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.promotion\Desktop\Promotion\模板-修改\已修改\"/>
    </mc:Choice>
  </mc:AlternateContent>
  <xr:revisionPtr revIDLastSave="0" documentId="13_ncr:1_{D6AA07AB-2C31-4873-BED4-AC1A96C68A8B}" xr6:coauthVersionLast="28" xr6:coauthVersionMax="28" xr10:uidLastSave="{00000000-0000-0000-0000-000000000000}"/>
  <bookViews>
    <workbookView xWindow="0" yWindow="0" windowWidth="23040" windowHeight="9024" activeTab="4" xr2:uid="{D167AA6C-9CE0-4786-AB12-D8DC2A00A8FB}"/>
  </bookViews>
  <sheets>
    <sheet name="促销活动" sheetId="7" r:id="rId1"/>
    <sheet name="活动汇总" sheetId="2" r:id="rId2"/>
    <sheet name="促销活动by code" sheetId="6" r:id="rId3"/>
    <sheet name="by depot汇总" sheetId="5" r:id="rId4"/>
    <sheet name="by depot批复" sheetId="15" r:id="rId5"/>
    <sheet name="NIV" sheetId="4" r:id="rId6"/>
    <sheet name="CP" sheetId="11" r:id="rId7"/>
    <sheet name="临时商品维护表" sheetId="14" r:id="rId8"/>
    <sheet name="ceiling control&amp;check-DT&amp;LKC" sheetId="13" r:id="rId9"/>
    <sheet name="ceiling control&amp;check-NKC&amp;RKC" sheetId="12" r:id="rId10"/>
    <sheet name="数据参数" sheetId="8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</externalReferences>
  <definedNames>
    <definedName name="_" localSheetId="8">#REF!</definedName>
    <definedName name="_" localSheetId="9">#REF!</definedName>
    <definedName name="_" localSheetId="0">#REF!</definedName>
    <definedName name="_">#REF!</definedName>
    <definedName name="_Act04">OFFSET([1]act04!$A$1,0,0,COUNTA([1]act04!$A$1:$A$65536),COUNTA([1]act04!$A$1:$IV$1))</definedName>
    <definedName name="_Act05">OFFSET([1]Act05!$A$1,0,0,COUNTA([1]Act05!$A$1:$A$65536),COUNTA([1]Act05!$A$1:$IV$1))</definedName>
    <definedName name="_apr4">[2]Sheet2!$A$1:$AI$128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FALSE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FALSE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Fill" localSheetId="8" hidden="1">#REF!</definedName>
    <definedName name="_Fill" localSheetId="9" hidden="1">#REF!</definedName>
    <definedName name="_Fill" localSheetId="0" hidden="1">#REF!</definedName>
    <definedName name="_Fill" localSheetId="2" hidden="1">#REF!</definedName>
    <definedName name="_Fill" hidden="1">#REF!</definedName>
    <definedName name="_xlnm._FilterDatabase" localSheetId="8" hidden="1">'ceiling control&amp;check-DT&amp;LKC'!$A$8:$AH$1269</definedName>
    <definedName name="_xlnm._FilterDatabase" localSheetId="9" hidden="1">#REF!</definedName>
    <definedName name="_xlnm._FilterDatabase" localSheetId="5" hidden="1">NIV!$A$5:$AJ$404</definedName>
    <definedName name="_xlnm._FilterDatabase" localSheetId="0" hidden="1">促销活动!$A$8:$AF$8</definedName>
    <definedName name="_xlnm._FilterDatabase" localSheetId="2" hidden="1">'促销活动by code'!$A$7:$AAX$7</definedName>
    <definedName name="_xlnm._FilterDatabase" localSheetId="1" hidden="1">活动汇总!$A$8:$T$115</definedName>
    <definedName name="_xlnm._FilterDatabase" hidden="1">#REF!</definedName>
    <definedName name="_Key1" localSheetId="6" hidden="1">'[3]RES.NON-STOCK'!#REF!</definedName>
    <definedName name="_Key1" localSheetId="0" hidden="1">[4]Sale_Wall!#REF!</definedName>
    <definedName name="_Key1" localSheetId="2" hidden="1">[4]Sale_Wall!#REF!</definedName>
    <definedName name="_Key1" hidden="1">[4]Sale_Wall!#REF!</definedName>
    <definedName name="_mon1" localSheetId="8">#REF!</definedName>
    <definedName name="_mon1" localSheetId="9">#REF!</definedName>
    <definedName name="_mon1" localSheetId="6">#REF!</definedName>
    <definedName name="_mon1" localSheetId="0">#REF!</definedName>
    <definedName name="_mon1">#REF!</definedName>
    <definedName name="_mon2" localSheetId="6">#REF!</definedName>
    <definedName name="_mon2" localSheetId="0">#REF!</definedName>
    <definedName name="_mon2">#REF!</definedName>
    <definedName name="_muf02">[5]quickSoup!$AA$2:$AX$37</definedName>
    <definedName name="_OP2005">OFFSET([1]OP05!$A$1,0,0,COUNTA([1]OP05!$A$1:$A$65536),COUNTA([1]OP05!$A$1:$IV$1))</definedName>
    <definedName name="_Order1" hidden="1">255</definedName>
    <definedName name="_Order2" hidden="1">0</definedName>
    <definedName name="_row7">COUNTA('[6]data hpc'!$D$5:$D$335)</definedName>
    <definedName name="_Sort" localSheetId="6" hidden="1">'[3]RES.NON-STOCK'!#REF!</definedName>
    <definedName name="_Sort" hidden="1">'[3]RES.NON-STOCK'!#REF!</definedName>
    <definedName name="A" localSheetId="8">#REF!</definedName>
    <definedName name="A" localSheetId="9">#REF!</definedName>
    <definedName name="A" localSheetId="0">#REF!</definedName>
    <definedName name="A">#REF!</definedName>
    <definedName name="aaaaaaa">'[7]Promotion Number'!$A$2:$G$144</definedName>
    <definedName name="aaaaaaaa" localSheetId="6" hidden="1">'[3]RES.NON-STOCK'!#REF!</definedName>
    <definedName name="aaaaaaaa" hidden="1">'[3]RES.NON-STOCK'!#REF!</definedName>
    <definedName name="aaaaaaaaaaaaaaaaaaaaaaaaaaa" localSheetId="6" hidden="1">'[3]RES.NON-STOCK'!#REF!</definedName>
    <definedName name="aaaaaaaaaaaaaaaaaaaaaaaaaaa" hidden="1">'[3]RES.NON-STOCK'!#REF!</definedName>
    <definedName name="aaaaaaaaaaaaaaaaaaaaaaaaaaaa" hidden="1">'[3]RES.NON-STOCK'!#REF!</definedName>
    <definedName name="ACT_00">[5]OthSauce!$B$2:$Y$37</definedName>
    <definedName name="Act_01">[5]quickSoup!$B$2:$Y$37</definedName>
    <definedName name="Act04_Month">'[1]China total'!#REF!</definedName>
    <definedName name="Act04_YTD">'[1]China total'!#REF!</definedName>
    <definedName name="Act05_month">'[1]China total'!#REF!</definedName>
    <definedName name="Act05_YTD">'[1]China total'!#REF!</definedName>
    <definedName name="AllocationTable" localSheetId="8">#REF!</definedName>
    <definedName name="AllocationTable" localSheetId="9">#REF!</definedName>
    <definedName name="AllocationTable" localSheetId="0">#REF!</definedName>
    <definedName name="AllocationTable">#REF!</definedName>
    <definedName name="amount">[8]data!$I$5:$I$568</definedName>
    <definedName name="amount1">[9]data!$I$5:$I$568</definedName>
    <definedName name="amount2">[9]data!$I$5:$I$568</definedName>
    <definedName name="AP_01">[5]OthSauce!$B$150:$Z$185</definedName>
    <definedName name="AP_02">[5]OthSauce!$B$76:$Y$111</definedName>
    <definedName name="apr" localSheetId="8">#REF!</definedName>
    <definedName name="apr" localSheetId="9">#REF!</definedName>
    <definedName name="apr" localSheetId="0">#REF!</definedName>
    <definedName name="apr">#REF!</definedName>
    <definedName name="Apr." localSheetId="8">#REF!</definedName>
    <definedName name="Apr." localSheetId="9">#REF!</definedName>
    <definedName name="Apr." localSheetId="0">#REF!</definedName>
    <definedName name="Apr.">#REF!</definedName>
    <definedName name="APR_01">[5]quickSoup!$AA$76:$AX$111</definedName>
    <definedName name="Aqua.Price">[5]Skippy!$B$10</definedName>
    <definedName name="ASF">'[10] Foods分配'!$C$8:$C$83</definedName>
    <definedName name="ASM" localSheetId="8">#REF!</definedName>
    <definedName name="ASM" localSheetId="9">#REF!</definedName>
    <definedName name="ASM" localSheetId="0">#REF!</definedName>
    <definedName name="ASM">#REF!</definedName>
    <definedName name="ASMF">'[10] Foods分配'!$E$8:$E$83</definedName>
    <definedName name="AUG_01">[5]quickSoup!$AZ$113:$BW$148</definedName>
    <definedName name="Aug报总量" hidden="1">#REF!</definedName>
    <definedName name="B" localSheetId="8">#REF!</definedName>
    <definedName name="B" localSheetId="9">#REF!</definedName>
    <definedName name="B" localSheetId="0">#REF!</definedName>
    <definedName name="B">#REF!</definedName>
    <definedName name="BB" localSheetId="8">#REF!</definedName>
    <definedName name="BB" localSheetId="9">#REF!</definedName>
    <definedName name="BB" localSheetId="0">#REF!</definedName>
    <definedName name="BB">#REF!</definedName>
    <definedName name="BJ">OFFSET([4]database!$B$3,0,0,[4]database!$I$1-2,1)</definedName>
    <definedName name="Blank">"-"</definedName>
    <definedName name="BookEquipDep" localSheetId="8">#REF!</definedName>
    <definedName name="BookEquipDep" localSheetId="9">#REF!</definedName>
    <definedName name="BookEquipDep" localSheetId="0">#REF!</definedName>
    <definedName name="BookEquipDep">#REF!</definedName>
    <definedName name="Budget" localSheetId="8">[11]Sys!#REF!</definedName>
    <definedName name="Budget" localSheetId="9">[11]Sys!#REF!</definedName>
    <definedName name="Budget" localSheetId="6">[11]Sys!#REF!</definedName>
    <definedName name="Budget" localSheetId="0">[12]Sys!#REF!</definedName>
    <definedName name="Budget">[11]Sys!#REF!</definedName>
    <definedName name="Budget1" localSheetId="0">[13]Sys!$AO$2:$AO$22</definedName>
    <definedName name="Budget1">[14]Sys!$AO$2:$AO$22</definedName>
    <definedName name="cat">'[15]2014 Jan'!$A$1:$J$1</definedName>
    <definedName name="CAT_Budget">[16]SysCAT!$AO$2:$AO$25</definedName>
    <definedName name="CAT_Category">[16]SysCAT!$BB$2:$BB$5</definedName>
    <definedName name="CatCompany">[17]Config!$I$3:$I$4</definedName>
    <definedName name="Category">[18]SysCategory!$N$2:$N$10</definedName>
    <definedName name="CatList">[17]Config!$A$3:$A$10</definedName>
    <definedName name="CC">OFFSET([19]Sheet3!$AD$1,0,0,COUNTA([19]Sheet3!$AD$1:$AD$65536),1)</definedName>
    <definedName name="Company">[17]Config!$G$3:$G$4</definedName>
    <definedName name="Corporate_region_LY">'[20]PY Data'!#REF!</definedName>
    <definedName name="Cost">[21]Sheet3!$F$2:$G$1201</definedName>
    <definedName name="costcenter">OFFSET([4]database!$G$1,0,0,[4]database!$I$1,1)</definedName>
    <definedName name="count">COUNTA([22]DATA!$D$1:$D$65536)+1</definedName>
    <definedName name="countn">COUNTA('[23]hpc data'!$E$1:$E$65536)</definedName>
    <definedName name="CPC_MY" localSheetId="0">[12]Sys!$M$1</definedName>
    <definedName name="CPC_MY">[11]Sys!$M$1</definedName>
    <definedName name="CPCList" localSheetId="0">[12]Sys!$S$15:$S$26</definedName>
    <definedName name="CPCList">[11]Sys!$S$15:$S$18</definedName>
    <definedName name="CPG_MY" localSheetId="0">[12]Sys!$T$1</definedName>
    <definedName name="CPG_MY">[11]Sys!$T$1</definedName>
    <definedName name="crl">[5]LConcen!$A$2:$J$1895</definedName>
    <definedName name="CType_MY" localSheetId="0">[12]Sys!$F$1</definedName>
    <definedName name="CType_MY">[11]Sys!$F$1</definedName>
    <definedName name="Cumu_gsvop99" localSheetId="8">#REF!</definedName>
    <definedName name="Cumu_gsvop99" localSheetId="9">#REF!</definedName>
    <definedName name="Cumu_gsvop99" localSheetId="0">#REF!</definedName>
    <definedName name="Cumu_gsvop99">#REF!</definedName>
    <definedName name="Cumu_MC98" localSheetId="8">'[20]PY Data'!#REF!</definedName>
    <definedName name="Cumu_MC98" localSheetId="9">'[20]PY Data'!#REF!</definedName>
    <definedName name="Cumu_MC98">'[20]PY Data'!#REF!</definedName>
    <definedName name="Cumu_MCGZ98" localSheetId="8">'[20]PY Data'!#REF!</definedName>
    <definedName name="Cumu_MCGZ98" localSheetId="9">'[20]PY Data'!#REF!</definedName>
    <definedName name="Cumu_MCGZ98">'[20]PY Data'!#REF!</definedName>
    <definedName name="Cumu_MCOP99">'[20]PY Data'!#REF!</definedName>
    <definedName name="Cumu_MCOPGZ99">'[20]PY Data'!#REF!</definedName>
    <definedName name="cumu_NPS99" localSheetId="8">#REF!</definedName>
    <definedName name="cumu_NPS99" localSheetId="9">#REF!</definedName>
    <definedName name="cumu_NPS99" localSheetId="0">#REF!</definedName>
    <definedName name="cumu_NPS99">#REF!</definedName>
    <definedName name="cumu_NSVOP99" localSheetId="8">#REF!</definedName>
    <definedName name="cumu_NSVOP99" localSheetId="9">#REF!</definedName>
    <definedName name="cumu_NSVOP99" localSheetId="0">#REF!</definedName>
    <definedName name="cumu_NSVOP99">#REF!</definedName>
    <definedName name="cumu_PPROP99" localSheetId="8">#REF!</definedName>
    <definedName name="cumu_PPROP99" localSheetId="9">#REF!</definedName>
    <definedName name="cumu_PPROP99" localSheetId="0">#REF!</definedName>
    <definedName name="cumu_PPROP99">#REF!</definedName>
    <definedName name="cumu_tc2001ap" localSheetId="0">#REF!</definedName>
    <definedName name="cumu_tc2001ap">#REF!</definedName>
    <definedName name="cumu_tc99ap" localSheetId="0">#REF!</definedName>
    <definedName name="cumu_tc99ap">#REF!</definedName>
    <definedName name="cumu_TPROP99" localSheetId="0">#REF!</definedName>
    <definedName name="cumu_TPROP99">#REF!</definedName>
    <definedName name="Cumu_volop99" localSheetId="0">#REF!</definedName>
    <definedName name="Cumu_volop99">#REF!</definedName>
    <definedName name="Cus_CustLevel" localSheetId="0">[12]Sys!$AO$2:$AO$4</definedName>
    <definedName name="Cus_CustLevel">[11]Sys!$AO$2:$AO$4</definedName>
    <definedName name="Cus_MY" localSheetId="0">[12]Sys!$AL$1</definedName>
    <definedName name="Cus_MY">[11]Sys!$AL$1</definedName>
    <definedName name="Cus_ProCatList" localSheetId="0">[12]Sys!$AK$15:$AK$19</definedName>
    <definedName name="Cus_ProCatList">[11]Sys!$AK$15:$AK$19</definedName>
    <definedName name="Cus_ProCPCList2" localSheetId="0">[12]Sys!$AO$15:$AO$100</definedName>
    <definedName name="Cus_ProCPCList2">[11]Sys!$AO$15:$AO$100</definedName>
    <definedName name="Cus_ProLevel" localSheetId="0">[12]Sys!$AM$2:$AM$4</definedName>
    <definedName name="Cus_ProLevel">[11]Sys!$AM$2:$AM$4</definedName>
    <definedName name="Cus_ProSubB" localSheetId="8">[11]Sys!#REF!</definedName>
    <definedName name="Cus_ProSubB" localSheetId="9">[11]Sys!#REF!</definedName>
    <definedName name="Cus_ProSubB" localSheetId="0">[12]Sys!#REF!</definedName>
    <definedName name="Cus_ProSubB">[11]Sys!#REF!</definedName>
    <definedName name="Cus_ProSubBList" localSheetId="0">[12]Sys!$AM$15:$AM$19</definedName>
    <definedName name="Cus_ProSubBList">[11]Sys!$AM$15:$AM$22</definedName>
    <definedName name="CustDivList" localSheetId="0">[12]Sys!$E$7:$E$8</definedName>
    <definedName name="CustDivList">[11]Sys!$E$7:$E$9</definedName>
    <definedName name="CustLevel" localSheetId="0">[12]Sys!$AB$2:$AB$5</definedName>
    <definedName name="CustLevel">[11]Sys!$AB$2:$AB$5</definedName>
    <definedName name="CustLevelList" localSheetId="0">[12]Sys!$AU$2:$AU$4</definedName>
    <definedName name="CustLevelList">[11]Sys!$AU$2:$AU$4</definedName>
    <definedName name="CustTypeList" localSheetId="0">[12]Sys!$L$7:$L$18</definedName>
    <definedName name="CustTypeList">[11]Sys!$L$7:$L$19</definedName>
    <definedName name="data">'[24]HPC DATA'!$C$3:$AL$487</definedName>
    <definedName name="data1">[22]DATA!$C$4:$AB$926</definedName>
    <definedName name="data2">'[23]hpc data'!$D$1:$BH$65536</definedName>
    <definedName name="data6">[25]data!$C$1:$BM$306</definedName>
    <definedName name="_xlnm.Database">OFFSET([4]database!$A$1,0,0,[4]database!$I$1,[4]database!$K$1)</definedName>
    <definedName name="DataType" localSheetId="0">[12]Sys!$E$2:$E$3</definedName>
    <definedName name="DataType">[11]Sys!$E$2:$E$3</definedName>
    <definedName name="db">'[26]Detail of each cluster &amp; city'!$A$4:$W$839</definedName>
    <definedName name="ddd" localSheetId="6">'[27]2013 Oct'!$A$1:$J$1</definedName>
    <definedName name="DDD">[28]datasource!$A$7:$A$10</definedName>
    <definedName name="DEC_01">[5]quickSoup!$BY$150:$CV$185</definedName>
    <definedName name="deliver">[29]DT清理表!$AA$4:$AA$5</definedName>
    <definedName name="depre">[20]act!#REF!</definedName>
    <definedName name="deprelocal">[20]act!#REF!</definedName>
    <definedName name="detail" localSheetId="8">#REF!</definedName>
    <definedName name="detail" localSheetId="9">#REF!</definedName>
    <definedName name="detail" localSheetId="0">#REF!</definedName>
    <definedName name="detail">#REF!</definedName>
    <definedName name="DetailStart" localSheetId="8">[11]By_CustType!#REF!</definedName>
    <definedName name="DetailStart" localSheetId="9">[11]By_CustType!#REF!</definedName>
    <definedName name="DetailStart" localSheetId="6">[11]By_CustType!#REF!</definedName>
    <definedName name="DetailStart" localSheetId="0">[12]By_CustType!#REF!</definedName>
    <definedName name="DetailStart">[11]By_CustType!#REF!</definedName>
    <definedName name="dfef">'[30]2013 Sep'!$A$1:$J$1</definedName>
    <definedName name="dis">[2]Sheet1!$A$3:$E$122</definedName>
    <definedName name="DM支持">[31]datasource!$T$7:$T$8</definedName>
    <definedName name="DocumentYear">[32]P3!#REF!</definedName>
    <definedName name="dsdkajkdajdja" localSheetId="6">[11]By_CustType!#REF!</definedName>
    <definedName name="dsdkajkdajdja">[11]By_CustType!#REF!</definedName>
    <definedName name="dtdec">'[26]DT No.'!$D$2:$F$376</definedName>
    <definedName name="dtly">'[26]DT No.'!$I$2:$K$412</definedName>
    <definedName name="dtytd">'[26]DT No.'!$A$2:$C$264</definedName>
    <definedName name="Euro">13240</definedName>
    <definedName name="EXCHGRT">[5]LConcen!$C$137</definedName>
    <definedName name="ExpenseList">[17]Config!$E$3:$E$12</definedName>
    <definedName name="FASM">'[33] Foods配额'!$E$8:$E$285</definedName>
    <definedName name="FC_Vol">OFFSET([34]FC_Vol!$A$1,0,0,COUNTA([34]FC_Vol!$B$1:$B$65536),COUNTA([34]FC_Vol!$A$1:$IV$1))</definedName>
    <definedName name="FEB_01">[5]quickSoup!$AZ$39:$BW$74</definedName>
    <definedName name="ff">'[7]00nps'!$A$4:$N$763</definedName>
    <definedName name="fir">[2]Sheet3!$A$1:$F$109</definedName>
    <definedName name="fisrecord" localSheetId="8">#REF!</definedName>
    <definedName name="fisrecord" localSheetId="9">#REF!</definedName>
    <definedName name="fisrecord" localSheetId="0">#REF!</definedName>
    <definedName name="fisrecord">#REF!</definedName>
    <definedName name="FoodsCatList" localSheetId="8">[17]Config!#REF!</definedName>
    <definedName name="FoodsCatList" localSheetId="9">[17]Config!#REF!</definedName>
    <definedName name="FoodsCatList" localSheetId="6">[17]Config!#REF!</definedName>
    <definedName name="FoodsCatList">[17]Config!#REF!</definedName>
    <definedName name="fri">[11]Sys!#REF!</definedName>
    <definedName name="FSM">'[33] Foods配额'!$C$8:$C$285</definedName>
    <definedName name="GZ">OFFSET([4]database!$D$3,0,0,[4]database!$I$1-2,1)</definedName>
    <definedName name="h">[35]Sys!$AO$2:$AO$22</definedName>
    <definedName name="HASM" localSheetId="8">#REF!</definedName>
    <definedName name="HASM" localSheetId="9">#REF!</definedName>
    <definedName name="HASM" localSheetId="0">#REF!</definedName>
    <definedName name="HASM">#REF!</definedName>
    <definedName name="HeadCntMatrix" localSheetId="8">#REF!</definedName>
    <definedName name="HeadCntMatrix" localSheetId="9">#REF!</definedName>
    <definedName name="HeadCntMatrix" localSheetId="0">#REF!</definedName>
    <definedName name="HeadCntMatrix">#REF!</definedName>
    <definedName name="HN">[21]Sheet3!$F$2:$G$1201</definedName>
    <definedName name="hr">[26]hr!$E$5:$J$712</definedName>
    <definedName name="HSM" localSheetId="8">#REF!</definedName>
    <definedName name="HSM" localSheetId="9">#REF!</definedName>
    <definedName name="HSM" localSheetId="0">#REF!</definedName>
    <definedName name="HSM">#REF!</definedName>
    <definedName name="index">1</definedName>
    <definedName name="JAN_01">[5]quickSoup!$AA$39:$AX$74</definedName>
    <definedName name="jfakdsjf" localSheetId="8">#REF!</definedName>
    <definedName name="jfakdsjf" localSheetId="9">#REF!</definedName>
    <definedName name="jfakdsjf" localSheetId="0">#REF!</definedName>
    <definedName name="jfakdsjf">#REF!</definedName>
    <definedName name="Jul_01">[5]quickSoup!$AA$113:$AX$148</definedName>
    <definedName name="JUN_01">[5]quickSoup!$BY$76:$CV$111</definedName>
    <definedName name="ka">'[26]KA Store No.'!$A$2:$D$98</definedName>
    <definedName name="KC_Budget" localSheetId="6">[11]Sys!#REF!</definedName>
    <definedName name="KC_Budget" localSheetId="0">[12]Sys!#REF!</definedName>
    <definedName name="KC_Budget">[11]Sys!#REF!</definedName>
    <definedName name="KC客户组">[31]datasource!$F$7:$F$55</definedName>
    <definedName name="l">[35]SysCAT!$AO$2:$AO$5</definedName>
    <definedName name="LE_01">[5]OthSauce!$B$39:$Y$74</definedName>
    <definedName name="lynps">'[26]YTD LY TTL(nps)'!$A$2:$R$716</definedName>
    <definedName name="M_YTD" localSheetId="6">[11]Sys!#REF!</definedName>
    <definedName name="M_YTD" localSheetId="0">[12]Sys!#REF!</definedName>
    <definedName name="M_YTD">[11]Sys!#REF!</definedName>
    <definedName name="MajorHeader">[32]P3!#REF!</definedName>
    <definedName name="MAR_01">[5]quickSoup!$BY$39:$CV$74</definedName>
    <definedName name="MAY_01">[5]quickSoup!$AZ$76:$BW$111</definedName>
    <definedName name="measures">[36]Analysis!$A$2:$H$207</definedName>
    <definedName name="MmExcelLinker_F27E5705_453D_463B_BF65_F616A36D4981" localSheetId="8">#REF!</definedName>
    <definedName name="MmExcelLinker_F27E5705_453D_463B_BF65_F616A36D4981" localSheetId="9">#REF!</definedName>
    <definedName name="MmExcelLinker_F27E5705_453D_463B_BF65_F616A36D4981" localSheetId="0">#REF!</definedName>
    <definedName name="MmExcelLinker_F27E5705_453D_463B_BF65_F616A36D4981">#REF!</definedName>
    <definedName name="Mon" localSheetId="6">#REF!</definedName>
    <definedName name="Mon" localSheetId="0">#REF!</definedName>
    <definedName name="Mon">#REF!</definedName>
    <definedName name="montday">[37]ALL!$B$3</definedName>
    <definedName name="Month" localSheetId="6">[38]Cover!$T$3</definedName>
    <definedName name="Month">[39]Cover!$T$3</definedName>
    <definedName name="month1">[40]Budget04OP!$D$2</definedName>
    <definedName name="month2">[41]Report_YTD!$C$1</definedName>
    <definedName name="monthdate">[42]ALL!$B$3</definedName>
    <definedName name="monthdate1">[43]ALL!$B$3</definedName>
    <definedName name="monthdate2">[43]ALL!$B$3</definedName>
    <definedName name="MonthList" localSheetId="0">[12]Sys!$B$3:$B$26</definedName>
    <definedName name="MonthList">[11]Sys!$B$3:$B$50</definedName>
    <definedName name="MUF_01">[5]quickSoup!$AA$2:$AX$37</definedName>
    <definedName name="myDB" localSheetId="8">#REF!</definedName>
    <definedName name="myDB" localSheetId="9">#REF!</definedName>
    <definedName name="myDB" localSheetId="0">#REF!</definedName>
    <definedName name="myDB">#REF!</definedName>
    <definedName name="NOV_01">[5]quickSoup!$AZ$150:$BW$185</definedName>
    <definedName name="nps00">'[26]00nps'!$A$4:$N$763</definedName>
    <definedName name="Oct">'[44]HPC DATA'!$D$2:$AD$282</definedName>
    <definedName name="OCT_01">[5]quickSoup!$AA$150:$AX$185</definedName>
    <definedName name="OO" localSheetId="8" hidden="1">#REF!</definedName>
    <definedName name="OO" localSheetId="9" hidden="1">#REF!</definedName>
    <definedName name="OO" localSheetId="0" hidden="1">#REF!</definedName>
    <definedName name="OO" localSheetId="2" hidden="1">#REF!</definedName>
    <definedName name="OO" hidden="1">#REF!</definedName>
    <definedName name="OP_02">[5]OthSauce!$B$113:$Y$148</definedName>
    <definedName name="OP05_month">'[1]China total'!#REF!</definedName>
    <definedName name="OP05_YTD">'[1]China total'!#REF!</definedName>
    <definedName name="oral" hidden="1">#REF!</definedName>
    <definedName name="PERLOOKUP">[5]soupysnacks!$A$77:$H$101</definedName>
    <definedName name="phasing11月" hidden="1">#REF!</definedName>
    <definedName name="Plan" localSheetId="0">[13]Sys!$AR$2</definedName>
    <definedName name="Plan">[14]Sys!$AR$2</definedName>
    <definedName name="_xlnm.Print_Area" localSheetId="8">#REF!</definedName>
    <definedName name="_xlnm.Print_Area" localSheetId="9">#REF!</definedName>
    <definedName name="_xlnm.Print_Area" localSheetId="0">#REF!</definedName>
    <definedName name="_xlnm.Print_Area">#REF!</definedName>
    <definedName name="_xlnm.Print_Titles">[5]LConcen!$A$1:$E$65536,[5]LConcen!$A$1:$IV$8</definedName>
    <definedName name="Pro_MY" localSheetId="0">[12]Sys!$AA$1</definedName>
    <definedName name="Pro_MY">[11]Sys!$AA$1</definedName>
    <definedName name="ProBU" localSheetId="0">[12]Sys!$AD$7:$AD$9</definedName>
    <definedName name="ProBU">[11]Sys!$AD$7:$AD$10</definedName>
    <definedName name="ProCatList" localSheetId="0">[12]Sys!$AD$15:$AD$19</definedName>
    <definedName name="ProCatList">[11]Sys!$AD$15:$AD$19</definedName>
    <definedName name="ProCPCList" localSheetId="0">[12]Sys!$Z$15:$Z$26</definedName>
    <definedName name="ProCPCList">[11]Sys!$Z$15:$Z$28</definedName>
    <definedName name="ProCPGList" localSheetId="0">[12]Sys!$AB$15</definedName>
    <definedName name="ProCPGList">[11]Sys!$AB$15:$AB$16</definedName>
    <definedName name="Product" localSheetId="8">#REF!</definedName>
    <definedName name="Product" localSheetId="9">#REF!</definedName>
    <definedName name="Product" localSheetId="0">#REF!</definedName>
    <definedName name="Product">#REF!</definedName>
    <definedName name="ProLevel" localSheetId="0">[12]Sys!$AD$2:$AD$4</definedName>
    <definedName name="ProLevel">[11]Sys!$AD$2:$AD$4</definedName>
    <definedName name="promotion">'[26]Promotion Number'!$A$2:$G$144</definedName>
    <definedName name="PWPref">[8]data!$D$5:$D$568</definedName>
    <definedName name="PWPref1">[9]data!$D$5:$D$568</definedName>
    <definedName name="PWPref2">[9]data!$D$5:$D$568</definedName>
    <definedName name="Q1_01">[5]quickSoup!$B$39:$Y$74</definedName>
    <definedName name="Q2_01">[5]quickSoup!$B$76:$Y$111</definedName>
    <definedName name="Q3_01">[5]quickSoup!$B$113:$Y$148</definedName>
    <definedName name="Q4_01">[5]quickSoup!$B$150:$Y$185</definedName>
    <definedName name="Quarter">[34]phasing!$Z$1</definedName>
    <definedName name="r_msr" localSheetId="8">#REF!</definedName>
    <definedName name="r_msr" localSheetId="9">#REF!</definedName>
    <definedName name="r_msr" localSheetId="0">#REF!</definedName>
    <definedName name="r_msr">#REF!</definedName>
    <definedName name="rank">[26]rank!$A$2:$D$717</definedName>
    <definedName name="ReportList" localSheetId="6">[17]Config!#REF!</definedName>
    <definedName name="ReportList">[17]Config!#REF!</definedName>
    <definedName name="ReportYear">[17]Config!$C$3:$C$4</definedName>
    <definedName name="retail_census">'[45]retail census'!$A$4:$Y$861</definedName>
    <definedName name="retrieve" localSheetId="8">#REF!</definedName>
    <definedName name="retrieve" localSheetId="9">#REF!</definedName>
    <definedName name="retrieve" localSheetId="0">#REF!</definedName>
    <definedName name="retrieve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5000</definedName>
    <definedName name="RiskNumSimulations" hidden="1">3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ound">[7]rank!$A$2:$D$717</definedName>
    <definedName name="row">COUNTA([25]data!$D$1:$D$65536)</definedName>
    <definedName name="salesindex">'[26]sales index'!$A$2:$C$718</definedName>
    <definedName name="Scale_Report">[5]LYL!$F$11</definedName>
    <definedName name="SD" localSheetId="8" hidden="1">#REF!</definedName>
    <definedName name="SD" localSheetId="9" hidden="1">#REF!</definedName>
    <definedName name="SD" localSheetId="0" hidden="1">#REF!</definedName>
    <definedName name="SD" localSheetId="2" hidden="1">#REF!</definedName>
    <definedName name="SD" hidden="1">#REF!</definedName>
    <definedName name="Select_CityCluster">[46]SelectMapping!$G$2</definedName>
    <definedName name="Select_County">[46]SelectMapping!$M$2:$M$6</definedName>
    <definedName name="SEP_01">[5]quickSoup!$BY$113:$CV$148</definedName>
    <definedName name="SH">OFFSET([4]database!$C$3,0,0,[4]database!$I$1-2,1)</definedName>
    <definedName name="Skin" localSheetId="8">[11]By_CustType!#REF!</definedName>
    <definedName name="Skin" localSheetId="9">[11]By_CustType!#REF!</definedName>
    <definedName name="Skin" localSheetId="6">[11]By_CustType!#REF!</definedName>
    <definedName name="Skin">[11]By_CustType!#REF!</definedName>
    <definedName name="SM" localSheetId="8">#REF!</definedName>
    <definedName name="SM" localSheetId="9">#REF!</definedName>
    <definedName name="SM" localSheetId="0">#REF!</definedName>
    <definedName name="SM">#REF!</definedName>
    <definedName name="sr">[47]DT清理表!$Y$4:$Y$32</definedName>
    <definedName name="SubCategory">[18]SysCategory!$Q$2:$Q$15</definedName>
    <definedName name="summary" localSheetId="8">#REF!</definedName>
    <definedName name="summary" localSheetId="9">#REF!</definedName>
    <definedName name="summary" localSheetId="0">#REF!</definedName>
    <definedName name="summary">#REF!</definedName>
    <definedName name="TB">OFFSET([48]TB!$A$1,0,0,COUNTA([48]TB!$A$1:$A$65536),COUNTA([48]TB!$A$1:$IV$1))</definedName>
    <definedName name="TCop00corporate" localSheetId="8">#REF!</definedName>
    <definedName name="TCop00corporate" localSheetId="9">#REF!</definedName>
    <definedName name="TCop00corporate" localSheetId="0">#REF!</definedName>
    <definedName name="TCop00corporate">#REF!</definedName>
    <definedName name="TCOP99BJ" localSheetId="8">#REF!</definedName>
    <definedName name="TCOP99BJ" localSheetId="9">#REF!</definedName>
    <definedName name="TCOP99BJ" localSheetId="0">#REF!</definedName>
    <definedName name="TCOP99BJ">#REF!</definedName>
    <definedName name="TCOP99CO" localSheetId="8">#REF!</definedName>
    <definedName name="TCOP99CO" localSheetId="9">#REF!</definedName>
    <definedName name="TCOP99CO" localSheetId="0">#REF!</definedName>
    <definedName name="TCOP99CO">#REF!</definedName>
    <definedName name="TCop99cumu" localSheetId="0">#REF!</definedName>
    <definedName name="TCop99cumu">#REF!</definedName>
    <definedName name="TCOP99GZ" localSheetId="0">#REF!</definedName>
    <definedName name="TCOP99GZ">#REF!</definedName>
    <definedName name="TCOP99SH" localSheetId="0">#REF!</definedName>
    <definedName name="TCOP99SH">#REF!</definedName>
    <definedName name="TCOP99WH" localSheetId="0">#REF!</definedName>
    <definedName name="TCOP99WH">#REF!</definedName>
    <definedName name="temp" localSheetId="0">#REF!</definedName>
    <definedName name="temp">#REF!</definedName>
    <definedName name="time">[49]Lookups!$C$3:$C$14</definedName>
    <definedName name="total" localSheetId="8">#REF!</definedName>
    <definedName name="total" localSheetId="9">#REF!</definedName>
    <definedName name="total" localSheetId="0">#REF!</definedName>
    <definedName name="total">#REF!</definedName>
    <definedName name="TotEquipNonCapCost" localSheetId="8">#REF!</definedName>
    <definedName name="TotEquipNonCapCost" localSheetId="9">#REF!</definedName>
    <definedName name="TotEquipNonCapCost" localSheetId="0">#REF!</definedName>
    <definedName name="TotEquipNonCapCost">#REF!</definedName>
    <definedName name="TTSKindList" localSheetId="0">[12]Sys!$AS$2:$AS$3</definedName>
    <definedName name="TTSKindList">[11]Sys!$AS$2:$AS$3</definedName>
    <definedName name="tus" localSheetId="8">#REF!</definedName>
    <definedName name="tus" localSheetId="9">#REF!</definedName>
    <definedName name="tus" localSheetId="6">#REF!</definedName>
    <definedName name="tus" localSheetId="0">#REF!</definedName>
    <definedName name="tus">#REF!</definedName>
    <definedName name="Variant_Category">[18]SysCategory!$T$2:$T$146</definedName>
    <definedName name="vlookup" localSheetId="8">#REF!</definedName>
    <definedName name="vlookup" localSheetId="9">#REF!</definedName>
    <definedName name="vlookup" localSheetId="0">#REF!</definedName>
    <definedName name="vlookup">#REF!</definedName>
    <definedName name="wanglinlin">'[50]门店汇总(DT)'!$D$4</definedName>
    <definedName name="WCSC">[5]LYL!$F$11</definedName>
    <definedName name="wed" localSheetId="8">#REF!</definedName>
    <definedName name="wed" localSheetId="9">#REF!</definedName>
    <definedName name="wed" localSheetId="6">#REF!</definedName>
    <definedName name="wed" localSheetId="0">#REF!</definedName>
    <definedName name="wed">#REF!</definedName>
    <definedName name="WeekNumbers" localSheetId="8">[32]P3!#REF!</definedName>
    <definedName name="WeekNumbers" localSheetId="9">[32]P3!#REF!</definedName>
    <definedName name="WeekNumbers">[32]P3!#REF!</definedName>
    <definedName name="wqedwd">'[51]2014 Apr'!$A$1:$J$1</definedName>
    <definedName name="YTDMonthList" localSheetId="0">[12]Sys!$A$3:$A$26</definedName>
    <definedName name="YTDMonthList">[11]Sys!$A$3:$A$50</definedName>
    <definedName name="ytdnps">[26]nps!$A$2:$R$717</definedName>
    <definedName name="Z_1CE4D21A_C873_45CE_94D2_5836B6FF99A6_.wvu.FilterData" localSheetId="1" hidden="1">活动汇总!$A$8:$S$8</definedName>
    <definedName name="Z_3F81142E_F6CA_4F13_B716_4E6FD1FD96B6_.wvu.FilterData" localSheetId="1" hidden="1">活动汇总!$A$8:$S$8</definedName>
    <definedName name="Z_59C77506_014F_47C4_B258_1365537AF0FC_.wvu.FilterData" localSheetId="1" hidden="1">活动汇总!$A$8:$S$8</definedName>
    <definedName name="Z_5BF6AA43_7EFD_4A35_BEA4_35B1C33EBEC4_.wvu.FilterData" localSheetId="1" hidden="1">活动汇总!$A$8:$S$78</definedName>
    <definedName name="Z_8D82ABB3_D7D3_42C3_91F1_311CF437B79D_.wvu.FilterData" localSheetId="1" hidden="1">活动汇总!$A$8:$S$8</definedName>
    <definedName name="Z_A6E64457_852C_4AF5_B990_A79EC96294B5_.wvu.FilterData" localSheetId="1" hidden="1">活动汇总!$A$8:$S$8</definedName>
    <definedName name="Z_B015F3FA_321C_419B_A2B3_ED40AA6DC860_.wvu.FilterData" localSheetId="1" hidden="1">活动汇总!$A$8:$S$8</definedName>
    <definedName name="Z_B50A0E08_F6E9_4056_A914_607F70575008_.wvu.FilterData" localSheetId="1" hidden="1">活动汇总!$A$8:$S$8</definedName>
    <definedName name="Z_E23FA983_BC3F_4292_9EB2_F6C4990FCE7F_.wvu.FilterData" localSheetId="1" hidden="1">活动汇总!$A$8:$S$8</definedName>
    <definedName name="创意陈列方式">[28]datasource!$AA$7:$AA$8</definedName>
    <definedName name="第三方城市">[31]datasource!$C$7:$C$39</definedName>
    <definedName name="兑奖台">[31]datasource!$AH$1482:$AH$1483</definedName>
    <definedName name="耳麦">[31]datasource!$AJ$1482:$AJ$1483</definedName>
    <definedName name="耳麦1">[52]datasource!$AJ$1482:$AJ$1483</definedName>
    <definedName name="二级陈列方式">[31]datasource!$N$7:$N$11</definedName>
    <definedName name="广西">[53]W3!#REF!</definedName>
    <definedName name="贵阳">[53]W3!#REF!</definedName>
    <definedName name="客户类型">[31]datasource!$I$7:$I$10</definedName>
    <definedName name="类型">'[54]门店信息-修改-关闭-暂停拜访0810'!#REF!</definedName>
    <definedName name="类型DT">'[55]门店信息-新增-DT'!$AX$5:$AX$12</definedName>
    <definedName name="你好">[56]datasource!$N$7:$N$11</definedName>
    <definedName name="宁青甘">[53]W3!#REF!</definedName>
    <definedName name="区域">[31]datasource!$A$7:$A$10</definedName>
    <definedName name="陕西">[53]W3!#REF!</definedName>
    <definedName name="四川">[53]W3!#REF!</definedName>
    <definedName name="特殊物资">[31]datasource!$AK$1482:$AK$1483</definedName>
    <definedName name="围布">'[57]visit report-new'!#REF!</definedName>
    <definedName name="新疆">[53]W3!#REF!</definedName>
    <definedName name="易拉宝">[31]datasource!$AI$1482:$AI$1483</definedName>
    <definedName name="云南">[53]W3!#REF!</definedName>
    <definedName name="正常货架陈列">[28]datasource!$AC$7:$AC$9</definedName>
    <definedName name="重庆">[53]W3!#REF!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1269" i="13" l="1"/>
  <c r="AC1269" i="13"/>
  <c r="Y1269" i="13"/>
  <c r="U1269" i="13"/>
  <c r="AG1268" i="13"/>
  <c r="AC1268" i="13"/>
  <c r="Y1268" i="13"/>
  <c r="U1268" i="13"/>
  <c r="AG1267" i="13"/>
  <c r="AC1267" i="13"/>
  <c r="Y1267" i="13"/>
  <c r="U1267" i="13"/>
  <c r="AG1266" i="13"/>
  <c r="AC1266" i="13"/>
  <c r="Y1266" i="13"/>
  <c r="U1266" i="13"/>
  <c r="AG1265" i="13"/>
  <c r="AC1265" i="13"/>
  <c r="Y1265" i="13"/>
  <c r="U1265" i="13"/>
  <c r="AG1264" i="13"/>
  <c r="AC1264" i="13"/>
  <c r="Y1264" i="13"/>
  <c r="U1264" i="13"/>
  <c r="AG1263" i="13"/>
  <c r="AC1263" i="13"/>
  <c r="Y1263" i="13"/>
  <c r="U1263" i="13"/>
  <c r="AG1262" i="13"/>
  <c r="AC1262" i="13"/>
  <c r="Y1262" i="13"/>
  <c r="U1262" i="13"/>
  <c r="AG1261" i="13"/>
  <c r="AC1261" i="13"/>
  <c r="Y1261" i="13"/>
  <c r="U1261" i="13"/>
  <c r="AG1260" i="13"/>
  <c r="AC1260" i="13"/>
  <c r="Y1260" i="13"/>
  <c r="U1260" i="13"/>
  <c r="AG1259" i="13"/>
  <c r="AC1259" i="13"/>
  <c r="Y1259" i="13"/>
  <c r="U1259" i="13"/>
  <c r="AG1258" i="13"/>
  <c r="AC1258" i="13"/>
  <c r="Y1258" i="13"/>
  <c r="U1258" i="13"/>
  <c r="AG1257" i="13"/>
  <c r="AC1257" i="13"/>
  <c r="Y1257" i="13"/>
  <c r="U1257" i="13"/>
  <c r="AG1256" i="13"/>
  <c r="AC1256" i="13"/>
  <c r="Y1256" i="13"/>
  <c r="U1256" i="13"/>
  <c r="AG1255" i="13"/>
  <c r="AC1255" i="13"/>
  <c r="Y1255" i="13"/>
  <c r="U1255" i="13"/>
  <c r="AG1254" i="13"/>
  <c r="AC1254" i="13"/>
  <c r="Y1254" i="13"/>
  <c r="U1254" i="13"/>
  <c r="AG1253" i="13"/>
  <c r="AC1253" i="13"/>
  <c r="Y1253" i="13"/>
  <c r="U1253" i="13"/>
  <c r="AG1252" i="13"/>
  <c r="AC1252" i="13"/>
  <c r="Y1252" i="13"/>
  <c r="U1252" i="13"/>
  <c r="AG1251" i="13"/>
  <c r="AC1251" i="13"/>
  <c r="Y1251" i="13"/>
  <c r="U1251" i="13"/>
  <c r="AG1250" i="13"/>
  <c r="AC1250" i="13"/>
  <c r="Y1250" i="13"/>
  <c r="U1250" i="13"/>
  <c r="AG1249" i="13"/>
  <c r="AC1249" i="13"/>
  <c r="Y1249" i="13"/>
  <c r="U1249" i="13"/>
  <c r="AG1248" i="13"/>
  <c r="AC1248" i="13"/>
  <c r="Y1248" i="13"/>
  <c r="U1248" i="13"/>
  <c r="AG1247" i="13"/>
  <c r="AC1247" i="13"/>
  <c r="Y1247" i="13"/>
  <c r="U1247" i="13"/>
  <c r="AG1246" i="13"/>
  <c r="AC1246" i="13"/>
  <c r="Y1246" i="13"/>
  <c r="U1246" i="13"/>
  <c r="AG1245" i="13"/>
  <c r="AC1245" i="13"/>
  <c r="Y1245" i="13"/>
  <c r="U1245" i="13"/>
  <c r="AG1244" i="13"/>
  <c r="AC1244" i="13"/>
  <c r="Y1244" i="13"/>
  <c r="U1244" i="13"/>
  <c r="AG1243" i="13"/>
  <c r="AC1243" i="13"/>
  <c r="Y1243" i="13"/>
  <c r="U1243" i="13"/>
  <c r="AG1242" i="13"/>
  <c r="AC1242" i="13"/>
  <c r="Y1242" i="13"/>
  <c r="U1242" i="13"/>
  <c r="AG1241" i="13"/>
  <c r="AC1241" i="13"/>
  <c r="Y1241" i="13"/>
  <c r="U1241" i="13"/>
  <c r="AG1240" i="13"/>
  <c r="AC1240" i="13"/>
  <c r="Y1240" i="13"/>
  <c r="U1240" i="13"/>
  <c r="AG1239" i="13"/>
  <c r="AC1239" i="13"/>
  <c r="Y1239" i="13"/>
  <c r="U1239" i="13"/>
  <c r="AG1238" i="13"/>
  <c r="AC1238" i="13"/>
  <c r="Y1238" i="13"/>
  <c r="U1238" i="13"/>
  <c r="AG1237" i="13"/>
  <c r="AC1237" i="13"/>
  <c r="Y1237" i="13"/>
  <c r="U1237" i="13"/>
  <c r="AG1236" i="13"/>
  <c r="AC1236" i="13"/>
  <c r="Y1236" i="13"/>
  <c r="U1236" i="13"/>
  <c r="R1193" i="13"/>
  <c r="R1192" i="13"/>
  <c r="R1191" i="13"/>
  <c r="R1190" i="13"/>
  <c r="R1189" i="13"/>
  <c r="R1188" i="13"/>
  <c r="R1187" i="13"/>
  <c r="R1186" i="13"/>
  <c r="R1185" i="13"/>
  <c r="R1184" i="13"/>
  <c r="R1183" i="13"/>
  <c r="R1182" i="13"/>
  <c r="R1181" i="13"/>
  <c r="R1180" i="13"/>
  <c r="R1179" i="13"/>
  <c r="R1178" i="13"/>
  <c r="R1177" i="13"/>
  <c r="R1176" i="13"/>
  <c r="R1175" i="13"/>
  <c r="R1174" i="13"/>
  <c r="R1173" i="13"/>
  <c r="R1172" i="13"/>
  <c r="R1171" i="13"/>
  <c r="R1170" i="13"/>
  <c r="R1169" i="13"/>
  <c r="R1168" i="13"/>
  <c r="R1167" i="13"/>
  <c r="R1166" i="13"/>
  <c r="R1165" i="13"/>
  <c r="R1164" i="13"/>
  <c r="R1163" i="13"/>
  <c r="R1162" i="13"/>
  <c r="R1161" i="13"/>
  <c r="R1160" i="13"/>
  <c r="R1159" i="13"/>
  <c r="R1158" i="13"/>
  <c r="R1157" i="13"/>
  <c r="R1156" i="13"/>
  <c r="R1155" i="13"/>
  <c r="R1154" i="13"/>
  <c r="R1153" i="13"/>
  <c r="R1152" i="13"/>
  <c r="R1151" i="13"/>
  <c r="R1150" i="13"/>
  <c r="R1149" i="13"/>
  <c r="R1148" i="13"/>
  <c r="R1147" i="13"/>
  <c r="R1146" i="13"/>
  <c r="R1145" i="13"/>
  <c r="R1144" i="13"/>
  <c r="R1143" i="13"/>
  <c r="R1142" i="13"/>
  <c r="R1141" i="13"/>
  <c r="R1140" i="13"/>
  <c r="R1139" i="13"/>
  <c r="R1138" i="13"/>
  <c r="R1137" i="13"/>
  <c r="R1136" i="13"/>
  <c r="R1135" i="13"/>
  <c r="R1134" i="13"/>
  <c r="R1133" i="13"/>
  <c r="R1132" i="13"/>
  <c r="R1131" i="13"/>
  <c r="R1130" i="13"/>
  <c r="R1129" i="13"/>
  <c r="R1128" i="13"/>
  <c r="R1127" i="13"/>
  <c r="R1126" i="13"/>
  <c r="R1125" i="13"/>
  <c r="R1124" i="13"/>
  <c r="R1123" i="13"/>
  <c r="R1122" i="13"/>
  <c r="R1121" i="13"/>
  <c r="R1120" i="13"/>
  <c r="R1119" i="13"/>
  <c r="R1118" i="13"/>
  <c r="R1117" i="13"/>
  <c r="R1116" i="13"/>
  <c r="R1115" i="13"/>
  <c r="R1114" i="13"/>
  <c r="R1113" i="13"/>
  <c r="R1112" i="13"/>
  <c r="R1111" i="13"/>
  <c r="R1110" i="13"/>
  <c r="R1109" i="13"/>
  <c r="R1108" i="13"/>
  <c r="R1107" i="13"/>
  <c r="R1106" i="13"/>
  <c r="R1105" i="13"/>
  <c r="R1104" i="13"/>
  <c r="R1103" i="13"/>
  <c r="AG1102" i="13"/>
  <c r="AC1102" i="13"/>
  <c r="Y1102" i="13"/>
  <c r="U1102" i="13"/>
  <c r="AG1101" i="13"/>
  <c r="AC1101" i="13"/>
  <c r="Y1101" i="13"/>
  <c r="U1101" i="13"/>
  <c r="AG1100" i="13"/>
  <c r="AC1100" i="13"/>
  <c r="Y1100" i="13"/>
  <c r="U1100" i="13"/>
  <c r="AG1099" i="13"/>
  <c r="AC1099" i="13"/>
  <c r="Y1099" i="13"/>
  <c r="U1099" i="13"/>
  <c r="AG1097" i="13"/>
  <c r="AC1097" i="13"/>
  <c r="Y1097" i="13"/>
  <c r="U1097" i="13"/>
  <c r="AG1096" i="13"/>
  <c r="AC1096" i="13"/>
  <c r="Y1096" i="13"/>
  <c r="U1096" i="13"/>
  <c r="AG1095" i="13"/>
  <c r="AC1095" i="13"/>
  <c r="Y1095" i="13"/>
  <c r="U1095" i="13"/>
  <c r="AG1094" i="13"/>
  <c r="AC1094" i="13"/>
  <c r="Y1094" i="13"/>
  <c r="U1094" i="13"/>
  <c r="AG1093" i="13"/>
  <c r="AC1093" i="13"/>
  <c r="Y1093" i="13"/>
  <c r="U1093" i="13"/>
  <c r="AG1092" i="13"/>
  <c r="AC1092" i="13"/>
  <c r="Y1092" i="13"/>
  <c r="U1092" i="13"/>
  <c r="AG1091" i="13"/>
  <c r="AC1091" i="13"/>
  <c r="Y1091" i="13"/>
  <c r="U1091" i="13"/>
  <c r="AG1090" i="13"/>
  <c r="AC1090" i="13"/>
  <c r="Y1090" i="13"/>
  <c r="U1090" i="13"/>
  <c r="AG1089" i="13"/>
  <c r="AC1089" i="13"/>
  <c r="Y1089" i="13"/>
  <c r="U1089" i="13"/>
  <c r="AG1088" i="13"/>
  <c r="AC1088" i="13"/>
  <c r="Y1088" i="13"/>
  <c r="U1088" i="13"/>
  <c r="AG1087" i="13"/>
  <c r="AC1087" i="13"/>
  <c r="Y1087" i="13"/>
  <c r="U1087" i="13"/>
  <c r="AG1086" i="13"/>
  <c r="AC1086" i="13"/>
  <c r="Y1086" i="13"/>
  <c r="U1086" i="13"/>
  <c r="AG1085" i="13"/>
  <c r="AC1085" i="13"/>
  <c r="Y1085" i="13"/>
  <c r="U1085" i="13"/>
  <c r="AG1084" i="13"/>
  <c r="AC1084" i="13"/>
  <c r="Y1084" i="13"/>
  <c r="U1084" i="13"/>
  <c r="AG1083" i="13"/>
  <c r="AC1083" i="13"/>
  <c r="Y1083" i="13"/>
  <c r="U1083" i="13"/>
  <c r="AG1082" i="13"/>
  <c r="AC1082" i="13"/>
  <c r="Y1082" i="13"/>
  <c r="U1082" i="13"/>
  <c r="AG1081" i="13"/>
  <c r="AC1081" i="13"/>
  <c r="Y1081" i="13"/>
  <c r="U1081" i="13"/>
  <c r="AG1080" i="13"/>
  <c r="AC1080" i="13"/>
  <c r="Y1080" i="13"/>
  <c r="U1080" i="13"/>
  <c r="AG1079" i="13"/>
  <c r="AC1079" i="13"/>
  <c r="Y1079" i="13"/>
  <c r="U1079" i="13"/>
  <c r="AG1078" i="13"/>
  <c r="AC1078" i="13"/>
  <c r="Y1078" i="13"/>
  <c r="U1078" i="13"/>
  <c r="AG1077" i="13"/>
  <c r="AC1077" i="13"/>
  <c r="Y1077" i="13"/>
  <c r="U1077" i="13"/>
  <c r="AG1076" i="13"/>
  <c r="AC1076" i="13"/>
  <c r="Y1076" i="13"/>
  <c r="U1076" i="13"/>
  <c r="AG1075" i="13"/>
  <c r="AC1075" i="13"/>
  <c r="Y1075" i="13"/>
  <c r="U1075" i="13"/>
  <c r="AG1074" i="13"/>
  <c r="AC1074" i="13"/>
  <c r="Y1074" i="13"/>
  <c r="U1074" i="13"/>
  <c r="AG1073" i="13"/>
  <c r="AC1073" i="13"/>
  <c r="Y1073" i="13"/>
  <c r="U1073" i="13"/>
  <c r="AG1072" i="13"/>
  <c r="AC1072" i="13"/>
  <c r="Y1072" i="13"/>
  <c r="U1072" i="13"/>
  <c r="AG1071" i="13"/>
  <c r="AC1071" i="13"/>
  <c r="Y1071" i="13"/>
  <c r="U1071" i="13"/>
  <c r="AG1070" i="13"/>
  <c r="AC1070" i="13"/>
  <c r="Y1070" i="13"/>
  <c r="U1070" i="13"/>
  <c r="AG1069" i="13"/>
  <c r="AC1069" i="13"/>
  <c r="Y1069" i="13"/>
  <c r="U1069" i="13"/>
  <c r="AG1068" i="13"/>
  <c r="AC1068" i="13"/>
  <c r="Y1068" i="13"/>
  <c r="U1068" i="13"/>
  <c r="AG1067" i="13"/>
  <c r="AC1067" i="13"/>
  <c r="Y1067" i="13"/>
  <c r="U1067" i="13"/>
  <c r="AG1066" i="13"/>
  <c r="AC1066" i="13"/>
  <c r="Y1066" i="13"/>
  <c r="U1066" i="13"/>
  <c r="AG1065" i="13"/>
  <c r="AC1065" i="13"/>
  <c r="Y1065" i="13"/>
  <c r="U1065" i="13"/>
  <c r="AG1064" i="13"/>
  <c r="AC1064" i="13"/>
  <c r="Y1064" i="13"/>
  <c r="U1064" i="13"/>
  <c r="AG1063" i="13"/>
  <c r="AC1063" i="13"/>
  <c r="Y1063" i="13"/>
  <c r="U1063" i="13"/>
  <c r="AG1062" i="13"/>
  <c r="AC1062" i="13"/>
  <c r="Y1062" i="13"/>
  <c r="U1062" i="13"/>
  <c r="AG1061" i="13"/>
  <c r="AC1061" i="13"/>
  <c r="Y1061" i="13"/>
  <c r="U1061" i="13"/>
  <c r="AG1060" i="13"/>
  <c r="AC1060" i="13"/>
  <c r="Y1060" i="13"/>
  <c r="U1060" i="13"/>
  <c r="AG1059" i="13"/>
  <c r="AC1059" i="13"/>
  <c r="Y1059" i="13"/>
  <c r="U1059" i="13"/>
  <c r="AG1058" i="13"/>
  <c r="AC1058" i="13"/>
  <c r="Y1058" i="13"/>
  <c r="U1058" i="13"/>
  <c r="AG1057" i="13"/>
  <c r="AC1057" i="13"/>
  <c r="Y1057" i="13"/>
  <c r="U1057" i="13"/>
  <c r="AG1056" i="13"/>
  <c r="AC1056" i="13"/>
  <c r="Y1056" i="13"/>
  <c r="U1056" i="13"/>
  <c r="AG1055" i="13"/>
  <c r="AC1055" i="13"/>
  <c r="Y1055" i="13"/>
  <c r="U1055" i="13"/>
  <c r="AG1054" i="13"/>
  <c r="AC1054" i="13"/>
  <c r="Y1054" i="13"/>
  <c r="U1054" i="13"/>
  <c r="AG1053" i="13"/>
  <c r="AC1053" i="13"/>
  <c r="Y1053" i="13"/>
  <c r="U1053" i="13"/>
  <c r="AG1052" i="13"/>
  <c r="AC1052" i="13"/>
  <c r="Y1052" i="13"/>
  <c r="U1052" i="13"/>
  <c r="AG1051" i="13"/>
  <c r="AC1051" i="13"/>
  <c r="Y1051" i="13"/>
  <c r="U1051" i="13"/>
  <c r="AG1050" i="13"/>
  <c r="AC1050" i="13"/>
  <c r="Y1050" i="13"/>
  <c r="U1050" i="13"/>
  <c r="AG1049" i="13"/>
  <c r="AC1049" i="13"/>
  <c r="Y1049" i="13"/>
  <c r="U1049" i="13"/>
  <c r="AG1048" i="13"/>
  <c r="AC1048" i="13"/>
  <c r="Y1048" i="13"/>
  <c r="U1048" i="13"/>
  <c r="AG1047" i="13"/>
  <c r="AC1047" i="13"/>
  <c r="Y1047" i="13"/>
  <c r="U1047" i="13"/>
  <c r="AG1046" i="13"/>
  <c r="AC1046" i="13"/>
  <c r="Y1046" i="13"/>
  <c r="U1046" i="13"/>
  <c r="AG1045" i="13"/>
  <c r="AC1045" i="13"/>
  <c r="Y1045" i="13"/>
  <c r="U1045" i="13"/>
  <c r="AG1044" i="13"/>
  <c r="AC1044" i="13"/>
  <c r="Y1044" i="13"/>
  <c r="U1044" i="13"/>
  <c r="AG1043" i="13"/>
  <c r="AC1043" i="13"/>
  <c r="Y1043" i="13"/>
  <c r="U1043" i="13"/>
  <c r="AG1042" i="13"/>
  <c r="AC1042" i="13"/>
  <c r="Y1042" i="13"/>
  <c r="U1042" i="13"/>
  <c r="AG1041" i="13"/>
  <c r="AC1041" i="13"/>
  <c r="Y1041" i="13"/>
  <c r="U1041" i="13"/>
  <c r="AG1040" i="13"/>
  <c r="AC1040" i="13"/>
  <c r="Y1040" i="13"/>
  <c r="U1040" i="13"/>
  <c r="AG1039" i="13"/>
  <c r="AC1039" i="13"/>
  <c r="Y1039" i="13"/>
  <c r="U1039" i="13"/>
  <c r="AG1038" i="13"/>
  <c r="AC1038" i="13"/>
  <c r="Y1038" i="13"/>
  <c r="U1038" i="13"/>
  <c r="AG1037" i="13"/>
  <c r="AC1037" i="13"/>
  <c r="Y1037" i="13"/>
  <c r="U1037" i="13"/>
  <c r="AG1036" i="13"/>
  <c r="AC1036" i="13"/>
  <c r="Y1036" i="13"/>
  <c r="U1036" i="13"/>
  <c r="AG1035" i="13"/>
  <c r="AC1035" i="13"/>
  <c r="Y1035" i="13"/>
  <c r="U1035" i="13"/>
  <c r="AG1034" i="13"/>
  <c r="AC1034" i="13"/>
  <c r="Y1034" i="13"/>
  <c r="U1034" i="13"/>
  <c r="AG1033" i="13"/>
  <c r="AC1033" i="13"/>
  <c r="Y1033" i="13"/>
  <c r="U1033" i="13"/>
  <c r="AG1032" i="13"/>
  <c r="AC1032" i="13"/>
  <c r="Y1032" i="13"/>
  <c r="U1032" i="13"/>
  <c r="AG1031" i="13"/>
  <c r="AC1031" i="13"/>
  <c r="Y1031" i="13"/>
  <c r="U1031" i="13"/>
  <c r="AG1030" i="13"/>
  <c r="AC1030" i="13"/>
  <c r="Y1030" i="13"/>
  <c r="U1030" i="13"/>
  <c r="AG1029" i="13"/>
  <c r="AC1029" i="13"/>
  <c r="Y1029" i="13"/>
  <c r="U1029" i="13"/>
  <c r="AG1028" i="13"/>
  <c r="AC1028" i="13"/>
  <c r="Y1028" i="13"/>
  <c r="U1028" i="13"/>
  <c r="AG1027" i="13"/>
  <c r="AC1027" i="13"/>
  <c r="Y1027" i="13"/>
  <c r="U1027" i="13"/>
  <c r="AG1026" i="13"/>
  <c r="AC1026" i="13"/>
  <c r="Y1026" i="13"/>
  <c r="U1026" i="13"/>
  <c r="AG1025" i="13"/>
  <c r="AC1025" i="13"/>
  <c r="Y1025" i="13"/>
  <c r="U1025" i="13"/>
  <c r="AG1024" i="13"/>
  <c r="AC1024" i="13"/>
  <c r="Y1024" i="13"/>
  <c r="U1024" i="13"/>
  <c r="AG1023" i="13"/>
  <c r="AC1023" i="13"/>
  <c r="Y1023" i="13"/>
  <c r="U1023" i="13"/>
  <c r="AG1022" i="13"/>
  <c r="AC1022" i="13"/>
  <c r="Y1022" i="13"/>
  <c r="U1022" i="13"/>
  <c r="AG1021" i="13"/>
  <c r="AC1021" i="13"/>
  <c r="Y1021" i="13"/>
  <c r="U1021" i="13"/>
  <c r="AG1020" i="13"/>
  <c r="AC1020" i="13"/>
  <c r="Y1020" i="13"/>
  <c r="U1020" i="13"/>
  <c r="AG1019" i="13"/>
  <c r="AC1019" i="13"/>
  <c r="Y1019" i="13"/>
  <c r="U1019" i="13"/>
  <c r="AG1018" i="13"/>
  <c r="AC1018" i="13"/>
  <c r="Y1018" i="13"/>
  <c r="U1018" i="13"/>
  <c r="AG1017" i="13"/>
  <c r="AC1017" i="13"/>
  <c r="Y1017" i="13"/>
  <c r="U1017" i="13"/>
  <c r="AG1016" i="13"/>
  <c r="AC1016" i="13"/>
  <c r="Y1016" i="13"/>
  <c r="U1016" i="13"/>
  <c r="AG1015" i="13"/>
  <c r="AC1015" i="13"/>
  <c r="Y1015" i="13"/>
  <c r="U1015" i="13"/>
  <c r="AG1014" i="13"/>
  <c r="AC1014" i="13"/>
  <c r="Y1014" i="13"/>
  <c r="U1014" i="13"/>
  <c r="AG1013" i="13"/>
  <c r="AC1013" i="13"/>
  <c r="Y1013" i="13"/>
  <c r="U1013" i="13"/>
  <c r="AG1012" i="13"/>
  <c r="AC1012" i="13"/>
  <c r="Y1012" i="13"/>
  <c r="U1012" i="13"/>
  <c r="AG1011" i="13"/>
  <c r="AC1011" i="13"/>
  <c r="Y1011" i="13"/>
  <c r="U1011" i="13"/>
  <c r="AG1010" i="13"/>
  <c r="AC1010" i="13"/>
  <c r="Y1010" i="13"/>
  <c r="U1010" i="13"/>
  <c r="AG1009" i="13"/>
  <c r="AC1009" i="13"/>
  <c r="Y1009" i="13"/>
  <c r="U1009" i="13"/>
  <c r="AG1008" i="13"/>
  <c r="AC1008" i="13"/>
  <c r="Y1008" i="13"/>
  <c r="U1008" i="13"/>
  <c r="AG1007" i="13"/>
  <c r="AC1007" i="13"/>
  <c r="Y1007" i="13"/>
  <c r="U1007" i="13"/>
  <c r="AG1006" i="13"/>
  <c r="AC1006" i="13"/>
  <c r="Y1006" i="13"/>
  <c r="U1006" i="13"/>
  <c r="AG1005" i="13"/>
  <c r="AC1005" i="13"/>
  <c r="Y1005" i="13"/>
  <c r="U1005" i="13"/>
  <c r="AG1004" i="13"/>
  <c r="AC1004" i="13"/>
  <c r="Y1004" i="13"/>
  <c r="U1004" i="13"/>
  <c r="AG1003" i="13"/>
  <c r="AC1003" i="13"/>
  <c r="Y1003" i="13"/>
  <c r="U1003" i="13"/>
  <c r="AG1002" i="13"/>
  <c r="AC1002" i="13"/>
  <c r="Y1002" i="13"/>
  <c r="U1002" i="13"/>
  <c r="AG1001" i="13"/>
  <c r="AC1001" i="13"/>
  <c r="Y1001" i="13"/>
  <c r="U1001" i="13"/>
  <c r="AG1000" i="13"/>
  <c r="AC1000" i="13"/>
  <c r="Y1000" i="13"/>
  <c r="U1000" i="13"/>
  <c r="AG999" i="13"/>
  <c r="AC999" i="13"/>
  <c r="Y999" i="13"/>
  <c r="U999" i="13"/>
  <c r="AG998" i="13"/>
  <c r="AC998" i="13"/>
  <c r="Y998" i="13"/>
  <c r="U998" i="13"/>
  <c r="AG997" i="13"/>
  <c r="AC997" i="13"/>
  <c r="Y997" i="13"/>
  <c r="U997" i="13"/>
  <c r="AG996" i="13"/>
  <c r="AC996" i="13"/>
  <c r="Y996" i="13"/>
  <c r="U996" i="13"/>
  <c r="AG995" i="13"/>
  <c r="AC995" i="13"/>
  <c r="Y995" i="13"/>
  <c r="U995" i="13"/>
  <c r="AG994" i="13"/>
  <c r="AC994" i="13"/>
  <c r="Y994" i="13"/>
  <c r="U994" i="13"/>
  <c r="AG993" i="13"/>
  <c r="AC993" i="13"/>
  <c r="Y993" i="13"/>
  <c r="U993" i="13"/>
  <c r="AG992" i="13"/>
  <c r="AC992" i="13"/>
  <c r="Y992" i="13"/>
  <c r="U992" i="13"/>
  <c r="AG991" i="13"/>
  <c r="AC991" i="13"/>
  <c r="Y991" i="13"/>
  <c r="U991" i="13"/>
  <c r="AG990" i="13"/>
  <c r="AC990" i="13"/>
  <c r="Y990" i="13"/>
  <c r="U990" i="13"/>
  <c r="AG989" i="13"/>
  <c r="AC989" i="13"/>
  <c r="Y989" i="13"/>
  <c r="U989" i="13"/>
  <c r="AG988" i="13"/>
  <c r="AC988" i="13"/>
  <c r="Y988" i="13"/>
  <c r="U988" i="13"/>
  <c r="AG987" i="13"/>
  <c r="AC987" i="13"/>
  <c r="Y987" i="13"/>
  <c r="U987" i="13"/>
  <c r="AG986" i="13"/>
  <c r="AC986" i="13"/>
  <c r="Y986" i="13"/>
  <c r="U986" i="13"/>
  <c r="AG985" i="13"/>
  <c r="AC985" i="13"/>
  <c r="Y985" i="13"/>
  <c r="U985" i="13"/>
  <c r="AG984" i="13"/>
  <c r="AC984" i="13"/>
  <c r="Y984" i="13"/>
  <c r="U984" i="13"/>
  <c r="AG983" i="13"/>
  <c r="AC983" i="13"/>
  <c r="Y983" i="13"/>
  <c r="U983" i="13"/>
  <c r="AG982" i="13"/>
  <c r="AC982" i="13"/>
  <c r="Y982" i="13"/>
  <c r="U982" i="13"/>
  <c r="AG981" i="13"/>
  <c r="AC981" i="13"/>
  <c r="Y981" i="13"/>
  <c r="U981" i="13"/>
  <c r="AG980" i="13"/>
  <c r="AC980" i="13"/>
  <c r="Y980" i="13"/>
  <c r="U980" i="13"/>
  <c r="AG979" i="13"/>
  <c r="AC979" i="13"/>
  <c r="Y979" i="13"/>
  <c r="U979" i="13"/>
  <c r="AG978" i="13"/>
  <c r="AC978" i="13"/>
  <c r="Y978" i="13"/>
  <c r="U978" i="13"/>
  <c r="AG977" i="13"/>
  <c r="AC977" i="13"/>
  <c r="Y977" i="13"/>
  <c r="U977" i="13"/>
  <c r="AG976" i="13"/>
  <c r="AC976" i="13"/>
  <c r="Y976" i="13"/>
  <c r="U976" i="13"/>
  <c r="AG975" i="13"/>
  <c r="AC975" i="13"/>
  <c r="Y975" i="13"/>
  <c r="U975" i="13"/>
  <c r="AG974" i="13"/>
  <c r="AC974" i="13"/>
  <c r="Y974" i="13"/>
  <c r="U974" i="13"/>
  <c r="AG973" i="13"/>
  <c r="AC973" i="13"/>
  <c r="Y973" i="13"/>
  <c r="U973" i="13"/>
  <c r="AG972" i="13"/>
  <c r="AC972" i="13"/>
  <c r="Y972" i="13"/>
  <c r="U972" i="13"/>
  <c r="AG971" i="13"/>
  <c r="AC971" i="13"/>
  <c r="Y971" i="13"/>
  <c r="U971" i="13"/>
  <c r="AG970" i="13"/>
  <c r="AC970" i="13"/>
  <c r="Y970" i="13"/>
  <c r="U970" i="13"/>
  <c r="AG969" i="13"/>
  <c r="AC969" i="13"/>
  <c r="Y969" i="13"/>
  <c r="U969" i="13"/>
  <c r="AG968" i="13"/>
  <c r="AC968" i="13"/>
  <c r="Y968" i="13"/>
  <c r="U968" i="13"/>
  <c r="AG967" i="13"/>
  <c r="AC967" i="13"/>
  <c r="Y967" i="13"/>
  <c r="U967" i="13"/>
  <c r="AG966" i="13"/>
  <c r="AC966" i="13"/>
  <c r="Y966" i="13"/>
  <c r="U966" i="13"/>
  <c r="AG965" i="13"/>
  <c r="AC965" i="13"/>
  <c r="Y965" i="13"/>
  <c r="U965" i="13"/>
  <c r="AG964" i="13"/>
  <c r="AC964" i="13"/>
  <c r="Y964" i="13"/>
  <c r="U964" i="13"/>
  <c r="AG963" i="13"/>
  <c r="AC963" i="13"/>
  <c r="Y963" i="13"/>
  <c r="U963" i="13"/>
  <c r="AG962" i="13"/>
  <c r="AC962" i="13"/>
  <c r="Y962" i="13"/>
  <c r="U962" i="13"/>
  <c r="AG961" i="13"/>
  <c r="AC961" i="13"/>
  <c r="Y961" i="13"/>
  <c r="U961" i="13"/>
  <c r="AG960" i="13"/>
  <c r="AC960" i="13"/>
  <c r="Y960" i="13"/>
  <c r="U960" i="13"/>
  <c r="AG959" i="13"/>
  <c r="AC959" i="13"/>
  <c r="Y959" i="13"/>
  <c r="U959" i="13"/>
  <c r="AG958" i="13"/>
  <c r="AC958" i="13"/>
  <c r="Y958" i="13"/>
  <c r="U958" i="13"/>
  <c r="AG957" i="13"/>
  <c r="AC957" i="13"/>
  <c r="Y957" i="13"/>
  <c r="U957" i="13"/>
  <c r="AG956" i="13"/>
  <c r="AC956" i="13"/>
  <c r="Y956" i="13"/>
  <c r="U956" i="13"/>
  <c r="AG955" i="13"/>
  <c r="AC955" i="13"/>
  <c r="Y955" i="13"/>
  <c r="U955" i="13"/>
  <c r="AG954" i="13"/>
  <c r="AC954" i="13"/>
  <c r="Y954" i="13"/>
  <c r="U954" i="13"/>
  <c r="AG953" i="13"/>
  <c r="AC953" i="13"/>
  <c r="Y953" i="13"/>
  <c r="U953" i="13"/>
  <c r="AG952" i="13"/>
  <c r="AC952" i="13"/>
  <c r="Y952" i="13"/>
  <c r="U952" i="13"/>
  <c r="AG951" i="13"/>
  <c r="AC951" i="13"/>
  <c r="Y951" i="13"/>
  <c r="U951" i="13"/>
  <c r="AG950" i="13"/>
  <c r="AC950" i="13"/>
  <c r="Y950" i="13"/>
  <c r="U950" i="13"/>
  <c r="AG949" i="13"/>
  <c r="AC949" i="13"/>
  <c r="Y949" i="13"/>
  <c r="U949" i="13"/>
  <c r="AG948" i="13"/>
  <c r="AC948" i="13"/>
  <c r="Y948" i="13"/>
  <c r="U948" i="13"/>
  <c r="AG947" i="13"/>
  <c r="AC947" i="13"/>
  <c r="Y947" i="13"/>
  <c r="U947" i="13"/>
  <c r="AG946" i="13"/>
  <c r="AC946" i="13"/>
  <c r="Y946" i="13"/>
  <c r="U946" i="13"/>
  <c r="AG945" i="13"/>
  <c r="AC945" i="13"/>
  <c r="Y945" i="13"/>
  <c r="U945" i="13"/>
  <c r="AG944" i="13"/>
  <c r="AC944" i="13"/>
  <c r="Y944" i="13"/>
  <c r="U944" i="13"/>
  <c r="AG943" i="13"/>
  <c r="AC943" i="13"/>
  <c r="Y943" i="13"/>
  <c r="U943" i="13"/>
  <c r="AG942" i="13"/>
  <c r="AC942" i="13"/>
  <c r="Y942" i="13"/>
  <c r="U942" i="13"/>
  <c r="AG941" i="13"/>
  <c r="AC941" i="13"/>
  <c r="Y941" i="13"/>
  <c r="U941" i="13"/>
  <c r="AG940" i="13"/>
  <c r="AC940" i="13"/>
  <c r="Y940" i="13"/>
  <c r="U940" i="13"/>
  <c r="AG939" i="13"/>
  <c r="AC939" i="13"/>
  <c r="Y939" i="13"/>
  <c r="U939" i="13"/>
  <c r="AG938" i="13"/>
  <c r="AC938" i="13"/>
  <c r="Y938" i="13"/>
  <c r="U938" i="13"/>
  <c r="AG937" i="13"/>
  <c r="AC937" i="13"/>
  <c r="Y937" i="13"/>
  <c r="U937" i="13"/>
  <c r="AG936" i="13"/>
  <c r="AC936" i="13"/>
  <c r="Y936" i="13"/>
  <c r="U936" i="13"/>
  <c r="AG935" i="13"/>
  <c r="AC935" i="13"/>
  <c r="Y935" i="13"/>
  <c r="U935" i="13"/>
  <c r="AG934" i="13"/>
  <c r="AC934" i="13"/>
  <c r="Y934" i="13"/>
  <c r="U934" i="13"/>
  <c r="AG933" i="13"/>
  <c r="AC933" i="13"/>
  <c r="Y933" i="13"/>
  <c r="U933" i="13"/>
  <c r="AG932" i="13"/>
  <c r="AC932" i="13"/>
  <c r="Y932" i="13"/>
  <c r="U932" i="13"/>
  <c r="AG931" i="13"/>
  <c r="AC931" i="13"/>
  <c r="Y931" i="13"/>
  <c r="U931" i="13"/>
  <c r="AG930" i="13"/>
  <c r="AC930" i="13"/>
  <c r="Y930" i="13"/>
  <c r="U930" i="13"/>
  <c r="AG929" i="13"/>
  <c r="AC929" i="13"/>
  <c r="Y929" i="13"/>
  <c r="U929" i="13"/>
  <c r="AG928" i="13"/>
  <c r="AC928" i="13"/>
  <c r="Y928" i="13"/>
  <c r="U928" i="13"/>
  <c r="AG927" i="13"/>
  <c r="AC927" i="13"/>
  <c r="Y927" i="13"/>
  <c r="U927" i="13"/>
  <c r="AG926" i="13"/>
  <c r="AC926" i="13"/>
  <c r="Y926" i="13"/>
  <c r="U926" i="13"/>
  <c r="AG925" i="13"/>
  <c r="AC925" i="13"/>
  <c r="Y925" i="13"/>
  <c r="U925" i="13"/>
  <c r="AG924" i="13"/>
  <c r="AC924" i="13"/>
  <c r="Y924" i="13"/>
  <c r="U924" i="13"/>
  <c r="AG923" i="13"/>
  <c r="AC923" i="13"/>
  <c r="Y923" i="13"/>
  <c r="U923" i="13"/>
  <c r="AG922" i="13"/>
  <c r="AC922" i="13"/>
  <c r="Y922" i="13"/>
  <c r="U922" i="13"/>
  <c r="AG921" i="13"/>
  <c r="AC921" i="13"/>
  <c r="Y921" i="13"/>
  <c r="U921" i="13"/>
  <c r="AG920" i="13"/>
  <c r="AC920" i="13"/>
  <c r="Y920" i="13"/>
  <c r="U920" i="13"/>
  <c r="AG919" i="13"/>
  <c r="AC919" i="13"/>
  <c r="Y919" i="13"/>
  <c r="U919" i="13"/>
  <c r="AG918" i="13"/>
  <c r="AC918" i="13"/>
  <c r="Y918" i="13"/>
  <c r="U918" i="13"/>
  <c r="AG917" i="13"/>
  <c r="AC917" i="13"/>
  <c r="Y917" i="13"/>
  <c r="U917" i="13"/>
  <c r="R916" i="13"/>
  <c r="R915" i="13"/>
  <c r="R914" i="13"/>
  <c r="R913" i="13"/>
  <c r="R912" i="13"/>
  <c r="R911" i="13"/>
  <c r="R910" i="13"/>
  <c r="R909" i="13"/>
  <c r="R908" i="13"/>
  <c r="R907" i="13"/>
  <c r="R906" i="13"/>
  <c r="R905" i="13"/>
  <c r="R904" i="13"/>
  <c r="R903" i="13"/>
  <c r="R902" i="13"/>
  <c r="R901" i="13"/>
  <c r="R900" i="13"/>
  <c r="R899" i="13"/>
  <c r="R898" i="13"/>
  <c r="R897" i="13"/>
  <c r="R896" i="13"/>
  <c r="R895" i="13"/>
  <c r="R894" i="13"/>
  <c r="R893" i="13"/>
  <c r="R892" i="13"/>
  <c r="R891" i="13"/>
  <c r="R890" i="13"/>
  <c r="R889" i="13"/>
  <c r="R888" i="13"/>
  <c r="R887" i="13"/>
  <c r="R886" i="13"/>
  <c r="R885" i="13"/>
  <c r="R884" i="13"/>
  <c r="R883" i="13"/>
  <c r="R882" i="13"/>
  <c r="R881" i="13"/>
  <c r="R880" i="13"/>
  <c r="R879" i="13"/>
  <c r="R878" i="13"/>
  <c r="R877" i="13"/>
  <c r="R876" i="13"/>
  <c r="R875" i="13"/>
  <c r="R874" i="13"/>
  <c r="R873" i="13"/>
  <c r="R872" i="13"/>
  <c r="R871" i="13"/>
  <c r="R870" i="13"/>
  <c r="R869" i="13"/>
  <c r="R868" i="13"/>
  <c r="R867" i="13"/>
  <c r="R866" i="13"/>
  <c r="R865" i="13"/>
  <c r="R864" i="13"/>
  <c r="R863" i="13"/>
  <c r="R862" i="13"/>
  <c r="R861" i="13"/>
  <c r="R860" i="13"/>
  <c r="R859" i="13"/>
  <c r="R858" i="13"/>
  <c r="R857" i="13"/>
  <c r="R856" i="13"/>
  <c r="R855" i="13"/>
  <c r="R854" i="13"/>
  <c r="R853" i="13"/>
  <c r="R852" i="13"/>
  <c r="R851" i="13"/>
  <c r="R850" i="13"/>
  <c r="R849" i="13"/>
  <c r="R848" i="13"/>
  <c r="R847" i="13"/>
  <c r="AG846" i="13"/>
  <c r="AC846" i="13"/>
  <c r="Y846" i="13"/>
  <c r="U846" i="13"/>
  <c r="AG845" i="13"/>
  <c r="AC845" i="13"/>
  <c r="Y845" i="13"/>
  <c r="U845" i="13"/>
  <c r="AG844" i="13"/>
  <c r="AC844" i="13"/>
  <c r="Y844" i="13"/>
  <c r="U844" i="13"/>
  <c r="AG843" i="13"/>
  <c r="AC843" i="13"/>
  <c r="Y843" i="13"/>
  <c r="U843" i="13"/>
  <c r="AG842" i="13"/>
  <c r="AC842" i="13"/>
  <c r="Y842" i="13"/>
  <c r="U842" i="13"/>
  <c r="AG841" i="13"/>
  <c r="AC841" i="13"/>
  <c r="Y841" i="13"/>
  <c r="U841" i="13"/>
  <c r="AG840" i="13"/>
  <c r="AC840" i="13"/>
  <c r="Y840" i="13"/>
  <c r="U840" i="13"/>
  <c r="AG839" i="13"/>
  <c r="AC839" i="13"/>
  <c r="Y839" i="13"/>
  <c r="U839" i="13"/>
  <c r="AG838" i="13"/>
  <c r="AC838" i="13"/>
  <c r="Y838" i="13"/>
  <c r="U838" i="13"/>
  <c r="AG837" i="13"/>
  <c r="AC837" i="13"/>
  <c r="Y837" i="13"/>
  <c r="U837" i="13"/>
  <c r="AG836" i="13"/>
  <c r="AC836" i="13"/>
  <c r="Y836" i="13"/>
  <c r="U836" i="13"/>
  <c r="AG835" i="13"/>
  <c r="AC835" i="13"/>
  <c r="Y835" i="13"/>
  <c r="U835" i="13"/>
  <c r="AG834" i="13"/>
  <c r="AC834" i="13"/>
  <c r="Y834" i="13"/>
  <c r="U834" i="13"/>
  <c r="AG833" i="13"/>
  <c r="AC833" i="13"/>
  <c r="Y833" i="13"/>
  <c r="U833" i="13"/>
  <c r="AG832" i="13"/>
  <c r="AC832" i="13"/>
  <c r="Y832" i="13"/>
  <c r="U832" i="13"/>
  <c r="AG831" i="13"/>
  <c r="AC831" i="13"/>
  <c r="Y831" i="13"/>
  <c r="U831" i="13"/>
  <c r="AG830" i="13"/>
  <c r="AC830" i="13"/>
  <c r="Y830" i="13"/>
  <c r="U830" i="13"/>
  <c r="AG829" i="13"/>
  <c r="AC829" i="13"/>
  <c r="Y829" i="13"/>
  <c r="U829" i="13"/>
  <c r="AG828" i="13"/>
  <c r="AC828" i="13"/>
  <c r="Y828" i="13"/>
  <c r="U828" i="13"/>
  <c r="AG827" i="13"/>
  <c r="AC827" i="13"/>
  <c r="Y827" i="13"/>
  <c r="U827" i="13"/>
  <c r="AG826" i="13"/>
  <c r="AC826" i="13"/>
  <c r="Y826" i="13"/>
  <c r="U826" i="13"/>
  <c r="AG825" i="13"/>
  <c r="AC825" i="13"/>
  <c r="Y825" i="13"/>
  <c r="U825" i="13"/>
  <c r="AG824" i="13"/>
  <c r="AC824" i="13"/>
  <c r="Y824" i="13"/>
  <c r="U824" i="13"/>
  <c r="AG823" i="13"/>
  <c r="AC823" i="13"/>
  <c r="Y823" i="13"/>
  <c r="U823" i="13"/>
  <c r="AG822" i="13"/>
  <c r="AC822" i="13"/>
  <c r="Y822" i="13"/>
  <c r="U822" i="13"/>
  <c r="AG821" i="13"/>
  <c r="AC821" i="13"/>
  <c r="Y821" i="13"/>
  <c r="U821" i="13"/>
  <c r="AG820" i="13"/>
  <c r="AC820" i="13"/>
  <c r="Y820" i="13"/>
  <c r="U820" i="13"/>
  <c r="AG819" i="13"/>
  <c r="AC819" i="13"/>
  <c r="Y819" i="13"/>
  <c r="U819" i="13"/>
  <c r="AG818" i="13"/>
  <c r="AC818" i="13"/>
  <c r="Y818" i="13"/>
  <c r="U818" i="13"/>
  <c r="AG817" i="13"/>
  <c r="AC817" i="13"/>
  <c r="Y817" i="13"/>
  <c r="U817" i="13"/>
  <c r="AG816" i="13"/>
  <c r="AC816" i="13"/>
  <c r="Y816" i="13"/>
  <c r="U816" i="13"/>
  <c r="AG815" i="13"/>
  <c r="AC815" i="13"/>
  <c r="Y815" i="13"/>
  <c r="U815" i="13"/>
  <c r="AG814" i="13"/>
  <c r="AC814" i="13"/>
  <c r="Y814" i="13"/>
  <c r="U814" i="13"/>
  <c r="AG813" i="13"/>
  <c r="AC813" i="13"/>
  <c r="Y813" i="13"/>
  <c r="U813" i="13"/>
  <c r="AG812" i="13"/>
  <c r="AC812" i="13"/>
  <c r="Y812" i="13"/>
  <c r="U812" i="13"/>
  <c r="AG811" i="13"/>
  <c r="AC811" i="13"/>
  <c r="Y811" i="13"/>
  <c r="U811" i="13"/>
  <c r="AG810" i="13"/>
  <c r="AC810" i="13"/>
  <c r="Y810" i="13"/>
  <c r="U810" i="13"/>
  <c r="AG809" i="13"/>
  <c r="AC809" i="13"/>
  <c r="Y809" i="13"/>
  <c r="U809" i="13"/>
  <c r="AG808" i="13"/>
  <c r="AC808" i="13"/>
  <c r="Y808" i="13"/>
  <c r="U808" i="13"/>
  <c r="AG807" i="13"/>
  <c r="AC807" i="13"/>
  <c r="Y807" i="13"/>
  <c r="U807" i="13"/>
  <c r="AG806" i="13"/>
  <c r="AC806" i="13"/>
  <c r="Y806" i="13"/>
  <c r="U806" i="13"/>
  <c r="AG805" i="13"/>
  <c r="AC805" i="13"/>
  <c r="Y805" i="13"/>
  <c r="U805" i="13"/>
  <c r="AG804" i="13"/>
  <c r="AC804" i="13"/>
  <c r="Y804" i="13"/>
  <c r="U804" i="13"/>
  <c r="AG803" i="13"/>
  <c r="AC803" i="13"/>
  <c r="Y803" i="13"/>
  <c r="U803" i="13"/>
  <c r="AG802" i="13"/>
  <c r="AC802" i="13"/>
  <c r="Y802" i="13"/>
  <c r="U802" i="13"/>
  <c r="AG801" i="13"/>
  <c r="AC801" i="13"/>
  <c r="Y801" i="13"/>
  <c r="U801" i="13"/>
  <c r="AG800" i="13"/>
  <c r="AC800" i="13"/>
  <c r="Y800" i="13"/>
  <c r="U800" i="13"/>
  <c r="AG799" i="13"/>
  <c r="AC799" i="13"/>
  <c r="Y799" i="13"/>
  <c r="U799" i="13"/>
  <c r="AG798" i="13"/>
  <c r="AC798" i="13"/>
  <c r="Y798" i="13"/>
  <c r="U798" i="13"/>
  <c r="AG797" i="13"/>
  <c r="AC797" i="13"/>
  <c r="Y797" i="13"/>
  <c r="U797" i="13"/>
  <c r="AG796" i="13"/>
  <c r="AC796" i="13"/>
  <c r="Y796" i="13"/>
  <c r="U796" i="13"/>
  <c r="AG795" i="13"/>
  <c r="AC795" i="13"/>
  <c r="Y795" i="13"/>
  <c r="U795" i="13"/>
  <c r="AG794" i="13"/>
  <c r="AC794" i="13"/>
  <c r="Y794" i="13"/>
  <c r="U794" i="13"/>
  <c r="AG793" i="13"/>
  <c r="AC793" i="13"/>
  <c r="Y793" i="13"/>
  <c r="U793" i="13"/>
  <c r="AG792" i="13"/>
  <c r="AC792" i="13"/>
  <c r="Y792" i="13"/>
  <c r="U792" i="13"/>
  <c r="AG791" i="13"/>
  <c r="AC791" i="13"/>
  <c r="Y791" i="13"/>
  <c r="U791" i="13"/>
  <c r="AG790" i="13"/>
  <c r="AC790" i="13"/>
  <c r="Y790" i="13"/>
  <c r="U790" i="13"/>
  <c r="AG789" i="13"/>
  <c r="AC789" i="13"/>
  <c r="Y789" i="13"/>
  <c r="U789" i="13"/>
  <c r="AG788" i="13"/>
  <c r="AC788" i="13"/>
  <c r="Y788" i="13"/>
  <c r="U788" i="13"/>
  <c r="AG787" i="13"/>
  <c r="AC787" i="13"/>
  <c r="Y787" i="13"/>
  <c r="U787" i="13"/>
  <c r="AG786" i="13"/>
  <c r="AC786" i="13"/>
  <c r="Y786" i="13"/>
  <c r="U786" i="13"/>
  <c r="AG785" i="13"/>
  <c r="AC785" i="13"/>
  <c r="Y785" i="13"/>
  <c r="U785" i="13"/>
  <c r="AG784" i="13"/>
  <c r="AC784" i="13"/>
  <c r="Y784" i="13"/>
  <c r="U784" i="13"/>
  <c r="AG783" i="13"/>
  <c r="AC783" i="13"/>
  <c r="Y783" i="13"/>
  <c r="U783" i="13"/>
  <c r="AG782" i="13"/>
  <c r="AC782" i="13"/>
  <c r="Y782" i="13"/>
  <c r="U782" i="13"/>
  <c r="AG781" i="13"/>
  <c r="AC781" i="13"/>
  <c r="Y781" i="13"/>
  <c r="U781" i="13"/>
  <c r="AG780" i="13"/>
  <c r="AC780" i="13"/>
  <c r="Y780" i="13"/>
  <c r="U780" i="13"/>
  <c r="AG779" i="13"/>
  <c r="AC779" i="13"/>
  <c r="Y779" i="13"/>
  <c r="U779" i="13"/>
  <c r="AG778" i="13"/>
  <c r="AC778" i="13"/>
  <c r="Y778" i="13"/>
  <c r="U778" i="13"/>
  <c r="AG777" i="13"/>
  <c r="AC777" i="13"/>
  <c r="Y777" i="13"/>
  <c r="U777" i="13"/>
  <c r="AG776" i="13"/>
  <c r="AC776" i="13"/>
  <c r="Y776" i="13"/>
  <c r="U776" i="13"/>
  <c r="AG775" i="13"/>
  <c r="AC775" i="13"/>
  <c r="Y775" i="13"/>
  <c r="U775" i="13"/>
  <c r="AG774" i="13"/>
  <c r="AC774" i="13"/>
  <c r="Y774" i="13"/>
  <c r="U774" i="13"/>
  <c r="AG773" i="13"/>
  <c r="AC773" i="13"/>
  <c r="Y773" i="13"/>
  <c r="U773" i="13"/>
  <c r="AG772" i="13"/>
  <c r="AC772" i="13"/>
  <c r="Y772" i="13"/>
  <c r="U772" i="13"/>
  <c r="AG771" i="13"/>
  <c r="AC771" i="13"/>
  <c r="Y771" i="13"/>
  <c r="U771" i="13"/>
  <c r="AG770" i="13"/>
  <c r="AC770" i="13"/>
  <c r="Y770" i="13"/>
  <c r="U770" i="13"/>
  <c r="AG769" i="13"/>
  <c r="AC769" i="13"/>
  <c r="Y769" i="13"/>
  <c r="U769" i="13"/>
  <c r="AG768" i="13"/>
  <c r="AC768" i="13"/>
  <c r="Y768" i="13"/>
  <c r="U768" i="13"/>
  <c r="AG767" i="13"/>
  <c r="AC767" i="13"/>
  <c r="Y767" i="13"/>
  <c r="U767" i="13"/>
  <c r="AG766" i="13"/>
  <c r="AC766" i="13"/>
  <c r="Y766" i="13"/>
  <c r="U766" i="13"/>
  <c r="AG765" i="13"/>
  <c r="AC765" i="13"/>
  <c r="Y765" i="13"/>
  <c r="U765" i="13"/>
  <c r="AG764" i="13"/>
  <c r="AC764" i="13"/>
  <c r="Y764" i="13"/>
  <c r="U764" i="13"/>
  <c r="AG763" i="13"/>
  <c r="AC763" i="13"/>
  <c r="Y763" i="13"/>
  <c r="U763" i="13"/>
  <c r="AG762" i="13"/>
  <c r="AC762" i="13"/>
  <c r="Y762" i="13"/>
  <c r="U762" i="13"/>
  <c r="AG761" i="13"/>
  <c r="AC761" i="13"/>
  <c r="Y761" i="13"/>
  <c r="U761" i="13"/>
  <c r="AG760" i="13"/>
  <c r="AC760" i="13"/>
  <c r="Y760" i="13"/>
  <c r="U760" i="13"/>
  <c r="AG759" i="13"/>
  <c r="AC759" i="13"/>
  <c r="Y759" i="13"/>
  <c r="U759" i="13"/>
  <c r="AG758" i="13"/>
  <c r="AC758" i="13"/>
  <c r="Y758" i="13"/>
  <c r="U758" i="13"/>
  <c r="AG757" i="13"/>
  <c r="AC757" i="13"/>
  <c r="Y757" i="13"/>
  <c r="U757" i="13"/>
  <c r="AG756" i="13"/>
  <c r="AC756" i="13"/>
  <c r="Y756" i="13"/>
  <c r="U756" i="13"/>
  <c r="AG755" i="13"/>
  <c r="AC755" i="13"/>
  <c r="Y755" i="13"/>
  <c r="U755" i="13"/>
  <c r="AG754" i="13"/>
  <c r="AC754" i="13"/>
  <c r="Y754" i="13"/>
  <c r="U754" i="13"/>
  <c r="AG753" i="13"/>
  <c r="AC753" i="13"/>
  <c r="Y753" i="13"/>
  <c r="U753" i="13"/>
  <c r="AG752" i="13"/>
  <c r="AC752" i="13"/>
  <c r="Y752" i="13"/>
  <c r="U752" i="13"/>
  <c r="AG751" i="13"/>
  <c r="AC751" i="13"/>
  <c r="Y751" i="13"/>
  <c r="U751" i="13"/>
  <c r="AG750" i="13"/>
  <c r="AC750" i="13"/>
  <c r="Y750" i="13"/>
  <c r="U750" i="13"/>
  <c r="AG749" i="13"/>
  <c r="AC749" i="13"/>
  <c r="Y749" i="13"/>
  <c r="U749" i="13"/>
  <c r="AG748" i="13"/>
  <c r="AC748" i="13"/>
  <c r="Y748" i="13"/>
  <c r="U748" i="13"/>
  <c r="AG747" i="13"/>
  <c r="AC747" i="13"/>
  <c r="Y747" i="13"/>
  <c r="U747" i="13"/>
  <c r="AG746" i="13"/>
  <c r="AC746" i="13"/>
  <c r="Y746" i="13"/>
  <c r="U746" i="13"/>
  <c r="AG745" i="13"/>
  <c r="AC745" i="13"/>
  <c r="Y745" i="13"/>
  <c r="U745" i="13"/>
  <c r="AG744" i="13"/>
  <c r="AC744" i="13"/>
  <c r="Y744" i="13"/>
  <c r="U744" i="13"/>
  <c r="AG743" i="13"/>
  <c r="AC743" i="13"/>
  <c r="Y743" i="13"/>
  <c r="U743" i="13"/>
  <c r="AG742" i="13"/>
  <c r="AC742" i="13"/>
  <c r="Y742" i="13"/>
  <c r="U742" i="13"/>
  <c r="AG741" i="13"/>
  <c r="AC741" i="13"/>
  <c r="Y741" i="13"/>
  <c r="U741" i="13"/>
  <c r="AG740" i="13"/>
  <c r="AC740" i="13"/>
  <c r="Y740" i="13"/>
  <c r="U740" i="13"/>
  <c r="AG739" i="13"/>
  <c r="AC739" i="13"/>
  <c r="Y739" i="13"/>
  <c r="U739" i="13"/>
  <c r="AG738" i="13"/>
  <c r="AC738" i="13"/>
  <c r="Y738" i="13"/>
  <c r="U738" i="13"/>
  <c r="AG737" i="13"/>
  <c r="AC737" i="13"/>
  <c r="Y737" i="13"/>
  <c r="U737" i="13"/>
  <c r="AG736" i="13"/>
  <c r="AC736" i="13"/>
  <c r="Y736" i="13"/>
  <c r="U736" i="13"/>
  <c r="AG735" i="13"/>
  <c r="AC735" i="13"/>
  <c r="Y735" i="13"/>
  <c r="U735" i="13"/>
  <c r="AG734" i="13"/>
  <c r="AC734" i="13"/>
  <c r="Y734" i="13"/>
  <c r="U734" i="13"/>
  <c r="AG733" i="13"/>
  <c r="AC733" i="13"/>
  <c r="Y733" i="13"/>
  <c r="U733" i="13"/>
  <c r="AG732" i="13"/>
  <c r="AC732" i="13"/>
  <c r="Y732" i="13"/>
  <c r="U732" i="13"/>
  <c r="AG731" i="13"/>
  <c r="AC731" i="13"/>
  <c r="Y731" i="13"/>
  <c r="U731" i="13"/>
  <c r="AG730" i="13"/>
  <c r="AC730" i="13"/>
  <c r="Y730" i="13"/>
  <c r="U730" i="13"/>
  <c r="AG729" i="13"/>
  <c r="AC729" i="13"/>
  <c r="Y729" i="13"/>
  <c r="U729" i="13"/>
  <c r="AG728" i="13"/>
  <c r="AC728" i="13"/>
  <c r="Y728" i="13"/>
  <c r="U728" i="13"/>
  <c r="AG727" i="13"/>
  <c r="AC727" i="13"/>
  <c r="Y727" i="13"/>
  <c r="U727" i="13"/>
  <c r="AG726" i="13"/>
  <c r="AC726" i="13"/>
  <c r="Y726" i="13"/>
  <c r="U726" i="13"/>
  <c r="AG725" i="13"/>
  <c r="AC725" i="13"/>
  <c r="Y725" i="13"/>
  <c r="U725" i="13"/>
  <c r="AG724" i="13"/>
  <c r="AC724" i="13"/>
  <c r="Y724" i="13"/>
  <c r="U724" i="13"/>
  <c r="AG723" i="13"/>
  <c r="AC723" i="13"/>
  <c r="Y723" i="13"/>
  <c r="U723" i="13"/>
  <c r="AG722" i="13"/>
  <c r="AC722" i="13"/>
  <c r="Y722" i="13"/>
  <c r="U722" i="13"/>
  <c r="AG721" i="13"/>
  <c r="AC721" i="13"/>
  <c r="Y721" i="13"/>
  <c r="U721" i="13"/>
  <c r="AG720" i="13"/>
  <c r="AC720" i="13"/>
  <c r="Y720" i="13"/>
  <c r="U720" i="13"/>
  <c r="AG719" i="13"/>
  <c r="AC719" i="13"/>
  <c r="Y719" i="13"/>
  <c r="U719" i="13"/>
  <c r="AG718" i="13"/>
  <c r="AC718" i="13"/>
  <c r="Y718" i="13"/>
  <c r="U718" i="13"/>
  <c r="AG717" i="13"/>
  <c r="AC717" i="13"/>
  <c r="Y717" i="13"/>
  <c r="U717" i="13"/>
  <c r="AG716" i="13"/>
  <c r="AC716" i="13"/>
  <c r="Y716" i="13"/>
  <c r="U716" i="13"/>
  <c r="AG715" i="13"/>
  <c r="AC715" i="13"/>
  <c r="Y715" i="13"/>
  <c r="U715" i="13"/>
  <c r="AG714" i="13"/>
  <c r="AC714" i="13"/>
  <c r="Y714" i="13"/>
  <c r="U714" i="13"/>
  <c r="AG713" i="13"/>
  <c r="AC713" i="13"/>
  <c r="Y713" i="13"/>
  <c r="U713" i="13"/>
  <c r="AG712" i="13"/>
  <c r="AC712" i="13"/>
  <c r="Y712" i="13"/>
  <c r="U712" i="13"/>
  <c r="AG711" i="13"/>
  <c r="AC711" i="13"/>
  <c r="Y711" i="13"/>
  <c r="U711" i="13"/>
  <c r="AG710" i="13"/>
  <c r="AC710" i="13"/>
  <c r="Y710" i="13"/>
  <c r="U710" i="13"/>
  <c r="AG709" i="13"/>
  <c r="AC709" i="13"/>
  <c r="Y709" i="13"/>
  <c r="U709" i="13"/>
  <c r="AG708" i="13"/>
  <c r="AC708" i="13"/>
  <c r="Y708" i="13"/>
  <c r="U708" i="13"/>
  <c r="AG707" i="13"/>
  <c r="AC707" i="13"/>
  <c r="Y707" i="13"/>
  <c r="U707" i="13"/>
  <c r="AG706" i="13"/>
  <c r="AC706" i="13"/>
  <c r="Y706" i="13"/>
  <c r="U706" i="13"/>
  <c r="AG705" i="13"/>
  <c r="AC705" i="13"/>
  <c r="Y705" i="13"/>
  <c r="U705" i="13"/>
  <c r="AG704" i="13"/>
  <c r="AC704" i="13"/>
  <c r="Y704" i="13"/>
  <c r="U704" i="13"/>
  <c r="AG703" i="13"/>
  <c r="AC703" i="13"/>
  <c r="Y703" i="13"/>
  <c r="U703" i="13"/>
  <c r="AG702" i="13"/>
  <c r="AC702" i="13"/>
  <c r="Y702" i="13"/>
  <c r="U702" i="13"/>
  <c r="AG701" i="13"/>
  <c r="AC701" i="13"/>
  <c r="Y701" i="13"/>
  <c r="U701" i="13"/>
  <c r="AG700" i="13"/>
  <c r="AC700" i="13"/>
  <c r="Y700" i="13"/>
  <c r="U700" i="13"/>
  <c r="AG699" i="13"/>
  <c r="AC699" i="13"/>
  <c r="Y699" i="13"/>
  <c r="U699" i="13"/>
  <c r="AG698" i="13"/>
  <c r="AC698" i="13"/>
  <c r="Y698" i="13"/>
  <c r="U698" i="13"/>
  <c r="AG697" i="13"/>
  <c r="AC697" i="13"/>
  <c r="Y697" i="13"/>
  <c r="U697" i="13"/>
  <c r="AG696" i="13"/>
  <c r="AC696" i="13"/>
  <c r="Y696" i="13"/>
  <c r="U696" i="13"/>
  <c r="AG695" i="13"/>
  <c r="AC695" i="13"/>
  <c r="Y695" i="13"/>
  <c r="U695" i="13"/>
  <c r="AG694" i="13"/>
  <c r="AC694" i="13"/>
  <c r="Y694" i="13"/>
  <c r="U694" i="13"/>
  <c r="AG693" i="13"/>
  <c r="AC693" i="13"/>
  <c r="Y693" i="13"/>
  <c r="U693" i="13"/>
  <c r="AG692" i="13"/>
  <c r="AC692" i="13"/>
  <c r="Y692" i="13"/>
  <c r="U692" i="13"/>
  <c r="AG691" i="13"/>
  <c r="AC691" i="13"/>
  <c r="Y691" i="13"/>
  <c r="U691" i="13"/>
  <c r="AG690" i="13"/>
  <c r="AC690" i="13"/>
  <c r="Y690" i="13"/>
  <c r="U690" i="13"/>
  <c r="AG689" i="13"/>
  <c r="AC689" i="13"/>
  <c r="Y689" i="13"/>
  <c r="U689" i="13"/>
  <c r="AG688" i="13"/>
  <c r="AC688" i="13"/>
  <c r="Y688" i="13"/>
  <c r="U688" i="13"/>
  <c r="AG687" i="13"/>
  <c r="AC687" i="13"/>
  <c r="Y687" i="13"/>
  <c r="U687" i="13"/>
  <c r="AG686" i="13"/>
  <c r="AC686" i="13"/>
  <c r="Y686" i="13"/>
  <c r="U686" i="13"/>
  <c r="AG685" i="13"/>
  <c r="AC685" i="13"/>
  <c r="Y685" i="13"/>
  <c r="U685" i="13"/>
  <c r="AG684" i="13"/>
  <c r="AC684" i="13"/>
  <c r="Y684" i="13"/>
  <c r="U684" i="13"/>
  <c r="AG683" i="13"/>
  <c r="AC683" i="13"/>
  <c r="Y683" i="13"/>
  <c r="U683" i="13"/>
  <c r="AG682" i="13"/>
  <c r="AC682" i="13"/>
  <c r="Y682" i="13"/>
  <c r="U682" i="13"/>
  <c r="AG681" i="13"/>
  <c r="AC681" i="13"/>
  <c r="Y681" i="13"/>
  <c r="U681" i="13"/>
  <c r="AG680" i="13"/>
  <c r="AC680" i="13"/>
  <c r="Y680" i="13"/>
  <c r="U680" i="13"/>
  <c r="AG679" i="13"/>
  <c r="AC679" i="13"/>
  <c r="Y679" i="13"/>
  <c r="U679" i="13"/>
  <c r="AG678" i="13"/>
  <c r="AC678" i="13"/>
  <c r="Y678" i="13"/>
  <c r="U678" i="13"/>
  <c r="AG677" i="13"/>
  <c r="AC677" i="13"/>
  <c r="Y677" i="13"/>
  <c r="U677" i="13"/>
  <c r="AG676" i="13"/>
  <c r="AC676" i="13"/>
  <c r="Y676" i="13"/>
  <c r="U676" i="13"/>
  <c r="AG675" i="13"/>
  <c r="AC675" i="13"/>
  <c r="Y675" i="13"/>
  <c r="U675" i="13"/>
  <c r="AG674" i="13"/>
  <c r="AC674" i="13"/>
  <c r="Y674" i="13"/>
  <c r="U674" i="13"/>
  <c r="AG673" i="13"/>
  <c r="AC673" i="13"/>
  <c r="Y673" i="13"/>
  <c r="U673" i="13"/>
  <c r="AG672" i="13"/>
  <c r="AC672" i="13"/>
  <c r="Y672" i="13"/>
  <c r="U672" i="13"/>
  <c r="AG671" i="13"/>
  <c r="AC671" i="13"/>
  <c r="Y671" i="13"/>
  <c r="U671" i="13"/>
  <c r="AG670" i="13"/>
  <c r="AC670" i="13"/>
  <c r="Y670" i="13"/>
  <c r="U670" i="13"/>
  <c r="AG669" i="13"/>
  <c r="AC669" i="13"/>
  <c r="Y669" i="13"/>
  <c r="U669" i="13"/>
  <c r="AG668" i="13"/>
  <c r="AC668" i="13"/>
  <c r="Y668" i="13"/>
  <c r="U668" i="13"/>
  <c r="AG667" i="13"/>
  <c r="AC667" i="13"/>
  <c r="Y667" i="13"/>
  <c r="U667" i="13"/>
  <c r="AG666" i="13"/>
  <c r="AC666" i="13"/>
  <c r="Y666" i="13"/>
  <c r="U666" i="13"/>
  <c r="AG665" i="13"/>
  <c r="AC665" i="13"/>
  <c r="Y665" i="13"/>
  <c r="U665" i="13"/>
  <c r="AG664" i="13"/>
  <c r="AC664" i="13"/>
  <c r="Y664" i="13"/>
  <c r="U664" i="13"/>
  <c r="R663" i="13"/>
  <c r="R662" i="13"/>
  <c r="R661" i="13"/>
  <c r="R660" i="13"/>
  <c r="R659" i="13"/>
  <c r="R658" i="13"/>
  <c r="R657" i="13"/>
  <c r="R656" i="13"/>
  <c r="R655" i="13"/>
  <c r="R654" i="13"/>
  <c r="R653" i="13"/>
  <c r="R652" i="13"/>
  <c r="R651" i="13"/>
  <c r="R650" i="13"/>
  <c r="R649" i="13"/>
  <c r="R648" i="13"/>
  <c r="R647" i="13"/>
  <c r="R646" i="13"/>
  <c r="R645" i="13"/>
  <c r="R644" i="13"/>
  <c r="R643" i="13"/>
  <c r="R642" i="13"/>
  <c r="R641" i="13"/>
  <c r="R640" i="13"/>
  <c r="R639" i="13"/>
  <c r="R638" i="13"/>
  <c r="R637" i="13"/>
  <c r="R636" i="13"/>
  <c r="R635" i="13"/>
  <c r="R634" i="13"/>
  <c r="R633" i="13"/>
  <c r="R632" i="13"/>
  <c r="R631" i="13"/>
  <c r="R630" i="13"/>
  <c r="R629" i="13"/>
  <c r="R628" i="13"/>
  <c r="R627" i="13"/>
  <c r="R626" i="13"/>
  <c r="R625" i="13"/>
  <c r="R624" i="13"/>
  <c r="R623" i="13"/>
  <c r="R622" i="13"/>
  <c r="R621" i="13"/>
  <c r="R620" i="13"/>
  <c r="R619" i="13"/>
  <c r="AG618" i="13"/>
  <c r="AC618" i="13"/>
  <c r="Y618" i="13"/>
  <c r="U618" i="13"/>
  <c r="AG617" i="13"/>
  <c r="AC617" i="13"/>
  <c r="Y617" i="13"/>
  <c r="U617" i="13"/>
  <c r="AG616" i="13"/>
  <c r="AC616" i="13"/>
  <c r="Y616" i="13"/>
  <c r="U616" i="13"/>
  <c r="AG615" i="13"/>
  <c r="AC615" i="13"/>
  <c r="Y615" i="13"/>
  <c r="U615" i="13"/>
  <c r="AG614" i="13"/>
  <c r="AC614" i="13"/>
  <c r="Y614" i="13"/>
  <c r="U614" i="13"/>
  <c r="AG613" i="13"/>
  <c r="AC613" i="13"/>
  <c r="Y613" i="13"/>
  <c r="U613" i="13"/>
  <c r="AG612" i="13"/>
  <c r="AC612" i="13"/>
  <c r="Y612" i="13"/>
  <c r="U612" i="13"/>
  <c r="AG611" i="13"/>
  <c r="AC611" i="13"/>
  <c r="Y611" i="13"/>
  <c r="U611" i="13"/>
  <c r="AG610" i="13"/>
  <c r="AC610" i="13"/>
  <c r="Y610" i="13"/>
  <c r="U610" i="13"/>
  <c r="AG609" i="13"/>
  <c r="AC609" i="13"/>
  <c r="Y609" i="13"/>
  <c r="U609" i="13"/>
  <c r="AG608" i="13"/>
  <c r="AC608" i="13"/>
  <c r="Y608" i="13"/>
  <c r="U608" i="13"/>
  <c r="AG607" i="13"/>
  <c r="AC607" i="13"/>
  <c r="Y607" i="13"/>
  <c r="U607" i="13"/>
  <c r="AG606" i="13"/>
  <c r="AC606" i="13"/>
  <c r="Y606" i="13"/>
  <c r="U606" i="13"/>
  <c r="AG605" i="13"/>
  <c r="AC605" i="13"/>
  <c r="Y605" i="13"/>
  <c r="U605" i="13"/>
  <c r="AG604" i="13"/>
  <c r="AC604" i="13"/>
  <c r="Y604" i="13"/>
  <c r="U604" i="13"/>
  <c r="AG603" i="13"/>
  <c r="AC603" i="13"/>
  <c r="Y603" i="13"/>
  <c r="U603" i="13"/>
  <c r="AG602" i="13"/>
  <c r="AC602" i="13"/>
  <c r="Y602" i="13"/>
  <c r="U602" i="13"/>
  <c r="AG601" i="13"/>
  <c r="AC601" i="13"/>
  <c r="Y601" i="13"/>
  <c r="U601" i="13"/>
  <c r="AG600" i="13"/>
  <c r="AC600" i="13"/>
  <c r="Y600" i="13"/>
  <c r="U600" i="13"/>
  <c r="AG599" i="13"/>
  <c r="AC599" i="13"/>
  <c r="Y599" i="13"/>
  <c r="U599" i="13"/>
  <c r="AG598" i="13"/>
  <c r="AC598" i="13"/>
  <c r="Y598" i="13"/>
  <c r="U598" i="13"/>
  <c r="AG597" i="13"/>
  <c r="AC597" i="13"/>
  <c r="Y597" i="13"/>
  <c r="U597" i="13"/>
  <c r="AG596" i="13"/>
  <c r="AC596" i="13"/>
  <c r="Y596" i="13"/>
  <c r="U596" i="13"/>
  <c r="AG595" i="13"/>
  <c r="AC595" i="13"/>
  <c r="Y595" i="13"/>
  <c r="U595" i="13"/>
  <c r="AG594" i="13"/>
  <c r="AC594" i="13"/>
  <c r="Y594" i="13"/>
  <c r="U594" i="13"/>
  <c r="AG593" i="13"/>
  <c r="AC593" i="13"/>
  <c r="Y593" i="13"/>
  <c r="U593" i="13"/>
  <c r="AG592" i="13"/>
  <c r="AC592" i="13"/>
  <c r="Y592" i="13"/>
  <c r="U592" i="13"/>
  <c r="AG591" i="13"/>
  <c r="AC591" i="13"/>
  <c r="Y591" i="13"/>
  <c r="U591" i="13"/>
  <c r="AG590" i="13"/>
  <c r="AC590" i="13"/>
  <c r="Y590" i="13"/>
  <c r="U590" i="13"/>
  <c r="AG589" i="13"/>
  <c r="AC589" i="13"/>
  <c r="Y589" i="13"/>
  <c r="U589" i="13"/>
  <c r="AG588" i="13"/>
  <c r="AC588" i="13"/>
  <c r="Y588" i="13"/>
  <c r="U588" i="13"/>
  <c r="AG587" i="13"/>
  <c r="AC587" i="13"/>
  <c r="Y587" i="13"/>
  <c r="U587" i="13"/>
  <c r="AG586" i="13"/>
  <c r="AC586" i="13"/>
  <c r="Y586" i="13"/>
  <c r="U586" i="13"/>
  <c r="AG585" i="13"/>
  <c r="AC585" i="13"/>
  <c r="Y585" i="13"/>
  <c r="U585" i="13"/>
  <c r="AG584" i="13"/>
  <c r="AC584" i="13"/>
  <c r="Y584" i="13"/>
  <c r="U584" i="13"/>
  <c r="AG583" i="13"/>
  <c r="AC583" i="13"/>
  <c r="Y583" i="13"/>
  <c r="U583" i="13"/>
  <c r="AG582" i="13"/>
  <c r="AC582" i="13"/>
  <c r="Y582" i="13"/>
  <c r="U582" i="13"/>
  <c r="AG581" i="13"/>
  <c r="AC581" i="13"/>
  <c r="Y581" i="13"/>
  <c r="U581" i="13"/>
  <c r="AG580" i="13"/>
  <c r="AC580" i="13"/>
  <c r="Y580" i="13"/>
  <c r="U580" i="13"/>
  <c r="AG579" i="13"/>
  <c r="AC579" i="13"/>
  <c r="Y579" i="13"/>
  <c r="U579" i="13"/>
  <c r="AG578" i="13"/>
  <c r="AC578" i="13"/>
  <c r="Y578" i="13"/>
  <c r="U578" i="13"/>
  <c r="AG577" i="13"/>
  <c r="AC577" i="13"/>
  <c r="Y577" i="13"/>
  <c r="U577" i="13"/>
  <c r="AG576" i="13"/>
  <c r="AC576" i="13"/>
  <c r="Y576" i="13"/>
  <c r="U576" i="13"/>
  <c r="AG575" i="13"/>
  <c r="AC575" i="13"/>
  <c r="Y575" i="13"/>
  <c r="U575" i="13"/>
  <c r="AG574" i="13"/>
  <c r="AC574" i="13"/>
  <c r="Y574" i="13"/>
  <c r="U574" i="13"/>
  <c r="AG573" i="13"/>
  <c r="AC573" i="13"/>
  <c r="Y573" i="13"/>
  <c r="U573" i="13"/>
  <c r="AG572" i="13"/>
  <c r="AC572" i="13"/>
  <c r="Y572" i="13"/>
  <c r="U572" i="13"/>
  <c r="AG571" i="13"/>
  <c r="AC571" i="13"/>
  <c r="Y571" i="13"/>
  <c r="U571" i="13"/>
  <c r="AG570" i="13"/>
  <c r="AC570" i="13"/>
  <c r="Y570" i="13"/>
  <c r="U570" i="13"/>
  <c r="AG569" i="13"/>
  <c r="AC569" i="13"/>
  <c r="Y569" i="13"/>
  <c r="U569" i="13"/>
  <c r="AG568" i="13"/>
  <c r="AC568" i="13"/>
  <c r="Y568" i="13"/>
  <c r="U568" i="13"/>
  <c r="AG567" i="13"/>
  <c r="AC567" i="13"/>
  <c r="Y567" i="13"/>
  <c r="U567" i="13"/>
  <c r="AG566" i="13"/>
  <c r="AC566" i="13"/>
  <c r="Y566" i="13"/>
  <c r="U566" i="13"/>
  <c r="AG565" i="13"/>
  <c r="AC565" i="13"/>
  <c r="Y565" i="13"/>
  <c r="U565" i="13"/>
  <c r="AG564" i="13"/>
  <c r="AC564" i="13"/>
  <c r="Y564" i="13"/>
  <c r="U564" i="13"/>
  <c r="AG563" i="13"/>
  <c r="AC563" i="13"/>
  <c r="Y563" i="13"/>
  <c r="U563" i="13"/>
  <c r="AG562" i="13"/>
  <c r="AC562" i="13"/>
  <c r="Y562" i="13"/>
  <c r="U562" i="13"/>
  <c r="AG561" i="13"/>
  <c r="AC561" i="13"/>
  <c r="Y561" i="13"/>
  <c r="U561" i="13"/>
  <c r="AG560" i="13"/>
  <c r="AC560" i="13"/>
  <c r="Y560" i="13"/>
  <c r="U560" i="13"/>
  <c r="AG559" i="13"/>
  <c r="AC559" i="13"/>
  <c r="Y559" i="13"/>
  <c r="U559" i="13"/>
  <c r="AG558" i="13"/>
  <c r="AC558" i="13"/>
  <c r="Y558" i="13"/>
  <c r="U558" i="13"/>
  <c r="AG557" i="13"/>
  <c r="AC557" i="13"/>
  <c r="Y557" i="13"/>
  <c r="U557" i="13"/>
  <c r="AG556" i="13"/>
  <c r="AC556" i="13"/>
  <c r="Y556" i="13"/>
  <c r="U556" i="13"/>
  <c r="AG555" i="13"/>
  <c r="AC555" i="13"/>
  <c r="Y555" i="13"/>
  <c r="U555" i="13"/>
  <c r="AG554" i="13"/>
  <c r="AC554" i="13"/>
  <c r="Y554" i="13"/>
  <c r="U554" i="13"/>
  <c r="AG553" i="13"/>
  <c r="AC553" i="13"/>
  <c r="Y553" i="13"/>
  <c r="U553" i="13"/>
  <c r="AG552" i="13"/>
  <c r="AC552" i="13"/>
  <c r="Y552" i="13"/>
  <c r="U552" i="13"/>
  <c r="AG551" i="13"/>
  <c r="AC551" i="13"/>
  <c r="Y551" i="13"/>
  <c r="U551" i="13"/>
  <c r="AG550" i="13"/>
  <c r="AC550" i="13"/>
  <c r="Y550" i="13"/>
  <c r="U550" i="13"/>
  <c r="AG549" i="13"/>
  <c r="AC549" i="13"/>
  <c r="Y549" i="13"/>
  <c r="U549" i="13"/>
  <c r="AG548" i="13"/>
  <c r="AC548" i="13"/>
  <c r="Y548" i="13"/>
  <c r="U548" i="13"/>
  <c r="AG547" i="13"/>
  <c r="AC547" i="13"/>
  <c r="Y547" i="13"/>
  <c r="U547" i="13"/>
  <c r="AG546" i="13"/>
  <c r="AC546" i="13"/>
  <c r="Y546" i="13"/>
  <c r="U546" i="13"/>
  <c r="AG545" i="13"/>
  <c r="AC545" i="13"/>
  <c r="Y545" i="13"/>
  <c r="U545" i="13"/>
  <c r="AG544" i="13"/>
  <c r="AC544" i="13"/>
  <c r="Y544" i="13"/>
  <c r="U544" i="13"/>
  <c r="AG543" i="13"/>
  <c r="AC543" i="13"/>
  <c r="Y543" i="13"/>
  <c r="U543" i="13"/>
  <c r="AG542" i="13"/>
  <c r="AC542" i="13"/>
  <c r="Y542" i="13"/>
  <c r="U542" i="13"/>
  <c r="AG541" i="13"/>
  <c r="AC541" i="13"/>
  <c r="Y541" i="13"/>
  <c r="U541" i="13"/>
  <c r="AG540" i="13"/>
  <c r="AC540" i="13"/>
  <c r="Y540" i="13"/>
  <c r="U540" i="13"/>
  <c r="AG539" i="13"/>
  <c r="AC539" i="13"/>
  <c r="Y539" i="13"/>
  <c r="U539" i="13"/>
  <c r="AG538" i="13"/>
  <c r="AC538" i="13"/>
  <c r="Y538" i="13"/>
  <c r="U538" i="13"/>
  <c r="AG537" i="13"/>
  <c r="AC537" i="13"/>
  <c r="Y537" i="13"/>
  <c r="U537" i="13"/>
  <c r="AG536" i="13"/>
  <c r="AC536" i="13"/>
  <c r="Y536" i="13"/>
  <c r="U536" i="13"/>
  <c r="AG535" i="13"/>
  <c r="AC535" i="13"/>
  <c r="Y535" i="13"/>
  <c r="U535" i="13"/>
  <c r="AG534" i="13"/>
  <c r="AC534" i="13"/>
  <c r="Y534" i="13"/>
  <c r="U534" i="13"/>
  <c r="AG533" i="13"/>
  <c r="AC533" i="13"/>
  <c r="Y533" i="13"/>
  <c r="U533" i="13"/>
  <c r="AG532" i="13"/>
  <c r="AC532" i="13"/>
  <c r="Y532" i="13"/>
  <c r="U532" i="13"/>
  <c r="AG531" i="13"/>
  <c r="AC531" i="13"/>
  <c r="Y531" i="13"/>
  <c r="U531" i="13"/>
  <c r="AG530" i="13"/>
  <c r="AC530" i="13"/>
  <c r="Y530" i="13"/>
  <c r="U530" i="13"/>
  <c r="AG529" i="13"/>
  <c r="AC529" i="13"/>
  <c r="Y529" i="13"/>
  <c r="U529" i="13"/>
  <c r="AG528" i="13"/>
  <c r="AC528" i="13"/>
  <c r="Y528" i="13"/>
  <c r="U528" i="13"/>
  <c r="AG527" i="13"/>
  <c r="AC527" i="13"/>
  <c r="Y527" i="13"/>
  <c r="U527" i="13"/>
  <c r="AG526" i="13"/>
  <c r="AC526" i="13"/>
  <c r="Y526" i="13"/>
  <c r="U526" i="13"/>
  <c r="AG525" i="13"/>
  <c r="AC525" i="13"/>
  <c r="Y525" i="13"/>
  <c r="U525" i="13"/>
  <c r="AG524" i="13"/>
  <c r="AC524" i="13"/>
  <c r="Y524" i="13"/>
  <c r="U524" i="13"/>
  <c r="AG523" i="13"/>
  <c r="AC523" i="13"/>
  <c r="Y523" i="13"/>
  <c r="U523" i="13"/>
  <c r="AG522" i="13"/>
  <c r="AC522" i="13"/>
  <c r="Y522" i="13"/>
  <c r="U522" i="13"/>
  <c r="AG521" i="13"/>
  <c r="AC521" i="13"/>
  <c r="Y521" i="13"/>
  <c r="U521" i="13"/>
  <c r="AG520" i="13"/>
  <c r="AC520" i="13"/>
  <c r="Y520" i="13"/>
  <c r="U520" i="13"/>
  <c r="AG519" i="13"/>
  <c r="AC519" i="13"/>
  <c r="Y519" i="13"/>
  <c r="U519" i="13"/>
  <c r="AG518" i="13"/>
  <c r="AC518" i="13"/>
  <c r="Y518" i="13"/>
  <c r="U518" i="13"/>
  <c r="AG517" i="13"/>
  <c r="AC517" i="13"/>
  <c r="Y517" i="13"/>
  <c r="U517" i="13"/>
  <c r="AG516" i="13"/>
  <c r="AC516" i="13"/>
  <c r="Y516" i="13"/>
  <c r="U516" i="13"/>
  <c r="AG515" i="13"/>
  <c r="AC515" i="13"/>
  <c r="Y515" i="13"/>
  <c r="U515" i="13"/>
  <c r="AG514" i="13"/>
  <c r="AC514" i="13"/>
  <c r="Y514" i="13"/>
  <c r="U514" i="13"/>
  <c r="AG513" i="13"/>
  <c r="AC513" i="13"/>
  <c r="Y513" i="13"/>
  <c r="U513" i="13"/>
  <c r="AG512" i="13"/>
  <c r="AC512" i="13"/>
  <c r="Y512" i="13"/>
  <c r="U512" i="13"/>
  <c r="AG511" i="13"/>
  <c r="AC511" i="13"/>
  <c r="Y511" i="13"/>
  <c r="U511" i="13"/>
  <c r="AG510" i="13"/>
  <c r="AC510" i="13"/>
  <c r="Y510" i="13"/>
  <c r="U510" i="13"/>
  <c r="AG509" i="13"/>
  <c r="AC509" i="13"/>
  <c r="Y509" i="13"/>
  <c r="U509" i="13"/>
  <c r="AG508" i="13"/>
  <c r="AC508" i="13"/>
  <c r="Y508" i="13"/>
  <c r="U508" i="13"/>
  <c r="AG507" i="13"/>
  <c r="AC507" i="13"/>
  <c r="Y507" i="13"/>
  <c r="U507" i="13"/>
  <c r="AG506" i="13"/>
  <c r="AC506" i="13"/>
  <c r="Y506" i="13"/>
  <c r="U506" i="13"/>
  <c r="AG505" i="13"/>
  <c r="AC505" i="13"/>
  <c r="Y505" i="13"/>
  <c r="U505" i="13"/>
  <c r="AG504" i="13"/>
  <c r="AC504" i="13"/>
  <c r="Y504" i="13"/>
  <c r="U504" i="13"/>
  <c r="AG503" i="13"/>
  <c r="AC503" i="13"/>
  <c r="Y503" i="13"/>
  <c r="U503" i="13"/>
  <c r="AG502" i="13"/>
  <c r="AC502" i="13"/>
  <c r="Y502" i="13"/>
  <c r="U502" i="13"/>
  <c r="AG501" i="13"/>
  <c r="AC501" i="13"/>
  <c r="Y501" i="13"/>
  <c r="U501" i="13"/>
  <c r="AG500" i="13"/>
  <c r="AC500" i="13"/>
  <c r="Y500" i="13"/>
  <c r="U500" i="13"/>
  <c r="AG499" i="13"/>
  <c r="AC499" i="13"/>
  <c r="Y499" i="13"/>
  <c r="U499" i="13"/>
  <c r="AG498" i="13"/>
  <c r="AC498" i="13"/>
  <c r="Y498" i="13"/>
  <c r="U498" i="13"/>
  <c r="AG497" i="13"/>
  <c r="AC497" i="13"/>
  <c r="Y497" i="13"/>
  <c r="U497" i="13"/>
  <c r="AG496" i="13"/>
  <c r="AC496" i="13"/>
  <c r="Y496" i="13"/>
  <c r="U496" i="13"/>
  <c r="AG495" i="13"/>
  <c r="AC495" i="13"/>
  <c r="Y495" i="13"/>
  <c r="U495" i="13"/>
  <c r="AG494" i="13"/>
  <c r="AC494" i="13"/>
  <c r="Y494" i="13"/>
  <c r="U494" i="13"/>
  <c r="AG493" i="13"/>
  <c r="AC493" i="13"/>
  <c r="Y493" i="13"/>
  <c r="U493" i="13"/>
  <c r="AG492" i="13"/>
  <c r="AC492" i="13"/>
  <c r="Y492" i="13"/>
  <c r="U492" i="13"/>
  <c r="AG491" i="13"/>
  <c r="AC491" i="13"/>
  <c r="Y491" i="13"/>
  <c r="U491" i="13"/>
  <c r="AG490" i="13"/>
  <c r="AC490" i="13"/>
  <c r="Y490" i="13"/>
  <c r="U490" i="13"/>
  <c r="AG489" i="13"/>
  <c r="AC489" i="13"/>
  <c r="Y489" i="13"/>
  <c r="U489" i="13"/>
  <c r="AG488" i="13"/>
  <c r="AC488" i="13"/>
  <c r="Y488" i="13"/>
  <c r="U488" i="13"/>
  <c r="AG487" i="13"/>
  <c r="AC487" i="13"/>
  <c r="Y487" i="13"/>
  <c r="U487" i="13"/>
  <c r="AG486" i="13"/>
  <c r="AC486" i="13"/>
  <c r="Y486" i="13"/>
  <c r="U486" i="13"/>
  <c r="AG485" i="13"/>
  <c r="AC485" i="13"/>
  <c r="Y485" i="13"/>
  <c r="U485" i="13"/>
  <c r="AG484" i="13"/>
  <c r="AC484" i="13"/>
  <c r="Y484" i="13"/>
  <c r="U484" i="13"/>
  <c r="AG483" i="13"/>
  <c r="AC483" i="13"/>
  <c r="Y483" i="13"/>
  <c r="U483" i="13"/>
  <c r="AG482" i="13"/>
  <c r="AC482" i="13"/>
  <c r="Y482" i="13"/>
  <c r="U482" i="13"/>
  <c r="AG481" i="13"/>
  <c r="AC481" i="13"/>
  <c r="Y481" i="13"/>
  <c r="U481" i="13"/>
  <c r="AG480" i="13"/>
  <c r="AC480" i="13"/>
  <c r="Y480" i="13"/>
  <c r="U480" i="13"/>
  <c r="AG479" i="13"/>
  <c r="AC479" i="13"/>
  <c r="Y479" i="13"/>
  <c r="U479" i="13"/>
  <c r="AG478" i="13"/>
  <c r="AC478" i="13"/>
  <c r="Y478" i="13"/>
  <c r="U478" i="13"/>
  <c r="AG477" i="13"/>
  <c r="AC477" i="13"/>
  <c r="Y477" i="13"/>
  <c r="U477" i="13"/>
  <c r="AG476" i="13"/>
  <c r="AC476" i="13"/>
  <c r="Y476" i="13"/>
  <c r="U476" i="13"/>
  <c r="AG475" i="13"/>
  <c r="AC475" i="13"/>
  <c r="Y475" i="13"/>
  <c r="U475" i="13"/>
  <c r="AG474" i="13"/>
  <c r="AC474" i="13"/>
  <c r="Y474" i="13"/>
  <c r="U474" i="13"/>
  <c r="AG473" i="13"/>
  <c r="AC473" i="13"/>
  <c r="Y473" i="13"/>
  <c r="U473" i="13"/>
  <c r="AG472" i="13"/>
  <c r="AC472" i="13"/>
  <c r="Y472" i="13"/>
  <c r="U472" i="13"/>
  <c r="AG471" i="13"/>
  <c r="AC471" i="13"/>
  <c r="Y471" i="13"/>
  <c r="U471" i="13"/>
  <c r="AG470" i="13"/>
  <c r="AC470" i="13"/>
  <c r="Y470" i="13"/>
  <c r="U470" i="13"/>
  <c r="AG469" i="13"/>
  <c r="AC469" i="13"/>
  <c r="Y469" i="13"/>
  <c r="U469" i="13"/>
  <c r="AG468" i="13"/>
  <c r="AC468" i="13"/>
  <c r="Y468" i="13"/>
  <c r="U468" i="13"/>
  <c r="AG467" i="13"/>
  <c r="AC467" i="13"/>
  <c r="Y467" i="13"/>
  <c r="U467" i="13"/>
  <c r="AG466" i="13"/>
  <c r="AC466" i="13"/>
  <c r="Y466" i="13"/>
  <c r="U466" i="13"/>
  <c r="AG465" i="13"/>
  <c r="AC465" i="13"/>
  <c r="Y465" i="13"/>
  <c r="U465" i="13"/>
  <c r="AG464" i="13"/>
  <c r="AC464" i="13"/>
  <c r="Y464" i="13"/>
  <c r="U464" i="13"/>
  <c r="AG463" i="13"/>
  <c r="AC463" i="13"/>
  <c r="Y463" i="13"/>
  <c r="U463" i="13"/>
  <c r="AG462" i="13"/>
  <c r="AC462" i="13"/>
  <c r="Y462" i="13"/>
  <c r="U462" i="13"/>
  <c r="AG461" i="13"/>
  <c r="AC461" i="13"/>
  <c r="Y461" i="13"/>
  <c r="U461" i="13"/>
  <c r="AG460" i="13"/>
  <c r="AC460" i="13"/>
  <c r="Y460" i="13"/>
  <c r="U460" i="13"/>
  <c r="AG459" i="13"/>
  <c r="AC459" i="13"/>
  <c r="Y459" i="13"/>
  <c r="U459" i="13"/>
  <c r="AG458" i="13"/>
  <c r="AC458" i="13"/>
  <c r="Y458" i="13"/>
  <c r="U458" i="13"/>
  <c r="AG457" i="13"/>
  <c r="AC457" i="13"/>
  <c r="Y457" i="13"/>
  <c r="U457" i="13"/>
  <c r="AG456" i="13"/>
  <c r="AC456" i="13"/>
  <c r="Y456" i="13"/>
  <c r="U456" i="13"/>
  <c r="AG455" i="13"/>
  <c r="AC455" i="13"/>
  <c r="Y455" i="13"/>
  <c r="U455" i="13"/>
  <c r="AG454" i="13"/>
  <c r="AC454" i="13"/>
  <c r="Y454" i="13"/>
  <c r="U454" i="13"/>
  <c r="AG453" i="13"/>
  <c r="AC453" i="13"/>
  <c r="Y453" i="13"/>
  <c r="U453" i="13"/>
  <c r="AG452" i="13"/>
  <c r="AC452" i="13"/>
  <c r="Y452" i="13"/>
  <c r="U452" i="13"/>
  <c r="AG451" i="13"/>
  <c r="AC451" i="13"/>
  <c r="Y451" i="13"/>
  <c r="U451" i="13"/>
  <c r="AG450" i="13"/>
  <c r="AC450" i="13"/>
  <c r="Y450" i="13"/>
  <c r="U450" i="13"/>
  <c r="AG449" i="13"/>
  <c r="AC449" i="13"/>
  <c r="Y449" i="13"/>
  <c r="U449" i="13"/>
  <c r="AG448" i="13"/>
  <c r="AC448" i="13"/>
  <c r="Y448" i="13"/>
  <c r="U448" i="13"/>
  <c r="AG447" i="13"/>
  <c r="AC447" i="13"/>
  <c r="Y447" i="13"/>
  <c r="U447" i="13"/>
  <c r="AG446" i="13"/>
  <c r="AC446" i="13"/>
  <c r="Y446" i="13"/>
  <c r="U446" i="13"/>
  <c r="AG445" i="13"/>
  <c r="AC445" i="13"/>
  <c r="Y445" i="13"/>
  <c r="U445" i="13"/>
  <c r="AG444" i="13"/>
  <c r="AC444" i="13"/>
  <c r="Y444" i="13"/>
  <c r="U444" i="13"/>
  <c r="AG443" i="13"/>
  <c r="AC443" i="13"/>
  <c r="Y443" i="13"/>
  <c r="U443" i="13"/>
  <c r="AG442" i="13"/>
  <c r="AC442" i="13"/>
  <c r="Y442" i="13"/>
  <c r="U442" i="13"/>
  <c r="AG441" i="13"/>
  <c r="AC441" i="13"/>
  <c r="Y441" i="13"/>
  <c r="U441" i="13"/>
  <c r="AG440" i="13"/>
  <c r="AC440" i="13"/>
  <c r="Y440" i="13"/>
  <c r="U440" i="13"/>
  <c r="AG439" i="13"/>
  <c r="AC439" i="13"/>
  <c r="Y439" i="13"/>
  <c r="U439" i="13"/>
  <c r="AG438" i="13"/>
  <c r="AC438" i="13"/>
  <c r="Y438" i="13"/>
  <c r="U438" i="13"/>
  <c r="AG437" i="13"/>
  <c r="AC437" i="13"/>
  <c r="Y437" i="13"/>
  <c r="U437" i="13"/>
  <c r="AG436" i="13"/>
  <c r="AC436" i="13"/>
  <c r="Y436" i="13"/>
  <c r="U436" i="13"/>
  <c r="AG435" i="13"/>
  <c r="AC435" i="13"/>
  <c r="Y435" i="13"/>
  <c r="U435" i="13"/>
  <c r="AG434" i="13"/>
  <c r="AC434" i="13"/>
  <c r="Y434" i="13"/>
  <c r="U434" i="13"/>
  <c r="AG433" i="13"/>
  <c r="AC433" i="13"/>
  <c r="Y433" i="13"/>
  <c r="U433" i="13"/>
  <c r="AG432" i="13"/>
  <c r="AC432" i="13"/>
  <c r="Y432" i="13"/>
  <c r="U432" i="13"/>
  <c r="AG431" i="13"/>
  <c r="AC431" i="13"/>
  <c r="Y431" i="13"/>
  <c r="U431" i="13"/>
  <c r="AG430" i="13"/>
  <c r="AC430" i="13"/>
  <c r="Y430" i="13"/>
  <c r="U430" i="13"/>
  <c r="AG429" i="13"/>
  <c r="AC429" i="13"/>
  <c r="Y429" i="13"/>
  <c r="U429" i="13"/>
  <c r="AG428" i="13"/>
  <c r="AC428" i="13"/>
  <c r="Y428" i="13"/>
  <c r="U428" i="13"/>
  <c r="R427" i="13"/>
  <c r="R426" i="13"/>
  <c r="R424" i="13"/>
  <c r="R423" i="13"/>
  <c r="R421" i="13"/>
  <c r="R420" i="13"/>
  <c r="R419" i="13"/>
  <c r="R418" i="13"/>
  <c r="R417" i="13"/>
  <c r="R416" i="13"/>
  <c r="R415" i="13"/>
  <c r="R413" i="13"/>
  <c r="R412" i="13"/>
  <c r="R411" i="13"/>
  <c r="R410" i="13"/>
  <c r="R409" i="13"/>
  <c r="R408" i="13"/>
  <c r="R407" i="13"/>
  <c r="R406" i="13"/>
  <c r="R405" i="13"/>
  <c r="R404" i="13"/>
  <c r="R403" i="13"/>
  <c r="R402" i="13"/>
  <c r="R401" i="13"/>
  <c r="R400" i="13"/>
  <c r="R399" i="13"/>
  <c r="R398" i="13"/>
  <c r="R397" i="13"/>
  <c r="R396" i="13"/>
  <c r="R395" i="13"/>
  <c r="R394" i="13"/>
  <c r="R393" i="13"/>
  <c r="R392" i="13"/>
  <c r="R391" i="13"/>
  <c r="R390" i="13"/>
  <c r="R389" i="13"/>
  <c r="R388" i="13"/>
  <c r="R387" i="13"/>
  <c r="R386" i="13"/>
  <c r="R385" i="13"/>
  <c r="R384" i="13"/>
  <c r="R383" i="13"/>
  <c r="R382" i="13"/>
  <c r="R381" i="13"/>
  <c r="R380" i="13"/>
  <c r="AG379" i="13"/>
  <c r="AC379" i="13"/>
  <c r="Y379" i="13"/>
  <c r="U379" i="13"/>
  <c r="AG378" i="13"/>
  <c r="AC378" i="13"/>
  <c r="Y378" i="13"/>
  <c r="U378" i="13"/>
  <c r="AG377" i="13"/>
  <c r="AC377" i="13"/>
  <c r="Y377" i="13"/>
  <c r="U377" i="13"/>
  <c r="AG376" i="13"/>
  <c r="AC376" i="13"/>
  <c r="Y376" i="13"/>
  <c r="U376" i="13"/>
  <c r="AG375" i="13"/>
  <c r="AC375" i="13"/>
  <c r="Y375" i="13"/>
  <c r="U375" i="13"/>
  <c r="AG374" i="13"/>
  <c r="AC374" i="13"/>
  <c r="Y374" i="13"/>
  <c r="U374" i="13"/>
  <c r="AG373" i="13"/>
  <c r="AC373" i="13"/>
  <c r="Y373" i="13"/>
  <c r="U373" i="13"/>
  <c r="AG372" i="13"/>
  <c r="AC372" i="13"/>
  <c r="Y372" i="13"/>
  <c r="U372" i="13"/>
  <c r="AG371" i="13"/>
  <c r="AC371" i="13"/>
  <c r="Y371" i="13"/>
  <c r="U371" i="13"/>
  <c r="AG370" i="13"/>
  <c r="AC370" i="13"/>
  <c r="Y370" i="13"/>
  <c r="U370" i="13"/>
  <c r="AG369" i="13"/>
  <c r="AC369" i="13"/>
  <c r="Y369" i="13"/>
  <c r="U369" i="13"/>
  <c r="AG368" i="13"/>
  <c r="AC368" i="13"/>
  <c r="Y368" i="13"/>
  <c r="U368" i="13"/>
  <c r="AG367" i="13"/>
  <c r="AC367" i="13"/>
  <c r="Y367" i="13"/>
  <c r="U367" i="13"/>
  <c r="AG366" i="13"/>
  <c r="AC366" i="13"/>
  <c r="Y366" i="13"/>
  <c r="U366" i="13"/>
  <c r="AG365" i="13"/>
  <c r="AC365" i="13"/>
  <c r="Y365" i="13"/>
  <c r="U365" i="13"/>
  <c r="AG364" i="13"/>
  <c r="AC364" i="13"/>
  <c r="Y364" i="13"/>
  <c r="U364" i="13"/>
  <c r="AG363" i="13"/>
  <c r="AC363" i="13"/>
  <c r="Y363" i="13"/>
  <c r="U363" i="13"/>
  <c r="AG362" i="13"/>
  <c r="AC362" i="13"/>
  <c r="Y362" i="13"/>
  <c r="U362" i="13"/>
  <c r="AG361" i="13"/>
  <c r="AC361" i="13"/>
  <c r="Y361" i="13"/>
  <c r="U361" i="13"/>
  <c r="AG360" i="13"/>
  <c r="AC360" i="13"/>
  <c r="Y360" i="13"/>
  <c r="U360" i="13"/>
  <c r="AG359" i="13"/>
  <c r="AC359" i="13"/>
  <c r="Y359" i="13"/>
  <c r="U359" i="13"/>
  <c r="AG358" i="13"/>
  <c r="AC358" i="13"/>
  <c r="Y358" i="13"/>
  <c r="U358" i="13"/>
  <c r="AG357" i="13"/>
  <c r="AC357" i="13"/>
  <c r="Y357" i="13"/>
  <c r="U357" i="13"/>
  <c r="AG356" i="13"/>
  <c r="AC356" i="13"/>
  <c r="Y356" i="13"/>
  <c r="U356" i="13"/>
  <c r="AG355" i="13"/>
  <c r="AC355" i="13"/>
  <c r="Y355" i="13"/>
  <c r="U355" i="13"/>
  <c r="AG354" i="13"/>
  <c r="AC354" i="13"/>
  <c r="Y354" i="13"/>
  <c r="U354" i="13"/>
  <c r="AG353" i="13"/>
  <c r="AC353" i="13"/>
  <c r="Y353" i="13"/>
  <c r="U353" i="13"/>
  <c r="AG352" i="13"/>
  <c r="AC352" i="13"/>
  <c r="Y352" i="13"/>
  <c r="U352" i="13"/>
  <c r="AG351" i="13"/>
  <c r="AC351" i="13"/>
  <c r="Y351" i="13"/>
  <c r="U351" i="13"/>
  <c r="AG350" i="13"/>
  <c r="AC350" i="13"/>
  <c r="Y350" i="13"/>
  <c r="U350" i="13"/>
  <c r="AG349" i="13"/>
  <c r="AC349" i="13"/>
  <c r="Y349" i="13"/>
  <c r="U349" i="13"/>
  <c r="AG348" i="13"/>
  <c r="AC348" i="13"/>
  <c r="Y348" i="13"/>
  <c r="U348" i="13"/>
  <c r="AG347" i="13"/>
  <c r="AC347" i="13"/>
  <c r="Y347" i="13"/>
  <c r="U347" i="13"/>
  <c r="AG346" i="13"/>
  <c r="AC346" i="13"/>
  <c r="Y346" i="13"/>
  <c r="U346" i="13"/>
  <c r="AG345" i="13"/>
  <c r="AC345" i="13"/>
  <c r="Y345" i="13"/>
  <c r="U345" i="13"/>
  <c r="AG344" i="13"/>
  <c r="AC344" i="13"/>
  <c r="Y344" i="13"/>
  <c r="U344" i="13"/>
  <c r="AG343" i="13"/>
  <c r="AC343" i="13"/>
  <c r="Y343" i="13"/>
  <c r="U343" i="13"/>
  <c r="AG342" i="13"/>
  <c r="AC342" i="13"/>
  <c r="Y342" i="13"/>
  <c r="U342" i="13"/>
  <c r="AG341" i="13"/>
  <c r="AC341" i="13"/>
  <c r="Y341" i="13"/>
  <c r="U341" i="13"/>
  <c r="AG340" i="13"/>
  <c r="AC340" i="13"/>
  <c r="Y340" i="13"/>
  <c r="U340" i="13"/>
  <c r="AG339" i="13"/>
  <c r="AC339" i="13"/>
  <c r="Y339" i="13"/>
  <c r="U339" i="13"/>
  <c r="AG338" i="13"/>
  <c r="AC338" i="13"/>
  <c r="Y338" i="13"/>
  <c r="U338" i="13"/>
  <c r="AG337" i="13"/>
  <c r="AC337" i="13"/>
  <c r="Y337" i="13"/>
  <c r="U337" i="13"/>
  <c r="AG336" i="13"/>
  <c r="AC336" i="13"/>
  <c r="Y336" i="13"/>
  <c r="U336" i="13"/>
  <c r="AG335" i="13"/>
  <c r="AC335" i="13"/>
  <c r="Y335" i="13"/>
  <c r="U335" i="13"/>
  <c r="AG334" i="13"/>
  <c r="AC334" i="13"/>
  <c r="Y334" i="13"/>
  <c r="U334" i="13"/>
  <c r="AG333" i="13"/>
  <c r="AC333" i="13"/>
  <c r="Y333" i="13"/>
  <c r="U333" i="13"/>
  <c r="AG332" i="13"/>
  <c r="AC332" i="13"/>
  <c r="Y332" i="13"/>
  <c r="U332" i="13"/>
  <c r="AG331" i="13"/>
  <c r="AC331" i="13"/>
  <c r="Y331" i="13"/>
  <c r="U331" i="13"/>
  <c r="AG330" i="13"/>
  <c r="AC330" i="13"/>
  <c r="Y330" i="13"/>
  <c r="U330" i="13"/>
  <c r="AG329" i="13"/>
  <c r="AC329" i="13"/>
  <c r="Y329" i="13"/>
  <c r="U329" i="13"/>
  <c r="AG328" i="13"/>
  <c r="AC328" i="13"/>
  <c r="Y328" i="13"/>
  <c r="U328" i="13"/>
  <c r="AG327" i="13"/>
  <c r="AC327" i="13"/>
  <c r="Y327" i="13"/>
  <c r="U327" i="13"/>
  <c r="AG326" i="13"/>
  <c r="AC326" i="13"/>
  <c r="Y326" i="13"/>
  <c r="U326" i="13"/>
  <c r="AG325" i="13"/>
  <c r="AC325" i="13"/>
  <c r="Y325" i="13"/>
  <c r="U325" i="13"/>
  <c r="AG324" i="13"/>
  <c r="AC324" i="13"/>
  <c r="Y324" i="13"/>
  <c r="U324" i="13"/>
  <c r="AG323" i="13"/>
  <c r="AC323" i="13"/>
  <c r="Y323" i="13"/>
  <c r="U323" i="13"/>
  <c r="AG322" i="13"/>
  <c r="AC322" i="13"/>
  <c r="Y322" i="13"/>
  <c r="U322" i="13"/>
  <c r="AG321" i="13"/>
  <c r="AC321" i="13"/>
  <c r="Y321" i="13"/>
  <c r="U321" i="13"/>
  <c r="AG320" i="13"/>
  <c r="AC320" i="13"/>
  <c r="Y320" i="13"/>
  <c r="U320" i="13"/>
  <c r="AG319" i="13"/>
  <c r="AC319" i="13"/>
  <c r="Y319" i="13"/>
  <c r="U319" i="13"/>
  <c r="AG318" i="13"/>
  <c r="AC318" i="13"/>
  <c r="Y318" i="13"/>
  <c r="U318" i="13"/>
  <c r="AG317" i="13"/>
  <c r="AC317" i="13"/>
  <c r="Y317" i="13"/>
  <c r="U317" i="13"/>
  <c r="AG316" i="13"/>
  <c r="AC316" i="13"/>
  <c r="Y316" i="13"/>
  <c r="U316" i="13"/>
  <c r="AG315" i="13"/>
  <c r="AC315" i="13"/>
  <c r="Y315" i="13"/>
  <c r="U315" i="13"/>
  <c r="AG314" i="13"/>
  <c r="AC314" i="13"/>
  <c r="Y314" i="13"/>
  <c r="U314" i="13"/>
  <c r="AG313" i="13"/>
  <c r="AC313" i="13"/>
  <c r="Y313" i="13"/>
  <c r="U313" i="13"/>
  <c r="AG312" i="13"/>
  <c r="AC312" i="13"/>
  <c r="Y312" i="13"/>
  <c r="U312" i="13"/>
  <c r="AG311" i="13"/>
  <c r="AC311" i="13"/>
  <c r="Y311" i="13"/>
  <c r="U311" i="13"/>
  <c r="AG310" i="13"/>
  <c r="AC310" i="13"/>
  <c r="Y310" i="13"/>
  <c r="U310" i="13"/>
  <c r="AG309" i="13"/>
  <c r="AC309" i="13"/>
  <c r="Y309" i="13"/>
  <c r="U309" i="13"/>
  <c r="AG308" i="13"/>
  <c r="AC308" i="13"/>
  <c r="Y308" i="13"/>
  <c r="U308" i="13"/>
  <c r="AG307" i="13"/>
  <c r="AC307" i="13"/>
  <c r="Y307" i="13"/>
  <c r="U307" i="13"/>
  <c r="AG306" i="13"/>
  <c r="AC306" i="13"/>
  <c r="Y306" i="13"/>
  <c r="U306" i="13"/>
  <c r="AG305" i="13"/>
  <c r="AC305" i="13"/>
  <c r="Y305" i="13"/>
  <c r="U305" i="13"/>
  <c r="AG304" i="13"/>
  <c r="AC304" i="13"/>
  <c r="Y304" i="13"/>
  <c r="U304" i="13"/>
  <c r="AG303" i="13"/>
  <c r="AC303" i="13"/>
  <c r="Y303" i="13"/>
  <c r="U303" i="13"/>
  <c r="AG302" i="13"/>
  <c r="AC302" i="13"/>
  <c r="Y302" i="13"/>
  <c r="U302" i="13"/>
  <c r="AG301" i="13"/>
  <c r="AC301" i="13"/>
  <c r="Y301" i="13"/>
  <c r="U301" i="13"/>
  <c r="AG300" i="13"/>
  <c r="AC300" i="13"/>
  <c r="Y300" i="13"/>
  <c r="U300" i="13"/>
  <c r="AG299" i="13"/>
  <c r="AC299" i="13"/>
  <c r="Y299" i="13"/>
  <c r="U299" i="13"/>
  <c r="AG298" i="13"/>
  <c r="AC298" i="13"/>
  <c r="Y298" i="13"/>
  <c r="U298" i="13"/>
  <c r="AG297" i="13"/>
  <c r="AC297" i="13"/>
  <c r="Y297" i="13"/>
  <c r="U297" i="13"/>
  <c r="AG296" i="13"/>
  <c r="AC296" i="13"/>
  <c r="Y296" i="13"/>
  <c r="U296" i="13"/>
  <c r="AG295" i="13"/>
  <c r="AC295" i="13"/>
  <c r="Y295" i="13"/>
  <c r="U295" i="13"/>
  <c r="AG294" i="13"/>
  <c r="AC294" i="13"/>
  <c r="Y294" i="13"/>
  <c r="U294" i="13"/>
  <c r="AG293" i="13"/>
  <c r="AC293" i="13"/>
  <c r="Y293" i="13"/>
  <c r="U293" i="13"/>
  <c r="AG292" i="13"/>
  <c r="AC292" i="13"/>
  <c r="Y292" i="13"/>
  <c r="U292" i="13"/>
  <c r="AG291" i="13"/>
  <c r="AC291" i="13"/>
  <c r="Y291" i="13"/>
  <c r="U291" i="13"/>
  <c r="AG290" i="13"/>
  <c r="AC290" i="13"/>
  <c r="Y290" i="13"/>
  <c r="U290" i="13"/>
  <c r="AG289" i="13"/>
  <c r="AC289" i="13"/>
  <c r="Y289" i="13"/>
  <c r="U289" i="13"/>
  <c r="AG288" i="13"/>
  <c r="AC288" i="13"/>
  <c r="Y288" i="13"/>
  <c r="U288" i="13"/>
  <c r="AG287" i="13"/>
  <c r="AC287" i="13"/>
  <c r="Y287" i="13"/>
  <c r="U287" i="13"/>
  <c r="AG286" i="13"/>
  <c r="AC286" i="13"/>
  <c r="Y286" i="13"/>
  <c r="U286" i="13"/>
  <c r="AG285" i="13"/>
  <c r="AC285" i="13"/>
  <c r="Y285" i="13"/>
  <c r="U285" i="13"/>
  <c r="AG284" i="13"/>
  <c r="AC284" i="13"/>
  <c r="Y284" i="13"/>
  <c r="U284" i="13"/>
  <c r="AG283" i="13"/>
  <c r="AC283" i="13"/>
  <c r="Y283" i="13"/>
  <c r="U283" i="13"/>
  <c r="AG282" i="13"/>
  <c r="AC282" i="13"/>
  <c r="Y282" i="13"/>
  <c r="U282" i="13"/>
  <c r="AG281" i="13"/>
  <c r="AC281" i="13"/>
  <c r="Y281" i="13"/>
  <c r="U281" i="13"/>
  <c r="AG280" i="13"/>
  <c r="AC280" i="13"/>
  <c r="Y280" i="13"/>
  <c r="U280" i="13"/>
  <c r="AG279" i="13"/>
  <c r="AC279" i="13"/>
  <c r="Y279" i="13"/>
  <c r="U279" i="13"/>
  <c r="AG278" i="13"/>
  <c r="AC278" i="13"/>
  <c r="Y278" i="13"/>
  <c r="U278" i="13"/>
  <c r="AG277" i="13"/>
  <c r="AC277" i="13"/>
  <c r="Y277" i="13"/>
  <c r="U277" i="13"/>
  <c r="AG276" i="13"/>
  <c r="AC276" i="13"/>
  <c r="Y276" i="13"/>
  <c r="U276" i="13"/>
  <c r="AG275" i="13"/>
  <c r="AC275" i="13"/>
  <c r="Y275" i="13"/>
  <c r="U275" i="13"/>
  <c r="AG274" i="13"/>
  <c r="AC274" i="13"/>
  <c r="Y274" i="13"/>
  <c r="U274" i="13"/>
  <c r="AG273" i="13"/>
  <c r="AC273" i="13"/>
  <c r="Y273" i="13"/>
  <c r="U273" i="13"/>
  <c r="AG272" i="13"/>
  <c r="AC272" i="13"/>
  <c r="Y272" i="13"/>
  <c r="U272" i="13"/>
  <c r="AG271" i="13"/>
  <c r="AC271" i="13"/>
  <c r="Y271" i="13"/>
  <c r="U271" i="13"/>
  <c r="AG270" i="13"/>
  <c r="AC270" i="13"/>
  <c r="Y270" i="13"/>
  <c r="U270" i="13"/>
  <c r="AG269" i="13"/>
  <c r="AC269" i="13"/>
  <c r="Y269" i="13"/>
  <c r="U269" i="13"/>
  <c r="AG268" i="13"/>
  <c r="AC268" i="13"/>
  <c r="Y268" i="13"/>
  <c r="U268" i="13"/>
  <c r="AG267" i="13"/>
  <c r="AC267" i="13"/>
  <c r="Y267" i="13"/>
  <c r="U267" i="13"/>
  <c r="AG266" i="13"/>
  <c r="AC266" i="13"/>
  <c r="Y266" i="13"/>
  <c r="U266" i="13"/>
  <c r="AG265" i="13"/>
  <c r="AC265" i="13"/>
  <c r="Y265" i="13"/>
  <c r="U265" i="13"/>
  <c r="AG264" i="13"/>
  <c r="AC264" i="13"/>
  <c r="Y264" i="13"/>
  <c r="U264" i="13"/>
  <c r="AG263" i="13"/>
  <c r="AC263" i="13"/>
  <c r="Y263" i="13"/>
  <c r="U263" i="13"/>
  <c r="AG262" i="13"/>
  <c r="AC262" i="13"/>
  <c r="Y262" i="13"/>
  <c r="U262" i="13"/>
  <c r="AG261" i="13"/>
  <c r="AC261" i="13"/>
  <c r="Y261" i="13"/>
  <c r="U261" i="13"/>
  <c r="AG260" i="13"/>
  <c r="AC260" i="13"/>
  <c r="Y260" i="13"/>
  <c r="U260" i="13"/>
  <c r="AG259" i="13"/>
  <c r="AC259" i="13"/>
  <c r="Y259" i="13"/>
  <c r="U259" i="13"/>
  <c r="AG258" i="13"/>
  <c r="AC258" i="13"/>
  <c r="Y258" i="13"/>
  <c r="U258" i="13"/>
  <c r="AG257" i="13"/>
  <c r="AC257" i="13"/>
  <c r="Y257" i="13"/>
  <c r="U257" i="13"/>
  <c r="AG256" i="13"/>
  <c r="AC256" i="13"/>
  <c r="Y256" i="13"/>
  <c r="U256" i="13"/>
  <c r="AG255" i="13"/>
  <c r="AC255" i="13"/>
  <c r="Y255" i="13"/>
  <c r="U255" i="13"/>
  <c r="AG254" i="13"/>
  <c r="AC254" i="13"/>
  <c r="Y254" i="13"/>
  <c r="U254" i="13"/>
  <c r="AG253" i="13"/>
  <c r="AC253" i="13"/>
  <c r="Y253" i="13"/>
  <c r="U253" i="13"/>
  <c r="AG252" i="13"/>
  <c r="AC252" i="13"/>
  <c r="Y252" i="13"/>
  <c r="U252" i="13"/>
  <c r="AG251" i="13"/>
  <c r="AC251" i="13"/>
  <c r="Y251" i="13"/>
  <c r="U251" i="13"/>
  <c r="AG250" i="13"/>
  <c r="AC250" i="13"/>
  <c r="Y250" i="13"/>
  <c r="U250" i="13"/>
  <c r="AG249" i="13"/>
  <c r="AC249" i="13"/>
  <c r="Y249" i="13"/>
  <c r="U249" i="13"/>
  <c r="AG248" i="13"/>
  <c r="AC248" i="13"/>
  <c r="Y248" i="13"/>
  <c r="U248" i="13"/>
  <c r="AG247" i="13"/>
  <c r="AC247" i="13"/>
  <c r="Y247" i="13"/>
  <c r="U247" i="13"/>
  <c r="AG246" i="13"/>
  <c r="AC246" i="13"/>
  <c r="Y246" i="13"/>
  <c r="U246" i="13"/>
  <c r="AG245" i="13"/>
  <c r="AC245" i="13"/>
  <c r="Y245" i="13"/>
  <c r="U245" i="13"/>
  <c r="AG244" i="13"/>
  <c r="AC244" i="13"/>
  <c r="Y244" i="13"/>
  <c r="U244" i="13"/>
  <c r="AG243" i="13"/>
  <c r="AC243" i="13"/>
  <c r="Y243" i="13"/>
  <c r="U243" i="13"/>
  <c r="AG242" i="13"/>
  <c r="AC242" i="13"/>
  <c r="Y242" i="13"/>
  <c r="U242" i="13"/>
  <c r="AG241" i="13"/>
  <c r="AC241" i="13"/>
  <c r="Y241" i="13"/>
  <c r="U241" i="13"/>
  <c r="AG240" i="13"/>
  <c r="AC240" i="13"/>
  <c r="Y240" i="13"/>
  <c r="U240" i="13"/>
  <c r="AG239" i="13"/>
  <c r="AC239" i="13"/>
  <c r="Y239" i="13"/>
  <c r="U239" i="13"/>
  <c r="AG238" i="13"/>
  <c r="AC238" i="13"/>
  <c r="Y238" i="13"/>
  <c r="U238" i="13"/>
  <c r="AG237" i="13"/>
  <c r="AC237" i="13"/>
  <c r="Y237" i="13"/>
  <c r="U237" i="13"/>
  <c r="AG236" i="13"/>
  <c r="AC236" i="13"/>
  <c r="Y236" i="13"/>
  <c r="U236" i="13"/>
  <c r="AG235" i="13"/>
  <c r="AC235" i="13"/>
  <c r="Y235" i="13"/>
  <c r="U235" i="13"/>
  <c r="AG234" i="13"/>
  <c r="AC234" i="13"/>
  <c r="Y234" i="13"/>
  <c r="U234" i="13"/>
  <c r="AG233" i="13"/>
  <c r="AC233" i="13"/>
  <c r="Y233" i="13"/>
  <c r="U233" i="13"/>
  <c r="AG232" i="13"/>
  <c r="AC232" i="13"/>
  <c r="Y232" i="13"/>
  <c r="U232" i="13"/>
  <c r="AG231" i="13"/>
  <c r="AC231" i="13"/>
  <c r="Y231" i="13"/>
  <c r="U231" i="13"/>
  <c r="AG230" i="13"/>
  <c r="AC230" i="13"/>
  <c r="Y230" i="13"/>
  <c r="U230" i="13"/>
  <c r="AG229" i="13"/>
  <c r="AC229" i="13"/>
  <c r="Y229" i="13"/>
  <c r="U229" i="13"/>
  <c r="AG228" i="13"/>
  <c r="AC228" i="13"/>
  <c r="Y228" i="13"/>
  <c r="U228" i="13"/>
  <c r="AG227" i="13"/>
  <c r="AC227" i="13"/>
  <c r="Y227" i="13"/>
  <c r="U227" i="13"/>
  <c r="AG226" i="13"/>
  <c r="AC226" i="13"/>
  <c r="Y226" i="13"/>
  <c r="U226" i="13"/>
  <c r="AG225" i="13"/>
  <c r="AC225" i="13"/>
  <c r="Y225" i="13"/>
  <c r="U225" i="13"/>
  <c r="AG224" i="13"/>
  <c r="AC224" i="13"/>
  <c r="Y224" i="13"/>
  <c r="U224" i="13"/>
  <c r="AG223" i="13"/>
  <c r="AC223" i="13"/>
  <c r="Y223" i="13"/>
  <c r="U223" i="13"/>
  <c r="AG222" i="13"/>
  <c r="AC222" i="13"/>
  <c r="Y222" i="13"/>
  <c r="U222" i="13"/>
  <c r="AG221" i="13"/>
  <c r="AC221" i="13"/>
  <c r="Y221" i="13"/>
  <c r="U221" i="13"/>
  <c r="AG220" i="13"/>
  <c r="AC220" i="13"/>
  <c r="Y220" i="13"/>
  <c r="U220" i="13"/>
  <c r="AG219" i="13"/>
  <c r="AC219" i="13"/>
  <c r="Y219" i="13"/>
  <c r="U219" i="13"/>
  <c r="AG218" i="13"/>
  <c r="AC218" i="13"/>
  <c r="Y218" i="13"/>
  <c r="U218" i="13"/>
  <c r="AG217" i="13"/>
  <c r="AC217" i="13"/>
  <c r="Y217" i="13"/>
  <c r="U217" i="13"/>
  <c r="AG216" i="13"/>
  <c r="AC216" i="13"/>
  <c r="Y216" i="13"/>
  <c r="U216" i="13"/>
  <c r="AG215" i="13"/>
  <c r="AC215" i="13"/>
  <c r="Y215" i="13"/>
  <c r="U215" i="13"/>
  <c r="AG214" i="13"/>
  <c r="AC214" i="13"/>
  <c r="Y214" i="13"/>
  <c r="U214" i="13"/>
  <c r="AG213" i="13"/>
  <c r="AC213" i="13"/>
  <c r="Y213" i="13"/>
  <c r="U213" i="13"/>
  <c r="AG212" i="13"/>
  <c r="AC212" i="13"/>
  <c r="Y212" i="13"/>
  <c r="U212" i="13"/>
  <c r="AG211" i="13"/>
  <c r="AC211" i="13"/>
  <c r="Y211" i="13"/>
  <c r="U211" i="13"/>
  <c r="AG210" i="13"/>
  <c r="AC210" i="13"/>
  <c r="Y210" i="13"/>
  <c r="U210" i="13"/>
  <c r="AG209" i="13"/>
  <c r="AC209" i="13"/>
  <c r="Y209" i="13"/>
  <c r="U209" i="13"/>
  <c r="AG208" i="13"/>
  <c r="AC208" i="13"/>
  <c r="Y208" i="13"/>
  <c r="U208" i="13"/>
  <c r="AG207" i="13"/>
  <c r="AC207" i="13"/>
  <c r="Y207" i="13"/>
  <c r="U207" i="13"/>
  <c r="AG206" i="13"/>
  <c r="AC206" i="13"/>
  <c r="Y206" i="13"/>
  <c r="U206" i="13"/>
  <c r="AG205" i="13"/>
  <c r="AC205" i="13"/>
  <c r="Y205" i="13"/>
  <c r="U205" i="13"/>
  <c r="AG204" i="13"/>
  <c r="AC204" i="13"/>
  <c r="Y204" i="13"/>
  <c r="U204" i="13"/>
  <c r="AG203" i="13"/>
  <c r="AC203" i="13"/>
  <c r="Y203" i="13"/>
  <c r="U203" i="13"/>
  <c r="AG202" i="13"/>
  <c r="AC202" i="13"/>
  <c r="Y202" i="13"/>
  <c r="U202" i="13"/>
  <c r="AG201" i="13"/>
  <c r="AC201" i="13"/>
  <c r="Y201" i="13"/>
  <c r="U201" i="13"/>
  <c r="AG200" i="13"/>
  <c r="AC200" i="13"/>
  <c r="Y200" i="13"/>
  <c r="U200" i="13"/>
  <c r="AG199" i="13"/>
  <c r="AC199" i="13"/>
  <c r="Y199" i="13"/>
  <c r="U199" i="13"/>
  <c r="AG198" i="13"/>
  <c r="AC198" i="13"/>
  <c r="Y198" i="13"/>
  <c r="U198" i="13"/>
  <c r="AG197" i="13"/>
  <c r="AC197" i="13"/>
  <c r="Y197" i="13"/>
  <c r="U197" i="13"/>
  <c r="AG196" i="13"/>
  <c r="AC196" i="13"/>
  <c r="Y196" i="13"/>
  <c r="U196" i="13"/>
  <c r="AG195" i="13"/>
  <c r="AC195" i="13"/>
  <c r="Y195" i="13"/>
  <c r="U195" i="13"/>
  <c r="AG194" i="13"/>
  <c r="AC194" i="13"/>
  <c r="Y194" i="13"/>
  <c r="U194" i="13"/>
  <c r="AG193" i="13"/>
  <c r="AC193" i="13"/>
  <c r="Y193" i="13"/>
  <c r="U193" i="13"/>
  <c r="AG192" i="13"/>
  <c r="AC192" i="13"/>
  <c r="Y192" i="13"/>
  <c r="U192" i="13"/>
  <c r="AG191" i="13"/>
  <c r="AC191" i="13"/>
  <c r="Y191" i="13"/>
  <c r="U191" i="13"/>
  <c r="AG190" i="13"/>
  <c r="AC190" i="13"/>
  <c r="Y190" i="13"/>
  <c r="U190" i="13"/>
  <c r="AG189" i="13"/>
  <c r="AC189" i="13"/>
  <c r="Y189" i="13"/>
  <c r="U189" i="13"/>
  <c r="AG188" i="13"/>
  <c r="AC188" i="13"/>
  <c r="Y188" i="13"/>
  <c r="U188" i="13"/>
  <c r="AG187" i="13"/>
  <c r="AC187" i="13"/>
  <c r="Y187" i="13"/>
  <c r="U187" i="13"/>
  <c r="AG186" i="13"/>
  <c r="AC186" i="13"/>
  <c r="Y186" i="13"/>
  <c r="U186" i="13"/>
  <c r="AG185" i="13"/>
  <c r="AC185" i="13"/>
  <c r="Y185" i="13"/>
  <c r="U185" i="13"/>
  <c r="AG184" i="13"/>
  <c r="AC184" i="13"/>
  <c r="Y184" i="13"/>
  <c r="U184" i="13"/>
  <c r="AG183" i="13"/>
  <c r="AC183" i="13"/>
  <c r="Y183" i="13"/>
  <c r="U183" i="13"/>
  <c r="AG182" i="13"/>
  <c r="AC182" i="13"/>
  <c r="Y182" i="13"/>
  <c r="U182" i="13"/>
  <c r="AG181" i="13"/>
  <c r="AC181" i="13"/>
  <c r="Y181" i="13"/>
  <c r="U181" i="13"/>
  <c r="AG180" i="13"/>
  <c r="AC180" i="13"/>
  <c r="Y180" i="13"/>
  <c r="U180" i="13"/>
  <c r="AG179" i="13"/>
  <c r="AC179" i="13"/>
  <c r="Y179" i="13"/>
  <c r="U179" i="13"/>
  <c r="AG178" i="13"/>
  <c r="AC178" i="13"/>
  <c r="Y178" i="13"/>
  <c r="U178" i="13"/>
  <c r="AG177" i="13"/>
  <c r="AC177" i="13"/>
  <c r="Y177" i="13"/>
  <c r="U177" i="13"/>
  <c r="AG176" i="13"/>
  <c r="AC176" i="13"/>
  <c r="Y176" i="13"/>
  <c r="U176" i="13"/>
  <c r="AG175" i="13"/>
  <c r="AC175" i="13"/>
  <c r="Y175" i="13"/>
  <c r="U175" i="13"/>
  <c r="AG174" i="13"/>
  <c r="AC174" i="13"/>
  <c r="Y174" i="13"/>
  <c r="U174" i="13"/>
  <c r="AG173" i="13"/>
  <c r="AC173" i="13"/>
  <c r="Y173" i="13"/>
  <c r="U173" i="13"/>
  <c r="AG172" i="13"/>
  <c r="AC172" i="13"/>
  <c r="Y172" i="13"/>
  <c r="U172" i="13"/>
  <c r="AG171" i="13"/>
  <c r="AC171" i="13"/>
  <c r="Y171" i="13"/>
  <c r="U171" i="13"/>
  <c r="AG170" i="13"/>
  <c r="AC170" i="13"/>
  <c r="Y170" i="13"/>
  <c r="U170" i="13"/>
  <c r="AG169" i="13"/>
  <c r="AC169" i="13"/>
  <c r="Y169" i="13"/>
  <c r="U169" i="13"/>
  <c r="AG168" i="13"/>
  <c r="AC168" i="13"/>
  <c r="Y168" i="13"/>
  <c r="U168" i="13"/>
  <c r="AG167" i="13"/>
  <c r="AC167" i="13"/>
  <c r="Y167" i="13"/>
  <c r="U167" i="13"/>
  <c r="AG166" i="13"/>
  <c r="AC166" i="13"/>
  <c r="Y166" i="13"/>
  <c r="U166" i="13"/>
  <c r="AG165" i="13"/>
  <c r="AC165" i="13"/>
  <c r="Y165" i="13"/>
  <c r="U165" i="13"/>
  <c r="AG164" i="13"/>
  <c r="AC164" i="13"/>
  <c r="Y164" i="13"/>
  <c r="U164" i="13"/>
  <c r="AG163" i="13"/>
  <c r="AC163" i="13"/>
  <c r="Y163" i="13"/>
  <c r="U163" i="13"/>
  <c r="AG162" i="13"/>
  <c r="AC162" i="13"/>
  <c r="Y162" i="13"/>
  <c r="U162" i="13"/>
  <c r="AG161" i="13"/>
  <c r="AC161" i="13"/>
  <c r="Y161" i="13"/>
  <c r="U161" i="13"/>
  <c r="AG160" i="13"/>
  <c r="AC160" i="13"/>
  <c r="Y160" i="13"/>
  <c r="U160" i="13"/>
  <c r="AG159" i="13"/>
  <c r="AC159" i="13"/>
  <c r="Y159" i="13"/>
  <c r="U159" i="13"/>
  <c r="AG158" i="13"/>
  <c r="AC158" i="13"/>
  <c r="Y158" i="13"/>
  <c r="U158" i="13"/>
  <c r="AG157" i="13"/>
  <c r="AC157" i="13"/>
  <c r="Y157" i="13"/>
  <c r="U157" i="13"/>
  <c r="AG156" i="13"/>
  <c r="AC156" i="13"/>
  <c r="Y156" i="13"/>
  <c r="U156" i="13"/>
  <c r="AG155" i="13"/>
  <c r="AC155" i="13"/>
  <c r="Y155" i="13"/>
  <c r="U155" i="13"/>
  <c r="AG154" i="13"/>
  <c r="AC154" i="13"/>
  <c r="Y154" i="13"/>
  <c r="U154" i="13"/>
  <c r="AG153" i="13"/>
  <c r="AC153" i="13"/>
  <c r="Y153" i="13"/>
  <c r="U153" i="13"/>
  <c r="AG152" i="13"/>
  <c r="AC152" i="13"/>
  <c r="Y152" i="13"/>
  <c r="U152" i="13"/>
  <c r="AG151" i="13"/>
  <c r="AC151" i="13"/>
  <c r="Y151" i="13"/>
  <c r="U151" i="13"/>
  <c r="AG150" i="13"/>
  <c r="AC150" i="13"/>
  <c r="Y150" i="13"/>
  <c r="U150" i="13"/>
  <c r="AG149" i="13"/>
  <c r="AC149" i="13"/>
  <c r="Y149" i="13"/>
  <c r="U149" i="13"/>
  <c r="AG148" i="13"/>
  <c r="AC148" i="13"/>
  <c r="Y148" i="13"/>
  <c r="U148" i="13"/>
  <c r="AG147" i="13"/>
  <c r="AC147" i="13"/>
  <c r="Y147" i="13"/>
  <c r="U147" i="13"/>
  <c r="AG146" i="13"/>
  <c r="AC146" i="13"/>
  <c r="Y146" i="13"/>
  <c r="U146" i="13"/>
  <c r="AG145" i="13"/>
  <c r="AC145" i="13"/>
  <c r="Y145" i="13"/>
  <c r="U145" i="13"/>
  <c r="AG144" i="13"/>
  <c r="AC144" i="13"/>
  <c r="Y144" i="13"/>
  <c r="U144" i="13"/>
  <c r="AG143" i="13"/>
  <c r="AC143" i="13"/>
  <c r="Y143" i="13"/>
  <c r="U143" i="13"/>
  <c r="AG142" i="13"/>
  <c r="AC142" i="13"/>
  <c r="Y142" i="13"/>
  <c r="U142" i="13"/>
  <c r="AG141" i="13"/>
  <c r="AC141" i="13"/>
  <c r="Y141" i="13"/>
  <c r="U141" i="13"/>
  <c r="AG140" i="13"/>
  <c r="AC140" i="13"/>
  <c r="Y140" i="13"/>
  <c r="U140" i="13"/>
  <c r="AG139" i="13"/>
  <c r="AC139" i="13"/>
  <c r="Y139" i="13"/>
  <c r="U139" i="13"/>
  <c r="AG138" i="13"/>
  <c r="AC138" i="13"/>
  <c r="Y138" i="13"/>
  <c r="U138" i="13"/>
  <c r="AG137" i="13"/>
  <c r="AC137" i="13"/>
  <c r="Y137" i="13"/>
  <c r="U137" i="13"/>
  <c r="AG136" i="13"/>
  <c r="AC136" i="13"/>
  <c r="Y136" i="13"/>
  <c r="U136" i="13"/>
  <c r="AG135" i="13"/>
  <c r="AC135" i="13"/>
  <c r="Y135" i="13"/>
  <c r="U135" i="13"/>
  <c r="R134" i="13"/>
  <c r="R133" i="13"/>
  <c r="R132" i="13"/>
  <c r="R131" i="13"/>
  <c r="R130" i="13"/>
  <c r="R129" i="13"/>
  <c r="R128" i="13"/>
  <c r="R127" i="13"/>
  <c r="R126" i="13"/>
  <c r="R125" i="13"/>
  <c r="R124" i="13"/>
  <c r="R123" i="13"/>
  <c r="R122" i="13"/>
  <c r="R121" i="13"/>
  <c r="R120" i="13"/>
  <c r="R119" i="13"/>
  <c r="R118" i="13"/>
  <c r="R116" i="13"/>
  <c r="R115" i="13"/>
  <c r="R114" i="13"/>
  <c r="R113" i="13"/>
  <c r="R112" i="13"/>
  <c r="R111" i="13"/>
  <c r="R110" i="13"/>
  <c r="R109" i="13"/>
  <c r="R108" i="13"/>
  <c r="R107" i="13"/>
  <c r="R106" i="13"/>
  <c r="R105" i="13"/>
  <c r="R103" i="13"/>
  <c r="R102" i="13"/>
  <c r="R101" i="13"/>
  <c r="R100" i="13"/>
  <c r="R99" i="13"/>
  <c r="R98" i="13"/>
  <c r="R97" i="13"/>
  <c r="R96" i="13"/>
  <c r="R95" i="13"/>
  <c r="R94" i="13"/>
  <c r="R93" i="13"/>
  <c r="R92" i="13"/>
  <c r="R91" i="13"/>
  <c r="R90" i="13"/>
  <c r="R89" i="13"/>
  <c r="R88" i="13"/>
  <c r="R87" i="13"/>
  <c r="R86" i="13"/>
  <c r="R85" i="13"/>
  <c r="R84" i="13"/>
  <c r="R83" i="13"/>
  <c r="R82" i="13"/>
  <c r="R81" i="13"/>
  <c r="R80" i="13"/>
  <c r="R79" i="13"/>
  <c r="R78" i="13"/>
  <c r="R77" i="13"/>
  <c r="R76" i="13"/>
  <c r="R75" i="13"/>
  <c r="R74" i="13"/>
  <c r="R73" i="13"/>
  <c r="R72" i="13"/>
  <c r="R68" i="13"/>
  <c r="R67" i="13"/>
  <c r="R66" i="13"/>
  <c r="R65" i="13"/>
  <c r="R64" i="13"/>
  <c r="R63" i="13"/>
  <c r="R62" i="13"/>
  <c r="R61" i="13"/>
  <c r="R60" i="13"/>
  <c r="R59" i="13"/>
  <c r="R58" i="13"/>
  <c r="R57" i="13"/>
  <c r="R56" i="13"/>
  <c r="R55" i="13"/>
  <c r="R54" i="13"/>
  <c r="R53" i="13"/>
  <c r="R52" i="13"/>
  <c r="R51" i="13"/>
  <c r="R50" i="13"/>
  <c r="R49" i="13"/>
  <c r="R48" i="13"/>
  <c r="R47" i="13"/>
  <c r="R46" i="13"/>
  <c r="R45" i="13"/>
  <c r="R44" i="13"/>
  <c r="R43" i="13"/>
  <c r="R42" i="13"/>
  <c r="R41" i="13"/>
  <c r="R40" i="13"/>
  <c r="R39" i="13"/>
  <c r="R29" i="13"/>
  <c r="R28" i="13"/>
  <c r="R27" i="13"/>
  <c r="R26" i="13"/>
  <c r="R25" i="13"/>
  <c r="R24" i="13"/>
  <c r="R23" i="13"/>
  <c r="R22" i="13"/>
  <c r="R21" i="13"/>
  <c r="R20" i="13"/>
  <c r="R19" i="13"/>
  <c r="R18" i="13"/>
  <c r="R17" i="13"/>
  <c r="R16" i="13"/>
  <c r="R15" i="13"/>
  <c r="R14" i="13"/>
  <c r="R13" i="13"/>
  <c r="R12" i="13"/>
  <c r="R11" i="13"/>
  <c r="R10" i="13"/>
  <c r="R9" i="13"/>
  <c r="M135" i="12"/>
  <c r="I135" i="12"/>
  <c r="M134" i="12"/>
  <c r="I134" i="12"/>
  <c r="M133" i="12"/>
  <c r="I133" i="12"/>
  <c r="M132" i="12"/>
  <c r="I132" i="12"/>
  <c r="M131" i="12"/>
  <c r="I131" i="12"/>
  <c r="M130" i="12"/>
  <c r="I130" i="12"/>
  <c r="M129" i="12"/>
  <c r="I129" i="12"/>
  <c r="M128" i="12"/>
  <c r="I128" i="12"/>
  <c r="M127" i="12"/>
  <c r="I127" i="12"/>
  <c r="M126" i="12"/>
  <c r="I126" i="12"/>
  <c r="M125" i="12"/>
  <c r="I125" i="12"/>
  <c r="M124" i="12"/>
  <c r="I124" i="12"/>
  <c r="M123" i="12"/>
  <c r="I123" i="12"/>
  <c r="M122" i="12"/>
  <c r="I122" i="12"/>
  <c r="M121" i="12"/>
  <c r="I121" i="12"/>
  <c r="M120" i="12"/>
  <c r="I120" i="12"/>
  <c r="M119" i="12"/>
  <c r="I119" i="12"/>
  <c r="M118" i="12"/>
  <c r="I118" i="12"/>
  <c r="M117" i="12"/>
  <c r="I117" i="12"/>
  <c r="M116" i="12"/>
  <c r="I116" i="12"/>
  <c r="M115" i="12"/>
  <c r="I115" i="12"/>
  <c r="M114" i="12"/>
  <c r="I114" i="12"/>
  <c r="M113" i="12"/>
  <c r="I113" i="12"/>
  <c r="M112" i="12"/>
  <c r="I112" i="12"/>
  <c r="M111" i="12"/>
  <c r="I111" i="12"/>
  <c r="M110" i="12"/>
  <c r="I110" i="12"/>
  <c r="M109" i="12"/>
  <c r="I109" i="12"/>
  <c r="M108" i="12"/>
  <c r="I108" i="12"/>
  <c r="M107" i="12"/>
  <c r="I107" i="12"/>
  <c r="M106" i="12"/>
  <c r="I106" i="12"/>
  <c r="M105" i="12"/>
  <c r="I105" i="12"/>
  <c r="M104" i="12"/>
  <c r="I104" i="12"/>
  <c r="M103" i="12"/>
  <c r="I103" i="12"/>
  <c r="M102" i="12"/>
  <c r="I102" i="12"/>
  <c r="M101" i="12"/>
  <c r="I101" i="12"/>
  <c r="M100" i="12"/>
  <c r="I100" i="12"/>
  <c r="M99" i="12"/>
  <c r="I99" i="12"/>
  <c r="M98" i="12"/>
  <c r="I98" i="12"/>
  <c r="M97" i="12"/>
  <c r="I97" i="12"/>
  <c r="M96" i="12"/>
  <c r="I96" i="12"/>
  <c r="M95" i="12"/>
  <c r="I95" i="12"/>
  <c r="M94" i="12"/>
  <c r="I94" i="12"/>
  <c r="M93" i="12"/>
  <c r="I93" i="12"/>
  <c r="M92" i="12"/>
  <c r="I92" i="12"/>
  <c r="M91" i="12"/>
  <c r="I91" i="12"/>
  <c r="M90" i="12"/>
  <c r="I90" i="12"/>
  <c r="M89" i="12"/>
  <c r="I89" i="12"/>
  <c r="M88" i="12"/>
  <c r="I88" i="12"/>
  <c r="M87" i="12"/>
  <c r="I87" i="12"/>
  <c r="M86" i="12"/>
  <c r="I86" i="12"/>
  <c r="M85" i="12"/>
  <c r="I85" i="12"/>
  <c r="M84" i="12"/>
  <c r="I84" i="12"/>
  <c r="M83" i="12"/>
  <c r="I83" i="12"/>
  <c r="M82" i="12"/>
  <c r="I82" i="12"/>
  <c r="M81" i="12"/>
  <c r="I81" i="12"/>
  <c r="M80" i="12"/>
  <c r="I80" i="12"/>
  <c r="M79" i="12"/>
  <c r="I79" i="12"/>
  <c r="M78" i="12"/>
  <c r="I78" i="12"/>
  <c r="M77" i="12"/>
  <c r="I77" i="12"/>
  <c r="M76" i="12"/>
  <c r="I76" i="12"/>
  <c r="M75" i="12"/>
  <c r="I75" i="12"/>
  <c r="M74" i="12"/>
  <c r="I74" i="12"/>
  <c r="M73" i="12"/>
  <c r="I73" i="12"/>
  <c r="M72" i="12"/>
  <c r="I72" i="12"/>
  <c r="M71" i="12"/>
  <c r="I71" i="12"/>
  <c r="M70" i="12"/>
  <c r="I70" i="12"/>
  <c r="M69" i="12"/>
  <c r="I69" i="12"/>
  <c r="M68" i="12"/>
  <c r="I68" i="12"/>
  <c r="M67" i="12"/>
  <c r="I67" i="12"/>
  <c r="M66" i="12"/>
  <c r="I66" i="12"/>
  <c r="M65" i="12"/>
  <c r="I65" i="12"/>
  <c r="M64" i="12"/>
  <c r="I64" i="12"/>
  <c r="M63" i="12"/>
  <c r="I63" i="12"/>
  <c r="M62" i="12"/>
  <c r="I62" i="12"/>
  <c r="M61" i="12"/>
  <c r="I61" i="12"/>
  <c r="M60" i="12"/>
  <c r="I60" i="12"/>
  <c r="M59" i="12"/>
  <c r="I59" i="12"/>
  <c r="M58" i="12"/>
  <c r="I58" i="12"/>
  <c r="M57" i="12"/>
  <c r="I57" i="12"/>
  <c r="M56" i="12"/>
  <c r="I56" i="12"/>
  <c r="M55" i="12"/>
  <c r="I55" i="12"/>
  <c r="M54" i="12"/>
  <c r="I54" i="12"/>
  <c r="M53" i="12"/>
  <c r="I53" i="12"/>
  <c r="M52" i="12"/>
  <c r="I52" i="12"/>
  <c r="M51" i="12"/>
  <c r="I51" i="12"/>
  <c r="M50" i="12"/>
  <c r="I50" i="12"/>
  <c r="M49" i="12"/>
  <c r="I49" i="12"/>
  <c r="M48" i="12"/>
  <c r="I48" i="12"/>
  <c r="M47" i="12"/>
  <c r="I47" i="12"/>
  <c r="M46" i="12"/>
  <c r="I46" i="12"/>
  <c r="M45" i="12"/>
  <c r="I45" i="12"/>
  <c r="M44" i="12"/>
  <c r="I44" i="12"/>
  <c r="M43" i="12"/>
  <c r="I43" i="12"/>
  <c r="M42" i="12"/>
  <c r="I42" i="12"/>
  <c r="M41" i="12"/>
  <c r="I41" i="12"/>
  <c r="M40" i="12"/>
  <c r="I40" i="12"/>
  <c r="M39" i="12"/>
  <c r="I39" i="12"/>
  <c r="M38" i="12"/>
  <c r="I38" i="12"/>
  <c r="M37" i="12"/>
  <c r="I37" i="12"/>
  <c r="M36" i="12"/>
  <c r="I36" i="12"/>
  <c r="M35" i="12"/>
  <c r="I35" i="12"/>
  <c r="M34" i="12"/>
  <c r="I34" i="12"/>
  <c r="M33" i="12"/>
  <c r="I33" i="12"/>
  <c r="M32" i="12"/>
  <c r="I32" i="12"/>
  <c r="M31" i="12"/>
  <c r="I31" i="12"/>
  <c r="M30" i="12"/>
  <c r="I30" i="12"/>
  <c r="M29" i="12"/>
  <c r="I29" i="12"/>
  <c r="M28" i="12"/>
  <c r="I28" i="12"/>
  <c r="M27" i="12"/>
  <c r="I27" i="12"/>
  <c r="M26" i="12"/>
  <c r="I26" i="12"/>
  <c r="M25" i="12"/>
  <c r="I25" i="12"/>
  <c r="M24" i="12"/>
  <c r="I24" i="12"/>
  <c r="M23" i="12"/>
  <c r="I23" i="12"/>
  <c r="M22" i="12"/>
  <c r="I22" i="12"/>
  <c r="M21" i="12"/>
  <c r="I21" i="12"/>
  <c r="M20" i="12"/>
  <c r="I20" i="12"/>
  <c r="D20" i="12"/>
  <c r="B20" i="12"/>
  <c r="M19" i="12"/>
  <c r="I19" i="12"/>
  <c r="M18" i="12"/>
  <c r="I18" i="12"/>
  <c r="D18" i="12"/>
  <c r="B18" i="12"/>
  <c r="M17" i="12"/>
  <c r="I17" i="12"/>
  <c r="M16" i="12"/>
  <c r="I16" i="12"/>
  <c r="M15" i="12"/>
  <c r="I15" i="12"/>
  <c r="M14" i="12"/>
  <c r="I14" i="12"/>
  <c r="M13" i="12"/>
  <c r="I13" i="12"/>
  <c r="M12" i="12"/>
  <c r="I12" i="12"/>
  <c r="M11" i="12"/>
  <c r="I11" i="12"/>
  <c r="M10" i="12"/>
  <c r="I10" i="12"/>
  <c r="M9" i="12"/>
  <c r="I9" i="12"/>
  <c r="M8" i="12"/>
  <c r="I8" i="12"/>
  <c r="M7" i="12"/>
  <c r="I7" i="12"/>
  <c r="M6" i="12"/>
  <c r="I6" i="12"/>
  <c r="M5" i="12"/>
  <c r="I5" i="12"/>
  <c r="M4" i="12"/>
  <c r="I4" i="12"/>
  <c r="M3" i="12"/>
  <c r="I3" i="12"/>
  <c r="AN10" i="11"/>
  <c r="I10" i="11"/>
  <c r="AN9" i="11"/>
  <c r="AF210" i="7"/>
  <c r="AE210" i="7"/>
  <c r="W210" i="7"/>
  <c r="AF209" i="7"/>
  <c r="AE209" i="7"/>
  <c r="W209" i="7"/>
  <c r="AF208" i="7"/>
  <c r="AE208" i="7"/>
  <c r="Y208" i="7"/>
  <c r="W208" i="7"/>
  <c r="AF207" i="7"/>
  <c r="AE207" i="7"/>
  <c r="Y207" i="7"/>
  <c r="W207" i="7"/>
  <c r="AE206" i="7"/>
  <c r="AF206" i="7"/>
  <c r="Y206" i="7"/>
  <c r="W206" i="7"/>
  <c r="AE205" i="7"/>
  <c r="AF205" i="7"/>
  <c r="Y205" i="7"/>
  <c r="W205" i="7"/>
  <c r="AE204" i="7"/>
  <c r="AF204" i="7"/>
  <c r="W204" i="7"/>
  <c r="AF203" i="7"/>
  <c r="AE203" i="7"/>
  <c r="W203" i="7"/>
  <c r="AE202" i="7"/>
  <c r="AF202" i="7"/>
  <c r="W202" i="7"/>
  <c r="AF201" i="7"/>
  <c r="AE201" i="7"/>
  <c r="W201" i="7"/>
  <c r="AE200" i="7"/>
  <c r="AF200" i="7"/>
  <c r="W200" i="7"/>
  <c r="AF199" i="7"/>
  <c r="AE199" i="7"/>
  <c r="W199" i="7"/>
  <c r="AE198" i="7"/>
  <c r="AF198" i="7"/>
  <c r="W198" i="7"/>
  <c r="AF197" i="7"/>
  <c r="AE197" i="7"/>
  <c r="W197" i="7"/>
  <c r="AE196" i="7"/>
  <c r="AF196" i="7"/>
  <c r="W196" i="7"/>
  <c r="AF195" i="7"/>
  <c r="AE195" i="7"/>
  <c r="W195" i="7"/>
  <c r="AE194" i="7"/>
  <c r="AF194" i="7"/>
  <c r="W194" i="7"/>
  <c r="AF193" i="7"/>
  <c r="AE193" i="7"/>
  <c r="W193" i="7"/>
  <c r="AE192" i="7"/>
  <c r="AF192" i="7"/>
  <c r="W192" i="7"/>
  <c r="AF191" i="7"/>
  <c r="AE191" i="7"/>
  <c r="Y191" i="7"/>
  <c r="W191" i="7"/>
  <c r="AF190" i="7"/>
  <c r="AE190" i="7"/>
  <c r="Y190" i="7"/>
  <c r="W190" i="7"/>
  <c r="AF189" i="7"/>
  <c r="AE189" i="7"/>
  <c r="W189" i="7"/>
  <c r="AE188" i="7"/>
  <c r="AF188" i="7"/>
  <c r="W188" i="7"/>
  <c r="AF187" i="7"/>
  <c r="AE187" i="7"/>
  <c r="W187" i="7"/>
  <c r="AE186" i="7"/>
  <c r="AF186" i="7"/>
  <c r="W186" i="7"/>
  <c r="AF185" i="7"/>
  <c r="AE185" i="7"/>
  <c r="W185" i="7"/>
  <c r="AE184" i="7"/>
  <c r="AF184" i="7"/>
  <c r="W184" i="7"/>
  <c r="AF183" i="7"/>
  <c r="AE183" i="7"/>
  <c r="W183" i="7"/>
  <c r="AE182" i="7"/>
  <c r="AF182" i="7"/>
  <c r="W182" i="7"/>
  <c r="AF181" i="7"/>
  <c r="AE181" i="7"/>
  <c r="W181" i="7"/>
  <c r="AE180" i="7"/>
  <c r="AF180" i="7"/>
  <c r="W180" i="7"/>
  <c r="AF179" i="7"/>
  <c r="AE179" i="7"/>
  <c r="W179" i="7"/>
  <c r="AE178" i="7"/>
  <c r="AF178" i="7"/>
  <c r="W178" i="7"/>
  <c r="AF177" i="7"/>
  <c r="AE177" i="7"/>
  <c r="W177" i="7"/>
  <c r="AE176" i="7"/>
  <c r="AF176" i="7"/>
  <c r="W176" i="7"/>
  <c r="AF175" i="7"/>
  <c r="AE175" i="7"/>
  <c r="W175" i="7"/>
  <c r="AE174" i="7"/>
  <c r="AF174" i="7"/>
  <c r="W174" i="7"/>
  <c r="AF173" i="7"/>
  <c r="AE173" i="7"/>
  <c r="W173" i="7"/>
  <c r="AE172" i="7"/>
  <c r="AF172" i="7"/>
  <c r="W172" i="7"/>
  <c r="AF171" i="7"/>
  <c r="AE171" i="7"/>
  <c r="W171" i="7"/>
  <c r="AE170" i="7"/>
  <c r="AF170" i="7"/>
  <c r="W170" i="7"/>
  <c r="AF169" i="7"/>
  <c r="AE169" i="7"/>
  <c r="W169" i="7"/>
  <c r="AE168" i="7"/>
  <c r="AF168" i="7"/>
  <c r="W168" i="7"/>
  <c r="AF167" i="7"/>
  <c r="AE167" i="7"/>
  <c r="W167" i="7"/>
  <c r="AE166" i="7"/>
  <c r="AF166" i="7"/>
  <c r="W166" i="7"/>
  <c r="AF165" i="7"/>
  <c r="AE165" i="7"/>
  <c r="W165" i="7"/>
  <c r="AE164" i="7"/>
  <c r="AF164" i="7"/>
  <c r="W164" i="7"/>
  <c r="AF163" i="7"/>
  <c r="AE163" i="7"/>
  <c r="Y163" i="7"/>
  <c r="W163" i="7"/>
  <c r="AF162" i="7"/>
  <c r="AE162" i="7"/>
  <c r="Y162" i="7"/>
  <c r="W162" i="7"/>
  <c r="AF161" i="7"/>
  <c r="AE161" i="7"/>
  <c r="Y161" i="7"/>
  <c r="W161" i="7"/>
  <c r="AF160" i="7"/>
  <c r="AE160" i="7"/>
  <c r="W160" i="7"/>
  <c r="AE159" i="7"/>
  <c r="AF159" i="7"/>
  <c r="W159" i="7"/>
  <c r="AF158" i="7"/>
  <c r="AE158" i="7"/>
  <c r="W158" i="7"/>
  <c r="AE157" i="7"/>
  <c r="AF157" i="7"/>
  <c r="W157" i="7"/>
  <c r="AF156" i="7"/>
  <c r="AE156" i="7"/>
  <c r="Y156" i="7"/>
  <c r="W156" i="7"/>
  <c r="AF155" i="7"/>
  <c r="AE155" i="7"/>
  <c r="Y155" i="7"/>
  <c r="W155" i="7"/>
  <c r="AF154" i="7"/>
  <c r="AE154" i="7"/>
  <c r="W154" i="7"/>
  <c r="AE153" i="7"/>
  <c r="AF153" i="7"/>
  <c r="W153" i="7"/>
  <c r="AF152" i="7"/>
  <c r="AE152" i="7"/>
  <c r="W152" i="7"/>
  <c r="AE151" i="7"/>
  <c r="AF151" i="7"/>
  <c r="W151" i="7"/>
  <c r="AF150" i="7"/>
  <c r="AE150" i="7"/>
  <c r="W150" i="7"/>
  <c r="AE149" i="7"/>
  <c r="AF149" i="7"/>
  <c r="W149" i="7"/>
  <c r="AF148" i="7"/>
  <c r="AE148" i="7"/>
  <c r="W148" i="7"/>
  <c r="AE147" i="7"/>
  <c r="AF147" i="7"/>
  <c r="W147" i="7"/>
  <c r="AF146" i="7"/>
  <c r="AE146" i="7"/>
  <c r="W146" i="7"/>
  <c r="AE145" i="7"/>
  <c r="AF145" i="7"/>
  <c r="W145" i="7"/>
  <c r="AF144" i="7"/>
  <c r="AE144" i="7"/>
  <c r="W144" i="7"/>
  <c r="AE143" i="7"/>
  <c r="AF143" i="7"/>
  <c r="W143" i="7"/>
  <c r="AF142" i="7"/>
  <c r="AE142" i="7"/>
  <c r="W142" i="7"/>
  <c r="AE141" i="7"/>
  <c r="AF141" i="7"/>
  <c r="W141" i="7"/>
  <c r="AF140" i="7"/>
  <c r="AE140" i="7"/>
  <c r="Y140" i="7"/>
  <c r="W140" i="7"/>
  <c r="AF139" i="7"/>
  <c r="AE139" i="7"/>
  <c r="Y139" i="7"/>
  <c r="W139" i="7"/>
  <c r="AF138" i="7"/>
  <c r="AE138" i="7"/>
  <c r="Y138" i="7"/>
  <c r="W138" i="7"/>
  <c r="AF137" i="7"/>
  <c r="AE137" i="7"/>
  <c r="Y137" i="7"/>
  <c r="W137" i="7"/>
  <c r="AF136" i="7"/>
  <c r="AE136" i="7"/>
  <c r="Y136" i="7"/>
  <c r="W136" i="7"/>
  <c r="AF135" i="7"/>
  <c r="AE135" i="7"/>
  <c r="W135" i="7"/>
  <c r="AE134" i="7"/>
  <c r="AF134" i="7"/>
  <c r="W134" i="7"/>
  <c r="AF133" i="7"/>
  <c r="AE133" i="7"/>
  <c r="W133" i="7"/>
  <c r="AE132" i="7"/>
  <c r="AF132" i="7"/>
  <c r="W132" i="7"/>
  <c r="AF131" i="7"/>
  <c r="AE131" i="7"/>
  <c r="W131" i="7"/>
  <c r="AE130" i="7"/>
  <c r="AF130" i="7"/>
  <c r="W130" i="7"/>
  <c r="AF129" i="7"/>
  <c r="AE129" i="7"/>
  <c r="Y129" i="7"/>
  <c r="W129" i="7"/>
  <c r="AF128" i="7"/>
  <c r="AE128" i="7"/>
  <c r="Y128" i="7"/>
  <c r="W128" i="7"/>
  <c r="AF127" i="7"/>
  <c r="AE127" i="7"/>
  <c r="W127" i="7"/>
  <c r="AE126" i="7"/>
  <c r="AF126" i="7"/>
  <c r="W126" i="7"/>
  <c r="AF125" i="7"/>
  <c r="AE125" i="7"/>
  <c r="Y125" i="7"/>
  <c r="W125" i="7"/>
  <c r="AF124" i="7"/>
  <c r="AE124" i="7"/>
  <c r="Y124" i="7"/>
  <c r="W124" i="7"/>
  <c r="AF123" i="7"/>
  <c r="AE123" i="7"/>
  <c r="Y123" i="7"/>
  <c r="W123" i="7"/>
  <c r="AF122" i="7"/>
  <c r="AE122" i="7"/>
  <c r="W122" i="7"/>
  <c r="AE121" i="7"/>
  <c r="AF121" i="7"/>
  <c r="W121" i="7"/>
  <c r="AF120" i="7"/>
  <c r="AE120" i="7"/>
  <c r="W120" i="7"/>
  <c r="AE119" i="7"/>
  <c r="AF119" i="7"/>
  <c r="W119" i="7"/>
  <c r="AF118" i="7"/>
  <c r="AE118" i="7"/>
  <c r="W118" i="7"/>
  <c r="AE117" i="7"/>
  <c r="AF117" i="7"/>
  <c r="W117" i="7"/>
  <c r="AF116" i="7"/>
  <c r="AE116" i="7"/>
  <c r="W116" i="7"/>
  <c r="AE115" i="7"/>
  <c r="AF115" i="7"/>
  <c r="W115" i="7"/>
  <c r="AF114" i="7"/>
  <c r="AE114" i="7"/>
  <c r="W114" i="7"/>
  <c r="AE113" i="7"/>
  <c r="AF113" i="7"/>
  <c r="W113" i="7"/>
  <c r="AF112" i="7"/>
  <c r="AE112" i="7"/>
  <c r="W112" i="7"/>
  <c r="AE111" i="7"/>
  <c r="AF111" i="7"/>
  <c r="W111" i="7"/>
  <c r="AF110" i="7"/>
  <c r="AE110" i="7"/>
  <c r="W110" i="7"/>
  <c r="AE109" i="7"/>
  <c r="AF109" i="7"/>
  <c r="W109" i="7"/>
  <c r="AF108" i="7"/>
  <c r="AE108" i="7"/>
  <c r="W108" i="7"/>
  <c r="AE107" i="7"/>
  <c r="AF107" i="7"/>
  <c r="W107" i="7"/>
  <c r="AF106" i="7"/>
  <c r="AE106" i="7"/>
  <c r="W106" i="7"/>
  <c r="AE105" i="7"/>
  <c r="AF105" i="7"/>
  <c r="W105" i="7"/>
  <c r="AF104" i="7"/>
  <c r="AE104" i="7"/>
  <c r="W104" i="7"/>
  <c r="AE103" i="7"/>
  <c r="AF103" i="7"/>
  <c r="W103" i="7"/>
  <c r="AF102" i="7"/>
  <c r="AE102" i="7"/>
  <c r="W102" i="7"/>
  <c r="AE101" i="7"/>
  <c r="AF101" i="7"/>
  <c r="W101" i="7"/>
  <c r="AF100" i="7"/>
  <c r="AE100" i="7"/>
  <c r="W100" i="7"/>
  <c r="AE99" i="7"/>
  <c r="AF99" i="7"/>
  <c r="W99" i="7"/>
  <c r="AF98" i="7"/>
  <c r="AE98" i="7"/>
  <c r="W98" i="7"/>
  <c r="AE97" i="7"/>
  <c r="AF97" i="7"/>
  <c r="W97" i="7"/>
  <c r="AF96" i="7"/>
  <c r="AE96" i="7"/>
  <c r="W96" i="7"/>
  <c r="AE95" i="7"/>
  <c r="AF95" i="7"/>
  <c r="W95" i="7"/>
  <c r="AF94" i="7"/>
  <c r="AE94" i="7"/>
  <c r="W94" i="7"/>
  <c r="AE93" i="7"/>
  <c r="AF93" i="7"/>
  <c r="W93" i="7"/>
  <c r="AF92" i="7"/>
  <c r="AE92" i="7"/>
  <c r="W92" i="7"/>
  <c r="AE91" i="7"/>
  <c r="AF91" i="7"/>
  <c r="W91" i="7"/>
  <c r="AF90" i="7"/>
  <c r="AE90" i="7"/>
  <c r="W90" i="7"/>
  <c r="AE89" i="7"/>
  <c r="AF89" i="7"/>
  <c r="W89" i="7"/>
  <c r="AF88" i="7"/>
  <c r="AE88" i="7"/>
  <c r="W88" i="7"/>
  <c r="AE87" i="7"/>
  <c r="AF87" i="7"/>
  <c r="W87" i="7"/>
  <c r="AF86" i="7"/>
  <c r="AE86" i="7"/>
  <c r="W86" i="7"/>
  <c r="AE85" i="7"/>
  <c r="AF85" i="7"/>
  <c r="W85" i="7"/>
  <c r="AF84" i="7"/>
  <c r="AE84" i="7"/>
  <c r="W84" i="7"/>
  <c r="AE83" i="7"/>
  <c r="AF83" i="7"/>
  <c r="W83" i="7"/>
  <c r="AF82" i="7"/>
  <c r="AE82" i="7"/>
  <c r="W82" i="7"/>
  <c r="AE81" i="7"/>
  <c r="AF81" i="7"/>
  <c r="W81" i="7"/>
  <c r="AF80" i="7"/>
  <c r="AE80" i="7"/>
  <c r="W80" i="7"/>
  <c r="AE79" i="7"/>
  <c r="AF79" i="7"/>
  <c r="W79" i="7"/>
  <c r="AF78" i="7"/>
  <c r="AE78" i="7"/>
  <c r="W78" i="7"/>
  <c r="AE77" i="7"/>
  <c r="AF77" i="7"/>
  <c r="W77" i="7"/>
  <c r="AF76" i="7"/>
  <c r="AE76" i="7"/>
  <c r="W76" i="7"/>
  <c r="AE75" i="7"/>
  <c r="AF75" i="7"/>
  <c r="W75" i="7"/>
  <c r="AF74" i="7"/>
  <c r="AE74" i="7"/>
  <c r="W74" i="7"/>
  <c r="AE73" i="7"/>
  <c r="AF73" i="7"/>
  <c r="W73" i="7"/>
  <c r="AF72" i="7"/>
  <c r="AE72" i="7"/>
  <c r="W72" i="7"/>
  <c r="AE71" i="7"/>
  <c r="AF71" i="7"/>
  <c r="W71" i="7"/>
  <c r="AF70" i="7"/>
  <c r="AE70" i="7"/>
  <c r="W70" i="7"/>
  <c r="AE69" i="7"/>
  <c r="AF69" i="7"/>
  <c r="W69" i="7"/>
  <c r="AF68" i="7"/>
  <c r="AE68" i="7"/>
  <c r="W68" i="7"/>
  <c r="AE67" i="7"/>
  <c r="AF67" i="7"/>
  <c r="W67" i="7"/>
  <c r="AF66" i="7"/>
  <c r="AE66" i="7"/>
  <c r="W66" i="7"/>
  <c r="AE65" i="7"/>
  <c r="AF65" i="7"/>
  <c r="W65" i="7"/>
  <c r="AF64" i="7"/>
  <c r="AE64" i="7"/>
  <c r="W64" i="7"/>
  <c r="AE63" i="7"/>
  <c r="AF63" i="7"/>
  <c r="W63" i="7"/>
  <c r="AF62" i="7"/>
  <c r="AE62" i="7"/>
  <c r="W62" i="7"/>
  <c r="AE61" i="7"/>
  <c r="AF61" i="7"/>
  <c r="W61" i="7"/>
  <c r="AF60" i="7"/>
  <c r="AE60" i="7"/>
  <c r="W60" i="7"/>
  <c r="AE59" i="7"/>
  <c r="AF59" i="7"/>
  <c r="W59" i="7"/>
  <c r="AF58" i="7"/>
  <c r="AE58" i="7"/>
  <c r="W58" i="7"/>
  <c r="AE57" i="7"/>
  <c r="AF57" i="7"/>
  <c r="W57" i="7"/>
  <c r="AF56" i="7"/>
  <c r="AE56" i="7"/>
  <c r="W56" i="7"/>
  <c r="AE55" i="7"/>
  <c r="AF55" i="7"/>
  <c r="W55" i="7"/>
  <c r="AF54" i="7"/>
  <c r="AE54" i="7"/>
  <c r="W54" i="7"/>
  <c r="AE53" i="7"/>
  <c r="AF53" i="7"/>
  <c r="W53" i="7"/>
  <c r="AF52" i="7"/>
  <c r="AE52" i="7"/>
  <c r="W52" i="7"/>
  <c r="AE51" i="7"/>
  <c r="AF51" i="7"/>
  <c r="W51" i="7"/>
  <c r="AF50" i="7"/>
  <c r="AE50" i="7"/>
  <c r="W50" i="7"/>
  <c r="AE49" i="7"/>
  <c r="AF49" i="7"/>
  <c r="W49" i="7"/>
  <c r="AF48" i="7"/>
  <c r="AE48" i="7"/>
  <c r="W48" i="7"/>
  <c r="AE47" i="7"/>
  <c r="AF47" i="7"/>
  <c r="Y47" i="7"/>
  <c r="W47" i="7"/>
  <c r="AE46" i="7"/>
  <c r="AF46" i="7"/>
  <c r="W46" i="7"/>
  <c r="AF45" i="7"/>
  <c r="AE45" i="7"/>
  <c r="W45" i="7"/>
  <c r="AE44" i="7"/>
  <c r="AF44" i="7"/>
  <c r="W44" i="7"/>
  <c r="AF43" i="7"/>
  <c r="AE43" i="7"/>
  <c r="W43" i="7"/>
  <c r="AE42" i="7"/>
  <c r="AF42" i="7"/>
  <c r="W42" i="7"/>
  <c r="AF41" i="7"/>
  <c r="AE41" i="7"/>
  <c r="W41" i="7"/>
  <c r="AE40" i="7"/>
  <c r="AF40" i="7"/>
  <c r="W40" i="7"/>
  <c r="AF39" i="7"/>
  <c r="AE39" i="7"/>
  <c r="W39" i="7"/>
  <c r="AE38" i="7"/>
  <c r="AF38" i="7"/>
  <c r="W38" i="7"/>
  <c r="AF37" i="7"/>
  <c r="AE37" i="7"/>
  <c r="W37" i="7"/>
  <c r="AE36" i="7"/>
  <c r="AF36" i="7"/>
  <c r="W36" i="7"/>
  <c r="AF35" i="7"/>
  <c r="AE35" i="7"/>
  <c r="W35" i="7"/>
  <c r="AE34" i="7"/>
  <c r="AF34" i="7"/>
  <c r="W34" i="7"/>
  <c r="AF33" i="7"/>
  <c r="AE33" i="7"/>
  <c r="W33" i="7"/>
  <c r="AE32" i="7"/>
  <c r="AF32" i="7"/>
  <c r="W32" i="7"/>
  <c r="AF31" i="7"/>
  <c r="AE31" i="7"/>
  <c r="W31" i="7"/>
  <c r="AE30" i="7"/>
  <c r="AF30" i="7"/>
  <c r="W30" i="7"/>
  <c r="AF29" i="7"/>
  <c r="AE29" i="7"/>
  <c r="W29" i="7"/>
  <c r="AE28" i="7"/>
  <c r="AF28" i="7"/>
  <c r="W28" i="7"/>
  <c r="AF27" i="7"/>
  <c r="AE27" i="7"/>
  <c r="W27" i="7"/>
  <c r="AE26" i="7"/>
  <c r="AF26" i="7"/>
  <c r="W26" i="7"/>
  <c r="AF25" i="7"/>
  <c r="AE25" i="7"/>
  <c r="Y25" i="7"/>
  <c r="W25" i="7"/>
  <c r="AF24" i="7"/>
  <c r="AE24" i="7"/>
  <c r="Y24" i="7"/>
  <c r="W24" i="7"/>
  <c r="AF23" i="7"/>
  <c r="AE23" i="7"/>
  <c r="Y23" i="7"/>
  <c r="W23" i="7"/>
  <c r="AF22" i="7"/>
  <c r="AE22" i="7"/>
  <c r="Y22" i="7"/>
  <c r="W22" i="7"/>
  <c r="AF21" i="7"/>
  <c r="AE21" i="7"/>
  <c r="W21" i="7"/>
  <c r="AE20" i="7"/>
  <c r="AF20" i="7"/>
  <c r="W20" i="7"/>
  <c r="AF19" i="7"/>
  <c r="AE19" i="7"/>
  <c r="W19" i="7"/>
  <c r="AE18" i="7"/>
  <c r="AF18" i="7"/>
  <c r="W18" i="7"/>
  <c r="AF17" i="7"/>
  <c r="AE17" i="7"/>
  <c r="W17" i="7"/>
  <c r="AE16" i="7"/>
  <c r="AF16" i="7"/>
  <c r="W16" i="7"/>
  <c r="AF15" i="7"/>
  <c r="AE15" i="7"/>
  <c r="W15" i="7"/>
  <c r="AE14" i="7"/>
  <c r="AF14" i="7"/>
  <c r="W14" i="7"/>
  <c r="AF13" i="7"/>
  <c r="AE13" i="7"/>
  <c r="W13" i="7"/>
  <c r="AE12" i="7"/>
  <c r="AF12" i="7"/>
  <c r="W12" i="7"/>
  <c r="AF11" i="7"/>
  <c r="AE11" i="7"/>
  <c r="W11" i="7"/>
  <c r="AE10" i="7"/>
  <c r="AF10" i="7"/>
  <c r="W10" i="7"/>
  <c r="AF9" i="7"/>
  <c r="AE9" i="7"/>
  <c r="W9" i="7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D18" i="5"/>
  <c r="D16" i="5"/>
  <c r="D15" i="5"/>
  <c r="D14" i="5"/>
  <c r="D13" i="5"/>
  <c r="D12" i="5"/>
  <c r="D11" i="5"/>
  <c r="D10" i="5"/>
  <c r="D9" i="5"/>
  <c r="D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Q8" authorId="0" shapeId="0" xr:uid="{AEE09FC2-8A9B-4772-9A1C-8307887B62E8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一共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宋体"/>
            <family val="3"/>
            <charset val="134"/>
          </rPr>
          <t>个类型：消费者促销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宋体"/>
            <family val="3"/>
            <charset val="134"/>
          </rPr>
          <t>渠道促销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宋体"/>
            <family val="3"/>
            <charset val="134"/>
          </rPr>
          <t xml:space="preserve">新品上市
</t>
        </r>
      </text>
    </comment>
    <comment ref="AD8" authorId="0" shapeId="0" xr:uid="{F43658A5-10DB-4835-A0AA-8EC919796BDC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当是否</t>
        </r>
        <r>
          <rPr>
            <sz val="9"/>
            <color indexed="81"/>
            <rFont val="Tahoma"/>
            <family val="2"/>
          </rPr>
          <t>capping</t>
        </r>
        <r>
          <rPr>
            <sz val="9"/>
            <color indexed="81"/>
            <rFont val="宋体"/>
            <family val="3"/>
            <charset val="134"/>
          </rPr>
          <t>为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宋体"/>
            <family val="3"/>
            <charset val="134"/>
          </rPr>
          <t>是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宋体"/>
            <family val="3"/>
            <charset val="134"/>
          </rPr>
          <t xml:space="preserve">：
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capping方式为：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宋体"/>
            <family val="3"/>
            <charset val="134"/>
          </rPr>
          <t>设空</t>
        </r>
        <r>
          <rPr>
            <sz val="9"/>
            <color indexed="81"/>
            <rFont val="Tahoma"/>
            <family val="2"/>
          </rPr>
          <t>"
KC:(NKC,LKC,RKC)</t>
        </r>
        <r>
          <rPr>
            <sz val="9"/>
            <color indexed="81"/>
            <rFont val="宋体"/>
            <family val="3"/>
            <charset val="134"/>
          </rPr>
          <t xml:space="preserve">，不报配额则留空
</t>
        </r>
        <r>
          <rPr>
            <sz val="9"/>
            <color indexed="81"/>
            <rFont val="Tahoma"/>
            <family val="2"/>
          </rPr>
          <t>DT/ERTM</t>
        </r>
        <r>
          <rPr>
            <sz val="9"/>
            <color indexed="81"/>
            <rFont val="宋体"/>
            <family val="3"/>
            <charset val="134"/>
          </rPr>
          <t>：不报配额则为</t>
        </r>
        <r>
          <rPr>
            <sz val="9"/>
            <color indexed="81"/>
            <rFont val="Tahoma"/>
            <family val="2"/>
          </rPr>
          <t>0
-capping</t>
        </r>
        <r>
          <rPr>
            <sz val="9"/>
            <color indexed="81"/>
            <rFont val="宋体"/>
            <family val="3"/>
            <charset val="134"/>
          </rPr>
          <t>方式为：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宋体"/>
            <family val="3"/>
            <charset val="134"/>
          </rPr>
          <t xml:space="preserve">设0"
KC:(NKC,LKC,RKC)，不报配额则为0
DT/ERTM：不报配额则为0
当是否capping为"否":
不报配额则留空
</t>
        </r>
      </text>
    </comment>
    <comment ref="L136" authorId="0" shapeId="0" xr:uid="{500A4A18-B59C-4AAC-A1FE-A72CC62B48D6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L137" authorId="0" shapeId="0" xr:uid="{39DC343D-F010-47E1-93B6-9265C92C68AB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V7" authorId="0" shapeId="0" xr:uid="{C779520B-BE57-4625-B106-893939B21A95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FW7" authorId="0" shapeId="0" xr:uid="{7DC02972-DA8F-4255-BFD2-DE9BD53FE939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F140" authorId="0" shapeId="0" xr:uid="{5810DF10-8CBD-4B9A-BF81-9394542808F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原客户代码72101199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K7" authorId="0" shapeId="0" xr:uid="{37A27D16-FE97-410F-B37A-A7DE41506E8F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FL7" authorId="0" shapeId="0" xr:uid="{82AF8272-7CDE-401D-9152-798FBF622606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138" authorId="0" shapeId="0" xr:uid="{525AC987-48A0-4FC8-9575-73401738C78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原客户代码72101199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54" authorId="0" shapeId="0" xr:uid="{4F8E38DA-DB31-4C26-AB5D-CA71C92ED83D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仓库应该只有</t>
        </r>
        <r>
          <rPr>
            <sz val="9"/>
            <color indexed="81"/>
            <rFont val="Tahoma"/>
            <family val="2"/>
          </rPr>
          <t>8120</t>
        </r>
      </text>
    </comment>
    <comment ref="I668" authorId="0" shapeId="0" xr:uid="{D102924A-BEB4-4635-97C6-E076176D00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原客户代码72023937</t>
        </r>
      </text>
    </comment>
    <comment ref="I789" authorId="0" shapeId="0" xr:uid="{E0ECC48F-931F-4A9E-864B-643BAF312D4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原客户代码15197765</t>
        </r>
      </text>
    </comment>
    <comment ref="I934" authorId="0" shapeId="0" xr:uid="{23A1D1A6-3A03-4814-9CB4-356D88D8A9C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原客户代码72101199</t>
        </r>
      </text>
    </comment>
  </commentList>
</comments>
</file>

<file path=xl/sharedStrings.xml><?xml version="1.0" encoding="utf-8"?>
<sst xmlns="http://schemas.openxmlformats.org/spreadsheetml/2006/main" count="36996" uniqueCount="4950">
  <si>
    <t>1-7日按配额下单，不允许做任何调整增量；
8-14日同仓同SKU允许调整， 不允许同SKU 跨仓调整，不允许增量；
15-21日同仓同SKU允许调整， 允许同SKU 跨仓调整，允许增量；
22日以后capping放开</t>
  </si>
  <si>
    <t>没有capping；
事后二级出货与配额取小核销</t>
  </si>
  <si>
    <t>每月促销信息汇总（Monthly Consumer Promotion Summary - One Page）</t>
  </si>
  <si>
    <t>系统自带</t>
    <phoneticPr fontId="8" type="noConversion"/>
  </si>
  <si>
    <t>开始日</t>
  </si>
  <si>
    <t>结束日</t>
  </si>
  <si>
    <t>活动资质</t>
  </si>
  <si>
    <t>活动机制</t>
  </si>
  <si>
    <t>品类</t>
  </si>
  <si>
    <t>子品类</t>
    <phoneticPr fontId="8" type="noConversion"/>
  </si>
  <si>
    <t>品牌</t>
  </si>
  <si>
    <t>规格</t>
  </si>
  <si>
    <t>是否TOP 10</t>
  </si>
  <si>
    <t>Capping by</t>
  </si>
  <si>
    <t>备注（capping方式）</t>
  </si>
  <si>
    <t>TPR TTL</t>
    <phoneticPr fontId="8" type="noConversion"/>
  </si>
  <si>
    <t>产品项目号</t>
  </si>
  <si>
    <t>备注</t>
  </si>
  <si>
    <t>事前维护</t>
    <phoneticPr fontId="8" type="noConversion"/>
  </si>
  <si>
    <t>24K</t>
  </si>
  <si>
    <r>
      <rPr>
        <sz val="10"/>
        <color theme="1"/>
        <rFont val="等线"/>
        <family val="2"/>
      </rPr>
      <t>力士沐浴乳</t>
    </r>
    <r>
      <rPr>
        <sz val="10"/>
        <color theme="1"/>
        <rFont val="Calibri"/>
        <family val="2"/>
      </rPr>
      <t xml:space="preserve"> 720G 20%</t>
    </r>
  </si>
  <si>
    <t>PW</t>
    <phoneticPr fontId="8" type="noConversion"/>
  </si>
  <si>
    <t>LSC</t>
    <phoneticPr fontId="8" type="noConversion"/>
  </si>
  <si>
    <t>720G</t>
    <phoneticPr fontId="8" type="noConversion"/>
  </si>
  <si>
    <t>Y</t>
    <phoneticPr fontId="8" type="noConversion"/>
  </si>
  <si>
    <t>67259457,67259456,67259457,67259456,</t>
    <phoneticPr fontId="8" type="noConversion"/>
  </si>
  <si>
    <r>
      <rPr>
        <sz val="10"/>
        <color theme="1"/>
        <rFont val="等线"/>
        <family val="2"/>
      </rPr>
      <t>力士沐浴乳</t>
    </r>
    <r>
      <rPr>
        <sz val="10"/>
        <color theme="1"/>
        <rFont val="Calibri"/>
        <family val="2"/>
      </rPr>
      <t xml:space="preserve"> (400G+180G)</t>
    </r>
  </si>
  <si>
    <t>400G+180G</t>
    <phoneticPr fontId="8" type="noConversion"/>
  </si>
  <si>
    <r>
      <rPr>
        <sz val="10"/>
        <color theme="1"/>
        <rFont val="等线"/>
        <family val="2"/>
      </rPr>
      <t>多芬沐浴乳</t>
    </r>
    <r>
      <rPr>
        <sz val="10"/>
        <color theme="1"/>
        <rFont val="Calibri"/>
        <family val="2"/>
      </rPr>
      <t xml:space="preserve"> 1KG 15% TPR</t>
    </r>
  </si>
  <si>
    <t>DSC</t>
    <phoneticPr fontId="8" type="noConversion"/>
  </si>
  <si>
    <t>1KG</t>
    <phoneticPr fontId="8" type="noConversion"/>
  </si>
  <si>
    <r>
      <rPr>
        <sz val="10"/>
        <color theme="1"/>
        <rFont val="等线"/>
        <family val="2"/>
      </rPr>
      <t>多芬沐浴乳</t>
    </r>
    <r>
      <rPr>
        <sz val="10"/>
        <color theme="1"/>
        <rFont val="Calibri"/>
        <family val="2"/>
      </rPr>
      <t xml:space="preserve"> 720+190</t>
    </r>
  </si>
  <si>
    <t>720G+190G</t>
    <phoneticPr fontId="8" type="noConversion"/>
  </si>
  <si>
    <r>
      <rPr>
        <sz val="10"/>
        <color theme="1"/>
        <rFont val="等线"/>
        <family val="2"/>
      </rPr>
      <t>力士皂</t>
    </r>
    <r>
      <rPr>
        <sz val="10"/>
        <color theme="1"/>
        <rFont val="Calibri"/>
        <family val="2"/>
      </rPr>
      <t xml:space="preserve"> 105G 3+1 8%TPR</t>
    </r>
  </si>
  <si>
    <t>LTS</t>
    <phoneticPr fontId="8" type="noConversion"/>
  </si>
  <si>
    <t>105G 3+1</t>
    <phoneticPr fontId="8" type="noConversion"/>
  </si>
  <si>
    <r>
      <rPr>
        <sz val="10"/>
        <color theme="1"/>
        <rFont val="等线"/>
        <family val="2"/>
      </rPr>
      <t>卫宝</t>
    </r>
    <r>
      <rPr>
        <sz val="10"/>
        <color theme="1"/>
        <rFont val="Calibri"/>
        <family val="2"/>
      </rPr>
      <t>115G 2+1</t>
    </r>
    <r>
      <rPr>
        <sz val="10"/>
        <color theme="1"/>
        <rFont val="等线"/>
        <family val="2"/>
      </rPr>
      <t>块皂</t>
    </r>
    <r>
      <rPr>
        <sz val="10"/>
        <color theme="1"/>
        <rFont val="Calibri"/>
        <family val="2"/>
      </rPr>
      <t xml:space="preserve"> @10.90</t>
    </r>
    <phoneticPr fontId="8" type="noConversion"/>
  </si>
  <si>
    <t>LBTS</t>
    <phoneticPr fontId="8" type="noConversion"/>
  </si>
  <si>
    <t>115G 2+1</t>
    <phoneticPr fontId="8" type="noConversion"/>
  </si>
  <si>
    <r>
      <rPr>
        <sz val="10"/>
        <color theme="1"/>
        <rFont val="等线"/>
        <family val="2"/>
      </rPr>
      <t>力士皂</t>
    </r>
    <r>
      <rPr>
        <sz val="10"/>
        <color theme="1"/>
        <rFont val="Calibri"/>
        <family val="2"/>
      </rPr>
      <t>115g mixcase</t>
    </r>
    <r>
      <rPr>
        <sz val="10"/>
        <color theme="1"/>
        <rFont val="等线"/>
        <family val="2"/>
      </rPr>
      <t>（</t>
    </r>
    <r>
      <rPr>
        <sz val="10"/>
        <color theme="1"/>
        <rFont val="Calibri"/>
        <family val="2"/>
      </rPr>
      <t>60+2</t>
    </r>
    <r>
      <rPr>
        <sz val="10"/>
        <color theme="1"/>
        <rFont val="等线"/>
        <family val="2"/>
      </rPr>
      <t>）</t>
    </r>
    <r>
      <rPr>
        <b/>
        <sz val="10"/>
        <color rgb="FFFF0000"/>
        <rFont val="等线"/>
        <family val="2"/>
      </rPr>
      <t>无</t>
    </r>
    <r>
      <rPr>
        <b/>
        <sz val="10"/>
        <color rgb="FFFF0000"/>
        <rFont val="Calibri"/>
        <family val="2"/>
      </rPr>
      <t>TPR</t>
    </r>
    <r>
      <rPr>
        <b/>
        <sz val="10"/>
        <color rgb="FFFF0000"/>
        <rFont val="等线"/>
        <family val="2"/>
      </rPr>
      <t>维护</t>
    </r>
    <phoneticPr fontId="8" type="noConversion"/>
  </si>
  <si>
    <r>
      <t>115G</t>
    </r>
    <r>
      <rPr>
        <sz val="10"/>
        <color theme="1"/>
        <rFont val="宋体"/>
        <family val="3"/>
        <charset val="134"/>
      </rPr>
      <t>（</t>
    </r>
    <r>
      <rPr>
        <sz val="10"/>
        <color theme="1"/>
        <rFont val="Calibri"/>
        <family val="2"/>
      </rPr>
      <t>60+2</t>
    </r>
    <r>
      <rPr>
        <sz val="10"/>
        <color theme="1"/>
        <rFont val="宋体"/>
        <family val="3"/>
        <charset val="134"/>
      </rPr>
      <t>）</t>
    </r>
    <phoneticPr fontId="8" type="noConversion"/>
  </si>
  <si>
    <t>18K</t>
  </si>
  <si>
    <r>
      <rPr>
        <sz val="10"/>
        <color theme="1"/>
        <rFont val="等线"/>
        <family val="2"/>
      </rPr>
      <t>力士沐浴乳</t>
    </r>
    <r>
      <rPr>
        <sz val="10"/>
        <color theme="1"/>
        <rFont val="Calibri"/>
        <family val="2"/>
      </rPr>
      <t xml:space="preserve"> 200G 10+1</t>
    </r>
  </si>
  <si>
    <t>200G</t>
    <phoneticPr fontId="8" type="noConversion"/>
  </si>
  <si>
    <t>力士沐浴乳 400G 15%</t>
  </si>
  <si>
    <t>400G</t>
    <phoneticPr fontId="8" type="noConversion"/>
  </si>
  <si>
    <r>
      <rPr>
        <sz val="10"/>
        <color theme="1"/>
        <rFont val="等线"/>
        <family val="2"/>
      </rPr>
      <t>夏士莲浴露</t>
    </r>
    <r>
      <rPr>
        <sz val="10"/>
        <color theme="1"/>
        <rFont val="Calibri"/>
        <family val="2"/>
      </rPr>
      <t xml:space="preserve"> 400ml 25%</t>
    </r>
  </si>
  <si>
    <t>HSC</t>
    <phoneticPr fontId="8" type="noConversion"/>
  </si>
  <si>
    <t>400ML</t>
    <phoneticPr fontId="8" type="noConversion"/>
  </si>
  <si>
    <r>
      <rPr>
        <sz val="10"/>
        <color theme="1"/>
        <rFont val="等线"/>
        <family val="2"/>
      </rPr>
      <t>夏士莲</t>
    </r>
    <r>
      <rPr>
        <sz val="10"/>
        <color theme="1"/>
        <rFont val="Calibri"/>
        <family val="2"/>
      </rPr>
      <t>125g</t>
    </r>
    <r>
      <rPr>
        <sz val="10"/>
        <color theme="1"/>
        <rFont val="等线"/>
        <family val="2"/>
      </rPr>
      <t>单块皂</t>
    </r>
    <r>
      <rPr>
        <sz val="10"/>
        <color theme="1"/>
        <rFont val="Calibri"/>
        <family val="2"/>
      </rPr>
      <t xml:space="preserve"> 7+1</t>
    </r>
  </si>
  <si>
    <t>HTS</t>
    <phoneticPr fontId="8" type="noConversion"/>
  </si>
  <si>
    <t>125G</t>
    <phoneticPr fontId="8" type="noConversion"/>
  </si>
  <si>
    <r>
      <rPr>
        <sz val="10"/>
        <color theme="1"/>
        <rFont val="等线"/>
        <family val="2"/>
      </rPr>
      <t>多芬沐浴乳</t>
    </r>
    <r>
      <rPr>
        <sz val="10"/>
        <color theme="1"/>
        <rFont val="Calibri"/>
        <family val="2"/>
      </rPr>
      <t xml:space="preserve"> 200g 9+1</t>
    </r>
  </si>
  <si>
    <r>
      <rPr>
        <sz val="10"/>
        <color theme="1"/>
        <rFont val="等线"/>
        <family val="2"/>
      </rPr>
      <t>多芬沐浴乳</t>
    </r>
    <r>
      <rPr>
        <sz val="10"/>
        <color theme="1"/>
        <rFont val="Calibri"/>
        <family val="2"/>
      </rPr>
      <t xml:space="preserve"> 400G 15%</t>
    </r>
  </si>
  <si>
    <r>
      <rPr>
        <sz val="10"/>
        <color theme="1"/>
        <rFont val="等线"/>
        <family val="2"/>
      </rPr>
      <t>多芬沐浴乳</t>
    </r>
    <r>
      <rPr>
        <sz val="10"/>
        <color theme="1"/>
        <rFont val="Calibri"/>
        <family val="2"/>
      </rPr>
      <t>720G 15%</t>
    </r>
  </si>
  <si>
    <r>
      <rPr>
        <sz val="10"/>
        <color theme="1"/>
        <rFont val="等线"/>
        <family val="2"/>
      </rPr>
      <t>多芬香块</t>
    </r>
    <r>
      <rPr>
        <sz val="10"/>
        <color theme="1"/>
        <rFont val="Calibri"/>
        <family val="2"/>
      </rPr>
      <t xml:space="preserve"> 100G 15%</t>
    </r>
  </si>
  <si>
    <t>DTS</t>
    <phoneticPr fontId="8" type="noConversion"/>
  </si>
  <si>
    <t>100G</t>
    <phoneticPr fontId="8" type="noConversion"/>
  </si>
  <si>
    <r>
      <rPr>
        <sz val="10"/>
        <color theme="1"/>
        <rFont val="等线"/>
        <family val="2"/>
      </rPr>
      <t>多芬香块</t>
    </r>
    <r>
      <rPr>
        <sz val="10"/>
        <color theme="1"/>
        <rFont val="Calibri"/>
        <family val="2"/>
      </rPr>
      <t xml:space="preserve"> 100G*3 15%</t>
    </r>
  </si>
  <si>
    <t>100G*3</t>
    <phoneticPr fontId="8" type="noConversion"/>
  </si>
  <si>
    <r>
      <rPr>
        <sz val="10"/>
        <color theme="1"/>
        <rFont val="等线"/>
        <family val="2"/>
      </rPr>
      <t>多芬男士沐浴露</t>
    </r>
    <r>
      <rPr>
        <sz val="10"/>
        <color theme="1"/>
        <rFont val="Calibri"/>
        <family val="2"/>
      </rPr>
      <t xml:space="preserve"> 250g 15%</t>
    </r>
  </si>
  <si>
    <t>DMC</t>
    <phoneticPr fontId="8" type="noConversion"/>
  </si>
  <si>
    <t>250G</t>
    <phoneticPr fontId="8" type="noConversion"/>
  </si>
  <si>
    <r>
      <rPr>
        <sz val="10"/>
        <color theme="1"/>
        <rFont val="等线"/>
        <family val="2"/>
      </rPr>
      <t>多芬男士沐浴露</t>
    </r>
    <r>
      <rPr>
        <sz val="10"/>
        <color theme="1"/>
        <rFont val="Calibri"/>
        <family val="2"/>
      </rPr>
      <t xml:space="preserve"> 400g 15%</t>
    </r>
  </si>
  <si>
    <r>
      <rPr>
        <sz val="10"/>
        <color theme="1"/>
        <rFont val="等线"/>
        <family val="2"/>
      </rPr>
      <t>卫宝皂</t>
    </r>
    <r>
      <rPr>
        <sz val="10"/>
        <color theme="1"/>
        <rFont val="Calibri"/>
        <family val="2"/>
      </rPr>
      <t xml:space="preserve"> 125g 4+1</t>
    </r>
  </si>
  <si>
    <r>
      <rPr>
        <sz val="10"/>
        <color theme="1"/>
        <rFont val="等线"/>
        <family val="2"/>
      </rPr>
      <t>卫宝洗手液</t>
    </r>
    <r>
      <rPr>
        <sz val="10"/>
        <color theme="1"/>
        <rFont val="Calibri"/>
        <family val="2"/>
      </rPr>
      <t>450ml 40%</t>
    </r>
  </si>
  <si>
    <t>LBHW</t>
    <phoneticPr fontId="8" type="noConversion"/>
  </si>
  <si>
    <t>450ML</t>
    <phoneticPr fontId="8" type="noConversion"/>
  </si>
  <si>
    <r>
      <rPr>
        <sz val="10"/>
        <color theme="1"/>
        <rFont val="等线"/>
        <family val="2"/>
      </rPr>
      <t>卫宝先进免洗洗手液包挂</t>
    </r>
    <r>
      <rPr>
        <sz val="10"/>
        <color theme="1"/>
        <rFont val="Calibri"/>
        <family val="2"/>
      </rPr>
      <t xml:space="preserve"> 36*50ML  20%</t>
    </r>
  </si>
  <si>
    <t>50ML</t>
    <phoneticPr fontId="8" type="noConversion"/>
  </si>
  <si>
    <r>
      <rPr>
        <sz val="10"/>
        <color theme="1"/>
        <rFont val="等线"/>
        <family val="2"/>
      </rPr>
      <t>凌仕沐浴露</t>
    </r>
    <r>
      <rPr>
        <sz val="10"/>
        <color theme="1"/>
        <rFont val="Calibri"/>
        <family val="2"/>
      </rPr>
      <t xml:space="preserve"> 250ml 36% </t>
    </r>
  </si>
  <si>
    <t>LYNX SC</t>
  </si>
  <si>
    <t>250ML</t>
    <phoneticPr fontId="8" type="noConversion"/>
  </si>
  <si>
    <r>
      <rPr>
        <sz val="10"/>
        <color theme="1"/>
        <rFont val="宋体"/>
        <family val="3"/>
        <charset val="134"/>
      </rPr>
      <t>中华健齿白</t>
    </r>
    <r>
      <rPr>
        <sz val="10"/>
        <color theme="1"/>
        <rFont val="Calibri"/>
        <family val="2"/>
      </rPr>
      <t xml:space="preserve"> 155g 15% </t>
    </r>
    <r>
      <rPr>
        <sz val="10"/>
        <color theme="1"/>
        <rFont val="宋体"/>
        <family val="3"/>
        <charset val="134"/>
      </rPr>
      <t>事后</t>
    </r>
    <r>
      <rPr>
        <sz val="10"/>
        <color theme="1"/>
        <rFont val="Calibri"/>
        <family val="2"/>
      </rPr>
      <t>5%</t>
    </r>
    <phoneticPr fontId="8" type="noConversion"/>
  </si>
  <si>
    <t>oral</t>
    <phoneticPr fontId="8" type="noConversion"/>
  </si>
  <si>
    <t>zhonghua</t>
    <phoneticPr fontId="8" type="noConversion"/>
  </si>
  <si>
    <t>155G</t>
    <phoneticPr fontId="8" type="noConversion"/>
  </si>
  <si>
    <t>15%+5%</t>
    <phoneticPr fontId="8" type="noConversion"/>
  </si>
  <si>
    <t>21183677</t>
  </si>
  <si>
    <r>
      <rPr>
        <sz val="10"/>
        <color theme="1"/>
        <rFont val="宋体"/>
        <family val="3"/>
        <charset val="134"/>
      </rPr>
      <t>中华魔丽迅白</t>
    </r>
    <r>
      <rPr>
        <sz val="10"/>
        <color theme="1"/>
        <rFont val="Calibri"/>
        <family val="2"/>
      </rPr>
      <t xml:space="preserve"> 170g 20% </t>
    </r>
    <r>
      <rPr>
        <sz val="10"/>
        <color theme="1"/>
        <rFont val="宋体"/>
        <family val="3"/>
        <charset val="134"/>
      </rPr>
      <t>事后</t>
    </r>
    <r>
      <rPr>
        <sz val="10"/>
        <color theme="1"/>
        <rFont val="Calibri"/>
        <family val="2"/>
      </rPr>
      <t>6%</t>
    </r>
    <phoneticPr fontId="8" type="noConversion"/>
  </si>
  <si>
    <t>170G</t>
    <phoneticPr fontId="8" type="noConversion"/>
  </si>
  <si>
    <t>20%+6%</t>
    <phoneticPr fontId="8" type="noConversion"/>
  </si>
  <si>
    <t>20261334</t>
  </si>
  <si>
    <r>
      <rPr>
        <sz val="10"/>
        <color theme="1"/>
        <rFont val="等线"/>
        <family val="2"/>
      </rPr>
      <t>中华花清护</t>
    </r>
    <r>
      <rPr>
        <sz val="10"/>
        <color theme="1"/>
        <rFont val="Calibri"/>
        <family val="2"/>
      </rPr>
      <t>90g+30g 10%</t>
    </r>
  </si>
  <si>
    <t>90G+30G</t>
    <phoneticPr fontId="8" type="noConversion"/>
  </si>
  <si>
    <t>67483413</t>
  </si>
  <si>
    <r>
      <rPr>
        <sz val="10"/>
        <color theme="1"/>
        <rFont val="等线"/>
        <family val="2"/>
      </rPr>
      <t>中华瓷感白</t>
    </r>
    <r>
      <rPr>
        <sz val="10"/>
        <color theme="1"/>
        <rFont val="Calibri"/>
        <family val="2"/>
      </rPr>
      <t xml:space="preserve"> 90g 10%</t>
    </r>
  </si>
  <si>
    <t>90G</t>
    <phoneticPr fontId="8" type="noConversion"/>
  </si>
  <si>
    <t>21183651</t>
  </si>
  <si>
    <r>
      <rPr>
        <sz val="10"/>
        <color theme="1"/>
        <rFont val="等线"/>
        <family val="2"/>
      </rPr>
      <t>中华御齿护龈牙膏</t>
    </r>
    <r>
      <rPr>
        <sz val="10"/>
        <color theme="1"/>
        <rFont val="Calibri"/>
        <family val="2"/>
      </rPr>
      <t xml:space="preserve">54X80G </t>
    </r>
    <r>
      <rPr>
        <sz val="10"/>
        <color theme="1"/>
        <rFont val="等线"/>
        <family val="2"/>
      </rPr>
      <t>事后核销</t>
    </r>
    <r>
      <rPr>
        <sz val="10"/>
        <color theme="1"/>
        <rFont val="Calibri"/>
        <family val="2"/>
      </rPr>
      <t>10%</t>
    </r>
  </si>
  <si>
    <t>80G</t>
    <phoneticPr fontId="8" type="noConversion"/>
  </si>
  <si>
    <t>67243059</t>
  </si>
  <si>
    <t>中华御齿护龈牙膏54X130G 事后核销20%</t>
  </si>
  <si>
    <t>130G</t>
    <phoneticPr fontId="8" type="noConversion"/>
  </si>
  <si>
    <t>67243057</t>
  </si>
  <si>
    <r>
      <rPr>
        <sz val="10"/>
        <color theme="1"/>
        <rFont val="等线"/>
        <family val="2"/>
      </rPr>
      <t>中华双钙</t>
    </r>
    <r>
      <rPr>
        <sz val="10"/>
        <color theme="1"/>
        <rFont val="Calibri"/>
        <family val="2"/>
      </rPr>
      <t xml:space="preserve"> 90g 6%</t>
    </r>
  </si>
  <si>
    <t>21183664</t>
  </si>
  <si>
    <r>
      <rPr>
        <sz val="10"/>
        <color theme="1"/>
        <rFont val="等线"/>
        <family val="2"/>
      </rPr>
      <t>中华优加健齿白</t>
    </r>
    <r>
      <rPr>
        <sz val="10"/>
        <color theme="1"/>
        <rFont val="Calibri"/>
        <family val="2"/>
      </rPr>
      <t>200g 15%</t>
    </r>
  </si>
  <si>
    <t>21183670</t>
  </si>
  <si>
    <r>
      <rPr>
        <sz val="10"/>
        <color theme="1"/>
        <rFont val="等线"/>
        <family val="2"/>
      </rPr>
      <t>中华金纯魔丽迅白</t>
    </r>
    <r>
      <rPr>
        <sz val="10"/>
        <color theme="1"/>
        <rFont val="Calibri"/>
        <family val="2"/>
      </rPr>
      <t>100g 10%</t>
    </r>
  </si>
  <si>
    <t>20292237</t>
  </si>
  <si>
    <t>中华瓷感白 140g 15% 事后5%</t>
  </si>
  <si>
    <t>140G</t>
    <phoneticPr fontId="8" type="noConversion"/>
  </si>
  <si>
    <t>21183680</t>
  </si>
  <si>
    <t>中华花清护 140g 15% 事后5%</t>
  </si>
  <si>
    <t>21182815</t>
  </si>
  <si>
    <r>
      <rPr>
        <sz val="10"/>
        <color theme="1"/>
        <rFont val="等线"/>
        <family val="2"/>
      </rPr>
      <t>中华健齿白</t>
    </r>
    <r>
      <rPr>
        <sz val="10"/>
        <color theme="1"/>
        <rFont val="Calibri"/>
        <family val="2"/>
      </rPr>
      <t xml:space="preserve"> 105g</t>
    </r>
  </si>
  <si>
    <t>105G</t>
    <phoneticPr fontId="8" type="noConversion"/>
  </si>
  <si>
    <t>67004404</t>
  </si>
  <si>
    <r>
      <t>PC</t>
    </r>
    <r>
      <rPr>
        <sz val="10"/>
        <color theme="1"/>
        <rFont val="等线"/>
        <family val="2"/>
      </rPr>
      <t>旅行装</t>
    </r>
  </si>
  <si>
    <r>
      <rPr>
        <sz val="10"/>
        <color theme="1"/>
        <rFont val="等线"/>
        <family val="2"/>
      </rPr>
      <t>旅行装</t>
    </r>
    <phoneticPr fontId="8" type="noConversion"/>
  </si>
  <si>
    <t>67368283</t>
  </si>
  <si>
    <r>
      <rPr>
        <sz val="10"/>
        <color theme="1"/>
        <rFont val="等线"/>
        <family val="2"/>
      </rPr>
      <t>多芬洁面泡泡</t>
    </r>
    <r>
      <rPr>
        <sz val="10"/>
        <color theme="1"/>
        <rFont val="Calibri"/>
        <family val="2"/>
      </rPr>
      <t xml:space="preserve"> 160ml 15%</t>
    </r>
  </si>
  <si>
    <t>Skin</t>
  </si>
  <si>
    <t>DFC</t>
    <phoneticPr fontId="8" type="noConversion"/>
  </si>
  <si>
    <t>160ML</t>
  </si>
  <si>
    <t>67104699</t>
  </si>
  <si>
    <r>
      <rPr>
        <sz val="10"/>
        <color theme="1"/>
        <rFont val="等线"/>
        <family val="2"/>
      </rPr>
      <t>旁氏洁面</t>
    </r>
    <r>
      <rPr>
        <sz val="10"/>
        <color theme="1"/>
        <rFont val="Calibri"/>
        <family val="2"/>
      </rPr>
      <t xml:space="preserve"> emoji 75g 15%+DM5%</t>
    </r>
  </si>
  <si>
    <t>PFC</t>
  </si>
  <si>
    <t>75G</t>
  </si>
  <si>
    <t>15+5%</t>
  </si>
  <si>
    <t>20252601</t>
  </si>
  <si>
    <t>TPR</t>
  </si>
  <si>
    <t>ATL2.6kg 10%</t>
  </si>
  <si>
    <t>FCL</t>
    <phoneticPr fontId="8" type="noConversion"/>
  </si>
  <si>
    <t>OMO</t>
    <phoneticPr fontId="8" type="noConversion"/>
  </si>
  <si>
    <t>2.6kg</t>
    <phoneticPr fontId="8" type="noConversion"/>
  </si>
  <si>
    <t>EL 500G*3 Pouch 10%</t>
  </si>
  <si>
    <t>500g*3</t>
    <phoneticPr fontId="8" type="noConversion"/>
  </si>
  <si>
    <t>18K</t>
    <phoneticPr fontId="8" type="noConversion"/>
  </si>
  <si>
    <t xml:space="preserve">EL 900G NZ Pouch </t>
  </si>
  <si>
    <t>900G NZ POUCH</t>
  </si>
  <si>
    <t xml:space="preserve">EL 1kg bottle </t>
  </si>
  <si>
    <t>1kg</t>
    <phoneticPr fontId="8" type="noConversion"/>
  </si>
  <si>
    <t>EL 2.5KG+500g 13%</t>
  </si>
  <si>
    <t>2.5KG+500G</t>
  </si>
  <si>
    <t>67207050/67479797</t>
  </si>
  <si>
    <t>EL 2.8KG+600G 17.65%</t>
    <phoneticPr fontId="8" type="noConversion"/>
  </si>
  <si>
    <t>2.8KG+600G</t>
  </si>
  <si>
    <t>67295726/67479779</t>
    <phoneticPr fontId="8" type="noConversion"/>
  </si>
  <si>
    <t>EL 2.8KG 10%+5%</t>
    <phoneticPr fontId="8" type="noConversion"/>
  </si>
  <si>
    <t>2.8KG</t>
  </si>
  <si>
    <t>10+5%</t>
    <phoneticPr fontId="8" type="noConversion"/>
  </si>
  <si>
    <t>67127950/67461212</t>
    <phoneticPr fontId="8" type="noConversion"/>
  </si>
  <si>
    <t>EL 2kg 6.25%+3.75%</t>
    <phoneticPr fontId="8" type="noConversion"/>
  </si>
  <si>
    <t>2kg</t>
    <phoneticPr fontId="8" type="noConversion"/>
  </si>
  <si>
    <t>6.25%+3.75%</t>
  </si>
  <si>
    <t>67127944/67461209</t>
    <phoneticPr fontId="8" type="noConversion"/>
  </si>
  <si>
    <t>EL 2KG+500G 20%</t>
  </si>
  <si>
    <t>2KG+500G</t>
  </si>
  <si>
    <t>67132057/67479785</t>
    <phoneticPr fontId="8" type="noConversion"/>
  </si>
  <si>
    <t>EL 3.5KG 20%</t>
    <phoneticPr fontId="8" type="noConversion"/>
  </si>
  <si>
    <t>3.5KG</t>
  </si>
  <si>
    <t>67127928/67461206</t>
  </si>
  <si>
    <t>EL 4.5KG 18%</t>
    <phoneticPr fontId="8" type="noConversion"/>
  </si>
  <si>
    <t>4.5KG</t>
  </si>
  <si>
    <t>67132637/67461220</t>
  </si>
  <si>
    <t>EL 2.5*2 Twin pack 17%</t>
    <phoneticPr fontId="8" type="noConversion"/>
  </si>
  <si>
    <t>2.5*2 TWIN PACK</t>
  </si>
  <si>
    <t xml:space="preserve">SophieII 1kg </t>
  </si>
  <si>
    <t>1KG</t>
  </si>
  <si>
    <t>SophieII 2kg+500</t>
    <phoneticPr fontId="8" type="noConversion"/>
  </si>
  <si>
    <t>2KG+500G</t>
    <phoneticPr fontId="8" type="noConversion"/>
  </si>
  <si>
    <t>ATP560g 10%</t>
  </si>
  <si>
    <t>560g</t>
    <phoneticPr fontId="8" type="noConversion"/>
  </si>
  <si>
    <t>ATP3kg 25%</t>
  </si>
  <si>
    <t>3kg</t>
    <phoneticPr fontId="8" type="noConversion"/>
  </si>
  <si>
    <t>EP 500G 10%</t>
  </si>
  <si>
    <t>500g</t>
    <phoneticPr fontId="8" type="noConversion"/>
  </si>
  <si>
    <t>EP 1.38KG 10%</t>
  </si>
  <si>
    <t>1.38kg</t>
    <phoneticPr fontId="8" type="noConversion"/>
  </si>
  <si>
    <t xml:space="preserve">EP 1KG </t>
  </si>
  <si>
    <t xml:space="preserve">EP 2KG </t>
  </si>
  <si>
    <t>2KG</t>
  </si>
  <si>
    <t>EP 2.7KG 15%</t>
  </si>
  <si>
    <t>2.7kg</t>
    <phoneticPr fontId="8" type="noConversion"/>
  </si>
  <si>
    <t>GSP1.65kg 20%</t>
    <phoneticPr fontId="8" type="noConversion"/>
  </si>
  <si>
    <t>1.65KG</t>
  </si>
  <si>
    <t>GSP2.2kg 20%</t>
    <phoneticPr fontId="8" type="noConversion"/>
  </si>
  <si>
    <t>2.2KG</t>
  </si>
  <si>
    <t>Bar SKY 220</t>
    <phoneticPr fontId="8" type="noConversion"/>
  </si>
  <si>
    <t>Bar SKY 220*2</t>
  </si>
  <si>
    <t>200*2</t>
    <phoneticPr fontId="8" type="noConversion"/>
  </si>
  <si>
    <t>Bar100g HYG</t>
  </si>
  <si>
    <t>100g</t>
    <phoneticPr fontId="8" type="noConversion"/>
  </si>
  <si>
    <t>67287189/67495352</t>
  </si>
  <si>
    <t>Bar100g*2 HYG</t>
  </si>
  <si>
    <t>100g*2</t>
    <phoneticPr fontId="8" type="noConversion"/>
  </si>
  <si>
    <t>Bar100g*4HYG</t>
  </si>
  <si>
    <t>100g*4</t>
    <phoneticPr fontId="8" type="noConversion"/>
  </si>
  <si>
    <t>Bar200g</t>
  </si>
  <si>
    <t>200g</t>
    <phoneticPr fontId="8" type="noConversion"/>
  </si>
  <si>
    <t>Bar200g*2-99</t>
  </si>
  <si>
    <t>Bar200g*3</t>
  </si>
  <si>
    <t>200g*3</t>
    <phoneticPr fontId="8" type="noConversion"/>
  </si>
  <si>
    <t>Bar206g 10%</t>
    <phoneticPr fontId="8" type="noConversion"/>
  </si>
  <si>
    <t>206g</t>
    <phoneticPr fontId="8" type="noConversion"/>
  </si>
  <si>
    <r>
      <t>Bar230g*2-99/</t>
    </r>
    <r>
      <rPr>
        <sz val="10"/>
        <color theme="1"/>
        <rFont val="等线"/>
        <family val="2"/>
      </rPr>
      <t>柠檬</t>
    </r>
  </si>
  <si>
    <t>230g*2</t>
    <phoneticPr fontId="8" type="noConversion"/>
  </si>
  <si>
    <r>
      <rPr>
        <sz val="10"/>
        <rFont val="等线"/>
        <family val="2"/>
      </rPr>
      <t>金纺</t>
    </r>
    <r>
      <rPr>
        <sz val="10"/>
        <rFont val="Calibri"/>
        <family val="2"/>
      </rPr>
      <t xml:space="preserve"> </t>
    </r>
    <r>
      <rPr>
        <sz val="10"/>
        <rFont val="等线"/>
        <family val="2"/>
      </rPr>
      <t>织物护理剂</t>
    </r>
    <r>
      <rPr>
        <sz val="10"/>
        <rFont val="Calibri"/>
        <family val="2"/>
      </rPr>
      <t>500ML  3%</t>
    </r>
    <phoneticPr fontId="8" type="noConversion"/>
  </si>
  <si>
    <t>FCO</t>
    <phoneticPr fontId="8" type="noConversion"/>
  </si>
  <si>
    <t>CFT</t>
    <phoneticPr fontId="8" type="noConversion"/>
  </si>
  <si>
    <t>500ml</t>
    <phoneticPr fontId="8" type="noConversion"/>
  </si>
  <si>
    <r>
      <rPr>
        <sz val="10"/>
        <color theme="1"/>
        <rFont val="等线"/>
        <family val="2"/>
      </rPr>
      <t>金纺柔顺衣物护理剂带嘴立袋装</t>
    </r>
    <r>
      <rPr>
        <sz val="10"/>
        <color theme="1"/>
        <rFont val="Calibri"/>
        <family val="2"/>
      </rPr>
      <t xml:space="preserve"> 8X900ml</t>
    </r>
  </si>
  <si>
    <t>900ml</t>
    <phoneticPr fontId="8" type="noConversion"/>
  </si>
  <si>
    <r>
      <rPr>
        <sz val="10"/>
        <color theme="1"/>
        <rFont val="等线"/>
        <family val="2"/>
      </rPr>
      <t>金纺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等线"/>
        <family val="2"/>
      </rPr>
      <t>织物护理剂</t>
    </r>
    <r>
      <rPr>
        <sz val="10"/>
        <color theme="1"/>
        <rFont val="Calibri"/>
        <family val="2"/>
      </rPr>
      <t>2L</t>
    </r>
    <phoneticPr fontId="8" type="noConversion"/>
  </si>
  <si>
    <t>2L</t>
    <phoneticPr fontId="8" type="noConversion"/>
  </si>
  <si>
    <r>
      <rPr>
        <sz val="10"/>
        <color theme="1"/>
        <rFont val="等线"/>
        <family val="2"/>
      </rPr>
      <t>金纺织物护理剂</t>
    </r>
    <r>
      <rPr>
        <sz val="10"/>
        <color theme="1"/>
        <rFont val="Calibri"/>
        <family val="2"/>
      </rPr>
      <t xml:space="preserve">3L </t>
    </r>
    <phoneticPr fontId="8" type="noConversion"/>
  </si>
  <si>
    <t>3L</t>
    <phoneticPr fontId="8" type="noConversion"/>
  </si>
  <si>
    <r>
      <rPr>
        <sz val="10"/>
        <color theme="1"/>
        <rFont val="等线"/>
        <family val="2"/>
      </rPr>
      <t>金纺亲肤系列</t>
    </r>
    <r>
      <rPr>
        <sz val="10"/>
        <color theme="1"/>
        <rFont val="Calibri"/>
        <family val="2"/>
      </rPr>
      <t>2L+0.5(DT/LKC) 20%</t>
    </r>
    <phoneticPr fontId="8" type="noConversion"/>
  </si>
  <si>
    <t>2L+500ML</t>
  </si>
  <si>
    <r>
      <rPr>
        <sz val="10"/>
        <color theme="1"/>
        <rFont val="等线"/>
        <family val="2"/>
      </rPr>
      <t>金纺亲肤系列</t>
    </r>
    <r>
      <rPr>
        <sz val="10"/>
        <color theme="1"/>
        <rFont val="Calibri"/>
        <family val="2"/>
      </rPr>
      <t>3L+0.6(DT/LKC) 17%</t>
    </r>
    <phoneticPr fontId="8" type="noConversion"/>
  </si>
  <si>
    <t>3L+600ML</t>
    <phoneticPr fontId="8" type="noConversion"/>
  </si>
  <si>
    <r>
      <rPr>
        <sz val="10"/>
        <color theme="1"/>
        <rFont val="等线"/>
        <family val="2"/>
      </rPr>
      <t>亲肤</t>
    </r>
    <r>
      <rPr>
        <sz val="10"/>
        <color theme="1"/>
        <rFont val="Calibri"/>
        <family val="2"/>
      </rPr>
      <t>950ml</t>
    </r>
    <phoneticPr fontId="8" type="noConversion"/>
  </si>
  <si>
    <t>950ml</t>
    <phoneticPr fontId="8" type="noConversion"/>
  </si>
  <si>
    <t xml:space="preserve">201806 foods S25 3% </t>
    <phoneticPr fontId="8" type="noConversion"/>
  </si>
  <si>
    <t>Lipton</t>
  </si>
  <si>
    <t>s25</t>
    <phoneticPr fontId="8" type="noConversion"/>
  </si>
  <si>
    <t xml:space="preserve">201806 foods S100 3% </t>
    <phoneticPr fontId="8" type="noConversion"/>
  </si>
  <si>
    <t>s100</t>
    <phoneticPr fontId="8" type="noConversion"/>
  </si>
  <si>
    <t>201806Diamond S10 5%</t>
    <phoneticPr fontId="8" type="noConversion"/>
  </si>
  <si>
    <t>201806 IT  S10 3%</t>
    <phoneticPr fontId="8" type="noConversion"/>
  </si>
  <si>
    <t>201806 IT S20 3%</t>
    <phoneticPr fontId="8" type="noConversion"/>
  </si>
  <si>
    <t>s20</t>
    <phoneticPr fontId="8" type="noConversion"/>
  </si>
  <si>
    <t>201808Diamond goldS10  5%</t>
    <phoneticPr fontId="8" type="noConversion"/>
  </si>
  <si>
    <t>s10</t>
    <phoneticPr fontId="8" type="noConversion"/>
  </si>
  <si>
    <t>201808MTS S10  5%</t>
    <phoneticPr fontId="8" type="noConversion"/>
  </si>
  <si>
    <t>24K</t>
    <phoneticPr fontId="8" type="noConversion"/>
  </si>
  <si>
    <r>
      <rPr>
        <sz val="10"/>
        <color theme="1"/>
        <rFont val="等线"/>
        <family val="2"/>
      </rPr>
      <t>清扬</t>
    </r>
    <r>
      <rPr>
        <sz val="10"/>
        <color theme="1"/>
        <rFont val="Calibri"/>
        <family val="2"/>
      </rPr>
      <t xml:space="preserve">  750g 31%</t>
    </r>
  </si>
  <si>
    <t>Hair</t>
    <phoneticPr fontId="8" type="noConversion"/>
  </si>
  <si>
    <t>Clear</t>
    <phoneticPr fontId="8" type="noConversion"/>
  </si>
  <si>
    <t>750G</t>
    <phoneticPr fontId="8" type="noConversion"/>
  </si>
  <si>
    <t>Clear 175g 2%</t>
    <phoneticPr fontId="8" type="noConversion"/>
  </si>
  <si>
    <t>175g</t>
    <phoneticPr fontId="8" type="noConversion"/>
  </si>
  <si>
    <r>
      <rPr>
        <sz val="10"/>
        <color theme="1"/>
        <rFont val="等线"/>
        <family val="2"/>
      </rPr>
      <t>清扬</t>
    </r>
    <r>
      <rPr>
        <sz val="10"/>
        <color theme="1"/>
        <rFont val="Calibri"/>
        <family val="2"/>
      </rPr>
      <t xml:space="preserve">  400g+160g 12%</t>
    </r>
  </si>
  <si>
    <t>400G+160G</t>
    <phoneticPr fontId="8" type="noConversion"/>
  </si>
  <si>
    <r>
      <rPr>
        <sz val="10"/>
        <color theme="1"/>
        <rFont val="等线"/>
        <family val="2"/>
      </rPr>
      <t>清扬</t>
    </r>
    <r>
      <rPr>
        <sz val="10"/>
        <color theme="1"/>
        <rFont val="Calibri"/>
        <family val="2"/>
      </rPr>
      <t xml:space="preserve">Converse 650g 29.5% </t>
    </r>
  </si>
  <si>
    <t>650G</t>
    <phoneticPr fontId="8" type="noConversion"/>
  </si>
  <si>
    <r>
      <rPr>
        <sz val="10"/>
        <color theme="1"/>
        <rFont val="等线"/>
        <family val="2"/>
      </rPr>
      <t>清扬植觉</t>
    </r>
    <r>
      <rPr>
        <sz val="10"/>
        <color theme="1"/>
        <rFont val="Calibri"/>
        <family val="2"/>
      </rPr>
      <t xml:space="preserve"> crystal 700ml 26%</t>
    </r>
  </si>
  <si>
    <t>700ML</t>
    <phoneticPr fontId="8" type="noConversion"/>
  </si>
  <si>
    <r>
      <rPr>
        <sz val="10"/>
        <color theme="1"/>
        <rFont val="等线"/>
        <family val="2"/>
      </rPr>
      <t>多芬无硅植萃</t>
    </r>
    <r>
      <rPr>
        <sz val="10"/>
        <color theme="1"/>
        <rFont val="Calibri"/>
        <family val="2"/>
      </rPr>
      <t>dogma 470ml 20%</t>
    </r>
  </si>
  <si>
    <t>Dove</t>
    <phoneticPr fontId="8" type="noConversion"/>
  </si>
  <si>
    <t>470ML</t>
    <phoneticPr fontId="8" type="noConversion"/>
  </si>
  <si>
    <r>
      <rPr>
        <sz val="10"/>
        <color theme="1"/>
        <rFont val="等线"/>
        <family val="2"/>
      </rPr>
      <t>多芬洗发水</t>
    </r>
    <r>
      <rPr>
        <sz val="10"/>
        <color theme="1"/>
        <rFont val="Calibri"/>
        <family val="2"/>
      </rPr>
      <t>/</t>
    </r>
    <r>
      <rPr>
        <sz val="10"/>
        <color theme="1"/>
        <rFont val="等线"/>
        <family val="2"/>
      </rPr>
      <t>护发素</t>
    </r>
    <r>
      <rPr>
        <sz val="10"/>
        <color theme="1"/>
        <rFont val="Calibri"/>
        <family val="2"/>
      </rPr>
      <t>700ml 25%</t>
    </r>
  </si>
  <si>
    <r>
      <rPr>
        <sz val="10"/>
        <color theme="1"/>
        <rFont val="等线"/>
        <family val="2"/>
      </rPr>
      <t>多芬洗发水</t>
    </r>
    <r>
      <rPr>
        <sz val="10"/>
        <color theme="1"/>
        <rFont val="Calibri"/>
        <family val="2"/>
      </rPr>
      <t>700ml +320ml</t>
    </r>
    <r>
      <rPr>
        <sz val="10"/>
        <color theme="1"/>
        <rFont val="等线"/>
        <family val="2"/>
      </rPr>
      <t>套盒</t>
    </r>
    <r>
      <rPr>
        <sz val="10"/>
        <color theme="1"/>
        <rFont val="Calibri"/>
        <family val="2"/>
      </rPr>
      <t xml:space="preserve"> 10%</t>
    </r>
    <phoneticPr fontId="8" type="noConversion"/>
  </si>
  <si>
    <t>700ML+320ML</t>
    <phoneticPr fontId="8" type="noConversion"/>
  </si>
  <si>
    <r>
      <rPr>
        <sz val="10"/>
        <color theme="1"/>
        <rFont val="等线"/>
        <family val="2"/>
      </rPr>
      <t>多芬洗发水</t>
    </r>
    <r>
      <rPr>
        <sz val="10"/>
        <color theme="1"/>
        <rFont val="Calibri"/>
        <family val="2"/>
      </rPr>
      <t>400+400+320ml</t>
    </r>
    <r>
      <rPr>
        <sz val="10"/>
        <color theme="1"/>
        <rFont val="等线"/>
        <family val="2"/>
      </rPr>
      <t>套盒</t>
    </r>
    <r>
      <rPr>
        <sz val="10"/>
        <color theme="1"/>
        <rFont val="Calibri"/>
        <family val="2"/>
      </rPr>
      <t xml:space="preserve"> 15% </t>
    </r>
  </si>
  <si>
    <r>
      <t>400+400+320ML</t>
    </r>
    <r>
      <rPr>
        <sz val="10"/>
        <color theme="1"/>
        <rFont val="等线"/>
        <family val="2"/>
      </rPr>
      <t>套盒</t>
    </r>
  </si>
  <si>
    <r>
      <rPr>
        <sz val="10"/>
        <color theme="1"/>
        <rFont val="等线"/>
        <family val="2"/>
      </rPr>
      <t>多芬</t>
    </r>
    <r>
      <rPr>
        <sz val="10"/>
        <color theme="1"/>
        <rFont val="Calibri"/>
        <family val="2"/>
      </rPr>
      <t>350</t>
    </r>
    <r>
      <rPr>
        <sz val="10"/>
        <color theme="1"/>
        <rFont val="等线"/>
        <family val="2"/>
      </rPr>
      <t>洗发水</t>
    </r>
    <r>
      <rPr>
        <sz val="10"/>
        <color theme="1"/>
        <rFont val="Calibri"/>
        <family val="2"/>
      </rPr>
      <t>+350</t>
    </r>
    <r>
      <rPr>
        <sz val="10"/>
        <color theme="1"/>
        <rFont val="等线"/>
        <family val="2"/>
      </rPr>
      <t>沐浴露</t>
    </r>
    <r>
      <rPr>
        <sz val="10"/>
        <color theme="1"/>
        <rFont val="Calibri"/>
        <family val="2"/>
      </rPr>
      <t>+190</t>
    </r>
    <r>
      <rPr>
        <sz val="10"/>
        <color theme="1"/>
        <rFont val="等线"/>
        <family val="2"/>
      </rPr>
      <t>护发素</t>
    </r>
    <r>
      <rPr>
        <sz val="10"/>
        <color theme="1"/>
        <rFont val="Calibri"/>
        <family val="2"/>
      </rPr>
      <t>-for cosmetic</t>
    </r>
  </si>
  <si>
    <t>350+350+190</t>
    <phoneticPr fontId="8" type="noConversion"/>
  </si>
  <si>
    <r>
      <rPr>
        <sz val="10"/>
        <color theme="1"/>
        <rFont val="等线"/>
        <family val="2"/>
      </rPr>
      <t>多芬植萃</t>
    </r>
    <r>
      <rPr>
        <sz val="10"/>
        <color theme="1"/>
        <rFont val="Calibri"/>
        <family val="2"/>
      </rPr>
      <t>0</t>
    </r>
    <r>
      <rPr>
        <sz val="10"/>
        <color theme="1"/>
        <rFont val="等线"/>
        <family val="2"/>
      </rPr>
      <t>硅油</t>
    </r>
    <r>
      <rPr>
        <sz val="10"/>
        <color theme="1"/>
        <rFont val="Calibri"/>
        <family val="2"/>
      </rPr>
      <t>470+470ml</t>
    </r>
    <r>
      <rPr>
        <sz val="10"/>
        <color theme="1"/>
        <rFont val="等线"/>
        <family val="2"/>
      </rPr>
      <t>洗护套盒</t>
    </r>
    <r>
      <rPr>
        <sz val="10"/>
        <color theme="1"/>
        <rFont val="Calibri"/>
        <family val="2"/>
      </rPr>
      <t xml:space="preserve"> 23%</t>
    </r>
  </si>
  <si>
    <t>470+470ML</t>
    <phoneticPr fontId="8" type="noConversion"/>
  </si>
  <si>
    <r>
      <rPr>
        <sz val="10"/>
        <color theme="1"/>
        <rFont val="等线"/>
        <family val="2"/>
      </rPr>
      <t>力士</t>
    </r>
    <r>
      <rPr>
        <sz val="10"/>
        <color theme="1"/>
        <rFont val="Calibri"/>
        <family val="2"/>
      </rPr>
      <t>650SP+330CD</t>
    </r>
    <r>
      <rPr>
        <sz val="10"/>
        <color theme="1"/>
        <rFont val="等线"/>
        <family val="2"/>
      </rPr>
      <t>洗护套装</t>
    </r>
    <r>
      <rPr>
        <sz val="10"/>
        <color theme="1"/>
        <rFont val="Calibri"/>
        <family val="2"/>
      </rPr>
      <t xml:space="preserve"> &amp; 650SP+330SP</t>
    </r>
    <r>
      <rPr>
        <sz val="10"/>
        <color theme="1"/>
        <rFont val="等线"/>
        <family val="2"/>
      </rPr>
      <t>洗发套装</t>
    </r>
  </si>
  <si>
    <t>LUX</t>
    <phoneticPr fontId="8" type="noConversion"/>
  </si>
  <si>
    <t>650+330</t>
    <phoneticPr fontId="8" type="noConversion"/>
  </si>
  <si>
    <r>
      <rPr>
        <sz val="10"/>
        <color theme="1"/>
        <rFont val="等线"/>
        <family val="2"/>
      </rPr>
      <t>力士</t>
    </r>
    <r>
      <rPr>
        <sz val="10"/>
        <color theme="1"/>
        <rFont val="Calibri"/>
        <family val="2"/>
      </rPr>
      <t xml:space="preserve">175ml 10% </t>
    </r>
    <r>
      <rPr>
        <sz val="10"/>
        <color theme="1"/>
        <rFont val="等线"/>
        <family val="2"/>
      </rPr>
      <t>（水润</t>
    </r>
    <r>
      <rPr>
        <sz val="10"/>
        <color theme="1"/>
        <rFont val="Calibri"/>
        <family val="2"/>
      </rPr>
      <t>/</t>
    </r>
    <r>
      <rPr>
        <sz val="10"/>
        <color theme="1"/>
        <rFont val="等线"/>
        <family val="2"/>
      </rPr>
      <t>新活）</t>
    </r>
  </si>
  <si>
    <t>175ML</t>
    <phoneticPr fontId="8" type="noConversion"/>
  </si>
  <si>
    <r>
      <rPr>
        <sz val="10"/>
        <color theme="1"/>
        <rFont val="等线"/>
        <family val="2"/>
      </rPr>
      <t>力士</t>
    </r>
    <r>
      <rPr>
        <sz val="10"/>
        <color theme="1"/>
        <rFont val="Calibri"/>
        <family val="2"/>
      </rPr>
      <t xml:space="preserve">200ml 10% </t>
    </r>
    <r>
      <rPr>
        <sz val="10"/>
        <color theme="1"/>
        <rFont val="等线"/>
        <family val="2"/>
      </rPr>
      <t>（水润</t>
    </r>
    <r>
      <rPr>
        <sz val="10"/>
        <color theme="1"/>
        <rFont val="Calibri"/>
        <family val="2"/>
      </rPr>
      <t>/</t>
    </r>
    <r>
      <rPr>
        <sz val="10"/>
        <color theme="1"/>
        <rFont val="等线"/>
        <family val="2"/>
      </rPr>
      <t>新活）</t>
    </r>
  </si>
  <si>
    <t>200ML</t>
    <phoneticPr fontId="8" type="noConversion"/>
  </si>
  <si>
    <r>
      <rPr>
        <sz val="10"/>
        <color theme="1"/>
        <rFont val="等线"/>
        <family val="2"/>
      </rPr>
      <t>夏士莲发水</t>
    </r>
    <r>
      <rPr>
        <sz val="10"/>
        <color theme="1"/>
        <rFont val="Calibri"/>
        <family val="2"/>
      </rPr>
      <t>400ml 9%</t>
    </r>
  </si>
  <si>
    <t>HZL</t>
    <phoneticPr fontId="8" type="noConversion"/>
  </si>
  <si>
    <t>400ML</t>
  </si>
  <si>
    <r>
      <rPr>
        <sz val="10"/>
        <color theme="1"/>
        <rFont val="等线"/>
        <family val="2"/>
      </rPr>
      <t>多芬</t>
    </r>
    <r>
      <rPr>
        <sz val="10"/>
        <color theme="1"/>
        <rFont val="Calibri"/>
        <family val="2"/>
      </rPr>
      <t>400ml 20%</t>
    </r>
  </si>
  <si>
    <r>
      <rPr>
        <sz val="10"/>
        <color theme="1"/>
        <rFont val="等线"/>
        <family val="2"/>
      </rPr>
      <t>力士</t>
    </r>
    <r>
      <rPr>
        <sz val="10"/>
        <color theme="1"/>
        <rFont val="Calibri"/>
        <family val="2"/>
      </rPr>
      <t>528</t>
    </r>
    <r>
      <rPr>
        <sz val="10"/>
        <color theme="1"/>
        <rFont val="等线"/>
        <family val="2"/>
      </rPr>
      <t>特供装</t>
    </r>
    <r>
      <rPr>
        <sz val="10"/>
        <color theme="1"/>
        <rFont val="Calibri"/>
        <family val="2"/>
      </rPr>
      <t xml:space="preserve"> 6%</t>
    </r>
  </si>
  <si>
    <r>
      <t>528</t>
    </r>
    <r>
      <rPr>
        <sz val="10"/>
        <color theme="1"/>
        <rFont val="等线"/>
        <family val="2"/>
      </rPr>
      <t>特供装</t>
    </r>
  </si>
  <si>
    <r>
      <rPr>
        <sz val="10"/>
        <color theme="1"/>
        <rFont val="等线"/>
        <family val="2"/>
      </rPr>
      <t>力士</t>
    </r>
    <r>
      <rPr>
        <sz val="10"/>
        <color theme="1"/>
        <rFont val="Calibri"/>
        <family val="2"/>
      </rPr>
      <t xml:space="preserve"> 350ml CD 15%</t>
    </r>
  </si>
  <si>
    <t>350ML</t>
    <phoneticPr fontId="8" type="noConversion"/>
  </si>
  <si>
    <r>
      <rPr>
        <sz val="10"/>
        <color theme="1"/>
        <rFont val="等线"/>
        <family val="2"/>
      </rPr>
      <t>力士</t>
    </r>
    <r>
      <rPr>
        <sz val="10"/>
        <color theme="1"/>
        <rFont val="Calibri"/>
        <family val="2"/>
      </rPr>
      <t xml:space="preserve"> 400ml</t>
    </r>
    <r>
      <rPr>
        <sz val="10"/>
        <color theme="1"/>
        <rFont val="等线"/>
        <family val="2"/>
      </rPr>
      <t>单瓶</t>
    </r>
    <r>
      <rPr>
        <sz val="10"/>
        <color theme="1"/>
        <rFont val="Calibri"/>
        <family val="2"/>
      </rPr>
      <t xml:space="preserve"> 15%</t>
    </r>
    <phoneticPr fontId="8" type="noConversion"/>
  </si>
  <si>
    <r>
      <rPr>
        <sz val="10"/>
        <color theme="1"/>
        <rFont val="等线"/>
        <family val="2"/>
      </rPr>
      <t>力士</t>
    </r>
    <r>
      <rPr>
        <sz val="10"/>
        <color theme="1"/>
        <rFont val="Calibri"/>
        <family val="2"/>
      </rPr>
      <t>750mlSP 650mlCD 30%</t>
    </r>
  </si>
  <si>
    <t>750ML SP/650ML CD</t>
    <phoneticPr fontId="8" type="noConversion"/>
  </si>
  <si>
    <t>Clear 400ml 20+5%</t>
    <phoneticPr fontId="8" type="noConversion"/>
  </si>
  <si>
    <t>20+5%</t>
    <phoneticPr fontId="8" type="noConversion"/>
  </si>
  <si>
    <r>
      <rPr>
        <sz val="10"/>
        <color theme="1"/>
        <rFont val="等线"/>
        <family val="2"/>
      </rPr>
      <t>夏士莲</t>
    </r>
    <r>
      <rPr>
        <sz val="10"/>
        <color theme="1"/>
        <rFont val="Calibri"/>
        <family val="2"/>
      </rPr>
      <t>750g 30%</t>
    </r>
  </si>
  <si>
    <t>750G</t>
  </si>
  <si>
    <r>
      <rPr>
        <sz val="10"/>
        <color theme="1"/>
        <rFont val="等线"/>
        <family val="2"/>
      </rPr>
      <t>夏士莲</t>
    </r>
    <r>
      <rPr>
        <sz val="10"/>
        <color theme="1"/>
        <rFont val="Calibri"/>
        <family val="2"/>
      </rPr>
      <t xml:space="preserve"> 175g 9%</t>
    </r>
  </si>
  <si>
    <t>175G</t>
  </si>
  <si>
    <t>仓库代码</t>
  </si>
  <si>
    <t>合计</t>
  </si>
  <si>
    <t>是</t>
  </si>
  <si>
    <t>德州东彬商贸有限公司</t>
  </si>
  <si>
    <t>济宁建峻商贸有限公司</t>
  </si>
  <si>
    <t>邓州市生辉商贸有限公司</t>
  </si>
  <si>
    <t>北京文固商贸有限公司</t>
  </si>
  <si>
    <t>天津荣国日用品贸易有限公司</t>
  </si>
  <si>
    <t>河北白石商贸有限公司</t>
  </si>
  <si>
    <t>天津弘美化妆品有限公司</t>
  </si>
  <si>
    <t>力士沐浴乳 720G 20%</t>
  </si>
  <si>
    <r>
      <t>力士沐浴乳</t>
    </r>
    <r>
      <rPr>
        <sz val="9"/>
        <rFont val="Arial"/>
        <family val="2"/>
      </rPr>
      <t xml:space="preserve"> 720G 20%</t>
    </r>
  </si>
  <si>
    <t xml:space="preserve">多芬沐浴乳 1KG 15% </t>
  </si>
  <si>
    <t>NIV</t>
    <phoneticPr fontId="7" type="noConversion"/>
  </si>
  <si>
    <r>
      <rPr>
        <sz val="9"/>
        <rFont val="Arial"/>
        <family val="2"/>
      </rPr>
      <t>清扬发水</t>
    </r>
    <r>
      <rPr>
        <sz val="9"/>
        <rFont val="Unilever DIN Offc Pro"/>
        <family val="2"/>
      </rPr>
      <t xml:space="preserve"> 400g 25% TPR</t>
    </r>
  </si>
  <si>
    <r>
      <rPr>
        <sz val="9"/>
        <rFont val="宋体"/>
        <family val="3"/>
        <charset val="134"/>
      </rPr>
      <t>清扬发水</t>
    </r>
    <r>
      <rPr>
        <sz val="9"/>
        <color theme="1"/>
        <rFont val="Unilever DIN Offc Pro"/>
        <family val="2"/>
      </rPr>
      <t>700g 33.5% TPR for KC</t>
    </r>
    <phoneticPr fontId="23" type="noConversion"/>
  </si>
  <si>
    <r>
      <rPr>
        <sz val="9"/>
        <rFont val="Arial"/>
        <family val="3"/>
        <charset val="134"/>
      </rPr>
      <t>清扬</t>
    </r>
    <r>
      <rPr>
        <sz val="9"/>
        <rFont val="Unilever DIN Offc Pro"/>
        <family val="2"/>
      </rPr>
      <t xml:space="preserve"> 650g 33.5% TPR for DT</t>
    </r>
    <phoneticPr fontId="23" type="noConversion"/>
  </si>
  <si>
    <r>
      <rPr>
        <sz val="9"/>
        <rFont val="宋体"/>
        <family val="3"/>
        <charset val="134"/>
      </rPr>
      <t>清扬</t>
    </r>
    <r>
      <rPr>
        <sz val="9"/>
        <color theme="1"/>
        <rFont val="Unilever DIN Offc Pro"/>
        <family val="2"/>
      </rPr>
      <t xml:space="preserve"> 570g 10% TPR for KC</t>
    </r>
    <phoneticPr fontId="23" type="noConversion"/>
  </si>
  <si>
    <r>
      <rPr>
        <sz val="9"/>
        <rFont val="Arial"/>
        <family val="2"/>
      </rPr>
      <t>清扬植觉</t>
    </r>
    <r>
      <rPr>
        <sz val="9"/>
        <rFont val="Unilever DIN Offc Pro"/>
        <family val="2"/>
      </rPr>
      <t>Crystal 380ml 25% TPR</t>
    </r>
  </si>
  <si>
    <r>
      <rPr>
        <sz val="9"/>
        <rFont val="Arial"/>
        <family val="2"/>
      </rPr>
      <t>力士</t>
    </r>
    <r>
      <rPr>
        <sz val="9"/>
        <rFont val="Unilever DIN Offc Pro"/>
        <family val="2"/>
      </rPr>
      <t>750mlSP 650CD30% TPR (</t>
    </r>
    <r>
      <rPr>
        <sz val="9"/>
        <rFont val="Arial"/>
        <family val="2"/>
      </rPr>
      <t>水润丝滑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新活炫亮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清爽莹亮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新活炫亮精华素</t>
    </r>
    <r>
      <rPr>
        <sz val="9"/>
        <rFont val="Unilever DIN Offc Pro"/>
        <family val="2"/>
      </rPr>
      <t>)</t>
    </r>
  </si>
  <si>
    <r>
      <rPr>
        <sz val="9"/>
        <rFont val="Arial"/>
        <family val="3"/>
        <charset val="134"/>
      </rPr>
      <t>夏士莲</t>
    </r>
    <r>
      <rPr>
        <sz val="9"/>
        <rFont val="Unilever DIN Offc Pro"/>
        <family val="2"/>
      </rPr>
      <t>400ml+190ml TPR10%(</t>
    </r>
    <r>
      <rPr>
        <sz val="9"/>
        <rFont val="Arial"/>
        <family val="3"/>
        <charset val="134"/>
      </rPr>
      <t>黑亮长效去屑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黑亮焗油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多效护养</t>
    </r>
    <r>
      <rPr>
        <sz val="9"/>
        <rFont val="Unilever DIN Offc Pro"/>
        <family val="2"/>
      </rPr>
      <t>)</t>
    </r>
    <phoneticPr fontId="23" type="noConversion"/>
  </si>
  <si>
    <r>
      <t xml:space="preserve">LMNQ 450ml 26% </t>
    </r>
    <r>
      <rPr>
        <sz val="9"/>
        <color indexed="8"/>
        <rFont val="宋体"/>
        <family val="3"/>
        <charset val="134"/>
      </rPr>
      <t>红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宋体"/>
        <family val="3"/>
        <charset val="134"/>
      </rPr>
      <t>金</t>
    </r>
    <phoneticPr fontId="23" type="noConversion"/>
  </si>
  <si>
    <r>
      <rPr>
        <sz val="9"/>
        <color theme="1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 xml:space="preserve">400mlSP 350ml CD 21%TPR </t>
    </r>
    <r>
      <rPr>
        <sz val="9"/>
        <color theme="1"/>
        <rFont val="宋体"/>
        <family val="3"/>
        <charset val="134"/>
      </rPr>
      <t>（新活炫亮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垂顺臻耀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水润丝滑精华素）</t>
    </r>
    <phoneticPr fontId="23" type="noConversion"/>
  </si>
  <si>
    <r>
      <rPr>
        <sz val="9"/>
        <rFont val="Arial"/>
        <family val="3"/>
        <charset val="134"/>
      </rPr>
      <t>多芬无硅植萃新品上市</t>
    </r>
    <r>
      <rPr>
        <sz val="9"/>
        <rFont val="Unilever DIN Offc Pro"/>
        <family val="2"/>
      </rPr>
      <t>470ml 20%</t>
    </r>
    <phoneticPr fontId="23" type="noConversion"/>
  </si>
  <si>
    <r>
      <rPr>
        <sz val="9"/>
        <rFont val="Arial"/>
        <family val="3"/>
        <charset val="134"/>
      </rPr>
      <t>多芬洗发水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护发素</t>
    </r>
    <r>
      <rPr>
        <sz val="9"/>
        <rFont val="Unilever DIN Offc Pro"/>
        <family val="2"/>
      </rPr>
      <t>700ml 25%TPR</t>
    </r>
    <phoneticPr fontId="23" type="noConversion"/>
  </si>
  <si>
    <r>
      <rPr>
        <sz val="9"/>
        <rFont val="宋体"/>
        <family val="3"/>
        <charset val="134"/>
      </rPr>
      <t>多芬</t>
    </r>
    <r>
      <rPr>
        <sz val="9"/>
        <rFont val="Unilever DIN Offc Pro"/>
        <family val="2"/>
      </rPr>
      <t>200</t>
    </r>
    <r>
      <rPr>
        <sz val="9"/>
        <rFont val="宋体"/>
        <family val="3"/>
        <charset val="134"/>
      </rPr>
      <t>毫升</t>
    </r>
    <phoneticPr fontId="23" type="noConversion"/>
  </si>
  <si>
    <r>
      <rPr>
        <sz val="9"/>
        <rFont val="Arial"/>
        <family val="3"/>
        <charset val="134"/>
      </rPr>
      <t>多芬植萃</t>
    </r>
    <r>
      <rPr>
        <sz val="9"/>
        <rFont val="Unilever DIN Offc Pro"/>
        <family val="2"/>
      </rPr>
      <t>0</t>
    </r>
    <r>
      <rPr>
        <sz val="9"/>
        <rFont val="Arial"/>
        <family val="3"/>
        <charset val="134"/>
      </rPr>
      <t>硅油</t>
    </r>
    <r>
      <rPr>
        <sz val="9"/>
        <rFont val="Unilever DIN Offc Pro"/>
        <family val="2"/>
      </rPr>
      <t>470+470ml</t>
    </r>
    <r>
      <rPr>
        <sz val="9"/>
        <rFont val="Arial"/>
        <family val="3"/>
        <charset val="134"/>
      </rPr>
      <t>洗护套盒</t>
    </r>
    <r>
      <rPr>
        <sz val="9"/>
        <rFont val="Unilever DIN Offc Pro"/>
        <family val="2"/>
      </rPr>
      <t xml:space="preserve"> 23%TPR</t>
    </r>
    <phoneticPr fontId="23" type="noConversion"/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</si>
  <si>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720G+180G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</si>
  <si>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1KG 20% TPR       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</si>
  <si>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700G valuepack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</si>
  <si>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180G EDLP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</si>
  <si>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200G 10+1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</si>
  <si>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400G 7+1</t>
    </r>
  </si>
  <si>
    <r>
      <rPr>
        <sz val="9"/>
        <rFont val="Arial"/>
        <family val="2"/>
      </rPr>
      <t>夏士莲浴露</t>
    </r>
    <r>
      <rPr>
        <sz val="9"/>
        <rFont val="Unilever DIN Offc Pro"/>
        <family val="2"/>
      </rPr>
      <t>750ml 35% TPR</t>
    </r>
  </si>
  <si>
    <r>
      <rPr>
        <sz val="9"/>
        <rFont val="Arial"/>
        <family val="2"/>
      </rPr>
      <t>夏士莲皂</t>
    </r>
    <r>
      <rPr>
        <sz val="9"/>
        <rFont val="Unilever DIN Offc Pro"/>
        <family val="2"/>
      </rPr>
      <t>125*3 20% TPR</t>
    </r>
  </si>
  <si>
    <r>
      <rPr>
        <sz val="9"/>
        <rFont val="Arial"/>
        <family val="2"/>
      </rPr>
      <t>多芬沐浴乳</t>
    </r>
    <r>
      <rPr>
        <sz val="9"/>
        <rFont val="Unilever DIN Offc Pro"/>
        <family val="2"/>
      </rPr>
      <t xml:space="preserve"> 1KG+300 </t>
    </r>
  </si>
  <si>
    <r>
      <rPr>
        <sz val="9"/>
        <rFont val="Arial"/>
        <family val="2"/>
      </rPr>
      <t>多芬沐浴乳</t>
    </r>
    <r>
      <rPr>
        <sz val="9"/>
        <rFont val="Unilever DIN Offc Pro"/>
        <family val="2"/>
      </rPr>
      <t xml:space="preserve"> 720g 15% TPR</t>
    </r>
  </si>
  <si>
    <r>
      <rPr>
        <sz val="9"/>
        <rFont val="宋体"/>
        <family val="3"/>
        <charset val="134"/>
      </rPr>
      <t>多芬香块</t>
    </r>
    <r>
      <rPr>
        <sz val="9"/>
        <rFont val="Unilever DIN Offc Pro"/>
        <family val="2"/>
      </rPr>
      <t>100g*3 15% TPR</t>
    </r>
    <phoneticPr fontId="23" type="noConversion"/>
  </si>
  <si>
    <r>
      <rPr>
        <sz val="9"/>
        <rFont val="Arial"/>
        <family val="2"/>
      </rPr>
      <t>力士皂</t>
    </r>
    <r>
      <rPr>
        <sz val="9"/>
        <rFont val="Unilever DIN Offc Pro"/>
        <family val="2"/>
      </rPr>
      <t xml:space="preserve">115g *3 22%TPR  </t>
    </r>
  </si>
  <si>
    <r>
      <rPr>
        <sz val="9"/>
        <rFont val="Arial"/>
        <family val="2"/>
      </rPr>
      <t>力士皂</t>
    </r>
    <r>
      <rPr>
        <sz val="9"/>
        <rFont val="Unilever DIN Offc Pro"/>
        <family val="2"/>
      </rPr>
      <t xml:space="preserve"> 105G EDLP</t>
    </r>
  </si>
  <si>
    <r>
      <rPr>
        <sz val="9"/>
        <rFont val="Arial"/>
        <family val="2"/>
      </rPr>
      <t>卫宝沐浴露</t>
    </r>
    <r>
      <rPr>
        <sz val="9"/>
        <rFont val="Unilever DIN Offc Pro"/>
        <family val="2"/>
      </rPr>
      <t xml:space="preserve">  700mlVP </t>
    </r>
  </si>
  <si>
    <r>
      <rPr>
        <sz val="9"/>
        <rFont val="Arial"/>
        <family val="2"/>
      </rPr>
      <t>卫宝皂</t>
    </r>
    <r>
      <rPr>
        <sz val="9"/>
        <rFont val="Unilever DIN Offc Pro"/>
        <family val="2"/>
      </rPr>
      <t xml:space="preserve"> 3+2</t>
    </r>
    <r>
      <rPr>
        <sz val="9"/>
        <rFont val="Arial"/>
        <family val="2"/>
      </rPr>
      <t>块皂</t>
    </r>
    <r>
      <rPr>
        <sz val="9"/>
        <rFont val="Unilever DIN Offc Pro"/>
        <family val="2"/>
      </rPr>
      <t xml:space="preserve"> @15.90</t>
    </r>
  </si>
  <si>
    <r>
      <rPr>
        <sz val="9"/>
        <rFont val="Arial"/>
        <family val="2"/>
      </rPr>
      <t>卫宝洗手液</t>
    </r>
    <r>
      <rPr>
        <sz val="9"/>
        <rFont val="Unilever DIN Offc Pro"/>
        <family val="2"/>
      </rPr>
      <t>450ml 20% TPR</t>
    </r>
  </si>
  <si>
    <r>
      <t xml:space="preserve">OMO EP300kg </t>
    </r>
    <r>
      <rPr>
        <sz val="9"/>
        <color indexed="8"/>
        <rFont val="微软雅黑"/>
        <family val="2"/>
        <charset val="134"/>
      </rPr>
      <t>深层洁净洗衣粉</t>
    </r>
    <r>
      <rPr>
        <sz val="9"/>
        <color indexed="8"/>
        <rFont val="Unilever DIN Offc Pro"/>
        <family val="2"/>
      </rPr>
      <t xml:space="preserve"> 10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</si>
  <si>
    <r>
      <t xml:space="preserve">OMO EP1.8kg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</si>
  <si>
    <r>
      <t xml:space="preserve">OMO ATP1.7kg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15%TPR</t>
    </r>
    <phoneticPr fontId="33" type="noConversion"/>
  </si>
  <si>
    <r>
      <t xml:space="preserve">OMO EP3.5kg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19%TPR</t>
    </r>
    <phoneticPr fontId="33" type="noConversion"/>
  </si>
  <si>
    <r>
      <t xml:space="preserve">OMO EP3kg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奥妙阳光去霉味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亮白焕彩洗衣粉</t>
    </r>
    <r>
      <rPr>
        <sz val="9"/>
        <color indexed="8"/>
        <rFont val="Unilever DIN Offc Pro"/>
        <family val="2"/>
      </rPr>
      <t xml:space="preserve"> 20%TPR</t>
    </r>
    <phoneticPr fontId="33" type="noConversion"/>
  </si>
  <si>
    <r>
      <t xml:space="preserve">OMO ATP3.5kg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27%TPR</t>
    </r>
    <phoneticPr fontId="33" type="noConversion"/>
  </si>
  <si>
    <r>
      <t>ATL 3kg 25%TPR(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</t>
    </r>
    <r>
      <rPr>
        <sz val="9"/>
        <color indexed="8"/>
        <rFont val="Unilever DIN Offc Pro"/>
        <family val="2"/>
      </rPr>
      <t>)</t>
    </r>
    <phoneticPr fontId="23" type="noConversion"/>
  </si>
  <si>
    <t>EL 4.5kg 25% @49.9</t>
    <phoneticPr fontId="23" type="noConversion"/>
  </si>
  <si>
    <r>
      <t xml:space="preserve">EL 2kg+500g 20% </t>
    </r>
    <r>
      <rPr>
        <sz val="9"/>
        <color indexed="8"/>
        <rFont val="微软雅黑"/>
        <family val="2"/>
        <charset val="134"/>
      </rPr>
      <t>瓶内送</t>
    </r>
  </si>
  <si>
    <r>
      <t>EL 2.8kg 10%TPR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 @33.9</t>
    </r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</si>
  <si>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99/</t>
    </r>
    <r>
      <rPr>
        <sz val="9"/>
        <color indexed="8"/>
        <rFont val="微软雅黑"/>
        <family val="2"/>
        <charset val="134"/>
      </rPr>
      <t>柠檬皂</t>
    </r>
    <r>
      <rPr>
        <sz val="9"/>
        <color indexed="8"/>
        <rFont val="Unilever DIN Offc Pro"/>
        <family val="2"/>
      </rPr>
      <t>206g</t>
    </r>
    <r>
      <rPr>
        <sz val="9"/>
        <color indexed="8"/>
        <rFont val="微软雅黑"/>
        <family val="2"/>
        <charset val="134"/>
      </rPr>
      <t>第二块</t>
    </r>
    <r>
      <rPr>
        <sz val="9"/>
        <color indexed="8"/>
        <rFont val="Unilever DIN Offc Pro"/>
        <family val="2"/>
      </rPr>
      <t>5</t>
    </r>
    <r>
      <rPr>
        <sz val="9"/>
        <color indexed="8"/>
        <rFont val="微软雅黑"/>
        <family val="2"/>
        <charset val="134"/>
      </rPr>
      <t>折（双块折扣装）</t>
    </r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</si>
  <si>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</t>
    </r>
    <r>
      <rPr>
        <sz val="9"/>
        <color indexed="8"/>
        <rFont val="微软雅黑"/>
        <family val="2"/>
        <charset val="134"/>
      </rPr>
      <t>皂</t>
    </r>
    <r>
      <rPr>
        <sz val="9"/>
        <color indexed="8"/>
        <rFont val="Unilever DIN Offc Pro"/>
        <family val="2"/>
      </rPr>
      <t>200g</t>
    </r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</si>
  <si>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</t>
    </r>
    <r>
      <rPr>
        <sz val="9"/>
        <color indexed="8"/>
        <rFont val="微软雅黑"/>
        <family val="2"/>
        <charset val="134"/>
      </rPr>
      <t>皂</t>
    </r>
    <r>
      <rPr>
        <sz val="9"/>
        <color indexed="8"/>
        <rFont val="Unilever DIN Offc Pro"/>
        <family val="2"/>
      </rPr>
      <t>200g</t>
    </r>
    <r>
      <rPr>
        <sz val="9"/>
        <color indexed="8"/>
        <rFont val="微软雅黑"/>
        <family val="2"/>
        <charset val="134"/>
      </rPr>
      <t>东区特供</t>
    </r>
  </si>
  <si>
    <t>Bar200g*2</t>
  </si>
  <si>
    <r>
      <rPr>
        <sz val="9"/>
        <color indexed="8"/>
        <rFont val="微软雅黑"/>
        <family val="2"/>
        <charset val="134"/>
      </rPr>
      <t>奥妙茶树内衣皂</t>
    </r>
    <r>
      <rPr>
        <sz val="9"/>
        <color indexed="8"/>
        <rFont val="Unilever DIN Offc Pro"/>
        <family val="2"/>
      </rPr>
      <t xml:space="preserve"> 12x4x100G</t>
    </r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</si>
  <si>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500ML 3%TPR (DT)</t>
    </r>
    <phoneticPr fontId="23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</si>
  <si>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2L+300ML(DT/LKC)</t>
    </r>
    <phoneticPr fontId="23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</si>
  <si>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950ML 8%(DT)</t>
    </r>
    <phoneticPr fontId="23" type="noConversion"/>
  </si>
  <si>
    <r>
      <rPr>
        <sz val="9"/>
        <color theme="1"/>
        <rFont val="微软雅黑"/>
        <family val="2"/>
        <charset val="134"/>
      </rPr>
      <t>金纺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1.8L 8%TPR(KC)</t>
    </r>
    <phoneticPr fontId="23" type="noConversion"/>
  </si>
  <si>
    <r>
      <rPr>
        <sz val="9"/>
        <color theme="1"/>
        <rFont val="微软雅黑"/>
        <family val="2"/>
        <charset val="134"/>
      </rPr>
      <t>金纺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2.8L 10%TPR(KC)</t>
    </r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</si>
  <si>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4L 12%TPR(KC)</t>
    </r>
    <phoneticPr fontId="23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</si>
  <si>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2.8L+500ML(KC)</t>
    </r>
  </si>
  <si>
    <r>
      <rPr>
        <sz val="9"/>
        <rFont val="微软雅黑"/>
        <family val="2"/>
        <charset val="134"/>
      </rPr>
      <t>金纺亲肤系列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(1.8+0.5)L (KC)</t>
    </r>
  </si>
  <si>
    <r>
      <rPr>
        <sz val="9"/>
        <rFont val="微软雅黑"/>
        <family val="2"/>
        <charset val="134"/>
      </rPr>
      <t>金纺亲肤系列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(2.8+0.6)L (KC)</t>
    </r>
    <phoneticPr fontId="23" type="noConversion"/>
  </si>
  <si>
    <r>
      <rPr>
        <sz val="9"/>
        <color indexed="8"/>
        <rFont val="宋体"/>
        <family val="3"/>
        <charset val="134"/>
      </rPr>
      <t>中华健齿白</t>
    </r>
    <r>
      <rPr>
        <sz val="9"/>
        <color indexed="8"/>
        <rFont val="Unilever DIN Offc Pro"/>
        <family val="2"/>
      </rPr>
      <t xml:space="preserve"> 90g 6%TPR</t>
    </r>
  </si>
  <si>
    <r>
      <rPr>
        <sz val="9"/>
        <rFont val="宋体"/>
        <family val="3"/>
        <charset val="134"/>
      </rPr>
      <t>中华健齿白</t>
    </r>
    <r>
      <rPr>
        <sz val="9"/>
        <color theme="1"/>
        <rFont val="Unilever DIN Offc Pro"/>
        <family val="2"/>
      </rPr>
      <t xml:space="preserve"> 200g 15%TPR</t>
    </r>
    <phoneticPr fontId="23" type="noConversion"/>
  </si>
  <si>
    <r>
      <rPr>
        <sz val="9"/>
        <color indexed="8"/>
        <rFont val="Arial"/>
        <family val="2"/>
      </rPr>
      <t>中华魔力迅白</t>
    </r>
    <r>
      <rPr>
        <sz val="9"/>
        <color indexed="8"/>
        <rFont val="Unilever DIN Offc Pro"/>
        <family val="2"/>
      </rPr>
      <t xml:space="preserve"> 100g 10%TPR</t>
    </r>
    <phoneticPr fontId="23" type="noConversion"/>
  </si>
  <si>
    <r>
      <rPr>
        <sz val="9"/>
        <rFont val="Arial"/>
        <family val="2"/>
      </rPr>
      <t>中华瓷感白</t>
    </r>
    <r>
      <rPr>
        <sz val="9"/>
        <rFont val="Unilever DIN Offc Pro"/>
        <family val="2"/>
      </rPr>
      <t xml:space="preserve"> 180g 15+5%TPR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+8%TPR for</t>
    </r>
    <r>
      <rPr>
        <sz val="9"/>
        <rFont val="Arial"/>
        <family val="2"/>
      </rPr>
      <t>封面海报）</t>
    </r>
  </si>
  <si>
    <r>
      <rPr>
        <sz val="9"/>
        <rFont val="Arial"/>
        <family val="2"/>
      </rPr>
      <t>旁氏清澈净透系列清澈净透洁面乳</t>
    </r>
    <r>
      <rPr>
        <sz val="9"/>
        <rFont val="Unilever DIN Offc Pro"/>
        <family val="2"/>
      </rPr>
      <t>100g 20% tpr</t>
    </r>
  </si>
  <si>
    <r>
      <rPr>
        <sz val="9"/>
        <color indexed="8"/>
        <rFont val="Arial"/>
        <family val="2"/>
      </rPr>
      <t>旁氏清透平衡系列控油平衡洗颜泥</t>
    </r>
    <r>
      <rPr>
        <sz val="9"/>
        <color indexed="8"/>
        <rFont val="Unilever DIN Offc Pro"/>
        <family val="2"/>
      </rPr>
      <t>75g 20% tpr</t>
    </r>
  </si>
  <si>
    <r>
      <rPr>
        <sz val="9"/>
        <rFont val="宋体"/>
        <family val="3"/>
        <charset val="134"/>
      </rPr>
      <t>舒耐喷雾</t>
    </r>
    <r>
      <rPr>
        <sz val="9"/>
        <color theme="1"/>
        <rFont val="Unilever DIN Offc Pro"/>
        <family val="2"/>
      </rPr>
      <t>150ML 20% TPR</t>
    </r>
  </si>
  <si>
    <r>
      <rPr>
        <sz val="9"/>
        <rFont val="Arial"/>
        <family val="2"/>
      </rPr>
      <t>清扬去屑净透洗发露海藻菁萃型</t>
    </r>
    <r>
      <rPr>
        <sz val="9"/>
        <rFont val="Unilever DIN Offc Pro"/>
        <family val="2"/>
      </rPr>
      <t>CRT 12x400G</t>
    </r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</si>
  <si>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12X400G</t>
    </r>
  </si>
  <si>
    <r>
      <rPr>
        <sz val="9"/>
        <rFont val="Arial"/>
        <family val="2"/>
      </rPr>
      <t>清扬男士去屑净透洗发露海藻菁萃型</t>
    </r>
    <r>
      <rPr>
        <sz val="9"/>
        <rFont val="Unilever DIN Offc Pro"/>
        <family val="2"/>
      </rPr>
      <t>CRT 12x400G</t>
    </r>
  </si>
  <si>
    <r>
      <rPr>
        <sz val="9"/>
        <rFont val="Arial"/>
        <family val="2"/>
      </rPr>
      <t>清扬男士去屑洗发露活力运动薄荷型蓝瓶</t>
    </r>
    <r>
      <rPr>
        <sz val="9"/>
        <rFont val="Unilever DIN Offc Pro"/>
        <family val="2"/>
      </rPr>
      <t>CRT 12X400G</t>
    </r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</si>
  <si>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6X700G</t>
    </r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</si>
  <si>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 6X700G</t>
    </r>
  </si>
  <si>
    <r>
      <rPr>
        <sz val="9"/>
        <rFont val="Arial"/>
        <family val="2"/>
      </rPr>
      <t>清扬去屑洗发露樱花沁爽型</t>
    </r>
    <r>
      <rPr>
        <sz val="9"/>
        <rFont val="Unilever DIN Offc Pro"/>
        <family val="2"/>
      </rPr>
      <t>CRT 6X700G</t>
    </r>
  </si>
  <si>
    <r>
      <rPr>
        <sz val="9"/>
        <rFont val="Arial"/>
        <family val="2"/>
      </rPr>
      <t>清扬男士去屑洗发水活力运动薄荷型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6X700G</t>
    </r>
  </si>
  <si>
    <r>
      <rPr>
        <sz val="9"/>
        <rFont val="Arial"/>
        <family val="2"/>
      </rPr>
      <t>清扬男士去屑洗发水清爽控油型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6X700G</t>
    </r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</si>
  <si>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6x650G</t>
    </r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</si>
  <si>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 6X650G</t>
    </r>
  </si>
  <si>
    <r>
      <rPr>
        <sz val="9"/>
        <rFont val="Arial"/>
        <family val="2"/>
      </rPr>
      <t>清扬男士去屑洗发露多效水润型蓝瓶</t>
    </r>
    <r>
      <rPr>
        <sz val="9"/>
        <rFont val="Unilever DIN Offc Pro"/>
        <family val="2"/>
      </rPr>
      <t>CRT 6X650G</t>
    </r>
  </si>
  <si>
    <r>
      <rPr>
        <sz val="9"/>
        <rFont val="Arial"/>
        <family val="2"/>
      </rPr>
      <t>清扬男士去屑洗发水清爽控油型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6X650G</t>
    </r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</si>
  <si>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 6X570G</t>
    </r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</si>
  <si>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 6X570G</t>
    </r>
  </si>
  <si>
    <r>
      <rPr>
        <sz val="9"/>
        <rFont val="Arial"/>
        <family val="2"/>
      </rPr>
      <t>清扬男士去屑洗发露清爽控油型蓝瓶</t>
    </r>
    <r>
      <rPr>
        <sz val="9"/>
        <rFont val="Unilever DIN Offc Pro"/>
        <family val="2"/>
      </rPr>
      <t>CRT 6X570G</t>
    </r>
  </si>
  <si>
    <r>
      <rPr>
        <sz val="9"/>
        <rFont val="Arial"/>
        <family val="2"/>
      </rPr>
      <t>清扬男士去屑洗发露活力运动薄荷型蓝瓶</t>
    </r>
    <r>
      <rPr>
        <sz val="9"/>
        <rFont val="Unilever DIN Offc Pro"/>
        <family val="2"/>
      </rPr>
      <t>CRT 6X570G</t>
    </r>
  </si>
  <si>
    <r>
      <rPr>
        <sz val="9"/>
        <rFont val="Arial"/>
        <family val="2"/>
      </rPr>
      <t>清扬植觉净透去屑洗发露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</si>
  <si>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清扬植觉润养去屑洗发露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</si>
  <si>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清扬植觉净油去屑洗发露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</si>
  <si>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清扬植觉男士净透去屑洗发露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</si>
  <si>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清扬植觉男士净醒去屑洗发露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</si>
  <si>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清扬植觉头皮养护润发精华素竹叶清香型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</si>
  <si>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清扬植觉头皮养护润发精华素石榴籽精粹型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</si>
  <si>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力士水润丝滑柔亮洗发乳</t>
    </r>
    <r>
      <rPr>
        <sz val="9"/>
        <rFont val="Unilever DIN Offc Pro"/>
        <family val="2"/>
      </rPr>
      <t>6X750ml</t>
    </r>
  </si>
  <si>
    <r>
      <rPr>
        <sz val="9"/>
        <rFont val="Arial"/>
        <family val="2"/>
      </rPr>
      <t>力士新活炫亮柔亮洗发乳</t>
    </r>
    <r>
      <rPr>
        <sz val="9"/>
        <rFont val="Unilever DIN Offc Pro"/>
        <family val="2"/>
      </rPr>
      <t>6X750ml</t>
    </r>
  </si>
  <si>
    <r>
      <rPr>
        <sz val="9"/>
        <rFont val="Arial"/>
        <family val="2"/>
      </rPr>
      <t>力士新活炫亮柔亮润发精华素</t>
    </r>
    <r>
      <rPr>
        <sz val="9"/>
        <rFont val="Unilever DIN Offc Pro"/>
        <family val="2"/>
      </rPr>
      <t>6X650ml</t>
    </r>
  </si>
  <si>
    <r>
      <rPr>
        <sz val="9"/>
        <rFont val="Arial"/>
        <family val="2"/>
      </rPr>
      <t>力士清爽莹亮柔亮洗发乳</t>
    </r>
    <r>
      <rPr>
        <sz val="9"/>
        <rFont val="Unilever DIN Offc Pro"/>
        <family val="2"/>
      </rPr>
      <t>6X750ml</t>
    </r>
  </si>
  <si>
    <r>
      <rPr>
        <sz val="9"/>
        <rFont val="Arial"/>
        <family val="2"/>
      </rPr>
      <t>夏士莲黑亮滋养去屑洗发露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</si>
  <si>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夏士莲黑亮滋养洗发露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</si>
  <si>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夏士莲多效护养洗发露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</si>
  <si>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力士臻璨修护洗发露瓶贴版</t>
    </r>
    <r>
      <rPr>
        <sz val="9"/>
        <rFont val="Unilever DIN Offc Pro"/>
        <family val="2"/>
      </rPr>
      <t>12x450ml</t>
    </r>
  </si>
  <si>
    <r>
      <rPr>
        <sz val="9"/>
        <rFont val="Arial"/>
        <family val="2"/>
      </rPr>
      <t>力士臻璨修护精华素瓶贴版</t>
    </r>
    <r>
      <rPr>
        <sz val="9"/>
        <rFont val="Unilever DIN Offc Pro"/>
        <family val="2"/>
      </rPr>
      <t>12x450ml</t>
    </r>
  </si>
  <si>
    <r>
      <rPr>
        <sz val="9"/>
        <rFont val="Arial"/>
        <family val="2"/>
      </rPr>
      <t>力士菁油奢耀洗发露</t>
    </r>
    <r>
      <rPr>
        <sz val="9"/>
        <rFont val="Unilever DIN Offc Pro"/>
        <family val="2"/>
      </rPr>
      <t>12X450ml</t>
    </r>
  </si>
  <si>
    <r>
      <rPr>
        <sz val="9"/>
        <rFont val="Arial"/>
        <family val="2"/>
      </rPr>
      <t>力士菁油奢耀精华素</t>
    </r>
    <r>
      <rPr>
        <sz val="9"/>
        <rFont val="Unilever DIN Offc Pro"/>
        <family val="2"/>
      </rPr>
      <t>12X450ml</t>
    </r>
  </si>
  <si>
    <r>
      <rPr>
        <sz val="9"/>
        <rFont val="Arial"/>
        <family val="2"/>
      </rPr>
      <t>力士新活炫亮柔亮洗发乳</t>
    </r>
    <r>
      <rPr>
        <sz val="9"/>
        <rFont val="Unilever DIN Offc Pro"/>
        <family val="2"/>
      </rPr>
      <t>12X400ml</t>
    </r>
  </si>
  <si>
    <r>
      <rPr>
        <sz val="9"/>
        <rFont val="Arial"/>
        <family val="2"/>
      </rPr>
      <t>力士水润丝滑柔亮洗发乳</t>
    </r>
    <r>
      <rPr>
        <sz val="9"/>
        <rFont val="Unilever DIN Offc Pro"/>
        <family val="2"/>
      </rPr>
      <t>12X400ml</t>
    </r>
  </si>
  <si>
    <r>
      <rPr>
        <sz val="9"/>
        <rFont val="Arial"/>
        <family val="2"/>
      </rPr>
      <t>力士垂顺臻耀柔亮洗发乳</t>
    </r>
    <r>
      <rPr>
        <sz val="9"/>
        <rFont val="Unilever DIN Offc Pro"/>
        <family val="2"/>
      </rPr>
      <t>12x400ml</t>
    </r>
  </si>
  <si>
    <r>
      <rPr>
        <sz val="9"/>
        <rFont val="Arial"/>
        <family val="2"/>
      </rPr>
      <t>力士水润丝滑柔亮润发精华素</t>
    </r>
    <r>
      <rPr>
        <sz val="9"/>
        <rFont val="Unilever DIN Offc Pro"/>
        <family val="2"/>
      </rPr>
      <t>6X350ml</t>
    </r>
  </si>
  <si>
    <r>
      <rPr>
        <sz val="9"/>
        <rFont val="Arial"/>
        <family val="2"/>
      </rPr>
      <t>多芬柔顺盈润洗发露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</si>
  <si>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多芬修护盈润洗发露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</si>
  <si>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多芬水润盈润洗发露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</si>
  <si>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多芬柔顺盈润润发精华素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</si>
  <si>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多芬修护盈润润发精华素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</si>
  <si>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多芬水润盈润润发精华素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</si>
  <si>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多芬滋养水润洗发乳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</si>
  <si>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多芬滋养水润润发精华素</t>
    </r>
    <r>
      <rPr>
        <sz val="9"/>
        <rFont val="Unilever DIN Offc Pro"/>
        <family val="2"/>
      </rPr>
      <t>700ml</t>
    </r>
  </si>
  <si>
    <r>
      <rPr>
        <sz val="9"/>
        <rFont val="Arial"/>
        <family val="2"/>
      </rPr>
      <t>多芬日常滋养修护洗发乳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</si>
  <si>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多芬密集滋养修护洗发乳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</si>
  <si>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多芬密集滋养修护润发精华素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</si>
  <si>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多芬水漾赋活净润洗发乳</t>
    </r>
    <r>
      <rPr>
        <sz val="9"/>
        <rFont val="Unilever DIN Offc Pro"/>
        <family val="2"/>
      </rPr>
      <t>6X700ML</t>
    </r>
  </si>
  <si>
    <r>
      <rPr>
        <sz val="9"/>
        <rFont val="Arial"/>
        <family val="2"/>
      </rPr>
      <t>多芬水漾赋活润发精华素</t>
    </r>
    <r>
      <rPr>
        <sz val="9"/>
        <rFont val="Unilever DIN Offc Pro"/>
        <family val="2"/>
      </rPr>
      <t>6X700ML</t>
    </r>
  </si>
  <si>
    <r>
      <rPr>
        <sz val="9"/>
        <rFont val="Arial"/>
        <family val="2"/>
      </rPr>
      <t>多芬滋养水润洗发乳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</si>
  <si>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多芬滋养水润润发精华素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</si>
  <si>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多芬密集滋养修护洗发乳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</si>
  <si>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多芬密集滋养修护润发精华素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</si>
  <si>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多芬柔顺盈润洗发露护发素线下</t>
    </r>
    <r>
      <rPr>
        <sz val="9"/>
        <rFont val="Unilever DIN Offc Pro"/>
        <family val="2"/>
      </rPr>
      <t>6X(470+470)ML</t>
    </r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</si>
  <si>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幽莲魅肤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</si>
  <si>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迷情花语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</si>
  <si>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恒久嫩肤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</si>
  <si>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薰衣馨舞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</si>
  <si>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12X1KG</t>
    </r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</si>
  <si>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12X1KG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</si>
  <si>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12X1KG</t>
    </r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</si>
  <si>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12×1KG</t>
    </r>
  </si>
  <si>
    <r>
      <rPr>
        <sz val="9"/>
        <rFont val="Arial"/>
        <family val="2"/>
      </rPr>
      <t>力士爽肤沐浴乳薰衣馨舞</t>
    </r>
    <r>
      <rPr>
        <sz val="9"/>
        <rFont val="Unilever DIN Offc Pro"/>
        <family val="2"/>
      </rPr>
      <t>12X1KG</t>
    </r>
  </si>
  <si>
    <r>
      <rPr>
        <sz val="9"/>
        <rFont val="Arial"/>
        <family val="2"/>
      </rPr>
      <t>力士精油香氛沐浴乳幽莲魅肤劲爆特惠装</t>
    </r>
    <r>
      <rPr>
        <sz val="9"/>
        <rFont val="Unilever DIN Offc Pro"/>
        <family val="2"/>
      </rPr>
      <t>12X700G</t>
    </r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</si>
  <si>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VP 12X700G</t>
    </r>
  </si>
  <si>
    <r>
      <rPr>
        <sz val="9"/>
        <rFont val="Arial"/>
        <family val="2"/>
      </rPr>
      <t>力士精油香氛沐浴乳迷情花语劲爆特惠装</t>
    </r>
    <r>
      <rPr>
        <sz val="9"/>
        <rFont val="Unilever DIN Offc Pro"/>
        <family val="2"/>
      </rPr>
      <t>12×700G</t>
    </r>
  </si>
  <si>
    <r>
      <rPr>
        <sz val="9"/>
        <rFont val="Arial"/>
        <family val="2"/>
      </rPr>
      <t>力士爽肤沐浴乳薰衣馨舞劲爆特惠装</t>
    </r>
    <r>
      <rPr>
        <sz val="9"/>
        <rFont val="Unilever DIN Offc Pro"/>
        <family val="2"/>
      </rPr>
      <t>12X700G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</si>
  <si>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</si>
  <si>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</si>
  <si>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</si>
  <si>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力士精油香氛沐浴乳舞媚怡香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</si>
  <si>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</si>
  <si>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12X200G</t>
    </r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</si>
  <si>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12X200G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</si>
  <si>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12X200G</t>
    </r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</si>
  <si>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12X200G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</si>
  <si>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12X400G</t>
    </r>
  </si>
  <si>
    <r>
      <rPr>
        <sz val="9"/>
        <rFont val="Arial"/>
        <family val="2"/>
      </rPr>
      <t>力士精油香氛沐浴乳舞媚怡香</t>
    </r>
    <r>
      <rPr>
        <sz val="9"/>
        <rFont val="Unilever DIN Offc Pro"/>
        <family val="2"/>
      </rPr>
      <t>12X400G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</si>
  <si>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12X400G</t>
    </r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</si>
  <si>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12×400G</t>
    </r>
  </si>
  <si>
    <r>
      <rPr>
        <sz val="9"/>
        <rFont val="Arial"/>
        <family val="2"/>
      </rPr>
      <t>夏士莲深层净肤健肤沐浴露</t>
    </r>
    <r>
      <rPr>
        <sz val="9"/>
        <rFont val="Unilever DIN Offc Pro"/>
        <family val="2"/>
      </rPr>
      <t>750g</t>
    </r>
  </si>
  <si>
    <r>
      <rPr>
        <sz val="9"/>
        <rFont val="Arial"/>
        <family val="2"/>
      </rPr>
      <t>夏士莲花露舒爽沐浴乳</t>
    </r>
    <r>
      <rPr>
        <sz val="9"/>
        <rFont val="Unilever DIN Offc Pro"/>
        <family val="2"/>
      </rPr>
      <t>12×750ml</t>
    </r>
  </si>
  <si>
    <r>
      <rPr>
        <sz val="9"/>
        <rFont val="Arial"/>
        <family val="2"/>
      </rPr>
      <t>夏士莲清透亮肤沐浴乳</t>
    </r>
    <r>
      <rPr>
        <sz val="9"/>
        <rFont val="Unilever DIN Offc Pro"/>
        <family val="2"/>
      </rPr>
      <t>12×750ml</t>
    </r>
  </si>
  <si>
    <r>
      <rPr>
        <sz val="9"/>
        <rFont val="Arial"/>
        <family val="2"/>
      </rPr>
      <t>夏士莲沁凉清爽香皂三块装</t>
    </r>
    <r>
      <rPr>
        <sz val="9"/>
        <rFont val="Unilever DIN Offc Pro"/>
        <family val="2"/>
      </rPr>
      <t xml:space="preserve"> 125g*3 </t>
    </r>
  </si>
  <si>
    <r>
      <rPr>
        <sz val="9"/>
        <rFont val="Arial"/>
        <family val="2"/>
      </rPr>
      <t>夏士莲滋养倍润香皂三块装</t>
    </r>
    <r>
      <rPr>
        <sz val="9"/>
        <rFont val="Unilever DIN Offc Pro"/>
        <family val="2"/>
      </rPr>
      <t xml:space="preserve"> 125g*3 </t>
    </r>
  </si>
  <si>
    <r>
      <rPr>
        <sz val="9"/>
        <rFont val="Arial"/>
        <family val="2"/>
      </rPr>
      <t>夏士莲粉瑰嫩白</t>
    </r>
    <r>
      <rPr>
        <sz val="9"/>
        <rFont val="Unilever DIN Offc Pro"/>
        <family val="2"/>
      </rPr>
      <t xml:space="preserve"> </t>
    </r>
    <r>
      <rPr>
        <sz val="9"/>
        <rFont val="Arial"/>
        <family val="2"/>
      </rPr>
      <t>香皂三块装</t>
    </r>
    <r>
      <rPr>
        <sz val="9"/>
        <rFont val="Unilever DIN Offc Pro"/>
        <family val="2"/>
      </rPr>
      <t xml:space="preserve"> 125g*3 </t>
    </r>
  </si>
  <si>
    <r>
      <rPr>
        <sz val="9"/>
        <rFont val="Arial"/>
        <family val="2"/>
      </rPr>
      <t>多芬沐浴乳深层营润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</si>
  <si>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多芬沐浴乳衡悦水润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</si>
  <si>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多芬沐浴乳清透水润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</si>
  <si>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多芬沐浴乳舒心水润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</si>
  <si>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多芬深层营润滋养美肤沐浴乳新</t>
    </r>
    <r>
      <rPr>
        <sz val="9"/>
        <rFont val="Unilever DIN Offc Pro"/>
        <family val="2"/>
      </rPr>
      <t>12X720g</t>
    </r>
  </si>
  <si>
    <r>
      <rPr>
        <sz val="9"/>
        <rFont val="Arial"/>
        <family val="2"/>
      </rPr>
      <t>多芬樱花甜香滋养美肤沐浴乳</t>
    </r>
    <r>
      <rPr>
        <sz val="9"/>
        <rFont val="Unilever DIN Offc Pro"/>
        <family val="2"/>
      </rPr>
      <t>720G</t>
    </r>
  </si>
  <si>
    <r>
      <rPr>
        <sz val="9"/>
        <rFont val="Arial"/>
        <family val="2"/>
      </rPr>
      <t>多芬清透水润清爽水润沐浴乳新</t>
    </r>
    <r>
      <rPr>
        <sz val="9"/>
        <rFont val="Unilever DIN Offc Pro"/>
        <family val="2"/>
      </rPr>
      <t>12X720g</t>
    </r>
  </si>
  <si>
    <r>
      <rPr>
        <sz val="9"/>
        <rFont val="Arial"/>
        <family val="2"/>
      </rPr>
      <t>多芬衡悦水润清爽水润沐浴乳新</t>
    </r>
    <r>
      <rPr>
        <sz val="9"/>
        <rFont val="Unilever DIN Offc Pro"/>
        <family val="2"/>
      </rPr>
      <t>12X720g</t>
    </r>
  </si>
  <si>
    <r>
      <rPr>
        <sz val="9"/>
        <rFont val="Arial"/>
        <family val="2"/>
      </rPr>
      <t>多芬舒心水润清爽水润沐浴乳易冲洗</t>
    </r>
    <r>
      <rPr>
        <sz val="9"/>
        <rFont val="Unilever DIN Offc Pro"/>
        <family val="2"/>
      </rPr>
      <t xml:space="preserve"> 12X720G</t>
    </r>
  </si>
  <si>
    <r>
      <rPr>
        <sz val="9"/>
        <rFont val="Arial"/>
        <family val="2"/>
      </rPr>
      <t>多芬柔肤乳霜香块</t>
    </r>
    <r>
      <rPr>
        <sz val="9"/>
        <rFont val="Unilever DIN Offc Pro"/>
        <family val="2"/>
      </rPr>
      <t>100g*3</t>
    </r>
  </si>
  <si>
    <r>
      <rPr>
        <sz val="9"/>
        <rFont val="Arial"/>
        <family val="2"/>
      </rPr>
      <t>力士娇肤香皂丝滑润肤</t>
    </r>
    <r>
      <rPr>
        <sz val="9"/>
        <rFont val="Unilever DIN Offc Pro"/>
        <family val="2"/>
      </rPr>
      <t>20×115g×3pc</t>
    </r>
  </si>
  <si>
    <r>
      <rPr>
        <sz val="9"/>
        <rFont val="Arial"/>
        <family val="2"/>
      </rPr>
      <t>力士靓肤香皂白皙焕采</t>
    </r>
    <r>
      <rPr>
        <sz val="9"/>
        <rFont val="Unilever DIN Offc Pro"/>
        <family val="2"/>
      </rPr>
      <t>20×115g×3pc</t>
    </r>
  </si>
  <si>
    <r>
      <rPr>
        <sz val="9"/>
        <rFont val="Arial"/>
        <family val="2"/>
      </rPr>
      <t>力士娇肤香皂恒久嫩肤</t>
    </r>
    <r>
      <rPr>
        <sz val="9"/>
        <rFont val="Unilever DIN Offc Pro"/>
        <family val="2"/>
      </rPr>
      <t>20×115g×3pc</t>
    </r>
  </si>
  <si>
    <r>
      <rPr>
        <sz val="9"/>
        <rFont val="Arial"/>
        <family val="2"/>
      </rPr>
      <t>力士爽肤香皂幽莲魅肤</t>
    </r>
    <r>
      <rPr>
        <sz val="9"/>
        <rFont val="Unilever DIN Offc Pro"/>
        <family val="2"/>
      </rPr>
      <t>20*3*115G</t>
    </r>
  </si>
  <si>
    <r>
      <rPr>
        <sz val="9"/>
        <rFont val="Arial"/>
        <family val="2"/>
      </rPr>
      <t>力士魅肤香皂迷情花语</t>
    </r>
    <r>
      <rPr>
        <sz val="9"/>
        <rFont val="Unilever DIN Offc Pro"/>
        <family val="2"/>
      </rPr>
      <t>20X115gX3pc</t>
    </r>
  </si>
  <si>
    <r>
      <rPr>
        <sz val="9"/>
        <rFont val="Arial"/>
        <family val="2"/>
      </rPr>
      <t>力士魅肤香皂幽莲魅肤</t>
    </r>
    <r>
      <rPr>
        <sz val="9"/>
        <rFont val="Unilever DIN Offc Pro"/>
        <family val="2"/>
      </rPr>
      <t> 60X105G</t>
    </r>
  </si>
  <si>
    <r>
      <rPr>
        <sz val="9"/>
        <rFont val="Arial"/>
        <family val="2"/>
      </rPr>
      <t>力士娇肤香皂恒久嫩肤</t>
    </r>
    <r>
      <rPr>
        <sz val="9"/>
        <rFont val="Unilever DIN Offc Pro"/>
        <family val="2"/>
      </rPr>
      <t> 60X105G</t>
    </r>
  </si>
  <si>
    <r>
      <rPr>
        <sz val="9"/>
        <rFont val="Arial"/>
        <family val="2"/>
      </rPr>
      <t>力士靓肤香皂白皙焕采</t>
    </r>
    <r>
      <rPr>
        <sz val="9"/>
        <rFont val="Unilever DIN Offc Pro"/>
        <family val="2"/>
      </rPr>
      <t> 60X105G</t>
    </r>
  </si>
  <si>
    <r>
      <rPr>
        <sz val="9"/>
        <rFont val="Arial"/>
        <family val="2"/>
      </rPr>
      <t>力士娇肤香皂滋养柔肤</t>
    </r>
    <r>
      <rPr>
        <sz val="9"/>
        <rFont val="Unilever DIN Offc Pro"/>
        <family val="2"/>
      </rPr>
      <t> 60X105G</t>
    </r>
  </si>
  <si>
    <r>
      <rPr>
        <sz val="9"/>
        <rFont val="Arial"/>
        <family val="2"/>
      </rPr>
      <t>卫宝先进健肤沐浴露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720ml*12</t>
    </r>
  </si>
  <si>
    <r>
      <rPr>
        <sz val="9"/>
        <rFont val="Arial"/>
        <family val="2"/>
      </rPr>
      <t>卫宝先进健肤沐浴露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柠柚沁爽</t>
    </r>
    <r>
      <rPr>
        <sz val="9"/>
        <rFont val="Unilever DIN Offc Pro"/>
        <family val="2"/>
      </rPr>
      <t>720ml*12</t>
    </r>
  </si>
  <si>
    <r>
      <rPr>
        <sz val="9"/>
        <rFont val="Arial"/>
        <family val="2"/>
      </rPr>
      <t>卫宝先进除菌香皂</t>
    </r>
    <r>
      <rPr>
        <sz val="9"/>
        <rFont val="Unilever DIN Offc Pro"/>
        <family val="2"/>
      </rPr>
      <t>-(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) 12X(3X115G+2X115G)</t>
    </r>
  </si>
  <si>
    <r>
      <rPr>
        <sz val="9"/>
        <rFont val="Arial"/>
        <family val="2"/>
      </rPr>
      <t>卫宝先进除菌香皂</t>
    </r>
    <r>
      <rPr>
        <sz val="9"/>
        <rFont val="Unilever DIN Offc Pro"/>
        <family val="2"/>
      </rPr>
      <t>-(</t>
    </r>
    <r>
      <rPr>
        <sz val="9"/>
        <rFont val="Arial"/>
        <family val="2"/>
      </rPr>
      <t>乳润呵护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乳润呵护</t>
    </r>
    <r>
      <rPr>
        <sz val="9"/>
        <rFont val="Unilever DIN Offc Pro"/>
        <family val="2"/>
      </rPr>
      <t>) 12X(115GX3+115GX2)</t>
    </r>
  </si>
  <si>
    <r>
      <rPr>
        <sz val="9"/>
        <rFont val="Arial"/>
        <family val="2"/>
      </rPr>
      <t>卫宝先进抗菌洗手液</t>
    </r>
    <r>
      <rPr>
        <sz val="9"/>
        <rFont val="Unilever DIN Offc Pro"/>
        <family val="2"/>
      </rPr>
      <t xml:space="preserve"> 450ml*12</t>
    </r>
  </si>
  <si>
    <r>
      <rPr>
        <sz val="9"/>
        <rFont val="Arial"/>
        <family val="2"/>
      </rPr>
      <t>卫宝先进抗菌洗手液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柠柚清新</t>
    </r>
    <r>
      <rPr>
        <sz val="9"/>
        <rFont val="Unilever DIN Offc Pro"/>
        <family val="2"/>
      </rPr>
      <t>450ml*12</t>
    </r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</si>
  <si>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 xml:space="preserve"> 22X300G</t>
    </r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</si>
  <si>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>6X1.8KG</t>
    </r>
    <phoneticPr fontId="33" type="noConversion"/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</si>
  <si>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>6X1.8KG</t>
    </r>
  </si>
  <si>
    <r>
      <rPr>
        <sz val="9"/>
        <rFont val="微软雅黑"/>
        <family val="2"/>
        <charset val="134"/>
      </rPr>
      <t>奥妙全自动无磷洗衣粉</t>
    </r>
    <r>
      <rPr>
        <sz val="9"/>
        <rFont val="Unilever DIN Offc Pro"/>
        <family val="2"/>
      </rPr>
      <t>6X1700g</t>
    </r>
  </si>
  <si>
    <r>
      <rPr>
        <sz val="9"/>
        <rFont val="微软雅黑"/>
        <family val="2"/>
        <charset val="134"/>
      </rPr>
      <t>奥妙全自动含金纺馨香精华无磷洗衣粉</t>
    </r>
    <r>
      <rPr>
        <sz val="9"/>
        <rFont val="Unilever DIN Offc Pro"/>
        <family val="2"/>
      </rPr>
      <t>6X1700g</t>
    </r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</si>
  <si>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 xml:space="preserve"> 2X3.5KG</t>
    </r>
    <phoneticPr fontId="33" type="noConversion"/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</si>
  <si>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 xml:space="preserve"> 2X3.5KG</t>
    </r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</si>
  <si>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>4X3KG</t>
    </r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</si>
  <si>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>4X3KG</t>
    </r>
  </si>
  <si>
    <r>
      <rPr>
        <sz val="9"/>
        <rFont val="微软雅黑"/>
        <family val="2"/>
        <charset val="134"/>
      </rPr>
      <t>奥妙阳光去霉味洗衣粉</t>
    </r>
    <r>
      <rPr>
        <sz val="9"/>
        <rFont val="Unilever DIN Offc Pro"/>
        <family val="2"/>
      </rPr>
      <t>4X3KG</t>
    </r>
    <phoneticPr fontId="23" type="noConversion"/>
  </si>
  <si>
    <r>
      <rPr>
        <sz val="9"/>
        <rFont val="微软雅黑"/>
        <family val="2"/>
        <charset val="134"/>
      </rPr>
      <t>奥妙亮白焕彩洗衣粉</t>
    </r>
    <r>
      <rPr>
        <sz val="9"/>
        <rFont val="Unilever DIN Offc Pro"/>
        <family val="2"/>
      </rPr>
      <t>4X3KG</t>
    </r>
    <phoneticPr fontId="23" type="noConversion"/>
  </si>
  <si>
    <r>
      <rPr>
        <sz val="9"/>
        <rFont val="微软雅黑"/>
        <family val="2"/>
        <charset val="134"/>
      </rPr>
      <t>奥妙全自动深层洁净洗衣粉</t>
    </r>
    <r>
      <rPr>
        <sz val="9"/>
        <rFont val="Unilever DIN Offc Pro"/>
        <family val="2"/>
      </rPr>
      <t>2X3.5KG</t>
    </r>
  </si>
  <si>
    <r>
      <rPr>
        <sz val="9"/>
        <rFont val="微软雅黑"/>
        <family val="2"/>
        <charset val="134"/>
      </rPr>
      <t>奥妙全自动含金纺馨香精华无磷洗衣粉</t>
    </r>
    <r>
      <rPr>
        <sz val="9"/>
        <rFont val="Unilever DIN Offc Pro"/>
        <family val="2"/>
      </rPr>
      <t xml:space="preserve"> 2X3.5KG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</si>
  <si>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Y18</t>
    </r>
    <r>
      <rPr>
        <sz val="9"/>
        <rFont val="微软雅黑"/>
        <family val="2"/>
        <charset val="134"/>
      </rPr>
      <t>含金纺樱花洗衣液</t>
    </r>
    <r>
      <rPr>
        <sz val="9"/>
        <rFont val="Unilever DIN Offc Pro"/>
        <family val="2"/>
      </rPr>
      <t xml:space="preserve"> 4X3KG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</si>
  <si>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Y18</t>
    </r>
    <r>
      <rPr>
        <sz val="9"/>
        <rFont val="微软雅黑"/>
        <family val="2"/>
        <charset val="134"/>
      </rPr>
      <t>含金纺薰衣草洗衣液</t>
    </r>
    <r>
      <rPr>
        <sz val="9"/>
        <rFont val="Unilever DIN Offc Pro"/>
        <family val="2"/>
      </rPr>
      <t xml:space="preserve"> 4X3KG</t>
    </r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</si>
  <si>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 xml:space="preserve"> 2X4.5KG</t>
    </r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</si>
  <si>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 xml:space="preserve"> 2X4.5KG</t>
    </r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</si>
  <si>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 xml:space="preserve"> 2X4.5KG</t>
    </r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</si>
  <si>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 xml:space="preserve"> 4X(2KG+500G)</t>
    </r>
  </si>
  <si>
    <r>
      <rPr>
        <sz val="9"/>
        <rFont val="微软雅黑"/>
        <family val="2"/>
        <charset val="134"/>
      </rPr>
      <t>奥妙阳光去霉洗衣液</t>
    </r>
    <r>
      <rPr>
        <sz val="9"/>
        <rFont val="Unilever DIN Offc Pro"/>
        <family val="2"/>
      </rPr>
      <t xml:space="preserve"> 4X(2KG+500G)</t>
    </r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</si>
  <si>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 xml:space="preserve"> 4X(2KG+500G)</t>
    </r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</si>
  <si>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 xml:space="preserve"> 4X(2KG+500G)</t>
    </r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</si>
  <si>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>4X2.8KG</t>
    </r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</si>
  <si>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>4X2.8KG</t>
    </r>
  </si>
  <si>
    <r>
      <rPr>
        <sz val="9"/>
        <rFont val="微软雅黑"/>
        <family val="2"/>
        <charset val="134"/>
      </rPr>
      <t>奥妙阳光去霉味洗衣液</t>
    </r>
    <r>
      <rPr>
        <sz val="9"/>
        <rFont val="Unilever DIN Offc Pro"/>
        <family val="2"/>
      </rPr>
      <t>4X2.8KG</t>
    </r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</si>
  <si>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>4X2.8KG</t>
    </r>
  </si>
  <si>
    <r>
      <rPr>
        <sz val="9"/>
        <rFont val="微软雅黑"/>
        <family val="2"/>
        <charset val="134"/>
      </rPr>
      <t>奥妙超效洗衣皂</t>
    </r>
    <r>
      <rPr>
        <sz val="9"/>
        <rFont val="Unilever DIN Offc Pro"/>
        <family val="2"/>
      </rPr>
      <t>206g*2</t>
    </r>
    <r>
      <rPr>
        <sz val="9"/>
        <rFont val="微软雅黑"/>
        <family val="2"/>
        <charset val="134"/>
      </rPr>
      <t>（第二块</t>
    </r>
    <r>
      <rPr>
        <sz val="9"/>
        <rFont val="Unilever DIN Offc Pro"/>
        <family val="2"/>
      </rPr>
      <t>5</t>
    </r>
    <r>
      <rPr>
        <sz val="9"/>
        <rFont val="微软雅黑"/>
        <family val="2"/>
        <charset val="134"/>
      </rPr>
      <t>折）</t>
    </r>
  </si>
  <si>
    <r>
      <rPr>
        <sz val="9"/>
        <rFont val="微软雅黑"/>
        <family val="2"/>
        <charset val="134"/>
      </rPr>
      <t>奥妙超效洗衣皂清新柠檬</t>
    </r>
    <r>
      <rPr>
        <sz val="9"/>
        <rFont val="Unilever DIN Offc Pro"/>
        <family val="2"/>
      </rPr>
      <t>206g*2</t>
    </r>
    <r>
      <rPr>
        <sz val="9"/>
        <rFont val="微软雅黑"/>
        <family val="2"/>
        <charset val="134"/>
      </rPr>
      <t>（第二块</t>
    </r>
    <r>
      <rPr>
        <sz val="9"/>
        <rFont val="Unilever DIN Offc Pro"/>
        <family val="2"/>
      </rPr>
      <t>5</t>
    </r>
    <r>
      <rPr>
        <sz val="9"/>
        <rFont val="微软雅黑"/>
        <family val="2"/>
        <charset val="134"/>
      </rPr>
      <t>折）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</si>
  <si>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超效洗衣皂</t>
    </r>
    <r>
      <rPr>
        <sz val="9"/>
        <rFont val="Unilever DIN Offc Pro"/>
        <family val="2"/>
      </rPr>
      <t>DT 40X200G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</si>
  <si>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超效洗衣皂贴标装</t>
    </r>
    <r>
      <rPr>
        <sz val="9"/>
        <rFont val="Unilever DIN Offc Pro"/>
        <family val="2"/>
      </rPr>
      <t>DT 40X200G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</si>
  <si>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洗衣皂</t>
    </r>
    <r>
      <rPr>
        <sz val="9"/>
        <rFont val="Unilever DIN Offc Pro"/>
        <family val="2"/>
      </rPr>
      <t>24X(2X200G)</t>
    </r>
  </si>
  <si>
    <r>
      <rPr>
        <sz val="9"/>
        <rFont val="微软雅黑"/>
        <family val="2"/>
        <charset val="134"/>
      </rPr>
      <t>奥妙茶树内衣皂</t>
    </r>
    <r>
      <rPr>
        <sz val="9"/>
        <rFont val="Unilever DIN Offc Pro"/>
        <family val="2"/>
      </rPr>
      <t xml:space="preserve"> 12x4x100G</t>
    </r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</si>
  <si>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>0.5L*24</t>
    </r>
  </si>
  <si>
    <r>
      <rPr>
        <sz val="9"/>
        <rFont val="微软雅黑"/>
        <family val="2"/>
        <charset val="134"/>
      </rPr>
      <t>金纺怡神熏衣草</t>
    </r>
    <r>
      <rPr>
        <sz val="9"/>
        <rFont val="Unilever DIN Offc Pro"/>
        <family val="2"/>
      </rPr>
      <t>0.5L*24</t>
    </r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</si>
  <si>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 </t>
    </r>
    <phoneticPr fontId="23" type="noConversion"/>
  </si>
  <si>
    <r>
      <rPr>
        <sz val="9"/>
        <rFont val="微软雅黑"/>
        <family val="2"/>
        <charset val="134"/>
      </rPr>
      <t>金纺怡神薰衣草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23" type="noConversion"/>
  </si>
  <si>
    <r>
      <rPr>
        <sz val="9"/>
        <rFont val="微软雅黑"/>
        <family val="2"/>
        <charset val="134"/>
      </rPr>
      <t>金纺淡雅樱花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23" type="noConversion"/>
  </si>
  <si>
    <r>
      <rPr>
        <sz val="9"/>
        <rFont val="微软雅黑"/>
        <family val="2"/>
        <charset val="134"/>
      </rPr>
      <t>金纺阳光柠檬草</t>
    </r>
    <r>
      <rPr>
        <sz val="9"/>
        <rFont val="Unilever DIN Offc Pro"/>
        <family val="2"/>
      </rPr>
      <t xml:space="preserve">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23" type="noConversion"/>
  </si>
  <si>
    <r>
      <rPr>
        <sz val="9"/>
        <rFont val="微软雅黑"/>
        <family val="2"/>
        <charset val="134"/>
      </rPr>
      <t>金纺衣物护理剂竹萃净味</t>
    </r>
    <r>
      <rPr>
        <sz val="9"/>
        <rFont val="Unilever DIN Offc Pro"/>
        <family val="2"/>
      </rPr>
      <t>12X950ML</t>
    </r>
  </si>
  <si>
    <r>
      <rPr>
        <sz val="9"/>
        <rFont val="微软雅黑"/>
        <family val="2"/>
        <charset val="134"/>
      </rPr>
      <t>金纺衣物护理剂纯净温和</t>
    </r>
    <r>
      <rPr>
        <sz val="9"/>
        <rFont val="Unilever DIN Offc Pro"/>
        <family val="2"/>
      </rPr>
      <t>12X950ML</t>
    </r>
  </si>
  <si>
    <r>
      <rPr>
        <sz val="9"/>
        <rFont val="微软雅黑"/>
        <family val="2"/>
        <charset val="134"/>
      </rPr>
      <t>金纺衣物护理剂茶树抑菌</t>
    </r>
    <r>
      <rPr>
        <sz val="9"/>
        <rFont val="Unilever DIN Offc Pro"/>
        <family val="2"/>
      </rPr>
      <t>12X950ML</t>
    </r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</si>
  <si>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阳光柠檬草</t>
    </r>
    <r>
      <rPr>
        <sz val="9"/>
        <rFont val="Unilever DIN Offc Pro"/>
        <family val="2"/>
      </rPr>
      <t xml:space="preserve"> 6x1.8L </t>
    </r>
    <phoneticPr fontId="23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</si>
  <si>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清新柔顺</t>
    </r>
    <r>
      <rPr>
        <sz val="9"/>
        <rFont val="Unilever DIN Offc Pro"/>
        <family val="2"/>
      </rPr>
      <t xml:space="preserve"> 6x1.8L </t>
    </r>
    <phoneticPr fontId="23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</si>
  <si>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怡神薰衣草</t>
    </r>
    <r>
      <rPr>
        <sz val="9"/>
        <rFont val="Unilever DIN Offc Pro"/>
        <family val="2"/>
      </rPr>
      <t xml:space="preserve"> 6x1.8L </t>
    </r>
    <phoneticPr fontId="23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</si>
  <si>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淡雅樱花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瓶装</t>
    </r>
    <r>
      <rPr>
        <sz val="9"/>
        <rFont val="Unilever DIN Offc Pro"/>
        <family val="2"/>
      </rPr>
      <t xml:space="preserve"> 6X1.8L </t>
    </r>
    <phoneticPr fontId="23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</si>
  <si>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清新柔顺</t>
    </r>
    <r>
      <rPr>
        <sz val="9"/>
        <rFont val="Unilever DIN Offc Pro"/>
        <family val="2"/>
      </rPr>
      <t xml:space="preserve"> 4x2.8L </t>
    </r>
    <phoneticPr fontId="23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</si>
  <si>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阳光柠檬草</t>
    </r>
    <r>
      <rPr>
        <sz val="9"/>
        <rFont val="Unilever DIN Offc Pro"/>
        <family val="2"/>
      </rPr>
      <t xml:space="preserve"> 4x2.8L </t>
    </r>
    <phoneticPr fontId="23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</si>
  <si>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怡神薰衣草</t>
    </r>
    <r>
      <rPr>
        <sz val="9"/>
        <rFont val="Unilever DIN Offc Pro"/>
        <family val="2"/>
      </rPr>
      <t xml:space="preserve"> 4x2.8L </t>
    </r>
    <phoneticPr fontId="23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</si>
  <si>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淡雅樱花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瓶装</t>
    </r>
    <r>
      <rPr>
        <sz val="9"/>
        <rFont val="Unilever DIN Offc Pro"/>
        <family val="2"/>
      </rPr>
      <t xml:space="preserve"> 4X2.8L </t>
    </r>
    <phoneticPr fontId="23" type="noConversion"/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</si>
  <si>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 xml:space="preserve">4L*3 </t>
    </r>
    <phoneticPr fontId="23" type="noConversion"/>
  </si>
  <si>
    <r>
      <rPr>
        <sz val="9"/>
        <rFont val="微软雅黑"/>
        <family val="2"/>
        <charset val="134"/>
      </rPr>
      <t>金纺阳光柠檬草</t>
    </r>
    <r>
      <rPr>
        <sz val="9"/>
        <rFont val="Unilever DIN Offc Pro"/>
        <family val="2"/>
      </rPr>
      <t xml:space="preserve">4L*3 </t>
    </r>
    <phoneticPr fontId="23" type="noConversion"/>
  </si>
  <si>
    <r>
      <rPr>
        <sz val="9"/>
        <rFont val="微软雅黑"/>
        <family val="2"/>
        <charset val="134"/>
      </rPr>
      <t>金纺怡神薰衣草</t>
    </r>
    <r>
      <rPr>
        <sz val="9"/>
        <rFont val="Unilever DIN Offc Pro"/>
        <family val="2"/>
      </rPr>
      <t xml:space="preserve">4L*3 </t>
    </r>
    <phoneticPr fontId="23" type="noConversion"/>
  </si>
  <si>
    <r>
      <rPr>
        <sz val="9"/>
        <rFont val="微软雅黑"/>
        <family val="2"/>
        <charset val="134"/>
      </rPr>
      <t>金纺衣物护理剂淡雅樱花瓶装</t>
    </r>
    <r>
      <rPr>
        <sz val="9"/>
        <rFont val="Unilever DIN Offc Pro"/>
        <family val="2"/>
      </rPr>
      <t xml:space="preserve"> 3X4L </t>
    </r>
    <phoneticPr fontId="23" type="noConversion"/>
  </si>
  <si>
    <r>
      <rPr>
        <sz val="9"/>
        <rFont val="微软雅黑"/>
        <family val="2"/>
        <charset val="134"/>
      </rPr>
      <t>金纺清新柔顺促销装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</si>
  <si>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金纺怡神薰衣草促销装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</si>
  <si>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金纺淡雅樱花促销装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</si>
  <si>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金纺阳光柠檬草促销装</t>
    </r>
    <r>
      <rPr>
        <sz val="9"/>
        <rFont val="Unilever DIN Offc Pro"/>
        <family val="2"/>
      </rPr>
      <t xml:space="preserve"> 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</si>
  <si>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新纯净温和</t>
    </r>
    <r>
      <rPr>
        <sz val="9"/>
        <color theme="1"/>
        <rFont val="Unilever DIN Offc Pro"/>
        <family val="2"/>
      </rPr>
      <t>6X(1.8+0.5)L</t>
    </r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</si>
  <si>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新茶树抑菌</t>
    </r>
    <r>
      <rPr>
        <sz val="9"/>
        <color theme="1"/>
        <rFont val="Unilever DIN Offc Pro"/>
        <family val="2"/>
      </rPr>
      <t>6X(1.8+0.5)L</t>
    </r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</si>
  <si>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新竹萃净味</t>
    </r>
    <r>
      <rPr>
        <sz val="9"/>
        <color theme="1"/>
        <rFont val="Unilever DIN Offc Pro"/>
        <family val="2"/>
      </rPr>
      <t>6X(1.8+0.5)L</t>
    </r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</si>
  <si>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新纯净温和</t>
    </r>
    <r>
      <rPr>
        <sz val="9"/>
        <rFont val="Unilever DIN Offc Pro"/>
        <family val="2"/>
      </rPr>
      <t>4X(2.8+0.6)L</t>
    </r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</si>
  <si>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新茶树抑菌</t>
    </r>
    <r>
      <rPr>
        <sz val="9"/>
        <rFont val="Unilever DIN Offc Pro"/>
        <family val="2"/>
      </rPr>
      <t>4X(2.8+0.6)L</t>
    </r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</si>
  <si>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新竹萃净味</t>
    </r>
    <r>
      <rPr>
        <sz val="9"/>
        <rFont val="Unilever DIN Offc Pro"/>
        <family val="2"/>
      </rPr>
      <t>4X(2.8+0.6)L</t>
    </r>
  </si>
  <si>
    <r>
      <rPr>
        <sz val="9"/>
        <rFont val="Arial"/>
        <family val="2"/>
      </rPr>
      <t>中华健齿白炫动果香味</t>
    </r>
    <r>
      <rPr>
        <sz val="9"/>
        <rFont val="Unilever DIN Offc Pro"/>
        <family val="2"/>
      </rPr>
      <t xml:space="preserve"> (2014) 54X90g</t>
    </r>
  </si>
  <si>
    <r>
      <rPr>
        <sz val="9"/>
        <rFont val="Arial"/>
        <family val="2"/>
      </rPr>
      <t>中华健齿白清新薄荷味</t>
    </r>
    <r>
      <rPr>
        <sz val="9"/>
        <rFont val="Unilever DIN Offc Pro"/>
        <family val="2"/>
      </rPr>
      <t xml:space="preserve"> (2014) 54X90g</t>
    </r>
  </si>
  <si>
    <r>
      <rPr>
        <sz val="9"/>
        <rFont val="Arial"/>
        <family val="2"/>
      </rPr>
      <t>中华健齿白炫动果香味</t>
    </r>
    <r>
      <rPr>
        <sz val="9"/>
        <rFont val="Unilever DIN Offc Pro"/>
        <family val="2"/>
      </rPr>
      <t xml:space="preserve"> (2014) 54X200g</t>
    </r>
  </si>
  <si>
    <r>
      <rPr>
        <sz val="9"/>
        <rFont val="Arial"/>
        <family val="2"/>
      </rPr>
      <t>中华健齿白清新薄荷味</t>
    </r>
    <r>
      <rPr>
        <sz val="9"/>
        <rFont val="Unilever DIN Offc Pro"/>
        <family val="2"/>
      </rPr>
      <t xml:space="preserve"> (2014) 54X200g</t>
    </r>
  </si>
  <si>
    <r>
      <rPr>
        <sz val="9"/>
        <rFont val="Arial"/>
        <family val="2"/>
      </rPr>
      <t>中华魔丽迅白冰川酷爽味</t>
    </r>
    <r>
      <rPr>
        <sz val="9"/>
        <rFont val="Unilever DIN Offc Pro"/>
        <family val="2"/>
      </rPr>
      <t xml:space="preserve"> (2011) 54X100g</t>
    </r>
  </si>
  <si>
    <r>
      <rPr>
        <sz val="9"/>
        <rFont val="Arial"/>
        <family val="2"/>
      </rPr>
      <t>中华魔丽迅白冰极薄荷味</t>
    </r>
    <r>
      <rPr>
        <sz val="9"/>
        <rFont val="Unilever DIN Offc Pro"/>
        <family val="2"/>
      </rPr>
      <t xml:space="preserve"> (2011) 54X100g</t>
    </r>
  </si>
  <si>
    <r>
      <rPr>
        <sz val="9"/>
        <rFont val="Arial"/>
        <family val="2"/>
      </rPr>
      <t>中华瓷感白冬青薄荷味牙膏</t>
    </r>
    <r>
      <rPr>
        <sz val="9"/>
        <rFont val="Unilever DIN Offc Pro"/>
        <family val="2"/>
      </rPr>
      <t>(2014) 54X180g</t>
    </r>
  </si>
  <si>
    <r>
      <rPr>
        <sz val="9"/>
        <rFont val="Arial"/>
        <family val="2"/>
      </rPr>
      <t>中华瓷感白花香龙井味牙膏</t>
    </r>
    <r>
      <rPr>
        <sz val="9"/>
        <rFont val="Unilever DIN Offc Pro"/>
        <family val="2"/>
      </rPr>
      <t>(2014) 54X180g</t>
    </r>
  </si>
  <si>
    <r>
      <rPr>
        <sz val="9"/>
        <rFont val="Arial"/>
        <family val="2"/>
      </rPr>
      <t>中华瓷感白黑白双效牙膏</t>
    </r>
    <r>
      <rPr>
        <sz val="9"/>
        <rFont val="Unilever DIN Offc Pro"/>
        <family val="2"/>
      </rPr>
      <t> 54X180G</t>
    </r>
  </si>
  <si>
    <r>
      <rPr>
        <sz val="9"/>
        <rFont val="Arial"/>
        <family val="2"/>
      </rPr>
      <t>中华花清护清菊沁莲味牙膏</t>
    </r>
    <r>
      <rPr>
        <sz val="9"/>
        <rFont val="Unilever DIN Offc Pro"/>
        <family val="2"/>
      </rPr>
      <t>54X180g</t>
    </r>
  </si>
  <si>
    <r>
      <rPr>
        <sz val="9"/>
        <rFont val="Arial"/>
        <family val="2"/>
      </rPr>
      <t>中华花清护牙膏清菊百合味牙膏</t>
    </r>
    <r>
      <rPr>
        <sz val="9"/>
        <rFont val="Unilever DIN Offc Pro"/>
        <family val="2"/>
      </rPr>
      <t>54X180g</t>
    </r>
  </si>
  <si>
    <r>
      <rPr>
        <sz val="9"/>
        <color theme="1"/>
        <rFont val="等线"/>
        <family val="2"/>
      </rPr>
      <t>旁氏清澈净透系列清澈净透洁面乳限量版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</si>
  <si>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r>
      <rPr>
        <sz val="9"/>
        <color theme="1"/>
        <rFont val="等线"/>
        <family val="2"/>
      </rPr>
      <t>旁氏亮采净澈系列粉润莹泽洁面乳限量版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</si>
  <si>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r>
      <rPr>
        <sz val="9"/>
        <color theme="1"/>
        <rFont val="等线"/>
        <family val="2"/>
      </rPr>
      <t>旁氏亮采净澈系列米粹润泽洁面乳限量版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</si>
  <si>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100g</t>
    </r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</si>
  <si>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75g</t>
    </r>
  </si>
  <si>
    <r>
      <rPr>
        <sz val="9"/>
        <rFont val="Arial"/>
        <family val="2"/>
      </rPr>
      <t>旁氏亮采净澈系列粉润莹泽洁面乳</t>
    </r>
    <r>
      <rPr>
        <sz val="9"/>
        <rFont val="Unilever DIN Offc Pro"/>
        <family val="2"/>
      </rPr>
      <t>75g</t>
    </r>
  </si>
  <si>
    <r>
      <rPr>
        <sz val="9"/>
        <rFont val="Arial"/>
        <family val="2"/>
      </rPr>
      <t>旁氏清澈净透系列清澈净透洁面乳</t>
    </r>
    <r>
      <rPr>
        <sz val="9"/>
        <rFont val="Unilever DIN Offc Pro"/>
        <family val="2"/>
      </rPr>
      <t>75g</t>
    </r>
  </si>
  <si>
    <r>
      <rPr>
        <sz val="9"/>
        <rFont val="Arial"/>
        <family val="2"/>
      </rPr>
      <t>旁氏亮采净澈系列米粹润泽洁面乳</t>
    </r>
    <r>
      <rPr>
        <sz val="9"/>
        <rFont val="Unilever DIN Offc Pro"/>
        <family val="2"/>
      </rPr>
      <t>75g</t>
    </r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</si>
  <si>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清隐净爽</t>
    </r>
    <r>
      <rPr>
        <sz val="9"/>
        <color theme="1"/>
        <rFont val="Unilever DIN Offc Pro"/>
        <family val="2"/>
      </rPr>
      <t>12X150ML</t>
    </r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</si>
  <si>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茉香轻扬</t>
    </r>
    <r>
      <rPr>
        <sz val="9"/>
        <color theme="1"/>
        <rFont val="Unilever DIN Offc Pro"/>
        <family val="2"/>
      </rPr>
      <t xml:space="preserve"> 12X150ML</t>
    </r>
  </si>
  <si>
    <r>
      <rPr>
        <sz val="9"/>
        <color theme="1"/>
        <rFont val="等线"/>
        <family val="2"/>
      </rPr>
      <t>舒耐爽身香体喷雾轻漾活爽</t>
    </r>
    <r>
      <rPr>
        <sz val="9"/>
        <color theme="1"/>
        <rFont val="Unilever DIN Offc Pro"/>
        <family val="2"/>
      </rPr>
      <t xml:space="preserve"> 12X150ML</t>
    </r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</si>
  <si>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柔滑干爽</t>
    </r>
    <r>
      <rPr>
        <sz val="9"/>
        <color theme="1"/>
        <rFont val="Unilever DIN Offc Pro"/>
        <family val="2"/>
      </rPr>
      <t xml:space="preserve"> 12X150ML</t>
    </r>
  </si>
  <si>
    <r>
      <rPr>
        <sz val="9"/>
        <rFont val="Calibri"/>
        <family val="2"/>
      </rPr>
      <t>洗护发</t>
    </r>
  </si>
  <si>
    <r>
      <rPr>
        <sz val="9"/>
        <rFont val="Calibri"/>
        <family val="2"/>
      </rPr>
      <t>洗发水</t>
    </r>
  </si>
  <si>
    <r>
      <rPr>
        <sz val="9"/>
        <color theme="1"/>
        <rFont val="Calibri"/>
        <family val="2"/>
      </rPr>
      <t>洗发水</t>
    </r>
  </si>
  <si>
    <r>
      <rPr>
        <sz val="9"/>
        <color theme="1"/>
        <rFont val="等线"/>
        <family val="2"/>
      </rPr>
      <t>洗发水</t>
    </r>
  </si>
  <si>
    <r>
      <rPr>
        <sz val="9"/>
        <rFont val="Arial"/>
        <family val="2"/>
      </rPr>
      <t>个人清洁</t>
    </r>
  </si>
  <si>
    <r>
      <rPr>
        <sz val="9"/>
        <rFont val="微软雅黑"/>
        <family val="2"/>
        <charset val="134"/>
      </rPr>
      <t>洗衣护衣粉</t>
    </r>
  </si>
  <si>
    <r>
      <rPr>
        <sz val="9"/>
        <rFont val="微软雅黑"/>
        <family val="2"/>
        <charset val="134"/>
      </rPr>
      <t>洗衣护衣液</t>
    </r>
  </si>
  <si>
    <r>
      <rPr>
        <sz val="9"/>
        <rFont val="微软雅黑"/>
        <family val="2"/>
        <charset val="134"/>
      </rPr>
      <t>洗衣护衣皂</t>
    </r>
  </si>
  <si>
    <r>
      <rPr>
        <sz val="9"/>
        <rFont val="微软雅黑"/>
        <family val="2"/>
        <charset val="134"/>
      </rPr>
      <t>织物护理</t>
    </r>
  </si>
  <si>
    <r>
      <rPr>
        <sz val="9"/>
        <rFont val="Calibri"/>
        <family val="2"/>
      </rPr>
      <t>口腔护理</t>
    </r>
  </si>
  <si>
    <r>
      <rPr>
        <sz val="9"/>
        <rFont val="Calibri"/>
        <family val="2"/>
      </rPr>
      <t>皮肤护理</t>
    </r>
  </si>
  <si>
    <r>
      <rPr>
        <b/>
        <sz val="9"/>
        <color rgb="FFFFFFFF"/>
        <rFont val="Arial"/>
        <family val="2"/>
      </rPr>
      <t>客户类型</t>
    </r>
  </si>
  <si>
    <t>仓库名称</t>
  </si>
  <si>
    <r>
      <rPr>
        <b/>
        <sz val="9"/>
        <color rgb="FFFFFFFF"/>
        <rFont val="宋体"/>
        <family val="3"/>
        <charset val="134"/>
      </rPr>
      <t>客户类型</t>
    </r>
    <r>
      <rPr>
        <b/>
        <sz val="9"/>
        <color rgb="FFFFFFFF"/>
        <rFont val="Unilever DIN Offc Pro"/>
        <family val="2"/>
      </rPr>
      <t>&amp;</t>
    </r>
    <r>
      <rPr>
        <b/>
        <sz val="9"/>
        <color rgb="FFFFFFFF"/>
        <rFont val="宋体"/>
        <family val="3"/>
        <charset val="134"/>
      </rPr>
      <t>仓库代码</t>
    </r>
    <phoneticPr fontId="8" type="noConversion"/>
  </si>
  <si>
    <t>67336097</t>
  </si>
  <si>
    <t>67334999</t>
  </si>
  <si>
    <t>67336094</t>
  </si>
  <si>
    <t>67334995</t>
  </si>
  <si>
    <r>
      <rPr>
        <sz val="9"/>
        <color rgb="FF000000"/>
        <rFont val="宋体"/>
        <family val="3"/>
        <charset val="134"/>
      </rPr>
      <t>合计</t>
    </r>
    <phoneticPr fontId="8" type="noConversion"/>
  </si>
  <si>
    <t>67364938</t>
  </si>
  <si>
    <t>67364937</t>
  </si>
  <si>
    <t>67364934</t>
  </si>
  <si>
    <t>67427026</t>
  </si>
  <si>
    <t>67427029</t>
  </si>
  <si>
    <t>67331444</t>
  </si>
  <si>
    <t>67335028</t>
  </si>
  <si>
    <t>67335029</t>
  </si>
  <si>
    <t>67427042</t>
  </si>
  <si>
    <t>67373327</t>
  </si>
  <si>
    <t>67373326</t>
  </si>
  <si>
    <t>67373325</t>
  </si>
  <si>
    <t>67373324</t>
  </si>
  <si>
    <t>67146439</t>
  </si>
  <si>
    <t>67146451</t>
  </si>
  <si>
    <t>67146437</t>
  </si>
  <si>
    <t>67198494</t>
  </si>
  <si>
    <t>67198503</t>
  </si>
  <si>
    <t>67198526</t>
  </si>
  <si>
    <t>67198547</t>
  </si>
  <si>
    <t>67198512</t>
  </si>
  <si>
    <t>67345922</t>
  </si>
  <si>
    <t>21033997</t>
  </si>
  <si>
    <t>21034001</t>
  </si>
  <si>
    <t>67128028</t>
  </si>
  <si>
    <t>67127958</t>
  </si>
  <si>
    <t>67128006</t>
  </si>
  <si>
    <t>67128002</t>
  </si>
  <si>
    <t>67111066</t>
  </si>
  <si>
    <t>67149571</t>
  </si>
  <si>
    <t>67460020</t>
    <phoneticPr fontId="23" type="noConversion"/>
  </si>
  <si>
    <t>67460021</t>
    <phoneticPr fontId="23" type="noConversion"/>
  </si>
  <si>
    <t>67132039</t>
  </si>
  <si>
    <t>67132057</t>
  </si>
  <si>
    <t>67132660</t>
  </si>
  <si>
    <t>67132632</t>
  </si>
  <si>
    <t>67132558</t>
  </si>
  <si>
    <t>67127950</t>
  </si>
  <si>
    <t>67127885</t>
  </si>
  <si>
    <t>67127873</t>
  </si>
  <si>
    <t>67127920</t>
  </si>
  <si>
    <t>21183675</t>
  </si>
  <si>
    <t>21183648</t>
  </si>
  <si>
    <t>21183661</t>
  </si>
  <si>
    <t>21183668</t>
  </si>
  <si>
    <t>20214360</t>
  </si>
  <si>
    <t>20214361</t>
  </si>
  <si>
    <t>21183797</t>
  </si>
  <si>
    <t>21183796</t>
  </si>
  <si>
    <t>67016640</t>
  </si>
  <si>
    <t>21182814</t>
  </si>
  <si>
    <t>21182817</t>
  </si>
  <si>
    <t>67385870</t>
  </si>
  <si>
    <t>67385871</t>
  </si>
  <si>
    <t>67385869</t>
  </si>
  <si>
    <t>21145990</t>
  </si>
  <si>
    <t>67385876</t>
  </si>
  <si>
    <t>67385875</t>
  </si>
  <si>
    <t>67385872</t>
  </si>
  <si>
    <t>67485805</t>
  </si>
  <si>
    <t>67024896</t>
  </si>
  <si>
    <t>67024930</t>
  </si>
  <si>
    <t>67485806</t>
  </si>
  <si>
    <t>North</t>
    <phoneticPr fontId="8" type="noConversion"/>
  </si>
  <si>
    <t>8136</t>
  </si>
  <si>
    <r>
      <rPr>
        <sz val="9"/>
        <color theme="1"/>
        <rFont val="等线"/>
        <family val="2"/>
      </rPr>
      <t>合肥新</t>
    </r>
    <r>
      <rPr>
        <sz val="9"/>
        <color theme="1"/>
        <rFont val="Unilever DIN Offc Pro"/>
        <family val="2"/>
      </rPr>
      <t>1</t>
    </r>
    <r>
      <rPr>
        <sz val="9"/>
        <color theme="1"/>
        <rFont val="等线"/>
        <family val="2"/>
      </rPr>
      <t>仓</t>
    </r>
  </si>
  <si>
    <t>8137</t>
  </si>
  <si>
    <r>
      <rPr>
        <sz val="9"/>
        <color theme="1"/>
        <rFont val="等线"/>
        <family val="2"/>
      </rPr>
      <t>合肥新</t>
    </r>
    <r>
      <rPr>
        <sz val="9"/>
        <color theme="1"/>
        <rFont val="Unilever DIN Offc Pro"/>
        <family val="2"/>
      </rPr>
      <t>2</t>
    </r>
    <r>
      <rPr>
        <sz val="9"/>
        <color theme="1"/>
        <rFont val="等线"/>
        <family val="2"/>
      </rPr>
      <t>仓</t>
    </r>
  </si>
  <si>
    <t>8214</t>
  </si>
  <si>
    <r>
      <rPr>
        <sz val="9"/>
        <color theme="1"/>
        <rFont val="等线"/>
        <family val="2"/>
      </rPr>
      <t>北京</t>
    </r>
  </si>
  <si>
    <t>8215</t>
  </si>
  <si>
    <r>
      <rPr>
        <sz val="9"/>
        <color theme="1"/>
        <rFont val="等线"/>
        <family val="2"/>
      </rPr>
      <t>沈阳</t>
    </r>
  </si>
  <si>
    <t>8220</t>
  </si>
  <si>
    <r>
      <rPr>
        <sz val="9"/>
        <color theme="1"/>
        <rFont val="等线"/>
        <family val="2"/>
      </rPr>
      <t>乌鲁木齐</t>
    </r>
  </si>
  <si>
    <t>8128</t>
  </si>
  <si>
    <r>
      <rPr>
        <sz val="9"/>
        <color theme="1"/>
        <rFont val="等线"/>
        <family val="2"/>
      </rPr>
      <t>西安</t>
    </r>
  </si>
  <si>
    <t>8221</t>
  </si>
  <si>
    <r>
      <rPr>
        <sz val="9"/>
        <color theme="1"/>
        <rFont val="等线"/>
        <family val="2"/>
      </rPr>
      <t>昆明</t>
    </r>
  </si>
  <si>
    <t>8132</t>
  </si>
  <si>
    <r>
      <rPr>
        <sz val="9"/>
        <color theme="1"/>
        <rFont val="等线"/>
        <family val="2"/>
      </rPr>
      <t>成都</t>
    </r>
  </si>
  <si>
    <t>8205</t>
  </si>
  <si>
    <r>
      <rPr>
        <sz val="9"/>
        <color theme="1"/>
        <rFont val="等线"/>
        <family val="2"/>
      </rPr>
      <t>广州</t>
    </r>
  </si>
  <si>
    <t>8218</t>
  </si>
  <si>
    <r>
      <rPr>
        <sz val="9"/>
        <rFont val="宋体"/>
        <family val="3"/>
        <charset val="134"/>
      </rPr>
      <t>太仓</t>
    </r>
    <r>
      <rPr>
        <sz val="9"/>
        <rFont val="Unilever DIN Offc Pro"/>
        <family val="2"/>
      </rPr>
      <t>(</t>
    </r>
    <r>
      <rPr>
        <sz val="9"/>
        <rFont val="宋体"/>
        <family val="3"/>
        <charset val="134"/>
      </rPr>
      <t>仅</t>
    </r>
    <r>
      <rPr>
        <sz val="9"/>
        <rFont val="Unilever DIN Offc Pro"/>
        <family val="2"/>
      </rPr>
      <t>Foods)</t>
    </r>
    <phoneticPr fontId="8" type="noConversion"/>
  </si>
  <si>
    <t>National</t>
    <phoneticPr fontId="8" type="noConversion"/>
  </si>
  <si>
    <r>
      <rPr>
        <sz val="9"/>
        <color theme="1"/>
        <rFont val="等线"/>
        <family val="2"/>
      </rPr>
      <t>合计</t>
    </r>
    <phoneticPr fontId="8" type="noConversion"/>
  </si>
  <si>
    <t>banner</t>
  </si>
  <si>
    <t>YH特供</t>
  </si>
  <si>
    <t>东区安徽DT特供</t>
  </si>
  <si>
    <t>区域新增</t>
  </si>
  <si>
    <t>24k</t>
  </si>
  <si>
    <t>18k</t>
  </si>
  <si>
    <t>新品</t>
  </si>
  <si>
    <t>取消</t>
  </si>
  <si>
    <t>WTS/COS/CVS</t>
  </si>
  <si>
    <t>WM/WTS ONLY</t>
  </si>
  <si>
    <t>WM/Metro/WTS/MNG ONLY</t>
  </si>
  <si>
    <t>SAM'S ONLY</t>
  </si>
  <si>
    <t>Group</t>
    <phoneticPr fontId="8" type="noConversion"/>
  </si>
  <si>
    <r>
      <rPr>
        <b/>
        <sz val="9"/>
        <color rgb="FFFFFFFF"/>
        <rFont val="Arial"/>
        <family val="2"/>
      </rPr>
      <t>省份</t>
    </r>
  </si>
  <si>
    <r>
      <rPr>
        <sz val="9"/>
        <rFont val="Arial"/>
        <family val="2"/>
      </rPr>
      <t>江苏省</t>
    </r>
  </si>
  <si>
    <r>
      <rPr>
        <sz val="9"/>
        <rFont val="Arial"/>
        <family val="2"/>
      </rPr>
      <t>湖北省</t>
    </r>
  </si>
  <si>
    <r>
      <rPr>
        <sz val="9"/>
        <rFont val="Arial"/>
        <family val="2"/>
      </rPr>
      <t>安徽省</t>
    </r>
  </si>
  <si>
    <t>GD</t>
  </si>
  <si>
    <t>DT</t>
  </si>
  <si>
    <t>BD</t>
  </si>
  <si>
    <t>RKC</t>
  </si>
  <si>
    <t>North</t>
  </si>
  <si>
    <r>
      <rPr>
        <sz val="9"/>
        <rFont val="Arial"/>
        <family val="2"/>
      </rPr>
      <t>江西省</t>
    </r>
  </si>
  <si>
    <r>
      <rPr>
        <sz val="9"/>
        <rFont val="Arial"/>
        <family val="2"/>
      </rPr>
      <t>广东省</t>
    </r>
  </si>
  <si>
    <r>
      <rPr>
        <sz val="9"/>
        <rFont val="Arial"/>
        <family val="2"/>
      </rPr>
      <t>广西壮族自治区</t>
    </r>
  </si>
  <si>
    <t>DT</t>
    <phoneticPr fontId="8" type="noConversion"/>
  </si>
  <si>
    <r>
      <rPr>
        <sz val="9"/>
        <rFont val="Arial"/>
        <family val="2"/>
      </rPr>
      <t>广西省</t>
    </r>
  </si>
  <si>
    <r>
      <rPr>
        <sz val="9"/>
        <rFont val="Arial"/>
        <family val="2"/>
      </rPr>
      <t>四川省</t>
    </r>
  </si>
  <si>
    <r>
      <rPr>
        <sz val="9"/>
        <rFont val="Arial"/>
        <family val="2"/>
      </rPr>
      <t>重庆市</t>
    </r>
  </si>
  <si>
    <r>
      <rPr>
        <sz val="9"/>
        <rFont val="Arial"/>
        <family val="2"/>
      </rPr>
      <t>贵州省</t>
    </r>
  </si>
  <si>
    <r>
      <rPr>
        <sz val="9"/>
        <rFont val="Arial"/>
        <family val="2"/>
      </rPr>
      <t>甘肃省</t>
    </r>
  </si>
  <si>
    <r>
      <rPr>
        <sz val="9"/>
        <rFont val="Arial"/>
        <family val="2"/>
      </rPr>
      <t>宁夏回族自治区</t>
    </r>
  </si>
  <si>
    <r>
      <rPr>
        <sz val="9"/>
        <rFont val="Arial"/>
        <family val="2"/>
      </rPr>
      <t>青海省</t>
    </r>
  </si>
  <si>
    <r>
      <rPr>
        <sz val="9"/>
        <rFont val="Arial"/>
        <family val="2"/>
      </rPr>
      <t>北京市</t>
    </r>
  </si>
  <si>
    <r>
      <rPr>
        <sz val="9"/>
        <rFont val="Arial"/>
        <family val="2"/>
      </rPr>
      <t>河北省</t>
    </r>
  </si>
  <si>
    <r>
      <rPr>
        <sz val="9"/>
        <rFont val="Arial"/>
        <family val="2"/>
      </rPr>
      <t>河南省</t>
    </r>
  </si>
  <si>
    <r>
      <rPr>
        <sz val="9"/>
        <rFont val="Arial"/>
        <family val="2"/>
      </rPr>
      <t>黑龙江省</t>
    </r>
  </si>
  <si>
    <r>
      <rPr>
        <sz val="9"/>
        <rFont val="Arial"/>
        <family val="2"/>
      </rPr>
      <t>吉林省</t>
    </r>
  </si>
  <si>
    <r>
      <rPr>
        <sz val="9"/>
        <rFont val="Arial"/>
        <family val="2"/>
      </rPr>
      <t>辽宁省</t>
    </r>
  </si>
  <si>
    <r>
      <rPr>
        <sz val="9"/>
        <rFont val="Arial"/>
        <family val="2"/>
      </rPr>
      <t>内蒙古自治区</t>
    </r>
  </si>
  <si>
    <r>
      <rPr>
        <sz val="9"/>
        <rFont val="Arial"/>
        <family val="2"/>
      </rPr>
      <t>山东省</t>
    </r>
  </si>
  <si>
    <r>
      <rPr>
        <sz val="9"/>
        <rFont val="Arial"/>
        <family val="2"/>
      </rPr>
      <t>山西省</t>
    </r>
  </si>
  <si>
    <r>
      <rPr>
        <sz val="9"/>
        <rFont val="Arial"/>
        <family val="2"/>
      </rPr>
      <t>天津市</t>
    </r>
  </si>
  <si>
    <r>
      <rPr>
        <sz val="9"/>
        <rFont val="等线"/>
        <family val="2"/>
      </rPr>
      <t>山西省</t>
    </r>
  </si>
  <si>
    <r>
      <rPr>
        <sz val="9"/>
        <rFont val="等线"/>
        <family val="2"/>
      </rPr>
      <t>山东省</t>
    </r>
  </si>
  <si>
    <t>运城市</t>
  </si>
  <si>
    <t>DT</t>
    <phoneticPr fontId="4" type="noConversion"/>
  </si>
  <si>
    <r>
      <rPr>
        <sz val="9"/>
        <rFont val="等线"/>
        <family val="2"/>
      </rPr>
      <t>河南省</t>
    </r>
  </si>
  <si>
    <r>
      <rPr>
        <sz val="9"/>
        <rFont val="等线"/>
        <family val="2"/>
      </rPr>
      <t>河北省</t>
    </r>
  </si>
  <si>
    <r>
      <rPr>
        <sz val="9"/>
        <color theme="1"/>
        <rFont val="宋体"/>
        <family val="3"/>
        <charset val="134"/>
      </rPr>
      <t>活动资质</t>
    </r>
  </si>
  <si>
    <r>
      <t>YH</t>
    </r>
    <r>
      <rPr>
        <sz val="9"/>
        <color theme="1"/>
        <rFont val="微软雅黑 Light"/>
        <family val="2"/>
        <charset val="134"/>
      </rPr>
      <t>特供</t>
    </r>
  </si>
  <si>
    <r>
      <rPr>
        <sz val="9"/>
        <color theme="1"/>
        <rFont val="微软雅黑 Light"/>
        <family val="2"/>
        <charset val="134"/>
      </rPr>
      <t>东区安徽</t>
    </r>
    <r>
      <rPr>
        <sz val="9"/>
        <color theme="1"/>
        <rFont val="Unilever DIN Offc Pro"/>
        <family val="2"/>
      </rPr>
      <t>DT</t>
    </r>
    <r>
      <rPr>
        <sz val="9"/>
        <color theme="1"/>
        <rFont val="微软雅黑 Light"/>
        <family val="2"/>
        <charset val="134"/>
      </rPr>
      <t>特供</t>
    </r>
  </si>
  <si>
    <r>
      <rPr>
        <sz val="9"/>
        <color theme="0"/>
        <rFont val="微软雅黑 Light"/>
        <family val="2"/>
        <charset val="134"/>
      </rPr>
      <t>区域新增</t>
    </r>
  </si>
  <si>
    <t>18K</t>
    <phoneticPr fontId="7" type="noConversion"/>
  </si>
  <si>
    <r>
      <rPr>
        <b/>
        <sz val="9"/>
        <color rgb="FFFF0000"/>
        <rFont val="微软雅黑 Light"/>
        <family val="2"/>
        <charset val="134"/>
      </rPr>
      <t>新品</t>
    </r>
  </si>
  <si>
    <r>
      <rPr>
        <b/>
        <sz val="9"/>
        <color rgb="FFFF0000"/>
        <rFont val="微软雅黑 Light"/>
        <family val="2"/>
        <charset val="134"/>
      </rPr>
      <t>取消</t>
    </r>
    <phoneticPr fontId="8" type="noConversion"/>
  </si>
  <si>
    <r>
      <rPr>
        <b/>
        <sz val="9"/>
        <color rgb="FFFFFFFF"/>
        <rFont val="Arial"/>
        <family val="2"/>
      </rPr>
      <t>客户组</t>
    </r>
  </si>
  <si>
    <r>
      <rPr>
        <b/>
        <sz val="9"/>
        <color rgb="FFFFFFFF"/>
        <rFont val="Arial"/>
        <family val="2"/>
      </rPr>
      <t>客户代码</t>
    </r>
  </si>
  <si>
    <r>
      <rPr>
        <b/>
        <sz val="9"/>
        <color rgb="FFFFFFFF"/>
        <rFont val="Arial"/>
        <family val="2"/>
      </rPr>
      <t>客户名称</t>
    </r>
  </si>
  <si>
    <t>DT-X客户</t>
    <phoneticPr fontId="8" type="noConversion"/>
  </si>
  <si>
    <r>
      <t>CPG</t>
    </r>
    <r>
      <rPr>
        <b/>
        <sz val="9"/>
        <color rgb="FFFFFFFF"/>
        <rFont val="Arial"/>
        <family val="2"/>
      </rPr>
      <t>代码</t>
    </r>
  </si>
  <si>
    <r>
      <t>CPG</t>
    </r>
    <r>
      <rPr>
        <b/>
        <sz val="9"/>
        <color rgb="FFFFFFFF"/>
        <rFont val="Arial"/>
        <family val="2"/>
      </rPr>
      <t>名称</t>
    </r>
  </si>
  <si>
    <t>Banner Code</t>
  </si>
  <si>
    <r>
      <t xml:space="preserve">Banner </t>
    </r>
    <r>
      <rPr>
        <b/>
        <sz val="9"/>
        <color rgb="FFFFFFFF"/>
        <rFont val="Arial"/>
        <family val="2"/>
      </rPr>
      <t>名称</t>
    </r>
  </si>
  <si>
    <t>Remark</t>
  </si>
  <si>
    <r>
      <rPr>
        <sz val="9"/>
        <rFont val="Arial"/>
        <family val="2"/>
      </rPr>
      <t>合肥新</t>
    </r>
    <r>
      <rPr>
        <sz val="9"/>
        <rFont val="Unilever DIN Offc Pro"/>
        <family val="2"/>
      </rPr>
      <t>2</t>
    </r>
    <r>
      <rPr>
        <sz val="9"/>
        <rFont val="Arial"/>
        <family val="2"/>
      </rPr>
      <t>仓</t>
    </r>
  </si>
  <si>
    <r>
      <rPr>
        <sz val="9"/>
        <rFont val="Arial"/>
        <family val="2"/>
      </rPr>
      <t>合肥新</t>
    </r>
    <r>
      <rPr>
        <sz val="9"/>
        <rFont val="Unilever DIN Offc Pro"/>
        <family val="2"/>
      </rPr>
      <t>1</t>
    </r>
    <r>
      <rPr>
        <sz val="9"/>
        <rFont val="Arial"/>
        <family val="2"/>
      </rPr>
      <t>仓</t>
    </r>
  </si>
  <si>
    <t>合肥新1仓</t>
    <phoneticPr fontId="8" type="noConversion"/>
  </si>
  <si>
    <t>OTHERS</t>
  </si>
  <si>
    <t>OTHERS</t>
    <phoneticPr fontId="8" type="noConversion"/>
  </si>
  <si>
    <t>BJ Hualian</t>
  </si>
  <si>
    <t>72094735</t>
  </si>
  <si>
    <r>
      <rPr>
        <sz val="9"/>
        <rFont val="Arial"/>
        <family val="2"/>
      </rPr>
      <t>北京华联综合超市股份有限公司武汉中华路分公司</t>
    </r>
  </si>
  <si>
    <t>154272</t>
  </si>
  <si>
    <t>BJHL South</t>
  </si>
  <si>
    <t>130960</t>
  </si>
  <si>
    <t>15229125</t>
  </si>
  <si>
    <r>
      <rPr>
        <sz val="9"/>
        <rFont val="Arial"/>
        <family val="2"/>
      </rPr>
      <t>北京华联综合超市股份有限公司武汉瑞景分公司</t>
    </r>
  </si>
  <si>
    <t>15176786</t>
  </si>
  <si>
    <r>
      <rPr>
        <sz val="9"/>
        <rFont val="Arial"/>
        <family val="2"/>
      </rPr>
      <t>北京华联综合超市股份有限公司连云港分公司</t>
    </r>
  </si>
  <si>
    <t>154270</t>
  </si>
  <si>
    <t>BJHL East</t>
  </si>
  <si>
    <t>72094697</t>
  </si>
  <si>
    <r>
      <rPr>
        <sz val="9"/>
        <rFont val="Arial"/>
        <family val="2"/>
      </rPr>
      <t>北京华联综合超市股份有限公司南京第一分公司</t>
    </r>
  </si>
  <si>
    <t>72100730</t>
  </si>
  <si>
    <r>
      <rPr>
        <sz val="9"/>
        <rFont val="Arial"/>
        <family val="2"/>
      </rPr>
      <t>南京湖南路北京华联综合超市有限公司</t>
    </r>
  </si>
  <si>
    <t>72675107</t>
  </si>
  <si>
    <r>
      <rPr>
        <sz val="9"/>
        <rFont val="Arial"/>
        <family val="2"/>
      </rPr>
      <t>南京大厂华联综合超市有限公司</t>
    </r>
  </si>
  <si>
    <t>72080138</t>
  </si>
  <si>
    <r>
      <rPr>
        <sz val="9"/>
        <rFont val="Arial"/>
        <family val="2"/>
      </rPr>
      <t>北京华联综合超市股份有限公司南京江宁分公司</t>
    </r>
  </si>
  <si>
    <t>15125859</t>
  </si>
  <si>
    <r>
      <rPr>
        <sz val="9"/>
        <rFont val="Arial"/>
        <family val="2"/>
      </rPr>
      <t>北京华联综合超市股份有限公司南京第二分公司</t>
    </r>
  </si>
  <si>
    <t>15190687</t>
  </si>
  <si>
    <r>
      <rPr>
        <sz val="9"/>
        <rFont val="Arial"/>
        <family val="2"/>
      </rPr>
      <t>北京华联综合超市股份有限公司镇江第二分公司</t>
    </r>
  </si>
  <si>
    <t>15209652</t>
  </si>
  <si>
    <r>
      <rPr>
        <sz val="9"/>
        <rFont val="Arial"/>
        <family val="2"/>
      </rPr>
      <t>北京华联综合超市股份有限公司南京第五分公司</t>
    </r>
  </si>
  <si>
    <t>15210001</t>
  </si>
  <si>
    <r>
      <rPr>
        <sz val="9"/>
        <rFont val="Arial"/>
        <family val="2"/>
      </rPr>
      <t>北京华联综合超市股份有限公司南京第六分公司</t>
    </r>
  </si>
  <si>
    <t>15261162</t>
  </si>
  <si>
    <r>
      <rPr>
        <sz val="9"/>
        <rFont val="Arial"/>
        <family val="2"/>
      </rPr>
      <t>北京华联综合超市股份有限公司南京七分公司</t>
    </r>
  </si>
  <si>
    <t>15261235</t>
  </si>
  <si>
    <r>
      <rPr>
        <sz val="9"/>
        <rFont val="Arial"/>
        <family val="2"/>
      </rPr>
      <t>北京华联综合超市股份有限公司南京第八分公司</t>
    </r>
  </si>
  <si>
    <t>72094702</t>
  </si>
  <si>
    <r>
      <rPr>
        <sz val="9"/>
        <rFont val="Arial"/>
        <family val="2"/>
      </rPr>
      <t>北京华联综合超市股份有限公司镇江分公司</t>
    </r>
  </si>
  <si>
    <t>15107267</t>
  </si>
  <si>
    <r>
      <rPr>
        <sz val="9"/>
        <rFont val="Arial"/>
        <family val="2"/>
      </rPr>
      <t>北京华联综合超市股份有限公司苏州第三分公司</t>
    </r>
  </si>
  <si>
    <t>15119166</t>
  </si>
  <si>
    <r>
      <rPr>
        <sz val="9"/>
        <rFont val="Arial"/>
        <family val="2"/>
      </rPr>
      <t>北京华联综合超市股份有限公司苏州第四分公司</t>
    </r>
  </si>
  <si>
    <t>15133065</t>
  </si>
  <si>
    <r>
      <rPr>
        <sz val="9"/>
        <rFont val="Arial"/>
        <family val="2"/>
      </rPr>
      <t>北京华联综合超市股份有限公司苏州第五分公司</t>
    </r>
  </si>
  <si>
    <t>15308928</t>
  </si>
  <si>
    <r>
      <rPr>
        <sz val="9"/>
        <rFont val="Arial"/>
        <family val="2"/>
      </rPr>
      <t>北京华联综合超市股份有限公司南京第九分公司</t>
    </r>
  </si>
  <si>
    <t>15207689</t>
  </si>
  <si>
    <r>
      <rPr>
        <sz val="9"/>
        <rFont val="Arial"/>
        <family val="2"/>
      </rPr>
      <t>北京华联综合超市股份有限公司安徽芜湖分公司</t>
    </r>
  </si>
  <si>
    <t>72094711</t>
  </si>
  <si>
    <r>
      <rPr>
        <sz val="9"/>
        <rFont val="Arial"/>
        <family val="2"/>
      </rPr>
      <t>北京华联综合超市股份有限公司安徽第一分公司</t>
    </r>
  </si>
  <si>
    <t>72094712</t>
  </si>
  <si>
    <r>
      <rPr>
        <sz val="9"/>
        <rFont val="Arial"/>
        <family val="2"/>
      </rPr>
      <t>北京华联综合超市股份有限公司安徽第四分公司</t>
    </r>
  </si>
  <si>
    <t>72079655</t>
  </si>
  <si>
    <r>
      <rPr>
        <sz val="9"/>
        <rFont val="Arial"/>
        <family val="2"/>
      </rPr>
      <t>北京华联综合超市股份有限公司安徽第五分公司</t>
    </r>
  </si>
  <si>
    <t>15077777</t>
  </si>
  <si>
    <r>
      <rPr>
        <sz val="9"/>
        <rFont val="Arial"/>
        <family val="2"/>
      </rPr>
      <t>北京华联综合超市股份有限公司安徽第三分公司</t>
    </r>
  </si>
  <si>
    <t>15134126</t>
  </si>
  <si>
    <r>
      <rPr>
        <sz val="9"/>
        <rFont val="Arial"/>
        <family val="2"/>
      </rPr>
      <t>北京华联综合超市股份有限公司安徽第八分公司</t>
    </r>
  </si>
  <si>
    <t>15135843</t>
  </si>
  <si>
    <r>
      <rPr>
        <sz val="9"/>
        <rFont val="Arial"/>
        <family val="2"/>
      </rPr>
      <t>北京华联综合超市股份有限公司安徽第二分公司</t>
    </r>
  </si>
  <si>
    <t>15195692</t>
  </si>
  <si>
    <r>
      <rPr>
        <sz val="9"/>
        <rFont val="Arial"/>
        <family val="2"/>
      </rPr>
      <t>北京华联综合超市股份有限公司安徽第六分公司</t>
    </r>
  </si>
  <si>
    <t>15176783</t>
  </si>
  <si>
    <r>
      <rPr>
        <sz val="9"/>
        <rFont val="Arial"/>
        <family val="2"/>
      </rPr>
      <t>北京华联综合超市股份有限公司滁州分公司</t>
    </r>
  </si>
  <si>
    <t>15168851</t>
  </si>
  <si>
    <r>
      <rPr>
        <sz val="9"/>
        <rFont val="Arial"/>
        <family val="2"/>
      </rPr>
      <t>北京华联综合超市股份有限公司安徽第九分公司</t>
    </r>
  </si>
  <si>
    <t>15260951</t>
  </si>
  <si>
    <r>
      <rPr>
        <sz val="9"/>
        <rFont val="Arial"/>
        <family val="2"/>
      </rPr>
      <t>北京华联综合超市股份有限公司桐城分公司</t>
    </r>
  </si>
  <si>
    <t>15309240</t>
  </si>
  <si>
    <r>
      <rPr>
        <sz val="9"/>
        <rFont val="Arial"/>
        <family val="2"/>
      </rPr>
      <t>北京华联综合超市股份有限公司安庆分公司</t>
    </r>
  </si>
  <si>
    <t>Century Lianhua</t>
  </si>
  <si>
    <r>
      <rPr>
        <sz val="9"/>
        <rFont val="Arial"/>
        <family val="2"/>
      </rPr>
      <t>联华超市股份有限公司</t>
    </r>
  </si>
  <si>
    <t>130966</t>
  </si>
  <si>
    <t>LOTTEMART</t>
  </si>
  <si>
    <t>Lotus</t>
  </si>
  <si>
    <t>156282</t>
  </si>
  <si>
    <t>Lotus SouthWest</t>
  </si>
  <si>
    <t>131201</t>
  </si>
  <si>
    <t>Tianhong</t>
  </si>
  <si>
    <r>
      <rPr>
        <sz val="9"/>
        <rFont val="Arial"/>
        <family val="2"/>
      </rPr>
      <t>天虹商场股份有限公司</t>
    </r>
  </si>
  <si>
    <r>
      <rPr>
        <sz val="9"/>
        <rFont val="Arial"/>
        <family val="2"/>
      </rPr>
      <t>广州</t>
    </r>
  </si>
  <si>
    <r>
      <rPr>
        <sz val="9"/>
        <rFont val="宋体"/>
        <family val="3"/>
        <charset val="134"/>
      </rPr>
      <t>合肥新</t>
    </r>
    <r>
      <rPr>
        <sz val="9"/>
        <rFont val="Arial"/>
        <family val="2"/>
      </rPr>
      <t>1</t>
    </r>
    <r>
      <rPr>
        <sz val="9"/>
        <rFont val="宋体"/>
        <family val="3"/>
        <charset val="134"/>
      </rPr>
      <t>仓</t>
    </r>
    <phoneticPr fontId="8" type="noConversion"/>
  </si>
  <si>
    <t>无</t>
  </si>
  <si>
    <t>15090736</t>
  </si>
  <si>
    <r>
      <rPr>
        <sz val="9"/>
        <rFont val="Arial"/>
        <family val="2"/>
      </rPr>
      <t>北京华联综合超市股份有限公司惠州分公司</t>
    </r>
  </si>
  <si>
    <t>15156063</t>
  </si>
  <si>
    <r>
      <rPr>
        <sz val="9"/>
        <rFont val="Arial"/>
        <family val="2"/>
      </rPr>
      <t>北京华联综合超市股份有限公司东莞分公司</t>
    </r>
  </si>
  <si>
    <t>72677705</t>
  </si>
  <si>
    <r>
      <rPr>
        <sz val="9"/>
        <rFont val="Arial"/>
        <family val="2"/>
      </rPr>
      <t>广西华联综合超市有限公司</t>
    </r>
  </si>
  <si>
    <t>72094752</t>
  </si>
  <si>
    <r>
      <rPr>
        <sz val="9"/>
        <rFont val="Arial"/>
        <family val="2"/>
      </rPr>
      <t>北京华联综合超市股份有限公司南宁分公司</t>
    </r>
  </si>
  <si>
    <t>72079525</t>
  </si>
  <si>
    <r>
      <rPr>
        <sz val="9"/>
        <rFont val="Arial"/>
        <family val="2"/>
      </rPr>
      <t>北京华联综合超市股份有限公司南宁第二分公司</t>
    </r>
  </si>
  <si>
    <t>15147905</t>
  </si>
  <si>
    <r>
      <rPr>
        <sz val="9"/>
        <rFont val="Arial"/>
        <family val="2"/>
      </rPr>
      <t>北京华联综合超市股份有限公司南宁第七分公司</t>
    </r>
  </si>
  <si>
    <t>15077423</t>
  </si>
  <si>
    <r>
      <rPr>
        <sz val="9"/>
        <rFont val="Arial"/>
        <family val="2"/>
      </rPr>
      <t>广西华联综合超市有限公司南宁分公司</t>
    </r>
  </si>
  <si>
    <t>72094753</t>
  </si>
  <si>
    <r>
      <rPr>
        <sz val="9"/>
        <rFont val="Arial"/>
        <family val="2"/>
      </rPr>
      <t>北京华联综合超市股份有限公司梧州分公司</t>
    </r>
  </si>
  <si>
    <t>72015611</t>
  </si>
  <si>
    <r>
      <rPr>
        <sz val="9"/>
        <rFont val="Arial"/>
        <family val="2"/>
      </rPr>
      <t>北京华联综合超市股份有限公司梧州第二分公司</t>
    </r>
  </si>
  <si>
    <t>72080408</t>
  </si>
  <si>
    <r>
      <rPr>
        <sz val="9"/>
        <rFont val="Arial"/>
        <family val="2"/>
      </rPr>
      <t>北京华联综合超市股份有限公司贵港第一分公司</t>
    </r>
  </si>
  <si>
    <t>72102569</t>
  </si>
  <si>
    <r>
      <rPr>
        <sz val="9"/>
        <rFont val="Arial"/>
        <family val="2"/>
      </rPr>
      <t>北京华联综合超市股份有限公司贵港第二分公司</t>
    </r>
  </si>
  <si>
    <t>72080627</t>
  </si>
  <si>
    <r>
      <rPr>
        <sz val="9"/>
        <rFont val="Arial"/>
        <family val="2"/>
      </rPr>
      <t>北京华联综合超市股份有限公司南宁第四分公司</t>
    </r>
  </si>
  <si>
    <t>72102835</t>
  </si>
  <si>
    <r>
      <rPr>
        <sz val="9"/>
        <rFont val="Arial"/>
        <family val="2"/>
      </rPr>
      <t>北京华联综合超市股份有限公司广西玉林分公司</t>
    </r>
  </si>
  <si>
    <t>15087475</t>
  </si>
  <si>
    <r>
      <rPr>
        <sz val="9"/>
        <rFont val="Arial"/>
        <family val="2"/>
      </rPr>
      <t>北京华联综合超市股份有限公司崇左分公司</t>
    </r>
  </si>
  <si>
    <t>15100169</t>
  </si>
  <si>
    <r>
      <rPr>
        <sz val="9"/>
        <rFont val="Arial"/>
        <family val="2"/>
      </rPr>
      <t>北京华联综合超市股份有限公司崇左第二分公司</t>
    </r>
  </si>
  <si>
    <t>15100168</t>
  </si>
  <si>
    <r>
      <rPr>
        <sz val="9"/>
        <rFont val="Arial"/>
        <family val="2"/>
      </rPr>
      <t>北京华联综合超市股份有限公司崇左第三分公司</t>
    </r>
  </si>
  <si>
    <t>15146273</t>
  </si>
  <si>
    <r>
      <rPr>
        <sz val="9"/>
        <rFont val="Arial"/>
        <family val="2"/>
      </rPr>
      <t>北京华联综合超市股份有限公司防城港分公司</t>
    </r>
  </si>
  <si>
    <t>15146136</t>
  </si>
  <si>
    <r>
      <rPr>
        <sz val="9"/>
        <rFont val="Arial"/>
        <family val="2"/>
      </rPr>
      <t>北京华联综合超市股份有限公司合浦分公司</t>
    </r>
  </si>
  <si>
    <t>15138807</t>
  </si>
  <si>
    <r>
      <rPr>
        <sz val="9"/>
        <rFont val="Arial"/>
        <family val="2"/>
      </rPr>
      <t>北京华联综合超市股份有限公司南宁第五分公司</t>
    </r>
  </si>
  <si>
    <t>15182125</t>
  </si>
  <si>
    <r>
      <rPr>
        <sz val="9"/>
        <rFont val="Arial"/>
        <family val="2"/>
      </rPr>
      <t>广西华联综合超市股份有限公司南宁第三分公司</t>
    </r>
  </si>
  <si>
    <t>15214329</t>
  </si>
  <si>
    <r>
      <rPr>
        <sz val="9"/>
        <rFont val="Arial"/>
        <family val="2"/>
      </rPr>
      <t>北京华联综合超市股份有限公司南宁第八分公司</t>
    </r>
  </si>
  <si>
    <t>15216893</t>
  </si>
  <si>
    <r>
      <rPr>
        <sz val="9"/>
        <rFont val="Arial"/>
        <family val="2"/>
      </rPr>
      <t>北京华联综合超市股份有限公司南宁第九分公司</t>
    </r>
  </si>
  <si>
    <t>15229124</t>
  </si>
  <si>
    <r>
      <rPr>
        <sz val="9"/>
        <rFont val="Arial"/>
        <family val="2"/>
      </rPr>
      <t>北京华联综合超市股份有限公司防城港第二分公司</t>
    </r>
  </si>
  <si>
    <t>15270251</t>
  </si>
  <si>
    <r>
      <rPr>
        <sz val="9"/>
        <rFont val="Arial"/>
        <family val="2"/>
      </rPr>
      <t>北京华联综合超市股份有限公司南宁第三分公司</t>
    </r>
  </si>
  <si>
    <t>72677918</t>
  </si>
  <si>
    <r>
      <rPr>
        <sz val="9"/>
        <rFont val="Arial"/>
        <family val="2"/>
      </rPr>
      <t>北京华联综合超市股份有限公司江西分公司</t>
    </r>
  </si>
  <si>
    <t>15175508</t>
  </si>
  <si>
    <r>
      <rPr>
        <sz val="9"/>
        <rFont val="Arial"/>
        <family val="2"/>
      </rPr>
      <t>北京华联综合超市股份有限公司江西第二分公司</t>
    </r>
  </si>
  <si>
    <t>15347745</t>
  </si>
  <si>
    <r>
      <rPr>
        <sz val="9"/>
        <rFont val="Arial"/>
        <family val="2"/>
      </rPr>
      <t>北京华联综合超市股份有限公司南宁第十分公司</t>
    </r>
  </si>
  <si>
    <t>RenRenLe</t>
  </si>
  <si>
    <t>131285</t>
  </si>
  <si>
    <t>Ren Ren Le</t>
  </si>
  <si>
    <t>SPAR</t>
  </si>
  <si>
    <t>120006</t>
  </si>
  <si>
    <r>
      <rPr>
        <sz val="9"/>
        <rFont val="Arial"/>
        <family val="2"/>
      </rPr>
      <t>成都</t>
    </r>
  </si>
  <si>
    <r>
      <rPr>
        <sz val="9"/>
        <rFont val="Arial"/>
        <family val="2"/>
      </rPr>
      <t>西安</t>
    </r>
  </si>
  <si>
    <t>154392</t>
  </si>
  <si>
    <t>ShanXi Others DT</t>
  </si>
  <si>
    <t>72679301</t>
  </si>
  <si>
    <r>
      <rPr>
        <sz val="9"/>
        <rFont val="Arial"/>
        <family val="2"/>
      </rPr>
      <t>兰州华联综合超市有限公司</t>
    </r>
  </si>
  <si>
    <t>154273</t>
  </si>
  <si>
    <t>BJHL West</t>
  </si>
  <si>
    <t>72094785</t>
  </si>
  <si>
    <r>
      <rPr>
        <sz val="9"/>
        <rFont val="Arial"/>
        <family val="2"/>
      </rPr>
      <t>北京华联综合超市股份有限公司（兰州）西固分公司</t>
    </r>
  </si>
  <si>
    <t>72679303</t>
  </si>
  <si>
    <r>
      <rPr>
        <sz val="9"/>
        <rFont val="Arial"/>
        <family val="2"/>
      </rPr>
      <t>北京华联综合超市股份有限公司安宁分公司</t>
    </r>
  </si>
  <si>
    <t>15089063</t>
  </si>
  <si>
    <r>
      <rPr>
        <sz val="9"/>
        <rFont val="Arial"/>
        <family val="2"/>
      </rPr>
      <t>北京华联综合超市股份有限公司兰州第一分公司</t>
    </r>
  </si>
  <si>
    <t>72100524</t>
  </si>
  <si>
    <r>
      <rPr>
        <sz val="9"/>
        <rFont val="Arial"/>
        <family val="2"/>
      </rPr>
      <t>兰州华联综合超市有限公司城关分公司</t>
    </r>
  </si>
  <si>
    <t>72080378</t>
  </si>
  <si>
    <r>
      <rPr>
        <sz val="9"/>
        <rFont val="Arial"/>
        <family val="2"/>
      </rPr>
      <t>北京华联综合超市股份有限公司酒泉分公司</t>
    </r>
  </si>
  <si>
    <t>15146135</t>
  </si>
  <si>
    <r>
      <rPr>
        <sz val="9"/>
        <rFont val="Arial"/>
        <family val="2"/>
      </rPr>
      <t>北京华联综合超市股份有限公司武威分公司</t>
    </r>
  </si>
  <si>
    <t>15179334</t>
  </si>
  <si>
    <r>
      <rPr>
        <sz val="9"/>
        <rFont val="Arial"/>
        <family val="2"/>
      </rPr>
      <t>北京华联综合超市股份有限公司兰州第二分公司</t>
    </r>
  </si>
  <si>
    <t>15147237</t>
  </si>
  <si>
    <r>
      <rPr>
        <sz val="9"/>
        <rFont val="Arial"/>
        <family val="2"/>
      </rPr>
      <t>北京华联综合超市股份有限公司嘉峪关分公司</t>
    </r>
  </si>
  <si>
    <t>15230303</t>
  </si>
  <si>
    <r>
      <rPr>
        <sz val="9"/>
        <rFont val="Arial"/>
        <family val="2"/>
      </rPr>
      <t>北京华联综合超市股份有限公司临夏分公司</t>
    </r>
  </si>
  <si>
    <t>15252666</t>
  </si>
  <si>
    <r>
      <rPr>
        <sz val="9"/>
        <rFont val="Arial"/>
        <family val="2"/>
      </rPr>
      <t>北京华联综合超市股份有限公司白银分公司</t>
    </r>
  </si>
  <si>
    <t>15244441</t>
  </si>
  <si>
    <r>
      <rPr>
        <sz val="9"/>
        <rFont val="Arial"/>
        <family val="2"/>
      </rPr>
      <t>北京华联综合超市股份有限公司兰州第三分公司</t>
    </r>
  </si>
  <si>
    <t>72100204</t>
  </si>
  <si>
    <r>
      <rPr>
        <sz val="9"/>
        <rFont val="Arial"/>
        <family val="2"/>
      </rPr>
      <t>北京华联综合超市股份有限公司贵阳第二分公司</t>
    </r>
  </si>
  <si>
    <t>72094773</t>
  </si>
  <si>
    <r>
      <rPr>
        <sz val="9"/>
        <rFont val="Arial"/>
        <family val="2"/>
      </rPr>
      <t>北京华联综合超市股份有限公司贵阳分公司</t>
    </r>
  </si>
  <si>
    <t>72101498</t>
  </si>
  <si>
    <r>
      <rPr>
        <sz val="9"/>
        <rFont val="Arial"/>
        <family val="2"/>
      </rPr>
      <t>北京华联综合超市股份有限公司贵阳第三分公司</t>
    </r>
  </si>
  <si>
    <t>72015600</t>
  </si>
  <si>
    <r>
      <rPr>
        <sz val="9"/>
        <rFont val="Arial"/>
        <family val="2"/>
      </rPr>
      <t>北京华联综合超市股份有限公司安顺分公司</t>
    </r>
  </si>
  <si>
    <t>72023221</t>
  </si>
  <si>
    <r>
      <rPr>
        <sz val="9"/>
        <rFont val="Arial"/>
        <family val="2"/>
      </rPr>
      <t>北京华联综合超市股份有限公司贵阳第四分公司</t>
    </r>
  </si>
  <si>
    <t>15076530</t>
  </si>
  <si>
    <r>
      <rPr>
        <sz val="9"/>
        <rFont val="Arial"/>
        <family val="2"/>
      </rPr>
      <t>北京华联综合超市股份有限公司贵阳第五分公司</t>
    </r>
  </si>
  <si>
    <t>15102066</t>
  </si>
  <si>
    <r>
      <rPr>
        <sz val="9"/>
        <rFont val="Arial"/>
        <family val="2"/>
      </rPr>
      <t>北京华联综合超市股份有限公司贵阳第六分公司</t>
    </r>
  </si>
  <si>
    <t>15083775</t>
  </si>
  <si>
    <r>
      <rPr>
        <sz val="9"/>
        <rFont val="Arial"/>
        <family val="2"/>
      </rPr>
      <t>北京华联综合超市股份有限公司凯里分公司</t>
    </r>
  </si>
  <si>
    <t>15110927</t>
  </si>
  <si>
    <r>
      <rPr>
        <sz val="9"/>
        <rFont val="Arial"/>
        <family val="2"/>
      </rPr>
      <t>北京华联综合超市股份有限公司仁怀分公司</t>
    </r>
  </si>
  <si>
    <t>15147506</t>
  </si>
  <si>
    <r>
      <rPr>
        <sz val="9"/>
        <rFont val="Arial"/>
        <family val="2"/>
      </rPr>
      <t>北京华联综合超市股份有限公司兴义分公司</t>
    </r>
  </si>
  <si>
    <t>72079682</t>
  </si>
  <si>
    <r>
      <rPr>
        <sz val="9"/>
        <rFont val="Arial"/>
        <family val="2"/>
      </rPr>
      <t>北京华联综合超市股份有限公司遵义分公司</t>
    </r>
  </si>
  <si>
    <t>72015605</t>
  </si>
  <si>
    <r>
      <rPr>
        <sz val="9"/>
        <rFont val="Arial"/>
        <family val="2"/>
      </rPr>
      <t>北京华联综合超市股份有限公司遵义第二分公司</t>
    </r>
  </si>
  <si>
    <t>15175853</t>
  </si>
  <si>
    <r>
      <rPr>
        <sz val="9"/>
        <rFont val="Arial"/>
        <family val="2"/>
      </rPr>
      <t>北京华联综合超市股份有限公司遵义第三分公司</t>
    </r>
  </si>
  <si>
    <t>15196015</t>
  </si>
  <si>
    <r>
      <rPr>
        <sz val="9"/>
        <rFont val="Arial"/>
        <family val="2"/>
      </rPr>
      <t>北京华联综合超市股份有限公司贵阳第七分公司</t>
    </r>
  </si>
  <si>
    <t>15219130</t>
  </si>
  <si>
    <r>
      <rPr>
        <sz val="9"/>
        <rFont val="Arial"/>
        <family val="2"/>
      </rPr>
      <t>北京华联综合超市股份有限公司天柱分公司</t>
    </r>
  </si>
  <si>
    <t>15243536</t>
  </si>
  <si>
    <r>
      <rPr>
        <sz val="9"/>
        <rFont val="Arial"/>
        <family val="2"/>
      </rPr>
      <t>贵州华联综合超市有限公司开阳分公司</t>
    </r>
  </si>
  <si>
    <t>15243537</t>
  </si>
  <si>
    <r>
      <rPr>
        <sz val="9"/>
        <rFont val="Arial"/>
        <family val="2"/>
      </rPr>
      <t>贵州华联综合超市有限公司龙里分公司</t>
    </r>
  </si>
  <si>
    <t>15288036</t>
  </si>
  <si>
    <r>
      <rPr>
        <sz val="9"/>
        <rFont val="Arial"/>
        <family val="2"/>
      </rPr>
      <t>贵州华联综合超市有限公司</t>
    </r>
  </si>
  <si>
    <t>15288459</t>
  </si>
  <si>
    <r>
      <rPr>
        <sz val="9"/>
        <rFont val="Arial"/>
        <family val="2"/>
      </rPr>
      <t>贵州华联综合超市有限公司贵阳分公司</t>
    </r>
  </si>
  <si>
    <t>72679504</t>
  </si>
  <si>
    <r>
      <rPr>
        <sz val="9"/>
        <rFont val="Arial"/>
        <family val="2"/>
      </rPr>
      <t>北京华联综合超市股份有限公司银川分公司</t>
    </r>
  </si>
  <si>
    <t>15095307</t>
  </si>
  <si>
    <r>
      <rPr>
        <sz val="9"/>
        <rFont val="Arial"/>
        <family val="2"/>
      </rPr>
      <t>北京华联综合超市股份有限公司银川第二分公司</t>
    </r>
  </si>
  <si>
    <t>72015602</t>
  </si>
  <si>
    <r>
      <rPr>
        <sz val="9"/>
        <rFont val="Arial"/>
        <family val="2"/>
      </rPr>
      <t>北京华联综合超市股份有限公司石嘴山分公司</t>
    </r>
  </si>
  <si>
    <t>15146138</t>
  </si>
  <si>
    <r>
      <rPr>
        <sz val="9"/>
        <rFont val="Arial"/>
        <family val="2"/>
      </rPr>
      <t>北京华联综合超市股份有限公司吴忠分公司</t>
    </r>
  </si>
  <si>
    <t>15196999</t>
  </si>
  <si>
    <r>
      <rPr>
        <sz val="9"/>
        <rFont val="Arial"/>
        <family val="2"/>
      </rPr>
      <t>北京华联综合超市股份有限公司银川第三分公司</t>
    </r>
  </si>
  <si>
    <t>15241217</t>
  </si>
  <si>
    <r>
      <rPr>
        <sz val="9"/>
        <rFont val="Arial"/>
        <family val="2"/>
      </rPr>
      <t>北京华联综合超市股份有限公司灵武第一分公司</t>
    </r>
  </si>
  <si>
    <t>15308929</t>
  </si>
  <si>
    <r>
      <rPr>
        <sz val="9"/>
        <rFont val="Arial"/>
        <family val="2"/>
      </rPr>
      <t>北京华联综合超市股份有限公司银川第四分公司</t>
    </r>
  </si>
  <si>
    <t>15285860</t>
  </si>
  <si>
    <r>
      <rPr>
        <sz val="9"/>
        <rFont val="Arial"/>
        <family val="2"/>
      </rPr>
      <t>北京华联综合超市股份有限公司青海第六分公司</t>
    </r>
  </si>
  <si>
    <t>15191352</t>
  </si>
  <si>
    <r>
      <rPr>
        <sz val="9"/>
        <rFont val="Arial"/>
        <family val="2"/>
      </rPr>
      <t>北京华联综合超市股份有限公司青海第五分公司</t>
    </r>
  </si>
  <si>
    <t>72100658</t>
  </si>
  <si>
    <r>
      <rPr>
        <sz val="9"/>
        <rFont val="Arial"/>
        <family val="2"/>
      </rPr>
      <t>北京华联综合超市股份有限公司青海第一分公司</t>
    </r>
  </si>
  <si>
    <t>15088441</t>
  </si>
  <si>
    <r>
      <rPr>
        <sz val="9"/>
        <rFont val="Arial"/>
        <family val="2"/>
      </rPr>
      <t>北京华联综合超市股份有限公司青海第三分公司</t>
    </r>
  </si>
  <si>
    <t>15147655</t>
  </si>
  <si>
    <r>
      <rPr>
        <sz val="9"/>
        <rFont val="Arial"/>
        <family val="2"/>
      </rPr>
      <t>北京华联综合超市股份有限公司青海第四分公司</t>
    </r>
  </si>
  <si>
    <t>72094766</t>
  </si>
  <si>
    <r>
      <rPr>
        <sz val="9"/>
        <rFont val="Arial"/>
        <family val="2"/>
      </rPr>
      <t>北京华联综合超市股份有限公司成都分公司</t>
    </r>
  </si>
  <si>
    <t>72079928</t>
  </si>
  <si>
    <r>
      <rPr>
        <sz val="9"/>
        <rFont val="Arial"/>
        <family val="2"/>
      </rPr>
      <t>北京华联综合超市股份有限公司乐山分公司</t>
    </r>
  </si>
  <si>
    <t>15083776</t>
  </si>
  <si>
    <r>
      <rPr>
        <sz val="9"/>
        <rFont val="Arial"/>
        <family val="2"/>
      </rPr>
      <t>北京华联综合超市股份有限公司成都第三分公司</t>
    </r>
  </si>
  <si>
    <t>72678118</t>
  </si>
  <si>
    <r>
      <rPr>
        <sz val="9"/>
        <rFont val="Arial"/>
        <family val="2"/>
      </rPr>
      <t>北京华联综合超市股份有限公司遂宁分公司</t>
    </r>
  </si>
  <si>
    <t>72094769</t>
  </si>
  <si>
    <r>
      <rPr>
        <sz val="9"/>
        <rFont val="Arial"/>
        <family val="2"/>
      </rPr>
      <t>北京华联综合超市股份有限公司攀枝花分公司</t>
    </r>
  </si>
  <si>
    <t>15116174</t>
  </si>
  <si>
    <r>
      <rPr>
        <sz val="9"/>
        <rFont val="Arial"/>
        <family val="2"/>
      </rPr>
      <t>北京华联综合超市股份有限公司攀枝花第二分公司</t>
    </r>
  </si>
  <si>
    <t>15116121</t>
  </si>
  <si>
    <r>
      <rPr>
        <sz val="9"/>
        <rFont val="Arial"/>
        <family val="2"/>
      </rPr>
      <t>北京华联综合超市股份有限公司攀枝花第三分公司</t>
    </r>
  </si>
  <si>
    <t>15173716</t>
  </si>
  <si>
    <r>
      <rPr>
        <sz val="9"/>
        <rFont val="Arial"/>
        <family val="2"/>
      </rPr>
      <t>北京华联综合超市股份有限公司成都第四分公司</t>
    </r>
  </si>
  <si>
    <t>15179337</t>
  </si>
  <si>
    <r>
      <rPr>
        <sz val="9"/>
        <rFont val="Arial"/>
        <family val="2"/>
      </rPr>
      <t>北京华联综合超市股份有限公司内江分公司</t>
    </r>
  </si>
  <si>
    <t>15221858</t>
  </si>
  <si>
    <r>
      <rPr>
        <sz val="9"/>
        <rFont val="Arial"/>
        <family val="2"/>
      </rPr>
      <t>北京华联综合超市股份有限公司四川达州宣汉分公司</t>
    </r>
  </si>
  <si>
    <t>15177296</t>
  </si>
  <si>
    <r>
      <rPr>
        <sz val="9"/>
        <rFont val="Arial"/>
        <family val="2"/>
      </rPr>
      <t>北京华联综合超市股份有限公司达州分公司</t>
    </r>
  </si>
  <si>
    <t>15241216</t>
  </si>
  <si>
    <r>
      <rPr>
        <sz val="9"/>
        <rFont val="Arial"/>
        <family val="2"/>
      </rPr>
      <t>北京华联综合超市股份有限公司乐山第二分公司</t>
    </r>
  </si>
  <si>
    <t>15320224</t>
  </si>
  <si>
    <r>
      <rPr>
        <sz val="9"/>
        <rFont val="Arial"/>
        <family val="2"/>
      </rPr>
      <t>北京华联综合超市股份有限公司攀枝花第五分公司</t>
    </r>
  </si>
  <si>
    <t>72080724</t>
  </si>
  <si>
    <r>
      <rPr>
        <sz val="9"/>
        <rFont val="Arial"/>
        <family val="2"/>
      </rPr>
      <t>北京华联综合超市股份有限公司重庆江北分公司</t>
    </r>
  </si>
  <si>
    <t>15347747</t>
  </si>
  <si>
    <r>
      <rPr>
        <sz val="9"/>
        <rFont val="Arial"/>
        <family val="2"/>
      </rPr>
      <t>贵州华联综合超市有限公司黔西分公司</t>
    </r>
  </si>
  <si>
    <t>72211008</t>
  </si>
  <si>
    <r>
      <rPr>
        <sz val="9"/>
        <rFont val="Arial"/>
        <family val="2"/>
      </rPr>
      <t>北京金宇瑞欣贸易有限公司</t>
    </r>
  </si>
  <si>
    <t>154267</t>
  </si>
  <si>
    <t>Beijing1 DT</t>
  </si>
  <si>
    <r>
      <rPr>
        <sz val="9"/>
        <rFont val="Arial"/>
        <family val="2"/>
      </rPr>
      <t>北京</t>
    </r>
  </si>
  <si>
    <t>131256</t>
  </si>
  <si>
    <t>North DT</t>
  </si>
  <si>
    <t>72211002</t>
  </si>
  <si>
    <r>
      <rPr>
        <sz val="9"/>
        <rFont val="Arial"/>
        <family val="2"/>
      </rPr>
      <t>北京瑞丰源商贸有限责任公司</t>
    </r>
  </si>
  <si>
    <t>15191704</t>
  </si>
  <si>
    <r>
      <rPr>
        <sz val="9"/>
        <rFont val="Arial"/>
        <family val="2"/>
      </rPr>
      <t>北京拼会赢商贸有限责任公司</t>
    </r>
  </si>
  <si>
    <t>15105370</t>
  </si>
  <si>
    <r>
      <rPr>
        <sz val="9"/>
        <rFont val="Arial"/>
        <family val="2"/>
      </rPr>
      <t>北京朝批方盛商贸有限公司</t>
    </r>
  </si>
  <si>
    <t>15168258</t>
  </si>
  <si>
    <r>
      <rPr>
        <sz val="9"/>
        <rFont val="Arial"/>
        <family val="2"/>
      </rPr>
      <t>北京朝批方盛商贸有限公司廊坊分公司</t>
    </r>
  </si>
  <si>
    <t>72211102</t>
  </si>
  <si>
    <r>
      <rPr>
        <sz val="9"/>
        <rFont val="Arial"/>
        <family val="2"/>
      </rPr>
      <t>北京一商兰枫叶商业有限公司</t>
    </r>
  </si>
  <si>
    <t>72310801</t>
  </si>
  <si>
    <r>
      <rPr>
        <sz val="9"/>
        <rFont val="Arial"/>
        <family val="2"/>
      </rPr>
      <t>邢台诚洁商贸有限公司</t>
    </r>
  </si>
  <si>
    <t>154396</t>
  </si>
  <si>
    <t>South Hebei3 DT</t>
  </si>
  <si>
    <t>15168257</t>
  </si>
  <si>
    <r>
      <rPr>
        <sz val="9"/>
        <rFont val="Arial"/>
        <family val="2"/>
      </rPr>
      <t>沧州宏业顺达商贸有限公司</t>
    </r>
  </si>
  <si>
    <t>15079004</t>
  </si>
  <si>
    <r>
      <rPr>
        <sz val="9"/>
        <rFont val="Arial"/>
        <family val="2"/>
      </rPr>
      <t>衡水玉吉日化商贸有限公司</t>
    </r>
  </si>
  <si>
    <t>72101751</t>
  </si>
  <si>
    <r>
      <rPr>
        <sz val="9"/>
        <rFont val="Arial"/>
        <family val="2"/>
      </rPr>
      <t>石家庄博宏伟业商贸有限公司</t>
    </r>
  </si>
  <si>
    <t>72102126</t>
  </si>
  <si>
    <r>
      <rPr>
        <sz val="9"/>
        <rFont val="Arial"/>
        <family val="2"/>
      </rPr>
      <t>保定市宜美百嘉商贸有限公司</t>
    </r>
  </si>
  <si>
    <t>72102337</t>
  </si>
  <si>
    <r>
      <rPr>
        <sz val="9"/>
        <rFont val="Arial"/>
        <family val="2"/>
      </rPr>
      <t>唐山市汇旺行工贸股份有限公司</t>
    </r>
  </si>
  <si>
    <t>154369</t>
  </si>
  <si>
    <t>North Hebei3 DT</t>
  </si>
  <si>
    <t>72101464</t>
  </si>
  <si>
    <r>
      <rPr>
        <sz val="9"/>
        <rFont val="Arial"/>
        <family val="2"/>
      </rPr>
      <t>承德市那氏商贸有限责任公司</t>
    </r>
  </si>
  <si>
    <t>154329</t>
  </si>
  <si>
    <t>Heibei Others DT</t>
  </si>
  <si>
    <t>72310700</t>
  </si>
  <si>
    <r>
      <rPr>
        <sz val="9"/>
        <rFont val="Arial"/>
        <family val="2"/>
      </rPr>
      <t>张家口市亿达化妆品有限公司</t>
    </r>
  </si>
  <si>
    <t>72102632</t>
  </si>
  <si>
    <r>
      <rPr>
        <sz val="9"/>
        <rFont val="Arial"/>
        <family val="2"/>
      </rPr>
      <t>焦作市双裕商贸有限公司</t>
    </r>
  </si>
  <si>
    <t>154436</t>
  </si>
  <si>
    <t>Zhengzhou3 DT</t>
  </si>
  <si>
    <t>15114226</t>
  </si>
  <si>
    <r>
      <rPr>
        <sz val="9"/>
        <rFont val="Arial"/>
        <family val="2"/>
      </rPr>
      <t>周口市欣和商贸有限公司</t>
    </r>
  </si>
  <si>
    <t>154331</t>
  </si>
  <si>
    <t>Henan Others DT</t>
  </si>
  <si>
    <t>72370504</t>
  </si>
  <si>
    <r>
      <rPr>
        <sz val="9"/>
        <rFont val="Arial"/>
        <family val="2"/>
      </rPr>
      <t>新乡市千晔商贸有限公司</t>
    </r>
  </si>
  <si>
    <t>15320220</t>
  </si>
  <si>
    <r>
      <rPr>
        <sz val="9"/>
        <rFont val="Arial"/>
        <family val="2"/>
      </rPr>
      <t>商丘欣怡供应链管理有限公司</t>
    </r>
  </si>
  <si>
    <t>72370303</t>
  </si>
  <si>
    <r>
      <rPr>
        <sz val="9"/>
        <rFont val="Arial"/>
        <family val="2"/>
      </rPr>
      <t>南阳市南贸洗涤化妆品有限公司</t>
    </r>
  </si>
  <si>
    <t>15116417</t>
  </si>
  <si>
    <r>
      <rPr>
        <sz val="9"/>
        <rFont val="Arial"/>
        <family val="2"/>
      </rPr>
      <t>驻马店市佰欣商贸有限公司</t>
    </r>
  </si>
  <si>
    <t>15187602</t>
  </si>
  <si>
    <r>
      <rPr>
        <sz val="9"/>
        <rFont val="Arial"/>
        <family val="2"/>
      </rPr>
      <t>信阳永诚化妆品有限公司</t>
    </r>
  </si>
  <si>
    <t>15141054</t>
  </si>
  <si>
    <r>
      <rPr>
        <sz val="9"/>
        <rFont val="Arial"/>
        <family val="2"/>
      </rPr>
      <t>齐齐哈尔市合浦经贸有限公司</t>
    </r>
  </si>
  <si>
    <t>154325</t>
  </si>
  <si>
    <t>Haerbin2 DT</t>
  </si>
  <si>
    <r>
      <rPr>
        <sz val="9"/>
        <rFont val="Arial"/>
        <family val="2"/>
      </rPr>
      <t>沈阳</t>
    </r>
  </si>
  <si>
    <t>72450501</t>
  </si>
  <si>
    <r>
      <rPr>
        <sz val="9"/>
        <rFont val="Arial"/>
        <family val="2"/>
      </rPr>
      <t>大庆市萨尔图区德众宇经贸有限公司</t>
    </r>
  </si>
  <si>
    <t>72450303</t>
  </si>
  <si>
    <r>
      <rPr>
        <sz val="9"/>
        <rFont val="Arial"/>
        <family val="2"/>
      </rPr>
      <t>牡丹江天程洗化有限公司</t>
    </r>
  </si>
  <si>
    <t>72101250</t>
  </si>
  <si>
    <r>
      <rPr>
        <sz val="9"/>
        <rFont val="Arial"/>
        <family val="2"/>
      </rPr>
      <t>黑龙江亚华威经贸有限公司</t>
    </r>
  </si>
  <si>
    <t>15197768</t>
  </si>
  <si>
    <r>
      <rPr>
        <sz val="9"/>
        <rFont val="Arial"/>
        <family val="2"/>
      </rPr>
      <t>鹤岗市和生经贸有限公司</t>
    </r>
  </si>
  <si>
    <t>154330</t>
  </si>
  <si>
    <t>Heilongjiang Others DT</t>
  </si>
  <si>
    <t>15102905</t>
  </si>
  <si>
    <r>
      <rPr>
        <sz val="9"/>
        <rFont val="Arial"/>
        <family val="2"/>
      </rPr>
      <t>北京一商兰枫叶商业有限公司吉林市分公司</t>
    </r>
  </si>
  <si>
    <t>154299</t>
  </si>
  <si>
    <t>Changchun3 DT</t>
  </si>
  <si>
    <t>15260394</t>
  </si>
  <si>
    <r>
      <rPr>
        <sz val="9"/>
        <rFont val="Arial"/>
        <family val="2"/>
      </rPr>
      <t>四平市泰嘉瑞佰商贸有限公司</t>
    </r>
  </si>
  <si>
    <t>154347</t>
  </si>
  <si>
    <t>Jilin Others DT</t>
  </si>
  <si>
    <t>15100372</t>
  </si>
  <si>
    <r>
      <rPr>
        <sz val="9"/>
        <rFont val="Arial"/>
        <family val="2"/>
      </rPr>
      <t>长春创美百货经销有限公司</t>
    </r>
  </si>
  <si>
    <t>72100695</t>
  </si>
  <si>
    <r>
      <rPr>
        <sz val="9"/>
        <rFont val="Arial"/>
        <family val="2"/>
      </rPr>
      <t>辽宁嘉龙商贸有限公司</t>
    </r>
  </si>
  <si>
    <t>154393</t>
  </si>
  <si>
    <t>LIAONING OTHERS DT</t>
  </si>
  <si>
    <t>72410500</t>
  </si>
  <si>
    <r>
      <rPr>
        <sz val="9"/>
        <rFont val="Arial"/>
        <family val="2"/>
      </rPr>
      <t>营口市联利有限责任公司</t>
    </r>
  </si>
  <si>
    <t>15208821</t>
  </si>
  <si>
    <r>
      <rPr>
        <sz val="9"/>
        <rFont val="Arial"/>
        <family val="2"/>
      </rPr>
      <t>本溪瑞宁商贸有限公司</t>
    </r>
  </si>
  <si>
    <t>15177129</t>
  </si>
  <si>
    <r>
      <rPr>
        <sz val="9"/>
        <rFont val="Arial"/>
        <family val="2"/>
      </rPr>
      <t>沈阳平祥商贸有限公司抚顺分公司</t>
    </r>
  </si>
  <si>
    <t>15196438</t>
  </si>
  <si>
    <r>
      <rPr>
        <sz val="9"/>
        <rFont val="Arial"/>
        <family val="2"/>
      </rPr>
      <t>大连宝利劼贸易有限公司</t>
    </r>
  </si>
  <si>
    <t>154355</t>
  </si>
  <si>
    <t>15109608</t>
  </si>
  <si>
    <r>
      <rPr>
        <sz val="9"/>
        <rFont val="Arial"/>
        <family val="2"/>
      </rPr>
      <t>鞍山市永恒商贸有限公司</t>
    </r>
  </si>
  <si>
    <t>72023941</t>
  </si>
  <si>
    <r>
      <rPr>
        <sz val="9"/>
        <rFont val="Arial"/>
        <family val="2"/>
      </rPr>
      <t>丹东宏军商业有限公司</t>
    </r>
  </si>
  <si>
    <t>72102452</t>
  </si>
  <si>
    <r>
      <rPr>
        <sz val="9"/>
        <rFont val="Arial"/>
        <family val="2"/>
      </rPr>
      <t>锦州娇子商贸有限公司</t>
    </r>
  </si>
  <si>
    <t>15194312</t>
  </si>
  <si>
    <r>
      <rPr>
        <sz val="9"/>
        <rFont val="Arial"/>
        <family val="2"/>
      </rPr>
      <t>朝阳嘉宜商贸有限公司</t>
    </r>
  </si>
  <si>
    <t>72411600</t>
  </si>
  <si>
    <r>
      <rPr>
        <sz val="9"/>
        <rFont val="Arial"/>
        <family val="2"/>
      </rPr>
      <t>葫芦岛市康隆化妆洗涤用品有限公司</t>
    </r>
  </si>
  <si>
    <t>15177299</t>
  </si>
  <si>
    <r>
      <rPr>
        <sz val="9"/>
        <rFont val="Arial"/>
        <family val="2"/>
      </rPr>
      <t>赤峰利多商贸有限责任公司</t>
    </r>
  </si>
  <si>
    <t>154366</t>
  </si>
  <si>
    <t>Neimenggu Others DT</t>
  </si>
  <si>
    <t>15182951</t>
  </si>
  <si>
    <r>
      <rPr>
        <sz val="9"/>
        <rFont val="Arial"/>
        <family val="2"/>
      </rPr>
      <t>乌海市佰仕洁商贸有限责任公司</t>
    </r>
  </si>
  <si>
    <t>72001442</t>
  </si>
  <si>
    <r>
      <rPr>
        <sz val="9"/>
        <rFont val="Arial"/>
        <family val="2"/>
      </rPr>
      <t>通辽市科尔沁区新兴大街鹏昇商行</t>
    </r>
  </si>
  <si>
    <t>72101981</t>
  </si>
  <si>
    <r>
      <rPr>
        <sz val="9"/>
        <rFont val="Arial"/>
        <family val="2"/>
      </rPr>
      <t>包头市佰捷贸易有限责任公司</t>
    </r>
  </si>
  <si>
    <t>72100661</t>
  </si>
  <si>
    <r>
      <rPr>
        <sz val="9"/>
        <rFont val="Arial"/>
        <family val="2"/>
      </rPr>
      <t>呼和浩特市佰洁贸易有限责任公司</t>
    </r>
  </si>
  <si>
    <t>15144472</t>
  </si>
  <si>
    <r>
      <rPr>
        <sz val="9"/>
        <rFont val="Arial"/>
        <family val="2"/>
      </rPr>
      <t>呼伦贝尔市海拉尔区利华商贸有限公司</t>
    </r>
  </si>
  <si>
    <t>72530506</t>
  </si>
  <si>
    <r>
      <rPr>
        <sz val="9"/>
        <rFont val="Arial"/>
        <family val="2"/>
      </rPr>
      <t>淄博杨氏商贸有限公司</t>
    </r>
  </si>
  <si>
    <t>154425</t>
  </si>
  <si>
    <t>West Shandong3 DT</t>
  </si>
  <si>
    <t>72532101</t>
  </si>
  <si>
    <r>
      <rPr>
        <sz val="9"/>
        <rFont val="Arial"/>
        <family val="2"/>
      </rPr>
      <t>滨州市阳光伟业商贸有限公司</t>
    </r>
  </si>
  <si>
    <t>154390</t>
  </si>
  <si>
    <t>Shandong Others DT</t>
  </si>
  <si>
    <t>72530403</t>
  </si>
  <si>
    <r>
      <rPr>
        <sz val="9"/>
        <rFont val="Arial"/>
        <family val="2"/>
      </rPr>
      <t>山东潍坊百货集团股份有限公司烟台分公司</t>
    </r>
  </si>
  <si>
    <t>154311</t>
  </si>
  <si>
    <t>East Shandong3 DT</t>
  </si>
  <si>
    <t>72530204</t>
  </si>
  <si>
    <r>
      <rPr>
        <sz val="9"/>
        <rFont val="Arial"/>
        <family val="2"/>
      </rPr>
      <t>山东潍坊百货集团股份有限公司青岛分公司</t>
    </r>
  </si>
  <si>
    <t>72100630</t>
  </si>
  <si>
    <r>
      <rPr>
        <sz val="9"/>
        <rFont val="Arial"/>
        <family val="2"/>
      </rPr>
      <t>德州清友商贸有限公司</t>
    </r>
  </si>
  <si>
    <t>15154697</t>
  </si>
  <si>
    <r>
      <rPr>
        <sz val="9"/>
        <rFont val="Arial"/>
        <family val="2"/>
      </rPr>
      <t>济南华昂商贸有限公司</t>
    </r>
  </si>
  <si>
    <t>72102433</t>
  </si>
  <si>
    <r>
      <rPr>
        <sz val="9"/>
        <rFont val="Arial"/>
        <family val="2"/>
      </rPr>
      <t>山东潍坊百货集团股份有限公司东营分公司</t>
    </r>
  </si>
  <si>
    <t>72530600</t>
  </si>
  <si>
    <r>
      <rPr>
        <sz val="9"/>
        <rFont val="Arial"/>
        <family val="2"/>
      </rPr>
      <t>山东潍坊百货集团股份有限公司中百配送中心</t>
    </r>
  </si>
  <si>
    <t>72675302</t>
  </si>
  <si>
    <r>
      <rPr>
        <sz val="9"/>
        <rFont val="Arial"/>
        <family val="2"/>
      </rPr>
      <t>青岛福兴祥商品配送有限公司</t>
    </r>
  </si>
  <si>
    <t>15230302</t>
  </si>
  <si>
    <r>
      <rPr>
        <sz val="9"/>
        <rFont val="Arial"/>
        <family val="2"/>
      </rPr>
      <t>山东怡方圆供应链管理有限公司</t>
    </r>
  </si>
  <si>
    <t>15219129</t>
  </si>
  <si>
    <r>
      <rPr>
        <sz val="9"/>
        <rFont val="Arial"/>
        <family val="2"/>
      </rPr>
      <t>山东怡恩供应链管理有限公司</t>
    </r>
  </si>
  <si>
    <t>15187292</t>
  </si>
  <si>
    <r>
      <rPr>
        <sz val="9"/>
        <rFont val="Arial"/>
        <family val="2"/>
      </rPr>
      <t>山东怡泽供应链有限公司</t>
    </r>
  </si>
  <si>
    <t>15305587</t>
  </si>
  <si>
    <r>
      <rPr>
        <sz val="9"/>
        <rFont val="Arial"/>
        <family val="2"/>
      </rPr>
      <t>寿光市冠宇商贸有限公司</t>
    </r>
  </si>
  <si>
    <t>15132162</t>
  </si>
  <si>
    <r>
      <rPr>
        <sz val="9"/>
        <rFont val="Arial"/>
        <family val="2"/>
      </rPr>
      <t>太原市三晋诚龙商贸有限公司</t>
    </r>
  </si>
  <si>
    <t>154399</t>
  </si>
  <si>
    <t>Taiyuan3 DT</t>
  </si>
  <si>
    <t>72101465</t>
  </si>
  <si>
    <r>
      <rPr>
        <sz val="9"/>
        <rFont val="Arial"/>
        <family val="2"/>
      </rPr>
      <t>运城市大禹商贸有限公司</t>
    </r>
  </si>
  <si>
    <t>北京</t>
    <phoneticPr fontId="8" type="noConversion"/>
  </si>
  <si>
    <t>72350200</t>
  </si>
  <si>
    <r>
      <rPr>
        <sz val="9"/>
        <rFont val="Arial"/>
        <family val="2"/>
      </rPr>
      <t>临汾市新欣利华百货有限公司</t>
    </r>
  </si>
  <si>
    <t>72001443</t>
  </si>
  <si>
    <r>
      <rPr>
        <sz val="9"/>
        <rFont val="Arial"/>
        <family val="2"/>
      </rPr>
      <t>长治市马丽日化有限公司</t>
    </r>
  </si>
  <si>
    <t>72100210</t>
  </si>
  <si>
    <r>
      <rPr>
        <sz val="9"/>
        <rFont val="Arial"/>
        <family val="2"/>
      </rPr>
      <t>山西虹雅商贸有限公司</t>
    </r>
  </si>
  <si>
    <t>15143037</t>
  </si>
  <si>
    <r>
      <rPr>
        <sz val="9"/>
        <rFont val="Arial"/>
        <family val="2"/>
      </rPr>
      <t>大同朝批北辰商贸有限公司</t>
    </r>
  </si>
  <si>
    <t>15284335</t>
  </si>
  <si>
    <r>
      <rPr>
        <sz val="9"/>
        <rFont val="Arial"/>
        <family val="2"/>
      </rPr>
      <t>山西今成华天贸易有限公司</t>
    </r>
  </si>
  <si>
    <t>72220102</t>
  </si>
  <si>
    <r>
      <rPr>
        <sz val="9"/>
        <rFont val="Arial"/>
        <family val="2"/>
      </rPr>
      <t>天津新源商贸有限公司</t>
    </r>
  </si>
  <si>
    <t>154405</t>
  </si>
  <si>
    <t>Tianjin1 DT</t>
  </si>
  <si>
    <t>15341092</t>
  </si>
  <si>
    <r>
      <rPr>
        <sz val="9"/>
        <rFont val="Arial"/>
        <family val="2"/>
      </rPr>
      <t>弘杰连实业（上海）有限公司</t>
    </r>
  </si>
  <si>
    <t>15235646</t>
  </si>
  <si>
    <r>
      <rPr>
        <sz val="9"/>
        <rFont val="Arial"/>
        <family val="2"/>
      </rPr>
      <t>廊坊市金蓝帆商贸有限公司</t>
    </r>
  </si>
  <si>
    <t>15248608</t>
  </si>
  <si>
    <r>
      <rPr>
        <sz val="9"/>
        <rFont val="Arial"/>
        <family val="2"/>
      </rPr>
      <t>北京恒信领航商贸有限公司</t>
    </r>
  </si>
  <si>
    <t>15278301</t>
  </si>
  <si>
    <r>
      <rPr>
        <sz val="9"/>
        <rFont val="Arial"/>
        <family val="2"/>
      </rPr>
      <t>北京联创盛通商贸有限公司</t>
    </r>
  </si>
  <si>
    <t>15305586</t>
  </si>
  <si>
    <r>
      <rPr>
        <sz val="9"/>
        <rFont val="Arial"/>
        <family val="2"/>
      </rPr>
      <t>北京汇通金虹商贸有限公司</t>
    </r>
  </si>
  <si>
    <t>15235116</t>
  </si>
  <si>
    <r>
      <rPr>
        <sz val="9"/>
        <rFont val="Arial"/>
        <family val="2"/>
      </rPr>
      <t>北京一商美洁商业有限公司邯郸分公司</t>
    </r>
  </si>
  <si>
    <t>15271885</t>
  </si>
  <si>
    <r>
      <rPr>
        <sz val="9"/>
        <rFont val="Arial"/>
        <family val="2"/>
      </rPr>
      <t>石家庄博宏伟业商贸有限公司邯郸市分公司</t>
    </r>
  </si>
  <si>
    <t>15271937</t>
  </si>
  <si>
    <r>
      <rPr>
        <sz val="9"/>
        <rFont val="Arial"/>
        <family val="2"/>
      </rPr>
      <t>秦皇岛亿佳欣商贸有限公司</t>
    </r>
  </si>
  <si>
    <t>15270249</t>
  </si>
  <si>
    <r>
      <rPr>
        <sz val="9"/>
        <rFont val="Arial"/>
        <family val="2"/>
      </rPr>
      <t>唐山市凯瀚商贸有限公司</t>
    </r>
  </si>
  <si>
    <t>15279832</t>
  </si>
  <si>
    <r>
      <rPr>
        <sz val="9"/>
        <rFont val="Arial"/>
        <family val="2"/>
      </rPr>
      <t>曹妃甸区广成日用品批发部</t>
    </r>
  </si>
  <si>
    <t>15279838</t>
  </si>
  <si>
    <r>
      <rPr>
        <sz val="9"/>
        <rFont val="Arial"/>
        <family val="2"/>
      </rPr>
      <t>乐亭县城区浩瀚综合批零部</t>
    </r>
  </si>
  <si>
    <t>15235534</t>
  </si>
  <si>
    <r>
      <rPr>
        <sz val="9"/>
        <rFont val="Arial"/>
        <family val="2"/>
      </rPr>
      <t>承德丰弘商贸有限公司</t>
    </r>
  </si>
  <si>
    <t>15265669</t>
  </si>
  <si>
    <r>
      <rPr>
        <sz val="9"/>
        <rFont val="Arial"/>
        <family val="2"/>
      </rPr>
      <t>承德市清逸商贸有限公司</t>
    </r>
  </si>
  <si>
    <t>15287801</t>
  </si>
  <si>
    <r>
      <rPr>
        <sz val="9"/>
        <rFont val="Arial"/>
        <family val="2"/>
      </rPr>
      <t>秦皇岛凯浩商贸有限公司</t>
    </r>
  </si>
  <si>
    <t>15260621</t>
  </si>
  <si>
    <r>
      <rPr>
        <sz val="9"/>
        <rFont val="Arial"/>
        <family val="2"/>
      </rPr>
      <t>河南行五者商贸有限公司</t>
    </r>
  </si>
  <si>
    <t>15224662</t>
  </si>
  <si>
    <r>
      <rPr>
        <sz val="9"/>
        <rFont val="Arial"/>
        <family val="2"/>
      </rPr>
      <t>洛阳怡汇供应链管理有限公司</t>
    </r>
  </si>
  <si>
    <t>15224670</t>
  </si>
  <si>
    <r>
      <rPr>
        <sz val="9"/>
        <rFont val="Arial"/>
        <family val="2"/>
      </rPr>
      <t>三门峡宋慧日用百货有限公司</t>
    </r>
  </si>
  <si>
    <t>72371001</t>
  </si>
  <si>
    <r>
      <rPr>
        <sz val="9"/>
        <rFont val="Arial"/>
        <family val="2"/>
      </rPr>
      <t>许昌县兴源日化有限公司</t>
    </r>
  </si>
  <si>
    <t>15259395</t>
  </si>
  <si>
    <r>
      <rPr>
        <sz val="9"/>
        <rFont val="Arial"/>
        <family val="2"/>
      </rPr>
      <t>平顶山市世纪兆丰贸易有限公司</t>
    </r>
  </si>
  <si>
    <t>15191703</t>
  </si>
  <si>
    <r>
      <rPr>
        <sz val="9"/>
        <rFont val="Arial"/>
        <family val="2"/>
      </rPr>
      <t>开封市天琪贸易有限公司</t>
    </r>
  </si>
  <si>
    <t>15233592</t>
  </si>
  <si>
    <r>
      <rPr>
        <sz val="9"/>
        <rFont val="Arial"/>
        <family val="2"/>
      </rPr>
      <t>濮阳市华宝商贸有限公司</t>
    </r>
  </si>
  <si>
    <t>15239903</t>
  </si>
  <si>
    <r>
      <rPr>
        <sz val="9"/>
        <rFont val="Arial"/>
        <family val="2"/>
      </rPr>
      <t>郑州鲸玺贸易有限公司</t>
    </r>
  </si>
  <si>
    <t>15246302</t>
  </si>
  <si>
    <r>
      <rPr>
        <sz val="9"/>
        <rFont val="Arial"/>
        <family val="2"/>
      </rPr>
      <t>河南省阳光物流发展有限公司安阳分公司</t>
    </r>
  </si>
  <si>
    <t>15160848</t>
  </si>
  <si>
    <r>
      <rPr>
        <sz val="9"/>
        <rFont val="Arial"/>
        <family val="2"/>
      </rPr>
      <t>河南省阳光物流发展有限公司</t>
    </r>
  </si>
  <si>
    <t>15252547</t>
  </si>
  <si>
    <r>
      <rPr>
        <sz val="9"/>
        <rFont val="Arial"/>
        <family val="2"/>
      </rPr>
      <t>信阳市宏泰日用化妆品有限公司</t>
    </r>
  </si>
  <si>
    <t>15265585</t>
  </si>
  <si>
    <r>
      <rPr>
        <sz val="9"/>
        <rFont val="Arial"/>
        <family val="2"/>
      </rPr>
      <t>城子河区天程洗化经销部</t>
    </r>
  </si>
  <si>
    <t>72102596</t>
  </si>
  <si>
    <r>
      <rPr>
        <sz val="9"/>
        <rFont val="Arial"/>
        <family val="2"/>
      </rPr>
      <t>双鸭山中盛商贸有限公司</t>
    </r>
  </si>
  <si>
    <t>15265584</t>
  </si>
  <si>
    <r>
      <rPr>
        <sz val="9"/>
        <rFont val="Arial"/>
        <family val="2"/>
      </rPr>
      <t>延吉市兰亭食品经销部</t>
    </r>
  </si>
  <si>
    <t>15267877</t>
  </si>
  <si>
    <r>
      <rPr>
        <sz val="9"/>
        <rFont val="Arial"/>
        <family val="2"/>
      </rPr>
      <t>梅河口市博昊商贸有限公司</t>
    </r>
  </si>
  <si>
    <t>72102816</t>
  </si>
  <si>
    <r>
      <rPr>
        <sz val="9"/>
        <rFont val="Arial"/>
        <family val="2"/>
      </rPr>
      <t>通化市鹏源商贸有限公司</t>
    </r>
  </si>
  <si>
    <t>15252840</t>
  </si>
  <si>
    <r>
      <rPr>
        <sz val="9"/>
        <rFont val="Arial"/>
        <family val="2"/>
      </rPr>
      <t>白城市洮北区信恒洗化批发商行</t>
    </r>
  </si>
  <si>
    <t>15252024</t>
  </si>
  <si>
    <r>
      <rPr>
        <sz val="9"/>
        <rFont val="Arial"/>
        <family val="2"/>
      </rPr>
      <t>盘锦市兴隆台区北方香河商贸经销部</t>
    </r>
  </si>
  <si>
    <t>15252023</t>
  </si>
  <si>
    <r>
      <rPr>
        <sz val="9"/>
        <rFont val="Arial"/>
        <family val="2"/>
      </rPr>
      <t>铁岭市银州区北方香河化妆品经营部</t>
    </r>
  </si>
  <si>
    <t>15252022</t>
  </si>
  <si>
    <r>
      <rPr>
        <sz val="9"/>
        <rFont val="Arial"/>
        <family val="2"/>
      </rPr>
      <t>辽阳富胜商贸有限公司</t>
    </r>
  </si>
  <si>
    <t>15244257</t>
  </si>
  <si>
    <r>
      <rPr>
        <sz val="9"/>
        <rFont val="Arial"/>
        <family val="2"/>
      </rPr>
      <t>海城市兴海区益勇百货站</t>
    </r>
  </si>
  <si>
    <t>15253254</t>
  </si>
  <si>
    <r>
      <rPr>
        <sz val="9"/>
        <rFont val="Arial"/>
        <family val="2"/>
      </rPr>
      <t>锦州娇子商贸有限公司阜新分公司</t>
    </r>
  </si>
  <si>
    <t>15258525</t>
  </si>
  <si>
    <r>
      <rPr>
        <sz val="9"/>
        <rFont val="Arial"/>
        <family val="2"/>
      </rPr>
      <t>鄂尔多斯市佰仕洁商贸有限责任公司</t>
    </r>
  </si>
  <si>
    <t>15290020</t>
  </si>
  <si>
    <r>
      <rPr>
        <sz val="9"/>
        <rFont val="Arial"/>
        <family val="2"/>
      </rPr>
      <t>集宁区永发经销部</t>
    </r>
  </si>
  <si>
    <t>15276203</t>
  </si>
  <si>
    <r>
      <rPr>
        <sz val="9"/>
        <rFont val="Arial"/>
        <family val="2"/>
      </rPr>
      <t>滨州市滨城区金鑫副食批发部</t>
    </r>
  </si>
  <si>
    <t>15282686</t>
  </si>
  <si>
    <r>
      <rPr>
        <sz val="9"/>
        <rFont val="Arial"/>
        <family val="2"/>
      </rPr>
      <t>山东怡恩供应链管理有限公司莱芜分公司</t>
    </r>
  </si>
  <si>
    <t>15286225</t>
  </si>
  <si>
    <r>
      <rPr>
        <sz val="9"/>
        <rFont val="Arial"/>
        <family val="2"/>
      </rPr>
      <t>淄博杨氏商贸有限公司沂源分公司</t>
    </r>
  </si>
  <si>
    <t>15267604</t>
  </si>
  <si>
    <r>
      <rPr>
        <sz val="9"/>
        <rFont val="Arial"/>
        <family val="2"/>
      </rPr>
      <t>日照市鲁兴商贸有限公司</t>
    </r>
  </si>
  <si>
    <t>15274742</t>
  </si>
  <si>
    <r>
      <rPr>
        <sz val="9"/>
        <rFont val="Arial"/>
        <family val="2"/>
      </rPr>
      <t>青岛珍妃利华商贸有限公司</t>
    </r>
  </si>
  <si>
    <t>15283148</t>
  </si>
  <si>
    <r>
      <rPr>
        <sz val="9"/>
        <rFont val="Arial"/>
        <family val="2"/>
      </rPr>
      <t>济南华烁商贸有限公司</t>
    </r>
  </si>
  <si>
    <t>15280669</t>
  </si>
  <si>
    <r>
      <rPr>
        <sz val="9"/>
        <rFont val="Arial"/>
        <family val="2"/>
      </rPr>
      <t>临朐县优联洗化用品销售中心</t>
    </r>
  </si>
  <si>
    <t>15277692</t>
  </si>
  <si>
    <r>
      <rPr>
        <sz val="9"/>
        <rFont val="Arial"/>
        <family val="2"/>
      </rPr>
      <t>山东怡宁供应链管理有限公司</t>
    </r>
  </si>
  <si>
    <t>15290029</t>
  </si>
  <si>
    <r>
      <rPr>
        <sz val="9"/>
        <rFont val="Arial"/>
        <family val="2"/>
      </rPr>
      <t>菏泽开发区富瑞日用品销售有限公司</t>
    </r>
  </si>
  <si>
    <t>15295044</t>
  </si>
  <si>
    <r>
      <rPr>
        <sz val="9"/>
        <rFont val="Arial"/>
        <family val="2"/>
      </rPr>
      <t>聊城市中楚恒通商贸有限公司</t>
    </r>
  </si>
  <si>
    <t>15302336</t>
  </si>
  <si>
    <r>
      <rPr>
        <sz val="9"/>
        <rFont val="Arial"/>
        <family val="2"/>
      </rPr>
      <t>山东怡宁供应链管理有限公司邹城分公司</t>
    </r>
  </si>
  <si>
    <t>15300771</t>
  </si>
  <si>
    <r>
      <rPr>
        <sz val="9"/>
        <rFont val="Arial"/>
        <family val="2"/>
      </rPr>
      <t>济宁群兴经贸有限公司</t>
    </r>
  </si>
  <si>
    <t>15300772</t>
  </si>
  <si>
    <r>
      <rPr>
        <sz val="9"/>
        <rFont val="Arial"/>
        <family val="2"/>
      </rPr>
      <t>青岛巨腾利华商贸有限公司</t>
    </r>
  </si>
  <si>
    <t>15300796</t>
  </si>
  <si>
    <r>
      <rPr>
        <sz val="9"/>
        <rFont val="Arial"/>
        <family val="2"/>
      </rPr>
      <t>青岛世纪利华商贸有限公司</t>
    </r>
  </si>
  <si>
    <t>15303300</t>
  </si>
  <si>
    <r>
      <rPr>
        <sz val="9"/>
        <rFont val="Arial"/>
        <family val="2"/>
      </rPr>
      <t>芝罘区龙北日用百货经营部</t>
    </r>
  </si>
  <si>
    <t>15303328</t>
  </si>
  <si>
    <r>
      <rPr>
        <sz val="9"/>
        <rFont val="Arial"/>
        <family val="2"/>
      </rPr>
      <t>烟台芝罘区轩南百货经营部</t>
    </r>
  </si>
  <si>
    <t>15225452</t>
  </si>
  <si>
    <r>
      <rPr>
        <sz val="9"/>
        <rFont val="Arial"/>
        <family val="2"/>
      </rPr>
      <t>晋中方合圆商贸有限公司</t>
    </r>
  </si>
  <si>
    <t>15280668</t>
  </si>
  <si>
    <r>
      <rPr>
        <sz val="9"/>
        <rFont val="Arial"/>
        <family val="2"/>
      </rPr>
      <t>襄垣县诚信日化门市部</t>
    </r>
  </si>
  <si>
    <t>15282706</t>
  </si>
  <si>
    <r>
      <rPr>
        <sz val="9"/>
        <rFont val="Arial"/>
        <family val="2"/>
      </rPr>
      <t>运城经济开发区洪鑫商贸有限公司</t>
    </r>
  </si>
  <si>
    <t>15282707</t>
  </si>
  <si>
    <r>
      <rPr>
        <sz val="9"/>
        <rFont val="Arial"/>
        <family val="2"/>
      </rPr>
      <t>介休市城区龙生化妆品超市二部</t>
    </r>
  </si>
  <si>
    <t>15282697</t>
  </si>
  <si>
    <r>
      <rPr>
        <sz val="9"/>
        <rFont val="Arial"/>
        <family val="2"/>
      </rPr>
      <t>吕梁市离石区三晋诚龙商行</t>
    </r>
  </si>
  <si>
    <t>15270250</t>
  </si>
  <si>
    <r>
      <rPr>
        <sz val="9"/>
        <rFont val="Arial"/>
        <family val="2"/>
      </rPr>
      <t>侯马市新欣晟日化经销部</t>
    </r>
  </si>
  <si>
    <t>15251139</t>
  </si>
  <si>
    <r>
      <rPr>
        <sz val="9"/>
        <rFont val="Arial"/>
        <family val="2"/>
      </rPr>
      <t>晋城市杨子商贸有限公司</t>
    </r>
  </si>
  <si>
    <t>15273712</t>
  </si>
  <si>
    <r>
      <rPr>
        <sz val="9"/>
        <rFont val="Arial"/>
        <family val="2"/>
      </rPr>
      <t>山西向上人贸易有限公司</t>
    </r>
  </si>
  <si>
    <t>15267876</t>
  </si>
  <si>
    <r>
      <rPr>
        <sz val="9"/>
        <rFont val="Arial"/>
        <family val="2"/>
      </rPr>
      <t>朔州市朔城区朝批北辰利华日用品经营部</t>
    </r>
  </si>
  <si>
    <t>15297402</t>
  </si>
  <si>
    <r>
      <rPr>
        <sz val="9"/>
        <rFont val="Arial"/>
        <family val="2"/>
      </rPr>
      <t>阳泉广禾兴商贸有限责任公司</t>
    </r>
  </si>
  <si>
    <t>15303299</t>
  </si>
  <si>
    <r>
      <rPr>
        <sz val="9"/>
        <rFont val="Arial"/>
        <family val="2"/>
      </rPr>
      <t>忻州市忻府区华天颐达日化经销部</t>
    </r>
  </si>
  <si>
    <t>15278302</t>
  </si>
  <si>
    <r>
      <rPr>
        <sz val="9"/>
        <rFont val="Arial"/>
        <family val="2"/>
      </rPr>
      <t>天津渤商大百商贸股份有限公司</t>
    </r>
  </si>
  <si>
    <t>15293528</t>
  </si>
  <si>
    <r>
      <rPr>
        <sz val="9"/>
        <rFont val="Arial"/>
        <family val="2"/>
      </rPr>
      <t>天津亚华盛世商贸有限公司</t>
    </r>
  </si>
  <si>
    <t>15308930</t>
  </si>
  <si>
    <r>
      <rPr>
        <sz val="9"/>
        <rFont val="Arial"/>
        <family val="2"/>
      </rPr>
      <t>枣庄市恒升日化有限公司</t>
    </r>
  </si>
  <si>
    <t>15309620</t>
  </si>
  <si>
    <r>
      <rPr>
        <sz val="9"/>
        <rFont val="Arial"/>
        <family val="2"/>
      </rPr>
      <t>临沂市恒兴商务有限公司</t>
    </r>
  </si>
  <si>
    <t>15312012</t>
  </si>
  <si>
    <r>
      <rPr>
        <sz val="9"/>
        <rFont val="Arial"/>
        <family val="2"/>
      </rPr>
      <t>临沂市永之信日化有限公司</t>
    </r>
  </si>
  <si>
    <t>15310047</t>
  </si>
  <si>
    <r>
      <rPr>
        <sz val="9"/>
        <rFont val="Arial"/>
        <family val="2"/>
      </rPr>
      <t>微山恒跃商贸有限公司</t>
    </r>
  </si>
  <si>
    <t>15313293</t>
  </si>
  <si>
    <r>
      <rPr>
        <sz val="9"/>
        <rFont val="Arial"/>
        <family val="2"/>
      </rPr>
      <t>济宁德群商贸有限公司</t>
    </r>
  </si>
  <si>
    <t>15320385</t>
  </si>
  <si>
    <r>
      <rPr>
        <sz val="9"/>
        <rFont val="Arial"/>
        <family val="2"/>
      </rPr>
      <t>济宁市鼎通商贸有限公司</t>
    </r>
  </si>
  <si>
    <t>15309621</t>
  </si>
  <si>
    <r>
      <rPr>
        <sz val="9"/>
        <rFont val="Arial"/>
        <family val="2"/>
      </rPr>
      <t>宣化超市发有限责任公司</t>
    </r>
  </si>
  <si>
    <t>15313729</t>
  </si>
  <si>
    <r>
      <rPr>
        <sz val="9"/>
        <rFont val="Arial"/>
        <family val="2"/>
      </rPr>
      <t>松原市茁硕贸易有限公司</t>
    </r>
  </si>
  <si>
    <t>15300274</t>
  </si>
  <si>
    <r>
      <rPr>
        <sz val="9"/>
        <rFont val="Arial"/>
        <family val="2"/>
      </rPr>
      <t>漯河昇华商贸有限公司</t>
    </r>
  </si>
  <si>
    <t>15326428</t>
  </si>
  <si>
    <r>
      <rPr>
        <sz val="9"/>
        <rFont val="Arial"/>
        <family val="2"/>
      </rPr>
      <t>北京义德汇丰商贸有限公司</t>
    </r>
  </si>
  <si>
    <t>15326479</t>
  </si>
  <si>
    <r>
      <rPr>
        <sz val="9"/>
        <rFont val="Arial"/>
        <family val="2"/>
      </rPr>
      <t>北京福源宏商贸有限公司</t>
    </r>
  </si>
  <si>
    <t>15249560</t>
  </si>
  <si>
    <r>
      <rPr>
        <sz val="9"/>
        <rFont val="Arial"/>
        <family val="2"/>
      </rPr>
      <t>中商惠民（北京）电子商务有限公司</t>
    </r>
  </si>
  <si>
    <t>15327035</t>
  </si>
  <si>
    <r>
      <rPr>
        <sz val="9"/>
        <rFont val="Arial"/>
        <family val="2"/>
      </rPr>
      <t>北京永泰天和贸易有限公司</t>
    </r>
  </si>
  <si>
    <t>15352019</t>
  </si>
  <si>
    <r>
      <rPr>
        <sz val="9"/>
        <rFont val="等线"/>
        <family val="2"/>
      </rPr>
      <t>北区</t>
    </r>
  </si>
  <si>
    <t>72102394</t>
  </si>
  <si>
    <r>
      <rPr>
        <sz val="9"/>
        <rFont val="等线"/>
        <family val="2"/>
      </rPr>
      <t>晋中金正大商贸有限公司</t>
    </r>
  </si>
  <si>
    <r>
      <rPr>
        <sz val="9"/>
        <rFont val="等线"/>
        <family val="2"/>
      </rPr>
      <t>德州东彬商贸有限公司</t>
    </r>
  </si>
  <si>
    <t>15363879</t>
  </si>
  <si>
    <r>
      <rPr>
        <sz val="9"/>
        <rFont val="Arial"/>
        <family val="2"/>
      </rPr>
      <t>新绛县昌泰商贸有限公司</t>
    </r>
  </si>
  <si>
    <t>15363483</t>
  </si>
  <si>
    <r>
      <rPr>
        <sz val="9"/>
        <rFont val="Arial"/>
        <family val="2"/>
      </rPr>
      <t>天津市澳硕贸易有限公司</t>
    </r>
  </si>
  <si>
    <t>15363482</t>
  </si>
  <si>
    <r>
      <rPr>
        <sz val="9"/>
        <rFont val="Arial"/>
        <family val="2"/>
      </rPr>
      <t>天津市必能信科技发展有限公司</t>
    </r>
  </si>
  <si>
    <t>15376226</t>
  </si>
  <si>
    <r>
      <rPr>
        <sz val="9"/>
        <rFont val="Arial"/>
        <family val="2"/>
      </rPr>
      <t>鹤壁市鼎华商贸有限公司</t>
    </r>
  </si>
  <si>
    <t>15352020</t>
  </si>
  <si>
    <r>
      <rPr>
        <sz val="9"/>
        <rFont val="Arial"/>
        <family val="2"/>
      </rPr>
      <t>北京立志美丽商贸有限公司</t>
    </r>
  </si>
  <si>
    <t>15354426</t>
  </si>
  <si>
    <r>
      <rPr>
        <sz val="9"/>
        <rFont val="Arial"/>
        <family val="2"/>
      </rPr>
      <t>北京博源兴达商贸有限公司</t>
    </r>
  </si>
  <si>
    <t>15355410</t>
  </si>
  <si>
    <r>
      <rPr>
        <sz val="9"/>
        <rFont val="Arial"/>
        <family val="2"/>
      </rPr>
      <t>北京香河鼎力万鑫贸易有限公司</t>
    </r>
  </si>
  <si>
    <r>
      <rPr>
        <sz val="9"/>
        <rFont val="Arial"/>
        <family val="2"/>
      </rPr>
      <t>昌泰商贸有限公司</t>
    </r>
  </si>
  <si>
    <t>15363586</t>
  </si>
  <si>
    <r>
      <rPr>
        <sz val="9"/>
        <rFont val="Arial"/>
        <family val="2"/>
      </rPr>
      <t>侯马红星文体有限公司</t>
    </r>
  </si>
  <si>
    <t>15362883</t>
  </si>
  <si>
    <r>
      <rPr>
        <sz val="9"/>
        <rFont val="Arial"/>
        <family val="2"/>
      </rPr>
      <t>青岛浩辉泽利华商贸有限公司</t>
    </r>
  </si>
  <si>
    <t>15354427</t>
  </si>
  <si>
    <r>
      <rPr>
        <sz val="9"/>
        <rFont val="Arial"/>
        <family val="2"/>
      </rPr>
      <t>北京鲁夏新城国商贸有限公司</t>
    </r>
  </si>
  <si>
    <r>
      <rPr>
        <sz val="9"/>
        <rFont val="Arial"/>
        <family val="2"/>
      </rPr>
      <t>忻州五寨</t>
    </r>
  </si>
  <si>
    <t>15376232</t>
  </si>
  <si>
    <r>
      <rPr>
        <sz val="9"/>
        <rFont val="Arial"/>
        <family val="2"/>
      </rPr>
      <t>保定大发日化有限公司</t>
    </r>
  </si>
  <si>
    <t>15365877</t>
  </si>
  <si>
    <r>
      <rPr>
        <sz val="9"/>
        <rFont val="Arial"/>
        <family val="2"/>
      </rPr>
      <t>保定市蓝河商贸有限公司</t>
    </r>
  </si>
  <si>
    <t>15365857</t>
  </si>
  <si>
    <r>
      <rPr>
        <sz val="9"/>
        <rFont val="Microsoft YaHei"/>
        <family val="2"/>
      </rPr>
      <t>定州市祥泽霖商贸有限公司</t>
    </r>
  </si>
  <si>
    <t>15362882</t>
  </si>
  <si>
    <r>
      <rPr>
        <sz val="9"/>
        <rFont val="Microsoft YaHei"/>
        <family val="2"/>
      </rPr>
      <t>朝阳县松伟商贸有限公司</t>
    </r>
  </si>
  <si>
    <t>15354425</t>
  </si>
  <si>
    <r>
      <rPr>
        <sz val="9"/>
        <rFont val="等线"/>
        <family val="2"/>
      </rPr>
      <t>中国烟草总公司大连市公司</t>
    </r>
  </si>
  <si>
    <t>沈阳</t>
    <phoneticPr fontId="8" type="noConversion"/>
  </si>
  <si>
    <t>72102692</t>
  </si>
  <si>
    <t>15385196</t>
  </si>
  <si>
    <t>金乡县恒兴商贸有限公司</t>
  </si>
  <si>
    <t>15385201</t>
  </si>
  <si>
    <t>合肥新2仓</t>
    <phoneticPr fontId="8" type="noConversion"/>
  </si>
  <si>
    <t>15384753</t>
  </si>
  <si>
    <t>武安市金美源商贸有限公司</t>
  </si>
  <si>
    <t>15383126</t>
  </si>
  <si>
    <r>
      <rPr>
        <sz val="9"/>
        <rFont val="Arial"/>
        <family val="2"/>
      </rPr>
      <t>广州蓝芒贸易有限公司</t>
    </r>
  </si>
  <si>
    <t>15365876</t>
  </si>
  <si>
    <r>
      <rPr>
        <sz val="9"/>
        <rFont val="Arial"/>
        <family val="2"/>
      </rPr>
      <t>盘锦市易得商贸有限公司</t>
    </r>
  </si>
  <si>
    <t>15384686</t>
  </si>
  <si>
    <r>
      <rPr>
        <sz val="9"/>
        <rFont val="Arial"/>
        <family val="2"/>
      </rPr>
      <t>北京东方启明星商贸有限责任公司</t>
    </r>
  </si>
  <si>
    <t>15384751</t>
  </si>
  <si>
    <r>
      <rPr>
        <sz val="9"/>
        <rFont val="Arial"/>
        <family val="2"/>
      </rPr>
      <t>廊坊市立柔净商贸有限公司</t>
    </r>
  </si>
  <si>
    <t>15385187</t>
  </si>
  <si>
    <t>15384687</t>
  </si>
  <si>
    <r>
      <rPr>
        <sz val="9"/>
        <rFont val="Arial"/>
        <family val="2"/>
      </rPr>
      <t>天津市金屹天博商贸有限公司</t>
    </r>
  </si>
  <si>
    <t>15385189</t>
  </si>
  <si>
    <t>15383754</t>
  </si>
  <si>
    <r>
      <rPr>
        <sz val="9"/>
        <rFont val="Arial"/>
        <family val="2"/>
      </rPr>
      <t>涞源县华岩商贸有限公司</t>
    </r>
  </si>
  <si>
    <t>15385188</t>
  </si>
  <si>
    <t>15384752</t>
  </si>
  <si>
    <r>
      <rPr>
        <sz val="9"/>
        <rFont val="Arial"/>
        <family val="2"/>
      </rPr>
      <t>辽宁北方化妆品</t>
    </r>
  </si>
  <si>
    <t>15384607</t>
  </si>
  <si>
    <r>
      <rPr>
        <sz val="9"/>
        <rFont val="Arial"/>
        <family val="2"/>
      </rPr>
      <t>沈阳慧天商贸有限公司</t>
    </r>
  </si>
  <si>
    <t>15384608</t>
  </si>
  <si>
    <r>
      <rPr>
        <sz val="9"/>
        <rFont val="Arial"/>
        <family val="2"/>
      </rPr>
      <t>郑州弘方</t>
    </r>
  </si>
  <si>
    <t>15365822</t>
  </si>
  <si>
    <r>
      <rPr>
        <sz val="9"/>
        <rFont val="Arial"/>
        <family val="2"/>
      </rPr>
      <t>河南缔梵化妆品有限公司</t>
    </r>
    <phoneticPr fontId="59" type="noConversion"/>
  </si>
  <si>
    <t>15365433</t>
  </si>
  <si>
    <r>
      <rPr>
        <sz val="9"/>
        <rFont val="Arial"/>
        <family val="2"/>
      </rPr>
      <t>承德宽广超市集团有限公司</t>
    </r>
    <phoneticPr fontId="59" type="noConversion"/>
  </si>
  <si>
    <t>15384685</t>
  </si>
  <si>
    <r>
      <rPr>
        <sz val="9"/>
        <rFont val="Arial"/>
        <family val="2"/>
      </rPr>
      <t>沈阳于洪区新洁洁百货商店</t>
    </r>
    <phoneticPr fontId="59" type="noConversion"/>
  </si>
  <si>
    <t>72672114</t>
  </si>
  <si>
    <r>
      <rPr>
        <sz val="9"/>
        <rFont val="Arial"/>
        <family val="2"/>
      </rPr>
      <t>北京华联综合超市股份有限公司广安门分公司</t>
    </r>
  </si>
  <si>
    <t>154271</t>
  </si>
  <si>
    <t>BJHL North</t>
  </si>
  <si>
    <t>72672127</t>
  </si>
  <si>
    <r>
      <rPr>
        <sz val="9"/>
        <rFont val="Arial"/>
        <family val="2"/>
      </rPr>
      <t>北京华联综合超市股份有限公司</t>
    </r>
  </si>
  <si>
    <t>72101435</t>
  </si>
  <si>
    <r>
      <rPr>
        <sz val="9"/>
        <rFont val="Arial"/>
        <family val="2"/>
      </rPr>
      <t>北京华联综合超市股份有限公司朝阳分公司</t>
    </r>
  </si>
  <si>
    <t>72079981</t>
  </si>
  <si>
    <r>
      <rPr>
        <sz val="9"/>
        <rFont val="Arial"/>
        <family val="2"/>
      </rPr>
      <t>北京华联综合超市股份有限公司回龙观分公司</t>
    </r>
  </si>
  <si>
    <t>72102076</t>
  </si>
  <si>
    <r>
      <rPr>
        <sz val="9"/>
        <rFont val="Arial"/>
        <family val="2"/>
      </rPr>
      <t>北京华联综合超市股份有限公司大望路分公司</t>
    </r>
  </si>
  <si>
    <t>72102841</t>
  </si>
  <si>
    <r>
      <rPr>
        <sz val="9"/>
        <rFont val="Arial"/>
        <family val="2"/>
      </rPr>
      <t>北京华联精品超市有限公司</t>
    </r>
  </si>
  <si>
    <t>72011825</t>
  </si>
  <si>
    <r>
      <rPr>
        <sz val="9"/>
        <rFont val="Arial"/>
        <family val="2"/>
      </rPr>
      <t>北京华联综合超市股份有限公司西直门分公司</t>
    </r>
  </si>
  <si>
    <t>72015609</t>
  </si>
  <si>
    <r>
      <rPr>
        <sz val="9"/>
        <rFont val="Arial"/>
        <family val="2"/>
      </rPr>
      <t>北京华联综合超市股份有限公司通州分公司</t>
    </r>
  </si>
  <si>
    <t>15077784</t>
  </si>
  <si>
    <r>
      <rPr>
        <sz val="9"/>
        <rFont val="Arial"/>
        <family val="2"/>
      </rPr>
      <t>北京华联综合超市股份有限公司昌平分公司</t>
    </r>
  </si>
  <si>
    <t>15082156</t>
  </si>
  <si>
    <r>
      <rPr>
        <sz val="9"/>
        <rFont val="Arial"/>
        <family val="2"/>
      </rPr>
      <t>北京华联综合超市股份有限公司莲花桥分公司</t>
    </r>
  </si>
  <si>
    <t>72094648</t>
  </si>
  <si>
    <r>
      <rPr>
        <sz val="9"/>
        <rFont val="Arial"/>
        <family val="2"/>
      </rPr>
      <t>北京华联综合超市股份有限公司学院路分公司</t>
    </r>
  </si>
  <si>
    <t>15216895</t>
  </si>
  <si>
    <r>
      <rPr>
        <sz val="9"/>
        <rFont val="Arial"/>
        <family val="2"/>
      </rPr>
      <t>华联力宝店</t>
    </r>
  </si>
  <si>
    <t>15277573</t>
  </si>
  <si>
    <r>
      <rPr>
        <sz val="9"/>
        <rFont val="Arial"/>
        <family val="2"/>
      </rPr>
      <t>北京华联综合超市股份有限公司宋家庄分公司</t>
    </r>
  </si>
  <si>
    <t>15279028</t>
  </si>
  <si>
    <r>
      <rPr>
        <sz val="9"/>
        <rFont val="Arial"/>
        <family val="2"/>
      </rPr>
      <t>北京华联综合超市股份有限公司大连富民分公司</t>
    </r>
  </si>
  <si>
    <t>15282655</t>
  </si>
  <si>
    <r>
      <rPr>
        <sz val="9"/>
        <rFont val="Arial"/>
        <family val="2"/>
      </rPr>
      <t>北京华联综合超市股份有限公司顺义吉祥庄分公司</t>
    </r>
  </si>
  <si>
    <t>72094674</t>
  </si>
  <si>
    <r>
      <rPr>
        <sz val="9"/>
        <rFont val="Arial"/>
        <family val="2"/>
      </rPr>
      <t>北京华联综合超市股份有限公司郑州第二分公司</t>
    </r>
  </si>
  <si>
    <t>72021063</t>
  </si>
  <si>
    <r>
      <rPr>
        <sz val="9"/>
        <rFont val="Arial"/>
        <family val="2"/>
      </rPr>
      <t>北京华联综合超市股份有限公司郑州第一分公司</t>
    </r>
  </si>
  <si>
    <t>15085601</t>
  </si>
  <si>
    <r>
      <rPr>
        <sz val="9"/>
        <rFont val="Arial"/>
        <family val="2"/>
      </rPr>
      <t>北京华联综合超市股份有限公司郑州第四分公司</t>
    </r>
  </si>
  <si>
    <t>15246106</t>
  </si>
  <si>
    <r>
      <rPr>
        <sz val="9"/>
        <rFont val="Arial"/>
        <family val="2"/>
      </rPr>
      <t>北京华联综合超市股份有限公司郑州第六分公司</t>
    </r>
  </si>
  <si>
    <t>15175852</t>
  </si>
  <si>
    <r>
      <rPr>
        <sz val="9"/>
        <rFont val="Arial"/>
        <family val="2"/>
      </rPr>
      <t>北京华联综合超市股份有限公司郑州第五分公司</t>
    </r>
  </si>
  <si>
    <t>72079681</t>
  </si>
  <si>
    <r>
      <rPr>
        <sz val="9"/>
        <rFont val="Arial"/>
        <family val="2"/>
      </rPr>
      <t>北京华联综合超市股份有限公司哈尔滨第一分公司</t>
    </r>
  </si>
  <si>
    <t>72023220</t>
  </si>
  <si>
    <r>
      <rPr>
        <sz val="9"/>
        <rFont val="Arial"/>
        <family val="2"/>
      </rPr>
      <t>北京华联综合超市股份有限公司哈尔滨第二分公司</t>
    </r>
  </si>
  <si>
    <t>15081310</t>
  </si>
  <si>
    <r>
      <rPr>
        <sz val="9"/>
        <rFont val="Arial"/>
        <family val="2"/>
      </rPr>
      <t>北京华联综合超市股份有限公司哈尔滨第三分公司</t>
    </r>
  </si>
  <si>
    <t>15110647</t>
  </si>
  <si>
    <r>
      <rPr>
        <sz val="9"/>
        <rFont val="Arial"/>
        <family val="2"/>
      </rPr>
      <t>北京华联综合超市股份有限公司哈尔滨第四分公司</t>
    </r>
  </si>
  <si>
    <t>15115047</t>
  </si>
  <si>
    <r>
      <rPr>
        <sz val="9"/>
        <rFont val="Arial"/>
        <family val="2"/>
      </rPr>
      <t>北京华联综合超市股份有限公司哈尔滨第五分公司</t>
    </r>
  </si>
  <si>
    <t>15237316</t>
  </si>
  <si>
    <r>
      <rPr>
        <sz val="9"/>
        <rFont val="Arial"/>
        <family val="2"/>
      </rPr>
      <t>北京华联综合超市股份有限公司大庆第一分公司</t>
    </r>
  </si>
  <si>
    <t>72674302</t>
  </si>
  <si>
    <r>
      <rPr>
        <sz val="9"/>
        <rFont val="Arial"/>
        <family val="2"/>
      </rPr>
      <t>北京华联综合超市股份有限公司长春第二分公司</t>
    </r>
  </si>
  <si>
    <t>72094690</t>
  </si>
  <si>
    <r>
      <rPr>
        <sz val="9"/>
        <rFont val="Arial"/>
        <family val="2"/>
      </rPr>
      <t>北京华联综合超市股份有限公司长春分公司</t>
    </r>
  </si>
  <si>
    <t>15077589</t>
  </si>
  <si>
    <r>
      <rPr>
        <sz val="9"/>
        <rFont val="Arial"/>
        <family val="2"/>
      </rPr>
      <t>北京华联综合超市股份有限公司长春第三分公司</t>
    </r>
  </si>
  <si>
    <t>72674113</t>
  </si>
  <si>
    <r>
      <rPr>
        <sz val="9"/>
        <rFont val="Arial"/>
        <family val="2"/>
      </rPr>
      <t>北京华联综合超市股份有限公司大连金三角分公司</t>
    </r>
  </si>
  <si>
    <t>72094682</t>
  </si>
  <si>
    <r>
      <rPr>
        <sz val="9"/>
        <rFont val="Arial"/>
        <family val="2"/>
      </rPr>
      <t>北京华联综合超市股份有限公司大连分公司</t>
    </r>
  </si>
  <si>
    <t>15081403</t>
  </si>
  <si>
    <r>
      <rPr>
        <sz val="9"/>
        <rFont val="Arial"/>
        <family val="2"/>
      </rPr>
      <t>北京华联综合超市股份有限公司大连甘井子分公司</t>
    </r>
  </si>
  <si>
    <t>15120701</t>
  </si>
  <si>
    <r>
      <rPr>
        <sz val="9"/>
        <rFont val="Arial"/>
        <family val="2"/>
      </rPr>
      <t>北京华联综合超市股份有限公司大连大有分公司</t>
    </r>
  </si>
  <si>
    <t>15142495</t>
  </si>
  <si>
    <r>
      <rPr>
        <sz val="9"/>
        <rFont val="Arial"/>
        <family val="2"/>
      </rPr>
      <t>北京华联综合超市股份有限公司大连庄河分公司</t>
    </r>
  </si>
  <si>
    <t>15234410</t>
  </si>
  <si>
    <r>
      <rPr>
        <sz val="9"/>
        <rFont val="Arial"/>
        <family val="2"/>
      </rPr>
      <t>北京华联综合超市股份有限公司大连金州新区东城分公司</t>
    </r>
  </si>
  <si>
    <t>72102807</t>
  </si>
  <si>
    <r>
      <rPr>
        <sz val="9"/>
        <rFont val="Arial"/>
        <family val="2"/>
      </rPr>
      <t>北京华联综合超市股份有限公司沈阳第三分公司</t>
    </r>
  </si>
  <si>
    <t>72101489</t>
  </si>
  <si>
    <r>
      <rPr>
        <sz val="9"/>
        <rFont val="Arial"/>
        <family val="2"/>
      </rPr>
      <t>北京华联综合超市股份有限公司沈阳第二分公司</t>
    </r>
  </si>
  <si>
    <t>15168823</t>
  </si>
  <si>
    <r>
      <rPr>
        <sz val="9"/>
        <rFont val="Arial"/>
        <family val="2"/>
      </rPr>
      <t>北京华联综合超市股份有限公司建平分公司</t>
    </r>
  </si>
  <si>
    <t>72094692</t>
  </si>
  <si>
    <r>
      <rPr>
        <sz val="9"/>
        <rFont val="Arial"/>
        <family val="2"/>
      </rPr>
      <t>北京华联综合超市股份有限公司呼和浩特分公司</t>
    </r>
  </si>
  <si>
    <t>72094693</t>
  </si>
  <si>
    <r>
      <rPr>
        <sz val="9"/>
        <rFont val="Arial"/>
        <family val="2"/>
      </rPr>
      <t>北京华联呼和浩特金宇综合超市有限公司</t>
    </r>
  </si>
  <si>
    <t>72101544</t>
  </si>
  <si>
    <r>
      <rPr>
        <sz val="9"/>
        <rFont val="Arial"/>
        <family val="2"/>
      </rPr>
      <t>北京华联综合超市股份有限公司呼和浩特兴安北路分公司</t>
    </r>
  </si>
  <si>
    <t>15076529</t>
  </si>
  <si>
    <r>
      <rPr>
        <sz val="9"/>
        <rFont val="Arial"/>
        <family val="2"/>
      </rPr>
      <t>北京华联综合超市股份有限公司呼和浩特金宇圣地分公司</t>
    </r>
  </si>
  <si>
    <t>15080370</t>
  </si>
  <si>
    <r>
      <rPr>
        <sz val="9"/>
        <rFont val="Arial"/>
        <family val="2"/>
      </rPr>
      <t>北京华联综合超市股份有限公司鄂尔多斯市分公司</t>
    </r>
  </si>
  <si>
    <t>72674703</t>
  </si>
  <si>
    <r>
      <rPr>
        <sz val="9"/>
        <rFont val="Arial"/>
        <family val="2"/>
      </rPr>
      <t>北京华联综合超市股份有限公司包头分公司</t>
    </r>
  </si>
  <si>
    <t>72080124</t>
  </si>
  <si>
    <r>
      <rPr>
        <sz val="9"/>
        <rFont val="Arial"/>
        <family val="2"/>
      </rPr>
      <t>北京华联综合超市股份有限公司包头文化路分公司</t>
    </r>
  </si>
  <si>
    <t>15084467</t>
  </si>
  <si>
    <r>
      <rPr>
        <sz val="9"/>
        <rFont val="Arial"/>
        <family val="2"/>
      </rPr>
      <t>北京华联综合超市股份有限公司包头钢铁大街分公司</t>
    </r>
  </si>
  <si>
    <t>15211367</t>
  </si>
  <si>
    <r>
      <rPr>
        <sz val="9"/>
        <rFont val="Arial"/>
        <family val="2"/>
      </rPr>
      <t>北京华联综合超市股份有限公司呼和浩特丰州南路分公司</t>
    </r>
  </si>
  <si>
    <t>15249425</t>
  </si>
  <si>
    <r>
      <rPr>
        <sz val="9"/>
        <rFont val="Arial"/>
        <family val="2"/>
      </rPr>
      <t>北京华联综合超市股份有限公司赤峰分公司</t>
    </r>
  </si>
  <si>
    <t>15252665</t>
  </si>
  <si>
    <r>
      <rPr>
        <sz val="9"/>
        <rFont val="Arial"/>
        <family val="2"/>
      </rPr>
      <t>北京华联综合超市股份有限公司包头富强路分公司</t>
    </r>
  </si>
  <si>
    <t>15254845</t>
  </si>
  <si>
    <r>
      <rPr>
        <sz val="9"/>
        <rFont val="Arial"/>
        <family val="2"/>
      </rPr>
      <t>北京华联综合超市股份有限公司呼和浩特哲里木路分公司</t>
    </r>
  </si>
  <si>
    <t>15142482</t>
  </si>
  <si>
    <r>
      <rPr>
        <sz val="9"/>
        <rFont val="Arial"/>
        <family val="2"/>
      </rPr>
      <t>北京华联综合超市股份有限公司日照分公司</t>
    </r>
  </si>
  <si>
    <t>15209889</t>
  </si>
  <si>
    <r>
      <rPr>
        <sz val="9"/>
        <rFont val="Arial"/>
        <family val="2"/>
      </rPr>
      <t>北京华联综合超市股份有限公司济南分公司</t>
    </r>
  </si>
  <si>
    <t>72080068</t>
  </si>
  <si>
    <r>
      <rPr>
        <sz val="9"/>
        <rFont val="Arial"/>
        <family val="2"/>
      </rPr>
      <t>北京华联综合超市股份有限公司太原桃园分公司</t>
    </r>
  </si>
  <si>
    <t>15098390</t>
  </si>
  <si>
    <r>
      <rPr>
        <sz val="9"/>
        <rFont val="Arial"/>
        <family val="2"/>
      </rPr>
      <t>北京华联综合超市股份有限公司太原平阳分公司</t>
    </r>
  </si>
  <si>
    <t>72094671</t>
  </si>
  <si>
    <r>
      <rPr>
        <sz val="9"/>
        <rFont val="Arial"/>
        <family val="2"/>
      </rPr>
      <t>北京华联综合超市股份有限公司太原分公司</t>
    </r>
  </si>
  <si>
    <t>72101033</t>
  </si>
  <si>
    <r>
      <rPr>
        <sz val="9"/>
        <rFont val="Arial"/>
        <family val="2"/>
      </rPr>
      <t>北京华联综合超市股份有限公司山西分公司</t>
    </r>
  </si>
  <si>
    <t>15112517</t>
  </si>
  <si>
    <r>
      <rPr>
        <sz val="9"/>
        <rFont val="Arial"/>
        <family val="2"/>
      </rPr>
      <t>北京华联精品超市有限公司天津水游城分公司</t>
    </r>
  </si>
  <si>
    <t>15308932</t>
  </si>
  <si>
    <r>
      <rPr>
        <sz val="9"/>
        <rFont val="Arial"/>
        <family val="2"/>
      </rPr>
      <t>北京华联综合超市股份有限公司郑州第七分公司</t>
    </r>
  </si>
  <si>
    <t>72094667</t>
  </si>
  <si>
    <r>
      <rPr>
        <sz val="9"/>
        <rFont val="Arial"/>
        <family val="2"/>
      </rPr>
      <t>北京华联综合超市股份有限公司保定分公司</t>
    </r>
  </si>
  <si>
    <t>72100563</t>
  </si>
  <si>
    <r>
      <rPr>
        <sz val="9"/>
        <rFont val="Arial"/>
        <family val="2"/>
      </rPr>
      <t>北京世纪联华燕平超市有限公司</t>
    </r>
  </si>
  <si>
    <t>154305</t>
  </si>
  <si>
    <t>CLH North-China</t>
  </si>
  <si>
    <t>72100529</t>
  </si>
  <si>
    <r>
      <rPr>
        <sz val="9"/>
        <rFont val="Arial"/>
        <family val="2"/>
      </rPr>
      <t>北京世纪联华双井超市有限公司</t>
    </r>
  </si>
  <si>
    <t>72101114</t>
  </si>
  <si>
    <r>
      <rPr>
        <sz val="9"/>
        <rFont val="Arial"/>
        <family val="2"/>
      </rPr>
      <t>北京世纪联华清城超市有限公司</t>
    </r>
  </si>
  <si>
    <t>72100294</t>
  </si>
  <si>
    <t>72100890</t>
  </si>
  <si>
    <t>72210265</t>
  </si>
  <si>
    <r>
      <rPr>
        <sz val="9"/>
        <rFont val="Arial"/>
        <family val="2"/>
      </rPr>
      <t>天津一商世纪联华商贸有限公司</t>
    </r>
  </si>
  <si>
    <t>72210267</t>
  </si>
  <si>
    <r>
      <rPr>
        <sz val="9"/>
        <rFont val="Arial"/>
        <family val="2"/>
      </rPr>
      <t>天津一商世纪联华购物广场有限公司</t>
    </r>
  </si>
  <si>
    <t>72212010</t>
  </si>
  <si>
    <r>
      <rPr>
        <sz val="9"/>
        <rFont val="Arial"/>
        <family val="2"/>
      </rPr>
      <t>乐天超市有限公司</t>
    </r>
  </si>
  <si>
    <t>156281</t>
  </si>
  <si>
    <t>LOTTEMART NORTH 1</t>
  </si>
  <si>
    <t>132607</t>
  </si>
  <si>
    <t>LOTTEMART WHOLESALE</t>
  </si>
  <si>
    <t>15089180</t>
  </si>
  <si>
    <r>
      <rPr>
        <sz val="9"/>
        <rFont val="Arial"/>
        <family val="2"/>
      </rPr>
      <t>吉林乐天超市有限公司</t>
    </r>
  </si>
  <si>
    <t>15110928</t>
  </si>
  <si>
    <r>
      <rPr>
        <sz val="9"/>
        <rFont val="Arial"/>
        <family val="2"/>
      </rPr>
      <t>吉林乐天超市有限公司吉林市船营店</t>
    </r>
  </si>
  <si>
    <t>15180698</t>
  </si>
  <si>
    <r>
      <rPr>
        <sz val="9"/>
        <rFont val="Arial"/>
        <family val="2"/>
      </rPr>
      <t>乐天玛特商业有限公司</t>
    </r>
  </si>
  <si>
    <t>15077779</t>
  </si>
  <si>
    <r>
      <rPr>
        <sz val="9"/>
        <rFont val="Arial"/>
        <family val="2"/>
      </rPr>
      <t>辽宁乐天超市有限公司沈阳于洪店</t>
    </r>
  </si>
  <si>
    <t>15110541</t>
  </si>
  <si>
    <r>
      <rPr>
        <sz val="9"/>
        <rFont val="Arial"/>
        <family val="2"/>
      </rPr>
      <t>辽宁乐天超市有限公司沈阳和平店</t>
    </r>
  </si>
  <si>
    <t>15131927</t>
  </si>
  <si>
    <r>
      <rPr>
        <sz val="9"/>
        <rFont val="Arial"/>
        <family val="2"/>
      </rPr>
      <t>辽宁乐天超市有限公司东港店</t>
    </r>
  </si>
  <si>
    <t>15176437</t>
  </si>
  <si>
    <t>72011821</t>
  </si>
  <si>
    <r>
      <rPr>
        <sz val="9"/>
        <rFont val="Arial"/>
        <family val="2"/>
      </rPr>
      <t>青岛乐天超市有限公司</t>
    </r>
  </si>
  <si>
    <t>72212034</t>
  </si>
  <si>
    <r>
      <rPr>
        <sz val="9"/>
        <rFont val="Arial"/>
        <family val="2"/>
      </rPr>
      <t>北京易初莲花连锁超市有限公司</t>
    </r>
  </si>
  <si>
    <t>154357</t>
  </si>
  <si>
    <t>Lotus North</t>
  </si>
  <si>
    <t>72100127</t>
  </si>
  <si>
    <r>
      <rPr>
        <sz val="9"/>
        <rFont val="Arial"/>
        <family val="2"/>
      </rPr>
      <t>郑州易初莲花连锁超市有限公司</t>
    </r>
  </si>
  <si>
    <t>72102732</t>
  </si>
  <si>
    <r>
      <rPr>
        <sz val="9"/>
        <rFont val="Arial"/>
        <family val="2"/>
      </rPr>
      <t>泰安易初莲花连锁超市有限公司</t>
    </r>
  </si>
  <si>
    <t>72102695</t>
  </si>
  <si>
    <r>
      <rPr>
        <sz val="9"/>
        <rFont val="Arial"/>
        <family val="2"/>
      </rPr>
      <t>青岛易初莲花连锁超市有限公司</t>
    </r>
  </si>
  <si>
    <t>72672318</t>
  </si>
  <si>
    <r>
      <rPr>
        <sz val="9"/>
        <rFont val="Arial"/>
        <family val="2"/>
      </rPr>
      <t>天津市人人乐商业有限公司</t>
    </r>
  </si>
  <si>
    <t>154379</t>
  </si>
  <si>
    <t>RRL North</t>
  </si>
  <si>
    <t>72101925</t>
  </si>
  <si>
    <r>
      <rPr>
        <sz val="9"/>
        <rFont val="Arial"/>
        <family val="2"/>
      </rPr>
      <t>包头市美特好连锁超市有限责任公司</t>
    </r>
  </si>
  <si>
    <t>168457</t>
  </si>
  <si>
    <t>SPAR NORTH</t>
  </si>
  <si>
    <t>72101924</t>
  </si>
  <si>
    <r>
      <rPr>
        <sz val="9"/>
        <rFont val="Arial"/>
        <family val="2"/>
      </rPr>
      <t>呼和浩特市美特好连锁超市有限公司</t>
    </r>
  </si>
  <si>
    <t>15146275</t>
  </si>
  <si>
    <r>
      <rPr>
        <sz val="9"/>
        <rFont val="Arial"/>
        <family val="2"/>
      </rPr>
      <t>鄂尔多斯市美特好连锁超市有限公司</t>
    </r>
  </si>
  <si>
    <t>72675306</t>
  </si>
  <si>
    <r>
      <rPr>
        <sz val="9"/>
        <rFont val="Arial"/>
        <family val="2"/>
      </rPr>
      <t>家家悦集团股份有限公司</t>
    </r>
  </si>
  <si>
    <t>72673505</t>
  </si>
  <si>
    <r>
      <rPr>
        <sz val="9"/>
        <rFont val="Arial"/>
        <family val="2"/>
      </rPr>
      <t>山西美特好连锁超市股份有限公司</t>
    </r>
  </si>
  <si>
    <t>15110420</t>
  </si>
  <si>
    <r>
      <rPr>
        <sz val="9"/>
        <rFont val="Arial"/>
        <family val="2"/>
      </rPr>
      <t>清徐县美特好农产品配送物流有限公司</t>
    </r>
  </si>
  <si>
    <t>72102992</t>
  </si>
  <si>
    <t>154493</t>
  </si>
  <si>
    <r>
      <rPr>
        <sz val="9"/>
        <rFont val="Arial"/>
        <family val="2"/>
      </rPr>
      <t>北京天虹商业管理有限公司</t>
    </r>
  </si>
  <si>
    <t>130955</t>
  </si>
  <si>
    <t>Wumart</t>
  </si>
  <si>
    <t>72102116</t>
  </si>
  <si>
    <r>
      <rPr>
        <sz val="9"/>
        <rFont val="Arial"/>
        <family val="2"/>
      </rPr>
      <t>北京物美商业集团股份有限公司</t>
    </r>
  </si>
  <si>
    <t>154269</t>
  </si>
  <si>
    <t>BJ WM North</t>
  </si>
  <si>
    <t>132262</t>
  </si>
  <si>
    <t>WU mart</t>
  </si>
  <si>
    <t>15280671</t>
  </si>
  <si>
    <r>
      <rPr>
        <sz val="9"/>
        <rFont val="Arial"/>
        <family val="2"/>
      </rPr>
      <t>物美控股集团有限公司</t>
    </r>
  </si>
  <si>
    <t>15326476</t>
  </si>
  <si>
    <r>
      <rPr>
        <sz val="9"/>
        <rFont val="Arial"/>
        <family val="2"/>
      </rPr>
      <t>百安居（中国）投资有限公司</t>
    </r>
  </si>
  <si>
    <t>Yinzuo</t>
  </si>
  <si>
    <t>72011820</t>
  </si>
  <si>
    <r>
      <rPr>
        <sz val="9"/>
        <rFont val="Arial"/>
        <family val="2"/>
      </rPr>
      <t>山东银座配送有限公司</t>
    </r>
  </si>
  <si>
    <t>156388</t>
  </si>
  <si>
    <t>132712</t>
  </si>
  <si>
    <t>15383998</t>
  </si>
  <si>
    <t>北京致远鸿业商贸有限公司</t>
    <phoneticPr fontId="59" type="noConversion"/>
  </si>
  <si>
    <t>北京美怡兴盛日化商贸有限公司</t>
    <phoneticPr fontId="59" type="noConversion"/>
  </si>
  <si>
    <t>沈阳百品商贸有限公司</t>
    <phoneticPr fontId="59" type="noConversion"/>
  </si>
  <si>
    <t>东岳恒泰（北京）贸易有限公司</t>
    <phoneticPr fontId="59" type="noConversion"/>
  </si>
  <si>
    <t>15385190</t>
  </si>
  <si>
    <t>遵化市遵化镇小河村刘力百货商店</t>
    <phoneticPr fontId="59" type="noConversion"/>
  </si>
  <si>
    <t>15385192</t>
  </si>
  <si>
    <t>迁安市弘伟福商贸有限公司</t>
    <phoneticPr fontId="59" type="noConversion"/>
  </si>
  <si>
    <t>15253927</t>
  </si>
  <si>
    <t>天津华珍伟业商贸有限公司</t>
    <phoneticPr fontId="59" type="noConversion"/>
  </si>
  <si>
    <t>仓库名称</t>
    <phoneticPr fontId="7" type="noConversion"/>
  </si>
  <si>
    <t>请按要求填写，禁止删除列</t>
    <phoneticPr fontId="8" type="noConversion"/>
  </si>
  <si>
    <t>手工填写</t>
    <phoneticPr fontId="8" type="noConversion"/>
  </si>
  <si>
    <t>For Unilever Internal Use Only</t>
    <phoneticPr fontId="59" type="noConversion"/>
  </si>
  <si>
    <t>*</t>
    <phoneticPr fontId="8" type="noConversion"/>
  </si>
  <si>
    <t>必填</t>
    <phoneticPr fontId="8" type="noConversion"/>
  </si>
  <si>
    <r>
      <rPr>
        <b/>
        <sz val="11"/>
        <color rgb="FFFF0000"/>
        <rFont val="Arial"/>
        <family val="2"/>
      </rPr>
      <t>联合利华内部资料，请勿外传！</t>
    </r>
  </si>
  <si>
    <t>*促销形式</t>
    <phoneticPr fontId="8" type="noConversion"/>
  </si>
  <si>
    <t>*活动资质</t>
    <phoneticPr fontId="8" type="noConversion"/>
  </si>
  <si>
    <t>*开始日</t>
    <phoneticPr fontId="8" type="noConversion"/>
  </si>
  <si>
    <t>*结束日</t>
    <phoneticPr fontId="8" type="noConversion"/>
  </si>
  <si>
    <t>*BU</t>
    <phoneticPr fontId="8" type="noConversion"/>
  </si>
  <si>
    <t>*品类</t>
    <phoneticPr fontId="8" type="noConversion"/>
  </si>
  <si>
    <t>*子品类</t>
    <phoneticPr fontId="8" type="noConversion"/>
  </si>
  <si>
    <t>*品牌</t>
    <phoneticPr fontId="8" type="noConversion"/>
  </si>
  <si>
    <t>*活动机制</t>
    <phoneticPr fontId="7" type="noConversion"/>
  </si>
  <si>
    <t>*活动机制</t>
    <phoneticPr fontId="8" type="noConversion"/>
  </si>
  <si>
    <t>*事前价格维护
折扣点数</t>
    <phoneticPr fontId="72" type="noConversion"/>
  </si>
  <si>
    <t>*产品项目号</t>
    <phoneticPr fontId="8" type="noConversion"/>
  </si>
  <si>
    <t>*产品名称</t>
    <phoneticPr fontId="8" type="noConversion"/>
  </si>
  <si>
    <r>
      <rPr>
        <b/>
        <sz val="9"/>
        <color indexed="8"/>
        <rFont val="等线"/>
        <family val="3"/>
        <charset val="134"/>
        <scheme val="minor"/>
      </rPr>
      <t>建议售价-卖场</t>
    </r>
  </si>
  <si>
    <r>
      <t>*</t>
    </r>
    <r>
      <rPr>
        <b/>
        <sz val="9"/>
        <rFont val="等线"/>
        <family val="3"/>
        <charset val="134"/>
      </rPr>
      <t>目标客户类型
（</t>
    </r>
    <r>
      <rPr>
        <b/>
        <sz val="9"/>
        <rFont val="Unilever DIN Offc Pro"/>
        <family val="2"/>
      </rPr>
      <t>ALL/KC/DT/ERTM</t>
    </r>
    <r>
      <rPr>
        <b/>
        <sz val="9"/>
        <rFont val="等线"/>
        <family val="3"/>
        <charset val="134"/>
      </rPr>
      <t>）</t>
    </r>
    <phoneticPr fontId="8" type="noConversion"/>
  </si>
  <si>
    <t>目标渠道
（All/H/LS/SS/Gro/CVS/Cos/WS）</t>
    <phoneticPr fontId="8" type="noConversion"/>
  </si>
  <si>
    <t>*活动类型</t>
    <phoneticPr fontId="8" type="noConversion"/>
  </si>
  <si>
    <r>
      <rPr>
        <b/>
        <sz val="9"/>
        <color indexed="8"/>
        <rFont val="等线"/>
        <family val="3"/>
        <charset val="134"/>
        <scheme val="minor"/>
      </rPr>
      <t>包装</t>
    </r>
  </si>
  <si>
    <r>
      <rPr>
        <b/>
        <sz val="9"/>
        <color indexed="8"/>
        <rFont val="等线"/>
        <family val="3"/>
        <charset val="134"/>
        <scheme val="minor"/>
      </rPr>
      <t>产品条码</t>
    </r>
  </si>
  <si>
    <t>外箱条码</t>
  </si>
  <si>
    <t>*规格</t>
    <phoneticPr fontId="8" type="noConversion"/>
  </si>
  <si>
    <r>
      <t>外包装尺寸</t>
    </r>
    <r>
      <rPr>
        <b/>
        <sz val="9"/>
        <color theme="1"/>
        <rFont val="等线"/>
        <family val="3"/>
        <charset val="134"/>
        <scheme val="minor"/>
      </rPr>
      <t>(</t>
    </r>
    <r>
      <rPr>
        <b/>
        <sz val="9"/>
        <rFont val="等线"/>
        <family val="3"/>
        <charset val="134"/>
        <scheme val="minor"/>
      </rPr>
      <t>长</t>
    </r>
    <r>
      <rPr>
        <b/>
        <sz val="9"/>
        <color indexed="8"/>
        <rFont val="等线"/>
        <family val="3"/>
        <charset val="134"/>
        <scheme val="minor"/>
      </rPr>
      <t>*</t>
    </r>
    <r>
      <rPr>
        <b/>
        <sz val="9"/>
        <rFont val="等线"/>
        <family val="3"/>
        <charset val="134"/>
        <scheme val="minor"/>
      </rPr>
      <t>宽</t>
    </r>
    <r>
      <rPr>
        <b/>
        <sz val="9"/>
        <color indexed="8"/>
        <rFont val="等线"/>
        <family val="3"/>
        <charset val="134"/>
        <scheme val="minor"/>
      </rPr>
      <t>*</t>
    </r>
    <r>
      <rPr>
        <b/>
        <sz val="9"/>
        <rFont val="等线"/>
        <family val="3"/>
        <charset val="134"/>
        <scheme val="minor"/>
      </rPr>
      <t>高</t>
    </r>
    <r>
      <rPr>
        <b/>
        <sz val="9"/>
        <color theme="1"/>
        <rFont val="等线"/>
        <family val="3"/>
        <charset val="134"/>
        <scheme val="minor"/>
      </rPr>
      <t xml:space="preserve">)
</t>
    </r>
    <r>
      <rPr>
        <b/>
        <sz val="9"/>
        <color indexed="8"/>
        <rFont val="等线"/>
        <family val="3"/>
        <charset val="134"/>
        <scheme val="minor"/>
      </rPr>
      <t>(mm)</t>
    </r>
  </si>
  <si>
    <r>
      <rPr>
        <b/>
        <sz val="9"/>
        <color indexed="8"/>
        <rFont val="等线"/>
        <family val="3"/>
        <charset val="134"/>
        <scheme val="minor"/>
      </rPr>
      <t>含税客户箱价</t>
    </r>
  </si>
  <si>
    <t>*不含税客户箱价</t>
    <phoneticPr fontId="8" type="noConversion"/>
  </si>
  <si>
    <t>进货未税箱价</t>
    <phoneticPr fontId="72" type="noConversion"/>
  </si>
  <si>
    <r>
      <rPr>
        <b/>
        <sz val="9"/>
        <color theme="1"/>
        <rFont val="等线"/>
        <family val="3"/>
        <charset val="134"/>
        <scheme val="minor"/>
      </rPr>
      <t>备注</t>
    </r>
    <phoneticPr fontId="59" type="noConversion"/>
  </si>
  <si>
    <t>capping开始时间</t>
  </si>
  <si>
    <t>capping 结束时间</t>
  </si>
  <si>
    <t>PC</t>
  </si>
  <si>
    <r>
      <rPr>
        <sz val="9"/>
        <rFont val="Calibri"/>
        <family val="2"/>
      </rPr>
      <t>清扬</t>
    </r>
  </si>
  <si>
    <t>ALL</t>
  </si>
  <si>
    <t>All</t>
  </si>
  <si>
    <r>
      <rPr>
        <sz val="9"/>
        <rFont val="宋体"/>
        <family val="3"/>
        <charset val="134"/>
      </rPr>
      <t>消费者促销</t>
    </r>
  </si>
  <si>
    <t>6902088128796</t>
  </si>
  <si>
    <t>16902088128793</t>
    <phoneticPr fontId="23" type="noConversion"/>
  </si>
  <si>
    <t>400g</t>
    <phoneticPr fontId="23" type="noConversion"/>
  </si>
  <si>
    <t>316*158*240</t>
    <phoneticPr fontId="6" type="noConversion"/>
  </si>
  <si>
    <t>Sold-to</t>
    <phoneticPr fontId="8" type="noConversion"/>
  </si>
  <si>
    <t>设空</t>
  </si>
  <si>
    <t>6902088112962</t>
  </si>
  <si>
    <t>16902088112969</t>
    <phoneticPr fontId="23" type="noConversion"/>
  </si>
  <si>
    <t>6902088128833</t>
  </si>
  <si>
    <t>16902088128830</t>
    <phoneticPr fontId="23" type="noConversion"/>
  </si>
  <si>
    <t>6902088113129</t>
  </si>
  <si>
    <t>16902088113126</t>
    <phoneticPr fontId="23" type="noConversion"/>
  </si>
  <si>
    <r>
      <rPr>
        <sz val="9"/>
        <rFont val="Arial"/>
        <family val="2"/>
      </rPr>
      <t>促销装</t>
    </r>
    <r>
      <rPr>
        <sz val="9"/>
        <rFont val="Unilever DIN Offc Pro"/>
        <family val="2"/>
      </rPr>
      <t>+TPR /</t>
    </r>
    <r>
      <rPr>
        <sz val="9"/>
        <rFont val="Arial"/>
        <family val="2"/>
      </rPr>
      <t>促销装</t>
    </r>
  </si>
  <si>
    <t>16902088122852</t>
    <phoneticPr fontId="23" type="noConversion"/>
  </si>
  <si>
    <t>700g</t>
    <phoneticPr fontId="23" type="noConversion"/>
  </si>
  <si>
    <t>295x165x260</t>
    <phoneticPr fontId="6" type="noConversion"/>
  </si>
  <si>
    <t>6902088122824</t>
  </si>
  <si>
    <t>16902088122821</t>
  </si>
  <si>
    <t>295x165x260</t>
  </si>
  <si>
    <t>6902088129991</t>
  </si>
  <si>
    <t>16902088129998</t>
  </si>
  <si>
    <t>6902088122862   </t>
  </si>
  <si>
    <t>16902088122869</t>
  </si>
  <si>
    <t>6902088131437</t>
  </si>
  <si>
    <t>16902088131434</t>
  </si>
  <si>
    <t>6902088134674</t>
  </si>
  <si>
    <t>16902088134671</t>
  </si>
  <si>
    <t>650g</t>
    <phoneticPr fontId="23" type="noConversion"/>
  </si>
  <si>
    <t>6902088122213</t>
  </si>
  <si>
    <t>16902088122210</t>
  </si>
  <si>
    <t>6902088122251</t>
  </si>
  <si>
    <t>16902088122258</t>
  </si>
  <si>
    <t>6902088134681</t>
  </si>
  <si>
    <t>16902088134688</t>
  </si>
  <si>
    <t>6902088132915</t>
  </si>
  <si>
    <t>16902088132912 </t>
  </si>
  <si>
    <t>570g</t>
    <phoneticPr fontId="23" type="noConversion"/>
  </si>
  <si>
    <t>263x135x248</t>
  </si>
  <si>
    <t>6902088132908</t>
  </si>
  <si>
    <t>16902088132905 </t>
  </si>
  <si>
    <t>6902088132885</t>
  </si>
  <si>
    <t>16902088132882 </t>
  </si>
  <si>
    <t>6902088132892</t>
  </si>
  <si>
    <t>16902088132899 </t>
  </si>
  <si>
    <t>6902088132182</t>
  </si>
  <si>
    <t>16902088132189</t>
  </si>
  <si>
    <t>380g</t>
    <phoneticPr fontId="6" type="noConversion"/>
  </si>
  <si>
    <t>178*239*339</t>
  </si>
  <si>
    <t>6902088132205</t>
  </si>
  <si>
    <t>16902088132202</t>
  </si>
  <si>
    <t>6902088132328</t>
  </si>
  <si>
    <t>16902088132325</t>
  </si>
  <si>
    <t>6902088132243</t>
  </si>
  <si>
    <t>16902088132240</t>
  </si>
  <si>
    <t>6902088132281</t>
  </si>
  <si>
    <t>16902088132288</t>
  </si>
  <si>
    <t>6902088132342</t>
  </si>
  <si>
    <t>16902088132349</t>
  </si>
  <si>
    <t>6902088132359</t>
  </si>
  <si>
    <t>16902088132356</t>
  </si>
  <si>
    <r>
      <rPr>
        <sz val="9"/>
        <rFont val="Calibri"/>
        <family val="2"/>
      </rPr>
      <t>力士</t>
    </r>
  </si>
  <si>
    <t>36.9-37.9</t>
  </si>
  <si>
    <t>750ml</t>
    <phoneticPr fontId="6" type="noConversion"/>
  </si>
  <si>
    <t>309x185x265 mm</t>
  </si>
  <si>
    <t>650ml</t>
    <phoneticPr fontId="6" type="noConversion"/>
  </si>
  <si>
    <t>309x185x265mm</t>
  </si>
  <si>
    <t>36.9-37.10</t>
  </si>
  <si>
    <r>
      <rPr>
        <sz val="9"/>
        <rFont val="Calibri"/>
        <family val="2"/>
      </rPr>
      <t>夏士莲</t>
    </r>
  </si>
  <si>
    <t>18.9-19.9</t>
  </si>
  <si>
    <t>6902088129717</t>
  </si>
  <si>
    <t>16902088129714</t>
  </si>
  <si>
    <t>400+190ml</t>
    <phoneticPr fontId="23" type="noConversion"/>
  </si>
  <si>
    <t>296x284x261mm</t>
  </si>
  <si>
    <t>6902088129649</t>
  </si>
  <si>
    <t>16902088129646</t>
  </si>
  <si>
    <t>6902088129663</t>
  </si>
  <si>
    <t>16902088129660</t>
  </si>
  <si>
    <t>6902088125726</t>
  </si>
  <si>
    <t>16902088125723</t>
  </si>
  <si>
    <t>22.2*40*22.8</t>
  </si>
  <si>
    <t>6902088125733</t>
  </si>
  <si>
    <t>16902088125730</t>
  </si>
  <si>
    <t>6902088125764</t>
  </si>
  <si>
    <t>16902088125761</t>
  </si>
  <si>
    <t>6902088125771</t>
  </si>
  <si>
    <t>16902088125778</t>
  </si>
  <si>
    <r>
      <rPr>
        <sz val="9"/>
        <color theme="1"/>
        <rFont val="Calibri"/>
        <family val="2"/>
      </rPr>
      <t>力士</t>
    </r>
  </si>
  <si>
    <t>400ml</t>
    <phoneticPr fontId="23" type="noConversion"/>
  </si>
  <si>
    <t>332x165x239 mm</t>
  </si>
  <si>
    <r>
      <rPr>
        <sz val="9"/>
        <color theme="1"/>
        <rFont val="等线"/>
        <family val="2"/>
      </rPr>
      <t>力士</t>
    </r>
  </si>
  <si>
    <t>350ml</t>
    <phoneticPr fontId="23" type="noConversion"/>
  </si>
  <si>
    <t>200x150x245 mm</t>
  </si>
  <si>
    <r>
      <rPr>
        <sz val="9"/>
        <rFont val="Calibri"/>
        <family val="2"/>
      </rPr>
      <t>多芬</t>
    </r>
  </si>
  <si>
    <r>
      <rPr>
        <sz val="9"/>
        <rFont val="宋体"/>
        <family val="3"/>
        <charset val="134"/>
      </rPr>
      <t>重新</t>
    </r>
    <r>
      <rPr>
        <sz val="9"/>
        <rFont val="Unilever DIN Offc Pro"/>
        <family val="2"/>
      </rPr>
      <t>/</t>
    </r>
    <r>
      <rPr>
        <sz val="9"/>
        <rFont val="宋体"/>
        <family val="3"/>
        <charset val="134"/>
      </rPr>
      <t>新品上市</t>
    </r>
  </si>
  <si>
    <t>6902088135176</t>
  </si>
  <si>
    <t>16902088135173</t>
  </si>
  <si>
    <t>470ml</t>
    <phoneticPr fontId="23" type="noConversion"/>
  </si>
  <si>
    <r>
      <t>284*212*248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L/W/H</t>
    </r>
    <r>
      <rPr>
        <sz val="9"/>
        <rFont val="Arial"/>
        <family val="2"/>
      </rPr>
      <t>）</t>
    </r>
  </si>
  <si>
    <t>6902088135183</t>
  </si>
  <si>
    <t>16902088135180</t>
  </si>
  <si>
    <t>6902088135190</t>
  </si>
  <si>
    <t>16902088135197</t>
  </si>
  <si>
    <r>
      <rPr>
        <sz val="9"/>
        <rFont val="Calibri"/>
        <family val="2"/>
      </rPr>
      <t>护发素</t>
    </r>
  </si>
  <si>
    <t>6902088135206</t>
  </si>
  <si>
    <t>16902088135203</t>
  </si>
  <si>
    <t>6902088135213</t>
  </si>
  <si>
    <t>16902088135210</t>
  </si>
  <si>
    <r>
      <rPr>
        <sz val="9"/>
        <rFont val="宋体"/>
        <family val="3"/>
        <charset val="134"/>
      </rPr>
      <t>重新</t>
    </r>
    <r>
      <rPr>
        <sz val="9"/>
        <rFont val="Unilever DIN Offc Pro"/>
        <family val="2"/>
      </rPr>
      <t>/</t>
    </r>
    <r>
      <rPr>
        <sz val="9"/>
        <rFont val="宋体"/>
        <family val="3"/>
        <charset val="134"/>
      </rPr>
      <t>新品上市</t>
    </r>
    <phoneticPr fontId="8" type="noConversion"/>
  </si>
  <si>
    <t>6902088135220</t>
  </si>
  <si>
    <t>16902088135227</t>
  </si>
  <si>
    <t>38.9-39.9</t>
  </si>
  <si>
    <t>6902088113822</t>
  </si>
  <si>
    <t>16902088113829</t>
  </si>
  <si>
    <t>700ml</t>
    <phoneticPr fontId="23" type="noConversion"/>
  </si>
  <si>
    <t>267x198x253 mm</t>
  </si>
  <si>
    <t>6902088124552</t>
  </si>
  <si>
    <t>16902088124559</t>
  </si>
  <si>
    <t>6902088113808</t>
  </si>
  <si>
    <t>16902088113805</t>
  </si>
  <si>
    <t>6902088113846</t>
  </si>
  <si>
    <t>16902088113843</t>
  </si>
  <si>
    <t xml:space="preserve">267x198x253 mm </t>
  </si>
  <si>
    <t>6902088116090</t>
  </si>
  <si>
    <t>16902088116097</t>
  </si>
  <si>
    <t>6902088130706</t>
  </si>
  <si>
    <t>16902088130703</t>
  </si>
  <si>
    <t>6902088130737</t>
  </si>
  <si>
    <t>16902088130734</t>
  </si>
  <si>
    <r>
      <rPr>
        <sz val="9"/>
        <rFont val="Arial"/>
        <family val="3"/>
        <charset val="134"/>
      </rPr>
      <t>多芬滋养水润洗发乳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23" type="noConversion"/>
  </si>
  <si>
    <r>
      <rPr>
        <sz val="9"/>
        <rFont val="宋体"/>
        <family val="3"/>
        <charset val="134"/>
      </rPr>
      <t>渠道促销</t>
    </r>
  </si>
  <si>
    <t>16902088112006</t>
  </si>
  <si>
    <t>200ml</t>
    <phoneticPr fontId="23" type="noConversion"/>
  </si>
  <si>
    <t>255x143x214 mm</t>
  </si>
  <si>
    <r>
      <rPr>
        <sz val="9"/>
        <rFont val="Arial"/>
        <family val="3"/>
        <charset val="134"/>
      </rPr>
      <t>多芬滋养水润润发精华素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23" type="noConversion"/>
  </si>
  <si>
    <t>16902088112020</t>
  </si>
  <si>
    <t>272x145x204 mm</t>
  </si>
  <si>
    <r>
      <rPr>
        <sz val="9"/>
        <rFont val="Arial"/>
        <family val="3"/>
        <charset val="134"/>
      </rPr>
      <t>多芬密集滋养修护洗发乳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23" type="noConversion"/>
  </si>
  <si>
    <t>16902088111924</t>
  </si>
  <si>
    <r>
      <rPr>
        <sz val="9"/>
        <rFont val="Arial"/>
        <family val="3"/>
        <charset val="134"/>
      </rPr>
      <t>多芬密集滋养修护润发精华素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23" type="noConversion"/>
  </si>
  <si>
    <t>16902088111948</t>
  </si>
  <si>
    <t>6902088135893</t>
  </si>
  <si>
    <t>16902088135890</t>
  </si>
  <si>
    <t>470+470ml</t>
    <phoneticPr fontId="23" type="noConversion"/>
  </si>
  <si>
    <r>
      <rPr>
        <sz val="9"/>
        <rFont val="Arial"/>
        <family val="2"/>
      </rPr>
      <t>　</t>
    </r>
    <r>
      <rPr>
        <sz val="9"/>
        <rFont val="Unilever DIN Offc Pro"/>
        <family val="2"/>
      </rPr>
      <t>365(W)x271(H)x284(D)</t>
    </r>
  </si>
  <si>
    <r>
      <rPr>
        <sz val="9"/>
        <rFont val="Arial"/>
        <family val="2"/>
      </rPr>
      <t>沐浴乳</t>
    </r>
  </si>
  <si>
    <r>
      <rPr>
        <sz val="9"/>
        <rFont val="Arial"/>
        <family val="2"/>
      </rPr>
      <t>力士</t>
    </r>
  </si>
  <si>
    <r>
      <rPr>
        <sz val="9"/>
        <rFont val="Arial"/>
        <family val="2"/>
      </rPr>
      <t>消费者促销</t>
    </r>
  </si>
  <si>
    <t>6902088318098</t>
  </si>
  <si>
    <t>16902088318095</t>
  </si>
  <si>
    <t xml:space="preserve"> 720ml+180ml</t>
  </si>
  <si>
    <t xml:space="preserve">397*320*283 </t>
  </si>
  <si>
    <t>6902088318104</t>
  </si>
  <si>
    <t>16902088318101</t>
  </si>
  <si>
    <t>6902088318135</t>
  </si>
  <si>
    <t>16902088318132</t>
  </si>
  <si>
    <t>6902088127324</t>
  </si>
  <si>
    <t>16902088127321</t>
  </si>
  <si>
    <t>720ml+180ml</t>
  </si>
  <si>
    <t>6902088310788</t>
  </si>
  <si>
    <t>16902088310785</t>
  </si>
  <si>
    <t>1000G</t>
  </si>
  <si>
    <t>481*215*267</t>
  </si>
  <si>
    <t>6902088313956</t>
  </si>
  <si>
    <t>16902088313953</t>
  </si>
  <si>
    <t>6902088311136</t>
  </si>
  <si>
    <t>16902088311133</t>
  </si>
  <si>
    <t>6902088310986</t>
  </si>
  <si>
    <t>16902088310983</t>
  </si>
  <si>
    <t>6902088316490</t>
  </si>
  <si>
    <t>16902088316497</t>
  </si>
  <si>
    <t>700G</t>
  </si>
  <si>
    <t>420*200*265</t>
  </si>
  <si>
    <t>6902088316483</t>
  </si>
  <si>
    <t>16902088316480</t>
  </si>
  <si>
    <t>6902088320060</t>
  </si>
  <si>
    <t>16902088320067</t>
  </si>
  <si>
    <t>16902088321460</t>
  </si>
  <si>
    <r>
      <rPr>
        <sz val="9"/>
        <rFont val="Arial"/>
        <family val="2"/>
      </rPr>
      <t>渠道促销</t>
    </r>
  </si>
  <si>
    <t>180G</t>
  </si>
  <si>
    <t>129x196x251</t>
  </si>
  <si>
    <t>6902088310825</t>
  </si>
  <si>
    <t>16902088310822</t>
  </si>
  <si>
    <t>200G</t>
  </si>
  <si>
    <t>251*129*191</t>
  </si>
  <si>
    <t>6902088313925</t>
  </si>
  <si>
    <t>16902088313922</t>
  </si>
  <si>
    <t>6902088311174</t>
  </si>
  <si>
    <t>16902088311171</t>
  </si>
  <si>
    <t>6902088311020</t>
  </si>
  <si>
    <t>16902088311027</t>
  </si>
  <si>
    <t>6902088310818</t>
  </si>
  <si>
    <t>16902088310815</t>
  </si>
  <si>
    <t>400G</t>
  </si>
  <si>
    <t>321*157*232</t>
  </si>
  <si>
    <t>6902088311167</t>
  </si>
  <si>
    <t>16902088311164</t>
  </si>
  <si>
    <t>6902088311013</t>
  </si>
  <si>
    <t>16902088311010</t>
  </si>
  <si>
    <r>
      <rPr>
        <sz val="9"/>
        <rFont val="Arial"/>
        <family val="2"/>
      </rPr>
      <t>夏士莲</t>
    </r>
  </si>
  <si>
    <t>6902088307207</t>
  </si>
  <si>
    <t>16902088307204</t>
  </si>
  <si>
    <t>750ml</t>
  </si>
  <si>
    <t>375*221*263</t>
  </si>
  <si>
    <t>6902088311228</t>
  </si>
  <si>
    <t>16902088311225</t>
  </si>
  <si>
    <t>6902088309669</t>
  </si>
  <si>
    <t>16902088309666</t>
  </si>
  <si>
    <r>
      <rPr>
        <sz val="9"/>
        <rFont val="Arial"/>
        <family val="2"/>
      </rPr>
      <t>皂</t>
    </r>
  </si>
  <si>
    <t>6902088304244</t>
  </si>
  <si>
    <t>16902088304241</t>
  </si>
  <si>
    <t>125g*3</t>
  </si>
  <si>
    <t>358*233*222</t>
  </si>
  <si>
    <t>6902088304268</t>
  </si>
  <si>
    <t>16902088304265</t>
  </si>
  <si>
    <t>6902088304251</t>
  </si>
  <si>
    <t>16902088304258</t>
  </si>
  <si>
    <r>
      <rPr>
        <sz val="9"/>
        <rFont val="Arial"/>
        <family val="2"/>
      </rPr>
      <t>多芬</t>
    </r>
  </si>
  <si>
    <t>6902088319095</t>
  </si>
  <si>
    <t>16902088319092</t>
  </si>
  <si>
    <t>1kg+300g</t>
  </si>
  <si>
    <t>465*268*268</t>
  </si>
  <si>
    <t>6902088320787</t>
  </si>
  <si>
    <t>16902088320784</t>
  </si>
  <si>
    <t>1000g+300g</t>
  </si>
  <si>
    <t>720g</t>
  </si>
  <si>
    <t>440*251*236</t>
  </si>
  <si>
    <t>6902088421217</t>
  </si>
  <si>
    <t>16902088421214</t>
  </si>
  <si>
    <t>6902088320367</t>
  </si>
  <si>
    <t>16902088320364</t>
  </si>
  <si>
    <t>6902088303797</t>
  </si>
  <si>
    <t>16902088303794</t>
  </si>
  <si>
    <t>100g*3</t>
    <phoneticPr fontId="23" type="noConversion"/>
  </si>
  <si>
    <t>391*224*226</t>
  </si>
  <si>
    <t>6902088307146</t>
  </si>
  <si>
    <t>16902088307143</t>
  </si>
  <si>
    <t>115G</t>
  </si>
  <si>
    <t>358*227*214</t>
  </si>
  <si>
    <t>6902088307115</t>
  </si>
  <si>
    <t>16902088307112</t>
  </si>
  <si>
    <t>6902088307139</t>
  </si>
  <si>
    <t>16902088307136</t>
  </si>
  <si>
    <t>6902088319163</t>
  </si>
  <si>
    <t>16902088319160</t>
  </si>
  <si>
    <t>6902088320114 </t>
  </si>
  <si>
    <t>105G</t>
  </si>
  <si>
    <t>358X227X214</t>
  </si>
  <si>
    <t>6902088320121 </t>
  </si>
  <si>
    <t>6902088320107 </t>
  </si>
  <si>
    <t>6902088320138 </t>
  </si>
  <si>
    <r>
      <rPr>
        <sz val="9"/>
        <rFont val="Arial"/>
        <family val="2"/>
      </rPr>
      <t>卫宝</t>
    </r>
  </si>
  <si>
    <t>6902088320022</t>
  </si>
  <si>
    <t>16902088320029</t>
  </si>
  <si>
    <t>700ml</t>
  </si>
  <si>
    <t>372*241*275</t>
  </si>
  <si>
    <t>6902088320053</t>
  </si>
  <si>
    <t>16902088320050</t>
  </si>
  <si>
    <t>115g*(3+2) *12</t>
  </si>
  <si>
    <t>6902088319125</t>
  </si>
  <si>
    <t>16902088319122</t>
  </si>
  <si>
    <t>115gx3+115gx2</t>
  </si>
  <si>
    <t>369 (L)x223(W)x227(H)</t>
  </si>
  <si>
    <t>6902088315554</t>
  </si>
  <si>
    <t>16902088315551</t>
  </si>
  <si>
    <r>
      <rPr>
        <sz val="9"/>
        <rFont val="Arial"/>
        <family val="2"/>
      </rPr>
      <t>洗手液</t>
    </r>
  </si>
  <si>
    <t>6902088313864</t>
  </si>
  <si>
    <t>16902088313861</t>
  </si>
  <si>
    <t>450ml</t>
  </si>
  <si>
    <t>320*260*251</t>
  </si>
  <si>
    <t>6902088313871</t>
  </si>
  <si>
    <t>16902088313878</t>
  </si>
  <si>
    <t>HH</t>
  </si>
  <si>
    <r>
      <rPr>
        <sz val="9"/>
        <rFont val="微软雅黑"/>
        <family val="2"/>
        <charset val="134"/>
      </rPr>
      <t>洗衣粉</t>
    </r>
  </si>
  <si>
    <r>
      <rPr>
        <sz val="9"/>
        <rFont val="微软雅黑"/>
        <family val="2"/>
        <charset val="134"/>
      </rPr>
      <t>奥妙</t>
    </r>
  </si>
  <si>
    <r>
      <rPr>
        <sz val="9"/>
        <color theme="1"/>
        <rFont val="微软雅黑"/>
        <family val="2"/>
        <charset val="134"/>
      </rPr>
      <t>渠道促销</t>
    </r>
  </si>
  <si>
    <t>6902088718874</t>
  </si>
  <si>
    <t>16902088718871</t>
  </si>
  <si>
    <t>EP 300g</t>
    <phoneticPr fontId="23" type="noConversion"/>
  </si>
  <si>
    <t>600x210x160</t>
  </si>
  <si>
    <r>
      <rPr>
        <sz val="9"/>
        <color theme="1"/>
        <rFont val="微软雅黑"/>
        <family val="2"/>
        <charset val="134"/>
      </rPr>
      <t>渠道促销</t>
    </r>
    <phoneticPr fontId="33" type="noConversion"/>
  </si>
  <si>
    <t>6902088714265</t>
  </si>
  <si>
    <t>16902088714262</t>
  </si>
  <si>
    <t>EP 1.8kg</t>
    <phoneticPr fontId="33" type="noConversion"/>
  </si>
  <si>
    <t>590x320x140</t>
  </si>
  <si>
    <t>重新/新品上市</t>
  </si>
  <si>
    <t>6902088714357</t>
  </si>
  <si>
    <t>16902088714354</t>
  </si>
  <si>
    <t>6902088708806</t>
  </si>
  <si>
    <t>16902088708803</t>
  </si>
  <si>
    <t>ATP1.7kg</t>
  </si>
  <si>
    <t>530x340x150</t>
  </si>
  <si>
    <t>6902088708813</t>
  </si>
  <si>
    <t>16902088708810</t>
  </si>
  <si>
    <r>
      <rPr>
        <sz val="9"/>
        <rFont val="微软雅黑"/>
        <family val="2"/>
        <charset val="134"/>
      </rPr>
      <t>消费者促销</t>
    </r>
  </si>
  <si>
    <t>6902088716351</t>
  </si>
  <si>
    <t>16902088716358</t>
  </si>
  <si>
    <t>EP 3.5kg</t>
    <phoneticPr fontId="33" type="noConversion"/>
  </si>
  <si>
    <t>530*360*140</t>
  </si>
  <si>
    <t>6902088716399</t>
  </si>
  <si>
    <t>16902088716396</t>
  </si>
  <si>
    <t>530*360*141</t>
  </si>
  <si>
    <r>
      <rPr>
        <sz val="9"/>
        <color theme="1"/>
        <rFont val="微软雅黑"/>
        <family val="2"/>
        <charset val="134"/>
      </rPr>
      <t>消费者促销</t>
    </r>
  </si>
  <si>
    <t>6902088714258</t>
  </si>
  <si>
    <t>16902088714255</t>
  </si>
  <si>
    <t>EP 3KG</t>
  </si>
  <si>
    <t>590x370x140</t>
  </si>
  <si>
    <t>6902088714340</t>
  </si>
  <si>
    <t>16902088714347</t>
  </si>
  <si>
    <t>6902088714432</t>
  </si>
  <si>
    <t>16902088714439</t>
  </si>
  <si>
    <t>6902088714524</t>
  </si>
  <si>
    <t>16902088714521</t>
  </si>
  <si>
    <t>6902088713978</t>
  </si>
  <si>
    <t>16902088713975</t>
  </si>
  <si>
    <t>ATP3.5kg</t>
  </si>
  <si>
    <t>460x320x160</t>
  </si>
  <si>
    <t>6902088717020</t>
  </si>
  <si>
    <t>16902088717027</t>
  </si>
  <si>
    <r>
      <rPr>
        <sz val="9"/>
        <rFont val="微软雅黑"/>
        <family val="2"/>
        <charset val="134"/>
      </rPr>
      <t>洗衣液</t>
    </r>
  </si>
  <si>
    <t>6902088708950</t>
  </si>
  <si>
    <t>16902088708957</t>
  </si>
  <si>
    <t>3kg*4</t>
  </si>
  <si>
    <t>404x240x355</t>
  </si>
  <si>
    <t>6902088709018</t>
  </si>
  <si>
    <t>16902088709015</t>
  </si>
  <si>
    <t>6902088716122</t>
  </si>
  <si>
    <t>16902088716129</t>
  </si>
  <si>
    <t>4.5kg*2</t>
    <phoneticPr fontId="23" type="noConversion"/>
  </si>
  <si>
    <t>280*245*405</t>
  </si>
  <si>
    <t>6902088716337</t>
  </si>
  <si>
    <t>16902088716334</t>
  </si>
  <si>
    <t>6902088716191</t>
  </si>
  <si>
    <t>16902088716198</t>
  </si>
  <si>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>+TPR /</t>
    </r>
    <r>
      <rPr>
        <sz val="9"/>
        <rFont val="微软雅黑"/>
        <family val="2"/>
        <charset val="134"/>
      </rPr>
      <t>促销装</t>
    </r>
  </si>
  <si>
    <t>6902088716085</t>
  </si>
  <si>
    <t>16902088716082</t>
  </si>
  <si>
    <t>(2kg+500g)*4</t>
  </si>
  <si>
    <t>404*240*355</t>
  </si>
  <si>
    <t>6902088716221</t>
  </si>
  <si>
    <t>16902088716228</t>
  </si>
  <si>
    <t>6902088716153</t>
  </si>
  <si>
    <t>16902088716150</t>
  </si>
  <si>
    <t>6902088716290</t>
  </si>
  <si>
    <t>16902088716297</t>
  </si>
  <si>
    <t>6902088714609</t>
  </si>
  <si>
    <t>16902088714606</t>
  </si>
  <si>
    <t>2.8kg</t>
  </si>
  <si>
    <t>6902088714715</t>
  </si>
  <si>
    <t>16902088714712</t>
  </si>
  <si>
    <t>6902088714821</t>
  </si>
  <si>
    <t>16902088714828</t>
  </si>
  <si>
    <t>6902088715934</t>
  </si>
  <si>
    <t>16902088715931</t>
  </si>
  <si>
    <r>
      <rPr>
        <sz val="9"/>
        <rFont val="微软雅黑"/>
        <family val="2"/>
        <charset val="134"/>
      </rPr>
      <t>洗衣皂</t>
    </r>
  </si>
  <si>
    <t>6902088708103</t>
  </si>
  <si>
    <t>16902088708100</t>
  </si>
  <si>
    <t>206*2</t>
  </si>
  <si>
    <t>287X224X238</t>
  </si>
  <si>
    <t>6902088708127</t>
  </si>
  <si>
    <t>16902088708124</t>
  </si>
  <si>
    <t>6902088713763</t>
  </si>
  <si>
    <t xml:space="preserve">16902088713760    </t>
  </si>
  <si>
    <t>200g</t>
  </si>
  <si>
    <t>290x189x243</t>
  </si>
  <si>
    <t>6902088718560</t>
  </si>
  <si>
    <t>16902088718567</t>
  </si>
  <si>
    <t>200g*2</t>
  </si>
  <si>
    <t>L287xW224xH238 mm</t>
  </si>
  <si>
    <t>6902088720778</t>
  </si>
  <si>
    <t>16902088720775</t>
  </si>
  <si>
    <t>100g</t>
  </si>
  <si>
    <t>380(L)*225(W)*144(H)mm</t>
  </si>
  <si>
    <t>HC</t>
  </si>
  <si>
    <r>
      <rPr>
        <sz val="9"/>
        <rFont val="微软雅黑"/>
        <family val="2"/>
        <charset val="134"/>
      </rPr>
      <t>金纺</t>
    </r>
  </si>
  <si>
    <r>
      <rPr>
        <sz val="9"/>
        <rFont val="微软雅黑"/>
        <family val="2"/>
        <charset val="134"/>
      </rPr>
      <t>渠道促销</t>
    </r>
  </si>
  <si>
    <t>6902088700145</t>
    <phoneticPr fontId="23" type="noConversion"/>
  </si>
  <si>
    <t>500ML</t>
    <phoneticPr fontId="23" type="noConversion"/>
  </si>
  <si>
    <t xml:space="preserve">451*284*238 </t>
  </si>
  <si>
    <t>6902088700534</t>
    <phoneticPr fontId="23" type="noConversion"/>
  </si>
  <si>
    <t>2L+300ML</t>
    <phoneticPr fontId="23" type="noConversion"/>
  </si>
  <si>
    <t>950ML</t>
    <phoneticPr fontId="23" type="noConversion"/>
  </si>
  <si>
    <t>445*245*300</t>
  </si>
  <si>
    <t>6902088718911</t>
  </si>
  <si>
    <t>16902088718918</t>
  </si>
  <si>
    <t>1.8L</t>
    <phoneticPr fontId="23" type="noConversion"/>
  </si>
  <si>
    <t>237*345*370</t>
  </si>
  <si>
    <t>2.8L</t>
    <phoneticPr fontId="23" type="noConversion"/>
  </si>
  <si>
    <t>230*361*357</t>
  </si>
  <si>
    <t>6902088718942</t>
  </si>
  <si>
    <t>16902088718949</t>
  </si>
  <si>
    <t>4L</t>
    <phoneticPr fontId="23" type="noConversion"/>
  </si>
  <si>
    <t>413*215*361</t>
  </si>
  <si>
    <t>6902088718966</t>
  </si>
  <si>
    <t>16902088718963</t>
  </si>
  <si>
    <t>215*361*413</t>
  </si>
  <si>
    <t>16902088713890</t>
  </si>
  <si>
    <t>2.8L+500ML</t>
    <phoneticPr fontId="23" type="noConversion"/>
  </si>
  <si>
    <t>(1.8L+0.5)L</t>
    <phoneticPr fontId="23" type="noConversion"/>
  </si>
  <si>
    <t>380*309*357</t>
  </si>
  <si>
    <t>(2.8L+0.6)L</t>
    <phoneticPr fontId="23" type="noConversion"/>
  </si>
  <si>
    <t>375*290*366</t>
  </si>
  <si>
    <t>16902088720195</t>
  </si>
  <si>
    <r>
      <rPr>
        <sz val="9"/>
        <rFont val="Calibri"/>
        <family val="2"/>
      </rPr>
      <t>健齿白</t>
    </r>
    <phoneticPr fontId="23" type="noConversion"/>
  </si>
  <si>
    <r>
      <rPr>
        <sz val="9"/>
        <rFont val="Calibri"/>
        <family val="2"/>
      </rPr>
      <t>中华</t>
    </r>
  </si>
  <si>
    <r>
      <rPr>
        <sz val="9"/>
        <rFont val="宋体"/>
        <family val="3"/>
        <charset val="134"/>
      </rPr>
      <t>渠道促销</t>
    </r>
    <phoneticPr fontId="23" type="noConversion"/>
  </si>
  <si>
    <t>6902088605273</t>
  </si>
  <si>
    <t>16902088605270</t>
  </si>
  <si>
    <t>90g</t>
    <phoneticPr fontId="23" type="noConversion"/>
  </si>
  <si>
    <t>460*225*222</t>
  </si>
  <si>
    <t>6902088605242</t>
  </si>
  <si>
    <t>16902088605249</t>
  </si>
  <si>
    <r>
      <rPr>
        <sz val="9"/>
        <rFont val="Calibri"/>
        <family val="2"/>
      </rPr>
      <t>健齿白</t>
    </r>
  </si>
  <si>
    <t>6902088605259</t>
  </si>
  <si>
    <t>16902088605256</t>
  </si>
  <si>
    <t>475*250*235</t>
  </si>
  <si>
    <t>6902088605228</t>
  </si>
  <si>
    <t>16902088605225</t>
  </si>
  <si>
    <r>
      <rPr>
        <sz val="9"/>
        <rFont val="Calibri"/>
        <family val="2"/>
      </rPr>
      <t>魔丽迅白</t>
    </r>
    <phoneticPr fontId="23" type="noConversion"/>
  </si>
  <si>
    <t>6902088603217</t>
  </si>
  <si>
    <t>16902088603214</t>
  </si>
  <si>
    <t>100g</t>
    <phoneticPr fontId="23" type="noConversion"/>
  </si>
  <si>
    <t>303*253*230</t>
  </si>
  <si>
    <t>6902088603712</t>
  </si>
  <si>
    <t>16902088603719</t>
  </si>
  <si>
    <r>
      <rPr>
        <sz val="9"/>
        <rFont val="Calibri"/>
        <family val="2"/>
      </rPr>
      <t>瓷感白</t>
    </r>
  </si>
  <si>
    <t>6902088605341</t>
  </si>
  <si>
    <t>16902088605348</t>
  </si>
  <si>
    <t>180g</t>
  </si>
  <si>
    <t>6902088605372</t>
  </si>
  <si>
    <t>16902088605379</t>
  </si>
  <si>
    <t>6902088605686</t>
  </si>
  <si>
    <t>16902088605683</t>
  </si>
  <si>
    <r>
      <rPr>
        <sz val="9"/>
        <rFont val="Calibri"/>
        <family val="2"/>
      </rPr>
      <t>花清护</t>
    </r>
  </si>
  <si>
    <r>
      <rPr>
        <sz val="9"/>
        <rFont val="Arial"/>
        <family val="2"/>
      </rPr>
      <t>中华花清护</t>
    </r>
    <r>
      <rPr>
        <sz val="9"/>
        <rFont val="Unilever DIN Offc Pro"/>
        <family val="2"/>
      </rPr>
      <t xml:space="preserve"> 180g 15+5%TPR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+8%TPR for</t>
    </r>
    <r>
      <rPr>
        <sz val="9"/>
        <rFont val="Arial"/>
        <family val="2"/>
      </rPr>
      <t>封面海报）</t>
    </r>
  </si>
  <si>
    <t>6902088605105</t>
  </si>
  <si>
    <t>16902088605102</t>
  </si>
  <si>
    <t>6902088605136</t>
  </si>
  <si>
    <t>16902088605133</t>
  </si>
  <si>
    <r>
      <rPr>
        <sz val="9"/>
        <rFont val="Calibri"/>
        <family val="2"/>
      </rPr>
      <t>旁氏</t>
    </r>
  </si>
  <si>
    <t>6902088411751</t>
  </si>
  <si>
    <t>26902088411755</t>
  </si>
  <si>
    <t>197*149*176</t>
  </si>
  <si>
    <r>
      <rPr>
        <sz val="9"/>
        <rFont val="Arial"/>
        <family val="2"/>
      </rPr>
      <t>旁氏亮采净澈系列粉润莹泽洁面乳</t>
    </r>
    <r>
      <rPr>
        <sz val="9"/>
        <rFont val="Unilever DIN Offc Pro"/>
        <family val="2"/>
      </rPr>
      <t>100g 20% tpr</t>
    </r>
  </si>
  <si>
    <t>6902088410839</t>
  </si>
  <si>
    <t>26902088410833</t>
  </si>
  <si>
    <r>
      <rPr>
        <sz val="9"/>
        <rFont val="Arial"/>
        <family val="2"/>
      </rPr>
      <t>旁氏亮采净澈系列米粹润泽洁面乳</t>
    </r>
    <r>
      <rPr>
        <sz val="9"/>
        <rFont val="Unilever DIN Offc Pro"/>
        <family val="2"/>
      </rPr>
      <t>100g 20% tpr</t>
    </r>
  </si>
  <si>
    <t>6902088411720</t>
  </si>
  <si>
    <t>26902088411724</t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</si>
  <si>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100g 20% tpr</t>
    </r>
  </si>
  <si>
    <t>6902088411805</t>
  </si>
  <si>
    <t>26902088411809</t>
  </si>
  <si>
    <t>6902088411812</t>
  </si>
  <si>
    <t>16902088411819</t>
  </si>
  <si>
    <t>75g</t>
  </si>
  <si>
    <t>319*170*190</t>
  </si>
  <si>
    <r>
      <rPr>
        <sz val="9"/>
        <color indexed="8"/>
        <rFont val="Arial"/>
        <family val="2"/>
      </rPr>
      <t>旁氏亮采净澈系列粉润莹泽洁面乳</t>
    </r>
    <r>
      <rPr>
        <sz val="9"/>
        <color indexed="8"/>
        <rFont val="Unilever DIN Offc Pro"/>
        <family val="2"/>
      </rPr>
      <t>75g 20% tpr</t>
    </r>
  </si>
  <si>
    <t>6902088411706</t>
  </si>
  <si>
    <t>16902088411703</t>
  </si>
  <si>
    <t>309*165*188</t>
  </si>
  <si>
    <r>
      <rPr>
        <sz val="9"/>
        <color indexed="8"/>
        <rFont val="Arial"/>
        <family val="2"/>
      </rPr>
      <t>旁氏清澈净透系列清澈净透洁面乳</t>
    </r>
    <r>
      <rPr>
        <sz val="9"/>
        <color indexed="8"/>
        <rFont val="Unilever DIN Offc Pro"/>
        <family val="2"/>
      </rPr>
      <t>75g 20% tpr</t>
    </r>
  </si>
  <si>
    <t>6902088411768</t>
  </si>
  <si>
    <t>16902088411765</t>
  </si>
  <si>
    <r>
      <rPr>
        <sz val="9"/>
        <color indexed="8"/>
        <rFont val="Arial"/>
        <family val="2"/>
      </rPr>
      <t>旁氏亮采净澈系列米粹润泽洁面乳</t>
    </r>
    <r>
      <rPr>
        <sz val="9"/>
        <color indexed="8"/>
        <rFont val="Unilever DIN Offc Pro"/>
        <family val="2"/>
      </rPr>
      <t>75g 20% tpr</t>
    </r>
  </si>
  <si>
    <t>6902088411737</t>
  </si>
  <si>
    <t>16902088411734</t>
  </si>
  <si>
    <r>
      <rPr>
        <sz val="9"/>
        <rFont val="Calibri"/>
        <family val="2"/>
      </rPr>
      <t>舒耐</t>
    </r>
  </si>
  <si>
    <t>6902088421873</t>
  </si>
  <si>
    <t>16902088421870</t>
  </si>
  <si>
    <t>150ml</t>
    <phoneticPr fontId="23" type="noConversion"/>
  </si>
  <si>
    <t>201x155x215</t>
  </si>
  <si>
    <r>
      <rPr>
        <sz val="9"/>
        <rFont val="宋体"/>
        <family val="3"/>
        <charset val="134"/>
      </rPr>
      <t>否</t>
    </r>
  </si>
  <si>
    <t>6902088421910</t>
  </si>
  <si>
    <t>16902088421917</t>
  </si>
  <si>
    <t>UBF</t>
  </si>
  <si>
    <t>茶</t>
  </si>
  <si>
    <t>茶粉</t>
  </si>
  <si>
    <t>立顿</t>
  </si>
  <si>
    <t xml:space="preserve">立顿蜂蜜绿茶S20 10% TPR </t>
  </si>
  <si>
    <t xml:space="preserve">立顿蜂蜜绿茶S20           </t>
  </si>
  <si>
    <t>消费者促销</t>
  </si>
  <si>
    <t>6922848642126</t>
  </si>
  <si>
    <t>6922848692084</t>
  </si>
  <si>
    <t>20X18G</t>
    <phoneticPr fontId="23" type="noConversion"/>
  </si>
  <si>
    <t>375x240x216</t>
  </si>
  <si>
    <t>立顿清新柠檬茶S20 10% TPR</t>
  </si>
  <si>
    <t>立顿清新柠檬茶S20</t>
  </si>
  <si>
    <t>6922848642096</t>
  </si>
  <si>
    <t>6922848692060</t>
  </si>
  <si>
    <t>维护类型</t>
  </si>
  <si>
    <t>促销形式</t>
  </si>
  <si>
    <t>子品类</t>
  </si>
  <si>
    <t>不含税客户箱价</t>
  </si>
  <si>
    <t>TPR TTL</t>
  </si>
  <si>
    <t>TPR-ON</t>
  </si>
  <si>
    <t>TPR-OFF</t>
  </si>
  <si>
    <t>字段名</t>
  </si>
  <si>
    <t>方式</t>
  </si>
  <si>
    <t>格式</t>
    <phoneticPr fontId="8" type="noConversion"/>
  </si>
  <si>
    <t>下拉菜单，单选</t>
  </si>
  <si>
    <t xml:space="preserve">TPR,促销装+TPR /促销装,重新/新品上市
</t>
  </si>
  <si>
    <t>自定义,日期格式</t>
    <phoneticPr fontId="8" type="noConversion"/>
  </si>
  <si>
    <t>24K活动为系统带出，等于"开始日",无则自定义</t>
    <phoneticPr fontId="7" type="noConversion"/>
  </si>
  <si>
    <t>24K活动为系统带出，等于"结束日",无则自定义</t>
    <phoneticPr fontId="7" type="noConversion"/>
  </si>
  <si>
    <t>*开始日</t>
  </si>
  <si>
    <t>*结束日</t>
  </si>
  <si>
    <t>*活动资质</t>
  </si>
  <si>
    <t>下拉菜单，单选</t>
    <phoneticPr fontId="8" type="noConversion"/>
  </si>
  <si>
    <t>24K,18K</t>
    <phoneticPr fontId="7" type="noConversion"/>
  </si>
  <si>
    <t>商品词典2</t>
  </si>
  <si>
    <t>系统带出，有则自动带，无则下拉选择</t>
  </si>
  <si>
    <t>系统带出，需做检查</t>
  </si>
  <si>
    <t>*品类</t>
  </si>
  <si>
    <t>*子品类</t>
  </si>
  <si>
    <t>*品牌</t>
  </si>
  <si>
    <t>*规格</t>
  </si>
  <si>
    <t>*活动机制</t>
  </si>
  <si>
    <t>自定义,文本</t>
    <phoneticPr fontId="8" type="noConversion"/>
  </si>
  <si>
    <t>24K活动为系统带出，无则按照规则拼接：子品类+ 规格+ 点数</t>
    <phoneticPr fontId="7" type="noConversion"/>
  </si>
  <si>
    <t>*是否TOP 10</t>
  </si>
  <si>
    <t>Y,N</t>
  </si>
  <si>
    <t>*Capping by</t>
  </si>
  <si>
    <t>Sold-to,Banner,不设</t>
    <phoneticPr fontId="8" type="noConversion"/>
  </si>
  <si>
    <t>商品数据接口表</t>
    <phoneticPr fontId="8" type="noConversion"/>
  </si>
  <si>
    <t>自定义,0-1数值</t>
    <phoneticPr fontId="8" type="noConversion"/>
  </si>
  <si>
    <t>24K活动为系统带出，等于“事前价格维护折扣点数”，允许修改，但必须小于等于事前价格维护折扣点数，无则自定义</t>
    <phoneticPr fontId="7" type="noConversion"/>
  </si>
  <si>
    <t>24K活动，TPR-ON+TPR-OFF必须小于等于TPR TTL</t>
    <phoneticPr fontId="7" type="noConversion"/>
  </si>
  <si>
    <t>24K活动为系统带出，无则自定义，可多填，以","分隔</t>
  </si>
  <si>
    <t>品类</t>
    <phoneticPr fontId="8" type="noConversion"/>
  </si>
  <si>
    <t>品牌</t>
    <phoneticPr fontId="8" type="noConversion"/>
  </si>
  <si>
    <t>规格</t>
    <phoneticPr fontId="8" type="noConversion"/>
  </si>
  <si>
    <t>公式计算</t>
    <phoneticPr fontId="7" type="noConversion"/>
  </si>
  <si>
    <t>VOL</t>
    <phoneticPr fontId="7" type="noConversion"/>
  </si>
  <si>
    <t>DT</t>
    <phoneticPr fontId="7" type="noConversion"/>
  </si>
  <si>
    <t>AK</t>
    <phoneticPr fontId="8" type="noConversion"/>
  </si>
  <si>
    <t>Consumer TPR</t>
  </si>
  <si>
    <t>OMO</t>
    <phoneticPr fontId="7" type="noConversion"/>
  </si>
  <si>
    <t>CLEAR</t>
    <phoneticPr fontId="7" type="noConversion"/>
  </si>
  <si>
    <t>Hair</t>
    <phoneticPr fontId="7" type="noConversion"/>
  </si>
  <si>
    <t>多个产品请以逗号分开</t>
    <phoneticPr fontId="7" type="noConversion"/>
  </si>
  <si>
    <t>COM
活动批复</t>
    <phoneticPr fontId="8" type="noConversion"/>
  </si>
  <si>
    <t>COM
备注</t>
    <phoneticPr fontId="8" type="noConversion"/>
  </si>
  <si>
    <t>CP编码</t>
    <phoneticPr fontId="8" type="noConversion"/>
  </si>
  <si>
    <t>同意编码</t>
  </si>
  <si>
    <t>AK
备注</t>
    <phoneticPr fontId="8" type="noConversion"/>
  </si>
  <si>
    <t>*客户类型</t>
    <phoneticPr fontId="8" type="noConversion"/>
  </si>
  <si>
    <t>*客户组</t>
    <phoneticPr fontId="8" type="noConversion"/>
  </si>
  <si>
    <t>*海报开始</t>
    <phoneticPr fontId="8" type="noConversion"/>
  </si>
  <si>
    <t>*海报结束</t>
    <phoneticPr fontId="8" type="noConversion"/>
  </si>
  <si>
    <t>*进货开始</t>
    <phoneticPr fontId="8" type="noConversion"/>
  </si>
  <si>
    <t>*进货结束</t>
    <phoneticPr fontId="8" type="noConversion"/>
  </si>
  <si>
    <t>进货月份</t>
    <phoneticPr fontId="8" type="noConversion"/>
  </si>
  <si>
    <t>*总配额</t>
    <phoneticPr fontId="8" type="noConversion"/>
  </si>
  <si>
    <t>M-1
(占比%/配额)</t>
    <phoneticPr fontId="8" type="noConversion"/>
  </si>
  <si>
    <t>M0
(占比%/配额)</t>
    <phoneticPr fontId="8" type="noConversion"/>
  </si>
  <si>
    <t>M+1
(占比%/配额)</t>
    <phoneticPr fontId="8" type="noConversion"/>
  </si>
  <si>
    <t>其他费用</t>
    <phoneticPr fontId="8" type="noConversion"/>
  </si>
  <si>
    <t>同意</t>
    <phoneticPr fontId="7" type="noConversion"/>
  </si>
  <si>
    <t>Laundry</t>
    <phoneticPr fontId="7" type="noConversion"/>
  </si>
  <si>
    <t>OMO-EL</t>
    <phoneticPr fontId="7" type="noConversion"/>
  </si>
  <si>
    <t>4.5KG</t>
    <phoneticPr fontId="7" type="noConversion"/>
  </si>
  <si>
    <t>奥妙天然酵素洗衣液 4.5KG 25%TPR</t>
    <phoneticPr fontId="7" type="noConversion"/>
  </si>
  <si>
    <t>clear shampoo</t>
    <phoneticPr fontId="7" type="noConversion"/>
  </si>
  <si>
    <t>400ML+160ML</t>
    <phoneticPr fontId="7" type="noConversion"/>
  </si>
  <si>
    <t>清扬发水 400g 25% TPR</t>
    <phoneticPr fontId="7" type="noConversion"/>
  </si>
  <si>
    <t>*维护类型</t>
  </si>
  <si>
    <t>*海报开始</t>
  </si>
  <si>
    <t>是否需要开钱</t>
  </si>
  <si>
    <t>*进货开始</t>
  </si>
  <si>
    <t>*进货结束</t>
  </si>
  <si>
    <t>进货月份</t>
  </si>
  <si>
    <t>RKC</t>
    <phoneticPr fontId="7" type="noConversion"/>
  </si>
  <si>
    <t>目标渠道
（All/H/LS/SS/Gro/CVS/Cos/WS）</t>
  </si>
  <si>
    <t>促销类型</t>
  </si>
  <si>
    <t>促销类型</t>
    <phoneticPr fontId="7" type="noConversion"/>
  </si>
  <si>
    <r>
      <rPr>
        <b/>
        <sz val="9"/>
        <rFont val="宋体"/>
        <family val="3"/>
        <charset val="134"/>
      </rPr>
      <t xml:space="preserve">活动折扣费
</t>
    </r>
    <r>
      <rPr>
        <b/>
        <sz val="9"/>
        <rFont val="Arial"/>
        <family val="2"/>
      </rPr>
      <t>(</t>
    </r>
    <r>
      <rPr>
        <b/>
        <sz val="9"/>
        <rFont val="宋体"/>
        <family val="3"/>
        <charset val="134"/>
      </rPr>
      <t>事前</t>
    </r>
    <r>
      <rPr>
        <b/>
        <sz val="9"/>
        <rFont val="Arial"/>
        <family val="2"/>
      </rPr>
      <t>on-invoice)</t>
    </r>
    <phoneticPr fontId="8" type="noConversion"/>
  </si>
  <si>
    <r>
      <rPr>
        <b/>
        <sz val="9"/>
        <rFont val="宋体"/>
        <family val="3"/>
        <charset val="134"/>
      </rPr>
      <t xml:space="preserve">活动折扣费
</t>
    </r>
    <r>
      <rPr>
        <b/>
        <sz val="9"/>
        <rFont val="Arial"/>
        <family val="2"/>
      </rPr>
      <t>(</t>
    </r>
    <r>
      <rPr>
        <b/>
        <sz val="9"/>
        <rFont val="宋体"/>
        <family val="3"/>
        <charset val="134"/>
      </rPr>
      <t>事后</t>
    </r>
    <r>
      <rPr>
        <b/>
        <sz val="9"/>
        <rFont val="Arial"/>
        <family val="2"/>
      </rPr>
      <t>on-invoice)</t>
    </r>
    <phoneticPr fontId="8" type="noConversion"/>
  </si>
  <si>
    <t>总事后
(Off-Invoice TTS)</t>
    <phoneticPr fontId="8" type="noConversion"/>
  </si>
  <si>
    <t>计划总额</t>
    <phoneticPr fontId="8" type="noConversion"/>
  </si>
  <si>
    <t>COM是否已批</t>
  </si>
  <si>
    <t>COM是否已批</t>
    <phoneticPr fontId="7" type="noConversion"/>
  </si>
  <si>
    <t>M-1
(占比%/配额)</t>
  </si>
  <si>
    <t>M0
(占比%/配额)</t>
  </si>
  <si>
    <t>M+1
(占比%/配额)</t>
  </si>
  <si>
    <t>自定义，百分比</t>
    <phoneticPr fontId="7" type="noConversion"/>
  </si>
  <si>
    <t>占比%加总=100%，默认填写M0，其他两个自动计算</t>
  </si>
  <si>
    <t>*海报结束</t>
  </si>
  <si>
    <t>YYYY-MM-DD</t>
  </si>
  <si>
    <t>系统带出，根据进货开始时间自动计算,YYYYMM</t>
    <phoneticPr fontId="7" type="noConversion"/>
  </si>
  <si>
    <t>Consumer TPR,DM,TCP,Trade TPR,new Listing,Stock Clearance,UP工资,Others</t>
  </si>
  <si>
    <t>活动折扣费
(事前on-invoice)</t>
  </si>
  <si>
    <t>活动折扣费
(事后on-invoice)</t>
  </si>
  <si>
    <t>其他费用</t>
  </si>
  <si>
    <t>计划总额</t>
  </si>
  <si>
    <t>自定义,数值</t>
    <phoneticPr fontId="8" type="noConversion"/>
  </si>
  <si>
    <t>总配额*不含税客户箱价*TPR-ON</t>
    <phoneticPr fontId="7" type="noConversion"/>
  </si>
  <si>
    <t>总配额*不含税客户箱价*TPR-OFF*(1+TAX%)</t>
    <phoneticPr fontId="7" type="noConversion"/>
  </si>
  <si>
    <t>TAX</t>
    <phoneticPr fontId="7" type="noConversion"/>
  </si>
  <si>
    <t>固定值</t>
    <phoneticPr fontId="7" type="noConversion"/>
  </si>
  <si>
    <t>活动折扣费(事后on-invoice)+其他费用</t>
    <phoneticPr fontId="7" type="noConversion"/>
  </si>
  <si>
    <t>总事后
(Off-Invoice TTS)</t>
    <phoneticPr fontId="7" type="noConversion"/>
  </si>
  <si>
    <t>活动折扣费(事前on-invoice)+总事后(Off-Invoice TTS)</t>
    <phoneticPr fontId="7" type="noConversion"/>
  </si>
  <si>
    <r>
      <rPr>
        <b/>
        <sz val="9"/>
        <color theme="0"/>
        <rFont val="Arial Unicode MS"/>
        <family val="2"/>
        <charset val="134"/>
      </rPr>
      <t>客户类型</t>
    </r>
  </si>
  <si>
    <r>
      <rPr>
        <b/>
        <sz val="9"/>
        <color theme="0"/>
        <rFont val="Arial Unicode MS"/>
        <family val="2"/>
        <charset val="134"/>
      </rPr>
      <t>客户组</t>
    </r>
  </si>
  <si>
    <r>
      <rPr>
        <b/>
        <sz val="9"/>
        <color theme="0"/>
        <rFont val="Arial Unicode MS"/>
        <family val="2"/>
        <charset val="134"/>
      </rPr>
      <t>仓库名称</t>
    </r>
  </si>
  <si>
    <r>
      <rPr>
        <b/>
        <sz val="9"/>
        <color theme="0"/>
        <rFont val="宋体"/>
        <family val="3"/>
        <charset val="134"/>
      </rPr>
      <t>客户组</t>
    </r>
  </si>
  <si>
    <r>
      <t>RKC</t>
    </r>
    <r>
      <rPr>
        <b/>
        <sz val="9"/>
        <color theme="0"/>
        <rFont val="宋体"/>
        <family val="3"/>
        <charset val="134"/>
      </rPr>
      <t>区域</t>
    </r>
  </si>
  <si>
    <r>
      <rPr>
        <b/>
        <sz val="9"/>
        <color theme="0"/>
        <rFont val="宋体"/>
        <family val="3"/>
        <charset val="134"/>
      </rPr>
      <t>客户组</t>
    </r>
    <r>
      <rPr>
        <b/>
        <sz val="9"/>
        <color theme="0"/>
        <rFont val="Unilever DIN Offc Pro"/>
        <family val="2"/>
      </rPr>
      <t>&amp;</t>
    </r>
    <r>
      <rPr>
        <b/>
        <sz val="9"/>
        <color theme="0"/>
        <rFont val="宋体"/>
        <family val="3"/>
        <charset val="134"/>
      </rPr>
      <t>仓库</t>
    </r>
  </si>
  <si>
    <t>Clear 400+160</t>
    <phoneticPr fontId="8" type="noConversion"/>
  </si>
  <si>
    <t>Clear750</t>
    <phoneticPr fontId="8" type="noConversion"/>
  </si>
  <si>
    <t>DM Ceiling</t>
    <phoneticPr fontId="8" type="noConversion"/>
  </si>
  <si>
    <t>quota</t>
    <phoneticPr fontId="8" type="noConversion"/>
  </si>
  <si>
    <t>gap</t>
    <phoneticPr fontId="8" type="noConversion"/>
  </si>
  <si>
    <t>申请原因</t>
    <phoneticPr fontId="8" type="noConversion"/>
  </si>
  <si>
    <t>NKC</t>
  </si>
  <si>
    <t>Auchan</t>
  </si>
  <si>
    <r>
      <rPr>
        <sz val="9"/>
        <rFont val="Arial Unicode MS"/>
        <family val="2"/>
        <charset val="134"/>
      </rPr>
      <t>北京</t>
    </r>
  </si>
  <si>
    <t>Auchan北京</t>
  </si>
  <si>
    <r>
      <rPr>
        <sz val="9"/>
        <rFont val="Arial Unicode MS"/>
        <family val="2"/>
        <charset val="134"/>
      </rPr>
      <t>成都</t>
    </r>
  </si>
  <si>
    <t>Auchan成都</t>
  </si>
  <si>
    <r>
      <rPr>
        <sz val="9"/>
        <rFont val="Arial Unicode MS"/>
        <family val="2"/>
        <charset val="134"/>
      </rPr>
      <t>广州</t>
    </r>
  </si>
  <si>
    <t>Auchan广州</t>
  </si>
  <si>
    <r>
      <rPr>
        <sz val="9"/>
        <rFont val="Arial Unicode MS"/>
        <family val="2"/>
        <charset val="134"/>
      </rPr>
      <t>合肥新</t>
    </r>
    <r>
      <rPr>
        <sz val="9"/>
        <rFont val="Unilever DIN Offc Pro"/>
        <family val="2"/>
      </rPr>
      <t>1</t>
    </r>
    <r>
      <rPr>
        <sz val="9"/>
        <rFont val="Arial Unicode MS"/>
        <family val="2"/>
        <charset val="134"/>
      </rPr>
      <t>仓</t>
    </r>
  </si>
  <si>
    <t>Auchan合肥新1仓</t>
  </si>
  <si>
    <r>
      <rPr>
        <sz val="9"/>
        <rFont val="Arial Unicode MS"/>
        <family val="2"/>
        <charset val="134"/>
      </rPr>
      <t>合肥新</t>
    </r>
    <r>
      <rPr>
        <sz val="9"/>
        <rFont val="Unilever DIN Offc Pro"/>
        <family val="2"/>
      </rPr>
      <t>2</t>
    </r>
    <r>
      <rPr>
        <sz val="9"/>
        <rFont val="Arial Unicode MS"/>
        <family val="2"/>
        <charset val="134"/>
      </rPr>
      <t>仓</t>
    </r>
  </si>
  <si>
    <t>Auchan合肥新2仓</t>
  </si>
  <si>
    <r>
      <rPr>
        <sz val="9"/>
        <rFont val="Arial Unicode MS"/>
        <family val="2"/>
        <charset val="134"/>
      </rPr>
      <t>沈阳</t>
    </r>
  </si>
  <si>
    <t>Auchan沈阳</t>
  </si>
  <si>
    <t>Auchan Total</t>
  </si>
  <si>
    <t>Carrefour</t>
  </si>
  <si>
    <t>Carrefour北京</t>
  </si>
  <si>
    <t>Carrefour成都</t>
  </si>
  <si>
    <t>Carrefour合肥新1仓</t>
  </si>
  <si>
    <t>Carrefour合肥新2仓</t>
  </si>
  <si>
    <t>Carrefour沈阳</t>
  </si>
  <si>
    <r>
      <rPr>
        <sz val="9"/>
        <rFont val="Arial Unicode MS"/>
        <family val="2"/>
        <charset val="134"/>
      </rPr>
      <t>乌鲁木齐</t>
    </r>
  </si>
  <si>
    <t>Carrefour乌鲁木齐</t>
  </si>
  <si>
    <t>Carrefour Total</t>
  </si>
  <si>
    <t>C-Store</t>
  </si>
  <si>
    <r>
      <rPr>
        <sz val="9"/>
        <rFont val="Arial Unicode MS"/>
        <family val="2"/>
        <charset val="134"/>
      </rPr>
      <t>太仓</t>
    </r>
  </si>
  <si>
    <t>C-store</t>
  </si>
  <si>
    <t>C-store太仓</t>
  </si>
  <si>
    <r>
      <rPr>
        <sz val="9"/>
        <rFont val="宋体"/>
        <family val="3"/>
        <charset val="134"/>
      </rPr>
      <t>好市多</t>
    </r>
  </si>
  <si>
    <t>合肥新1仓</t>
  </si>
  <si>
    <t>好市多</t>
  </si>
  <si>
    <r>
      <rPr>
        <sz val="9"/>
        <rFont val="宋体"/>
        <family val="3"/>
        <charset val="134"/>
      </rPr>
      <t>好市多合肥新</t>
    </r>
    <r>
      <rPr>
        <sz val="9"/>
        <rFont val="Unilever DIN Offc Pro"/>
        <family val="2"/>
      </rPr>
      <t>1</t>
    </r>
    <r>
      <rPr>
        <sz val="9"/>
        <rFont val="宋体"/>
        <family val="3"/>
        <charset val="134"/>
      </rPr>
      <t>仓</t>
    </r>
    <phoneticPr fontId="8" type="noConversion"/>
  </si>
  <si>
    <t>HUARUN EAST</t>
  </si>
  <si>
    <t>HUARUN EAST合肥新1仓</t>
  </si>
  <si>
    <t>HUARUN EAST合肥新2仓</t>
  </si>
  <si>
    <t>HUARUN EAST Total</t>
  </si>
  <si>
    <t>HUARUN NORTH</t>
  </si>
  <si>
    <t>HUARUN NORTH北京</t>
  </si>
  <si>
    <t>HUARUN NORTHEAST沈阳</t>
  </si>
  <si>
    <t>HUARUN NORTH Total</t>
  </si>
  <si>
    <t>HUARUN SOUTH</t>
  </si>
  <si>
    <t>HUARUN SOUTH广州</t>
  </si>
  <si>
    <t>HUARUN SOUTH合肥新2仓</t>
  </si>
  <si>
    <t>HUARUN SOUTH Total</t>
  </si>
  <si>
    <t>HUARUN WEST</t>
  </si>
  <si>
    <t>HUARUN WEST合肥新2仓</t>
  </si>
  <si>
    <t>HUARUN WEST乌鲁木齐</t>
  </si>
  <si>
    <r>
      <rPr>
        <sz val="9"/>
        <rFont val="Arial Unicode MS"/>
        <family val="2"/>
        <charset val="134"/>
      </rPr>
      <t>西安</t>
    </r>
  </si>
  <si>
    <t>HUARUN WEST西安</t>
  </si>
  <si>
    <t>HUARUN WEST Total</t>
  </si>
  <si>
    <t>HUAURN SUGUO</t>
  </si>
  <si>
    <t>HUARUN SUGUO</t>
  </si>
  <si>
    <t>HUARUN SUGUO合肥新2仓</t>
  </si>
  <si>
    <t>HUAURN SUGUO Total</t>
  </si>
  <si>
    <t>Metro</t>
  </si>
  <si>
    <t>Metro广州</t>
  </si>
  <si>
    <t>Metro合肥新1仓</t>
  </si>
  <si>
    <t>Metro合肥新2仓</t>
  </si>
  <si>
    <t>Metro Total</t>
  </si>
  <si>
    <t>RT Mart</t>
  </si>
  <si>
    <t>RT Mart成都</t>
  </si>
  <si>
    <t>RT Mart广州</t>
  </si>
  <si>
    <t>RT Mart合肥新1仓</t>
  </si>
  <si>
    <t>RT Mart合肥新2仓</t>
  </si>
  <si>
    <t>RT Mart沈阳</t>
  </si>
  <si>
    <t>RT Mart Total</t>
  </si>
  <si>
    <t>Sam's Club</t>
  </si>
  <si>
    <t>Sam's Club北京</t>
  </si>
  <si>
    <t>Sam's Club广州</t>
  </si>
  <si>
    <t>Sam's Club合肥新1仓</t>
  </si>
  <si>
    <t>Sam's Club合肥新2仓</t>
  </si>
  <si>
    <t>Sam's Club沈阳</t>
  </si>
  <si>
    <t>Sam's Club Total</t>
  </si>
  <si>
    <t>TESCO</t>
  </si>
  <si>
    <t>TESCO北京</t>
  </si>
  <si>
    <t>TESCO广州</t>
  </si>
  <si>
    <t>TESCO合肥新1仓</t>
  </si>
  <si>
    <t>TESCO合肥新2仓</t>
  </si>
  <si>
    <t>TESCO沈阳</t>
  </si>
  <si>
    <t>TESCO Total</t>
  </si>
  <si>
    <t>Wal-Mart</t>
  </si>
  <si>
    <t>Wal-Mart北京</t>
  </si>
  <si>
    <t>Wal-Mart成都</t>
  </si>
  <si>
    <t>Wal-Mart广州</t>
  </si>
  <si>
    <t>Wal-Mart合肥新1仓</t>
  </si>
  <si>
    <t>Wal-Mart合肥新2仓</t>
  </si>
  <si>
    <t>Wal-Mart Total</t>
  </si>
  <si>
    <t>Yonghui</t>
  </si>
  <si>
    <r>
      <rPr>
        <sz val="9"/>
        <color theme="1"/>
        <rFont val="宋体"/>
        <family val="3"/>
        <charset val="134"/>
      </rPr>
      <t>永辉</t>
    </r>
  </si>
  <si>
    <t>永辉北京</t>
  </si>
  <si>
    <t>永辉成都</t>
  </si>
  <si>
    <t>永辉广州</t>
  </si>
  <si>
    <t>永辉合肥新1仓</t>
  </si>
  <si>
    <t>永辉合肥新2仓</t>
  </si>
  <si>
    <r>
      <rPr>
        <sz val="9"/>
        <rFont val="Arial Unicode MS"/>
        <family val="2"/>
        <charset val="134"/>
      </rPr>
      <t>沈阳</t>
    </r>
    <r>
      <rPr>
        <sz val="9"/>
        <rFont val="Unilever DIN Offc Pro"/>
        <family val="2"/>
      </rPr>
      <t xml:space="preserve"> </t>
    </r>
  </si>
  <si>
    <t xml:space="preserve">永辉沈阳 </t>
  </si>
  <si>
    <t>永辉太仓</t>
  </si>
  <si>
    <t>永辉西安</t>
  </si>
  <si>
    <t>Yonghui Total</t>
  </si>
  <si>
    <t>Watsons Your Personal Store</t>
  </si>
  <si>
    <t>Watsons Your Personal Store北京</t>
  </si>
  <si>
    <t>Watsons Your Personal Store成都</t>
  </si>
  <si>
    <t>Watsons Your Personal Store广州</t>
  </si>
  <si>
    <t>Watsons Your Personal Store合肥新2仓</t>
  </si>
  <si>
    <t>Watsons Your Personal Store沈阳</t>
  </si>
  <si>
    <t>Watsons Your Personal Store太仓</t>
  </si>
  <si>
    <t>Watsons Your Personal Store Total</t>
  </si>
  <si>
    <t>Mannings</t>
  </si>
  <si>
    <t>Mannings广州</t>
  </si>
  <si>
    <t>Mannings Total</t>
  </si>
  <si>
    <t>NKC Total</t>
  </si>
  <si>
    <t/>
  </si>
  <si>
    <t>北区</t>
  </si>
  <si>
    <t>BJ Hualian北京</t>
  </si>
  <si>
    <t>西区</t>
  </si>
  <si>
    <t>BJ Hualian成都</t>
  </si>
  <si>
    <t>南区</t>
  </si>
  <si>
    <t>BJ Hualian广州</t>
  </si>
  <si>
    <t>东区</t>
  </si>
  <si>
    <t>BJ Hualian合肥新1仓</t>
  </si>
  <si>
    <t>东区&amp;北区</t>
  </si>
  <si>
    <t>BJ Hualian合肥新2仓</t>
  </si>
  <si>
    <t>BJ Hualian沈阳</t>
  </si>
  <si>
    <t>BJ Hualian西安</t>
  </si>
  <si>
    <t>BJ Hualian Total</t>
  </si>
  <si>
    <t>Century Lianhua合肥新1仓</t>
  </si>
  <si>
    <t>Century Lianhua Total</t>
  </si>
  <si>
    <t>Dia</t>
  </si>
  <si>
    <t>Dia合肥新1仓</t>
  </si>
  <si>
    <t>Dia Total</t>
  </si>
  <si>
    <t>GMS</t>
  </si>
  <si>
    <t>GMS合肥新1仓</t>
  </si>
  <si>
    <t>GMS Total</t>
  </si>
  <si>
    <t>Lian Hua Super</t>
  </si>
  <si>
    <t>LIANHUA SUPER</t>
  </si>
  <si>
    <t>LIANHUA SUPER太仓</t>
  </si>
  <si>
    <t>LIANHUA SUPER合肥新1仓</t>
  </si>
  <si>
    <t>Lian Hua Super Total</t>
  </si>
  <si>
    <t>LIANHUA GX</t>
  </si>
  <si>
    <t>LIANHUA GX广州</t>
  </si>
  <si>
    <t>LIANHUA GX Total</t>
  </si>
  <si>
    <t>LIANHUA HUASHANG</t>
  </si>
  <si>
    <t>LIANHUA HUASHANG合肥新1仓</t>
  </si>
  <si>
    <t>LIANHUA HUASHANG Total</t>
  </si>
  <si>
    <t>Lotus北京</t>
  </si>
  <si>
    <t>Lotus成都</t>
  </si>
  <si>
    <t>Lotus广州</t>
  </si>
  <si>
    <t>Lotus合肥新1仓</t>
  </si>
  <si>
    <t>东区&amp;北区&amp;南区</t>
  </si>
  <si>
    <t>Lotus合肥新2仓</t>
  </si>
  <si>
    <t>Lotus西安</t>
  </si>
  <si>
    <t>Lotus Total</t>
  </si>
  <si>
    <t>PARKnSHOP</t>
  </si>
  <si>
    <t>PARKnSHOP广州</t>
  </si>
  <si>
    <t>PARKnSHOP合肥新2仓</t>
  </si>
  <si>
    <t>PARKnSHOP Total</t>
  </si>
  <si>
    <t>RenRenLe北京</t>
  </si>
  <si>
    <t>RenRenLe成都</t>
  </si>
  <si>
    <t>RenRenLe广州</t>
  </si>
  <si>
    <t>RenRenLe合肥新2仓</t>
  </si>
  <si>
    <t>RenRenLe西安</t>
  </si>
  <si>
    <t>RenRenLe Total</t>
  </si>
  <si>
    <t>SPAR北京</t>
  </si>
  <si>
    <t>SPAR广州</t>
  </si>
  <si>
    <t>SPAR合肥新1仓</t>
  </si>
  <si>
    <t>SPAR Total</t>
  </si>
  <si>
    <t>Tianhong北京</t>
  </si>
  <si>
    <t>Tianhong成都</t>
  </si>
  <si>
    <t>Tianhong广州</t>
  </si>
  <si>
    <t>Tianhong合肥新2仓</t>
  </si>
  <si>
    <t>Tianhong Total</t>
  </si>
  <si>
    <t>Wumart北京</t>
  </si>
  <si>
    <t>Wumart Total</t>
  </si>
  <si>
    <t>WUMEI</t>
  </si>
  <si>
    <t>WUMEI合肥新1仓</t>
  </si>
  <si>
    <t>WUMEI Total</t>
  </si>
  <si>
    <t>Yinzuo合肥新1仓</t>
  </si>
  <si>
    <t>Yinzuo Total</t>
  </si>
  <si>
    <t>RKC Total</t>
  </si>
  <si>
    <t>Clear400+160</t>
    <phoneticPr fontId="8" type="noConversion"/>
  </si>
  <si>
    <t>Lux Bar115g</t>
    <phoneticPr fontId="8" type="noConversion"/>
  </si>
  <si>
    <t>OMO EP500</t>
    <phoneticPr fontId="8" type="noConversion"/>
  </si>
  <si>
    <r>
      <rPr>
        <b/>
        <sz val="9"/>
        <color rgb="FFFFFFFF"/>
        <rFont val="宋体"/>
        <family val="3"/>
        <charset val="134"/>
      </rPr>
      <t>序号</t>
    </r>
    <phoneticPr fontId="8" type="noConversion"/>
  </si>
  <si>
    <r>
      <rPr>
        <b/>
        <sz val="9"/>
        <color rgb="FFFFFFFF"/>
        <rFont val="宋体"/>
        <family val="3"/>
        <charset val="134"/>
      </rPr>
      <t>区域</t>
    </r>
  </si>
  <si>
    <t>SM</t>
  </si>
  <si>
    <t>ASM</t>
  </si>
  <si>
    <t>KCM</t>
  </si>
  <si>
    <r>
      <t>DT-X</t>
    </r>
    <r>
      <rPr>
        <b/>
        <sz val="9"/>
        <color rgb="FFFFFFFF"/>
        <rFont val="Arial"/>
        <family val="2"/>
      </rPr>
      <t>客户</t>
    </r>
  </si>
  <si>
    <r>
      <rPr>
        <b/>
        <sz val="9"/>
        <color rgb="FFFFFFFF"/>
        <rFont val="Arial"/>
        <family val="2"/>
      </rPr>
      <t>仓库名称</t>
    </r>
  </si>
  <si>
    <t>ceiling</t>
    <phoneticPr fontId="8" type="noConversion"/>
  </si>
  <si>
    <t>TTL quota</t>
    <phoneticPr fontId="8" type="noConversion"/>
  </si>
  <si>
    <r>
      <rPr>
        <sz val="9"/>
        <rFont val="等线"/>
        <family val="2"/>
      </rPr>
      <t>申请原因</t>
    </r>
    <phoneticPr fontId="8" type="noConversion"/>
  </si>
  <si>
    <r>
      <rPr>
        <sz val="9"/>
        <rFont val="Arial"/>
        <family val="2"/>
      </rPr>
      <t>东区</t>
    </r>
  </si>
  <si>
    <r>
      <rPr>
        <sz val="9"/>
        <rFont val="Arial"/>
        <family val="2"/>
      </rPr>
      <t>曾庆寰</t>
    </r>
  </si>
  <si>
    <r>
      <rPr>
        <sz val="9"/>
        <rFont val="Arial"/>
        <family val="2"/>
      </rPr>
      <t>邹邈</t>
    </r>
  </si>
  <si>
    <t>72023957</t>
  </si>
  <si>
    <r>
      <rPr>
        <sz val="9"/>
        <rFont val="Arial"/>
        <family val="2"/>
      </rPr>
      <t>欧尚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</t>
    </r>
    <r>
      <rPr>
        <sz val="9"/>
        <rFont val="Unilever DIN Offc Pro"/>
        <family val="2"/>
      </rPr>
      <t>-DC</t>
    </r>
  </si>
  <si>
    <t>154266</t>
  </si>
  <si>
    <t>Auchan TTL</t>
  </si>
  <si>
    <t>130935</t>
  </si>
  <si>
    <t>AUCHAN</t>
  </si>
  <si>
    <r>
      <rPr>
        <sz val="9"/>
        <rFont val="Arial"/>
        <family val="2"/>
      </rPr>
      <t>南区</t>
    </r>
  </si>
  <si>
    <r>
      <rPr>
        <sz val="9"/>
        <rFont val="Arial"/>
        <family val="2"/>
      </rPr>
      <t>福建省</t>
    </r>
  </si>
  <si>
    <t>15207073</t>
  </si>
  <si>
    <r>
      <rPr>
        <sz val="9"/>
        <rFont val="Arial"/>
        <family val="2"/>
      </rPr>
      <t>福州欧尚超市有限公司</t>
    </r>
  </si>
  <si>
    <t>15147188</t>
  </si>
  <si>
    <r>
      <rPr>
        <sz val="9"/>
        <rFont val="Arial"/>
        <family val="2"/>
      </rPr>
      <t>上海新欧尚超市有限公司广州高德发发店</t>
    </r>
  </si>
  <si>
    <r>
      <rPr>
        <sz val="9"/>
        <rFont val="Arial"/>
        <family val="2"/>
      </rPr>
      <t>西区</t>
    </r>
  </si>
  <si>
    <t>15184729</t>
  </si>
  <si>
    <r>
      <rPr>
        <sz val="9"/>
        <rFont val="Arial"/>
        <family val="2"/>
      </rPr>
      <t>成都欧尚超市有限公司东升店</t>
    </r>
  </si>
  <si>
    <r>
      <rPr>
        <sz val="9"/>
        <rFont val="Arial"/>
        <family val="2"/>
      </rPr>
      <t>北区</t>
    </r>
  </si>
  <si>
    <r>
      <rPr>
        <sz val="9"/>
        <rFont val="Arial"/>
        <family val="2"/>
      </rPr>
      <t>张小冬</t>
    </r>
  </si>
  <si>
    <r>
      <rPr>
        <sz val="9"/>
        <rFont val="Arial"/>
        <family val="2"/>
      </rPr>
      <t>王永军</t>
    </r>
  </si>
  <si>
    <t>15211902</t>
  </si>
  <si>
    <r>
      <rPr>
        <sz val="9"/>
        <rFont val="Arial"/>
        <family val="2"/>
      </rPr>
      <t>北京欧尚超市有限公司西红门店</t>
    </r>
  </si>
  <si>
    <r>
      <rPr>
        <sz val="9"/>
        <rFont val="Arial"/>
        <family val="2"/>
      </rPr>
      <t>温元民</t>
    </r>
  </si>
  <si>
    <r>
      <rPr>
        <sz val="9"/>
        <rFont val="Arial"/>
        <family val="2"/>
      </rPr>
      <t>孙世军</t>
    </r>
  </si>
  <si>
    <t>15228568</t>
  </si>
  <si>
    <r>
      <rPr>
        <sz val="9"/>
        <rFont val="Arial"/>
        <family val="2"/>
      </rPr>
      <t>北京欧尚超市有限公司大连泉水店</t>
    </r>
  </si>
  <si>
    <r>
      <rPr>
        <sz val="9"/>
        <rFont val="Arial"/>
        <family val="2"/>
      </rPr>
      <t>申毅</t>
    </r>
  </si>
  <si>
    <r>
      <rPr>
        <sz val="9"/>
        <rFont val="Arial"/>
        <family val="2"/>
      </rPr>
      <t>王理群</t>
    </r>
  </si>
  <si>
    <r>
      <rPr>
        <sz val="9"/>
        <rFont val="Arial"/>
        <family val="2"/>
      </rPr>
      <t>时夏君</t>
    </r>
  </si>
  <si>
    <t>15142027</t>
  </si>
  <si>
    <r>
      <rPr>
        <sz val="9"/>
        <rFont val="Arial"/>
        <family val="2"/>
      </rPr>
      <t>上海新欧尚超市有限公司青岛九水店</t>
    </r>
  </si>
  <si>
    <r>
      <rPr>
        <sz val="9"/>
        <rFont val="Arial"/>
        <family val="2"/>
      </rPr>
      <t>东区</t>
    </r>
    <r>
      <rPr>
        <sz val="9"/>
        <rFont val="Unilever DIN Offc Pro"/>
        <family val="2"/>
      </rPr>
      <t xml:space="preserve"> </t>
    </r>
  </si>
  <si>
    <r>
      <rPr>
        <sz val="9"/>
        <rFont val="Arial"/>
        <family val="2"/>
      </rPr>
      <t>王玉琪</t>
    </r>
  </si>
  <si>
    <r>
      <rPr>
        <sz val="9"/>
        <rFont val="Arial"/>
        <family val="2"/>
      </rPr>
      <t>陈阅</t>
    </r>
  </si>
  <si>
    <r>
      <rPr>
        <sz val="9"/>
        <rFont val="Arial"/>
        <family val="2"/>
      </rPr>
      <t>邢溪</t>
    </r>
  </si>
  <si>
    <t>120214</t>
  </si>
  <si>
    <r>
      <rPr>
        <sz val="9"/>
        <rFont val="Arial"/>
        <family val="2"/>
      </rPr>
      <t>邱阳</t>
    </r>
  </si>
  <si>
    <r>
      <rPr>
        <sz val="9"/>
        <rFont val="Arial"/>
        <family val="2"/>
      </rPr>
      <t>韩玮</t>
    </r>
  </si>
  <si>
    <r>
      <rPr>
        <sz val="9"/>
        <rFont val="Arial"/>
        <family val="2"/>
      </rPr>
      <t>褚法明</t>
    </r>
  </si>
  <si>
    <r>
      <rPr>
        <sz val="9"/>
        <rFont val="Arial"/>
        <family val="2"/>
      </rPr>
      <t>石刚</t>
    </r>
  </si>
  <si>
    <r>
      <rPr>
        <sz val="9"/>
        <rFont val="Arial"/>
        <family val="2"/>
      </rPr>
      <t>新疆维吾尔自治区</t>
    </r>
  </si>
  <si>
    <r>
      <rPr>
        <sz val="9"/>
        <rFont val="Arial"/>
        <family val="2"/>
      </rPr>
      <t>乌鲁木齐</t>
    </r>
  </si>
  <si>
    <r>
      <rPr>
        <sz val="9"/>
        <rFont val="Arial"/>
        <family val="2"/>
      </rPr>
      <t>张波</t>
    </r>
  </si>
  <si>
    <r>
      <rPr>
        <sz val="9"/>
        <rFont val="Arial"/>
        <family val="2"/>
      </rPr>
      <t>赵为</t>
    </r>
  </si>
  <si>
    <r>
      <rPr>
        <sz val="9"/>
        <rFont val="Arial"/>
        <family val="2"/>
      </rPr>
      <t>蓝文舸</t>
    </r>
  </si>
  <si>
    <r>
      <rPr>
        <sz val="9"/>
        <rFont val="Arial"/>
        <family val="2"/>
      </rPr>
      <t>王蕊</t>
    </r>
  </si>
  <si>
    <r>
      <rPr>
        <sz val="9"/>
        <rFont val="Arial"/>
        <family val="2"/>
      </rPr>
      <t>上海市</t>
    </r>
  </si>
  <si>
    <t>15087846</t>
  </si>
  <si>
    <r>
      <rPr>
        <sz val="9"/>
        <rFont val="Arial"/>
        <family val="2"/>
      </rPr>
      <t>上海喜安便利有限公司</t>
    </r>
  </si>
  <si>
    <t>169614</t>
  </si>
  <si>
    <t>C-STORE</t>
  </si>
  <si>
    <t>132660</t>
  </si>
  <si>
    <r>
      <rPr>
        <sz val="9"/>
        <rFont val="Arial"/>
        <family val="2"/>
      </rPr>
      <t>胡玲瑄</t>
    </r>
  </si>
  <si>
    <t>15081365</t>
  </si>
  <si>
    <r>
      <rPr>
        <sz val="9"/>
        <rFont val="Arial"/>
        <family val="2"/>
      </rPr>
      <t>锦江麦德龙现购自运有限公司华东大仓</t>
    </r>
  </si>
  <si>
    <t>154240</t>
  </si>
  <si>
    <t>C&amp;C Metro</t>
  </si>
  <si>
    <t>131220</t>
  </si>
  <si>
    <t>72102209</t>
  </si>
  <si>
    <r>
      <rPr>
        <sz val="9"/>
        <rFont val="Arial"/>
        <family val="2"/>
      </rPr>
      <t>锦江麦德龙现购自运有限公司合肥包河商场</t>
    </r>
  </si>
  <si>
    <t>15192856</t>
  </si>
  <si>
    <r>
      <rPr>
        <sz val="9"/>
        <rFont val="Arial"/>
        <family val="2"/>
      </rPr>
      <t>锦江麦德龙现购自运有限公司芜湖弋江商场</t>
    </r>
  </si>
  <si>
    <t>304520</t>
  </si>
  <si>
    <t>C&amp;C METRO ZS</t>
  </si>
  <si>
    <t>15084037</t>
  </si>
  <si>
    <r>
      <rPr>
        <sz val="9"/>
        <rFont val="Arial"/>
        <family val="2"/>
      </rPr>
      <t>锦江麦德龙现购自运有限公司北京大仓</t>
    </r>
  </si>
  <si>
    <r>
      <rPr>
        <sz val="9"/>
        <rFont val="Arial"/>
        <family val="2"/>
      </rPr>
      <t>马瑞君</t>
    </r>
  </si>
  <si>
    <r>
      <rPr>
        <sz val="9"/>
        <rFont val="Arial"/>
        <family val="2"/>
      </rPr>
      <t>陈莹</t>
    </r>
  </si>
  <si>
    <t>Metro</t>
    <phoneticPr fontId="8" type="noConversion"/>
  </si>
  <si>
    <t>15084039</t>
  </si>
  <si>
    <r>
      <rPr>
        <sz val="9"/>
        <rFont val="Arial"/>
        <family val="2"/>
      </rPr>
      <t>锦江麦德龙现购自运有限公司广州大仓</t>
    </r>
  </si>
  <si>
    <r>
      <rPr>
        <sz val="9"/>
        <rFont val="Arial"/>
        <family val="2"/>
      </rPr>
      <t>瞿文卫</t>
    </r>
  </si>
  <si>
    <r>
      <rPr>
        <sz val="9"/>
        <rFont val="Arial"/>
        <family val="2"/>
      </rPr>
      <t>朱莹玮</t>
    </r>
  </si>
  <si>
    <t>72100935</t>
  </si>
  <si>
    <r>
      <rPr>
        <sz val="9"/>
        <rFont val="Arial"/>
        <family val="2"/>
      </rPr>
      <t>锦江麦德龙现购自运有限公司郑州郑东商场</t>
    </r>
  </si>
  <si>
    <r>
      <rPr>
        <sz val="9"/>
        <rFont val="Arial"/>
        <family val="2"/>
      </rPr>
      <t>冯刚</t>
    </r>
  </si>
  <si>
    <t>72710120</t>
  </si>
  <si>
    <r>
      <rPr>
        <sz val="9"/>
        <rFont val="Arial"/>
        <family val="2"/>
      </rPr>
      <t>武汉大润发江汉超市发展有限公司</t>
    </r>
  </si>
  <si>
    <t>154383</t>
  </si>
  <si>
    <t>RTM Central</t>
  </si>
  <si>
    <t>131289</t>
  </si>
  <si>
    <t>RT-Mart</t>
  </si>
  <si>
    <r>
      <t>RT Mart</t>
    </r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2</t>
    </r>
    <r>
      <rPr>
        <sz val="9"/>
        <rFont val="宋体"/>
        <family val="3"/>
        <charset val="134"/>
      </rPr>
      <t>仓</t>
    </r>
    <phoneticPr fontId="8" type="noConversion"/>
  </si>
  <si>
    <t>15271284</t>
  </si>
  <si>
    <r>
      <rPr>
        <sz val="9"/>
        <rFont val="Arial"/>
        <family val="2"/>
      </rPr>
      <t>南京大润发仓储有限公司</t>
    </r>
  </si>
  <si>
    <t>154384</t>
  </si>
  <si>
    <t>RTM East</t>
  </si>
  <si>
    <t>15126408</t>
  </si>
  <si>
    <r>
      <rPr>
        <sz val="9"/>
        <rFont val="Arial"/>
        <family val="2"/>
      </rPr>
      <t>康成投资（中国）有限公司</t>
    </r>
  </si>
  <si>
    <t>15232157</t>
  </si>
  <si>
    <r>
      <rPr>
        <sz val="9"/>
        <rFont val="Arial"/>
        <family val="2"/>
      </rPr>
      <t>广州润德发仓储有限公司</t>
    </r>
  </si>
  <si>
    <t>154387</t>
  </si>
  <si>
    <t>RTM South</t>
  </si>
  <si>
    <t>72200139</t>
  </si>
  <si>
    <r>
      <rPr>
        <sz val="9"/>
        <rFont val="Arial"/>
        <family val="2"/>
      </rPr>
      <t>昆山润华商业有限公司广州黄埔分公司</t>
    </r>
  </si>
  <si>
    <t>72450306</t>
  </si>
  <si>
    <r>
      <rPr>
        <sz val="9"/>
        <rFont val="Arial"/>
        <family val="2"/>
      </rPr>
      <t>青岛润泰事业有限公司沈阳分公司</t>
    </r>
  </si>
  <si>
    <t>154386</t>
  </si>
  <si>
    <t>RTM North-East</t>
  </si>
  <si>
    <t>72021077</t>
  </si>
  <si>
    <r>
      <rPr>
        <sz val="9"/>
        <rFont val="Arial"/>
        <family val="2"/>
      </rPr>
      <t>济南历下大润发商贸有限公司</t>
    </r>
  </si>
  <si>
    <t>154385</t>
  </si>
  <si>
    <t>RTM North</t>
  </si>
  <si>
    <r>
      <rPr>
        <sz val="9"/>
        <rFont val="Arial"/>
        <family val="2"/>
      </rPr>
      <t>胡晓</t>
    </r>
  </si>
  <si>
    <r>
      <rPr>
        <sz val="9"/>
        <rFont val="Arial"/>
        <family val="2"/>
      </rPr>
      <t>郇庆文</t>
    </r>
  </si>
  <si>
    <t>15348560</t>
  </si>
  <si>
    <r>
      <rPr>
        <sz val="9"/>
        <rFont val="Arial"/>
        <family val="2"/>
      </rPr>
      <t>赤壁大润发仓储有限公司成都分公司</t>
    </r>
  </si>
  <si>
    <t>成都</t>
    <phoneticPr fontId="8" type="noConversion"/>
  </si>
  <si>
    <r>
      <rPr>
        <sz val="9"/>
        <rFont val="Arial"/>
        <family val="2"/>
      </rPr>
      <t>隽晔军</t>
    </r>
  </si>
  <si>
    <r>
      <rPr>
        <sz val="9"/>
        <rFont val="Arial"/>
        <family val="2"/>
      </rPr>
      <t>刘义</t>
    </r>
  </si>
  <si>
    <r>
      <rPr>
        <sz val="9"/>
        <rFont val="Arial"/>
        <family val="2"/>
      </rPr>
      <t>浙江省</t>
    </r>
  </si>
  <si>
    <t>15154416</t>
  </si>
  <si>
    <r>
      <rPr>
        <sz val="9"/>
        <rFont val="Arial"/>
        <family val="2"/>
      </rPr>
      <t>山姆会员店杭州店</t>
    </r>
  </si>
  <si>
    <t>154388</t>
  </si>
  <si>
    <t>Sam's Club TTL</t>
  </si>
  <si>
    <t>131292</t>
  </si>
  <si>
    <t>15077879</t>
  </si>
  <si>
    <r>
      <rPr>
        <sz val="9"/>
        <rFont val="Arial"/>
        <family val="2"/>
      </rPr>
      <t>上海山姆士</t>
    </r>
  </si>
  <si>
    <r>
      <rPr>
        <sz val="9"/>
        <rFont val="Arial"/>
        <family val="2"/>
      </rPr>
      <t>王峥</t>
    </r>
  </si>
  <si>
    <t>15206385</t>
  </si>
  <si>
    <r>
      <rPr>
        <sz val="9"/>
        <rFont val="Arial"/>
        <family val="2"/>
      </rPr>
      <t>南国西汇广场山姆店</t>
    </r>
  </si>
  <si>
    <r>
      <rPr>
        <sz val="9"/>
        <rFont val="Arial"/>
        <family val="2"/>
      </rPr>
      <t>戴震</t>
    </r>
  </si>
  <si>
    <r>
      <rPr>
        <sz val="9"/>
        <rFont val="Arial"/>
        <family val="2"/>
      </rPr>
      <t>沈德朗</t>
    </r>
  </si>
  <si>
    <t>15154417</t>
  </si>
  <si>
    <r>
      <rPr>
        <sz val="9"/>
        <rFont val="Arial"/>
        <family val="2"/>
      </rPr>
      <t>山姆会员店苏州店</t>
    </r>
  </si>
  <si>
    <t>15206384</t>
  </si>
  <si>
    <r>
      <rPr>
        <sz val="9"/>
        <rFont val="Arial"/>
        <family val="2"/>
      </rPr>
      <t>月星家具广场山姆店</t>
    </r>
  </si>
  <si>
    <r>
      <rPr>
        <sz val="9"/>
        <rFont val="Arial"/>
        <family val="2"/>
      </rPr>
      <t>余喜燕</t>
    </r>
  </si>
  <si>
    <t>72210135</t>
  </si>
  <si>
    <r>
      <rPr>
        <sz val="9"/>
        <rFont val="Arial"/>
        <family val="2"/>
      </rPr>
      <t>沃尔玛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福州山姆士</t>
    </r>
  </si>
  <si>
    <r>
      <rPr>
        <sz val="9"/>
        <rFont val="Arial"/>
        <family val="2"/>
      </rPr>
      <t>郑倩铭</t>
    </r>
  </si>
  <si>
    <t>72011805</t>
  </si>
  <si>
    <r>
      <rPr>
        <sz val="9"/>
        <rFont val="Arial"/>
        <family val="2"/>
      </rPr>
      <t>沃尔玛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番禺山姆士</t>
    </r>
  </si>
  <si>
    <t>72750226</t>
  </si>
  <si>
    <r>
      <rPr>
        <sz val="9"/>
        <rFont val="Arial"/>
        <family val="2"/>
      </rPr>
      <t>沃尔玛（中国）投资有限公司</t>
    </r>
  </si>
  <si>
    <t>15132294</t>
  </si>
  <si>
    <r>
      <rPr>
        <sz val="9"/>
        <rFont val="Arial"/>
        <family val="2"/>
      </rPr>
      <t>山姆会员深圳龙岗</t>
    </r>
  </si>
  <si>
    <t>15268148</t>
  </si>
  <si>
    <r>
      <rPr>
        <sz val="9"/>
        <rFont val="Arial"/>
        <family val="2"/>
      </rPr>
      <t>暂无</t>
    </r>
  </si>
  <si>
    <r>
      <rPr>
        <sz val="9"/>
        <rFont val="Arial"/>
        <family val="2"/>
      </rPr>
      <t>李鹏展</t>
    </r>
  </si>
  <si>
    <r>
      <rPr>
        <sz val="9"/>
        <rFont val="Arial"/>
        <family val="2"/>
      </rPr>
      <t>杜亮</t>
    </r>
  </si>
  <si>
    <t>15329954</t>
  </si>
  <si>
    <r>
      <rPr>
        <sz val="9"/>
        <rFont val="Arial"/>
        <family val="2"/>
      </rPr>
      <t>沃尔玛（深圳）百货有限公司龙华山姆会员商店</t>
    </r>
  </si>
  <si>
    <r>
      <rPr>
        <sz val="9"/>
        <rFont val="Arial"/>
        <family val="2"/>
      </rPr>
      <t>李小娜</t>
    </r>
    <r>
      <rPr>
        <sz val="9"/>
        <rFont val="Unilever DIN Offc Pro"/>
        <family val="2"/>
      </rPr>
      <t xml:space="preserve"> N</t>
    </r>
  </si>
  <si>
    <t>72212037</t>
  </si>
  <si>
    <r>
      <rPr>
        <sz val="9"/>
        <rFont val="Arial"/>
        <family val="2"/>
      </rPr>
      <t>沃尔玛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北京山姆士</t>
    </r>
  </si>
  <si>
    <t>15101997</t>
  </si>
  <si>
    <r>
      <rPr>
        <sz val="9"/>
        <rFont val="Arial"/>
        <family val="2"/>
      </rPr>
      <t>大连山姆会员店</t>
    </r>
  </si>
  <si>
    <r>
      <rPr>
        <sz val="9"/>
        <rFont val="Arial"/>
        <family val="2"/>
      </rPr>
      <t>钱红伟</t>
    </r>
  </si>
  <si>
    <r>
      <rPr>
        <sz val="9"/>
        <rFont val="Arial"/>
        <family val="2"/>
      </rPr>
      <t>冯时</t>
    </r>
  </si>
  <si>
    <r>
      <rPr>
        <sz val="9"/>
        <rFont val="Arial"/>
        <family val="2"/>
      </rPr>
      <t>湖南省</t>
    </r>
  </si>
  <si>
    <t>15348647</t>
  </si>
  <si>
    <r>
      <rPr>
        <sz val="9"/>
        <rFont val="Arial"/>
        <family val="2"/>
      </rPr>
      <t>沃尔玛（湖南）商业零售有限公司长沙劳动东路山姆会员商店</t>
    </r>
  </si>
  <si>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1</t>
    </r>
    <r>
      <rPr>
        <sz val="9"/>
        <rFont val="宋体"/>
        <family val="3"/>
        <charset val="134"/>
      </rPr>
      <t>仓</t>
    </r>
    <phoneticPr fontId="8" type="noConversion"/>
  </si>
  <si>
    <r>
      <rPr>
        <sz val="9"/>
        <rFont val="Arial"/>
        <family val="2"/>
      </rPr>
      <t>陈佐</t>
    </r>
  </si>
  <si>
    <t>15341121</t>
  </si>
  <si>
    <r>
      <rPr>
        <sz val="9"/>
        <rFont val="Arial"/>
        <family val="2"/>
      </rPr>
      <t>沃尔玛（江苏）商业零售有限公司南京山姆会员商店</t>
    </r>
  </si>
  <si>
    <t>好市多</t>
    <phoneticPr fontId="8" type="noConversion"/>
  </si>
  <si>
    <t>15329140</t>
  </si>
  <si>
    <r>
      <rPr>
        <sz val="9"/>
        <rFont val="Arial"/>
        <family val="2"/>
      </rPr>
      <t>好市多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上海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商业有限公司</t>
    </r>
  </si>
  <si>
    <t>308649</t>
  </si>
  <si>
    <r>
      <rPr>
        <sz val="9"/>
        <rFont val="Arial"/>
        <family val="2"/>
      </rPr>
      <t>好市多</t>
    </r>
  </si>
  <si>
    <t>131868</t>
  </si>
  <si>
    <r>
      <rPr>
        <sz val="9"/>
        <rFont val="Arial"/>
        <family val="2"/>
      </rPr>
      <t>李小娜</t>
    </r>
  </si>
  <si>
    <t>72102840</t>
  </si>
  <si>
    <r>
      <rPr>
        <sz val="9"/>
        <rFont val="Arial"/>
        <family val="2"/>
      </rPr>
      <t>沃尔玛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投资有限公司嘉兴</t>
    </r>
  </si>
  <si>
    <t>154419</t>
  </si>
  <si>
    <t>Walmart East</t>
  </si>
  <si>
    <t>131394</t>
  </si>
  <si>
    <r>
      <rPr>
        <sz val="9"/>
        <rFont val="Arial"/>
        <family val="2"/>
      </rPr>
      <t>王松</t>
    </r>
  </si>
  <si>
    <t>15327836</t>
  </si>
  <si>
    <r>
      <rPr>
        <sz val="9"/>
        <rFont val="Arial"/>
        <family val="2"/>
      </rPr>
      <t>沃尔玛武汉仓</t>
    </r>
  </si>
  <si>
    <t>154422</t>
  </si>
  <si>
    <t>Walmart West</t>
  </si>
  <si>
    <t>72750227</t>
  </si>
  <si>
    <t>154421</t>
  </si>
  <si>
    <t>Wal-Mart South</t>
  </si>
  <si>
    <t>15074937</t>
  </si>
  <si>
    <t>72220118</t>
  </si>
  <si>
    <t>154420</t>
  </si>
  <si>
    <t>Wal-Mart North</t>
  </si>
  <si>
    <r>
      <rPr>
        <sz val="9"/>
        <rFont val="Arial"/>
        <family val="2"/>
      </rPr>
      <t>肖琨</t>
    </r>
  </si>
  <si>
    <t>15327841</t>
  </si>
  <si>
    <r>
      <rPr>
        <sz val="9"/>
        <rFont val="Arial"/>
        <family val="2"/>
      </rPr>
      <t>沃尔玛天津仓</t>
    </r>
  </si>
  <si>
    <t>15075296</t>
  </si>
  <si>
    <r>
      <rPr>
        <sz val="9"/>
        <rFont val="Arial"/>
        <family val="2"/>
      </rPr>
      <t>沃尔玛（中国）投资有限公司成都</t>
    </r>
  </si>
  <si>
    <r>
      <rPr>
        <sz val="9"/>
        <rFont val="Arial"/>
        <family val="2"/>
      </rPr>
      <t>胥晰</t>
    </r>
  </si>
  <si>
    <t>72675113</t>
  </si>
  <si>
    <r>
      <rPr>
        <sz val="9"/>
        <rFont val="Arial"/>
        <family val="2"/>
      </rPr>
      <t>江苏华润万家超市有限公司</t>
    </r>
  </si>
  <si>
    <t>154342</t>
  </si>
  <si>
    <t>131128</t>
  </si>
  <si>
    <r>
      <rPr>
        <sz val="9"/>
        <rFont val="Arial"/>
        <family val="2"/>
      </rPr>
      <t>张群敏</t>
    </r>
  </si>
  <si>
    <r>
      <rPr>
        <sz val="9"/>
        <rFont val="Arial"/>
        <family val="2"/>
      </rPr>
      <t>罗志强</t>
    </r>
  </si>
  <si>
    <t>HUARUN EAST</t>
    <phoneticPr fontId="8" type="noConversion"/>
  </si>
  <si>
    <t>72100589</t>
  </si>
  <si>
    <r>
      <rPr>
        <sz val="9"/>
        <rFont val="Arial"/>
        <family val="2"/>
      </rPr>
      <t>江西洪客隆百货投资有限公司</t>
    </r>
  </si>
  <si>
    <t>72675717</t>
  </si>
  <si>
    <r>
      <rPr>
        <sz val="9"/>
        <rFont val="Arial"/>
        <family val="2"/>
      </rPr>
      <t>华润万家生活超市（浙江）有限公司</t>
    </r>
  </si>
  <si>
    <r>
      <rPr>
        <sz val="9"/>
        <rFont val="Arial"/>
        <family val="2"/>
      </rPr>
      <t>张志晨</t>
    </r>
  </si>
  <si>
    <t>72100307</t>
  </si>
  <si>
    <r>
      <rPr>
        <sz val="9"/>
        <rFont val="Arial"/>
        <family val="2"/>
      </rPr>
      <t>辽宁华润万家生活超市有限公司</t>
    </r>
  </si>
  <si>
    <t>154336</t>
  </si>
  <si>
    <t>HUARUN NORTHEAST</t>
  </si>
  <si>
    <r>
      <rPr>
        <sz val="9"/>
        <rFont val="宋体"/>
        <family val="3"/>
        <charset val="134"/>
      </rPr>
      <t>辽宁省</t>
    </r>
  </si>
  <si>
    <t>15083124</t>
  </si>
  <si>
    <r>
      <rPr>
        <sz val="9"/>
        <rFont val="Arial"/>
        <family val="2"/>
      </rPr>
      <t>沈阳乐购超市有限公司浑南仓储分公司</t>
    </r>
  </si>
  <si>
    <t>154402</t>
  </si>
  <si>
    <t>Tesco North-East</t>
  </si>
  <si>
    <t>121517</t>
  </si>
  <si>
    <r>
      <rPr>
        <sz val="9"/>
        <rFont val="Arial"/>
        <family val="2"/>
      </rPr>
      <t>陈晨</t>
    </r>
  </si>
  <si>
    <t>72102553</t>
  </si>
  <si>
    <r>
      <rPr>
        <sz val="9"/>
        <rFont val="Arial"/>
        <family val="2"/>
      </rPr>
      <t>天津华润万家生活超市有限公司</t>
    </r>
  </si>
  <si>
    <t>131114</t>
  </si>
  <si>
    <r>
      <rPr>
        <sz val="9"/>
        <rFont val="Arial"/>
        <family val="2"/>
      </rPr>
      <t>佘文娟</t>
    </r>
  </si>
  <si>
    <t>15132490</t>
  </si>
  <si>
    <r>
      <rPr>
        <sz val="9"/>
        <rFont val="Arial"/>
        <family val="2"/>
      </rPr>
      <t>福建华润万家生活超市有限公司</t>
    </r>
  </si>
  <si>
    <t>154308</t>
  </si>
  <si>
    <t>130996</t>
  </si>
  <si>
    <t>HUA RUN SOUTH</t>
  </si>
  <si>
    <r>
      <t>HUARUN SOUTH</t>
    </r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2</t>
    </r>
    <r>
      <rPr>
        <sz val="9"/>
        <rFont val="宋体"/>
        <family val="3"/>
        <charset val="134"/>
      </rPr>
      <t>仓</t>
    </r>
    <phoneticPr fontId="8" type="noConversion"/>
  </si>
  <si>
    <t>15085583</t>
  </si>
  <si>
    <r>
      <rPr>
        <sz val="9"/>
        <rFont val="Arial"/>
        <family val="2"/>
      </rPr>
      <t>湖南华润万家生活超市有限公司</t>
    </r>
  </si>
  <si>
    <r>
      <rPr>
        <sz val="9"/>
        <rFont val="Arial"/>
        <family val="2"/>
      </rPr>
      <t>刘阳</t>
    </r>
  </si>
  <si>
    <t>72677565</t>
  </si>
  <si>
    <r>
      <rPr>
        <sz val="9"/>
        <rFont val="Arial"/>
        <family val="2"/>
      </rPr>
      <t>华润万家有限公司</t>
    </r>
  </si>
  <si>
    <r>
      <t>HUARUN SOUTH</t>
    </r>
    <r>
      <rPr>
        <sz val="9"/>
        <rFont val="宋体"/>
        <family val="3"/>
        <charset val="134"/>
      </rPr>
      <t>广州</t>
    </r>
    <phoneticPr fontId="8" type="noConversion"/>
  </si>
  <si>
    <t>15077883</t>
  </si>
  <si>
    <r>
      <rPr>
        <sz val="9"/>
        <rFont val="Arial"/>
        <family val="2"/>
      </rPr>
      <t>河南华润万家生活超市有限公司</t>
    </r>
  </si>
  <si>
    <t>154337</t>
  </si>
  <si>
    <r>
      <t>HUARUN WEST-</t>
    </r>
    <r>
      <rPr>
        <sz val="9"/>
        <rFont val="Arial"/>
        <family val="2"/>
      </rPr>
      <t>郑州</t>
    </r>
  </si>
  <si>
    <t>133970</t>
  </si>
  <si>
    <r>
      <rPr>
        <sz val="9"/>
        <rFont val="Arial"/>
        <family val="2"/>
      </rPr>
      <t>杨铁良</t>
    </r>
  </si>
  <si>
    <r>
      <rPr>
        <sz val="9"/>
        <rFont val="Arial"/>
        <family val="2"/>
      </rPr>
      <t>姜佩</t>
    </r>
  </si>
  <si>
    <r>
      <rPr>
        <sz val="9"/>
        <rFont val="Arial"/>
        <family val="2"/>
      </rPr>
      <t>陕西省</t>
    </r>
  </si>
  <si>
    <t>72103072</t>
  </si>
  <si>
    <r>
      <rPr>
        <sz val="9"/>
        <rFont val="Arial"/>
        <family val="2"/>
      </rPr>
      <t>陕西华润万家生活超市有限公司</t>
    </r>
  </si>
  <si>
    <t>154338</t>
  </si>
  <si>
    <t>15189909</t>
  </si>
  <si>
    <r>
      <rPr>
        <sz val="9"/>
        <rFont val="Arial"/>
        <family val="2"/>
      </rPr>
      <t>新疆华润万家生活超市有限公司</t>
    </r>
  </si>
  <si>
    <t>HUARUN SUGUO</t>
    <phoneticPr fontId="8" type="noConversion"/>
  </si>
  <si>
    <t>72210299</t>
  </si>
  <si>
    <r>
      <rPr>
        <sz val="9"/>
        <rFont val="Arial"/>
        <family val="2"/>
      </rPr>
      <t>苏果超市有限公司</t>
    </r>
  </si>
  <si>
    <t>154397</t>
  </si>
  <si>
    <t>132626</t>
  </si>
  <si>
    <t>72100736</t>
  </si>
  <si>
    <r>
      <rPr>
        <sz val="9"/>
        <rFont val="Arial"/>
        <family val="2"/>
      </rPr>
      <t>上海乐购物流有限公司</t>
    </r>
  </si>
  <si>
    <t>154400</t>
  </si>
  <si>
    <t>Tesco East</t>
  </si>
  <si>
    <t>131383</t>
  </si>
  <si>
    <t>Tesco</t>
  </si>
  <si>
    <t>15084028</t>
  </si>
  <si>
    <r>
      <rPr>
        <sz val="9"/>
        <rFont val="Arial"/>
        <family val="2"/>
      </rPr>
      <t>特易购乐购（中国）投资有限公司嘉善分公司</t>
    </r>
  </si>
  <si>
    <t>72011809</t>
  </si>
  <si>
    <r>
      <rPr>
        <sz val="9"/>
        <rFont val="Arial"/>
        <family val="2"/>
      </rPr>
      <t>泰斯科商业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厦门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</si>
  <si>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157168</t>
  </si>
  <si>
    <t>Tesco Xiamen</t>
  </si>
  <si>
    <t>15115027</t>
  </si>
  <si>
    <r>
      <rPr>
        <sz val="9"/>
        <rFont val="Arial"/>
        <family val="2"/>
      </rPr>
      <t>泰斯科商业（厦门）有限公司</t>
    </r>
  </si>
  <si>
    <t>154404</t>
  </si>
  <si>
    <t>Tesco South</t>
  </si>
  <si>
    <t>15146245</t>
  </si>
  <si>
    <r>
      <rPr>
        <sz val="9"/>
        <rFont val="Arial"/>
        <family val="2"/>
      </rPr>
      <t>特易购商业（福建）有限公司泉州浦西万达分公司</t>
    </r>
  </si>
  <si>
    <t>15087305</t>
  </si>
  <si>
    <r>
      <rPr>
        <sz val="9"/>
        <rFont val="Arial"/>
        <family val="2"/>
      </rPr>
      <t>特易购商业（福建）有限公司</t>
    </r>
  </si>
  <si>
    <t>15143952</t>
  </si>
  <si>
    <r>
      <rPr>
        <sz val="9"/>
        <rFont val="Arial"/>
        <family val="2"/>
      </rPr>
      <t>特易得商业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厦门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</si>
  <si>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15094884</t>
  </si>
  <si>
    <r>
      <rPr>
        <sz val="9"/>
        <rFont val="Arial"/>
        <family val="2"/>
      </rPr>
      <t>特易购商业（广东）有限公司</t>
    </r>
  </si>
  <si>
    <r>
      <rPr>
        <sz val="9"/>
        <rFont val="Arial"/>
        <family val="2"/>
      </rPr>
      <t>刘静</t>
    </r>
  </si>
  <si>
    <t>72101967</t>
  </si>
  <si>
    <r>
      <rPr>
        <sz val="9"/>
        <rFont val="Arial"/>
        <family val="2"/>
      </rPr>
      <t>乐购特易购商业（北京）有限公司欢乐谷店</t>
    </r>
  </si>
  <si>
    <t>154401</t>
  </si>
  <si>
    <t>Tesco North</t>
  </si>
  <si>
    <t>72011815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</si>
  <si>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河北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有限公司廊坊周各庄分公司</t>
    </r>
  </si>
  <si>
    <t>15073433</t>
  </si>
  <si>
    <r>
      <rPr>
        <sz val="9"/>
        <rFont val="Arial"/>
        <family val="2"/>
      </rPr>
      <t>乐购特易购商业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北京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有限公司黄村东分公司</t>
    </r>
  </si>
  <si>
    <t>15081364</t>
  </si>
  <si>
    <r>
      <rPr>
        <sz val="9"/>
        <rFont val="Arial"/>
        <family val="2"/>
      </rPr>
      <t>乐购特易购商业（北京）有限公司丰台东路分公司</t>
    </r>
  </si>
  <si>
    <t>72101708</t>
  </si>
  <si>
    <r>
      <rPr>
        <sz val="9"/>
        <rFont val="Arial"/>
        <family val="2"/>
      </rPr>
      <t>乐购特易购商业（北京）有限公司</t>
    </r>
  </si>
  <si>
    <t>15114323</t>
  </si>
  <si>
    <r>
      <rPr>
        <sz val="9"/>
        <rFont val="Arial"/>
        <family val="2"/>
      </rPr>
      <t>乐购特易购商业（北京）有限公司金星路分公司</t>
    </r>
  </si>
  <si>
    <r>
      <rPr>
        <sz val="9"/>
        <rFont val="Arial"/>
        <family val="2"/>
      </rPr>
      <t>杨晓东</t>
    </r>
  </si>
  <si>
    <t>72021091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</si>
  <si>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河北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有限公司秦皇岛河北大街分公司</t>
    </r>
  </si>
  <si>
    <t>15110473</t>
  </si>
  <si>
    <r>
      <rPr>
        <sz val="9"/>
        <rFont val="Arial"/>
        <family val="2"/>
      </rPr>
      <t>特易购商业（河北）有限公司张家口胜利南分公司</t>
    </r>
  </si>
  <si>
    <t>72102605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</si>
  <si>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天津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</si>
  <si>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72672312</t>
  </si>
  <si>
    <r>
      <rPr>
        <sz val="9"/>
        <rFont val="Arial"/>
        <family val="2"/>
      </rPr>
      <t>天津金钟乐购生活购物有限公司</t>
    </r>
  </si>
  <si>
    <t>72672310</t>
  </si>
  <si>
    <r>
      <rPr>
        <sz val="9"/>
        <rFont val="Arial"/>
        <family val="2"/>
      </rPr>
      <t>天津塘沽乐购生活购物有限公司</t>
    </r>
  </si>
  <si>
    <t>72672323</t>
  </si>
  <si>
    <r>
      <rPr>
        <sz val="9"/>
        <rFont val="Arial"/>
        <family val="2"/>
      </rPr>
      <t>天津开发区乐购生活购物有限公司</t>
    </r>
  </si>
  <si>
    <t>72100532</t>
  </si>
  <si>
    <r>
      <rPr>
        <sz val="9"/>
        <rFont val="Arial"/>
        <family val="2"/>
      </rPr>
      <t>天津津友乐购生活购物有限公司</t>
    </r>
  </si>
  <si>
    <t>15079003</t>
  </si>
  <si>
    <r>
      <rPr>
        <sz val="9"/>
        <rFont val="Arial"/>
        <family val="2"/>
      </rPr>
      <t>特易购商业（山东）有限公司济南经四万达分公司</t>
    </r>
  </si>
  <si>
    <t>154403</t>
  </si>
  <si>
    <t>Tesco Shandong</t>
  </si>
  <si>
    <t>15111081</t>
  </si>
  <si>
    <r>
      <rPr>
        <sz val="9"/>
        <rFont val="Arial"/>
        <family val="2"/>
      </rPr>
      <t>特易购商业（青岛）有限公司即墨分公司</t>
    </r>
  </si>
  <si>
    <t>15113116</t>
  </si>
  <si>
    <r>
      <rPr>
        <sz val="9"/>
        <rFont val="Arial"/>
        <family val="2"/>
      </rPr>
      <t>特易购商业（山东）有限公司东营东二分公司</t>
    </r>
  </si>
  <si>
    <t>72011804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</si>
  <si>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山东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</si>
  <si>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72011816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</si>
  <si>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青岛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</si>
  <si>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72102893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</si>
  <si>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山东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有限公司潍坊潍州分公司</t>
    </r>
  </si>
  <si>
    <t>15181059</t>
  </si>
  <si>
    <r>
      <rPr>
        <sz val="9"/>
        <rFont val="Arial"/>
        <family val="2"/>
      </rPr>
      <t>永辉物流有限公司南京</t>
    </r>
  </si>
  <si>
    <t>304106</t>
  </si>
  <si>
    <r>
      <rPr>
        <sz val="9"/>
        <rFont val="Arial"/>
        <family val="2"/>
      </rPr>
      <t>永辉</t>
    </r>
  </si>
  <si>
    <t>137979</t>
  </si>
  <si>
    <r>
      <rPr>
        <sz val="9"/>
        <rFont val="等线"/>
        <family val="3"/>
        <charset val="134"/>
      </rPr>
      <t>江苏省</t>
    </r>
  </si>
  <si>
    <t>永辉京东上海仓</t>
  </si>
  <si>
    <r>
      <t>合肥新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仓</t>
    </r>
  </si>
  <si>
    <t>永辉京东旗舰店</t>
  </si>
  <si>
    <t>15187399</t>
  </si>
  <si>
    <r>
      <rPr>
        <sz val="9"/>
        <rFont val="Arial"/>
        <family val="2"/>
      </rPr>
      <t>永辉超市股份有限公司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上海市</t>
    </r>
  </si>
  <si>
    <t>15307798</t>
  </si>
  <si>
    <r>
      <rPr>
        <sz val="9"/>
        <rFont val="Arial"/>
        <family val="2"/>
      </rPr>
      <t>江西永辉超市有限公司</t>
    </r>
  </si>
  <si>
    <r>
      <rPr>
        <sz val="9"/>
        <rFont val="Arial"/>
        <family val="2"/>
      </rPr>
      <t>孙景云</t>
    </r>
  </si>
  <si>
    <t>15181062</t>
  </si>
  <si>
    <r>
      <rPr>
        <sz val="9"/>
        <rFont val="Arial"/>
        <family val="2"/>
      </rPr>
      <t>永辉物流有限公司福建</t>
    </r>
  </si>
  <si>
    <t>15198617</t>
  </si>
  <si>
    <r>
      <rPr>
        <sz val="9"/>
        <rFont val="Arial"/>
        <family val="2"/>
      </rPr>
      <t>上海上蔬永辉生鲜食品有限公司</t>
    </r>
  </si>
  <si>
    <t>15201666</t>
  </si>
  <si>
    <r>
      <rPr>
        <sz val="9"/>
        <rFont val="Arial"/>
        <family val="2"/>
      </rPr>
      <t>浙江永辉超市有限公司杭州莫干山路分公司</t>
    </r>
  </si>
  <si>
    <t>15181060</t>
  </si>
  <si>
    <r>
      <rPr>
        <sz val="9"/>
        <rFont val="Arial"/>
        <family val="2"/>
      </rPr>
      <t>永辉物流有限公司安徽</t>
    </r>
  </si>
  <si>
    <r>
      <rPr>
        <sz val="9"/>
        <rFont val="Arial"/>
        <family val="2"/>
      </rPr>
      <t>丁利峰</t>
    </r>
  </si>
  <si>
    <t>15187290</t>
  </si>
  <si>
    <r>
      <rPr>
        <sz val="9"/>
        <rFont val="Arial"/>
        <family val="2"/>
      </rPr>
      <t>永辉超市股份有限公司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广东省</t>
    </r>
  </si>
  <si>
    <t>15210378</t>
  </si>
  <si>
    <r>
      <rPr>
        <sz val="9"/>
        <rFont val="Arial"/>
        <family val="2"/>
      </rPr>
      <t>陕西永辉超市有限公司西安曲江池东路分公司</t>
    </r>
  </si>
  <si>
    <r>
      <rPr>
        <sz val="9"/>
        <rFont val="宋体"/>
        <family val="3"/>
        <charset val="134"/>
      </rPr>
      <t>西安</t>
    </r>
    <phoneticPr fontId="8" type="noConversion"/>
  </si>
  <si>
    <t>15228800</t>
  </si>
  <si>
    <r>
      <rPr>
        <sz val="9"/>
        <rFont val="Arial"/>
        <family val="2"/>
      </rPr>
      <t>成都永辉商业发展有限公司</t>
    </r>
  </si>
  <si>
    <r>
      <rPr>
        <sz val="9"/>
        <rFont val="Arial"/>
        <family val="2"/>
      </rPr>
      <t>屠瀚</t>
    </r>
  </si>
  <si>
    <r>
      <rPr>
        <sz val="9"/>
        <rFont val="Arial"/>
        <family val="2"/>
      </rPr>
      <t>翟元辉</t>
    </r>
  </si>
  <si>
    <t>15181064</t>
  </si>
  <si>
    <r>
      <rPr>
        <sz val="9"/>
        <rFont val="Arial"/>
        <family val="2"/>
      </rPr>
      <t>永辉物流有限公司</t>
    </r>
  </si>
  <si>
    <t>15313525</t>
  </si>
  <si>
    <r>
      <rPr>
        <sz val="9"/>
        <rFont val="Arial"/>
        <family val="2"/>
      </rPr>
      <t>贵州永辉超市有限公司</t>
    </r>
  </si>
  <si>
    <r>
      <rPr>
        <sz val="9"/>
        <rFont val="Arial"/>
        <family val="2"/>
      </rPr>
      <t>孙敬成</t>
    </r>
  </si>
  <si>
    <t>15181065</t>
  </si>
  <si>
    <r>
      <rPr>
        <sz val="9"/>
        <rFont val="Arial"/>
        <family val="2"/>
      </rPr>
      <t>永辉物流有限公司北京</t>
    </r>
  </si>
  <si>
    <r>
      <rPr>
        <sz val="9"/>
        <rFont val="等线"/>
        <family val="3"/>
        <charset val="134"/>
      </rPr>
      <t>北京市</t>
    </r>
    <phoneticPr fontId="8" type="noConversion"/>
  </si>
  <si>
    <t>永辉京东北京仓</t>
  </si>
  <si>
    <t>北京</t>
  </si>
  <si>
    <t>永辉京东旗舰店</t>
    <phoneticPr fontId="8" type="noConversion"/>
  </si>
  <si>
    <t>15228470</t>
  </si>
  <si>
    <r>
      <rPr>
        <sz val="9"/>
        <rFont val="Arial"/>
        <family val="2"/>
      </rPr>
      <t>河北永辉超市有限公司</t>
    </r>
  </si>
  <si>
    <t>15181063</t>
  </si>
  <si>
    <r>
      <rPr>
        <sz val="9"/>
        <rFont val="Arial"/>
        <family val="2"/>
      </rPr>
      <t>永辉物流有限公司郑州</t>
    </r>
  </si>
  <si>
    <r>
      <rPr>
        <sz val="9"/>
        <rFont val="Arial"/>
        <family val="2"/>
      </rPr>
      <t>熊敏</t>
    </r>
  </si>
  <si>
    <r>
      <rPr>
        <sz val="9"/>
        <rFont val="Arial"/>
        <family val="2"/>
      </rPr>
      <t>魏聪</t>
    </r>
  </si>
  <si>
    <t>15348622</t>
  </si>
  <si>
    <r>
      <rPr>
        <sz val="9"/>
        <rFont val="Arial"/>
        <family val="2"/>
      </rPr>
      <t>湖北永辉中百超市有限公司</t>
    </r>
  </si>
  <si>
    <t>15187289</t>
  </si>
  <si>
    <r>
      <rPr>
        <sz val="9"/>
        <rFont val="Arial"/>
        <family val="2"/>
      </rPr>
      <t>永辉超市股份有限公司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东北三省</t>
    </r>
  </si>
  <si>
    <r>
      <rPr>
        <sz val="9"/>
        <rFont val="Arial"/>
        <family val="2"/>
      </rPr>
      <t>沈阳</t>
    </r>
    <r>
      <rPr>
        <sz val="9"/>
        <rFont val="Unilever DIN Offc Pro"/>
        <family val="2"/>
      </rPr>
      <t xml:space="preserve"> </t>
    </r>
  </si>
  <si>
    <r>
      <rPr>
        <sz val="9"/>
        <rFont val="Arial"/>
        <family val="2"/>
      </rPr>
      <t>张轶</t>
    </r>
  </si>
  <si>
    <t>72677601</t>
  </si>
  <si>
    <r>
      <rPr>
        <sz val="9"/>
        <rFont val="Arial"/>
        <family val="2"/>
      </rPr>
      <t>广东万宁连锁商业有限公司</t>
    </r>
  </si>
  <si>
    <t>154360</t>
  </si>
  <si>
    <t>Manning TTL</t>
  </si>
  <si>
    <t>131211</t>
  </si>
  <si>
    <t>Manning</t>
  </si>
  <si>
    <t>72021098</t>
  </si>
  <si>
    <r>
      <rPr>
        <sz val="9"/>
        <rFont val="Arial"/>
        <family val="2"/>
      </rPr>
      <t>武汉屈臣氏个人用品商店有限公司</t>
    </r>
  </si>
  <si>
    <t>154424</t>
  </si>
  <si>
    <t>Watson's S-W</t>
  </si>
  <si>
    <t>131402</t>
  </si>
  <si>
    <t>Watson's</t>
  </si>
  <si>
    <t>15221167</t>
  </si>
  <si>
    <r>
      <rPr>
        <sz val="9"/>
        <rFont val="Arial"/>
        <family val="2"/>
      </rPr>
      <t>武汉屈臣氏个人用品商店有限公司厦门新霞南路分店</t>
    </r>
  </si>
  <si>
    <t>15173441</t>
  </si>
  <si>
    <r>
      <rPr>
        <sz val="9"/>
        <rFont val="Arial"/>
        <family val="2"/>
      </rPr>
      <t>武汉屈臣氏个人用品有限公司郑州分公司</t>
    </r>
  </si>
  <si>
    <r>
      <rPr>
        <sz val="9"/>
        <rFont val="Arial"/>
        <family val="2"/>
      </rPr>
      <t>武汉屈臣氏个人用品商店有限公司西安分公司</t>
    </r>
  </si>
  <si>
    <t>15087274</t>
  </si>
  <si>
    <r>
      <rPr>
        <sz val="9"/>
        <rFont val="Arial"/>
        <family val="2"/>
      </rPr>
      <t>武汉屈臣氏个人用品商店有限公司昆山分公司</t>
    </r>
  </si>
  <si>
    <t>15117408</t>
  </si>
  <si>
    <r>
      <rPr>
        <sz val="9"/>
        <rFont val="Arial"/>
        <family val="2"/>
      </rPr>
      <t>武汉屈臣氏个人用品商店有限公司上海分公司</t>
    </r>
  </si>
  <si>
    <r>
      <rPr>
        <sz val="9"/>
        <rFont val="Arial"/>
        <family val="2"/>
      </rPr>
      <t>陈广滨</t>
    </r>
  </si>
  <si>
    <r>
      <rPr>
        <sz val="9"/>
        <rFont val="Arial"/>
        <family val="2"/>
      </rPr>
      <t>黄冬琳</t>
    </r>
  </si>
  <si>
    <t>15303297</t>
  </si>
  <si>
    <r>
      <rPr>
        <sz val="9"/>
        <rFont val="Arial"/>
        <family val="2"/>
      </rPr>
      <t>武汉屈臣氏个人用品商店有限公司南宁分公司</t>
    </r>
  </si>
  <si>
    <t>72752901</t>
  </si>
  <si>
    <r>
      <rPr>
        <sz val="9"/>
        <rFont val="Arial"/>
        <family val="2"/>
      </rPr>
      <t>广州屈臣氏个人用品商店有限公司</t>
    </r>
  </si>
  <si>
    <t>15117445</t>
  </si>
  <si>
    <r>
      <rPr>
        <sz val="9"/>
        <rFont val="Arial"/>
        <family val="2"/>
      </rPr>
      <t>武汉屈臣氏个人用品商店有限公司成都龙泉驿仓储分公司</t>
    </r>
  </si>
  <si>
    <t>15100292</t>
  </si>
  <si>
    <r>
      <rPr>
        <sz val="9"/>
        <rFont val="Arial"/>
        <family val="2"/>
      </rPr>
      <t>武汉屈臣氏个人用品商店有限公司北京大兴仓储分公司</t>
    </r>
  </si>
  <si>
    <t>15204046</t>
  </si>
  <si>
    <r>
      <rPr>
        <sz val="9"/>
        <rFont val="Arial"/>
        <family val="2"/>
      </rPr>
      <t>武汉屈臣氏个人用品商店有限公司天津西青分公司</t>
    </r>
  </si>
  <si>
    <t>15085580</t>
  </si>
  <si>
    <r>
      <rPr>
        <sz val="9"/>
        <rFont val="Arial"/>
        <family val="2"/>
      </rPr>
      <t>武汉屈臣氏个人用品商店有限公司沈阳开发区分公司</t>
    </r>
  </si>
  <si>
    <r>
      <rPr>
        <sz val="9"/>
        <rFont val="Arial"/>
        <family val="2"/>
      </rPr>
      <t>张灿林</t>
    </r>
  </si>
  <si>
    <r>
      <rPr>
        <sz val="9"/>
        <rFont val="Arial"/>
        <family val="2"/>
      </rPr>
      <t>郑勇</t>
    </r>
  </si>
  <si>
    <t>K3</t>
  </si>
  <si>
    <t>Babaiban</t>
  </si>
  <si>
    <t>15078645</t>
  </si>
  <si>
    <r>
      <rPr>
        <sz val="9"/>
        <rFont val="Arial"/>
        <family val="2"/>
      </rPr>
      <t>镇江市八佰伴商贸有限公司</t>
    </r>
  </si>
  <si>
    <t>157328</t>
  </si>
  <si>
    <t>131149</t>
  </si>
  <si>
    <r>
      <rPr>
        <sz val="9"/>
        <rFont val="Arial"/>
        <family val="2"/>
      </rPr>
      <t>江苏大统华购物中心有限公司</t>
    </r>
  </si>
  <si>
    <r>
      <rPr>
        <sz val="9"/>
        <rFont val="Arial"/>
        <family val="2"/>
      </rPr>
      <t>秦靓</t>
    </r>
  </si>
  <si>
    <t>15147160</t>
  </si>
  <si>
    <r>
      <rPr>
        <sz val="9"/>
        <rFont val="Arial"/>
        <family val="2"/>
      </rPr>
      <t>宣城八佰伴商贸有限公司大统华购物中心</t>
    </r>
  </si>
  <si>
    <t>303054</t>
  </si>
  <si>
    <t>DA TONG HUA</t>
  </si>
  <si>
    <t>72675135</t>
  </si>
  <si>
    <r>
      <rPr>
        <sz val="9"/>
        <rFont val="Arial"/>
        <family val="2"/>
      </rPr>
      <t>金坛大统华购物中心有限公司</t>
    </r>
  </si>
  <si>
    <t>154787</t>
  </si>
  <si>
    <t>72675133</t>
  </si>
  <si>
    <r>
      <rPr>
        <sz val="9"/>
        <rFont val="Arial"/>
        <family val="2"/>
      </rPr>
      <t>溧阳大统华购物中心有限公司</t>
    </r>
  </si>
  <si>
    <t>154726</t>
  </si>
  <si>
    <r>
      <rPr>
        <sz val="9"/>
        <rFont val="Arial"/>
        <family val="2"/>
      </rPr>
      <t>房梅</t>
    </r>
  </si>
  <si>
    <r>
      <rPr>
        <sz val="9"/>
        <rFont val="Arial"/>
        <family val="2"/>
      </rPr>
      <t>周建萍</t>
    </r>
  </si>
  <si>
    <t>15085455</t>
  </si>
  <si>
    <r>
      <rPr>
        <sz val="9"/>
        <rFont val="Arial"/>
        <family val="2"/>
      </rPr>
      <t>泰兴市大统华购物中心有限公司</t>
    </r>
  </si>
  <si>
    <t>169561</t>
  </si>
  <si>
    <t>15272730</t>
  </si>
  <si>
    <r>
      <rPr>
        <sz val="9"/>
        <rFont val="Arial"/>
        <family val="2"/>
      </rPr>
      <t>无锡汇全物流有限公司</t>
    </r>
  </si>
  <si>
    <t>307169</t>
  </si>
  <si>
    <t>139240</t>
  </si>
  <si>
    <t>72101628</t>
  </si>
  <si>
    <r>
      <rPr>
        <sz val="9"/>
        <rFont val="Arial"/>
        <family val="2"/>
      </rPr>
      <t>无锡大统华购物有限公司</t>
    </r>
  </si>
  <si>
    <t>154618</t>
  </si>
  <si>
    <t>HUA DI</t>
  </si>
  <si>
    <t>15165805</t>
  </si>
  <si>
    <r>
      <rPr>
        <sz val="9"/>
        <rFont val="Arial"/>
        <family val="2"/>
      </rPr>
      <t>无锡北塘大统华购物有限公司</t>
    </r>
  </si>
  <si>
    <t>303717</t>
  </si>
  <si>
    <t>72100135</t>
  </si>
  <si>
    <r>
      <rPr>
        <sz val="9"/>
        <rFont val="Arial"/>
        <family val="2"/>
      </rPr>
      <t>丹阳华地百货有限公司</t>
    </r>
  </si>
  <si>
    <t>154473</t>
  </si>
  <si>
    <r>
      <rPr>
        <sz val="9"/>
        <rFont val="Arial"/>
        <family val="2"/>
      </rPr>
      <t>杨红</t>
    </r>
  </si>
  <si>
    <t>72100916</t>
  </si>
  <si>
    <r>
      <rPr>
        <sz val="9"/>
        <rFont val="Arial"/>
        <family val="2"/>
      </rPr>
      <t>江阴华地百货有限公司</t>
    </r>
  </si>
  <si>
    <t>154665</t>
  </si>
  <si>
    <r>
      <rPr>
        <sz val="9"/>
        <rFont val="Arial"/>
        <family val="2"/>
      </rPr>
      <t>于祥董</t>
    </r>
  </si>
  <si>
    <t>NONGGONGSHANG</t>
  </si>
  <si>
    <t>72210209</t>
  </si>
  <si>
    <r>
      <rPr>
        <sz val="9"/>
        <rFont val="Arial"/>
        <family val="2"/>
      </rPr>
      <t>农工商超市（集团）有限公司江阴</t>
    </r>
  </si>
  <si>
    <t>154367</t>
  </si>
  <si>
    <t>NGS TTL</t>
  </si>
  <si>
    <t>131250</t>
  </si>
  <si>
    <t>NGS</t>
  </si>
  <si>
    <t>72210312</t>
  </si>
  <si>
    <r>
      <rPr>
        <sz val="9"/>
        <rFont val="Arial"/>
        <family val="2"/>
      </rPr>
      <t>农工商超市（集团）有限公司盐城</t>
    </r>
  </si>
  <si>
    <t>72100527</t>
  </si>
  <si>
    <r>
      <rPr>
        <sz val="9"/>
        <rFont val="Arial"/>
        <family val="2"/>
      </rPr>
      <t>农工商超市（集团）有限公司徐州</t>
    </r>
  </si>
  <si>
    <t>72100130</t>
  </si>
  <si>
    <r>
      <rPr>
        <sz val="9"/>
        <rFont val="Arial"/>
        <family val="2"/>
      </rPr>
      <t>农工商超市（集团）有限公司赣榆</t>
    </r>
  </si>
  <si>
    <t>72210170</t>
  </si>
  <si>
    <r>
      <rPr>
        <sz val="9"/>
        <rFont val="Arial"/>
        <family val="2"/>
      </rPr>
      <t>农工商超市（集团）有限公司淮安</t>
    </r>
  </si>
  <si>
    <t>72210318</t>
  </si>
  <si>
    <r>
      <rPr>
        <sz val="9"/>
        <rFont val="Arial"/>
        <family val="2"/>
      </rPr>
      <t>农工商超市（集团）有限公司泰兴</t>
    </r>
  </si>
  <si>
    <t>72210231</t>
  </si>
  <si>
    <r>
      <rPr>
        <sz val="9"/>
        <rFont val="Arial"/>
        <family val="2"/>
      </rPr>
      <t>农工商超市（集团）有限公司木渎</t>
    </r>
  </si>
  <si>
    <t>72210225</t>
  </si>
  <si>
    <r>
      <rPr>
        <sz val="9"/>
        <rFont val="Arial"/>
        <family val="2"/>
      </rPr>
      <t>农工商超市（集团）有限公司昆山</t>
    </r>
  </si>
  <si>
    <t>72100349</t>
  </si>
  <si>
    <r>
      <rPr>
        <sz val="9"/>
        <rFont val="Arial"/>
        <family val="2"/>
      </rPr>
      <t>农工商超市（集团）有限公司常熟</t>
    </r>
  </si>
  <si>
    <t>72100697</t>
  </si>
  <si>
    <r>
      <rPr>
        <sz val="9"/>
        <rFont val="Arial"/>
        <family val="2"/>
      </rPr>
      <t>农工商超市（集团）有限公司南通</t>
    </r>
  </si>
  <si>
    <t>72210226</t>
  </si>
  <si>
    <r>
      <rPr>
        <sz val="9"/>
        <rFont val="Arial"/>
        <family val="2"/>
      </rPr>
      <t>农工商超市（集团）有限公司启东</t>
    </r>
  </si>
  <si>
    <t>72210224</t>
  </si>
  <si>
    <r>
      <rPr>
        <sz val="9"/>
        <rFont val="Arial"/>
        <family val="2"/>
      </rPr>
      <t>农工商超市（集团）有限公司海门</t>
    </r>
  </si>
  <si>
    <r>
      <rPr>
        <sz val="9"/>
        <rFont val="Arial"/>
        <family val="2"/>
      </rPr>
      <t>王康</t>
    </r>
  </si>
  <si>
    <t>Alldays</t>
  </si>
  <si>
    <t>72210263</t>
  </si>
  <si>
    <r>
      <rPr>
        <sz val="9"/>
        <rFont val="Arial"/>
        <family val="2"/>
      </rPr>
      <t>上海好德便利有限公司</t>
    </r>
  </si>
  <si>
    <t>154264</t>
  </si>
  <si>
    <t>Alldays TTL</t>
  </si>
  <si>
    <t>130928</t>
  </si>
  <si>
    <t>All-days</t>
  </si>
  <si>
    <r>
      <rPr>
        <sz val="9"/>
        <rFont val="Arial"/>
        <family val="2"/>
      </rPr>
      <t>倪东</t>
    </r>
  </si>
  <si>
    <t>JIA DE LI</t>
  </si>
  <si>
    <t>72672517</t>
  </si>
  <si>
    <r>
      <rPr>
        <sz val="9"/>
        <rFont val="Arial"/>
        <family val="2"/>
      </rPr>
      <t>上海家得利超市有限公司</t>
    </r>
  </si>
  <si>
    <t>154345</t>
  </si>
  <si>
    <t>JDL TTL</t>
  </si>
  <si>
    <t>131145</t>
  </si>
  <si>
    <t>Jia De Li</t>
  </si>
  <si>
    <t>Kedi</t>
  </si>
  <si>
    <t>72102591</t>
  </si>
  <si>
    <r>
      <rPr>
        <sz val="9"/>
        <rFont val="Arial"/>
        <family val="2"/>
      </rPr>
      <t>上海可的便利店有限公司</t>
    </r>
  </si>
  <si>
    <t>154348</t>
  </si>
  <si>
    <t>Kedi TTL</t>
  </si>
  <si>
    <t>131185</t>
  </si>
  <si>
    <t>Ke Di</t>
  </si>
  <si>
    <t>72210295</t>
  </si>
  <si>
    <r>
      <rPr>
        <sz val="9"/>
        <rFont val="Arial"/>
        <family val="2"/>
      </rPr>
      <t>农工商超市（集团）有限公司大川沙</t>
    </r>
  </si>
  <si>
    <t>72210330</t>
  </si>
  <si>
    <r>
      <rPr>
        <sz val="9"/>
        <rFont val="Arial"/>
        <family val="2"/>
      </rPr>
      <t>农工商超市（集团）有限公司银都</t>
    </r>
  </si>
  <si>
    <t>72210332</t>
  </si>
  <si>
    <r>
      <rPr>
        <sz val="9"/>
        <rFont val="Arial"/>
        <family val="2"/>
      </rPr>
      <t>农工商超市（集团）有限公司莘庄</t>
    </r>
  </si>
  <si>
    <t>72210072</t>
  </si>
  <si>
    <r>
      <rPr>
        <sz val="9"/>
        <rFont val="Arial"/>
        <family val="2"/>
      </rPr>
      <t>农工商超市（集团）有限公司上海</t>
    </r>
    <r>
      <rPr>
        <sz val="9"/>
        <rFont val="Unilever DIN Offc Pro"/>
        <family val="2"/>
      </rPr>
      <t>SUPER</t>
    </r>
  </si>
  <si>
    <t>72210349</t>
  </si>
  <si>
    <r>
      <rPr>
        <sz val="9"/>
        <rFont val="Arial"/>
        <family val="2"/>
      </rPr>
      <t>农工商超市（集团）有限公司管弄</t>
    </r>
  </si>
  <si>
    <t>72210271</t>
  </si>
  <si>
    <r>
      <rPr>
        <sz val="9"/>
        <rFont val="Arial"/>
        <family val="2"/>
      </rPr>
      <t>农工商超市（集团）有限公司由由</t>
    </r>
  </si>
  <si>
    <t>72210223</t>
  </si>
  <si>
    <r>
      <rPr>
        <sz val="9"/>
        <rFont val="Arial"/>
        <family val="2"/>
      </rPr>
      <t>农工商超市（集团）有限公司青浦</t>
    </r>
  </si>
  <si>
    <t>72210212</t>
  </si>
  <si>
    <r>
      <rPr>
        <sz val="9"/>
        <rFont val="Arial"/>
        <family val="2"/>
      </rPr>
      <t>农工商超市（集团）有限公司航头</t>
    </r>
  </si>
  <si>
    <t>72210213</t>
  </si>
  <si>
    <r>
      <rPr>
        <sz val="9"/>
        <rFont val="Arial"/>
        <family val="2"/>
      </rPr>
      <t>农工商超市（集团）有限公司</t>
    </r>
    <r>
      <rPr>
        <sz val="9"/>
        <rFont val="Unilever DIN Offc Pro"/>
        <family val="2"/>
      </rPr>
      <t>118</t>
    </r>
  </si>
  <si>
    <t>72210214</t>
  </si>
  <si>
    <r>
      <rPr>
        <sz val="9"/>
        <rFont val="Arial"/>
        <family val="2"/>
      </rPr>
      <t>农工商超市（集团）有限公司</t>
    </r>
    <r>
      <rPr>
        <sz val="9"/>
        <rFont val="Unilever DIN Offc Pro"/>
        <family val="2"/>
      </rPr>
      <t>119</t>
    </r>
  </si>
  <si>
    <t>72100153</t>
  </si>
  <si>
    <r>
      <rPr>
        <sz val="9"/>
        <rFont val="Arial"/>
        <family val="2"/>
      </rPr>
      <t>农工商超市（集团）有限公司川沙</t>
    </r>
  </si>
  <si>
    <t>72100124</t>
  </si>
  <si>
    <r>
      <rPr>
        <sz val="9"/>
        <rFont val="Arial"/>
        <family val="2"/>
      </rPr>
      <t>上海农工商宝山超市有限公司</t>
    </r>
  </si>
  <si>
    <t>72210169</t>
  </si>
  <si>
    <r>
      <rPr>
        <sz val="9"/>
        <rFont val="Arial"/>
        <family val="2"/>
      </rPr>
      <t>农工商超市（集团）有限公司</t>
    </r>
  </si>
  <si>
    <t>72100451</t>
  </si>
  <si>
    <r>
      <rPr>
        <sz val="9"/>
        <rFont val="Arial"/>
        <family val="2"/>
      </rPr>
      <t>农工商超市（集团）有限公司沧源</t>
    </r>
  </si>
  <si>
    <t>15094960</t>
  </si>
  <si>
    <r>
      <rPr>
        <sz val="9"/>
        <rFont val="Arial"/>
        <family val="2"/>
      </rPr>
      <t>农工商超市（集团）有限公司桃浦仓储会员店</t>
    </r>
  </si>
  <si>
    <t>15096871</t>
  </si>
  <si>
    <r>
      <rPr>
        <sz val="9"/>
        <rFont val="Arial"/>
        <family val="2"/>
      </rPr>
      <t>上海农工商奉贤超市有限公司</t>
    </r>
  </si>
  <si>
    <t>15110635</t>
  </si>
  <si>
    <r>
      <rPr>
        <sz val="9"/>
        <rFont val="Arial"/>
        <family val="2"/>
      </rPr>
      <t>上海农工商港城超市有限公司</t>
    </r>
  </si>
  <si>
    <t>15116742</t>
  </si>
  <si>
    <t>15131437</t>
  </si>
  <si>
    <t>15131466</t>
  </si>
  <si>
    <r>
      <rPr>
        <sz val="9"/>
        <rFont val="Arial"/>
        <family val="2"/>
      </rPr>
      <t>农工商（超市）集团有限公司</t>
    </r>
    <r>
      <rPr>
        <sz val="9"/>
        <rFont val="Unilever DIN Offc Pro"/>
        <family val="2"/>
      </rPr>
      <t>hyper</t>
    </r>
    <r>
      <rPr>
        <sz val="9"/>
        <rFont val="Arial"/>
        <family val="2"/>
      </rPr>
      <t>店</t>
    </r>
  </si>
  <si>
    <t>72210270</t>
  </si>
  <si>
    <r>
      <rPr>
        <sz val="9"/>
        <rFont val="Arial"/>
        <family val="2"/>
      </rPr>
      <t>农工商超市（集团）有限公司大石化</t>
    </r>
  </si>
  <si>
    <t>72084118</t>
  </si>
  <si>
    <r>
      <rPr>
        <sz val="9"/>
        <rFont val="Arial"/>
        <family val="2"/>
      </rPr>
      <t>上海农工商超市</t>
    </r>
  </si>
  <si>
    <r>
      <rPr>
        <sz val="9"/>
        <rFont val="Arial"/>
        <family val="2"/>
      </rPr>
      <t>王斌华</t>
    </r>
  </si>
  <si>
    <t>Dong Xing</t>
  </si>
  <si>
    <t>72675727</t>
  </si>
  <si>
    <r>
      <rPr>
        <sz val="9"/>
        <rFont val="Arial"/>
        <family val="2"/>
      </rPr>
      <t>浙江东兴商厦股份有限公司</t>
    </r>
  </si>
  <si>
    <t>154688</t>
  </si>
  <si>
    <t>131479</t>
  </si>
  <si>
    <t>Fu Tai Long</t>
  </si>
  <si>
    <t>72675728</t>
  </si>
  <si>
    <r>
      <rPr>
        <sz val="9"/>
        <rFont val="Arial"/>
        <family val="2"/>
      </rPr>
      <t>浙江福泰隆连锁超市有限公司</t>
    </r>
  </si>
  <si>
    <t>154696</t>
  </si>
  <si>
    <t>131480</t>
  </si>
  <si>
    <t>Gong Xiao</t>
  </si>
  <si>
    <t>72675709</t>
  </si>
  <si>
    <r>
      <rPr>
        <sz val="9"/>
        <rFont val="Arial"/>
        <family val="2"/>
      </rPr>
      <t>浙江供销超市有限公司</t>
    </r>
  </si>
  <si>
    <t>154691</t>
  </si>
  <si>
    <t>131481</t>
  </si>
  <si>
    <t>Kai Hong</t>
  </si>
  <si>
    <t>72101627</t>
  </si>
  <si>
    <r>
      <rPr>
        <sz val="9"/>
        <rFont val="Arial"/>
        <family val="2"/>
      </rPr>
      <t>浙江凯虹集团有限公司</t>
    </r>
  </si>
  <si>
    <t>154692</t>
  </si>
  <si>
    <t>131484</t>
  </si>
  <si>
    <r>
      <rPr>
        <sz val="9"/>
        <rFont val="Arial"/>
        <family val="2"/>
      </rPr>
      <t>张伟清</t>
    </r>
  </si>
  <si>
    <t>Min Sheng</t>
  </si>
  <si>
    <t>72101008</t>
  </si>
  <si>
    <r>
      <rPr>
        <sz val="9"/>
        <rFont val="Arial"/>
        <family val="2"/>
      </rPr>
      <t>舟山市民生商厦有限责任公司</t>
    </r>
  </si>
  <si>
    <t>154762</t>
  </si>
  <si>
    <t>131506</t>
  </si>
  <si>
    <t>72210230</t>
  </si>
  <si>
    <r>
      <rPr>
        <sz val="9"/>
        <rFont val="Arial"/>
        <family val="2"/>
      </rPr>
      <t>农工商超市（集团）有限公司嘉善</t>
    </r>
  </si>
  <si>
    <t>72100841</t>
  </si>
  <si>
    <r>
      <rPr>
        <sz val="9"/>
        <rFont val="Arial"/>
        <family val="2"/>
      </rPr>
      <t>农工商超市（集团）有限公司路桥</t>
    </r>
  </si>
  <si>
    <r>
      <rPr>
        <sz val="9"/>
        <rFont val="Arial"/>
        <family val="2"/>
      </rPr>
      <t>刘大刚</t>
    </r>
  </si>
  <si>
    <t>Ren Ben</t>
  </si>
  <si>
    <t>72675714</t>
  </si>
  <si>
    <r>
      <rPr>
        <sz val="9"/>
        <rFont val="Arial"/>
        <family val="2"/>
      </rPr>
      <t>浙江人本超市有限公司</t>
    </r>
  </si>
  <si>
    <t>154690</t>
  </si>
  <si>
    <t>131485</t>
  </si>
  <si>
    <t>Yi Bai</t>
  </si>
  <si>
    <t>72101083</t>
  </si>
  <si>
    <r>
      <rPr>
        <sz val="9"/>
        <rFont val="Arial"/>
        <family val="2"/>
      </rPr>
      <t>诸暨市一百超市有限公司</t>
    </r>
  </si>
  <si>
    <t>154774</t>
  </si>
  <si>
    <t>131510</t>
  </si>
  <si>
    <t>15132399</t>
  </si>
  <si>
    <r>
      <rPr>
        <sz val="9"/>
        <rFont val="Arial"/>
        <family val="2"/>
      </rPr>
      <t>长兴八佰伴商贸有限公司</t>
    </r>
  </si>
  <si>
    <t>302878</t>
  </si>
  <si>
    <r>
      <rPr>
        <sz val="9"/>
        <rFont val="Arial"/>
        <family val="2"/>
      </rPr>
      <t>长兴八百伴商贸有限公司</t>
    </r>
  </si>
  <si>
    <r>
      <rPr>
        <sz val="9"/>
        <rFont val="Arial"/>
        <family val="2"/>
      </rPr>
      <t>徐清波</t>
    </r>
  </si>
  <si>
    <t>15309578</t>
  </si>
  <si>
    <r>
      <rPr>
        <sz val="9"/>
        <rFont val="Arial"/>
        <family val="2"/>
      </rPr>
      <t>宁波三江购物俱乐部股份有限公司</t>
    </r>
  </si>
  <si>
    <t>308060</t>
  </si>
  <si>
    <r>
      <rPr>
        <sz val="9"/>
        <rFont val="Arial"/>
        <family val="2"/>
      </rPr>
      <t>三江购物俱乐部股份有限公司</t>
    </r>
  </si>
  <si>
    <t>139967</t>
  </si>
  <si>
    <r>
      <rPr>
        <sz val="9"/>
        <rFont val="Arial"/>
        <family val="2"/>
      </rPr>
      <t>彭莹</t>
    </r>
  </si>
  <si>
    <r>
      <rPr>
        <sz val="9"/>
        <rFont val="Arial"/>
        <family val="2"/>
      </rPr>
      <t>方芳</t>
    </r>
  </si>
  <si>
    <t>Zhongbai Bianmin</t>
  </si>
  <si>
    <t>72677106</t>
  </si>
  <si>
    <r>
      <rPr>
        <sz val="9"/>
        <rFont val="Arial"/>
        <family val="2"/>
      </rPr>
      <t>中百超市有限公司</t>
    </r>
  </si>
  <si>
    <t>154636</t>
  </si>
  <si>
    <r>
      <rPr>
        <sz val="9"/>
        <rFont val="Arial"/>
        <family val="2"/>
      </rPr>
      <t>武汉中百便民超市连锁有限公司</t>
    </r>
  </si>
  <si>
    <t>131421</t>
  </si>
  <si>
    <t>Zhongbai Liansuo</t>
  </si>
  <si>
    <t>72677111</t>
  </si>
  <si>
    <r>
      <rPr>
        <sz val="9"/>
        <rFont val="Arial"/>
        <family val="2"/>
      </rPr>
      <t>中百仓储超市有限公司</t>
    </r>
  </si>
  <si>
    <t>154637</t>
  </si>
  <si>
    <r>
      <rPr>
        <sz val="9"/>
        <rFont val="Arial"/>
        <family val="2"/>
      </rPr>
      <t>武汉中百连锁仓储超市有限公司</t>
    </r>
  </si>
  <si>
    <t>131422</t>
  </si>
  <si>
    <r>
      <rPr>
        <sz val="9"/>
        <rFont val="Arial"/>
        <family val="2"/>
      </rPr>
      <t>华直斌</t>
    </r>
  </si>
  <si>
    <t>Hejiafu</t>
  </si>
  <si>
    <t>72675503</t>
  </si>
  <si>
    <r>
      <rPr>
        <sz val="9"/>
        <rFont val="Arial"/>
        <family val="2"/>
      </rPr>
      <t>安徽百大合家福连锁超市股份有限公司</t>
    </r>
  </si>
  <si>
    <t>154553</t>
  </si>
  <si>
    <t>130929</t>
  </si>
  <si>
    <t>72675507</t>
  </si>
  <si>
    <r>
      <rPr>
        <sz val="9"/>
        <rFont val="Arial"/>
        <family val="2"/>
      </rPr>
      <t>合肥百大集团蚌埠合家福百大超市有限责任公司</t>
    </r>
  </si>
  <si>
    <t>154524</t>
  </si>
  <si>
    <t>131104</t>
  </si>
  <si>
    <r>
      <rPr>
        <sz val="9"/>
        <rFont val="Arial"/>
        <family val="2"/>
      </rPr>
      <t>宁波加贝</t>
    </r>
  </si>
  <si>
    <t>15309757</t>
  </si>
  <si>
    <r>
      <rPr>
        <sz val="9"/>
        <rFont val="Arial"/>
        <family val="2"/>
      </rPr>
      <t>加贝物流股份有限公司</t>
    </r>
  </si>
  <si>
    <t>308077</t>
  </si>
  <si>
    <t>139979</t>
  </si>
  <si>
    <r>
      <rPr>
        <sz val="9"/>
        <rFont val="Arial"/>
        <family val="2"/>
      </rPr>
      <t>大统华超市</t>
    </r>
  </si>
  <si>
    <t>72675130</t>
  </si>
  <si>
    <t>138949</t>
  </si>
  <si>
    <r>
      <rPr>
        <sz val="9"/>
        <rFont val="Arial"/>
        <family val="2"/>
      </rPr>
      <t>尹松</t>
    </r>
  </si>
  <si>
    <t>72101739</t>
  </si>
  <si>
    <r>
      <rPr>
        <sz val="9"/>
        <rFont val="Arial"/>
        <family val="2"/>
      </rPr>
      <t>湖北众发商贸有限公司</t>
    </r>
  </si>
  <si>
    <r>
      <rPr>
        <sz val="9"/>
        <rFont val="Arial"/>
        <family val="2"/>
      </rPr>
      <t>否</t>
    </r>
  </si>
  <si>
    <t>154428</t>
  </si>
  <si>
    <t>Wuhan3 DT</t>
  </si>
  <si>
    <t>131040</t>
  </si>
  <si>
    <t>East DT</t>
  </si>
  <si>
    <t>15187332</t>
  </si>
  <si>
    <r>
      <rPr>
        <sz val="9"/>
        <rFont val="Arial"/>
        <family val="2"/>
      </rPr>
      <t>荆州市恒润商贸有限公司</t>
    </r>
  </si>
  <si>
    <t>15184734</t>
  </si>
  <si>
    <r>
      <rPr>
        <sz val="9"/>
        <rFont val="Arial"/>
        <family val="2"/>
      </rPr>
      <t>逸休堂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湖北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贸易有限公司</t>
    </r>
  </si>
  <si>
    <t>154343</t>
  </si>
  <si>
    <t>Hubei Others DT</t>
  </si>
  <si>
    <r>
      <rPr>
        <sz val="9"/>
        <rFont val="Arial"/>
        <family val="2"/>
      </rPr>
      <t>胡琴</t>
    </r>
  </si>
  <si>
    <t>72102863</t>
  </si>
  <si>
    <r>
      <rPr>
        <sz val="9"/>
        <rFont val="Arial"/>
        <family val="2"/>
      </rPr>
      <t>黄石同享投资管理有限公司</t>
    </r>
  </si>
  <si>
    <r>
      <rPr>
        <sz val="9"/>
        <rFont val="Arial"/>
        <family val="2"/>
      </rPr>
      <t>鲁萍</t>
    </r>
  </si>
  <si>
    <t>72710400</t>
  </si>
  <si>
    <r>
      <rPr>
        <sz val="9"/>
        <rFont val="Arial"/>
        <family val="2"/>
      </rPr>
      <t>宜昌市爽美洗化商贸有限责任公司</t>
    </r>
  </si>
  <si>
    <r>
      <rPr>
        <sz val="9"/>
        <rFont val="Arial"/>
        <family val="2"/>
      </rPr>
      <t>王琴</t>
    </r>
  </si>
  <si>
    <t>15110644</t>
  </si>
  <si>
    <r>
      <rPr>
        <sz val="9"/>
        <rFont val="Arial"/>
        <family val="2"/>
      </rPr>
      <t>武汉市南浦食品有限责任公司</t>
    </r>
  </si>
  <si>
    <r>
      <rPr>
        <sz val="9"/>
        <rFont val="Arial"/>
        <family val="2"/>
      </rPr>
      <t>黄江勇</t>
    </r>
  </si>
  <si>
    <t>72710600</t>
  </si>
  <si>
    <r>
      <rPr>
        <sz val="9"/>
        <rFont val="Arial"/>
        <family val="2"/>
      </rPr>
      <t>十堰申联营销有限公司</t>
    </r>
  </si>
  <si>
    <t>SD</t>
  </si>
  <si>
    <t>72710102</t>
  </si>
  <si>
    <r>
      <rPr>
        <sz val="9"/>
        <rFont val="Arial"/>
        <family val="2"/>
      </rPr>
      <t>武汉盛恒翔商贸有限公司</t>
    </r>
  </si>
  <si>
    <r>
      <rPr>
        <sz val="9"/>
        <rFont val="Arial"/>
        <family val="2"/>
      </rPr>
      <t>是</t>
    </r>
  </si>
  <si>
    <t>15242094</t>
  </si>
  <si>
    <r>
      <rPr>
        <sz val="9"/>
        <rFont val="Arial"/>
        <family val="2"/>
      </rPr>
      <t>潜江市满满日用品经营部</t>
    </r>
  </si>
  <si>
    <t>15261433</t>
  </si>
  <si>
    <r>
      <rPr>
        <sz val="9"/>
        <rFont val="Arial"/>
        <family val="2"/>
      </rPr>
      <t>监利县红红百货批发部</t>
    </r>
  </si>
  <si>
    <t>15287415</t>
  </si>
  <si>
    <r>
      <rPr>
        <sz val="9"/>
        <rFont val="Arial"/>
        <family val="2"/>
      </rPr>
      <t>利川市安安日化经营部</t>
    </r>
  </si>
  <si>
    <t>15287417</t>
  </si>
  <si>
    <r>
      <rPr>
        <sz val="9"/>
        <rFont val="Arial"/>
        <family val="2"/>
      </rPr>
      <t>松滋市东胜商贸有限公司</t>
    </r>
  </si>
  <si>
    <t>15282148</t>
  </si>
  <si>
    <r>
      <rPr>
        <sz val="9"/>
        <rFont val="Arial"/>
        <family val="2"/>
      </rPr>
      <t>来凤县日升仓商贸责任有限公司</t>
    </r>
  </si>
  <si>
    <t>15288842</t>
  </si>
  <si>
    <r>
      <rPr>
        <sz val="9"/>
        <rFont val="Arial"/>
        <family val="2"/>
      </rPr>
      <t>公安县洁雅商贸有限公司</t>
    </r>
  </si>
  <si>
    <t>15243510</t>
  </si>
  <si>
    <r>
      <rPr>
        <sz val="9"/>
        <rFont val="Arial"/>
        <family val="2"/>
      </rPr>
      <t>武汉开源盛业商贸有限公司</t>
    </r>
  </si>
  <si>
    <t>15195779</t>
  </si>
  <si>
    <r>
      <rPr>
        <sz val="9"/>
        <rFont val="Arial"/>
        <family val="2"/>
      </rPr>
      <t>襄阳市聚宏商贸有限公司</t>
    </r>
  </si>
  <si>
    <t>15234431</t>
  </si>
  <si>
    <r>
      <rPr>
        <sz val="9"/>
        <rFont val="Arial"/>
        <family val="2"/>
      </rPr>
      <t>孝感市鑫惠商贸有限公司</t>
    </r>
  </si>
  <si>
    <t>15251931</t>
  </si>
  <si>
    <r>
      <rPr>
        <sz val="9"/>
        <rFont val="Arial"/>
        <family val="2"/>
      </rPr>
      <t>随州市新益佳商贸有限公司</t>
    </r>
  </si>
  <si>
    <t>15267889</t>
  </si>
  <si>
    <r>
      <rPr>
        <sz val="9"/>
        <rFont val="Arial"/>
        <family val="2"/>
      </rPr>
      <t>南漳恒泽通商贸有限公司</t>
    </r>
  </si>
  <si>
    <t>72101765</t>
  </si>
  <si>
    <r>
      <rPr>
        <sz val="9"/>
        <rFont val="Arial"/>
        <family val="2"/>
      </rPr>
      <t>赤壁市新和日化经营部</t>
    </r>
  </si>
  <si>
    <t>15276787</t>
  </si>
  <si>
    <r>
      <rPr>
        <sz val="9"/>
        <rFont val="Arial"/>
        <family val="2"/>
      </rPr>
      <t>武穴市联宝日化用品店</t>
    </r>
  </si>
  <si>
    <t>15283549</t>
  </si>
  <si>
    <r>
      <rPr>
        <sz val="9"/>
        <rFont val="Arial"/>
        <family val="2"/>
      </rPr>
      <t>蕲春县太保化妆品批发部</t>
    </r>
  </si>
  <si>
    <t>15283550</t>
  </si>
  <si>
    <r>
      <rPr>
        <sz val="9"/>
        <rFont val="Arial"/>
        <family val="2"/>
      </rPr>
      <t>麻城市陈三红商贸有限公司</t>
    </r>
  </si>
  <si>
    <t>15289164</t>
  </si>
  <si>
    <r>
      <rPr>
        <sz val="9"/>
        <rFont val="Arial"/>
        <family val="2"/>
      </rPr>
      <t>湖北卫尔康电子商务有限公司</t>
    </r>
  </si>
  <si>
    <t>Others</t>
  </si>
  <si>
    <t>15308578</t>
  </si>
  <si>
    <r>
      <rPr>
        <sz val="9"/>
        <rFont val="Arial"/>
        <family val="2"/>
      </rPr>
      <t>黄石成喜商贸有限公司</t>
    </r>
  </si>
  <si>
    <t>15264396</t>
  </si>
  <si>
    <r>
      <rPr>
        <sz val="9"/>
        <rFont val="Arial"/>
        <family val="2"/>
      </rPr>
      <t>湖北东方伟达电子商务有限公司</t>
    </r>
  </si>
  <si>
    <t>15320671</t>
  </si>
  <si>
    <r>
      <rPr>
        <sz val="9"/>
        <rFont val="Arial"/>
        <family val="2"/>
      </rPr>
      <t>武汉市鑫丰毅商贸有限公司</t>
    </r>
  </si>
  <si>
    <t>15327728</t>
  </si>
  <si>
    <r>
      <rPr>
        <sz val="9"/>
        <rFont val="Arial"/>
        <family val="2"/>
      </rPr>
      <t>武汉盛南嘉瑞商贸有限公司</t>
    </r>
  </si>
  <si>
    <t>15327729</t>
  </si>
  <si>
    <r>
      <rPr>
        <sz val="9"/>
        <rFont val="Arial"/>
        <family val="2"/>
      </rPr>
      <t>枣阳市卓然商贸有限公司</t>
    </r>
  </si>
  <si>
    <r>
      <rPr>
        <sz val="9"/>
        <rFont val="Arial"/>
        <family val="2"/>
      </rPr>
      <t>吴广</t>
    </r>
  </si>
  <si>
    <t>15328222</t>
  </si>
  <si>
    <r>
      <rPr>
        <sz val="9"/>
        <rFont val="Arial"/>
        <family val="2"/>
      </rPr>
      <t>恩施州伟杰商贸有限公司</t>
    </r>
  </si>
  <si>
    <t>15328099</t>
  </si>
  <si>
    <r>
      <rPr>
        <sz val="9"/>
        <rFont val="Arial"/>
        <family val="2"/>
      </rPr>
      <t>武汉金枫商贸有限公司</t>
    </r>
  </si>
  <si>
    <t>15329290</t>
  </si>
  <si>
    <r>
      <rPr>
        <sz val="9"/>
        <rFont val="Arial"/>
        <family val="2"/>
      </rPr>
      <t>新堤大昌源百货行</t>
    </r>
  </si>
  <si>
    <t>15329468</t>
  </si>
  <si>
    <r>
      <rPr>
        <sz val="9"/>
        <rFont val="Arial"/>
        <family val="2"/>
      </rPr>
      <t>天门市益祥商贸有限公司</t>
    </r>
  </si>
  <si>
    <t>15329621</t>
  </si>
  <si>
    <r>
      <rPr>
        <sz val="9"/>
        <rFont val="Arial"/>
        <family val="2"/>
      </rPr>
      <t>湖北联明商贸有限公司</t>
    </r>
  </si>
  <si>
    <t>15330142</t>
  </si>
  <si>
    <r>
      <rPr>
        <sz val="9"/>
        <rFont val="Arial"/>
        <family val="2"/>
      </rPr>
      <t>湖北悦创商贸有限公司</t>
    </r>
  </si>
  <si>
    <r>
      <rPr>
        <sz val="9"/>
        <rFont val="Arial"/>
        <family val="2"/>
      </rPr>
      <t>王波</t>
    </r>
  </si>
  <si>
    <t>15330602</t>
  </si>
  <si>
    <r>
      <rPr>
        <sz val="9"/>
        <rFont val="Arial"/>
        <family val="2"/>
      </rPr>
      <t>随州市永昊商贸有限责任公司</t>
    </r>
  </si>
  <si>
    <r>
      <rPr>
        <sz val="9"/>
        <rFont val="Arial"/>
        <family val="2"/>
      </rPr>
      <t>戴军</t>
    </r>
  </si>
  <si>
    <t>72550205</t>
  </si>
  <si>
    <r>
      <rPr>
        <sz val="9"/>
        <rFont val="Arial"/>
        <family val="2"/>
      </rPr>
      <t>蚌埠市金宏商贸有限公司</t>
    </r>
  </si>
  <si>
    <t>154265</t>
  </si>
  <si>
    <t>Anhui Others DT</t>
  </si>
  <si>
    <t>72552600</t>
  </si>
  <si>
    <r>
      <rPr>
        <sz val="9"/>
        <rFont val="Arial"/>
        <family val="2"/>
      </rPr>
      <t>淮北市洁枫商贸有限公司</t>
    </r>
  </si>
  <si>
    <r>
      <rPr>
        <sz val="9"/>
        <rFont val="Arial"/>
        <family val="2"/>
      </rPr>
      <t>王吉文</t>
    </r>
  </si>
  <si>
    <t>72550601</t>
  </si>
  <si>
    <r>
      <rPr>
        <sz val="9"/>
        <rFont val="Arial"/>
        <family val="2"/>
      </rPr>
      <t>安徽淮南百货（集团）有限责任公司</t>
    </r>
  </si>
  <si>
    <r>
      <rPr>
        <sz val="9"/>
        <rFont val="Arial"/>
        <family val="2"/>
      </rPr>
      <t>贺中华</t>
    </r>
  </si>
  <si>
    <t>72551002</t>
  </si>
  <si>
    <r>
      <rPr>
        <sz val="9"/>
        <rFont val="Arial"/>
        <family val="2"/>
      </rPr>
      <t>黄山市世晟贸易有限公司</t>
    </r>
  </si>
  <si>
    <t>154328</t>
  </si>
  <si>
    <t>Hefei2 DT</t>
  </si>
  <si>
    <t>72550703</t>
  </si>
  <si>
    <r>
      <rPr>
        <sz val="9"/>
        <rFont val="Arial"/>
        <family val="2"/>
      </rPr>
      <t>马鞍山市佳信百货有限责任公司</t>
    </r>
  </si>
  <si>
    <t>72101137</t>
  </si>
  <si>
    <r>
      <rPr>
        <sz val="9"/>
        <rFont val="Arial"/>
        <family val="2"/>
      </rPr>
      <t>宣城市英丰商贸有限公司</t>
    </r>
  </si>
  <si>
    <t>72550400</t>
  </si>
  <si>
    <r>
      <rPr>
        <sz val="9"/>
        <rFont val="Arial"/>
        <family val="2"/>
      </rPr>
      <t>阜阳市中利百货有限责任公司</t>
    </r>
  </si>
  <si>
    <r>
      <rPr>
        <sz val="9"/>
        <rFont val="Arial"/>
        <family val="2"/>
      </rPr>
      <t>施新涛</t>
    </r>
  </si>
  <si>
    <t>15165804</t>
  </si>
  <si>
    <r>
      <rPr>
        <sz val="9"/>
        <rFont val="Arial"/>
        <family val="2"/>
      </rPr>
      <t>巢湖长江百货有限公司</t>
    </r>
  </si>
  <si>
    <r>
      <rPr>
        <sz val="9"/>
        <rFont val="Arial"/>
        <family val="2"/>
      </rPr>
      <t>薛健</t>
    </r>
  </si>
  <si>
    <t>72100320</t>
  </si>
  <si>
    <r>
      <rPr>
        <sz val="9"/>
        <rFont val="Arial"/>
        <family val="2"/>
      </rPr>
      <t>合肥金利达商贸有限责任公司</t>
    </r>
  </si>
  <si>
    <r>
      <rPr>
        <sz val="9"/>
        <rFont val="Arial"/>
        <family val="2"/>
      </rPr>
      <t>钟宜平</t>
    </r>
  </si>
  <si>
    <t>72552202</t>
  </si>
  <si>
    <r>
      <rPr>
        <sz val="9"/>
        <rFont val="Arial"/>
        <family val="2"/>
      </rPr>
      <t>六安市胜利工贸有限公司</t>
    </r>
  </si>
  <si>
    <t>15305268</t>
  </si>
  <si>
    <r>
      <rPr>
        <sz val="9"/>
        <rFont val="Arial"/>
        <family val="2"/>
      </rPr>
      <t>铜陵市久安商贸有限责任公司</t>
    </r>
  </si>
  <si>
    <t>15252839</t>
  </si>
  <si>
    <r>
      <rPr>
        <sz val="9"/>
        <rFont val="Arial"/>
        <family val="2"/>
      </rPr>
      <t>宿州市幸福百货有限责任公司</t>
    </r>
  </si>
  <si>
    <t>15256782</t>
  </si>
  <si>
    <r>
      <rPr>
        <sz val="9"/>
        <rFont val="Arial"/>
        <family val="2"/>
      </rPr>
      <t>蒙城县精诚日用品商行</t>
    </r>
  </si>
  <si>
    <t>15249337</t>
  </si>
  <si>
    <r>
      <rPr>
        <sz val="9"/>
        <rFont val="Arial"/>
        <family val="2"/>
      </rPr>
      <t>芜湖市汇元佳一商贸有限公司</t>
    </r>
  </si>
  <si>
    <t>15259253</t>
  </si>
  <si>
    <r>
      <rPr>
        <sz val="9"/>
        <rFont val="Arial"/>
        <family val="2"/>
      </rPr>
      <t>和县欣悦纸业百货经营部</t>
    </r>
  </si>
  <si>
    <t>15279866</t>
  </si>
  <si>
    <r>
      <rPr>
        <sz val="9"/>
        <rFont val="Arial"/>
        <family val="2"/>
      </rPr>
      <t>寿县寿春镇纪平平百货门市部</t>
    </r>
  </si>
  <si>
    <t>15256783</t>
  </si>
  <si>
    <r>
      <rPr>
        <sz val="9"/>
        <rFont val="Arial"/>
        <family val="2"/>
      </rPr>
      <t>无为乐福商贸有限责任公司</t>
    </r>
  </si>
  <si>
    <r>
      <rPr>
        <sz val="9"/>
        <rFont val="Arial"/>
        <family val="2"/>
      </rPr>
      <t>殷东锋</t>
    </r>
  </si>
  <si>
    <t>15256279</t>
  </si>
  <si>
    <r>
      <rPr>
        <sz val="9"/>
        <rFont val="Arial"/>
        <family val="2"/>
      </rPr>
      <t>池州瑞明商品贸易有限公司</t>
    </r>
  </si>
  <si>
    <t>15263089</t>
  </si>
  <si>
    <r>
      <rPr>
        <sz val="9"/>
        <rFont val="Arial"/>
        <family val="2"/>
      </rPr>
      <t>东至县天缘日化经营部</t>
    </r>
  </si>
  <si>
    <t>15251932</t>
  </si>
  <si>
    <r>
      <rPr>
        <sz val="9"/>
        <rFont val="Arial"/>
        <family val="2"/>
      </rPr>
      <t>合肥邦威商贸有限公司</t>
    </r>
  </si>
  <si>
    <t>15255189</t>
  </si>
  <si>
    <r>
      <rPr>
        <sz val="9"/>
        <rFont val="Arial"/>
        <family val="2"/>
      </rPr>
      <t>滁州市百润发商贸有限公司</t>
    </r>
  </si>
  <si>
    <t>15256276</t>
  </si>
  <si>
    <r>
      <rPr>
        <sz val="9"/>
        <rFont val="Arial"/>
        <family val="2"/>
      </rPr>
      <t>滁州市兰平商贸有限公司</t>
    </r>
  </si>
  <si>
    <t>15266778</t>
  </si>
  <si>
    <r>
      <rPr>
        <sz val="9"/>
        <rFont val="Arial"/>
        <family val="2"/>
      </rPr>
      <t>明光市联合日化百货店</t>
    </r>
  </si>
  <si>
    <t>72102365</t>
  </si>
  <si>
    <r>
      <rPr>
        <sz val="9"/>
        <rFont val="Arial"/>
        <family val="2"/>
      </rPr>
      <t>安徽砾骏商贸有限公司</t>
    </r>
  </si>
  <si>
    <t>15224301</t>
  </si>
  <si>
    <r>
      <rPr>
        <sz val="9"/>
        <rFont val="Arial"/>
        <family val="2"/>
      </rPr>
      <t>舒城信义商贸有限责任公司</t>
    </r>
  </si>
  <si>
    <t>15309755</t>
  </si>
  <si>
    <r>
      <rPr>
        <sz val="9"/>
        <rFont val="Arial"/>
        <family val="2"/>
      </rPr>
      <t>桐城市福缘德商贸有限责任公司</t>
    </r>
  </si>
  <si>
    <t>15309756</t>
  </si>
  <si>
    <r>
      <rPr>
        <sz val="9"/>
        <rFont val="Arial"/>
        <family val="2"/>
      </rPr>
      <t>安庆市海惠商贸有限公司</t>
    </r>
  </si>
  <si>
    <t>15310054</t>
  </si>
  <si>
    <r>
      <rPr>
        <sz val="9"/>
        <rFont val="Arial"/>
        <family val="2"/>
      </rPr>
      <t>岳西县益祥日化经营部</t>
    </r>
  </si>
  <si>
    <t>15310053</t>
  </si>
  <si>
    <r>
      <rPr>
        <sz val="9"/>
        <rFont val="Arial"/>
        <family val="2"/>
      </rPr>
      <t>宿松县春松商贸有限公司</t>
    </r>
  </si>
  <si>
    <t>15310048</t>
  </si>
  <si>
    <r>
      <rPr>
        <sz val="9"/>
        <rFont val="Arial"/>
        <family val="2"/>
      </rPr>
      <t>太湖县金众助百货</t>
    </r>
  </si>
  <si>
    <t>15310064</t>
  </si>
  <si>
    <r>
      <rPr>
        <sz val="9"/>
        <rFont val="Arial"/>
        <family val="2"/>
      </rPr>
      <t>望江县大自然茶行</t>
    </r>
  </si>
  <si>
    <t>15312011</t>
  </si>
  <si>
    <r>
      <rPr>
        <sz val="9"/>
        <rFont val="Arial"/>
        <family val="2"/>
      </rPr>
      <t>铜陵市枞明电子商务有限公司</t>
    </r>
  </si>
  <si>
    <t>15312013</t>
  </si>
  <si>
    <r>
      <rPr>
        <sz val="9"/>
        <rFont val="Arial"/>
        <family val="2"/>
      </rPr>
      <t>安庆市泰兴隆商贸配供有限公司</t>
    </r>
  </si>
  <si>
    <t>15329707</t>
  </si>
  <si>
    <r>
      <rPr>
        <sz val="9"/>
        <rFont val="Arial"/>
        <family val="2"/>
      </rPr>
      <t>天长市通达日用品店</t>
    </r>
  </si>
  <si>
    <r>
      <rPr>
        <sz val="9"/>
        <rFont val="Arial"/>
        <family val="2"/>
      </rPr>
      <t>俞江涛</t>
    </r>
  </si>
  <si>
    <t>15182124</t>
  </si>
  <si>
    <r>
      <rPr>
        <sz val="9"/>
        <rFont val="Arial"/>
        <family val="2"/>
      </rPr>
      <t>南京欣瑞佳日用品贸易有限公司</t>
    </r>
  </si>
  <si>
    <t>154364</t>
  </si>
  <si>
    <t>Nanjing2 DT</t>
  </si>
  <si>
    <t>15251724</t>
  </si>
  <si>
    <r>
      <rPr>
        <sz val="9"/>
        <rFont val="Arial"/>
        <family val="2"/>
      </rPr>
      <t>南京雅磊商贸有限公司</t>
    </r>
  </si>
  <si>
    <t>15160083</t>
  </si>
  <si>
    <r>
      <rPr>
        <sz val="9"/>
        <rFont val="Arial"/>
        <family val="2"/>
      </rPr>
      <t>深圳市怡亚通供应链股份有限公司江苏分公司</t>
    </r>
  </si>
  <si>
    <r>
      <rPr>
        <sz val="9"/>
        <rFont val="Arial"/>
        <family val="2"/>
      </rPr>
      <t>尤宇</t>
    </r>
  </si>
  <si>
    <t>72513001</t>
  </si>
  <si>
    <r>
      <rPr>
        <sz val="9"/>
        <rFont val="Arial"/>
        <family val="2"/>
      </rPr>
      <t>张家港市新中百洗涤化妆用品有限公司</t>
    </r>
  </si>
  <si>
    <t>15246104</t>
  </si>
  <si>
    <r>
      <rPr>
        <sz val="9"/>
        <rFont val="宋体"/>
        <family val="3"/>
        <charset val="134"/>
      </rPr>
      <t>常熟市中浙百货销售有限公司</t>
    </r>
  </si>
  <si>
    <t>15279385</t>
  </si>
  <si>
    <r>
      <rPr>
        <sz val="9"/>
        <rFont val="Arial"/>
        <family val="2"/>
      </rPr>
      <t>常熟市中利百货有限责任公司</t>
    </r>
  </si>
  <si>
    <t>154398</t>
  </si>
  <si>
    <t>Suzhou1 DT</t>
  </si>
  <si>
    <t>72510201</t>
  </si>
  <si>
    <r>
      <rPr>
        <sz val="9"/>
        <rFont val="Arial"/>
        <family val="2"/>
      </rPr>
      <t>苏州百润洗涤化妆用品有限公司</t>
    </r>
  </si>
  <si>
    <t>15285641</t>
  </si>
  <si>
    <r>
      <rPr>
        <sz val="9"/>
        <rFont val="Arial"/>
        <family val="2"/>
      </rPr>
      <t>万物互联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苏州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投资发展有限公司</t>
    </r>
  </si>
  <si>
    <r>
      <rPr>
        <sz val="9"/>
        <rFont val="Arial"/>
        <family val="2"/>
      </rPr>
      <t>蒋金</t>
    </r>
  </si>
  <si>
    <t>15248902</t>
  </si>
  <si>
    <r>
      <rPr>
        <sz val="9"/>
        <rFont val="Arial"/>
        <family val="2"/>
      </rPr>
      <t>太仓市晨海日用品有限公司</t>
    </r>
  </si>
  <si>
    <t>72510800</t>
  </si>
  <si>
    <r>
      <rPr>
        <sz val="9"/>
        <rFont val="Arial"/>
        <family val="2"/>
      </rPr>
      <t>镇江美迪雅洗涤化妆用品有限公司</t>
    </r>
  </si>
  <si>
    <t>15184732</t>
  </si>
  <si>
    <r>
      <rPr>
        <sz val="9"/>
        <rFont val="Arial"/>
        <family val="2"/>
      </rPr>
      <t>溧阳市敏姿商贸有限公司</t>
    </r>
  </si>
  <si>
    <t>72080031</t>
  </si>
  <si>
    <r>
      <rPr>
        <sz val="9"/>
        <rFont val="Arial"/>
        <family val="2"/>
      </rPr>
      <t>丹阳市常陵百货公司</t>
    </r>
  </si>
  <si>
    <r>
      <rPr>
        <sz val="9"/>
        <rFont val="Arial"/>
        <family val="2"/>
      </rPr>
      <t>刘杰</t>
    </r>
  </si>
  <si>
    <t>15209142</t>
  </si>
  <si>
    <r>
      <rPr>
        <sz val="9"/>
        <rFont val="Arial"/>
        <family val="2"/>
      </rPr>
      <t>常州溧淼机电设备有限公司</t>
    </r>
  </si>
  <si>
    <r>
      <rPr>
        <sz val="9"/>
        <rFont val="Arial"/>
        <family val="2"/>
      </rPr>
      <t>武大海</t>
    </r>
  </si>
  <si>
    <t>15259659</t>
  </si>
  <si>
    <r>
      <rPr>
        <sz val="9"/>
        <rFont val="Arial"/>
        <family val="2"/>
      </rPr>
      <t>常州市富友百货有限公司</t>
    </r>
  </si>
  <si>
    <t>15259669</t>
  </si>
  <si>
    <r>
      <rPr>
        <sz val="9"/>
        <rFont val="Arial"/>
        <family val="2"/>
      </rPr>
      <t>常州班固商贸有限公司</t>
    </r>
  </si>
  <si>
    <t>15303851</t>
  </si>
  <si>
    <r>
      <rPr>
        <sz val="9"/>
        <rFont val="Arial"/>
        <family val="2"/>
      </rPr>
      <t>常熟市国海商贸有限公司</t>
    </r>
  </si>
  <si>
    <r>
      <rPr>
        <sz val="9"/>
        <rFont val="微软雅黑"/>
        <family val="2"/>
        <charset val="134"/>
      </rPr>
      <t>郭森</t>
    </r>
  </si>
  <si>
    <t>72510307</t>
  </si>
  <si>
    <r>
      <rPr>
        <sz val="9"/>
        <rFont val="Arial"/>
        <family val="2"/>
      </rPr>
      <t>无锡市博盛源商贸有限公司</t>
    </r>
  </si>
  <si>
    <t>15251725</t>
  </si>
  <si>
    <r>
      <rPr>
        <sz val="9"/>
        <rFont val="Arial"/>
        <family val="2"/>
      </rPr>
      <t>江阴市夏港恩鑫百货批发部</t>
    </r>
  </si>
  <si>
    <t>15273220</t>
  </si>
  <si>
    <r>
      <rPr>
        <sz val="9"/>
        <rFont val="Arial"/>
        <family val="2"/>
      </rPr>
      <t>无锡同鼎百货有限公司</t>
    </r>
  </si>
  <si>
    <r>
      <rPr>
        <sz val="9"/>
        <rFont val="Arial"/>
        <family val="2"/>
      </rPr>
      <t>余文园</t>
    </r>
  </si>
  <si>
    <t>15252673</t>
  </si>
  <si>
    <r>
      <rPr>
        <sz val="9"/>
        <rFont val="Arial"/>
        <family val="2"/>
      </rPr>
      <t>新区月月隆日用百货商行</t>
    </r>
  </si>
  <si>
    <r>
      <rPr>
        <sz val="9"/>
        <rFont val="Arial"/>
        <family val="2"/>
      </rPr>
      <t>秦鹰</t>
    </r>
  </si>
  <si>
    <t>72512501</t>
  </si>
  <si>
    <r>
      <rPr>
        <sz val="9"/>
        <rFont val="Arial"/>
        <family val="2"/>
      </rPr>
      <t>沭阳县振荣商贸有限公司</t>
    </r>
  </si>
  <si>
    <t>154370</t>
  </si>
  <si>
    <t>North Jiangsu3 DT</t>
  </si>
  <si>
    <r>
      <rPr>
        <sz val="9"/>
        <rFont val="Arial"/>
        <family val="2"/>
      </rPr>
      <t>倪慧</t>
    </r>
  </si>
  <si>
    <t>72510600</t>
  </si>
  <si>
    <r>
      <rPr>
        <sz val="9"/>
        <rFont val="Arial"/>
        <family val="2"/>
      </rPr>
      <t>扬州中兴百货有限公司</t>
    </r>
  </si>
  <si>
    <r>
      <rPr>
        <sz val="9"/>
        <rFont val="Arial"/>
        <family val="2"/>
      </rPr>
      <t>周锐</t>
    </r>
  </si>
  <si>
    <t>72101027</t>
  </si>
  <si>
    <r>
      <rPr>
        <sz val="9"/>
        <rFont val="Arial"/>
        <family val="2"/>
      </rPr>
      <t>响水县鹏翔日用品经营部</t>
    </r>
  </si>
  <si>
    <t>72101748</t>
  </si>
  <si>
    <r>
      <rPr>
        <sz val="9"/>
        <rFont val="Arial"/>
        <family val="2"/>
      </rPr>
      <t>东台市美源洗涤化妆用品经营部</t>
    </r>
  </si>
  <si>
    <t>15235190</t>
  </si>
  <si>
    <r>
      <rPr>
        <sz val="9"/>
        <rFont val="Arial"/>
        <family val="2"/>
      </rPr>
      <t>涟水县耀祥贸易有限公司</t>
    </r>
  </si>
  <si>
    <t>15260839</t>
  </si>
  <si>
    <r>
      <rPr>
        <sz val="9"/>
        <rFont val="Arial"/>
        <family val="2"/>
      </rPr>
      <t>淮安广力达贸易有限公司</t>
    </r>
  </si>
  <si>
    <r>
      <rPr>
        <sz val="9"/>
        <rFont val="Arial"/>
        <family val="2"/>
      </rPr>
      <t>邱丽</t>
    </r>
  </si>
  <si>
    <t>15239589</t>
  </si>
  <si>
    <r>
      <rPr>
        <sz val="9"/>
        <rFont val="Arial"/>
        <family val="2"/>
      </rPr>
      <t>盐城市君运商贸有限公司</t>
    </r>
  </si>
  <si>
    <t>15265436</t>
  </si>
  <si>
    <r>
      <rPr>
        <sz val="9"/>
        <rFont val="Arial"/>
        <family val="2"/>
      </rPr>
      <t>盐城市元坤贸易有限公司</t>
    </r>
  </si>
  <si>
    <t>15265437</t>
  </si>
  <si>
    <r>
      <rPr>
        <sz val="9"/>
        <rFont val="Arial"/>
        <family val="2"/>
      </rPr>
      <t>盐城市和乐供应链管理有限公司</t>
    </r>
  </si>
  <si>
    <t>15265284</t>
  </si>
  <si>
    <r>
      <rPr>
        <sz val="9"/>
        <rFont val="Arial"/>
        <family val="2"/>
      </rPr>
      <t>滨海县家爱日化用品经营部</t>
    </r>
  </si>
  <si>
    <t>15270857</t>
  </si>
  <si>
    <r>
      <rPr>
        <sz val="9"/>
        <rFont val="Arial"/>
        <family val="2"/>
      </rPr>
      <t>上海建泰信息科技有限公司</t>
    </r>
  </si>
  <si>
    <t>72102593</t>
  </si>
  <si>
    <r>
      <rPr>
        <sz val="9"/>
        <rFont val="Arial"/>
        <family val="2"/>
      </rPr>
      <t>盱眙县绿润商贸有限公司</t>
    </r>
  </si>
  <si>
    <r>
      <rPr>
        <sz val="9"/>
        <rFont val="Arial"/>
        <family val="2"/>
      </rPr>
      <t>叶雷</t>
    </r>
  </si>
  <si>
    <t>72023246</t>
  </si>
  <si>
    <r>
      <rPr>
        <sz val="9"/>
        <rFont val="Arial"/>
        <family val="2"/>
      </rPr>
      <t>海陵区海泰贸易商行</t>
    </r>
  </si>
  <si>
    <t>15290028</t>
  </si>
  <si>
    <r>
      <rPr>
        <sz val="9"/>
        <rFont val="Arial"/>
        <family val="2"/>
      </rPr>
      <t>兴化市宇伟百货商贸有限公司</t>
    </r>
  </si>
  <si>
    <t>72510500</t>
  </si>
  <si>
    <r>
      <rPr>
        <sz val="9"/>
        <rFont val="Arial"/>
        <family val="2"/>
      </rPr>
      <t>南通百货洗涤化妆品有限公司</t>
    </r>
  </si>
  <si>
    <t>15197770</t>
  </si>
  <si>
    <r>
      <rPr>
        <sz val="9"/>
        <rFont val="Arial"/>
        <family val="2"/>
      </rPr>
      <t>南通贵友贸易有限公司</t>
    </r>
  </si>
  <si>
    <t>15242479</t>
  </si>
  <si>
    <r>
      <rPr>
        <sz val="9"/>
        <rFont val="Arial"/>
        <family val="2"/>
      </rPr>
      <t>南通怀华贸易有限公司</t>
    </r>
  </si>
  <si>
    <t>15256383</t>
  </si>
  <si>
    <r>
      <rPr>
        <sz val="9"/>
        <rFont val="Arial"/>
        <family val="2"/>
      </rPr>
      <t>南通宝杰商贸发展有限公司</t>
    </r>
  </si>
  <si>
    <t>15259127</t>
  </si>
  <si>
    <r>
      <rPr>
        <sz val="9"/>
        <rFont val="Arial"/>
        <family val="2"/>
      </rPr>
      <t>南通珏鑫贸易有限公司</t>
    </r>
  </si>
  <si>
    <r>
      <rPr>
        <sz val="9"/>
        <rFont val="Arial"/>
        <family val="2"/>
      </rPr>
      <t>王灿</t>
    </r>
  </si>
  <si>
    <t>15109538</t>
  </si>
  <si>
    <r>
      <rPr>
        <sz val="9"/>
        <rFont val="Arial"/>
        <family val="2"/>
      </rPr>
      <t>徐州百惠家美时商业发展有限公司洗涤化妆品分公司</t>
    </r>
  </si>
  <si>
    <t>15259980</t>
  </si>
  <si>
    <r>
      <rPr>
        <sz val="9"/>
        <rFont val="Arial"/>
        <family val="2"/>
      </rPr>
      <t>新沂市林四商贸有限公司</t>
    </r>
  </si>
  <si>
    <t>15260428</t>
  </si>
  <si>
    <r>
      <rPr>
        <sz val="9"/>
        <rFont val="Arial"/>
        <family val="2"/>
      </rPr>
      <t>连云港博雅供应链管理有限公司</t>
    </r>
  </si>
  <si>
    <t>15246084</t>
  </si>
  <si>
    <r>
      <rPr>
        <sz val="9"/>
        <rFont val="Arial"/>
        <family val="2"/>
      </rPr>
      <t>灌云县有益洗化用品有限公司</t>
    </r>
  </si>
  <si>
    <t>15253928</t>
  </si>
  <si>
    <r>
      <rPr>
        <sz val="9"/>
        <rFont val="Arial"/>
        <family val="2"/>
      </rPr>
      <t>连云港婕文商贸有限公司</t>
    </r>
  </si>
  <si>
    <r>
      <rPr>
        <sz val="9"/>
        <rFont val="Arial"/>
        <family val="2"/>
      </rPr>
      <t>厉剑</t>
    </r>
  </si>
  <si>
    <t>72102451</t>
  </si>
  <si>
    <r>
      <rPr>
        <sz val="9"/>
        <rFont val="Arial"/>
        <family val="2"/>
      </rPr>
      <t>徐州森香商贸有限公司</t>
    </r>
  </si>
  <si>
    <t>15253424</t>
  </si>
  <si>
    <r>
      <rPr>
        <sz val="9"/>
        <rFont val="Arial"/>
        <family val="2"/>
      </rPr>
      <t>徐州宝喆商贸有限公司</t>
    </r>
  </si>
  <si>
    <t>72511902</t>
  </si>
  <si>
    <r>
      <rPr>
        <sz val="9"/>
        <rFont val="Arial"/>
        <family val="2"/>
      </rPr>
      <t>启东市新峰日化批发部</t>
    </r>
  </si>
  <si>
    <t>15320271</t>
  </si>
  <si>
    <r>
      <rPr>
        <sz val="9"/>
        <rFont val="Arial"/>
        <family val="2"/>
      </rPr>
      <t>淮安市美佳丽商贸有限公司</t>
    </r>
  </si>
  <si>
    <t>15329693</t>
  </si>
  <si>
    <r>
      <rPr>
        <sz val="9"/>
        <rFont val="Arial"/>
        <family val="2"/>
      </rPr>
      <t>沭阳县创晖百货经营部</t>
    </r>
  </si>
  <si>
    <t>15330170</t>
  </si>
  <si>
    <r>
      <rPr>
        <sz val="9"/>
        <rFont val="Arial"/>
        <family val="2"/>
      </rPr>
      <t>无锡鑫月光贸易有限公司</t>
    </r>
  </si>
  <si>
    <t>15330552</t>
  </si>
  <si>
    <r>
      <rPr>
        <sz val="9"/>
        <rFont val="Arial"/>
        <family val="2"/>
      </rPr>
      <t>南通市杰汇日用品有限公司</t>
    </r>
  </si>
  <si>
    <r>
      <rPr>
        <sz val="9"/>
        <rFont val="Arial"/>
        <family val="2"/>
      </rPr>
      <t>孟煜</t>
    </r>
  </si>
  <si>
    <t>15221299</t>
  </si>
  <si>
    <r>
      <rPr>
        <sz val="9"/>
        <rFont val="Arial"/>
        <family val="2"/>
      </rPr>
      <t>上海允伟百货有限公司</t>
    </r>
  </si>
  <si>
    <t>154391</t>
  </si>
  <si>
    <t>Shanghai1 DT</t>
  </si>
  <si>
    <t>72102194</t>
  </si>
  <si>
    <r>
      <rPr>
        <sz val="9"/>
        <rFont val="Arial"/>
        <family val="2"/>
      </rPr>
      <t>上海永业食品有限公司</t>
    </r>
  </si>
  <si>
    <t>15239321</t>
  </si>
  <si>
    <r>
      <rPr>
        <sz val="9"/>
        <rFont val="Arial"/>
        <family val="2"/>
      </rPr>
      <t>上海百批贸易有限公司</t>
    </r>
  </si>
  <si>
    <t>15276194</t>
  </si>
  <si>
    <r>
      <rPr>
        <sz val="9"/>
        <rFont val="Arial"/>
        <family val="2"/>
      </rPr>
      <t>上海文彬贸易有限公司</t>
    </r>
  </si>
  <si>
    <r>
      <rPr>
        <sz val="9"/>
        <rFont val="Arial"/>
        <family val="2"/>
      </rPr>
      <t>陶源峰</t>
    </r>
  </si>
  <si>
    <t>15221300</t>
  </si>
  <si>
    <r>
      <rPr>
        <sz val="9"/>
        <rFont val="Arial"/>
        <family val="2"/>
      </rPr>
      <t>上海俊官日用百货有限公司</t>
    </r>
  </si>
  <si>
    <r>
      <rPr>
        <sz val="9"/>
        <rFont val="Arial"/>
        <family val="2"/>
      </rPr>
      <t>张志强</t>
    </r>
  </si>
  <si>
    <r>
      <rPr>
        <sz val="9"/>
        <rFont val="Arial"/>
        <family val="2"/>
      </rPr>
      <t>贺振华</t>
    </r>
  </si>
  <si>
    <t>72102014</t>
  </si>
  <si>
    <r>
      <rPr>
        <sz val="9"/>
        <rFont val="Arial"/>
        <family val="2"/>
      </rPr>
      <t>上海奉发贸易有限公司</t>
    </r>
  </si>
  <si>
    <t>15252664</t>
  </si>
  <si>
    <r>
      <rPr>
        <sz val="9"/>
        <rFont val="Arial"/>
        <family val="2"/>
      </rPr>
      <t>上海优娇贸易有限公司</t>
    </r>
  </si>
  <si>
    <r>
      <rPr>
        <sz val="9"/>
        <rFont val="Arial"/>
        <family val="2"/>
      </rPr>
      <t>朱勇明</t>
    </r>
  </si>
  <si>
    <t>15185731</t>
  </si>
  <si>
    <r>
      <rPr>
        <sz val="9"/>
        <rFont val="Arial"/>
        <family val="2"/>
      </rPr>
      <t>上海敏君实业有限公司</t>
    </r>
  </si>
  <si>
    <t>15313570</t>
  </si>
  <si>
    <r>
      <rPr>
        <sz val="9"/>
        <rFont val="Arial"/>
        <family val="2"/>
      </rPr>
      <t>上海锐利贸易有限公司</t>
    </r>
  </si>
  <si>
    <t>15309683</t>
  </si>
  <si>
    <r>
      <rPr>
        <sz val="9"/>
        <rFont val="Arial"/>
        <family val="2"/>
      </rPr>
      <t>上海怡科经贸有限公司</t>
    </r>
  </si>
  <si>
    <t>305164</t>
  </si>
  <si>
    <t>LF ASIA</t>
  </si>
  <si>
    <t>136549</t>
  </si>
  <si>
    <r>
      <rPr>
        <sz val="9"/>
        <rFont val="Arial"/>
        <family val="2"/>
      </rPr>
      <t>武天峰</t>
    </r>
  </si>
  <si>
    <t>72210180</t>
  </si>
  <si>
    <r>
      <rPr>
        <sz val="9"/>
        <rFont val="Arial"/>
        <family val="2"/>
      </rPr>
      <t>上海新佳佳美容护肤品有限公司</t>
    </r>
  </si>
  <si>
    <r>
      <rPr>
        <sz val="9"/>
        <rFont val="Arial"/>
        <family val="2"/>
      </rPr>
      <t>刘建伟</t>
    </r>
  </si>
  <si>
    <r>
      <rPr>
        <sz val="9"/>
        <rFont val="Arial"/>
        <family val="2"/>
      </rPr>
      <t>阮金葵</t>
    </r>
  </si>
  <si>
    <t>15283143</t>
  </si>
  <si>
    <r>
      <rPr>
        <sz val="9"/>
        <rFont val="Arial"/>
        <family val="2"/>
      </rPr>
      <t>宁波江东金三笑贸易有限公司</t>
    </r>
  </si>
  <si>
    <t>154312</t>
  </si>
  <si>
    <t>East Zhejiang3 DT</t>
  </si>
  <si>
    <t>72102597</t>
  </si>
  <si>
    <r>
      <rPr>
        <sz val="9"/>
        <rFont val="Arial"/>
        <family val="2"/>
      </rPr>
      <t>台州洁华经贸有限公司</t>
    </r>
  </si>
  <si>
    <t>15239825</t>
  </si>
  <si>
    <r>
      <rPr>
        <sz val="9"/>
        <rFont val="Arial"/>
        <family val="2"/>
      </rPr>
      <t>宁波市宝敏瑞贸易有限公司慈溪分公司</t>
    </r>
  </si>
  <si>
    <r>
      <rPr>
        <sz val="9"/>
        <rFont val="Arial"/>
        <family val="2"/>
      </rPr>
      <t>王佩佩</t>
    </r>
  </si>
  <si>
    <t>15211201</t>
  </si>
  <si>
    <r>
      <rPr>
        <sz val="9"/>
        <rFont val="Arial"/>
        <family val="2"/>
      </rPr>
      <t>温州市红日商贸有限公司</t>
    </r>
  </si>
  <si>
    <t>15251785</t>
  </si>
  <si>
    <r>
      <rPr>
        <sz val="9"/>
        <rFont val="Arial"/>
        <family val="2"/>
      </rPr>
      <t>温州瑞家供应链管理有限公司</t>
    </r>
  </si>
  <si>
    <t>15211200</t>
  </si>
  <si>
    <r>
      <rPr>
        <sz val="9"/>
        <rFont val="Arial"/>
        <family val="2"/>
      </rPr>
      <t>温州市旺盛商业有限公司</t>
    </r>
  </si>
  <si>
    <t>72021094</t>
  </si>
  <si>
    <r>
      <rPr>
        <sz val="9"/>
        <rFont val="Arial"/>
        <family val="2"/>
      </rPr>
      <t>温州赫利佳日化有限公司</t>
    </r>
  </si>
  <si>
    <t>72573200</t>
  </si>
  <si>
    <r>
      <rPr>
        <sz val="9"/>
        <rFont val="Arial"/>
        <family val="2"/>
      </rPr>
      <t>乐清市万家乐供销有限公司</t>
    </r>
  </si>
  <si>
    <r>
      <rPr>
        <sz val="9"/>
        <rFont val="Arial"/>
        <family val="2"/>
      </rPr>
      <t>朱献跃</t>
    </r>
  </si>
  <si>
    <t>72101898</t>
  </si>
  <si>
    <r>
      <rPr>
        <sz val="9"/>
        <rFont val="Arial"/>
        <family val="2"/>
      </rPr>
      <t>义乌市杜超日化有限公司</t>
    </r>
  </si>
  <si>
    <t>154327</t>
  </si>
  <si>
    <t>Hangzhou2 DT</t>
  </si>
  <si>
    <t>72102703</t>
  </si>
  <si>
    <r>
      <rPr>
        <sz val="9"/>
        <rFont val="Arial"/>
        <family val="2"/>
      </rPr>
      <t>金华市鸿达商贸有限公司</t>
    </r>
  </si>
  <si>
    <t>72572000</t>
  </si>
  <si>
    <r>
      <rPr>
        <sz val="9"/>
        <rFont val="Arial"/>
        <family val="2"/>
      </rPr>
      <t>浙江省东阳市光大百货批发有限公司</t>
    </r>
  </si>
  <si>
    <t>15227728</t>
  </si>
  <si>
    <r>
      <rPr>
        <sz val="9"/>
        <rFont val="Arial"/>
        <family val="2"/>
      </rPr>
      <t>衢州市好利商贸有限公司</t>
    </r>
  </si>
  <si>
    <t>15248609</t>
  </si>
  <si>
    <r>
      <rPr>
        <sz val="9"/>
        <rFont val="Arial"/>
        <family val="2"/>
      </rPr>
      <t>丽水市江诚商贸有限公司</t>
    </r>
  </si>
  <si>
    <r>
      <rPr>
        <sz val="9"/>
        <rFont val="Arial"/>
        <family val="2"/>
      </rPr>
      <t>张羿</t>
    </r>
  </si>
  <si>
    <t>72100775</t>
  </si>
  <si>
    <r>
      <rPr>
        <sz val="9"/>
        <rFont val="Arial"/>
        <family val="2"/>
      </rPr>
      <t>象山大方百货商贸有限公司</t>
    </r>
  </si>
  <si>
    <t>15222561</t>
  </si>
  <si>
    <r>
      <rPr>
        <sz val="9"/>
        <rFont val="Arial"/>
        <family val="2"/>
      </rPr>
      <t>舟山市联利商贸有限公司</t>
    </r>
  </si>
  <si>
    <t>15266539</t>
  </si>
  <si>
    <r>
      <rPr>
        <sz val="9"/>
        <rFont val="Arial"/>
        <family val="2"/>
      </rPr>
      <t>奉化市百汇百货商行</t>
    </r>
  </si>
  <si>
    <t>15266744</t>
  </si>
  <si>
    <r>
      <rPr>
        <sz val="9"/>
        <rFont val="Arial"/>
        <family val="2"/>
      </rPr>
      <t>余姚市锦天商贸有限公司</t>
    </r>
  </si>
  <si>
    <t>15303124</t>
  </si>
  <si>
    <r>
      <rPr>
        <sz val="9"/>
        <rFont val="Arial"/>
        <family val="2"/>
      </rPr>
      <t>宁海县日丽百货经营部</t>
    </r>
  </si>
  <si>
    <t>15327223</t>
  </si>
  <si>
    <r>
      <rPr>
        <sz val="9"/>
        <rFont val="Arial"/>
        <family val="2"/>
      </rPr>
      <t>永康市思达食品有限公司</t>
    </r>
  </si>
  <si>
    <r>
      <rPr>
        <sz val="9"/>
        <rFont val="Arial"/>
        <family val="2"/>
      </rPr>
      <t>王丽媛</t>
    </r>
  </si>
  <si>
    <t>72570100</t>
  </si>
  <si>
    <r>
      <rPr>
        <sz val="9"/>
        <rFont val="Arial"/>
        <family val="2"/>
      </rPr>
      <t>杭州华商日用品有限公司</t>
    </r>
  </si>
  <si>
    <t>15197766</t>
  </si>
  <si>
    <r>
      <rPr>
        <sz val="9"/>
        <rFont val="Arial"/>
        <family val="2"/>
      </rPr>
      <t>淳安千岛湖鑫隆贸易有限公司</t>
    </r>
  </si>
  <si>
    <t>15268569</t>
  </si>
  <si>
    <r>
      <rPr>
        <sz val="9"/>
        <rFont val="Arial"/>
        <family val="2"/>
      </rPr>
      <t>桐庐永明贸易有限公司</t>
    </r>
  </si>
  <si>
    <t>15119113</t>
  </si>
  <si>
    <r>
      <rPr>
        <sz val="9"/>
        <rFont val="Arial"/>
        <family val="2"/>
      </rPr>
      <t>杭州诗雨日化用品有限公司</t>
    </r>
  </si>
  <si>
    <t>15221098</t>
  </si>
  <si>
    <r>
      <rPr>
        <sz val="9"/>
        <rFont val="Arial"/>
        <family val="2"/>
      </rPr>
      <t>杭州千韵贸易有限公司</t>
    </r>
  </si>
  <si>
    <t>15235717</t>
  </si>
  <si>
    <r>
      <rPr>
        <sz val="9"/>
        <rFont val="Arial"/>
        <family val="2"/>
      </rPr>
      <t>杭州富阳映波日用品有限公司</t>
    </r>
  </si>
  <si>
    <r>
      <rPr>
        <sz val="9"/>
        <rFont val="Arial"/>
        <family val="2"/>
      </rPr>
      <t>金凌云</t>
    </r>
  </si>
  <si>
    <t>15228916</t>
  </si>
  <si>
    <r>
      <rPr>
        <sz val="9"/>
        <rFont val="Arial"/>
        <family val="2"/>
      </rPr>
      <t>诸暨市何易信商贸有限公司</t>
    </r>
  </si>
  <si>
    <t>72101162</t>
  </si>
  <si>
    <r>
      <rPr>
        <sz val="9"/>
        <rFont val="Arial"/>
        <family val="2"/>
      </rPr>
      <t>嵊州市第一百货有限公司</t>
    </r>
  </si>
  <si>
    <t>72573302</t>
  </si>
  <si>
    <r>
      <rPr>
        <sz val="9"/>
        <rFont val="Arial"/>
        <family val="2"/>
      </rPr>
      <t>上虞市利华贸易有限公司</t>
    </r>
  </si>
  <si>
    <t>15270487</t>
  </si>
  <si>
    <r>
      <rPr>
        <sz val="9"/>
        <rFont val="Arial"/>
        <family val="2"/>
      </rPr>
      <t>绍兴市鼎盛日用品有限公司</t>
    </r>
  </si>
  <si>
    <t>15266682</t>
  </si>
  <si>
    <r>
      <rPr>
        <sz val="9"/>
        <rFont val="Arial"/>
        <family val="2"/>
      </rPr>
      <t>绍兴市千客隆超市有限公司</t>
    </r>
  </si>
  <si>
    <r>
      <rPr>
        <sz val="9"/>
        <rFont val="Arial"/>
        <family val="2"/>
      </rPr>
      <t>王灵慧</t>
    </r>
  </si>
  <si>
    <t>72100278</t>
  </si>
  <si>
    <r>
      <rPr>
        <sz val="9"/>
        <rFont val="Arial"/>
        <family val="2"/>
      </rPr>
      <t>湖州永歌百货贸易有限公司</t>
    </r>
  </si>
  <si>
    <t>15313528</t>
  </si>
  <si>
    <r>
      <rPr>
        <sz val="9"/>
        <rFont val="Arial"/>
        <family val="2"/>
      </rPr>
      <t>海宁市家博商贸有限公司</t>
    </r>
  </si>
  <si>
    <r>
      <rPr>
        <sz val="9"/>
        <rFont val="Arial"/>
        <family val="2"/>
      </rPr>
      <t>钱晓飞</t>
    </r>
  </si>
  <si>
    <t>15327224</t>
  </si>
  <si>
    <r>
      <rPr>
        <sz val="9"/>
        <rFont val="Arial"/>
        <family val="2"/>
      </rPr>
      <t>嘉兴恒盛日化有限公司</t>
    </r>
  </si>
  <si>
    <t>15329706</t>
  </si>
  <si>
    <r>
      <rPr>
        <sz val="9"/>
        <rFont val="Arial"/>
        <family val="2"/>
      </rPr>
      <t>兰溪市兴城贸易有限公司</t>
    </r>
  </si>
  <si>
    <r>
      <rPr>
        <sz val="9"/>
        <rFont val="Arial"/>
        <family val="2"/>
      </rPr>
      <t>周通</t>
    </r>
  </si>
  <si>
    <t>15330049</t>
  </si>
  <si>
    <r>
      <rPr>
        <sz val="9"/>
        <rFont val="Arial"/>
        <family val="2"/>
      </rPr>
      <t>宁波顺利食品有限公司</t>
    </r>
  </si>
  <si>
    <t>15348042</t>
  </si>
  <si>
    <r>
      <rPr>
        <sz val="9"/>
        <rFont val="Arial"/>
        <family val="2"/>
      </rPr>
      <t>浙江九州通供应链管理有限公司</t>
    </r>
    <r>
      <rPr>
        <sz val="9"/>
        <rFont val="Unilever DIN Offc Pro"/>
        <family val="2"/>
      </rPr>
      <t xml:space="preserve"> </t>
    </r>
  </si>
  <si>
    <t>15349094</t>
  </si>
  <si>
    <r>
      <rPr>
        <sz val="9"/>
        <rFont val="Arial"/>
        <family val="2"/>
      </rPr>
      <t>南京致远化妆品有限公司</t>
    </r>
  </si>
  <si>
    <t>15348660</t>
  </si>
  <si>
    <r>
      <rPr>
        <sz val="9"/>
        <rFont val="Arial"/>
        <family val="2"/>
      </rPr>
      <t>宿松县松有贸易有限公司</t>
    </r>
  </si>
  <si>
    <t>上海</t>
    <phoneticPr fontId="8" type="noConversion"/>
  </si>
  <si>
    <t>15353669</t>
  </si>
  <si>
    <t>上海宏秀生活用品有限公司</t>
    <phoneticPr fontId="8" type="noConversion"/>
  </si>
  <si>
    <t>15362843</t>
  </si>
  <si>
    <r>
      <rPr>
        <sz val="9"/>
        <rFont val="Arial"/>
        <family val="2"/>
      </rPr>
      <t>黄冈市大楚商贸有限公司</t>
    </r>
  </si>
  <si>
    <t>15355868</t>
  </si>
  <si>
    <r>
      <rPr>
        <sz val="9"/>
        <rFont val="Arial"/>
        <family val="2"/>
      </rPr>
      <t>荆门市康靓商贸有限公司</t>
    </r>
  </si>
  <si>
    <t>15354415</t>
  </si>
  <si>
    <r>
      <rPr>
        <sz val="9"/>
        <rFont val="Arial"/>
        <family val="2"/>
      </rPr>
      <t>衢州市璟添商贸有限公司</t>
    </r>
  </si>
  <si>
    <r>
      <rPr>
        <sz val="9"/>
        <rFont val="Arial"/>
        <family val="2"/>
      </rPr>
      <t>房梅</t>
    </r>
    <phoneticPr fontId="100" type="noConversion"/>
  </si>
  <si>
    <t>15363484</t>
  </si>
  <si>
    <r>
      <rPr>
        <sz val="9"/>
        <rFont val="Arial"/>
        <family val="2"/>
      </rPr>
      <t xml:space="preserve">靖江市美诚日化用品销售有限公司
</t>
    </r>
    <phoneticPr fontId="100" type="noConversion"/>
  </si>
  <si>
    <r>
      <rPr>
        <sz val="9"/>
        <rFont val="Arial"/>
        <family val="2"/>
      </rPr>
      <t>刘建伟</t>
    </r>
    <phoneticPr fontId="100" type="noConversion"/>
  </si>
  <si>
    <r>
      <rPr>
        <sz val="9"/>
        <rFont val="Arial"/>
        <family val="2"/>
      </rPr>
      <t>冯刚</t>
    </r>
    <phoneticPr fontId="100" type="noConversion"/>
  </si>
  <si>
    <t>15363595</t>
  </si>
  <si>
    <r>
      <rPr>
        <sz val="9"/>
        <rFont val="Arial"/>
        <family val="2"/>
      </rPr>
      <t>宁波市金百盛贸易有限公司</t>
    </r>
    <phoneticPr fontId="92" type="noConversion"/>
  </si>
  <si>
    <t>15363608</t>
  </si>
  <si>
    <r>
      <rPr>
        <sz val="9"/>
        <rFont val="Arial"/>
        <family val="2"/>
      </rPr>
      <t>砀山县李武化妆品经销处</t>
    </r>
    <phoneticPr fontId="100" type="noConversion"/>
  </si>
  <si>
    <t>15363174</t>
  </si>
  <si>
    <r>
      <rPr>
        <sz val="9"/>
        <rFont val="Arial"/>
        <family val="2"/>
      </rPr>
      <t>池州信跃达商贸有限公司</t>
    </r>
  </si>
  <si>
    <t>72101862</t>
  </si>
  <si>
    <r>
      <rPr>
        <sz val="9"/>
        <rFont val="Arial"/>
        <family val="2"/>
      </rPr>
      <t>张家港市时代洗涤化妆批发部</t>
    </r>
  </si>
  <si>
    <t>15383706</t>
  </si>
  <si>
    <r>
      <rPr>
        <sz val="9"/>
        <rFont val="Arial"/>
        <family val="2"/>
      </rPr>
      <t>盐城飞梦商贸有限公司</t>
    </r>
  </si>
  <si>
    <t>15383456</t>
  </si>
  <si>
    <r>
      <rPr>
        <sz val="9"/>
        <rFont val="Arial"/>
        <family val="2"/>
      </rPr>
      <t>江苏大润发商贸有限公司</t>
    </r>
  </si>
  <si>
    <t>72210300</t>
  </si>
  <si>
    <r>
      <rPr>
        <sz val="9"/>
        <rFont val="Arial"/>
        <family val="2"/>
      </rPr>
      <t>上海迪亚零售有限公司</t>
    </r>
  </si>
  <si>
    <t>154310</t>
  </si>
  <si>
    <t>Dia TTL</t>
  </si>
  <si>
    <t>131012</t>
  </si>
  <si>
    <t>72101674</t>
  </si>
  <si>
    <r>
      <rPr>
        <sz val="9"/>
        <rFont val="Arial"/>
        <family val="2"/>
      </rPr>
      <t>武汉百佳超级市场有限公司</t>
    </r>
  </si>
  <si>
    <t>154373</t>
  </si>
  <si>
    <t>ParkNShop South</t>
  </si>
  <si>
    <t>131264</t>
  </si>
  <si>
    <r>
      <rPr>
        <sz val="9"/>
        <rFont val="Arial"/>
        <family val="2"/>
      </rPr>
      <t>张莹</t>
    </r>
  </si>
  <si>
    <r>
      <rPr>
        <sz val="9"/>
        <rFont val="Arial"/>
        <family val="2"/>
      </rPr>
      <t>宋洁</t>
    </r>
  </si>
  <si>
    <t>72102089</t>
  </si>
  <si>
    <t>154304</t>
  </si>
  <si>
    <t>CLH East-China</t>
  </si>
  <si>
    <r>
      <rPr>
        <sz val="9"/>
        <rFont val="Arial"/>
        <family val="2"/>
      </rPr>
      <t>张敏</t>
    </r>
  </si>
  <si>
    <t>72672502</t>
  </si>
  <si>
    <r>
      <rPr>
        <sz val="9"/>
        <rFont val="Arial"/>
        <family val="2"/>
      </rPr>
      <t>华联集团吉买盛购物中心有限公司</t>
    </r>
  </si>
  <si>
    <t>154318</t>
  </si>
  <si>
    <t>GMS East</t>
  </si>
  <si>
    <t>131058</t>
  </si>
  <si>
    <t>72210024</t>
  </si>
  <si>
    <t>154354</t>
  </si>
  <si>
    <t>LH SH Supermarkets</t>
  </si>
  <si>
    <t>131193</t>
  </si>
  <si>
    <r>
      <t>LianHua Super</t>
    </r>
    <r>
      <rPr>
        <sz val="9"/>
        <rFont val="宋体"/>
        <family val="3"/>
        <charset val="134"/>
      </rPr>
      <t>太仓</t>
    </r>
    <phoneticPr fontId="8" type="noConversion"/>
  </si>
  <si>
    <t>72210290</t>
  </si>
  <si>
    <r>
      <rPr>
        <sz val="9"/>
        <rFont val="Arial"/>
        <family val="2"/>
      </rPr>
      <t>杭州联华华商集团有限公司</t>
    </r>
  </si>
  <si>
    <t>154352</t>
  </si>
  <si>
    <t>LH Huashang</t>
  </si>
  <si>
    <t>131192</t>
  </si>
  <si>
    <t>Lian Hua Hua Shang</t>
  </si>
  <si>
    <t>72210068</t>
  </si>
  <si>
    <t>72210233</t>
  </si>
  <si>
    <r>
      <rPr>
        <sz val="9"/>
        <rFont val="Arial"/>
        <family val="2"/>
      </rPr>
      <t>上海联华快客便利有限公司</t>
    </r>
  </si>
  <si>
    <t>154350</t>
  </si>
  <si>
    <t>LH Convenience Stores</t>
  </si>
  <si>
    <t>132606</t>
  </si>
  <si>
    <t>72210200</t>
  </si>
  <si>
    <r>
      <rPr>
        <sz val="9"/>
        <rFont val="Arial"/>
        <family val="2"/>
      </rPr>
      <t>上海世纪联华西部商业有限公司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桃浦店</t>
    </r>
    <r>
      <rPr>
        <sz val="9"/>
        <rFont val="Unilever DIN Offc Pro"/>
        <family val="2"/>
      </rPr>
      <t>)</t>
    </r>
  </si>
  <si>
    <t>72021075</t>
  </si>
  <si>
    <r>
      <rPr>
        <sz val="9"/>
        <rFont val="Arial"/>
        <family val="2"/>
      </rPr>
      <t>联华超市股份有限公司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崇明西门店</t>
    </r>
    <r>
      <rPr>
        <sz val="9"/>
        <rFont val="Unilever DIN Offc Pro"/>
        <family val="2"/>
      </rPr>
      <t>)</t>
    </r>
  </si>
  <si>
    <t>154333</t>
  </si>
  <si>
    <t>HL East Supermarket</t>
  </si>
  <si>
    <t>Hualian</t>
  </si>
  <si>
    <t>72210340</t>
  </si>
  <si>
    <r>
      <rPr>
        <sz val="9"/>
        <rFont val="Arial"/>
        <family val="2"/>
      </rPr>
      <t>上海高桥联华超市有限公司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潼港</t>
    </r>
    <r>
      <rPr>
        <sz val="9"/>
        <rFont val="Unilever DIN Offc Pro"/>
        <family val="2"/>
      </rPr>
      <t>)</t>
    </r>
  </si>
  <si>
    <t>72210281</t>
  </si>
  <si>
    <r>
      <rPr>
        <sz val="9"/>
        <rFont val="Arial"/>
        <family val="2"/>
      </rPr>
      <t>联华超市股份有限公司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浦电店</t>
    </r>
    <r>
      <rPr>
        <sz val="9"/>
        <rFont val="Unilever DIN Offc Pro"/>
        <family val="2"/>
      </rPr>
      <t>)</t>
    </r>
  </si>
  <si>
    <t>72675174</t>
  </si>
  <si>
    <r>
      <rPr>
        <sz val="9"/>
        <rFont val="Arial"/>
        <family val="2"/>
      </rPr>
      <t>江苏乐天玛特商业有限公司</t>
    </r>
  </si>
  <si>
    <t>154656</t>
  </si>
  <si>
    <t>LOTTEMART EAST</t>
  </si>
  <si>
    <t>131151</t>
  </si>
  <si>
    <r>
      <rPr>
        <sz val="9"/>
        <rFont val="Arial"/>
        <family val="2"/>
      </rPr>
      <t>王坤</t>
    </r>
  </si>
  <si>
    <t>72710115</t>
  </si>
  <si>
    <r>
      <rPr>
        <sz val="9"/>
        <rFont val="Arial"/>
        <family val="2"/>
      </rPr>
      <t>上海爱莲超市有限公司</t>
    </r>
  </si>
  <si>
    <t>72210073</t>
  </si>
  <si>
    <r>
      <rPr>
        <sz val="9"/>
        <rFont val="Arial"/>
        <family val="2"/>
      </rPr>
      <t>上海易初莲花连锁超市有限公司</t>
    </r>
  </si>
  <si>
    <t>154356</t>
  </si>
  <si>
    <t>Lotus East</t>
  </si>
  <si>
    <t>15126464</t>
  </si>
  <si>
    <r>
      <rPr>
        <sz val="9"/>
        <rFont val="Arial"/>
        <family val="2"/>
      </rPr>
      <t>上海邮尚和商贸股份有限公司</t>
    </r>
  </si>
  <si>
    <t>300362</t>
  </si>
  <si>
    <t>134899</t>
  </si>
  <si>
    <t>72102924</t>
  </si>
  <si>
    <t>154763</t>
  </si>
  <si>
    <r>
      <rPr>
        <sz val="9"/>
        <rFont val="Arial"/>
        <family val="2"/>
      </rPr>
      <t>苏州天虹商场有限公司</t>
    </r>
  </si>
  <si>
    <t>131378</t>
  </si>
  <si>
    <t>72102479</t>
  </si>
  <si>
    <r>
      <rPr>
        <sz val="9"/>
        <rFont val="Arial"/>
        <family val="2"/>
      </rPr>
      <t>浙江物美亿商超市有限公司</t>
    </r>
  </si>
  <si>
    <t>154268</t>
  </si>
  <si>
    <t>BJ WM East</t>
  </si>
  <si>
    <t>130961</t>
  </si>
  <si>
    <t>BJ Wumei</t>
  </si>
  <si>
    <r>
      <rPr>
        <sz val="9"/>
        <rFont val="Arial"/>
        <family val="2"/>
      </rPr>
      <t>雷向飞</t>
    </r>
  </si>
  <si>
    <t>Bubugao</t>
  </si>
  <si>
    <t>72677317</t>
  </si>
  <si>
    <r>
      <rPr>
        <sz val="9"/>
        <rFont val="Arial"/>
        <family val="2"/>
      </rPr>
      <t>步步高商业连锁股份有限公司</t>
    </r>
  </si>
  <si>
    <t>154634</t>
  </si>
  <si>
    <t>130964</t>
  </si>
  <si>
    <t>Jiarunduo</t>
  </si>
  <si>
    <t>72677301</t>
  </si>
  <si>
    <r>
      <rPr>
        <sz val="9"/>
        <rFont val="Arial"/>
        <family val="2"/>
      </rPr>
      <t>湖南家润多超市有限公司</t>
    </r>
  </si>
  <si>
    <t>154722</t>
  </si>
  <si>
    <t>131138</t>
  </si>
  <si>
    <t>Nanchang Baihuodalou</t>
  </si>
  <si>
    <t>72677901</t>
  </si>
  <si>
    <r>
      <rPr>
        <sz val="9"/>
        <rFont val="Arial"/>
        <family val="2"/>
      </rPr>
      <t>南昌百货大楼股份有限公司</t>
    </r>
  </si>
  <si>
    <t>154514</t>
  </si>
  <si>
    <t>131230</t>
  </si>
  <si>
    <t>72102164</t>
  </si>
  <si>
    <r>
      <rPr>
        <sz val="9"/>
        <rFont val="Arial"/>
        <family val="2"/>
      </rPr>
      <t>南昌百货大楼萍乡有限责任公司</t>
    </r>
  </si>
  <si>
    <t>154515</t>
  </si>
  <si>
    <t>131231</t>
  </si>
  <si>
    <t>Nanchang Dazhong</t>
  </si>
  <si>
    <t>72100921</t>
  </si>
  <si>
    <r>
      <rPr>
        <sz val="9"/>
        <rFont val="Arial"/>
        <family val="2"/>
      </rPr>
      <t>南昌莲塘大众超市有限公司</t>
    </r>
  </si>
  <si>
    <t>154516</t>
  </si>
  <si>
    <t>131233</t>
  </si>
  <si>
    <t>72100793</t>
  </si>
  <si>
    <r>
      <rPr>
        <sz val="9"/>
        <rFont val="Arial"/>
        <family val="2"/>
      </rPr>
      <t>江西步步高商业连锁有限责任公司</t>
    </r>
  </si>
  <si>
    <t>154659</t>
  </si>
  <si>
    <t>131154</t>
  </si>
  <si>
    <r>
      <rPr>
        <sz val="9"/>
        <rFont val="Arial"/>
        <family val="2"/>
      </rPr>
      <t>吴鹏</t>
    </r>
  </si>
  <si>
    <t>72100596</t>
  </si>
  <si>
    <r>
      <rPr>
        <sz val="9"/>
        <rFont val="Arial"/>
        <family val="2"/>
      </rPr>
      <t>农工商超市（集团）有限公司九江</t>
    </r>
  </si>
  <si>
    <r>
      <rPr>
        <sz val="9"/>
        <rFont val="Arial"/>
        <family val="2"/>
      </rPr>
      <t>何学瑜</t>
    </r>
  </si>
  <si>
    <t>Pailameng</t>
  </si>
  <si>
    <t>72677908</t>
  </si>
  <si>
    <r>
      <rPr>
        <sz val="9"/>
        <rFont val="Arial"/>
        <family val="2"/>
      </rPr>
      <t>九江市派拉蒙百货有限公司</t>
    </r>
  </si>
  <si>
    <t>154476</t>
  </si>
  <si>
    <t>131179</t>
  </si>
  <si>
    <r>
      <rPr>
        <sz val="9"/>
        <rFont val="Arial"/>
        <family val="2"/>
      </rPr>
      <t>陈鸿飞</t>
    </r>
  </si>
  <si>
    <r>
      <rPr>
        <sz val="9"/>
        <rFont val="Arial"/>
        <family val="2"/>
      </rPr>
      <t>郑赤妹</t>
    </r>
  </si>
  <si>
    <t>ONE PLUS ONE</t>
  </si>
  <si>
    <t>72677529</t>
  </si>
  <si>
    <r>
      <rPr>
        <sz val="9"/>
        <rFont val="Arial"/>
        <family val="2"/>
      </rPr>
      <t>广东壹加壹商业连锁有限公司</t>
    </r>
  </si>
  <si>
    <t>154472</t>
  </si>
  <si>
    <r>
      <rPr>
        <sz val="9"/>
        <rFont val="Arial"/>
        <family val="2"/>
      </rPr>
      <t>中山市壹加壹商业连锁有限公司</t>
    </r>
  </si>
  <si>
    <t>131500</t>
  </si>
  <si>
    <r>
      <rPr>
        <sz val="9"/>
        <rFont val="Arial"/>
        <family val="2"/>
      </rPr>
      <t>占海民</t>
    </r>
  </si>
  <si>
    <r>
      <rPr>
        <sz val="9"/>
        <rFont val="Arial"/>
        <family val="2"/>
      </rPr>
      <t>胡奇正</t>
    </r>
  </si>
  <si>
    <t>ShuiBao</t>
  </si>
  <si>
    <t>72677533</t>
  </si>
  <si>
    <r>
      <rPr>
        <sz val="9"/>
        <rFont val="Arial"/>
        <family val="2"/>
      </rPr>
      <t>深圳岁宝百货有限公司</t>
    </r>
  </si>
  <si>
    <t>154707</t>
  </si>
  <si>
    <t>131345</t>
  </si>
  <si>
    <r>
      <rPr>
        <sz val="9"/>
        <rFont val="Arial"/>
        <family val="2"/>
      </rPr>
      <t>广西兴南城物流有限公司</t>
    </r>
  </si>
  <si>
    <t>15080519</t>
  </si>
  <si>
    <t>157422</t>
  </si>
  <si>
    <t>133564</t>
  </si>
  <si>
    <r>
      <rPr>
        <sz val="9"/>
        <rFont val="Arial"/>
        <family val="2"/>
      </rPr>
      <t>黄庆华</t>
    </r>
  </si>
  <si>
    <t>A-Best</t>
  </si>
  <si>
    <t>72012030</t>
  </si>
  <si>
    <r>
      <rPr>
        <sz val="9"/>
        <rFont val="Arial"/>
        <family val="2"/>
      </rPr>
      <t>新一佳超市有限公司</t>
    </r>
  </si>
  <si>
    <t>154262</t>
  </si>
  <si>
    <t>A Best South</t>
  </si>
  <si>
    <t>130926</t>
  </si>
  <si>
    <t>A Best</t>
  </si>
  <si>
    <r>
      <rPr>
        <sz val="9"/>
        <rFont val="Arial"/>
        <family val="2"/>
      </rPr>
      <t>廖志伟</t>
    </r>
  </si>
  <si>
    <t>Baijiahua</t>
  </si>
  <si>
    <t>72677551</t>
  </si>
  <si>
    <r>
      <rPr>
        <sz val="9"/>
        <rFont val="Arial"/>
        <family val="2"/>
      </rPr>
      <t>深圳市百佳华百货有限公司</t>
    </r>
  </si>
  <si>
    <t>154712</t>
  </si>
  <si>
    <t>131340</t>
  </si>
  <si>
    <r>
      <rPr>
        <sz val="9"/>
        <rFont val="Arial"/>
        <family val="2"/>
      </rPr>
      <t>深圳大晟云购</t>
    </r>
  </si>
  <si>
    <t>15330163</t>
  </si>
  <si>
    <r>
      <rPr>
        <sz val="9"/>
        <rFont val="Arial"/>
        <family val="2"/>
      </rPr>
      <t>深圳市大晟云购商业管理有限公司</t>
    </r>
  </si>
  <si>
    <t>308424</t>
  </si>
  <si>
    <t>121519</t>
  </si>
  <si>
    <r>
      <rPr>
        <sz val="9"/>
        <rFont val="Arial"/>
        <family val="2"/>
      </rPr>
      <t>海南省</t>
    </r>
  </si>
  <si>
    <r>
      <rPr>
        <sz val="9"/>
        <rFont val="Arial"/>
        <family val="2"/>
      </rPr>
      <t>海南大集网络</t>
    </r>
  </si>
  <si>
    <t>15330656</t>
  </si>
  <si>
    <r>
      <rPr>
        <sz val="9"/>
        <rFont val="Arial"/>
        <family val="2"/>
      </rPr>
      <t>海南大集网络贸易有限公司中南分公司</t>
    </r>
  </si>
  <si>
    <t>310483</t>
  </si>
  <si>
    <t>133689</t>
  </si>
  <si>
    <r>
      <rPr>
        <sz val="9"/>
        <rFont val="Arial"/>
        <family val="2"/>
      </rPr>
      <t>余厚峰</t>
    </r>
  </si>
  <si>
    <r>
      <rPr>
        <sz val="9"/>
        <rFont val="Arial"/>
        <family val="2"/>
      </rPr>
      <t>南昌百货大楼</t>
    </r>
  </si>
  <si>
    <t>72100588</t>
  </si>
  <si>
    <r>
      <rPr>
        <sz val="9"/>
        <rFont val="Arial"/>
        <family val="2"/>
      </rPr>
      <t>南昌市大众超市管理有限公司</t>
    </r>
  </si>
  <si>
    <t>154510</t>
  </si>
  <si>
    <t>131234</t>
  </si>
  <si>
    <t>72102404</t>
  </si>
  <si>
    <r>
      <rPr>
        <sz val="9"/>
        <rFont val="Arial"/>
        <family val="2"/>
      </rPr>
      <t>岳阳益新达商贸有限公司</t>
    </r>
  </si>
  <si>
    <t>154300</t>
  </si>
  <si>
    <t>Changsha2 DT</t>
  </si>
  <si>
    <t>131371</t>
  </si>
  <si>
    <t>South DT</t>
  </si>
  <si>
    <t>72730106</t>
  </si>
  <si>
    <r>
      <rPr>
        <sz val="9"/>
        <rFont val="Arial"/>
        <family val="2"/>
      </rPr>
      <t>湖南天恒商贸有限公司</t>
    </r>
  </si>
  <si>
    <t>72100925</t>
  </si>
  <si>
    <r>
      <rPr>
        <sz val="9"/>
        <rFont val="Arial"/>
        <family val="2"/>
      </rPr>
      <t>永州市天元商贸有限公司</t>
    </r>
  </si>
  <si>
    <t>154344</t>
  </si>
  <si>
    <t>Hunan Others DT</t>
  </si>
  <si>
    <t>15253929</t>
  </si>
  <si>
    <r>
      <rPr>
        <sz val="9"/>
        <rFont val="Arial"/>
        <family val="2"/>
      </rPr>
      <t>衡阳市友兴商贸有限公司</t>
    </r>
  </si>
  <si>
    <t>15109462</t>
  </si>
  <si>
    <r>
      <rPr>
        <sz val="9"/>
        <rFont val="Arial"/>
        <family val="2"/>
      </rPr>
      <t>湖南常德名优洗涤化妆用品有限公司</t>
    </r>
  </si>
  <si>
    <t>15177822</t>
  </si>
  <si>
    <r>
      <rPr>
        <sz val="9"/>
        <rFont val="Arial"/>
        <family val="2"/>
      </rPr>
      <t>邵阳市北塔区恒宝日化品商行</t>
    </r>
  </si>
  <si>
    <t>15190583</t>
  </si>
  <si>
    <r>
      <rPr>
        <sz val="9"/>
        <rFont val="Arial"/>
        <family val="2"/>
      </rPr>
      <t>郴州合利商贸有限公司</t>
    </r>
  </si>
  <si>
    <t>15211366</t>
  </si>
  <si>
    <r>
      <rPr>
        <sz val="9"/>
        <rFont val="Arial"/>
        <family val="2"/>
      </rPr>
      <t>株洲有为贸易有限公司</t>
    </r>
  </si>
  <si>
    <t>15226250</t>
  </si>
  <si>
    <r>
      <rPr>
        <sz val="9"/>
        <rFont val="Arial"/>
        <family val="2"/>
      </rPr>
      <t>新化县峰菊商贸有限公司</t>
    </r>
  </si>
  <si>
    <t>15229488</t>
  </si>
  <si>
    <r>
      <rPr>
        <sz val="9"/>
        <rFont val="Arial"/>
        <family val="2"/>
      </rPr>
      <t>长沙市德安润商贸有限公司</t>
    </r>
  </si>
  <si>
    <t>15246705</t>
  </si>
  <si>
    <r>
      <rPr>
        <sz val="9"/>
        <rFont val="Arial"/>
        <family val="2"/>
      </rPr>
      <t>龙山县宏达商贸有限责任公司</t>
    </r>
  </si>
  <si>
    <r>
      <rPr>
        <sz val="9"/>
        <rFont val="Arial"/>
        <family val="2"/>
      </rPr>
      <t>胥国辉</t>
    </r>
  </si>
  <si>
    <t>15330164</t>
  </si>
  <si>
    <r>
      <rPr>
        <sz val="9"/>
        <rFont val="Arial"/>
        <family val="2"/>
      </rPr>
      <t>湘阴县福源商贸有限公司</t>
    </r>
  </si>
  <si>
    <r>
      <rPr>
        <sz val="9"/>
        <rFont val="Arial"/>
        <family val="2"/>
      </rPr>
      <t>卫炳阳</t>
    </r>
  </si>
  <si>
    <r>
      <rPr>
        <sz val="9"/>
        <rFont val="Arial"/>
        <family val="2"/>
      </rPr>
      <t>林强明</t>
    </r>
  </si>
  <si>
    <t>72591006</t>
  </si>
  <si>
    <r>
      <rPr>
        <sz val="9"/>
        <rFont val="Arial"/>
        <family val="2"/>
      </rPr>
      <t>宁德市蕉城区致远贸易有限公司</t>
    </r>
  </si>
  <si>
    <t>154315</t>
  </si>
  <si>
    <t>Fujian Others DT</t>
  </si>
  <si>
    <t>72100408</t>
  </si>
  <si>
    <r>
      <rPr>
        <sz val="9"/>
        <rFont val="Arial"/>
        <family val="2"/>
      </rPr>
      <t>福安市联宏贸易有限公司</t>
    </r>
  </si>
  <si>
    <t>72860757</t>
  </si>
  <si>
    <r>
      <rPr>
        <sz val="9"/>
        <rFont val="Arial"/>
        <family val="2"/>
      </rPr>
      <t>厦门迪威怡欣供应链管理有限公司</t>
    </r>
  </si>
  <si>
    <t>154430</t>
  </si>
  <si>
    <t>Xiamen3 DT</t>
  </si>
  <si>
    <r>
      <rPr>
        <sz val="9"/>
        <rFont val="Arial"/>
        <family val="2"/>
      </rPr>
      <t>吴宜勇</t>
    </r>
  </si>
  <si>
    <t>72590102</t>
  </si>
  <si>
    <r>
      <rPr>
        <sz val="9"/>
        <rFont val="Arial"/>
        <family val="2"/>
      </rPr>
      <t>福州捷诚贸易有限公司</t>
    </r>
  </si>
  <si>
    <t>154316</t>
  </si>
  <si>
    <t>Fuzhou2 DT</t>
  </si>
  <si>
    <r>
      <rPr>
        <sz val="9"/>
        <rFont val="Arial"/>
        <family val="2"/>
      </rPr>
      <t>熊生根</t>
    </r>
  </si>
  <si>
    <t>15261918</t>
  </si>
  <si>
    <r>
      <rPr>
        <sz val="9"/>
        <rFont val="Arial"/>
        <family val="2"/>
      </rPr>
      <t>龙岩市联合盛商贸有限公司</t>
    </r>
  </si>
  <si>
    <t>15259952</t>
  </si>
  <si>
    <r>
      <rPr>
        <sz val="9"/>
        <rFont val="Arial"/>
        <family val="2"/>
      </rPr>
      <t>龙岩市邦泰联合贸易有限公司</t>
    </r>
  </si>
  <si>
    <r>
      <rPr>
        <sz val="9"/>
        <rFont val="Arial"/>
        <family val="2"/>
      </rPr>
      <t>杨育森</t>
    </r>
  </si>
  <si>
    <t>72590503</t>
  </si>
  <si>
    <r>
      <rPr>
        <sz val="9"/>
        <rFont val="Arial"/>
        <family val="2"/>
      </rPr>
      <t>泉州胜达贸易有限公司</t>
    </r>
  </si>
  <si>
    <r>
      <rPr>
        <sz val="9"/>
        <rFont val="Arial"/>
        <family val="2"/>
      </rPr>
      <t>朱星星</t>
    </r>
  </si>
  <si>
    <t>72101283</t>
  </si>
  <si>
    <r>
      <rPr>
        <sz val="9"/>
        <rFont val="Arial"/>
        <family val="2"/>
      </rPr>
      <t>三明华亚供应链管理有限公司</t>
    </r>
  </si>
  <si>
    <t>72024418</t>
  </si>
  <si>
    <r>
      <rPr>
        <sz val="9"/>
        <rFont val="Arial"/>
        <family val="2"/>
      </rPr>
      <t>福建省怡亚通深度供应链管理有限公司</t>
    </r>
  </si>
  <si>
    <r>
      <rPr>
        <sz val="9"/>
        <rFont val="Arial"/>
        <family val="2"/>
      </rPr>
      <t>黄少波</t>
    </r>
  </si>
  <si>
    <t>15330363</t>
  </si>
  <si>
    <r>
      <rPr>
        <sz val="9"/>
        <rFont val="Arial"/>
        <family val="2"/>
      </rPr>
      <t>三明市溢华工贸有限公司</t>
    </r>
  </si>
  <si>
    <r>
      <rPr>
        <sz val="9"/>
        <rFont val="Arial"/>
        <family val="2"/>
      </rPr>
      <t>许自平</t>
    </r>
  </si>
  <si>
    <t>15330612</t>
  </si>
  <si>
    <r>
      <rPr>
        <sz val="9"/>
        <rFont val="Arial"/>
        <family val="2"/>
      </rPr>
      <t>厦门市东万晟贸易有限公司南平分公司</t>
    </r>
  </si>
  <si>
    <t>72790303</t>
  </si>
  <si>
    <r>
      <rPr>
        <sz val="9"/>
        <rFont val="Arial"/>
        <family val="2"/>
      </rPr>
      <t>九江智上实业有限公司</t>
    </r>
  </si>
  <si>
    <t>154363</t>
  </si>
  <si>
    <t>Nanchang2 DT</t>
  </si>
  <si>
    <t>15089509</t>
  </si>
  <si>
    <r>
      <rPr>
        <sz val="9"/>
        <rFont val="Arial"/>
        <family val="2"/>
      </rPr>
      <t>江西鑫祥天实业有限公司</t>
    </r>
  </si>
  <si>
    <t>72790200</t>
  </si>
  <si>
    <r>
      <rPr>
        <sz val="9"/>
        <rFont val="Arial"/>
        <family val="2"/>
      </rPr>
      <t>赣州市耀盛贸易有限公司</t>
    </r>
  </si>
  <si>
    <t>154346</t>
  </si>
  <si>
    <t>Jiangxi Others DT</t>
  </si>
  <si>
    <t>72100269</t>
  </si>
  <si>
    <r>
      <rPr>
        <sz val="9"/>
        <rFont val="Arial"/>
        <family val="2"/>
      </rPr>
      <t>江西省源海百货有限公司</t>
    </r>
  </si>
  <si>
    <t>72790802</t>
  </si>
  <si>
    <r>
      <rPr>
        <sz val="9"/>
        <rFont val="Arial"/>
        <family val="2"/>
      </rPr>
      <t>吉安昕宏商贸有限公司</t>
    </r>
  </si>
  <si>
    <t>72100894</t>
  </si>
  <si>
    <r>
      <rPr>
        <sz val="9"/>
        <rFont val="Arial"/>
        <family val="2"/>
      </rPr>
      <t>上饶市星鑫贸易有限公司</t>
    </r>
  </si>
  <si>
    <t>15267888</t>
  </si>
  <si>
    <r>
      <rPr>
        <sz val="9"/>
        <rFont val="Arial"/>
        <family val="2"/>
      </rPr>
      <t>厦门市欣天健行贸易有限公司</t>
    </r>
  </si>
  <si>
    <t>15277381</t>
  </si>
  <si>
    <r>
      <rPr>
        <sz val="9"/>
        <rFont val="Arial"/>
        <family val="2"/>
      </rPr>
      <t>长泰县玉杏综合百货店</t>
    </r>
  </si>
  <si>
    <t>15277846</t>
  </si>
  <si>
    <r>
      <rPr>
        <sz val="9"/>
        <rFont val="Arial"/>
        <family val="2"/>
      </rPr>
      <t>安溪县城关惠佳日用品商行</t>
    </r>
  </si>
  <si>
    <t>15281221</t>
  </si>
  <si>
    <r>
      <rPr>
        <sz val="9"/>
        <rFont val="Arial"/>
        <family val="2"/>
      </rPr>
      <t>永春县元宏百货有限责任公司</t>
    </r>
  </si>
  <si>
    <t>15281222</t>
  </si>
  <si>
    <r>
      <rPr>
        <sz val="9"/>
        <rFont val="Arial"/>
        <family val="2"/>
      </rPr>
      <t>石狮市恒昌日用百货贸易有限责任公司</t>
    </r>
  </si>
  <si>
    <t>15289764</t>
  </si>
  <si>
    <r>
      <rPr>
        <sz val="9"/>
        <rFont val="Arial"/>
        <family val="2"/>
      </rPr>
      <t>泉州国伟商贸有限公司</t>
    </r>
  </si>
  <si>
    <t>15288843</t>
  </si>
  <si>
    <r>
      <rPr>
        <sz val="9"/>
        <rFont val="Arial"/>
        <family val="2"/>
      </rPr>
      <t>永泰县城峰镇玖玖日用品批发商行</t>
    </r>
  </si>
  <si>
    <t>15289141</t>
  </si>
  <si>
    <r>
      <rPr>
        <sz val="9"/>
        <rFont val="Arial"/>
        <family val="2"/>
      </rPr>
      <t>连江县凤城镇亮亮百货商店</t>
    </r>
  </si>
  <si>
    <t>15285487</t>
  </si>
  <si>
    <r>
      <rPr>
        <sz val="9"/>
        <rFont val="Arial"/>
        <family val="2"/>
      </rPr>
      <t>宁德美宝源贸易有限公司</t>
    </r>
  </si>
  <si>
    <t>15290387</t>
  </si>
  <si>
    <r>
      <rPr>
        <sz val="9"/>
        <rFont val="Arial"/>
        <family val="2"/>
      </rPr>
      <t>泉港区涂岭镇志清日用百货经营部</t>
    </r>
  </si>
  <si>
    <t>15282151</t>
  </si>
  <si>
    <r>
      <rPr>
        <sz val="9"/>
        <rFont val="Arial"/>
        <family val="2"/>
      </rPr>
      <t>惠安县万家洁日用百货店</t>
    </r>
  </si>
  <si>
    <t>15282139</t>
  </si>
  <si>
    <r>
      <rPr>
        <sz val="9"/>
        <rFont val="Arial"/>
        <family val="2"/>
      </rPr>
      <t>三明华亚供应链管理有限公司永安分公司</t>
    </r>
  </si>
  <si>
    <r>
      <rPr>
        <sz val="9"/>
        <rFont val="Arial"/>
        <family val="2"/>
      </rPr>
      <t>顾柳格</t>
    </r>
  </si>
  <si>
    <t>15303122</t>
  </si>
  <si>
    <r>
      <rPr>
        <sz val="9"/>
        <rFont val="Arial"/>
        <family val="2"/>
      </rPr>
      <t>北海强洁复兴商贸有限责任公司钦州分公司</t>
    </r>
  </si>
  <si>
    <t>Nanning2 DT</t>
  </si>
  <si>
    <r>
      <rPr>
        <sz val="9"/>
        <rFont val="Arial"/>
        <family val="2"/>
      </rPr>
      <t>熊俊军</t>
    </r>
  </si>
  <si>
    <r>
      <rPr>
        <sz val="9"/>
        <rFont val="Arial"/>
        <family val="2"/>
      </rPr>
      <t>熊钊</t>
    </r>
  </si>
  <si>
    <t>72100690</t>
  </si>
  <si>
    <r>
      <rPr>
        <sz val="9"/>
        <rFont val="Arial"/>
        <family val="2"/>
      </rPr>
      <t>东莞市东孚商贸有限公司</t>
    </r>
  </si>
  <si>
    <t>154394</t>
  </si>
  <si>
    <t>Shenzhen1 DT</t>
  </si>
  <si>
    <t>15194591</t>
  </si>
  <si>
    <r>
      <rPr>
        <sz val="9"/>
        <rFont val="Arial"/>
        <family val="2"/>
      </rPr>
      <t>东莞市虎门智耀贸易有限公司</t>
    </r>
  </si>
  <si>
    <t>154321</t>
  </si>
  <si>
    <t>Guangdong Others DT</t>
  </si>
  <si>
    <t>15262258</t>
  </si>
  <si>
    <r>
      <rPr>
        <sz val="9"/>
        <rFont val="Arial"/>
        <family val="2"/>
      </rPr>
      <t>东莞市万林实业投资有限公司</t>
    </r>
  </si>
  <si>
    <r>
      <rPr>
        <sz val="9"/>
        <rFont val="Arial"/>
        <family val="2"/>
      </rPr>
      <t>苏灏</t>
    </r>
  </si>
  <si>
    <t>72751202</t>
  </si>
  <si>
    <r>
      <rPr>
        <sz val="9"/>
        <rFont val="Arial"/>
        <family val="2"/>
      </rPr>
      <t>湛江市广强商业有限公司</t>
    </r>
  </si>
  <si>
    <r>
      <rPr>
        <sz val="9"/>
        <rFont val="Arial"/>
        <family val="2"/>
      </rPr>
      <t>袁丽影</t>
    </r>
  </si>
  <si>
    <t>72100553</t>
  </si>
  <si>
    <r>
      <rPr>
        <sz val="9"/>
        <rFont val="Arial"/>
        <family val="2"/>
      </rPr>
      <t>台山市台城鑫龙商行</t>
    </r>
  </si>
  <si>
    <t>72860925</t>
  </si>
  <si>
    <r>
      <rPr>
        <sz val="9"/>
        <rFont val="Arial"/>
        <family val="2"/>
      </rPr>
      <t>茂名市永兴营销有限公司</t>
    </r>
  </si>
  <si>
    <t>72101823</t>
  </si>
  <si>
    <r>
      <rPr>
        <sz val="9"/>
        <rFont val="Arial"/>
        <family val="2"/>
      </rPr>
      <t>珠海经济特区正昌有限公司</t>
    </r>
  </si>
  <si>
    <t>72101238</t>
  </si>
  <si>
    <r>
      <rPr>
        <sz val="9"/>
        <rFont val="Arial"/>
        <family val="2"/>
      </rPr>
      <t>江门市朗美商贸有限公司</t>
    </r>
  </si>
  <si>
    <t>15260504</t>
  </si>
  <si>
    <r>
      <rPr>
        <sz val="9"/>
        <rFont val="Arial"/>
        <family val="2"/>
      </rPr>
      <t>中山市佳泓商贸有限公司</t>
    </r>
  </si>
  <si>
    <r>
      <rPr>
        <sz val="9"/>
        <rFont val="Arial"/>
        <family val="2"/>
      </rPr>
      <t>胡水华</t>
    </r>
  </si>
  <si>
    <t>72200114</t>
  </si>
  <si>
    <r>
      <rPr>
        <sz val="9"/>
        <rFont val="Arial"/>
        <family val="2"/>
      </rPr>
      <t>广州市广百联合贸易有限公司</t>
    </r>
  </si>
  <si>
    <t>154323</t>
  </si>
  <si>
    <t>Guangzhou2 DT</t>
  </si>
  <si>
    <t>72102261</t>
  </si>
  <si>
    <r>
      <rPr>
        <sz val="9"/>
        <rFont val="Arial"/>
        <family val="2"/>
      </rPr>
      <t>广州零距国财贸易有限公司</t>
    </r>
  </si>
  <si>
    <t>15079392</t>
  </si>
  <si>
    <r>
      <rPr>
        <sz val="9"/>
        <rFont val="Arial"/>
        <family val="2"/>
      </rPr>
      <t>和记黄埔（中国）商贸有限公司</t>
    </r>
  </si>
  <si>
    <t>72751800</t>
  </si>
  <si>
    <r>
      <rPr>
        <sz val="9"/>
        <rFont val="Arial"/>
        <family val="2"/>
      </rPr>
      <t>广州市新权百货有限公司</t>
    </r>
  </si>
  <si>
    <r>
      <rPr>
        <sz val="9"/>
        <rFont val="Arial"/>
        <family val="2"/>
      </rPr>
      <t>杨凯</t>
    </r>
  </si>
  <si>
    <t>72102377</t>
  </si>
  <si>
    <r>
      <rPr>
        <sz val="9"/>
        <rFont val="Arial"/>
        <family val="2"/>
      </rPr>
      <t>佛山市溢涛百货有限公司</t>
    </r>
  </si>
  <si>
    <t>15178957</t>
  </si>
  <si>
    <r>
      <rPr>
        <sz val="9"/>
        <rFont val="Arial"/>
        <family val="2"/>
      </rPr>
      <t>佛山市南海实挥百货商行</t>
    </r>
  </si>
  <si>
    <t>15187243</t>
  </si>
  <si>
    <r>
      <rPr>
        <sz val="9"/>
        <rFont val="Arial"/>
        <family val="2"/>
      </rPr>
      <t>肇庆市端州区永晁达贸易有限公司</t>
    </r>
  </si>
  <si>
    <t>15194592</t>
  </si>
  <si>
    <r>
      <rPr>
        <sz val="9"/>
        <rFont val="Arial"/>
        <family val="2"/>
      </rPr>
      <t>云浮市云城区三三食品商行</t>
    </r>
  </si>
  <si>
    <t>15232632</t>
  </si>
  <si>
    <r>
      <rPr>
        <sz val="9"/>
        <rFont val="Arial"/>
        <family val="2"/>
      </rPr>
      <t>广州良瑞商贸有限公司</t>
    </r>
  </si>
  <si>
    <t>15251143</t>
  </si>
  <si>
    <r>
      <rPr>
        <sz val="9"/>
        <rFont val="Arial"/>
        <family val="2"/>
      </rPr>
      <t>广州市花都区新华盈丰经营部</t>
    </r>
  </si>
  <si>
    <t>15252051</t>
  </si>
  <si>
    <r>
      <rPr>
        <sz val="9"/>
        <rFont val="Arial"/>
        <family val="2"/>
      </rPr>
      <t>广州市海珠区品网百货经营部</t>
    </r>
  </si>
  <si>
    <t>15202852</t>
  </si>
  <si>
    <r>
      <rPr>
        <sz val="9"/>
        <rFont val="Arial"/>
        <family val="2"/>
      </rPr>
      <t>广州市贸兴贸易有限公司</t>
    </r>
  </si>
  <si>
    <t>15265286</t>
  </si>
  <si>
    <r>
      <rPr>
        <sz val="9"/>
        <rFont val="Arial"/>
        <family val="2"/>
      </rPr>
      <t>广州名益百货贸易有限公司</t>
    </r>
  </si>
  <si>
    <t>15288391</t>
  </si>
  <si>
    <r>
      <rPr>
        <sz val="9"/>
        <rFont val="Arial"/>
        <family val="2"/>
      </rPr>
      <t>广州锦亨贸易有限公司</t>
    </r>
  </si>
  <si>
    <t>15303123</t>
  </si>
  <si>
    <r>
      <rPr>
        <sz val="9"/>
        <rFont val="Arial"/>
        <family val="2"/>
      </rPr>
      <t>广州曼外贸易有限公司</t>
    </r>
  </si>
  <si>
    <r>
      <rPr>
        <sz val="9"/>
        <rFont val="Arial"/>
        <family val="2"/>
      </rPr>
      <t>马菲</t>
    </r>
  </si>
  <si>
    <t>15242997</t>
  </si>
  <si>
    <r>
      <rPr>
        <sz val="9"/>
        <rFont val="Arial"/>
        <family val="2"/>
      </rPr>
      <t>韶关市唐华通百货贸易有限公司</t>
    </r>
  </si>
  <si>
    <t>15251142</t>
  </si>
  <si>
    <r>
      <rPr>
        <sz val="9"/>
        <rFont val="Arial"/>
        <family val="2"/>
      </rPr>
      <t>清远市清城区秉诚百货店</t>
    </r>
  </si>
  <si>
    <t>15189825</t>
  </si>
  <si>
    <r>
      <rPr>
        <sz val="9"/>
        <rFont val="Arial"/>
        <family val="2"/>
      </rPr>
      <t>佛山市尚美诚贸易有限公司</t>
    </r>
  </si>
  <si>
    <t>15248644</t>
  </si>
  <si>
    <r>
      <rPr>
        <sz val="9"/>
        <rFont val="Arial"/>
        <family val="2"/>
      </rPr>
      <t>佛山市顺德区容桂奕祥百货店</t>
    </r>
  </si>
  <si>
    <t>15300125</t>
  </si>
  <si>
    <r>
      <rPr>
        <sz val="9"/>
        <rFont val="Arial"/>
        <family val="2"/>
      </rPr>
      <t>广州吴培琼贸易有限公司</t>
    </r>
  </si>
  <si>
    <t>15132539</t>
  </si>
  <si>
    <r>
      <rPr>
        <sz val="9"/>
        <rFont val="Arial"/>
        <family val="2"/>
      </rPr>
      <t>和记黄埔（中国）商贸有限公司韶关分公司</t>
    </r>
  </si>
  <si>
    <t>15309217</t>
  </si>
  <si>
    <r>
      <rPr>
        <sz val="9"/>
        <rFont val="Arial"/>
        <family val="2"/>
      </rPr>
      <t>佛山市禅城区祥浩发百货商行</t>
    </r>
  </si>
  <si>
    <t>308110</t>
  </si>
  <si>
    <t>Guangdong Others DT 1</t>
  </si>
  <si>
    <r>
      <rPr>
        <sz val="9"/>
        <rFont val="Arial"/>
        <family val="2"/>
      </rPr>
      <t>何庆</t>
    </r>
  </si>
  <si>
    <t>72860960</t>
  </si>
  <si>
    <r>
      <rPr>
        <sz val="9"/>
        <rFont val="Arial"/>
        <family val="2"/>
      </rPr>
      <t>汕头市利兴贸易有限公司</t>
    </r>
  </si>
  <si>
    <r>
      <rPr>
        <sz val="9"/>
        <rFont val="Arial"/>
        <family val="2"/>
      </rPr>
      <t>夏新</t>
    </r>
  </si>
  <si>
    <t>72101634</t>
  </si>
  <si>
    <r>
      <rPr>
        <sz val="9"/>
        <rFont val="Arial"/>
        <family val="2"/>
      </rPr>
      <t>深圳市东华通贸易发展有限公司</t>
    </r>
  </si>
  <si>
    <t>15202853</t>
  </si>
  <si>
    <r>
      <rPr>
        <sz val="9"/>
        <rFont val="Arial"/>
        <family val="2"/>
      </rPr>
      <t>深圳市秉新源贸易有限公司</t>
    </r>
  </si>
  <si>
    <t>15260005</t>
  </si>
  <si>
    <r>
      <rPr>
        <sz val="9"/>
        <rFont val="Arial"/>
        <family val="2"/>
      </rPr>
      <t>深圳市协恺实业有限公司</t>
    </r>
  </si>
  <si>
    <t>72751900</t>
  </si>
  <si>
    <r>
      <rPr>
        <sz val="9"/>
        <rFont val="Arial"/>
        <family val="2"/>
      </rPr>
      <t>梅州市泰丰贸易有限公司</t>
    </r>
  </si>
  <si>
    <t>72102432</t>
  </si>
  <si>
    <r>
      <rPr>
        <sz val="9"/>
        <rFont val="Arial"/>
        <family val="2"/>
      </rPr>
      <t>惠州市国新实业有限公司</t>
    </r>
  </si>
  <si>
    <t>15184868</t>
  </si>
  <si>
    <r>
      <rPr>
        <sz val="9"/>
        <rFont val="Arial"/>
        <family val="2"/>
      </rPr>
      <t>河源市新梅源贸易有限公司</t>
    </r>
  </si>
  <si>
    <t>15135098</t>
  </si>
  <si>
    <r>
      <rPr>
        <sz val="9"/>
        <rFont val="Arial"/>
        <family val="2"/>
      </rPr>
      <t>陆丰市东海新锋百货经营部</t>
    </r>
  </si>
  <si>
    <r>
      <rPr>
        <sz val="9"/>
        <rFont val="Arial"/>
        <family val="2"/>
      </rPr>
      <t>符兴勤</t>
    </r>
  </si>
  <si>
    <t>72890106</t>
  </si>
  <si>
    <r>
      <rPr>
        <sz val="9"/>
        <rFont val="Arial"/>
        <family val="2"/>
      </rPr>
      <t>海口中天伟业商贸有限公司</t>
    </r>
  </si>
  <si>
    <t>154326</t>
  </si>
  <si>
    <t>Hainan Others DT</t>
  </si>
  <si>
    <t>15239181</t>
  </si>
  <si>
    <r>
      <rPr>
        <sz val="9"/>
        <rFont val="Arial"/>
        <family val="2"/>
      </rPr>
      <t>深圳市伟丰隆贸易有限公司</t>
    </r>
  </si>
  <si>
    <t>15260596</t>
  </si>
  <si>
    <r>
      <rPr>
        <sz val="9"/>
        <rFont val="Arial"/>
        <family val="2"/>
      </rPr>
      <t>惠东县粤盛贸易有限公司</t>
    </r>
  </si>
  <si>
    <t>72201866</t>
  </si>
  <si>
    <r>
      <rPr>
        <sz val="9"/>
        <rFont val="Arial"/>
        <family val="2"/>
      </rPr>
      <t>玉林市路路通商贸有限公司</t>
    </r>
  </si>
  <si>
    <t>154365</t>
  </si>
  <si>
    <t>15190082</t>
  </si>
  <si>
    <r>
      <rPr>
        <sz val="9"/>
        <rFont val="Arial"/>
        <family val="2"/>
      </rPr>
      <t>广西大佳商贸有限责任公司</t>
    </r>
  </si>
  <si>
    <t>154322</t>
  </si>
  <si>
    <t>Guangxi Others DT</t>
  </si>
  <si>
    <t>15203270</t>
  </si>
  <si>
    <r>
      <rPr>
        <sz val="9"/>
        <rFont val="Arial"/>
        <family val="2"/>
      </rPr>
      <t>宜州市馨锋商贸有限公司</t>
    </r>
  </si>
  <si>
    <t>15272610</t>
  </si>
  <si>
    <r>
      <rPr>
        <sz val="9"/>
        <rFont val="Arial"/>
        <family val="2"/>
      </rPr>
      <t>广西玉林市晨昕商贸有限公司</t>
    </r>
  </si>
  <si>
    <r>
      <rPr>
        <sz val="9"/>
        <rFont val="Arial"/>
        <family val="2"/>
      </rPr>
      <t>黄睿</t>
    </r>
  </si>
  <si>
    <t>72770601</t>
  </si>
  <si>
    <r>
      <rPr>
        <sz val="9"/>
        <rFont val="Arial"/>
        <family val="2"/>
      </rPr>
      <t>北海强洁复兴商贸有限责任公司</t>
    </r>
  </si>
  <si>
    <t>15241215</t>
  </si>
  <si>
    <r>
      <rPr>
        <sz val="9"/>
        <rFont val="Arial"/>
        <family val="2"/>
      </rPr>
      <t>防城港市防城区建平兄弟商贸有限公司</t>
    </r>
  </si>
  <si>
    <r>
      <rPr>
        <sz val="9"/>
        <rFont val="Arial"/>
        <family val="2"/>
      </rPr>
      <t>梁婷</t>
    </r>
  </si>
  <si>
    <t>72102651</t>
  </si>
  <si>
    <r>
      <rPr>
        <sz val="9"/>
        <rFont val="Arial"/>
        <family val="2"/>
      </rPr>
      <t>广西南宁申邦商贸有限公司</t>
    </r>
  </si>
  <si>
    <r>
      <rPr>
        <sz val="9"/>
        <rFont val="Arial"/>
        <family val="2"/>
      </rPr>
      <t>王成龙</t>
    </r>
  </si>
  <si>
    <t>15113129</t>
  </si>
  <si>
    <r>
      <rPr>
        <sz val="9"/>
        <rFont val="Arial"/>
        <family val="2"/>
      </rPr>
      <t>桂林市佳润贸易有限责任公司</t>
    </r>
  </si>
  <si>
    <t>15228325</t>
  </si>
  <si>
    <r>
      <rPr>
        <sz val="9"/>
        <rFont val="Arial"/>
        <family val="2"/>
      </rPr>
      <t>贺州市宏和贸易有限公司</t>
    </r>
  </si>
  <si>
    <t>15253076</t>
  </si>
  <si>
    <r>
      <rPr>
        <sz val="9"/>
        <rFont val="Arial"/>
        <family val="2"/>
      </rPr>
      <t>梧州市祥鑫贸易有限责任公司</t>
    </r>
  </si>
  <si>
    <r>
      <rPr>
        <sz val="9"/>
        <rFont val="Arial"/>
        <family val="2"/>
      </rPr>
      <t>谢湖广</t>
    </r>
  </si>
  <si>
    <t>72770103</t>
  </si>
  <si>
    <r>
      <rPr>
        <sz val="9"/>
        <rFont val="Arial"/>
        <family val="2"/>
      </rPr>
      <t>南宁康硕商业有限责任公司</t>
    </r>
  </si>
  <si>
    <t>15283331</t>
  </si>
  <si>
    <r>
      <rPr>
        <sz val="9"/>
        <rFont val="Arial"/>
        <family val="2"/>
      </rPr>
      <t>灵山县新阳百货商行</t>
    </r>
  </si>
  <si>
    <r>
      <rPr>
        <sz val="9"/>
        <rFont val="Arial"/>
        <family val="2"/>
      </rPr>
      <t>玉林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河池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柳州</t>
    </r>
  </si>
  <si>
    <t>15327235</t>
  </si>
  <si>
    <r>
      <rPr>
        <sz val="9"/>
        <rFont val="Arial"/>
        <family val="2"/>
      </rPr>
      <t>金城江区子鸿百货店</t>
    </r>
  </si>
  <si>
    <r>
      <rPr>
        <sz val="9"/>
        <rFont val="Arial"/>
        <family val="2"/>
      </rPr>
      <t>陈伍徕</t>
    </r>
  </si>
  <si>
    <t>15282660</t>
  </si>
  <si>
    <r>
      <rPr>
        <sz val="9"/>
        <rFont val="Arial"/>
        <family val="2"/>
      </rPr>
      <t>洞口县金奇日化</t>
    </r>
  </si>
  <si>
    <t>72102273</t>
  </si>
  <si>
    <r>
      <rPr>
        <sz val="9"/>
        <rFont val="Arial"/>
        <family val="2"/>
      </rPr>
      <t>怀化市日中天商贸有限公司</t>
    </r>
  </si>
  <si>
    <t>72731301</t>
  </si>
  <si>
    <r>
      <rPr>
        <sz val="9"/>
        <rFont val="Arial"/>
        <family val="2"/>
      </rPr>
      <t>张家界麒麟商贸有限公司</t>
    </r>
  </si>
  <si>
    <t>15273462</t>
  </si>
  <si>
    <r>
      <rPr>
        <sz val="9"/>
        <rFont val="Arial"/>
        <family val="2"/>
      </rPr>
      <t>怀化南通商贸有限公司</t>
    </r>
  </si>
  <si>
    <t>15278326</t>
  </si>
  <si>
    <r>
      <rPr>
        <sz val="9"/>
        <rFont val="Arial"/>
        <family val="2"/>
      </rPr>
      <t>湖南比一比贸易有限责任公司</t>
    </r>
  </si>
  <si>
    <t>15281902</t>
  </si>
  <si>
    <r>
      <rPr>
        <sz val="9"/>
        <rFont val="Arial"/>
        <family val="2"/>
      </rPr>
      <t>岳阳益新达商贸有限公司平江分公司</t>
    </r>
  </si>
  <si>
    <r>
      <rPr>
        <sz val="9"/>
        <rFont val="Arial"/>
        <family val="2"/>
      </rPr>
      <t>张凯</t>
    </r>
  </si>
  <si>
    <t>15288722</t>
  </si>
  <si>
    <r>
      <rPr>
        <sz val="9"/>
        <rFont val="Arial"/>
        <family val="2"/>
      </rPr>
      <t>湖南海龙供应链管理服务有限公司</t>
    </r>
  </si>
  <si>
    <t>15295641</t>
  </si>
  <si>
    <r>
      <rPr>
        <sz val="9"/>
        <rFont val="Arial"/>
        <family val="2"/>
      </rPr>
      <t>湘阴芙园湘冠商贸有限公司</t>
    </r>
  </si>
  <si>
    <r>
      <rPr>
        <sz val="9"/>
        <rFont val="Arial"/>
        <family val="2"/>
      </rPr>
      <t>钟华</t>
    </r>
  </si>
  <si>
    <t>15300271</t>
  </si>
  <si>
    <r>
      <rPr>
        <sz val="9"/>
        <rFont val="Arial"/>
        <family val="2"/>
      </rPr>
      <t>汉寿县大润发食品有限公司</t>
    </r>
  </si>
  <si>
    <t>15305585</t>
  </si>
  <si>
    <r>
      <rPr>
        <sz val="9"/>
        <rFont val="Arial"/>
        <family val="2"/>
      </rPr>
      <t>衡阳市友兴商贸有限公司耒阳分公司</t>
    </r>
  </si>
  <si>
    <t>15277849</t>
  </si>
  <si>
    <r>
      <rPr>
        <sz val="9"/>
        <rFont val="Arial"/>
        <family val="2"/>
      </rPr>
      <t>九江智上实业有限公司瑞昌分公司</t>
    </r>
  </si>
  <si>
    <t>15273305</t>
  </si>
  <si>
    <r>
      <rPr>
        <sz val="9"/>
        <rFont val="Arial"/>
        <family val="2"/>
      </rPr>
      <t>江西鑫祥天实业有限公司萍乡分公司</t>
    </r>
  </si>
  <si>
    <t>15276788</t>
  </si>
  <si>
    <r>
      <rPr>
        <sz val="9"/>
        <rFont val="Arial"/>
        <family val="2"/>
      </rPr>
      <t>江西鑫祥天实业有限公司鹰潭分公司</t>
    </r>
  </si>
  <si>
    <t>15271563</t>
  </si>
  <si>
    <r>
      <rPr>
        <sz val="9"/>
        <rFont val="Arial"/>
        <family val="2"/>
      </rPr>
      <t>珠山区唐氏百货商行</t>
    </r>
  </si>
  <si>
    <t>15274429</t>
  </si>
  <si>
    <r>
      <rPr>
        <sz val="9"/>
        <rFont val="Arial"/>
        <family val="2"/>
      </rPr>
      <t>吉安昕宏商贸有限公司安福分公司</t>
    </r>
  </si>
  <si>
    <t>15276817</t>
  </si>
  <si>
    <r>
      <rPr>
        <sz val="9"/>
        <rFont val="Arial"/>
        <family val="2"/>
      </rPr>
      <t>江西省源海百货有限公司上高分公司</t>
    </r>
  </si>
  <si>
    <t>15276816</t>
  </si>
  <si>
    <r>
      <rPr>
        <sz val="9"/>
        <rFont val="Arial"/>
        <family val="2"/>
      </rPr>
      <t>江西省源海百货有限公司丰城分公司</t>
    </r>
  </si>
  <si>
    <t>15277307</t>
  </si>
  <si>
    <r>
      <rPr>
        <sz val="9"/>
        <rFont val="Arial"/>
        <family val="2"/>
      </rPr>
      <t>江西省源海百货有限公司新余分公司</t>
    </r>
  </si>
  <si>
    <t>15277847</t>
  </si>
  <si>
    <r>
      <rPr>
        <sz val="9"/>
        <rFont val="Arial"/>
        <family val="2"/>
      </rPr>
      <t>赣州市耀盛贸易有限公司龙南分公司</t>
    </r>
  </si>
  <si>
    <t>15277848</t>
  </si>
  <si>
    <r>
      <rPr>
        <sz val="9"/>
        <rFont val="Arial"/>
        <family val="2"/>
      </rPr>
      <t>赣州市耀盛贸易有限公司信丰分公司</t>
    </r>
  </si>
  <si>
    <t>15278325</t>
  </si>
  <si>
    <r>
      <rPr>
        <sz val="9"/>
        <rFont val="Arial"/>
        <family val="2"/>
      </rPr>
      <t>江西省源海百货有限公司南昌县分公司</t>
    </r>
  </si>
  <si>
    <t>15279022</t>
  </si>
  <si>
    <r>
      <rPr>
        <sz val="9"/>
        <rFont val="Arial"/>
        <family val="2"/>
      </rPr>
      <t>九江市浔美商贸有限公司</t>
    </r>
  </si>
  <si>
    <t>15281041</t>
  </si>
  <si>
    <r>
      <rPr>
        <sz val="9"/>
        <rFont val="Arial"/>
        <family val="2"/>
      </rPr>
      <t>鄱阳县东升百货电子商务有限公司</t>
    </r>
  </si>
  <si>
    <t>15281042</t>
  </si>
  <si>
    <r>
      <rPr>
        <sz val="9"/>
        <rFont val="Arial"/>
        <family val="2"/>
      </rPr>
      <t>江西省源海百货有限公司樟树市分公司</t>
    </r>
  </si>
  <si>
    <t>15281053</t>
  </si>
  <si>
    <r>
      <rPr>
        <sz val="9"/>
        <rFont val="Arial"/>
        <family val="2"/>
      </rPr>
      <t>九江智上实业有限公司彭泽分公司</t>
    </r>
  </si>
  <si>
    <t>15281056</t>
  </si>
  <si>
    <r>
      <rPr>
        <sz val="9"/>
        <rFont val="Arial"/>
        <family val="2"/>
      </rPr>
      <t>江西省源海百货有限公司高安分公司</t>
    </r>
  </si>
  <si>
    <t>15277308</t>
  </si>
  <si>
    <r>
      <rPr>
        <sz val="9"/>
        <rFont val="Arial"/>
        <family val="2"/>
      </rPr>
      <t>赣州市耀盛贸易有限公司南康分公司</t>
    </r>
  </si>
  <si>
    <t>15282157</t>
  </si>
  <si>
    <r>
      <rPr>
        <sz val="9"/>
        <rFont val="Arial"/>
        <family val="2"/>
      </rPr>
      <t>江西省源海百货有限公司奉新分公司</t>
    </r>
  </si>
  <si>
    <t>15282142</t>
  </si>
  <si>
    <r>
      <rPr>
        <sz val="9"/>
        <rFont val="Arial"/>
        <family val="2"/>
      </rPr>
      <t>江西省源海百货有限公司南昌市新建区分公司</t>
    </r>
  </si>
  <si>
    <t>15282158</t>
  </si>
  <si>
    <r>
      <rPr>
        <sz val="9"/>
        <rFont val="Arial"/>
        <family val="2"/>
      </rPr>
      <t>九江智上实业有限公司都昌分公司</t>
    </r>
  </si>
  <si>
    <t>15306224</t>
  </si>
  <si>
    <r>
      <rPr>
        <sz val="9"/>
        <rFont val="Arial"/>
        <family val="2"/>
      </rPr>
      <t>江西汇森商贸有限公司</t>
    </r>
  </si>
  <si>
    <t>15308791</t>
  </si>
  <si>
    <r>
      <rPr>
        <sz val="9"/>
        <rFont val="Arial"/>
        <family val="2"/>
      </rPr>
      <t>吉安昕宏商贸有限公司新干分公司</t>
    </r>
  </si>
  <si>
    <t>15309281</t>
  </si>
  <si>
    <r>
      <rPr>
        <sz val="9"/>
        <rFont val="Arial"/>
        <family val="2"/>
      </rPr>
      <t>德安县安琪日化商行</t>
    </r>
  </si>
  <si>
    <t>15309283</t>
  </si>
  <si>
    <r>
      <rPr>
        <sz val="9"/>
        <rFont val="Arial"/>
        <family val="2"/>
      </rPr>
      <t>上饶市星鑫贸易有限公司德兴分公司</t>
    </r>
  </si>
  <si>
    <t>15307388</t>
  </si>
  <si>
    <r>
      <rPr>
        <sz val="9"/>
        <rFont val="Arial"/>
        <family val="2"/>
      </rPr>
      <t>福建宏亚商贸发展有限公司</t>
    </r>
  </si>
  <si>
    <t>15309219</t>
  </si>
  <si>
    <r>
      <rPr>
        <sz val="9"/>
        <rFont val="Arial"/>
        <family val="2"/>
      </rPr>
      <t>厦门市鑫伟仪贸易有限公司</t>
    </r>
  </si>
  <si>
    <t>15326858</t>
  </si>
  <si>
    <r>
      <rPr>
        <sz val="9"/>
        <rFont val="Arial"/>
        <family val="2"/>
      </rPr>
      <t>泉州优凡贸易有限公司</t>
    </r>
  </si>
  <si>
    <r>
      <rPr>
        <sz val="9"/>
        <rFont val="Arial"/>
        <family val="2"/>
      </rPr>
      <t>南区</t>
    </r>
    <r>
      <rPr>
        <sz val="9"/>
        <rFont val="Unilever DIN Offc Pro"/>
        <family val="2"/>
      </rPr>
      <t xml:space="preserve"> </t>
    </r>
  </si>
  <si>
    <t>15299120</t>
  </si>
  <si>
    <r>
      <rPr>
        <sz val="9"/>
        <rFont val="Arial"/>
        <family val="2"/>
      </rPr>
      <t>益阳市华洋商贸有限公司</t>
    </r>
  </si>
  <si>
    <t>15302795</t>
  </si>
  <si>
    <r>
      <rPr>
        <sz val="9"/>
        <rFont val="Arial"/>
        <family val="2"/>
      </rPr>
      <t>福州闽发长海贸易有限公司</t>
    </r>
  </si>
  <si>
    <t>15309282</t>
  </si>
  <si>
    <r>
      <rPr>
        <sz val="9"/>
        <rFont val="Arial"/>
        <family val="2"/>
      </rPr>
      <t>尤溪县华盈贸易有限公司</t>
    </r>
  </si>
  <si>
    <t>15319936</t>
  </si>
  <si>
    <r>
      <rPr>
        <sz val="9"/>
        <rFont val="Arial"/>
        <family val="2"/>
      </rPr>
      <t>福州心源怡化妆品有限公司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专营</t>
    </r>
    <r>
      <rPr>
        <sz val="9"/>
        <rFont val="Unilever DIN Offc Pro"/>
        <family val="2"/>
      </rPr>
      <t>DT)</t>
    </r>
  </si>
  <si>
    <r>
      <rPr>
        <sz val="9"/>
        <rFont val="Arial"/>
        <family val="2"/>
      </rPr>
      <t>凌灿</t>
    </r>
  </si>
  <si>
    <t>15309589</t>
  </si>
  <si>
    <r>
      <rPr>
        <sz val="9"/>
        <rFont val="Arial"/>
        <family val="2"/>
      </rPr>
      <t>攸县诚信日化批发部</t>
    </r>
  </si>
  <si>
    <t>15310052</t>
  </si>
  <si>
    <r>
      <rPr>
        <sz val="9"/>
        <rFont val="Arial"/>
        <family val="2"/>
      </rPr>
      <t>吉首市华臣贸易有限公司</t>
    </r>
  </si>
  <si>
    <t>15308267</t>
  </si>
  <si>
    <r>
      <rPr>
        <sz val="9"/>
        <rFont val="Arial"/>
        <family val="2"/>
      </rPr>
      <t>和记黄埔（中国）商贸有限公司清远分公司</t>
    </r>
  </si>
  <si>
    <t>15308607</t>
  </si>
  <si>
    <r>
      <rPr>
        <sz val="9"/>
        <rFont val="Arial"/>
        <family val="2"/>
      </rPr>
      <t>阳江市鸿泰贸易有限公司</t>
    </r>
  </si>
  <si>
    <t>15310061</t>
  </si>
  <si>
    <r>
      <rPr>
        <sz val="9"/>
        <rFont val="Arial"/>
        <family val="2"/>
      </rPr>
      <t>深圳惠卖行商贸有限公司</t>
    </r>
  </si>
  <si>
    <t>15310068</t>
  </si>
  <si>
    <r>
      <rPr>
        <sz val="9"/>
        <rFont val="Arial"/>
        <family val="2"/>
      </rPr>
      <t>端州区志恒建筑材料购销部</t>
    </r>
  </si>
  <si>
    <t>15313292</t>
  </si>
  <si>
    <r>
      <rPr>
        <sz val="9"/>
        <rFont val="Arial"/>
        <family val="2"/>
      </rPr>
      <t>郁南县都城镇尹达日用品商行</t>
    </r>
  </si>
  <si>
    <t>15326057</t>
  </si>
  <si>
    <r>
      <rPr>
        <sz val="9"/>
        <rFont val="Arial"/>
        <family val="2"/>
      </rPr>
      <t>普宁市宜佳汇商贸有限公司</t>
    </r>
  </si>
  <si>
    <t>15296973</t>
  </si>
  <si>
    <r>
      <rPr>
        <sz val="9"/>
        <rFont val="Arial"/>
        <family val="2"/>
      </rPr>
      <t>广东中商惠民电子商务有限公司</t>
    </r>
  </si>
  <si>
    <t>15328672</t>
  </si>
  <si>
    <r>
      <rPr>
        <sz val="9"/>
        <rFont val="Arial"/>
        <family val="2"/>
      </rPr>
      <t>中经汇通电子商务有限公司</t>
    </r>
  </si>
  <si>
    <t>15328673</t>
  </si>
  <si>
    <r>
      <rPr>
        <sz val="9"/>
        <rFont val="Arial"/>
        <family val="2"/>
      </rPr>
      <t>中山市万荣营销有限公司开平分公司</t>
    </r>
  </si>
  <si>
    <t>15328676</t>
  </si>
  <si>
    <r>
      <rPr>
        <sz val="9"/>
        <rFont val="Arial"/>
        <family val="2"/>
      </rPr>
      <t>云浮市云城区珊珊日用品有限公司</t>
    </r>
  </si>
  <si>
    <t>15330082</t>
  </si>
  <si>
    <r>
      <rPr>
        <sz val="9"/>
        <rFont val="Arial"/>
        <family val="2"/>
      </rPr>
      <t>深圳市国新实业有限公司</t>
    </r>
  </si>
  <si>
    <t>15347233</t>
  </si>
  <si>
    <r>
      <rPr>
        <sz val="9"/>
        <rFont val="Arial"/>
        <family val="2"/>
      </rPr>
      <t>广州亨咏酒店用品有限公司</t>
    </r>
  </si>
  <si>
    <t>15347692</t>
  </si>
  <si>
    <r>
      <rPr>
        <sz val="9"/>
        <rFont val="Arial"/>
        <family val="2"/>
      </rPr>
      <t>陆丰市顺益百货有限公司</t>
    </r>
  </si>
  <si>
    <t>15348691</t>
  </si>
  <si>
    <r>
      <rPr>
        <sz val="9"/>
        <rFont val="Arial"/>
        <family val="2"/>
      </rPr>
      <t>中山市华越日用制品有限公司</t>
    </r>
  </si>
  <si>
    <t>广东省</t>
    <phoneticPr fontId="8" type="noConversion"/>
  </si>
  <si>
    <t>15353119</t>
  </si>
  <si>
    <r>
      <rPr>
        <sz val="9"/>
        <rFont val="Arial"/>
        <family val="2"/>
      </rPr>
      <t>东莞市邮差速达商贸有限公司</t>
    </r>
  </si>
  <si>
    <t>15352170</t>
  </si>
  <si>
    <r>
      <rPr>
        <sz val="9"/>
        <rFont val="Arial"/>
        <family val="2"/>
      </rPr>
      <t>广州市增城益权百货店</t>
    </r>
  </si>
  <si>
    <t>GDW</t>
  </si>
  <si>
    <t>15353624</t>
  </si>
  <si>
    <r>
      <rPr>
        <sz val="9"/>
        <rFont val="Arial"/>
        <family val="2"/>
      </rPr>
      <t>广东邻居合伙人科技有限公司</t>
    </r>
  </si>
  <si>
    <t>15362562</t>
  </si>
  <si>
    <r>
      <rPr>
        <sz val="9"/>
        <rFont val="Arial"/>
        <family val="2"/>
      </rPr>
      <t>罗定市新君利百货商行</t>
    </r>
  </si>
  <si>
    <t>15353782</t>
  </si>
  <si>
    <r>
      <rPr>
        <sz val="9"/>
        <rFont val="Arial"/>
        <family val="2"/>
      </rPr>
      <t>雷州市广银百货副食商行</t>
    </r>
  </si>
  <si>
    <t>15361255</t>
  </si>
  <si>
    <r>
      <rPr>
        <sz val="9"/>
        <rFont val="Arial"/>
        <family val="2"/>
      </rPr>
      <t>福建省南洋兄弟农产品有限公司</t>
    </r>
  </si>
  <si>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2</t>
    </r>
    <r>
      <rPr>
        <sz val="9"/>
        <rFont val="宋体"/>
        <family val="3"/>
        <charset val="134"/>
      </rPr>
      <t>仓</t>
    </r>
    <phoneticPr fontId="8" type="noConversion"/>
  </si>
  <si>
    <t>72200120</t>
  </si>
  <si>
    <r>
      <rPr>
        <sz val="9"/>
        <rFont val="Arial"/>
        <family val="2"/>
      </rPr>
      <t>广州市百之达贸易有限公司</t>
    </r>
  </si>
  <si>
    <t>15363606</t>
  </si>
  <si>
    <r>
      <rPr>
        <sz val="9"/>
        <rFont val="Arial"/>
        <family val="2"/>
      </rPr>
      <t>广州市丘家商贸有限公司</t>
    </r>
  </si>
  <si>
    <t>15363607</t>
  </si>
  <si>
    <r>
      <rPr>
        <sz val="9"/>
        <rFont val="Arial"/>
        <family val="2"/>
      </rPr>
      <t>广州福满嘉贸易有限公司</t>
    </r>
  </si>
  <si>
    <t>72100782</t>
  </si>
  <si>
    <r>
      <rPr>
        <sz val="9"/>
        <rFont val="Arial"/>
        <family val="2"/>
      </rPr>
      <t>清远市群兴商贸有限公司</t>
    </r>
  </si>
  <si>
    <t>15351918</t>
  </si>
  <si>
    <r>
      <rPr>
        <sz val="9"/>
        <rFont val="Arial"/>
        <family val="2"/>
      </rPr>
      <t>福鼎市国盛商贸有限公司</t>
    </r>
  </si>
  <si>
    <r>
      <rPr>
        <sz val="9"/>
        <rFont val="宋体"/>
        <family val="3"/>
        <charset val="134"/>
      </rPr>
      <t>合肥新</t>
    </r>
    <r>
      <rPr>
        <sz val="9"/>
        <rFont val="Arial"/>
        <family val="2"/>
      </rPr>
      <t>2</t>
    </r>
    <r>
      <rPr>
        <sz val="9"/>
        <rFont val="宋体"/>
        <family val="3"/>
        <charset val="134"/>
      </rPr>
      <t>仓</t>
    </r>
    <phoneticPr fontId="8" type="noConversion"/>
  </si>
  <si>
    <r>
      <rPr>
        <sz val="9"/>
        <rFont val="微软雅黑"/>
        <family val="2"/>
        <charset val="134"/>
      </rPr>
      <t>南区</t>
    </r>
  </si>
  <si>
    <r>
      <rPr>
        <sz val="9"/>
        <rFont val="微软雅黑"/>
        <family val="2"/>
        <charset val="134"/>
      </rPr>
      <t>卫炳阳</t>
    </r>
  </si>
  <si>
    <t>15355472</t>
  </si>
  <si>
    <r>
      <rPr>
        <sz val="9"/>
        <rFont val="宋体"/>
        <family val="3"/>
        <charset val="134"/>
      </rPr>
      <t>厦门商百有限公司漳州分公司</t>
    </r>
  </si>
  <si>
    <t>15355403</t>
  </si>
  <si>
    <r>
      <rPr>
        <sz val="9"/>
        <rFont val="宋体"/>
        <family val="3"/>
        <charset val="134"/>
      </rPr>
      <t>三明市润盛商贸有限公司</t>
    </r>
  </si>
  <si>
    <r>
      <rPr>
        <sz val="9"/>
        <rFont val="宋体"/>
        <family val="3"/>
        <charset val="134"/>
      </rPr>
      <t>杨凯</t>
    </r>
  </si>
  <si>
    <t>15362945</t>
  </si>
  <si>
    <r>
      <rPr>
        <sz val="9"/>
        <rFont val="宋体"/>
        <family val="3"/>
        <charset val="134"/>
      </rPr>
      <t>佛山市奥劲贸易有限公司</t>
    </r>
  </si>
  <si>
    <r>
      <rPr>
        <sz val="9"/>
        <rFont val="等线"/>
        <family val="2"/>
      </rPr>
      <t>广东省</t>
    </r>
  </si>
  <si>
    <t>15363609</t>
  </si>
  <si>
    <r>
      <rPr>
        <sz val="9"/>
        <rFont val="微软雅黑"/>
        <family val="2"/>
        <charset val="134"/>
      </rPr>
      <t>中山市万荣营销有限公司江门分公司</t>
    </r>
  </si>
  <si>
    <r>
      <rPr>
        <sz val="9"/>
        <rFont val="等线"/>
        <family val="2"/>
      </rPr>
      <t>广州</t>
    </r>
  </si>
  <si>
    <t>15364008</t>
  </si>
  <si>
    <r>
      <rPr>
        <sz val="9"/>
        <rFont val="微软雅黑"/>
        <family val="2"/>
        <charset val="134"/>
      </rPr>
      <t>深圳市年兴达贸易有限公司</t>
    </r>
  </si>
  <si>
    <t>15363522</t>
  </si>
  <si>
    <r>
      <rPr>
        <sz val="9"/>
        <rFont val="微软雅黑"/>
        <family val="2"/>
        <charset val="134"/>
      </rPr>
      <t>广州市白云区太和建润百货商店</t>
    </r>
  </si>
  <si>
    <t>15376259</t>
  </si>
  <si>
    <r>
      <rPr>
        <sz val="9"/>
        <rFont val="Arial"/>
        <family val="2"/>
      </rPr>
      <t>江西美丽源实业有限公司</t>
    </r>
  </si>
  <si>
    <r>
      <rPr>
        <sz val="9"/>
        <rFont val="宋体"/>
        <family val="3"/>
        <charset val="134"/>
      </rPr>
      <t>湖南省</t>
    </r>
    <phoneticPr fontId="8" type="noConversion"/>
  </si>
  <si>
    <t>15363605</t>
  </si>
  <si>
    <r>
      <rPr>
        <sz val="9"/>
        <rFont val="Arial"/>
        <family val="2"/>
      </rPr>
      <t>长沙三湘日化用品有限公司</t>
    </r>
  </si>
  <si>
    <r>
      <rPr>
        <sz val="9"/>
        <rFont val="宋体"/>
        <family val="3"/>
        <charset val="134"/>
      </rPr>
      <t>广东省</t>
    </r>
    <phoneticPr fontId="8" type="noConversion"/>
  </si>
  <si>
    <t>15383563</t>
  </si>
  <si>
    <r>
      <rPr>
        <sz val="9"/>
        <rFont val="等线"/>
        <family val="2"/>
      </rPr>
      <t>广州市名兴贸易有限公司</t>
    </r>
  </si>
  <si>
    <r>
      <rPr>
        <sz val="9"/>
        <rFont val="宋体"/>
        <family val="3"/>
        <charset val="134"/>
      </rPr>
      <t>祁东凯源百货</t>
    </r>
  </si>
  <si>
    <r>
      <rPr>
        <sz val="9"/>
        <rFont val="Arial"/>
        <family val="2"/>
      </rPr>
      <t>罗兵</t>
    </r>
  </si>
  <si>
    <t>72200133</t>
  </si>
  <si>
    <r>
      <rPr>
        <sz val="9"/>
        <rFont val="Arial"/>
        <family val="2"/>
      </rPr>
      <t>广州百佳超级市场有限公司</t>
    </r>
  </si>
  <si>
    <r>
      <rPr>
        <sz val="9"/>
        <rFont val="Arial"/>
        <family val="2"/>
      </rPr>
      <t>毛小平</t>
    </r>
  </si>
  <si>
    <r>
      <rPr>
        <sz val="9"/>
        <rFont val="Arial"/>
        <family val="2"/>
      </rPr>
      <t>莫凤玲</t>
    </r>
  </si>
  <si>
    <t>15079007</t>
  </si>
  <si>
    <r>
      <rPr>
        <sz val="9"/>
        <rFont val="Arial"/>
        <family val="2"/>
      </rPr>
      <t>世纪联华台江万达分店</t>
    </r>
  </si>
  <si>
    <t>154307</t>
  </si>
  <si>
    <t>CLH South-China</t>
  </si>
  <si>
    <t>72210243</t>
  </si>
  <si>
    <r>
      <rPr>
        <sz val="9"/>
        <rFont val="Arial"/>
        <family val="2"/>
      </rPr>
      <t>福州世纪联华商业有限公司</t>
    </r>
  </si>
  <si>
    <r>
      <rPr>
        <sz val="9"/>
        <rFont val="Arial"/>
        <family val="2"/>
      </rPr>
      <t>唐于坤</t>
    </r>
  </si>
  <si>
    <t>72210282</t>
  </si>
  <si>
    <r>
      <rPr>
        <sz val="9"/>
        <rFont val="Arial"/>
        <family val="2"/>
      </rPr>
      <t>广州市东庄世纪联华超市有限公司</t>
    </r>
  </si>
  <si>
    <t>72101057</t>
  </si>
  <si>
    <r>
      <rPr>
        <sz val="9"/>
        <rFont val="Arial"/>
        <family val="2"/>
      </rPr>
      <t>广西联华超市股份有限公司</t>
    </r>
  </si>
  <si>
    <t>154351</t>
  </si>
  <si>
    <t>LH GuangXi</t>
  </si>
  <si>
    <t>131191</t>
  </si>
  <si>
    <t>Lian Hua Guangxi</t>
  </si>
  <si>
    <t>72200101</t>
  </si>
  <si>
    <r>
      <rPr>
        <sz val="9"/>
        <rFont val="Arial"/>
        <family val="2"/>
      </rPr>
      <t>广州易初莲花连锁超市有限公司</t>
    </r>
  </si>
  <si>
    <t>72102146</t>
  </si>
  <si>
    <r>
      <rPr>
        <sz val="9"/>
        <rFont val="Arial"/>
        <family val="2"/>
      </rPr>
      <t>长沙初莲超市有限公司</t>
    </r>
  </si>
  <si>
    <t>72102626</t>
  </si>
  <si>
    <r>
      <rPr>
        <sz val="9"/>
        <rFont val="Arial"/>
        <family val="2"/>
      </rPr>
      <t>厦门市人人乐商业有限公司</t>
    </r>
  </si>
  <si>
    <t>154382</t>
  </si>
  <si>
    <t>RRL Zhangzhou</t>
  </si>
  <si>
    <t>72677501</t>
  </si>
  <si>
    <r>
      <rPr>
        <sz val="9"/>
        <rFont val="Arial"/>
        <family val="2"/>
      </rPr>
      <t>深圳市人人乐商业有限公司</t>
    </r>
  </si>
  <si>
    <t>154380</t>
  </si>
  <si>
    <t>RRL South</t>
  </si>
  <si>
    <t>72100897</t>
  </si>
  <si>
    <r>
      <rPr>
        <sz val="9"/>
        <rFont val="Arial"/>
        <family val="2"/>
      </rPr>
      <t>南宁市人人乐商业有限公司</t>
    </r>
  </si>
  <si>
    <t>154378</t>
  </si>
  <si>
    <t>RRL Nanning</t>
  </si>
  <si>
    <t>72011823</t>
  </si>
  <si>
    <r>
      <rPr>
        <sz val="9"/>
        <rFont val="Arial"/>
        <family val="2"/>
      </rPr>
      <t>长沙市人人乐商业有限公司</t>
    </r>
  </si>
  <si>
    <t>15113591</t>
  </si>
  <si>
    <r>
      <rPr>
        <sz val="9"/>
        <rFont val="Arial"/>
        <family val="2"/>
      </rPr>
      <t>九江市人人乐商业有限公司</t>
    </r>
  </si>
  <si>
    <t>15168521</t>
  </si>
  <si>
    <r>
      <rPr>
        <sz val="9"/>
        <rFont val="Arial"/>
        <family val="2"/>
      </rPr>
      <t>南昌市人人乐实业有限公司</t>
    </r>
  </si>
  <si>
    <t>72677545</t>
  </si>
  <si>
    <r>
      <rPr>
        <sz val="9"/>
        <rFont val="Arial"/>
        <family val="2"/>
      </rPr>
      <t>东莞市嘉荣超市有限公司</t>
    </r>
  </si>
  <si>
    <t>168458</t>
  </si>
  <si>
    <t>SPAR SOUTH</t>
  </si>
  <si>
    <t>72675912</t>
  </si>
  <si>
    <t>154519</t>
  </si>
  <si>
    <r>
      <rPr>
        <sz val="9"/>
        <rFont val="Arial"/>
        <family val="2"/>
      </rPr>
      <t>厦门市天虹商场有限公司</t>
    </r>
  </si>
  <si>
    <t>131436</t>
  </si>
  <si>
    <t>72102643</t>
  </si>
  <si>
    <t>154792</t>
  </si>
  <si>
    <r>
      <rPr>
        <sz val="9"/>
        <rFont val="Arial"/>
        <family val="2"/>
      </rPr>
      <t>长沙市天虹百货有限公司</t>
    </r>
  </si>
  <si>
    <t>130970</t>
  </si>
  <si>
    <t>72677502</t>
  </si>
  <si>
    <t>154544</t>
  </si>
  <si>
    <t>131385</t>
  </si>
  <si>
    <t>72677911</t>
  </si>
  <si>
    <t>154512</t>
  </si>
  <si>
    <r>
      <rPr>
        <sz val="9"/>
        <rFont val="Arial"/>
        <family val="2"/>
      </rPr>
      <t>南昌市天虹商场有限公司</t>
    </r>
  </si>
  <si>
    <t>131235</t>
  </si>
  <si>
    <t>CHENDU HONGQI</t>
  </si>
  <si>
    <t>72678106</t>
  </si>
  <si>
    <r>
      <rPr>
        <sz val="9"/>
        <rFont val="Arial"/>
        <family val="2"/>
      </rPr>
      <t>成都红旗连锁批发有限公司</t>
    </r>
  </si>
  <si>
    <t>154614</t>
  </si>
  <si>
    <t>130974</t>
  </si>
  <si>
    <t>CQ NEW CENTURY</t>
  </si>
  <si>
    <t>72678301</t>
  </si>
  <si>
    <r>
      <rPr>
        <sz val="9"/>
        <rFont val="Arial"/>
        <family val="2"/>
      </rPr>
      <t>重庆商社新世纪百货连锁经营有限公司</t>
    </r>
  </si>
  <si>
    <t>154783</t>
  </si>
  <si>
    <t>131494</t>
  </si>
  <si>
    <t>ZHONGBAI CANGCHU</t>
  </si>
  <si>
    <t>72100740</t>
  </si>
  <si>
    <r>
      <rPr>
        <sz val="9"/>
        <rFont val="Arial"/>
        <family val="2"/>
      </rPr>
      <t>重庆中百仓储超市有限公司</t>
    </r>
  </si>
  <si>
    <t>154781</t>
  </si>
  <si>
    <t>131496</t>
  </si>
  <si>
    <r>
      <rPr>
        <sz val="9"/>
        <rFont val="Arial"/>
        <family val="2"/>
      </rPr>
      <t>哈凌娜</t>
    </r>
  </si>
  <si>
    <r>
      <rPr>
        <sz val="9"/>
        <rFont val="Arial"/>
        <family val="2"/>
      </rPr>
      <t>何俊</t>
    </r>
  </si>
  <si>
    <r>
      <rPr>
        <sz val="9"/>
        <rFont val="Arial"/>
        <family val="2"/>
      </rPr>
      <t>重庆百货大楼</t>
    </r>
  </si>
  <si>
    <t>72678302</t>
  </si>
  <si>
    <r>
      <rPr>
        <sz val="9"/>
        <rFont val="Arial"/>
        <family val="2"/>
      </rPr>
      <t>重庆百货大楼股份有限公司超市事业部</t>
    </r>
  </si>
  <si>
    <t>154786</t>
  </si>
  <si>
    <r>
      <rPr>
        <sz val="9"/>
        <rFont val="Arial"/>
        <family val="2"/>
      </rPr>
      <t>重庆百货大楼股份有限公司超市分公司</t>
    </r>
  </si>
  <si>
    <t>131492</t>
  </si>
  <si>
    <r>
      <rPr>
        <sz val="9"/>
        <rFont val="Arial"/>
        <family val="2"/>
      </rPr>
      <t>肖环</t>
    </r>
  </si>
  <si>
    <t>15348567</t>
  </si>
  <si>
    <r>
      <rPr>
        <sz val="9"/>
        <rFont val="Arial"/>
        <family val="2"/>
      </rPr>
      <t>贵州合力购物有限责任公司</t>
    </r>
  </si>
  <si>
    <t>308916</t>
  </si>
  <si>
    <t>133712</t>
  </si>
  <si>
    <r>
      <rPr>
        <sz val="9"/>
        <rFont val="Arial"/>
        <family val="2"/>
      </rPr>
      <t>邵凌</t>
    </r>
  </si>
  <si>
    <t>15224879</t>
  </si>
  <si>
    <r>
      <rPr>
        <sz val="9"/>
        <rFont val="Arial"/>
        <family val="2"/>
      </rPr>
      <t>徽县凯晨商贸有限公司</t>
    </r>
  </si>
  <si>
    <t>154317</t>
  </si>
  <si>
    <t>Gansu Others DT</t>
  </si>
  <si>
    <t>131408</t>
  </si>
  <si>
    <t>West DT</t>
  </si>
  <si>
    <t>72102561</t>
  </si>
  <si>
    <r>
      <rPr>
        <sz val="9"/>
        <rFont val="Arial"/>
        <family val="2"/>
      </rPr>
      <t>酒泉市鑫得利商贸有限公司</t>
    </r>
  </si>
  <si>
    <t>15144071</t>
  </si>
  <si>
    <r>
      <rPr>
        <sz val="9"/>
        <rFont val="Arial"/>
        <family val="2"/>
      </rPr>
      <t>甘肃润洁宏业贸易有限公司</t>
    </r>
  </si>
  <si>
    <t>72102186</t>
  </si>
  <si>
    <r>
      <rPr>
        <sz val="9"/>
        <rFont val="Arial"/>
        <family val="2"/>
      </rPr>
      <t>金昌市新一代商贸有限公司</t>
    </r>
  </si>
  <si>
    <t>15279389</t>
  </si>
  <si>
    <r>
      <rPr>
        <sz val="9"/>
        <rFont val="Arial"/>
        <family val="2"/>
      </rPr>
      <t>平凉新辉商贸有限公司</t>
    </r>
  </si>
  <si>
    <t>15266560</t>
  </si>
  <si>
    <r>
      <rPr>
        <sz val="9"/>
        <rFont val="Arial"/>
        <family val="2"/>
      </rPr>
      <t>兰州青杨商贸有限公司</t>
    </r>
  </si>
  <si>
    <t>15273960</t>
  </si>
  <si>
    <r>
      <rPr>
        <sz val="9"/>
        <rFont val="Arial"/>
        <family val="2"/>
      </rPr>
      <t>敦煌市力隆商贸有限公司</t>
    </r>
  </si>
  <si>
    <t>15273972</t>
  </si>
  <si>
    <r>
      <rPr>
        <sz val="9"/>
        <rFont val="Arial"/>
        <family val="2"/>
      </rPr>
      <t>甘肃博文商贸有限公司天水分公司</t>
    </r>
  </si>
  <si>
    <t>15273973</t>
  </si>
  <si>
    <r>
      <rPr>
        <sz val="9"/>
        <rFont val="Arial"/>
        <family val="2"/>
      </rPr>
      <t>甘肃博文商贸有限公司白银分公司</t>
    </r>
  </si>
  <si>
    <t>15273967</t>
  </si>
  <si>
    <r>
      <rPr>
        <sz val="9"/>
        <rFont val="Arial"/>
        <family val="2"/>
      </rPr>
      <t>甘肃博文商贸有限公司定西分公司</t>
    </r>
  </si>
  <si>
    <t>15302796</t>
  </si>
  <si>
    <r>
      <rPr>
        <sz val="9"/>
        <rFont val="Arial"/>
        <family val="2"/>
      </rPr>
      <t>甘肃博文弘方商贸有限公司</t>
    </r>
  </si>
  <si>
    <t>15329287</t>
  </si>
  <si>
    <r>
      <rPr>
        <sz val="9"/>
        <rFont val="Arial"/>
        <family val="2"/>
      </rPr>
      <t>金昌市金屹立商贸有限公司</t>
    </r>
  </si>
  <si>
    <t>15329479</t>
  </si>
  <si>
    <r>
      <rPr>
        <sz val="9"/>
        <rFont val="Arial"/>
        <family val="2"/>
      </rPr>
      <t>甘肃博文弘方商贸有限公司武威分公司</t>
    </r>
  </si>
  <si>
    <r>
      <rPr>
        <sz val="9"/>
        <rFont val="Arial"/>
        <family val="2"/>
      </rPr>
      <t>吴明</t>
    </r>
  </si>
  <si>
    <t>15327653</t>
  </si>
  <si>
    <r>
      <rPr>
        <sz val="9"/>
        <rFont val="Arial"/>
        <family val="2"/>
      </rPr>
      <t>甘肃博文弘方商贸有限公司庆阳分公司</t>
    </r>
  </si>
  <si>
    <t>15327608</t>
  </si>
  <si>
    <r>
      <rPr>
        <sz val="9"/>
        <rFont val="Arial"/>
        <family val="2"/>
      </rPr>
      <t>甘肃博文弘方商贸有限公司平凉分公司</t>
    </r>
  </si>
  <si>
    <t>15329288</t>
  </si>
  <si>
    <r>
      <rPr>
        <sz val="9"/>
        <rFont val="Arial"/>
        <family val="2"/>
      </rPr>
      <t>甘肃博文弘方商贸有限公司成县分公司</t>
    </r>
  </si>
  <si>
    <t>15214452</t>
  </si>
  <si>
    <r>
      <rPr>
        <sz val="9"/>
        <rFont val="Arial"/>
        <family val="2"/>
      </rPr>
      <t>固原凯美商贸有限公司</t>
    </r>
  </si>
  <si>
    <t>154368</t>
  </si>
  <si>
    <t>Ningxia Others DT</t>
  </si>
  <si>
    <t>72102559</t>
  </si>
  <si>
    <r>
      <rPr>
        <sz val="9"/>
        <rFont val="Arial"/>
        <family val="2"/>
      </rPr>
      <t>宁夏永立源商贸有限公司</t>
    </r>
  </si>
  <si>
    <t>15279387</t>
  </si>
  <si>
    <r>
      <rPr>
        <sz val="9"/>
        <rFont val="Arial"/>
        <family val="2"/>
      </rPr>
      <t>中卫市永利源商行</t>
    </r>
  </si>
  <si>
    <t>15277191</t>
  </si>
  <si>
    <r>
      <rPr>
        <sz val="9"/>
        <rFont val="Arial"/>
        <family val="2"/>
      </rPr>
      <t>吴忠市利通区永立源商行</t>
    </r>
  </si>
  <si>
    <r>
      <rPr>
        <sz val="9"/>
        <rFont val="Arial"/>
        <family val="2"/>
      </rPr>
      <t>李红福</t>
    </r>
  </si>
  <si>
    <t>15113589</t>
  </si>
  <si>
    <r>
      <rPr>
        <sz val="9"/>
        <rFont val="Arial"/>
        <family val="2"/>
      </rPr>
      <t>酒泉市鑫得利商贸有限公司青海分公司</t>
    </r>
  </si>
  <si>
    <t>154375</t>
  </si>
  <si>
    <t>Qinghai Others DT</t>
  </si>
  <si>
    <r>
      <rPr>
        <sz val="9"/>
        <rFont val="Arial"/>
        <family val="2"/>
      </rPr>
      <t>董宏胜</t>
    </r>
  </si>
  <si>
    <t>15187501</t>
  </si>
  <si>
    <r>
      <rPr>
        <sz val="9"/>
        <rFont val="Arial"/>
        <family val="2"/>
      </rPr>
      <t>西安必浩商贸有限公司</t>
    </r>
  </si>
  <si>
    <t>154431</t>
  </si>
  <si>
    <t>Xian3 DT</t>
  </si>
  <si>
    <r>
      <rPr>
        <sz val="9"/>
        <rFont val="Arial"/>
        <family val="2"/>
      </rPr>
      <t>胡滨</t>
    </r>
  </si>
  <si>
    <t>15235120</t>
  </si>
  <si>
    <r>
      <rPr>
        <sz val="9"/>
        <rFont val="Arial"/>
        <family val="2"/>
      </rPr>
      <t>陕西百利商贸有限公司</t>
    </r>
  </si>
  <si>
    <t>154389</t>
  </si>
  <si>
    <t>Shaanxi Others DT</t>
  </si>
  <si>
    <t>15261626</t>
  </si>
  <si>
    <r>
      <rPr>
        <sz val="9"/>
        <rFont val="Arial"/>
        <family val="2"/>
      </rPr>
      <t>延安市宝塔区科悦商贸有限公司</t>
    </r>
  </si>
  <si>
    <t>15273968</t>
  </si>
  <si>
    <r>
      <rPr>
        <sz val="9"/>
        <rFont val="Arial"/>
        <family val="2"/>
      </rPr>
      <t>榆林阳光丽人商贸有限公司</t>
    </r>
  </si>
  <si>
    <t>15273966</t>
  </si>
  <si>
    <r>
      <rPr>
        <sz val="9"/>
        <rFont val="Arial"/>
        <family val="2"/>
      </rPr>
      <t>咸阳百利商贸有限公司</t>
    </r>
  </si>
  <si>
    <t>15273971</t>
  </si>
  <si>
    <r>
      <rPr>
        <sz val="9"/>
        <rFont val="Arial"/>
        <family val="2"/>
      </rPr>
      <t>渭南阳光丽人商贸有限公司</t>
    </r>
  </si>
  <si>
    <t>15273959</t>
  </si>
  <si>
    <r>
      <rPr>
        <sz val="9"/>
        <rFont val="Arial"/>
        <family val="2"/>
      </rPr>
      <t>延安市宝塔区阳光丽人商贸有限公司</t>
    </r>
  </si>
  <si>
    <r>
      <rPr>
        <sz val="9"/>
        <rFont val="Arial"/>
        <family val="2"/>
      </rPr>
      <t>李美玲</t>
    </r>
  </si>
  <si>
    <t>15273969</t>
  </si>
  <si>
    <r>
      <rPr>
        <sz val="9"/>
        <rFont val="Arial"/>
        <family val="2"/>
      </rPr>
      <t>汉中阳光丽人贸易有限公司</t>
    </r>
  </si>
  <si>
    <t>15273970</t>
  </si>
  <si>
    <r>
      <rPr>
        <sz val="9"/>
        <rFont val="Arial"/>
        <family val="2"/>
      </rPr>
      <t>宝鸡阳光丽人化妆品有限责任公司</t>
    </r>
  </si>
  <si>
    <r>
      <rPr>
        <sz val="9"/>
        <rFont val="Arial"/>
        <family val="2"/>
      </rPr>
      <t>万西虎</t>
    </r>
  </si>
  <si>
    <t>72101570</t>
  </si>
  <si>
    <r>
      <rPr>
        <sz val="9"/>
        <rFont val="Arial"/>
        <family val="2"/>
      </rPr>
      <t>陕西创捷贸易有限公司</t>
    </r>
  </si>
  <si>
    <r>
      <rPr>
        <sz val="9"/>
        <rFont val="Arial"/>
        <family val="2"/>
      </rPr>
      <t>万西虎</t>
    </r>
    <r>
      <rPr>
        <sz val="9"/>
        <rFont val="Unilever DIN Offc Pro"/>
        <family val="2"/>
      </rPr>
      <t xml:space="preserve"> </t>
    </r>
  </si>
  <si>
    <t>15276182</t>
  </si>
  <si>
    <r>
      <rPr>
        <sz val="9"/>
        <rFont val="Arial"/>
        <family val="2"/>
      </rPr>
      <t>西安市高陵区联创商行</t>
    </r>
  </si>
  <si>
    <t>15276181</t>
  </si>
  <si>
    <r>
      <rPr>
        <sz val="9"/>
        <rFont val="Arial"/>
        <family val="2"/>
      </rPr>
      <t>西安市长安区同创商行</t>
    </r>
  </si>
  <si>
    <r>
      <rPr>
        <sz val="9"/>
        <rFont val="Arial"/>
        <family val="2"/>
      </rPr>
      <t>王琦</t>
    </r>
  </si>
  <si>
    <t>72001407</t>
  </si>
  <si>
    <r>
      <rPr>
        <sz val="9"/>
        <rFont val="Arial"/>
        <family val="2"/>
      </rPr>
      <t>安康市亮洁商贸有限公司</t>
    </r>
  </si>
  <si>
    <t>15279029</t>
  </si>
  <si>
    <r>
      <rPr>
        <sz val="9"/>
        <rFont val="Arial"/>
        <family val="2"/>
      </rPr>
      <t>陕西众睿商贸有限公司</t>
    </r>
  </si>
  <si>
    <t>15327068</t>
  </si>
  <si>
    <r>
      <rPr>
        <sz val="9"/>
        <rFont val="Arial"/>
        <family val="2"/>
      </rPr>
      <t>延安润安商贸有限公司</t>
    </r>
  </si>
  <si>
    <t>15328101</t>
  </si>
  <si>
    <r>
      <rPr>
        <sz val="9"/>
        <rFont val="Arial"/>
        <family val="2"/>
      </rPr>
      <t>陕西众燊商贸有限公司</t>
    </r>
    <r>
      <rPr>
        <sz val="9"/>
        <rFont val="Unilever DIN Offc Pro"/>
        <family val="2"/>
      </rPr>
      <t xml:space="preserve"> </t>
    </r>
  </si>
  <si>
    <t>15268144</t>
  </si>
  <si>
    <r>
      <rPr>
        <sz val="9"/>
        <rFont val="Arial"/>
        <family val="2"/>
      </rPr>
      <t>广元市怡飞供应链管理有限公司</t>
    </r>
  </si>
  <si>
    <t>154395</t>
  </si>
  <si>
    <t>Sichuan Others DT</t>
  </si>
  <si>
    <r>
      <rPr>
        <sz val="9"/>
        <rFont val="Arial"/>
        <family val="2"/>
      </rPr>
      <t>蒋东升</t>
    </r>
  </si>
  <si>
    <t>15210377</t>
  </si>
  <si>
    <r>
      <rPr>
        <sz val="9"/>
        <rFont val="Arial"/>
        <family val="2"/>
      </rPr>
      <t>自贡市花之雨商贸有限公司（自贡大安区）</t>
    </r>
  </si>
  <si>
    <t>15221208</t>
  </si>
  <si>
    <r>
      <rPr>
        <sz val="9"/>
        <rFont val="Arial"/>
        <family val="2"/>
      </rPr>
      <t>宜宾市林云商贸有限责任公司</t>
    </r>
  </si>
  <si>
    <r>
      <rPr>
        <sz val="9"/>
        <rFont val="Arial"/>
        <family val="2"/>
      </rPr>
      <t>马敏</t>
    </r>
  </si>
  <si>
    <r>
      <rPr>
        <sz val="9"/>
        <rFont val="Arial"/>
        <family val="2"/>
      </rPr>
      <t>廖长寿</t>
    </r>
  </si>
  <si>
    <t>15112162</t>
  </si>
  <si>
    <r>
      <rPr>
        <sz val="9"/>
        <rFont val="Arial"/>
        <family val="2"/>
      </rPr>
      <t>西昌正泰洗化有限责任公司攀枝花分公司</t>
    </r>
  </si>
  <si>
    <t>72101550</t>
  </si>
  <si>
    <r>
      <rPr>
        <sz val="9"/>
        <rFont val="Arial"/>
        <family val="2"/>
      </rPr>
      <t>西昌正泰洗化有限责任公司</t>
    </r>
  </si>
  <si>
    <r>
      <rPr>
        <sz val="9"/>
        <rFont val="Arial"/>
        <family val="2"/>
      </rPr>
      <t>刘颜松</t>
    </r>
  </si>
  <si>
    <t>72810107</t>
  </si>
  <si>
    <r>
      <rPr>
        <sz val="9"/>
        <rFont val="Arial"/>
        <family val="2"/>
      </rPr>
      <t>四川省百货有限公司</t>
    </r>
  </si>
  <si>
    <t>154301</t>
  </si>
  <si>
    <t>Chengdu2 DT</t>
  </si>
  <si>
    <t>15260127</t>
  </si>
  <si>
    <r>
      <rPr>
        <sz val="9"/>
        <rFont val="Arial"/>
        <family val="2"/>
      </rPr>
      <t>都江堰市鼎欣商贸部</t>
    </r>
  </si>
  <si>
    <t>15261161</t>
  </si>
  <si>
    <r>
      <rPr>
        <sz val="9"/>
        <rFont val="Arial"/>
        <family val="2"/>
      </rPr>
      <t>四川省百货有限公司乐山分公司</t>
    </r>
  </si>
  <si>
    <t>15271285</t>
  </si>
  <si>
    <r>
      <rPr>
        <sz val="9"/>
        <rFont val="Arial"/>
        <family val="2"/>
      </rPr>
      <t>四川省百货有限公司眉山分公司</t>
    </r>
  </si>
  <si>
    <t>15271980</t>
  </si>
  <si>
    <r>
      <rPr>
        <sz val="9"/>
        <rFont val="Arial"/>
        <family val="2"/>
      </rPr>
      <t>四川省百货有有限公司仁寿分公司</t>
    </r>
  </si>
  <si>
    <t>15272515</t>
  </si>
  <si>
    <r>
      <rPr>
        <sz val="9"/>
        <rFont val="Arial"/>
        <family val="2"/>
      </rPr>
      <t>四川省百货有限公司雅安分公司</t>
    </r>
  </si>
  <si>
    <t>15278625</t>
  </si>
  <si>
    <r>
      <rPr>
        <sz val="9"/>
        <rFont val="Arial"/>
        <family val="2"/>
      </rPr>
      <t>叙永县联华日化经营部</t>
    </r>
  </si>
  <si>
    <t>15278900</t>
  </si>
  <si>
    <r>
      <rPr>
        <sz val="9"/>
        <rFont val="Arial"/>
        <family val="2"/>
      </rPr>
      <t>德阳市中合日用品有限公司中江分公司</t>
    </r>
  </si>
  <si>
    <t>15278901</t>
  </si>
  <si>
    <r>
      <rPr>
        <sz val="9"/>
        <rFont val="Arial"/>
        <family val="2"/>
      </rPr>
      <t>高县薇薇美妆商贸有限公司</t>
    </r>
  </si>
  <si>
    <t>15284333</t>
  </si>
  <si>
    <r>
      <rPr>
        <sz val="9"/>
        <rFont val="Arial"/>
        <family val="2"/>
      </rPr>
      <t>乐山市鼎联商贸有限责任公司</t>
    </r>
  </si>
  <si>
    <t>15285181</t>
  </si>
  <si>
    <r>
      <rPr>
        <sz val="9"/>
        <rFont val="Arial"/>
        <family val="2"/>
      </rPr>
      <t>四川省百货有限公司洪雅分公司</t>
    </r>
  </si>
  <si>
    <r>
      <rPr>
        <sz val="9"/>
        <rFont val="Arial"/>
        <family val="2"/>
      </rPr>
      <t>税莲</t>
    </r>
  </si>
  <si>
    <t>15260126</t>
  </si>
  <si>
    <r>
      <rPr>
        <sz val="9"/>
        <rFont val="Arial"/>
        <family val="2"/>
      </rPr>
      <t>泸州信邦商贸有限公司</t>
    </r>
  </si>
  <si>
    <t>15252995</t>
  </si>
  <si>
    <r>
      <rPr>
        <sz val="9"/>
        <rFont val="Arial"/>
        <family val="2"/>
      </rPr>
      <t>资中县辰宇商贸有限公司</t>
    </r>
  </si>
  <si>
    <t>15284201</t>
  </si>
  <si>
    <r>
      <rPr>
        <sz val="9"/>
        <rFont val="Arial"/>
        <family val="2"/>
      </rPr>
      <t>内江市爱华江城商贸有限公司</t>
    </r>
  </si>
  <si>
    <r>
      <rPr>
        <sz val="9"/>
        <rFont val="Arial"/>
        <family val="2"/>
      </rPr>
      <t>谭闯</t>
    </r>
  </si>
  <si>
    <t>15197769</t>
  </si>
  <si>
    <r>
      <rPr>
        <sz val="9"/>
        <rFont val="Arial"/>
        <family val="2"/>
      </rPr>
      <t>成都凯瑞德商贸有限公司</t>
    </r>
  </si>
  <si>
    <t>15227623</t>
  </si>
  <si>
    <r>
      <rPr>
        <sz val="9"/>
        <rFont val="Arial"/>
        <family val="2"/>
      </rPr>
      <t>成都尊鑫商贸有限公司</t>
    </r>
  </si>
  <si>
    <r>
      <rPr>
        <sz val="9"/>
        <rFont val="Arial"/>
        <family val="2"/>
      </rPr>
      <t>谭敏</t>
    </r>
  </si>
  <si>
    <t>72101824</t>
  </si>
  <si>
    <r>
      <rPr>
        <sz val="9"/>
        <rFont val="Arial"/>
        <family val="2"/>
      </rPr>
      <t>成都胤恒贸易有限公司</t>
    </r>
  </si>
  <si>
    <t>15249559</t>
  </si>
  <si>
    <r>
      <rPr>
        <sz val="9"/>
        <rFont val="Arial"/>
        <family val="2"/>
      </rPr>
      <t>成都胤恒贸易有限公司资阳分公司</t>
    </r>
  </si>
  <si>
    <r>
      <rPr>
        <sz val="9"/>
        <rFont val="Arial"/>
        <family val="2"/>
      </rPr>
      <t>王斌</t>
    </r>
  </si>
  <si>
    <t>72811100</t>
  </si>
  <si>
    <r>
      <rPr>
        <sz val="9"/>
        <rFont val="Arial"/>
        <family val="2"/>
      </rPr>
      <t>达州市明泰商贸有限公司</t>
    </r>
  </si>
  <si>
    <t>72811505</t>
  </si>
  <si>
    <r>
      <rPr>
        <sz val="9"/>
        <rFont val="Arial"/>
        <family val="2"/>
      </rPr>
      <t>南充西凌商贸有限公司</t>
    </r>
  </si>
  <si>
    <t>15266743</t>
  </si>
  <si>
    <r>
      <rPr>
        <sz val="9"/>
        <rFont val="Arial"/>
        <family val="2"/>
      </rPr>
      <t>南充市花都贸易有限责任公司</t>
    </r>
  </si>
  <si>
    <t>15264835</t>
  </si>
  <si>
    <r>
      <rPr>
        <sz val="9"/>
        <rFont val="Arial"/>
        <family val="2"/>
      </rPr>
      <t>安岳县鑫盛日化经营部</t>
    </r>
  </si>
  <si>
    <t>15268145</t>
  </si>
  <si>
    <r>
      <rPr>
        <sz val="9"/>
        <rFont val="Arial"/>
        <family val="2"/>
      </rPr>
      <t>四川省岳池县宏源百货有限公司</t>
    </r>
  </si>
  <si>
    <t>15270856</t>
  </si>
  <si>
    <r>
      <rPr>
        <sz val="9"/>
        <rFont val="Arial"/>
        <family val="2"/>
      </rPr>
      <t>邻水县群兴商贸经营部</t>
    </r>
  </si>
  <si>
    <t>15281050</t>
  </si>
  <si>
    <r>
      <rPr>
        <sz val="9"/>
        <rFont val="Arial"/>
        <family val="2"/>
      </rPr>
      <t>南充永恒嘉华商贸有限公司</t>
    </r>
  </si>
  <si>
    <r>
      <rPr>
        <sz val="9"/>
        <rFont val="Arial"/>
        <family val="2"/>
      </rPr>
      <t>杨冬春</t>
    </r>
  </si>
  <si>
    <t>15261392</t>
  </si>
  <si>
    <r>
      <rPr>
        <sz val="9"/>
        <rFont val="Arial"/>
        <family val="2"/>
      </rPr>
      <t>成都金福洋贸易有限公司</t>
    </r>
  </si>
  <si>
    <r>
      <rPr>
        <sz val="9"/>
        <rFont val="Arial"/>
        <family val="2"/>
      </rPr>
      <t>禹万涛</t>
    </r>
  </si>
  <si>
    <t>72103143</t>
  </si>
  <si>
    <r>
      <rPr>
        <sz val="9"/>
        <rFont val="Arial"/>
        <family val="2"/>
      </rPr>
      <t>绵阳市弘民商贸有限公司</t>
    </r>
  </si>
  <si>
    <t>15264837</t>
  </si>
  <si>
    <r>
      <rPr>
        <sz val="9"/>
        <rFont val="Arial"/>
        <family val="2"/>
      </rPr>
      <t>绵阳市弘民商贸有限公司遂宁分公司</t>
    </r>
  </si>
  <si>
    <t>15283335</t>
  </si>
  <si>
    <r>
      <rPr>
        <sz val="9"/>
        <rFont val="Arial"/>
        <family val="2"/>
      </rPr>
      <t>三台县潼川镇自强百货店</t>
    </r>
  </si>
  <si>
    <t>15282150</t>
  </si>
  <si>
    <r>
      <rPr>
        <sz val="9"/>
        <rFont val="Arial"/>
        <family val="2"/>
      </rPr>
      <t>江油市弘申商贸有限责任公司</t>
    </r>
  </si>
  <si>
    <t>15285313</t>
  </si>
  <si>
    <r>
      <rPr>
        <sz val="9"/>
        <rFont val="Arial"/>
        <family val="2"/>
      </rPr>
      <t>安县花荄利华洗化经营部</t>
    </r>
  </si>
  <si>
    <t>15299164</t>
  </si>
  <si>
    <r>
      <rPr>
        <sz val="9"/>
        <rFont val="Arial"/>
        <family val="2"/>
      </rPr>
      <t>广安天潭商贸有限公司</t>
    </r>
  </si>
  <si>
    <r>
      <rPr>
        <sz val="9"/>
        <rFont val="Arial"/>
        <family val="2"/>
      </rPr>
      <t>朱刚</t>
    </r>
  </si>
  <si>
    <t>72096713</t>
  </si>
  <si>
    <r>
      <rPr>
        <sz val="9"/>
        <rFont val="Arial"/>
        <family val="2"/>
      </rPr>
      <t>德阳市中合日用品有限公司</t>
    </r>
  </si>
  <si>
    <t>15273974</t>
  </si>
  <si>
    <r>
      <rPr>
        <sz val="9"/>
        <rFont val="Arial"/>
        <family val="2"/>
      </rPr>
      <t>武胜县沿口顺兴商贸</t>
    </r>
  </si>
  <si>
    <t>15273975</t>
  </si>
  <si>
    <r>
      <rPr>
        <sz val="9"/>
        <rFont val="Arial"/>
        <family val="2"/>
      </rPr>
      <t>渠县皓文商贸有限公司</t>
    </r>
  </si>
  <si>
    <t>15274302</t>
  </si>
  <si>
    <r>
      <rPr>
        <sz val="9"/>
        <rFont val="Arial"/>
        <family val="2"/>
      </rPr>
      <t>营山县荣盛日用品经营部</t>
    </r>
  </si>
  <si>
    <t>15277857</t>
  </si>
  <si>
    <r>
      <rPr>
        <sz val="9"/>
        <rFont val="Arial"/>
        <family val="2"/>
      </rPr>
      <t>合江县利华日用品经营部</t>
    </r>
  </si>
  <si>
    <t>15277853</t>
  </si>
  <si>
    <r>
      <rPr>
        <sz val="9"/>
        <rFont val="Arial"/>
        <family val="2"/>
      </rPr>
      <t>简阳市凯盛商贸有限公司</t>
    </r>
  </si>
  <si>
    <r>
      <rPr>
        <sz val="9"/>
        <rFont val="Arial"/>
        <family val="2"/>
      </rPr>
      <t>许明畅</t>
    </r>
  </si>
  <si>
    <t>15297031</t>
  </si>
  <si>
    <r>
      <rPr>
        <sz val="9"/>
        <rFont val="Arial"/>
        <family val="2"/>
      </rPr>
      <t>兴文县祺祺商贸有限公司</t>
    </r>
  </si>
  <si>
    <t>15302339</t>
  </si>
  <si>
    <r>
      <rPr>
        <sz val="9"/>
        <rFont val="Arial"/>
        <family val="2"/>
      </rPr>
      <t>南江县南江镇毅璃商贸</t>
    </r>
  </si>
  <si>
    <t>15302557</t>
  </si>
  <si>
    <r>
      <rPr>
        <sz val="9"/>
        <rFont val="Arial"/>
        <family val="2"/>
      </rPr>
      <t>通江县好心情纸业配送中心</t>
    </r>
  </si>
  <si>
    <t>15305929</t>
  </si>
  <si>
    <r>
      <rPr>
        <sz val="9"/>
        <rFont val="Arial"/>
        <family val="2"/>
      </rPr>
      <t>资中安大经营部</t>
    </r>
  </si>
  <si>
    <t>154302</t>
  </si>
  <si>
    <t>Chongqing1 DT</t>
  </si>
  <si>
    <r>
      <rPr>
        <sz val="9"/>
        <rFont val="Arial"/>
        <family val="2"/>
      </rPr>
      <t>荣县</t>
    </r>
  </si>
  <si>
    <t>15361110</t>
  </si>
  <si>
    <r>
      <rPr>
        <sz val="9"/>
        <rFont val="Arial"/>
        <family val="2"/>
      </rPr>
      <t>成都盈畔商贸有限公司</t>
    </r>
  </si>
  <si>
    <t>15320128</t>
  </si>
  <si>
    <r>
      <rPr>
        <sz val="9"/>
        <rFont val="Arial"/>
        <family val="2"/>
      </rPr>
      <t>成都美瑞通商贸有限公司</t>
    </r>
  </si>
  <si>
    <t>15278624</t>
  </si>
  <si>
    <r>
      <rPr>
        <sz val="9"/>
        <rFont val="Arial"/>
        <family val="2"/>
      </rPr>
      <t>四川中商惠民电子商务有限公司</t>
    </r>
  </si>
  <si>
    <t>15328100</t>
  </si>
  <si>
    <r>
      <rPr>
        <sz val="9"/>
        <rFont val="Arial"/>
        <family val="2"/>
      </rPr>
      <t>巴中清泉商贸有限公司</t>
    </r>
  </si>
  <si>
    <t>15328758</t>
  </si>
  <si>
    <r>
      <rPr>
        <sz val="9"/>
        <rFont val="Arial"/>
        <family val="2"/>
      </rPr>
      <t>遂宁市聚祥商贸有限公司</t>
    </r>
  </si>
  <si>
    <t>15329754</t>
  </si>
  <si>
    <r>
      <rPr>
        <sz val="9"/>
        <rFont val="Arial"/>
        <family val="2"/>
      </rPr>
      <t>射洪县慧东商贸有限公司</t>
    </r>
  </si>
  <si>
    <t>15330089</t>
  </si>
  <si>
    <r>
      <rPr>
        <sz val="9"/>
        <rFont val="Arial"/>
        <family val="2"/>
      </rPr>
      <t>成都市盛世王道贸易有限公司</t>
    </r>
  </si>
  <si>
    <r>
      <rPr>
        <sz val="9"/>
        <rFont val="Arial"/>
        <family val="2"/>
      </rPr>
      <t>西藏自治区</t>
    </r>
  </si>
  <si>
    <t>15224703</t>
  </si>
  <si>
    <r>
      <rPr>
        <sz val="9"/>
        <rFont val="Arial"/>
        <family val="2"/>
      </rPr>
      <t>拉萨佳益佳商贸有限公司</t>
    </r>
  </si>
  <si>
    <t>154433</t>
  </si>
  <si>
    <t>Xizang Others DT</t>
  </si>
  <si>
    <r>
      <rPr>
        <sz val="9"/>
        <rFont val="Arial"/>
        <family val="2"/>
      </rPr>
      <t>厉卫华</t>
    </r>
  </si>
  <si>
    <t>15143568</t>
  </si>
  <si>
    <r>
      <rPr>
        <sz val="9"/>
        <rFont val="Arial"/>
        <family val="2"/>
      </rPr>
      <t>阿克苏市阳晨商贸有限公司</t>
    </r>
  </si>
  <si>
    <t>154432</t>
  </si>
  <si>
    <t>Xinjiang Others DT</t>
  </si>
  <si>
    <r>
      <rPr>
        <sz val="9"/>
        <rFont val="Arial"/>
        <family val="2"/>
      </rPr>
      <t>张伟</t>
    </r>
  </si>
  <si>
    <t>15110997</t>
  </si>
  <si>
    <r>
      <rPr>
        <sz val="9"/>
        <rFont val="Arial"/>
        <family val="2"/>
      </rPr>
      <t>喀什辉瑞商贸有限公司</t>
    </r>
  </si>
  <si>
    <t>15213331</t>
  </si>
  <si>
    <r>
      <rPr>
        <sz val="9"/>
        <rFont val="Arial"/>
        <family val="2"/>
      </rPr>
      <t>昌吉市慧祥德商贸有限公司</t>
    </r>
  </si>
  <si>
    <t>15228851</t>
  </si>
  <si>
    <r>
      <rPr>
        <sz val="9"/>
        <rFont val="Arial"/>
        <family val="2"/>
      </rPr>
      <t>库车明盛商贸有限公司</t>
    </r>
  </si>
  <si>
    <t>15274301</t>
  </si>
  <si>
    <r>
      <rPr>
        <sz val="9"/>
        <rFont val="Arial"/>
        <family val="2"/>
      </rPr>
      <t>和田通达商贸有限公司</t>
    </r>
  </si>
  <si>
    <t>72100339</t>
  </si>
  <si>
    <r>
      <rPr>
        <sz val="9"/>
        <rFont val="Arial"/>
        <family val="2"/>
      </rPr>
      <t>乌鲁木齐易格尔商贸有限公司</t>
    </r>
  </si>
  <si>
    <r>
      <rPr>
        <sz val="9"/>
        <rFont val="Arial"/>
        <family val="2"/>
      </rPr>
      <t>苏振江</t>
    </r>
  </si>
  <si>
    <t>15167314</t>
  </si>
  <si>
    <r>
      <rPr>
        <sz val="9"/>
        <rFont val="Arial"/>
        <family val="2"/>
      </rPr>
      <t>石河子市易格尔商贸有限公司</t>
    </r>
  </si>
  <si>
    <t>15213330</t>
  </si>
  <si>
    <r>
      <rPr>
        <sz val="9"/>
        <rFont val="Arial"/>
        <family val="2"/>
      </rPr>
      <t>伊犁天惠利众商贸有限责任公司</t>
    </r>
  </si>
  <si>
    <t>15226233</t>
  </si>
  <si>
    <r>
      <rPr>
        <sz val="9"/>
        <rFont val="Arial"/>
        <family val="2"/>
      </rPr>
      <t>奎屯东昊商贸有限公司</t>
    </r>
  </si>
  <si>
    <t>72102329</t>
  </si>
  <si>
    <r>
      <rPr>
        <sz val="9"/>
        <rFont val="Arial"/>
        <family val="2"/>
      </rPr>
      <t>哈密市鼎诚商贸有限责任公司</t>
    </r>
  </si>
  <si>
    <t>15226369</t>
  </si>
  <si>
    <r>
      <rPr>
        <sz val="9"/>
        <rFont val="Arial"/>
        <family val="2"/>
      </rPr>
      <t>克拉玛依合韵达工贸有限公司</t>
    </r>
  </si>
  <si>
    <t>15252994</t>
  </si>
  <si>
    <r>
      <rPr>
        <sz val="9"/>
        <rFont val="Arial"/>
        <family val="2"/>
      </rPr>
      <t>巴州华春嘉商贸有限公司</t>
    </r>
  </si>
  <si>
    <t>15293087</t>
  </si>
  <si>
    <r>
      <rPr>
        <sz val="9"/>
        <rFont val="Arial"/>
        <family val="2"/>
      </rPr>
      <t>新疆中商惠民电子商务有限公司</t>
    </r>
  </si>
  <si>
    <t>307604</t>
  </si>
  <si>
    <t>Xinjiang Others EC DT</t>
  </si>
  <si>
    <r>
      <rPr>
        <sz val="9"/>
        <rFont val="Arial"/>
        <family val="2"/>
      </rPr>
      <t>惠军航</t>
    </r>
  </si>
  <si>
    <r>
      <rPr>
        <sz val="9"/>
        <rFont val="Arial"/>
        <family val="2"/>
      </rPr>
      <t>云南省</t>
    </r>
  </si>
  <si>
    <t>72870202</t>
  </si>
  <si>
    <r>
      <rPr>
        <sz val="9"/>
        <rFont val="Arial"/>
        <family val="2"/>
      </rPr>
      <t>开远中和商贸有限公司</t>
    </r>
  </si>
  <si>
    <t>154434</t>
  </si>
  <si>
    <t>Yunnan Others DT</t>
  </si>
  <si>
    <r>
      <rPr>
        <sz val="9"/>
        <rFont val="Arial"/>
        <family val="2"/>
      </rPr>
      <t>昆明</t>
    </r>
  </si>
  <si>
    <r>
      <rPr>
        <sz val="9"/>
        <rFont val="Arial"/>
        <family val="2"/>
      </rPr>
      <t>蒋磊</t>
    </r>
  </si>
  <si>
    <t>72021082</t>
  </si>
  <si>
    <r>
      <rPr>
        <sz val="9"/>
        <rFont val="Arial"/>
        <family val="2"/>
      </rPr>
      <t>普洱市华慧商贸有限公司</t>
    </r>
  </si>
  <si>
    <r>
      <rPr>
        <sz val="9"/>
        <rFont val="Arial"/>
        <family val="2"/>
      </rPr>
      <t>蒋磊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李俊磊</t>
    </r>
  </si>
  <si>
    <t>15256384</t>
  </si>
  <si>
    <r>
      <rPr>
        <sz val="9"/>
        <rFont val="Arial"/>
        <family val="2"/>
      </rPr>
      <t>普洱市华慧商贸有限公司景洪分公司</t>
    </r>
  </si>
  <si>
    <r>
      <rPr>
        <sz val="9"/>
        <rFont val="Arial"/>
        <family val="2"/>
      </rPr>
      <t>孔庆黎</t>
    </r>
  </si>
  <si>
    <t>15106466</t>
  </si>
  <si>
    <r>
      <rPr>
        <sz val="9"/>
        <rFont val="Arial"/>
        <family val="2"/>
      </rPr>
      <t>昭通市昭阳区盛世商贸有限公司</t>
    </r>
  </si>
  <si>
    <t>72102127</t>
  </si>
  <si>
    <r>
      <rPr>
        <sz val="9"/>
        <rFont val="Arial"/>
        <family val="2"/>
      </rPr>
      <t>昆明品茂商贸有限公司</t>
    </r>
  </si>
  <si>
    <t>154349</t>
  </si>
  <si>
    <t>Kunming3 DT</t>
  </si>
  <si>
    <t>72870100</t>
  </si>
  <si>
    <r>
      <rPr>
        <sz val="9"/>
        <rFont val="Arial"/>
        <family val="2"/>
      </rPr>
      <t>昆明百货集团联华商贸有限公司</t>
    </r>
  </si>
  <si>
    <t>15270247</t>
  </si>
  <si>
    <r>
      <rPr>
        <sz val="9"/>
        <rFont val="Arial"/>
        <family val="2"/>
      </rPr>
      <t>建水县联华百货经营部</t>
    </r>
  </si>
  <si>
    <t>15270246</t>
  </si>
  <si>
    <r>
      <rPr>
        <sz val="9"/>
        <rFont val="Arial"/>
        <family val="2"/>
      </rPr>
      <t>昆明百货集团联华商贸有限公司玉溪分公司</t>
    </r>
  </si>
  <si>
    <r>
      <rPr>
        <sz val="9"/>
        <rFont val="Arial"/>
        <family val="2"/>
      </rPr>
      <t>孔庆黎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刘映武</t>
    </r>
  </si>
  <si>
    <t>15274255</t>
  </si>
  <si>
    <r>
      <rPr>
        <sz val="9"/>
        <rFont val="Arial"/>
        <family val="2"/>
      </rPr>
      <t>东川区品佳百货经营部</t>
    </r>
  </si>
  <si>
    <r>
      <rPr>
        <sz val="9"/>
        <rFont val="Arial"/>
        <family val="2"/>
      </rPr>
      <t>李梅亭</t>
    </r>
  </si>
  <si>
    <t>72870600</t>
  </si>
  <si>
    <r>
      <rPr>
        <sz val="9"/>
        <rFont val="Arial"/>
        <family val="2"/>
      </rPr>
      <t>曲靖市锐薪有限责任公司</t>
    </r>
  </si>
  <si>
    <t>15271337</t>
  </si>
  <si>
    <r>
      <rPr>
        <sz val="9"/>
        <rFont val="Arial"/>
        <family val="2"/>
      </rPr>
      <t>宣威市汇骏源商贸有限公司</t>
    </r>
  </si>
  <si>
    <r>
      <rPr>
        <sz val="9"/>
        <rFont val="Arial"/>
        <family val="2"/>
      </rPr>
      <t>杨航</t>
    </r>
  </si>
  <si>
    <t>72100199</t>
  </si>
  <si>
    <r>
      <rPr>
        <sz val="9"/>
        <rFont val="Arial"/>
        <family val="2"/>
      </rPr>
      <t>文山市同辉百货经营部</t>
    </r>
  </si>
  <si>
    <r>
      <rPr>
        <sz val="9"/>
        <rFont val="Arial"/>
        <family val="2"/>
      </rPr>
      <t>杨涛</t>
    </r>
  </si>
  <si>
    <t>15076467</t>
  </si>
  <si>
    <r>
      <rPr>
        <sz val="9"/>
        <rFont val="Arial"/>
        <family val="2"/>
      </rPr>
      <t>保山世大商贸有限公司</t>
    </r>
  </si>
  <si>
    <t>72023939</t>
  </si>
  <si>
    <r>
      <rPr>
        <sz val="9"/>
        <rFont val="Arial"/>
        <family val="2"/>
      </rPr>
      <t>丽江市古城区译诚商贸有限公司</t>
    </r>
  </si>
  <si>
    <t>72202637</t>
  </si>
  <si>
    <r>
      <rPr>
        <sz val="9"/>
        <rFont val="Arial"/>
        <family val="2"/>
      </rPr>
      <t>大理市鑫汇百货商贸有限公司</t>
    </r>
  </si>
  <si>
    <t>15326477</t>
  </si>
  <si>
    <r>
      <rPr>
        <sz val="9"/>
        <rFont val="Arial"/>
        <family val="2"/>
      </rPr>
      <t>楚雄圣洁商贸有限公司</t>
    </r>
  </si>
  <si>
    <t>15261160</t>
  </si>
  <si>
    <r>
      <rPr>
        <sz val="9"/>
        <rFont val="Arial"/>
        <family val="2"/>
      </rPr>
      <t>临沧金裕祥商贸有限公司</t>
    </r>
  </si>
  <si>
    <t>15274254</t>
  </si>
  <si>
    <r>
      <rPr>
        <sz val="9"/>
        <rFont val="Arial"/>
        <family val="2"/>
      </rPr>
      <t>瑞丽市小满日用品经营部</t>
    </r>
  </si>
  <si>
    <t>15276204</t>
  </si>
  <si>
    <r>
      <rPr>
        <sz val="9"/>
        <rFont val="Arial"/>
        <family val="2"/>
      </rPr>
      <t>蒙自润隆百货经营部</t>
    </r>
  </si>
  <si>
    <r>
      <rPr>
        <sz val="9"/>
        <rFont val="Arial"/>
        <family val="2"/>
      </rPr>
      <t>黄庆</t>
    </r>
  </si>
  <si>
    <t>72101288</t>
  </si>
  <si>
    <r>
      <rPr>
        <sz val="9"/>
        <rFont val="Arial"/>
        <family val="2"/>
      </rPr>
      <t>重庆尚方贸易有限公司</t>
    </r>
  </si>
  <si>
    <r>
      <rPr>
        <sz val="9"/>
        <rFont val="Arial"/>
        <family val="2"/>
      </rPr>
      <t>张燕</t>
    </r>
  </si>
  <si>
    <t>15261483</t>
  </si>
  <si>
    <r>
      <rPr>
        <sz val="9"/>
        <rFont val="Arial"/>
        <family val="2"/>
      </rPr>
      <t>开县孙氏商贸有限责任公司</t>
    </r>
  </si>
  <si>
    <t>15261592</t>
  </si>
  <si>
    <r>
      <rPr>
        <sz val="9"/>
        <rFont val="Arial"/>
        <family val="2"/>
      </rPr>
      <t>梁平县梁山镇利华日化商行</t>
    </r>
  </si>
  <si>
    <t>15251360</t>
  </si>
  <si>
    <r>
      <rPr>
        <sz val="9"/>
        <rFont val="Arial"/>
        <family val="2"/>
      </rPr>
      <t>奉节县盛旺日用品经营部</t>
    </r>
  </si>
  <si>
    <t>72810216</t>
  </si>
  <si>
    <r>
      <rPr>
        <sz val="9"/>
        <rFont val="Arial"/>
        <family val="2"/>
      </rPr>
      <t>重庆舜煌商贸有限责任公司</t>
    </r>
  </si>
  <si>
    <r>
      <rPr>
        <sz val="9"/>
        <rFont val="Arial"/>
        <family val="2"/>
      </rPr>
      <t>蒋志勇</t>
    </r>
  </si>
  <si>
    <t>15249669</t>
  </si>
  <si>
    <r>
      <rPr>
        <sz val="9"/>
        <rFont val="Arial"/>
        <family val="2"/>
      </rPr>
      <t>重庆辉炎商贸有限公司</t>
    </r>
  </si>
  <si>
    <t>15274303</t>
  </si>
  <si>
    <r>
      <rPr>
        <sz val="9"/>
        <rFont val="Arial"/>
        <family val="2"/>
      </rPr>
      <t>重庆桂金商贸有限公司</t>
    </r>
  </si>
  <si>
    <t>15297192</t>
  </si>
  <si>
    <r>
      <rPr>
        <sz val="9"/>
        <rFont val="Arial"/>
        <family val="2"/>
      </rPr>
      <t>秀山昊琪商贸有限公司</t>
    </r>
  </si>
  <si>
    <t>15300302</t>
  </si>
  <si>
    <r>
      <rPr>
        <sz val="9"/>
        <rFont val="Arial"/>
        <family val="2"/>
      </rPr>
      <t>重庆达杉贸易有限公司</t>
    </r>
  </si>
  <si>
    <t>15303579</t>
  </si>
  <si>
    <r>
      <rPr>
        <sz val="9"/>
        <rFont val="Arial"/>
        <family val="2"/>
      </rPr>
      <t>垫江县斌博日用品商行</t>
    </r>
  </si>
  <si>
    <r>
      <rPr>
        <sz val="9"/>
        <rFont val="Arial"/>
        <family val="2"/>
      </rPr>
      <t>重庆市</t>
    </r>
    <r>
      <rPr>
        <sz val="9"/>
        <rFont val="Unilever DIN Offc Pro"/>
        <family val="2"/>
      </rPr>
      <t xml:space="preserve"> </t>
    </r>
  </si>
  <si>
    <t>15289740</t>
  </si>
  <si>
    <r>
      <rPr>
        <sz val="9"/>
        <rFont val="Arial"/>
        <family val="2"/>
      </rPr>
      <t>重庆柏叶商贸有限公司</t>
    </r>
  </si>
  <si>
    <t>15284186</t>
  </si>
  <si>
    <r>
      <rPr>
        <sz val="9"/>
        <rFont val="Arial"/>
        <family val="2"/>
      </rPr>
      <t>重庆中商惠民电子商务有限公司</t>
    </r>
  </si>
  <si>
    <t>307388</t>
  </si>
  <si>
    <t>CHONGQING OTHERS EC DT</t>
  </si>
  <si>
    <t>15327233</t>
  </si>
  <si>
    <r>
      <rPr>
        <sz val="9"/>
        <rFont val="Arial"/>
        <family val="2"/>
      </rPr>
      <t>重庆通泽汇商贸有限公司</t>
    </r>
  </si>
  <si>
    <t>15307831</t>
  </si>
  <si>
    <r>
      <rPr>
        <sz val="9"/>
        <rFont val="Arial"/>
        <family val="2"/>
      </rPr>
      <t>重庆底蕴商贸有限公司</t>
    </r>
  </si>
  <si>
    <r>
      <rPr>
        <sz val="9"/>
        <rFont val="Arial"/>
        <family val="2"/>
      </rPr>
      <t>綦江</t>
    </r>
  </si>
  <si>
    <t>15087679</t>
  </si>
  <si>
    <r>
      <rPr>
        <sz val="9"/>
        <rFont val="Arial"/>
        <family val="2"/>
      </rPr>
      <t>铜仁市碧江区兴鑫日化商行</t>
    </r>
  </si>
  <si>
    <t>154324</t>
  </si>
  <si>
    <t>Guizhou Others DT</t>
  </si>
  <si>
    <t>72102125</t>
  </si>
  <si>
    <r>
      <rPr>
        <sz val="9"/>
        <rFont val="Arial"/>
        <family val="2"/>
      </rPr>
      <t>凯里市亚星百货销售有限公司</t>
    </r>
  </si>
  <si>
    <t>72102694</t>
  </si>
  <si>
    <r>
      <rPr>
        <sz val="9"/>
        <rFont val="Arial"/>
        <family val="2"/>
      </rPr>
      <t>遵义市英纳商贸有限责任公司</t>
    </r>
  </si>
  <si>
    <t>72850101</t>
  </si>
  <si>
    <r>
      <rPr>
        <sz val="9"/>
        <rFont val="Arial"/>
        <family val="2"/>
      </rPr>
      <t>贵阳市南明区智泰商贸有限公司</t>
    </r>
  </si>
  <si>
    <t>15190114</t>
  </si>
  <si>
    <r>
      <rPr>
        <sz val="9"/>
        <rFont val="Arial"/>
        <family val="2"/>
      </rPr>
      <t>贵州黔裕达商贸有限公司</t>
    </r>
  </si>
  <si>
    <t>15224704</t>
  </si>
  <si>
    <r>
      <rPr>
        <sz val="9"/>
        <rFont val="Arial"/>
        <family val="2"/>
      </rPr>
      <t>毕节博美化妆品商贸有限公司</t>
    </r>
  </si>
  <si>
    <t>15229487</t>
  </si>
  <si>
    <r>
      <rPr>
        <sz val="9"/>
        <rFont val="Arial"/>
        <family val="2"/>
      </rPr>
      <t>凯里鑫浩商贸有限公司</t>
    </r>
  </si>
  <si>
    <t>15239517</t>
  </si>
  <si>
    <r>
      <rPr>
        <sz val="9"/>
        <rFont val="Arial"/>
        <family val="2"/>
      </rPr>
      <t>安顺隆鼎商贸有限公司</t>
    </r>
  </si>
  <si>
    <t>15246709</t>
  </si>
  <si>
    <r>
      <rPr>
        <sz val="9"/>
        <rFont val="Arial"/>
        <family val="2"/>
      </rPr>
      <t>遵义嘉欣人商贸有限公司</t>
    </r>
  </si>
  <si>
    <t>15283147</t>
  </si>
  <si>
    <r>
      <rPr>
        <sz val="9"/>
        <rFont val="Arial"/>
        <family val="2"/>
      </rPr>
      <t>六盘水市钟山区诚凡商贸有限公司</t>
    </r>
  </si>
  <si>
    <t>15286723</t>
  </si>
  <si>
    <r>
      <rPr>
        <sz val="9"/>
        <rFont val="Arial"/>
        <family val="2"/>
      </rPr>
      <t>黔西南州隆盛商贸有限公司</t>
    </r>
  </si>
  <si>
    <t>15313469</t>
  </si>
  <si>
    <r>
      <rPr>
        <sz val="9"/>
        <rFont val="Arial"/>
        <family val="2"/>
      </rPr>
      <t>贵州嘉盛源贸易有限公司</t>
    </r>
  </si>
  <si>
    <t>15326950</t>
  </si>
  <si>
    <r>
      <rPr>
        <sz val="9"/>
        <rFont val="Arial"/>
        <family val="2"/>
      </rPr>
      <t>贵州三木汽车销售服务有限公司</t>
    </r>
  </si>
  <si>
    <t>15347111</t>
  </si>
  <si>
    <r>
      <rPr>
        <sz val="9"/>
        <rFont val="Arial"/>
        <family val="2"/>
      </rPr>
      <t>泸州鑫通源供应链管理有限公司</t>
    </r>
  </si>
  <si>
    <r>
      <rPr>
        <sz val="9"/>
        <rFont val="Arial"/>
        <family val="2"/>
      </rPr>
      <t>温江红霞商贸</t>
    </r>
  </si>
  <si>
    <t>15363172</t>
  </si>
  <si>
    <r>
      <rPr>
        <sz val="9"/>
        <rFont val="Arial"/>
        <family val="2"/>
      </rPr>
      <t>崇州市崇阳中盛佳美日用品经营部</t>
    </r>
  </si>
  <si>
    <r>
      <rPr>
        <sz val="9"/>
        <rFont val="Arial"/>
        <family val="2"/>
      </rPr>
      <t>正和商贸</t>
    </r>
  </si>
  <si>
    <r>
      <rPr>
        <sz val="9"/>
        <rFont val="宋体"/>
        <family val="3"/>
        <charset val="134"/>
      </rPr>
      <t>青海省</t>
    </r>
  </si>
  <si>
    <t>15350338</t>
  </si>
  <si>
    <r>
      <rPr>
        <sz val="9"/>
        <rFont val="Arial"/>
        <family val="2"/>
      </rPr>
      <t>青海宝丰商贸有限公司</t>
    </r>
  </si>
  <si>
    <t>西安</t>
    <phoneticPr fontId="8" type="noConversion"/>
  </si>
  <si>
    <r>
      <rPr>
        <sz val="9"/>
        <rFont val="等线"/>
        <family val="2"/>
      </rPr>
      <t>西区</t>
    </r>
  </si>
  <si>
    <r>
      <rPr>
        <sz val="9"/>
        <rFont val="等线"/>
        <family val="2"/>
      </rPr>
      <t>胡晓</t>
    </r>
  </si>
  <si>
    <t>15348917</t>
  </si>
  <si>
    <r>
      <rPr>
        <sz val="9"/>
        <rFont val="等线"/>
        <family val="2"/>
      </rPr>
      <t>成都市青白江区天泰日化有限公司</t>
    </r>
  </si>
  <si>
    <t>15351982</t>
  </si>
  <si>
    <r>
      <rPr>
        <sz val="9"/>
        <rFont val="等线"/>
        <family val="2"/>
      </rPr>
      <t>重庆市忠县合兴商贸有限公司</t>
    </r>
  </si>
  <si>
    <t>15353593</t>
  </si>
  <si>
    <r>
      <rPr>
        <sz val="9"/>
        <rFont val="等线"/>
        <family val="2"/>
      </rPr>
      <t>成都泰禾行商贸有限公司</t>
    </r>
  </si>
  <si>
    <t>15361050</t>
  </si>
  <si>
    <r>
      <rPr>
        <sz val="9"/>
        <rFont val="Arial"/>
        <family val="2"/>
      </rPr>
      <t>邛崃市临邛镇仁和日化品商店</t>
    </r>
  </si>
  <si>
    <t>15361215</t>
  </si>
  <si>
    <r>
      <rPr>
        <sz val="9"/>
        <rFont val="Arial"/>
        <family val="2"/>
      </rPr>
      <t>百世店加科技（杭州）有限公司</t>
    </r>
  </si>
  <si>
    <t>15355641</t>
  </si>
  <si>
    <r>
      <rPr>
        <sz val="9"/>
        <rFont val="Arial"/>
        <family val="2"/>
      </rPr>
      <t>简阳市成思商贸有限责任公司</t>
    </r>
  </si>
  <si>
    <t>15363580</t>
  </si>
  <si>
    <r>
      <rPr>
        <sz val="9"/>
        <rFont val="Arial"/>
        <family val="2"/>
      </rPr>
      <t>青海锦源实业有限公司</t>
    </r>
  </si>
  <si>
    <t>15363581</t>
  </si>
  <si>
    <r>
      <rPr>
        <sz val="9"/>
        <rFont val="Arial"/>
        <family val="2"/>
      </rPr>
      <t>重庆飞恒贸易有限公司</t>
    </r>
  </si>
  <si>
    <t>15361725</t>
  </si>
  <si>
    <r>
      <rPr>
        <sz val="9"/>
        <rFont val="Arial"/>
        <family val="2"/>
      </rPr>
      <t>银川新华百货连锁超市有限公司</t>
    </r>
  </si>
  <si>
    <t>15363614</t>
  </si>
  <si>
    <r>
      <rPr>
        <sz val="9"/>
        <rFont val="Arial"/>
        <family val="2"/>
      </rPr>
      <t>重庆凯良商贸有限公司</t>
    </r>
  </si>
  <si>
    <r>
      <rPr>
        <sz val="9"/>
        <rFont val="Arial"/>
        <family val="2"/>
      </rPr>
      <t>王盛斌</t>
    </r>
  </si>
  <si>
    <t>15376247</t>
  </si>
  <si>
    <r>
      <rPr>
        <sz val="9"/>
        <rFont val="Arial"/>
        <family val="2"/>
      </rPr>
      <t>武威市益民商贸有限责任公司</t>
    </r>
  </si>
  <si>
    <t>15365353</t>
  </si>
  <si>
    <r>
      <rPr>
        <sz val="9"/>
        <rFont val="Arial"/>
        <family val="2"/>
      </rPr>
      <t>洪雅县永正副食配送中心</t>
    </r>
  </si>
  <si>
    <r>
      <rPr>
        <sz val="9"/>
        <rFont val="等线"/>
        <family val="2"/>
      </rPr>
      <t>屠瀚</t>
    </r>
  </si>
  <si>
    <r>
      <rPr>
        <sz val="9"/>
        <rFont val="等线"/>
        <family val="2"/>
      </rPr>
      <t>贵州省</t>
    </r>
  </si>
  <si>
    <t>15355368</t>
  </si>
  <si>
    <r>
      <rPr>
        <sz val="9"/>
        <rFont val="等线"/>
        <family val="2"/>
      </rPr>
      <t>贵州扬帆黔通商贸有限公司</t>
    </r>
  </si>
  <si>
    <r>
      <rPr>
        <sz val="9"/>
        <rFont val="等线"/>
        <family val="2"/>
      </rPr>
      <t>成都</t>
    </r>
  </si>
  <si>
    <t>15365165</t>
  </si>
  <si>
    <r>
      <rPr>
        <sz val="9"/>
        <rFont val="Arial"/>
        <family val="2"/>
      </rPr>
      <t>四川京三力商贸有限公司</t>
    </r>
  </si>
  <si>
    <t>15384693</t>
  </si>
  <si>
    <t>兰州中信贸易有限责任公司</t>
  </si>
  <si>
    <r>
      <rPr>
        <sz val="9"/>
        <rFont val="等线"/>
        <family val="2"/>
      </rPr>
      <t>杨铁良</t>
    </r>
  </si>
  <si>
    <t>15376249</t>
  </si>
  <si>
    <r>
      <rPr>
        <sz val="9"/>
        <rFont val="Arial"/>
        <family val="2"/>
      </rPr>
      <t>西安超嘉商贸有限公司</t>
    </r>
  </si>
  <si>
    <r>
      <rPr>
        <sz val="9"/>
        <rFont val="等线"/>
        <family val="2"/>
      </rPr>
      <t>陕西省</t>
    </r>
  </si>
  <si>
    <r>
      <rPr>
        <sz val="9"/>
        <rFont val="宋体"/>
        <family val="2"/>
      </rPr>
      <t>商州新客户</t>
    </r>
    <phoneticPr fontId="3" type="noConversion"/>
  </si>
  <si>
    <t>延安新客户</t>
    <phoneticPr fontId="3" type="noConversion"/>
  </si>
  <si>
    <t>15382955</t>
  </si>
  <si>
    <r>
      <rPr>
        <sz val="9"/>
        <rFont val="宋体"/>
        <family val="2"/>
      </rPr>
      <t>榆林市新盛安商贸有限责任公司</t>
    </r>
  </si>
  <si>
    <r>
      <rPr>
        <sz val="9"/>
        <rFont val="等线"/>
        <family val="2"/>
      </rPr>
      <t>西安</t>
    </r>
  </si>
  <si>
    <r>
      <rPr>
        <sz val="9"/>
        <rFont val="Arial"/>
        <family val="2"/>
      </rPr>
      <t>金福洋仁寿分公司</t>
    </r>
  </si>
  <si>
    <r>
      <rPr>
        <sz val="9"/>
        <rFont val="Arial"/>
        <family val="2"/>
      </rPr>
      <t>徐蕾</t>
    </r>
  </si>
  <si>
    <t>72100713</t>
  </si>
  <si>
    <r>
      <rPr>
        <sz val="9"/>
        <rFont val="Arial"/>
        <family val="2"/>
      </rPr>
      <t>德阳世纪联华超市有限公司</t>
    </r>
  </si>
  <si>
    <t>154303</t>
  </si>
  <si>
    <t>CLH Central-China</t>
  </si>
  <si>
    <t>72810123</t>
  </si>
  <si>
    <r>
      <rPr>
        <sz val="9"/>
        <rFont val="Arial"/>
        <family val="2"/>
      </rPr>
      <t>成都世纪联华超市有限公司</t>
    </r>
  </si>
  <si>
    <t>72810126</t>
  </si>
  <si>
    <r>
      <rPr>
        <sz val="9"/>
        <rFont val="Arial"/>
        <family val="2"/>
      </rPr>
      <t>成都世纪联华商贸有限公司</t>
    </r>
  </si>
  <si>
    <t>15197764</t>
  </si>
  <si>
    <r>
      <rPr>
        <sz val="9"/>
        <rFont val="Arial"/>
        <family val="2"/>
      </rPr>
      <t>乐天玛特（成都）商业有限公司</t>
    </r>
  </si>
  <si>
    <t>305475</t>
  </si>
  <si>
    <t>Lottemart West(Chengdu)</t>
  </si>
  <si>
    <t>138194</t>
  </si>
  <si>
    <t>Lottemart West</t>
  </si>
  <si>
    <t>15147817</t>
  </si>
  <si>
    <r>
      <rPr>
        <sz val="9"/>
        <rFont val="Arial"/>
        <family val="2"/>
      </rPr>
      <t>乐天玛特（重庆）商业有限公司</t>
    </r>
  </si>
  <si>
    <t>301287</t>
  </si>
  <si>
    <t>LOTTEMART CQ</t>
  </si>
  <si>
    <t>135287</t>
  </si>
  <si>
    <t>72910107</t>
  </si>
  <si>
    <r>
      <rPr>
        <sz val="9"/>
        <rFont val="Arial"/>
        <family val="2"/>
      </rPr>
      <t>西安易初莲花连锁超市有限公司</t>
    </r>
  </si>
  <si>
    <t>169540</t>
  </si>
  <si>
    <t>Lotus West</t>
  </si>
  <si>
    <t>72101070</t>
  </si>
  <si>
    <r>
      <rPr>
        <sz val="9"/>
        <rFont val="Arial"/>
        <family val="2"/>
      </rPr>
      <t>成都爱莲超市有限公司</t>
    </r>
  </si>
  <si>
    <t>72100562</t>
  </si>
  <si>
    <r>
      <rPr>
        <sz val="9"/>
        <rFont val="Arial"/>
        <family val="2"/>
      </rPr>
      <t>重庆爱莲百货超市有限公司</t>
    </r>
  </si>
  <si>
    <t>72679102</t>
  </si>
  <si>
    <r>
      <rPr>
        <sz val="9"/>
        <rFont val="Arial"/>
        <family val="2"/>
      </rPr>
      <t>西安市人人乐超市有限公司</t>
    </r>
  </si>
  <si>
    <t>154381</t>
  </si>
  <si>
    <t>RRL Xi'an</t>
  </si>
  <si>
    <t>72678113</t>
  </si>
  <si>
    <r>
      <rPr>
        <sz val="9"/>
        <rFont val="Arial"/>
        <family val="2"/>
      </rPr>
      <t>成都市人人乐商业有限公司</t>
    </r>
  </si>
  <si>
    <t>154376</t>
  </si>
  <si>
    <t>RRL Chendu</t>
  </si>
  <si>
    <t>72678309</t>
  </si>
  <si>
    <r>
      <rPr>
        <sz val="9"/>
        <rFont val="Arial"/>
        <family val="2"/>
      </rPr>
      <t>重庆市人人乐商业有限公司</t>
    </r>
  </si>
  <si>
    <t>154377</t>
  </si>
  <si>
    <t>RRL Chong Qing</t>
  </si>
  <si>
    <t>15138890</t>
  </si>
  <si>
    <r>
      <rPr>
        <sz val="9"/>
        <rFont val="Arial"/>
        <family val="2"/>
      </rPr>
      <t>成都市天虹百货有限公司高新商场</t>
    </r>
  </si>
  <si>
    <r>
      <rPr>
        <sz val="9"/>
        <rFont val="Arial"/>
        <family val="2"/>
      </rPr>
      <t>王轩</t>
    </r>
  </si>
  <si>
    <r>
      <rPr>
        <sz val="9"/>
        <rFont val="Arial"/>
        <family val="2"/>
      </rPr>
      <t>李勇</t>
    </r>
  </si>
  <si>
    <r>
      <rPr>
        <sz val="9"/>
        <rFont val="Arial"/>
        <family val="2"/>
      </rPr>
      <t>张静</t>
    </r>
  </si>
  <si>
    <r>
      <rPr>
        <sz val="9"/>
        <rFont val="Arial"/>
        <family val="2"/>
      </rPr>
      <t>杨建国</t>
    </r>
  </si>
  <si>
    <r>
      <rPr>
        <sz val="9"/>
        <rFont val="Arial"/>
        <family val="2"/>
      </rPr>
      <t>辛星</t>
    </r>
  </si>
  <si>
    <r>
      <rPr>
        <sz val="9"/>
        <rFont val="Arial"/>
        <family val="2"/>
      </rPr>
      <t>邢汝兵</t>
    </r>
  </si>
  <si>
    <r>
      <rPr>
        <sz val="9"/>
        <rFont val="Arial"/>
        <family val="2"/>
      </rPr>
      <t>戚海峰</t>
    </r>
  </si>
  <si>
    <r>
      <rPr>
        <sz val="9"/>
        <rFont val="Arial"/>
        <family val="2"/>
      </rPr>
      <t>陈姣</t>
    </r>
  </si>
  <si>
    <r>
      <rPr>
        <sz val="9"/>
        <rFont val="Arial"/>
        <family val="2"/>
      </rPr>
      <t>刘家庆</t>
    </r>
  </si>
  <si>
    <r>
      <rPr>
        <sz val="9"/>
        <rFont val="Arial"/>
        <family val="2"/>
      </rPr>
      <t>王涛</t>
    </r>
  </si>
  <si>
    <r>
      <rPr>
        <sz val="9"/>
        <rFont val="Arial"/>
        <family val="2"/>
      </rPr>
      <t>王明彦</t>
    </r>
  </si>
  <si>
    <r>
      <rPr>
        <sz val="9"/>
        <rFont val="Arial"/>
        <family val="2"/>
      </rPr>
      <t>吴雅超</t>
    </r>
  </si>
  <si>
    <r>
      <rPr>
        <sz val="9"/>
        <rFont val="Arial"/>
        <family val="2"/>
      </rPr>
      <t>魏国伟</t>
    </r>
  </si>
  <si>
    <r>
      <rPr>
        <sz val="9"/>
        <rFont val="Arial"/>
        <family val="2"/>
      </rPr>
      <t>张英</t>
    </r>
  </si>
  <si>
    <r>
      <rPr>
        <sz val="9"/>
        <rFont val="Arial"/>
        <family val="2"/>
      </rPr>
      <t>李颖</t>
    </r>
  </si>
  <si>
    <r>
      <rPr>
        <sz val="9"/>
        <rFont val="Arial"/>
        <family val="2"/>
      </rPr>
      <t>齐子雷</t>
    </r>
  </si>
  <si>
    <r>
      <rPr>
        <sz val="9"/>
        <rFont val="Arial"/>
        <family val="2"/>
      </rPr>
      <t>谢俊选</t>
    </r>
  </si>
  <si>
    <r>
      <rPr>
        <sz val="9"/>
        <rFont val="Arial"/>
        <family val="2"/>
      </rPr>
      <t>邹国峰</t>
    </r>
  </si>
  <si>
    <r>
      <rPr>
        <sz val="9"/>
        <rFont val="Arial"/>
        <family val="2"/>
      </rPr>
      <t>赵洋</t>
    </r>
  </si>
  <si>
    <r>
      <rPr>
        <sz val="9"/>
        <rFont val="Arial"/>
        <family val="2"/>
      </rPr>
      <t>高枫</t>
    </r>
  </si>
  <si>
    <r>
      <rPr>
        <sz val="9"/>
        <rFont val="Arial"/>
        <family val="2"/>
      </rPr>
      <t>索殿彬</t>
    </r>
  </si>
  <si>
    <r>
      <rPr>
        <sz val="9"/>
        <rFont val="Arial"/>
        <family val="2"/>
      </rPr>
      <t>张工远</t>
    </r>
  </si>
  <si>
    <r>
      <rPr>
        <sz val="9"/>
        <rFont val="Arial"/>
        <family val="2"/>
      </rPr>
      <t>张颖</t>
    </r>
  </si>
  <si>
    <r>
      <rPr>
        <sz val="9"/>
        <rFont val="Arial"/>
        <family val="2"/>
      </rPr>
      <t>吴旭鹏</t>
    </r>
  </si>
  <si>
    <r>
      <rPr>
        <sz val="9"/>
        <rFont val="Arial"/>
        <family val="2"/>
      </rPr>
      <t>张雪松</t>
    </r>
  </si>
  <si>
    <r>
      <rPr>
        <sz val="9"/>
        <rFont val="Arial"/>
        <family val="2"/>
      </rPr>
      <t>李磊</t>
    </r>
  </si>
  <si>
    <r>
      <rPr>
        <sz val="9"/>
        <rFont val="Arial"/>
        <family val="2"/>
      </rPr>
      <t>刘久东</t>
    </r>
  </si>
  <si>
    <r>
      <rPr>
        <sz val="9"/>
        <rFont val="Arial"/>
        <family val="2"/>
      </rPr>
      <t>刘新</t>
    </r>
  </si>
  <si>
    <r>
      <rPr>
        <sz val="9"/>
        <rFont val="Arial"/>
        <family val="2"/>
      </rPr>
      <t>田野</t>
    </r>
  </si>
  <si>
    <r>
      <rPr>
        <sz val="9"/>
        <rFont val="Arial"/>
        <family val="2"/>
      </rPr>
      <t>王欣洋</t>
    </r>
  </si>
  <si>
    <r>
      <rPr>
        <sz val="9"/>
        <rFont val="Arial"/>
        <family val="2"/>
      </rPr>
      <t>许琳琳</t>
    </r>
  </si>
  <si>
    <r>
      <rPr>
        <sz val="9"/>
        <rFont val="Arial"/>
        <family val="2"/>
      </rPr>
      <t>于祺</t>
    </r>
  </si>
  <si>
    <r>
      <rPr>
        <sz val="9"/>
        <rFont val="Arial"/>
        <family val="2"/>
      </rPr>
      <t>张雷</t>
    </r>
  </si>
  <si>
    <r>
      <rPr>
        <sz val="9"/>
        <rFont val="Arial"/>
        <family val="2"/>
      </rPr>
      <t>杨帆</t>
    </r>
  </si>
  <si>
    <r>
      <rPr>
        <sz val="9"/>
        <rFont val="Arial"/>
        <family val="2"/>
      </rPr>
      <t>王庆涛</t>
    </r>
  </si>
  <si>
    <r>
      <rPr>
        <sz val="9"/>
        <rFont val="Arial"/>
        <family val="2"/>
      </rPr>
      <t>兰幸</t>
    </r>
  </si>
  <si>
    <r>
      <rPr>
        <sz val="9"/>
        <rFont val="Arial"/>
        <family val="2"/>
      </rPr>
      <t>刘长安</t>
    </r>
  </si>
  <si>
    <r>
      <rPr>
        <sz val="9"/>
        <rFont val="Arial"/>
        <family val="2"/>
      </rPr>
      <t>王莉</t>
    </r>
  </si>
  <si>
    <r>
      <rPr>
        <sz val="9"/>
        <rFont val="Arial"/>
        <family val="2"/>
      </rPr>
      <t>孙安海</t>
    </r>
  </si>
  <si>
    <r>
      <rPr>
        <sz val="9"/>
        <rFont val="Arial"/>
        <family val="2"/>
      </rPr>
      <t>范立松</t>
    </r>
  </si>
  <si>
    <r>
      <rPr>
        <sz val="9"/>
        <rFont val="Arial"/>
        <family val="2"/>
      </rPr>
      <t>由健</t>
    </r>
  </si>
  <si>
    <r>
      <rPr>
        <sz val="9"/>
        <rFont val="Arial"/>
        <family val="2"/>
      </rPr>
      <t>张国华</t>
    </r>
  </si>
  <si>
    <r>
      <rPr>
        <sz val="9"/>
        <rFont val="Arial"/>
        <family val="2"/>
      </rPr>
      <t>朱志刚</t>
    </r>
  </si>
  <si>
    <r>
      <rPr>
        <sz val="9"/>
        <rFont val="Arial"/>
        <family val="2"/>
      </rPr>
      <t>冯国英</t>
    </r>
  </si>
  <si>
    <r>
      <rPr>
        <sz val="9"/>
        <rFont val="Arial"/>
        <family val="2"/>
      </rPr>
      <t>侯威</t>
    </r>
  </si>
  <si>
    <r>
      <rPr>
        <sz val="9"/>
        <rFont val="Arial"/>
        <family val="2"/>
      </rPr>
      <t>姜晋红</t>
    </r>
  </si>
  <si>
    <r>
      <rPr>
        <sz val="9"/>
        <rFont val="Arial"/>
        <family val="2"/>
      </rPr>
      <t>黄伏虎</t>
    </r>
  </si>
  <si>
    <r>
      <rPr>
        <sz val="9"/>
        <rFont val="Arial"/>
        <family val="2"/>
      </rPr>
      <t>刘宗宝</t>
    </r>
  </si>
  <si>
    <r>
      <rPr>
        <sz val="9"/>
        <rFont val="Arial"/>
        <family val="2"/>
      </rPr>
      <t>王玉</t>
    </r>
  </si>
  <si>
    <r>
      <rPr>
        <sz val="9"/>
        <rFont val="Arial"/>
        <family val="2"/>
      </rPr>
      <t>张志</t>
    </r>
  </si>
  <si>
    <r>
      <rPr>
        <sz val="9"/>
        <rFont val="Arial"/>
        <family val="2"/>
      </rPr>
      <t>曹聪</t>
    </r>
  </si>
  <si>
    <r>
      <rPr>
        <sz val="9"/>
        <rFont val="Arial"/>
        <family val="2"/>
      </rPr>
      <t>陈艳红</t>
    </r>
  </si>
  <si>
    <r>
      <rPr>
        <sz val="9"/>
        <rFont val="Arial"/>
        <family val="2"/>
      </rPr>
      <t>吴显虹</t>
    </r>
  </si>
  <si>
    <r>
      <rPr>
        <sz val="9"/>
        <rFont val="Arial"/>
        <family val="2"/>
      </rPr>
      <t>张冲</t>
    </r>
  </si>
  <si>
    <r>
      <rPr>
        <sz val="9"/>
        <rFont val="Arial"/>
        <family val="2"/>
      </rPr>
      <t>高腾</t>
    </r>
  </si>
  <si>
    <r>
      <rPr>
        <sz val="9"/>
        <rFont val="Arial"/>
        <family val="2"/>
      </rPr>
      <t>王一夫</t>
    </r>
  </si>
  <si>
    <r>
      <rPr>
        <sz val="9"/>
        <rFont val="等线"/>
        <family val="2"/>
      </rPr>
      <t>王轩</t>
    </r>
  </si>
  <si>
    <r>
      <rPr>
        <sz val="9"/>
        <rFont val="等线"/>
        <family val="2"/>
      </rPr>
      <t>冯国英</t>
    </r>
  </si>
  <si>
    <r>
      <rPr>
        <sz val="9"/>
        <rFont val="等线"/>
        <family val="2"/>
      </rPr>
      <t>是</t>
    </r>
  </si>
  <si>
    <r>
      <rPr>
        <sz val="9"/>
        <rFont val="等线"/>
        <family val="2"/>
      </rPr>
      <t>申毅</t>
    </r>
  </si>
  <si>
    <r>
      <rPr>
        <sz val="9"/>
        <rFont val="Arial"/>
        <family val="2"/>
      </rPr>
      <t>初明杰</t>
    </r>
  </si>
  <si>
    <r>
      <rPr>
        <sz val="9"/>
        <rFont val="Arial"/>
        <family val="2"/>
      </rPr>
      <t>穆德磊</t>
    </r>
  </si>
  <si>
    <r>
      <rPr>
        <sz val="9"/>
        <rFont val="等线"/>
        <family val="2"/>
      </rPr>
      <t>初明杰</t>
    </r>
  </si>
  <si>
    <r>
      <rPr>
        <sz val="9"/>
        <rFont val="等线"/>
        <family val="2"/>
      </rPr>
      <t>王明彦</t>
    </r>
  </si>
  <si>
    <t>DT</t>
    <phoneticPr fontId="3" type="noConversion"/>
  </si>
  <si>
    <r>
      <rPr>
        <sz val="9"/>
        <rFont val="等线"/>
        <family val="2"/>
      </rPr>
      <t>瞿文卫</t>
    </r>
  </si>
  <si>
    <r>
      <rPr>
        <sz val="9"/>
        <rFont val="Arial"/>
        <family val="2"/>
      </rPr>
      <t>北区</t>
    </r>
    <phoneticPr fontId="8" type="noConversion"/>
  </si>
  <si>
    <t>重复,清空</t>
  </si>
  <si>
    <t>沈阳于洪区新洁洁商店</t>
    <phoneticPr fontId="8" type="noConversion"/>
  </si>
  <si>
    <r>
      <rPr>
        <sz val="9"/>
        <rFont val="Arial"/>
        <family val="2"/>
      </rPr>
      <t>成健兆</t>
    </r>
  </si>
  <si>
    <r>
      <rPr>
        <sz val="9"/>
        <rFont val="Arial"/>
        <family val="2"/>
      </rPr>
      <t>何花</t>
    </r>
  </si>
  <si>
    <r>
      <rPr>
        <sz val="9"/>
        <rFont val="Arial"/>
        <family val="2"/>
      </rPr>
      <t>李金南</t>
    </r>
  </si>
  <si>
    <r>
      <rPr>
        <sz val="9"/>
        <rFont val="Arial"/>
        <family val="2"/>
      </rPr>
      <t>吴冰</t>
    </r>
  </si>
  <si>
    <t>E-RTM</t>
  </si>
  <si>
    <t>HM</t>
  </si>
  <si>
    <t>15279837</t>
  </si>
  <si>
    <r>
      <rPr>
        <sz val="9"/>
        <rFont val="Arial"/>
        <family val="2"/>
      </rPr>
      <t>上海中商惠民供应链管理有限公司</t>
    </r>
  </si>
  <si>
    <r>
      <rPr>
        <sz val="9"/>
        <rFont val="Arial"/>
        <family val="2"/>
      </rPr>
      <t>惠民网</t>
    </r>
  </si>
  <si>
    <r>
      <rPr>
        <sz val="9"/>
        <rFont val="Arial"/>
        <family val="2"/>
      </rPr>
      <t>阿里零售通</t>
    </r>
  </si>
  <si>
    <r>
      <rPr>
        <sz val="9"/>
        <rFont val="Arial"/>
        <family val="2"/>
      </rPr>
      <t>天津华珍伟业商贸有限公司</t>
    </r>
  </si>
  <si>
    <r>
      <rPr>
        <sz val="9"/>
        <rFont val="Arial"/>
        <family val="2"/>
      </rPr>
      <t>京东新通路</t>
    </r>
  </si>
  <si>
    <t>15287413</t>
  </si>
  <si>
    <t>北京京东世纪信息技术有限公司</t>
  </si>
  <si>
    <t>139594</t>
  </si>
  <si>
    <t>15384694</t>
  </si>
  <si>
    <t>北京京东世纪信息技术有限公司-东</t>
  </si>
  <si>
    <t>合肥新2仓</t>
  </si>
  <si>
    <t>15383852</t>
  </si>
  <si>
    <t>北京京东世纪信息技术有限公司-南</t>
  </si>
  <si>
    <t>15384539</t>
  </si>
  <si>
    <t>北京京东世纪信息技术有限公司-西</t>
  </si>
  <si>
    <t>成都</t>
  </si>
  <si>
    <t>西安</t>
  </si>
  <si>
    <t>沈阳</t>
  </si>
  <si>
    <t>固安</t>
  </si>
  <si>
    <t>广州</t>
  </si>
  <si>
    <t>戴震</t>
  </si>
  <si>
    <t>尤宇</t>
  </si>
  <si>
    <t>江苏省</t>
  </si>
  <si>
    <t xml:space="preserve">苏州百润洗涤化妆用品有限公司 </t>
  </si>
  <si>
    <t>否</t>
  </si>
  <si>
    <t>百世店加</t>
  </si>
  <si>
    <t>俞江涛</t>
  </si>
  <si>
    <t>深圳市怡亚通供应链股份有限公司江苏分公司</t>
  </si>
  <si>
    <t>蓝文舸</t>
  </si>
  <si>
    <t>陶源峰</t>
  </si>
  <si>
    <t>上海市</t>
  </si>
  <si>
    <t>上海俊官日用百货有限公司</t>
  </si>
  <si>
    <t>惠民网</t>
    <phoneticPr fontId="8" type="noConversion"/>
  </si>
  <si>
    <t>申毅</t>
  </si>
  <si>
    <t>孙安海</t>
  </si>
  <si>
    <t>山东省</t>
  </si>
  <si>
    <t>济南华昂商贸有限公司</t>
  </si>
  <si>
    <t>是</t>
    <phoneticPr fontId="7" type="noConversion"/>
  </si>
  <si>
    <t>广西壮族自治区</t>
  </si>
  <si>
    <t>南宁市羽隆美发用品百货店</t>
  </si>
  <si>
    <t>贵港丽丰商贸有限公司</t>
  </si>
  <si>
    <t>博白兄弟百货经营部</t>
  </si>
  <si>
    <t>柳州市柳南区芳宇百货经营部</t>
  </si>
  <si>
    <t>来宾云锋商贸有限公司</t>
  </si>
  <si>
    <t>新疆维吾尔自治区</t>
  </si>
  <si>
    <t>15384692</t>
  </si>
  <si>
    <t>乌鲁木齐张氏兴隆贸易有限公司</t>
  </si>
  <si>
    <t>重庆市</t>
  </si>
  <si>
    <t>15385158</t>
  </si>
  <si>
    <t>重庆华轻晟泓有限责任公司</t>
  </si>
  <si>
    <t>四川省</t>
  </si>
  <si>
    <t>旺苍县优元商贸有限公司</t>
  </si>
  <si>
    <t>青海省</t>
  </si>
  <si>
    <t>青海天利百货有限公司</t>
  </si>
  <si>
    <t>乐山致远商贸有限公司</t>
  </si>
  <si>
    <t>陕西省</t>
  </si>
  <si>
    <t>商洛市华鑫昌商贸有限公司</t>
  </si>
  <si>
    <t>洪雅县信和副食经营部</t>
  </si>
  <si>
    <t>邻水县思扬群兴商贸有限公司</t>
  </si>
  <si>
    <t>甘肃省</t>
  </si>
  <si>
    <t>陇南友茂商贸有限公司</t>
  </si>
  <si>
    <t>福建省</t>
  </si>
  <si>
    <t>15385380</t>
  </si>
  <si>
    <t>福州元昌贸易有限公司</t>
    <phoneticPr fontId="6" type="noConversion"/>
  </si>
  <si>
    <t>72100930</t>
  </si>
  <si>
    <t>上海方予实业有限公司</t>
    <phoneticPr fontId="6" type="noConversion"/>
  </si>
  <si>
    <t>15384993</t>
  </si>
  <si>
    <t>上海摄豪供应链管理有限公司</t>
    <phoneticPr fontId="6" type="noConversion"/>
  </si>
  <si>
    <t>15383997</t>
  </si>
  <si>
    <t>上海敏周实业有限公司</t>
    <phoneticPr fontId="6" type="noConversion"/>
  </si>
  <si>
    <t>15383562</t>
  </si>
  <si>
    <t>上海卓棋贸易发展有限公司</t>
    <phoneticPr fontId="6" type="noConversion"/>
  </si>
  <si>
    <t>15384990</t>
  </si>
  <si>
    <t>常熟市支塘镇天地商贸百货商行</t>
    <phoneticPr fontId="6" type="noConversion"/>
  </si>
  <si>
    <t>15383755</t>
  </si>
  <si>
    <t>临泉县永建日化有限公司</t>
    <phoneticPr fontId="6" type="noConversion"/>
  </si>
  <si>
    <t>太和县本力商贸有限公司</t>
    <phoneticPr fontId="6" type="noConversion"/>
  </si>
  <si>
    <t>15383533</t>
  </si>
  <si>
    <t>武汉市黄陂区欣雨欣日用品经营部</t>
    <phoneticPr fontId="6" type="noConversion"/>
  </si>
  <si>
    <t>房梅</t>
  </si>
  <si>
    <t>叶雷</t>
  </si>
  <si>
    <t>15384992</t>
  </si>
  <si>
    <t>兴化市美洁百货商贸有限公司</t>
    <phoneticPr fontId="6" type="noConversion"/>
  </si>
  <si>
    <t>王玉琪</t>
  </si>
  <si>
    <t>冯坤元</t>
  </si>
  <si>
    <t>安徽省</t>
  </si>
  <si>
    <t>15362905</t>
  </si>
  <si>
    <t>合肥飞勇商贸有限公司</t>
    <phoneticPr fontId="6" type="noConversion"/>
  </si>
  <si>
    <t>刘文超</t>
  </si>
  <si>
    <t>15384689</t>
  </si>
  <si>
    <t>安徽泰隆成亚集团股份有限公司</t>
    <phoneticPr fontId="6" type="noConversion"/>
  </si>
  <si>
    <t>事前维护,事后核销,事前+事后,无需核销</t>
    <phoneticPr fontId="7" type="noConversion"/>
  </si>
  <si>
    <r>
      <rPr>
        <sz val="10.5"/>
        <color theme="1"/>
        <rFont val="等线"/>
        <family val="2"/>
        <scheme val="minor"/>
      </rPr>
      <t>当客户类型为DT:
NIV=</t>
    </r>
    <r>
      <rPr>
        <sz val="10.5"/>
        <color theme="1"/>
        <rFont val="等线"/>
        <family val="3"/>
        <charset val="134"/>
        <scheme val="minor"/>
      </rPr>
      <t>未税箱价</t>
    </r>
    <r>
      <rPr>
        <sz val="10.5"/>
        <color theme="1"/>
        <rFont val="Calibri"/>
        <family val="2"/>
      </rPr>
      <t>*0.94*(1-TPR</t>
    </r>
    <r>
      <rPr>
        <sz val="10.5"/>
        <color theme="1"/>
        <rFont val="等线"/>
        <family val="2"/>
        <scheme val="minor"/>
      </rPr>
      <t xml:space="preserve"> TTL</t>
    </r>
    <r>
      <rPr>
        <sz val="10.5"/>
        <color theme="1"/>
        <rFont val="Calibri"/>
        <family val="2"/>
      </rPr>
      <t>)*</t>
    </r>
    <r>
      <rPr>
        <sz val="10.5"/>
        <color theme="1"/>
        <rFont val="等线"/>
        <family val="3"/>
        <charset val="134"/>
        <scheme val="minor"/>
      </rPr>
      <t xml:space="preserve">箱数
</t>
    </r>
    <r>
      <rPr>
        <sz val="10.5"/>
        <color theme="1"/>
        <rFont val="等线"/>
        <family val="2"/>
        <scheme val="minor"/>
      </rPr>
      <t>当客户类型为RKC:
NIV=未税箱价*(1-TPR TTL)*箱数</t>
    </r>
    <phoneticPr fontId="7" type="noConversion"/>
  </si>
  <si>
    <t>备注</t>
    <phoneticPr fontId="7" type="noConversion"/>
  </si>
  <si>
    <t>当促销类型为Consumer TPR和Trade TPR的时候，才生成by code</t>
    <phoneticPr fontId="7" type="noConversion"/>
  </si>
  <si>
    <t>*Group</t>
    <phoneticPr fontId="7" type="noConversion"/>
  </si>
  <si>
    <t>North</t>
    <phoneticPr fontId="7" type="noConversion"/>
  </si>
  <si>
    <t>*客户类型</t>
  </si>
  <si>
    <t>*客户组</t>
  </si>
  <si>
    <t>根据角色固定，系统带出</t>
  </si>
  <si>
    <t>*Group</t>
  </si>
  <si>
    <t>CP带出TPR</t>
    <phoneticPr fontId="7" type="noConversion"/>
  </si>
  <si>
    <t>24K活动带出</t>
    <phoneticPr fontId="7" type="noConversion"/>
  </si>
  <si>
    <t>18K添加</t>
    <phoneticPr fontId="7" type="noConversion"/>
  </si>
  <si>
    <t>下拉框多选</t>
    <phoneticPr fontId="7" type="noConversion"/>
  </si>
  <si>
    <t>下拉框，单选</t>
    <phoneticPr fontId="7" type="noConversion"/>
  </si>
  <si>
    <t>默认18K 可用下拉框修改</t>
    <phoneticPr fontId="7" type="noConversion"/>
  </si>
  <si>
    <r>
      <t>通过C</t>
    </r>
    <r>
      <rPr>
        <sz val="11"/>
        <color theme="1"/>
        <rFont val="等线"/>
        <family val="2"/>
        <scheme val="minor"/>
      </rPr>
      <t>P内总配额带出</t>
    </r>
    <phoneticPr fontId="7" type="noConversion"/>
  </si>
  <si>
    <r>
      <t>SM</t>
    </r>
    <r>
      <rPr>
        <b/>
        <sz val="9"/>
        <color rgb="FFFFFFFF"/>
        <rFont val="宋体"/>
        <family val="3"/>
        <charset val="134"/>
      </rPr>
      <t>姓名</t>
    </r>
    <phoneticPr fontId="7" type="noConversion"/>
  </si>
  <si>
    <r>
      <rPr>
        <b/>
        <sz val="9"/>
        <color theme="1"/>
        <rFont val="宋体"/>
        <family val="3"/>
        <charset val="134"/>
      </rPr>
      <t>是否</t>
    </r>
    <r>
      <rPr>
        <b/>
        <sz val="9"/>
        <color theme="1"/>
        <rFont val="Unilever DIN Offc Pro"/>
        <family val="2"/>
      </rPr>
      <t>Capping</t>
    </r>
    <phoneticPr fontId="59" type="noConversion"/>
  </si>
  <si>
    <t>是否TOP 10</t>
    <phoneticPr fontId="59" type="noConversion"/>
  </si>
  <si>
    <t>Capping by</t>
    <phoneticPr fontId="59" type="noConversion"/>
  </si>
  <si>
    <t>Capping设置方式</t>
    <phoneticPr fontId="59" type="noConversion"/>
  </si>
  <si>
    <t>未填写时自动计算：不含税客户箱价*1.1</t>
    <phoneticPr fontId="8" type="noConversion"/>
  </si>
  <si>
    <t>含税客户箱价</t>
    <phoneticPr fontId="8" type="noConversion"/>
  </si>
  <si>
    <t>香型</t>
    <phoneticPr fontId="7" type="noConversion"/>
  </si>
  <si>
    <t>活动机制</t>
    <phoneticPr fontId="8" type="noConversion"/>
  </si>
  <si>
    <r>
      <t>2018</t>
    </r>
    <r>
      <rPr>
        <b/>
        <u/>
        <sz val="12"/>
        <rFont val="宋体"/>
        <family val="3"/>
        <charset val="134"/>
      </rPr>
      <t>年</t>
    </r>
    <r>
      <rPr>
        <b/>
        <u/>
        <sz val="12"/>
        <rFont val="Arial"/>
        <family val="2"/>
      </rPr>
      <t>7</t>
    </r>
    <r>
      <rPr>
        <b/>
        <u/>
        <sz val="12"/>
        <rFont val="宋体"/>
        <family val="3"/>
        <charset val="134"/>
      </rPr>
      <t>月促销活动</t>
    </r>
    <phoneticPr fontId="23" type="noConversion"/>
  </si>
  <si>
    <t>For Unilever Internal Use Only</t>
    <phoneticPr fontId="106" type="noConversion"/>
  </si>
  <si>
    <t>联合利华内部资料，请勿外传！</t>
    <phoneticPr fontId="108" type="noConversion"/>
  </si>
  <si>
    <r>
      <rPr>
        <sz val="10"/>
        <rFont val="宋体"/>
        <family val="3"/>
        <charset val="134"/>
      </rPr>
      <t>具体锁定时间可以由</t>
    </r>
    <r>
      <rPr>
        <sz val="10"/>
        <rFont val="Arial"/>
        <family val="2"/>
      </rPr>
      <t>CMO</t>
    </r>
    <r>
      <rPr>
        <sz val="10"/>
        <rFont val="宋体"/>
        <family val="3"/>
        <charset val="134"/>
      </rPr>
      <t>通过工作台进行修改，修改后锁定时间与批复时间对应调整</t>
    </r>
    <phoneticPr fontId="8" type="noConversion"/>
  </si>
  <si>
    <t>显示内容由促销活动带出，活动内容显示排序以24K活动优先。</t>
    <phoneticPr fontId="8" type="noConversion"/>
  </si>
  <si>
    <t>各区汇总反馈，按部门划分。M-1月6号6：00锁定时截取数据，第一次锁定前数据可以被刷新出已批复数据</t>
    <phoneticPr fontId="8" type="noConversion"/>
  </si>
  <si>
    <t>*目标客户类型
（ALL/KC/DT/ERTM）</t>
    <phoneticPr fontId="8" type="noConversion"/>
  </si>
  <si>
    <t>*事前价格维护
折扣点数</t>
    <phoneticPr fontId="8" type="noConversion"/>
  </si>
  <si>
    <r>
      <rPr>
        <b/>
        <sz val="9"/>
        <color theme="1"/>
        <rFont val="宋体"/>
        <family val="3"/>
        <charset val="134"/>
      </rPr>
      <t>*是否</t>
    </r>
    <r>
      <rPr>
        <b/>
        <sz val="9"/>
        <color theme="1"/>
        <rFont val="Unilever DIN Offc Pro"/>
        <family val="2"/>
      </rPr>
      <t>Capping</t>
    </r>
    <phoneticPr fontId="8" type="noConversion"/>
  </si>
  <si>
    <t>*是否TOP 10</t>
    <phoneticPr fontId="8" type="noConversion"/>
  </si>
  <si>
    <t>*Capping by</t>
    <phoneticPr fontId="8" type="noConversion"/>
  </si>
  <si>
    <t>*Capping设置方式</t>
  </si>
  <si>
    <t>N</t>
    <phoneticPr fontId="8" type="noConversion"/>
  </si>
  <si>
    <t>ALL</t>
    <phoneticPr fontId="8" type="noConversion"/>
  </si>
  <si>
    <r>
      <rPr>
        <sz val="9"/>
        <color theme="1"/>
        <rFont val="Arial"/>
        <family val="2"/>
        <charset val="134"/>
      </rPr>
      <t>清扬发水</t>
    </r>
    <r>
      <rPr>
        <sz val="9"/>
        <color theme="1"/>
        <rFont val="Unilever DIN Offc Pro"/>
        <family val="2"/>
      </rPr>
      <t xml:space="preserve"> 400g 25% TPR</t>
    </r>
  </si>
  <si>
    <t>N</t>
    <phoneticPr fontId="7" type="noConversion"/>
  </si>
  <si>
    <t>不设</t>
    <phoneticPr fontId="7" type="noConversion"/>
  </si>
  <si>
    <r>
      <rPr>
        <sz val="9"/>
        <color theme="1"/>
        <rFont val="等线"/>
        <family val="2"/>
      </rPr>
      <t>清扬植觉</t>
    </r>
    <r>
      <rPr>
        <sz val="9"/>
        <color theme="1"/>
        <rFont val="Unilever DIN Offc Pro"/>
        <family val="2"/>
      </rPr>
      <t>Crystal 380ml 25% TPR</t>
    </r>
  </si>
  <si>
    <r>
      <t xml:space="preserve">LMNQ 450ml 26% </t>
    </r>
    <r>
      <rPr>
        <sz val="9"/>
        <color indexed="8"/>
        <rFont val="宋体"/>
        <family val="3"/>
        <charset val="134"/>
      </rPr>
      <t>红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Arial"/>
        <family val="2"/>
      </rPr>
      <t>金</t>
    </r>
  </si>
  <si>
    <r>
      <rPr>
        <sz val="9"/>
        <rFont val="宋体"/>
        <family val="3"/>
        <charset val="134"/>
      </rPr>
      <t>是</t>
    </r>
  </si>
  <si>
    <t>Y</t>
  </si>
  <si>
    <r>
      <rPr>
        <sz val="9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>750mlSP 650CD30% TPR (</t>
    </r>
    <r>
      <rPr>
        <sz val="9"/>
        <rFont val="宋体"/>
        <family val="3"/>
        <charset val="134"/>
      </rPr>
      <t>新活炫亮去屑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新活炫亮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新活炫亮精华素</t>
    </r>
    <r>
      <rPr>
        <sz val="9"/>
        <color theme="1"/>
        <rFont val="Unilever DIN Offc Pro"/>
        <family val="2"/>
      </rPr>
      <t>)</t>
    </r>
  </si>
  <si>
    <t>Sold-to</t>
  </si>
  <si>
    <r>
      <rPr>
        <sz val="9"/>
        <color theme="1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 xml:space="preserve">400mlSP 350ml CD 21%TPR </t>
    </r>
    <r>
      <rPr>
        <sz val="9"/>
        <color theme="1"/>
        <rFont val="宋体"/>
        <family val="3"/>
        <charset val="134"/>
      </rPr>
      <t>（新活炫亮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垂顺臻耀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水润丝滑精华素）</t>
    </r>
  </si>
  <si>
    <r>
      <rPr>
        <sz val="9"/>
        <rFont val="微软雅黑"/>
        <family val="2"/>
        <charset val="134"/>
      </rPr>
      <t>洗发水</t>
    </r>
  </si>
  <si>
    <r>
      <rPr>
        <sz val="9"/>
        <rFont val="微软雅黑"/>
        <family val="2"/>
        <charset val="134"/>
      </rPr>
      <t>多芬</t>
    </r>
  </si>
  <si>
    <r>
      <rPr>
        <sz val="9"/>
        <rFont val="微软雅黑"/>
        <family val="2"/>
        <charset val="134"/>
      </rPr>
      <t>多芬洗发水</t>
    </r>
    <r>
      <rPr>
        <sz val="9"/>
        <rFont val="Unilever DIN Offc Pro"/>
        <family val="2"/>
      </rPr>
      <t>/</t>
    </r>
    <r>
      <rPr>
        <sz val="9"/>
        <rFont val="微软雅黑"/>
        <family val="2"/>
        <charset val="134"/>
      </rPr>
      <t>护发素</t>
    </r>
    <r>
      <rPr>
        <sz val="9"/>
        <rFont val="Unilever DIN Offc Pro"/>
        <family val="2"/>
      </rPr>
      <t>700ml 25% TPR</t>
    </r>
    <phoneticPr fontId="23" type="noConversion"/>
  </si>
  <si>
    <r>
      <rPr>
        <sz val="9"/>
        <rFont val="微软雅黑"/>
        <family val="2"/>
        <charset val="134"/>
      </rPr>
      <t>多芬植萃发水</t>
    </r>
    <r>
      <rPr>
        <sz val="9"/>
        <rFont val="Unilever DIN Offc Pro"/>
        <family val="2"/>
      </rPr>
      <t>/</t>
    </r>
    <r>
      <rPr>
        <sz val="9"/>
        <rFont val="微软雅黑"/>
        <family val="2"/>
        <charset val="134"/>
      </rPr>
      <t>发素</t>
    </r>
    <r>
      <rPr>
        <sz val="9"/>
        <rFont val="Unilever DIN Offc Pro"/>
        <family val="2"/>
      </rPr>
      <t>470ml 20% TPR</t>
    </r>
    <phoneticPr fontId="23" type="noConversion"/>
  </si>
  <si>
    <r>
      <rPr>
        <sz val="9"/>
        <color theme="1"/>
        <rFont val="微软雅黑"/>
        <family val="2"/>
        <charset val="134"/>
      </rPr>
      <t>多芬</t>
    </r>
    <r>
      <rPr>
        <sz val="9"/>
        <color theme="1"/>
        <rFont val="Unilever DIN Offc Pro"/>
        <family val="2"/>
      </rPr>
      <t>200ml 10%TPR</t>
    </r>
  </si>
  <si>
    <r>
      <rPr>
        <sz val="9"/>
        <rFont val="Calibri"/>
        <family val="2"/>
      </rPr>
      <t>个人清洁</t>
    </r>
  </si>
  <si>
    <r>
      <rPr>
        <sz val="9"/>
        <rFont val="宋体"/>
        <family val="3"/>
        <charset val="134"/>
      </rPr>
      <t>力士</t>
    </r>
    <phoneticPr fontId="23" type="noConversion"/>
  </si>
  <si>
    <r>
      <rPr>
        <sz val="9"/>
        <color theme="1"/>
        <rFont val="宋体"/>
        <family val="3"/>
        <charset val="134"/>
      </rPr>
      <t>力士沐浴乳</t>
    </r>
    <r>
      <rPr>
        <sz val="9"/>
        <color theme="1"/>
        <rFont val="Unilever DIN Offc Pro"/>
        <family val="2"/>
      </rPr>
      <t xml:space="preserve"> 1KG 20% TPR       </t>
    </r>
    <phoneticPr fontId="23" type="noConversion"/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</si>
  <si>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200G 10+1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</si>
  <si>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400G 7+1</t>
    </r>
  </si>
  <si>
    <r>
      <rPr>
        <sz val="9"/>
        <rFont val="宋体"/>
        <family val="3"/>
        <charset val="134"/>
      </rPr>
      <t>夏士莲</t>
    </r>
  </si>
  <si>
    <r>
      <rPr>
        <sz val="9"/>
        <color theme="1"/>
        <rFont val="宋体"/>
        <family val="3"/>
        <charset val="134"/>
      </rPr>
      <t>夏士莲浴露</t>
    </r>
    <r>
      <rPr>
        <sz val="9"/>
        <color theme="1"/>
        <rFont val="Unilever DIN Offc Pro"/>
        <family val="2"/>
      </rPr>
      <t>750ml 35% TPR</t>
    </r>
    <phoneticPr fontId="23" type="noConversion"/>
  </si>
  <si>
    <r>
      <rPr>
        <sz val="9"/>
        <color theme="1"/>
        <rFont val="等线"/>
        <family val="2"/>
      </rPr>
      <t>是</t>
    </r>
  </si>
  <si>
    <r>
      <rPr>
        <sz val="9"/>
        <rFont val="宋体"/>
        <family val="3"/>
        <charset val="134"/>
      </rPr>
      <t>夏士莲</t>
    </r>
    <phoneticPr fontId="23" type="noConversion"/>
  </si>
  <si>
    <r>
      <rPr>
        <sz val="9"/>
        <color theme="1"/>
        <rFont val="Arial"/>
        <family val="2"/>
      </rPr>
      <t>夏士莲皂</t>
    </r>
    <r>
      <rPr>
        <sz val="9"/>
        <color theme="1"/>
        <rFont val="Unilever DIN Offc Pro"/>
        <family val="2"/>
      </rPr>
      <t>125*3 20% TPR</t>
    </r>
  </si>
  <si>
    <r>
      <rPr>
        <sz val="9"/>
        <rFont val="宋体"/>
        <family val="3"/>
        <charset val="134"/>
      </rPr>
      <t>多芬</t>
    </r>
    <phoneticPr fontId="23" type="noConversion"/>
  </si>
  <si>
    <r>
      <rPr>
        <sz val="9"/>
        <color theme="1"/>
        <rFont val="Arial"/>
        <family val="2"/>
      </rPr>
      <t>多芬沐浴乳</t>
    </r>
    <r>
      <rPr>
        <sz val="9"/>
        <color theme="1"/>
        <rFont val="Unilever DIN Offc Pro"/>
        <family val="2"/>
      </rPr>
      <t xml:space="preserve"> 720g 15% TPR</t>
    </r>
  </si>
  <si>
    <r>
      <rPr>
        <sz val="9"/>
        <color theme="1"/>
        <rFont val="Arial"/>
        <family val="2"/>
      </rPr>
      <t>多芬香块</t>
    </r>
    <r>
      <rPr>
        <sz val="9"/>
        <color theme="1"/>
        <rFont val="Unilever DIN Offc Pro"/>
        <family val="2"/>
      </rPr>
      <t>100g*3 15% TPR</t>
    </r>
  </si>
  <si>
    <r>
      <rPr>
        <sz val="9"/>
        <color theme="1"/>
        <rFont val="Arial"/>
        <family val="2"/>
      </rPr>
      <t>力士皂</t>
    </r>
    <r>
      <rPr>
        <sz val="9"/>
        <color theme="1"/>
        <rFont val="Unilever DIN Offc Pro"/>
        <family val="2"/>
      </rPr>
      <t xml:space="preserve">115g *3 22%TPR  </t>
    </r>
  </si>
  <si>
    <r>
      <rPr>
        <sz val="9"/>
        <rFont val="宋体"/>
        <family val="3"/>
        <charset val="134"/>
      </rPr>
      <t>卫宝</t>
    </r>
    <phoneticPr fontId="23" type="noConversion"/>
  </si>
  <si>
    <r>
      <rPr>
        <sz val="9"/>
        <color theme="1"/>
        <rFont val="Arial"/>
        <family val="2"/>
      </rPr>
      <t>卫宝洗手液</t>
    </r>
    <r>
      <rPr>
        <sz val="9"/>
        <color theme="1"/>
        <rFont val="Unilever DIN Offc Pro"/>
        <family val="2"/>
      </rPr>
      <t>450ml 20% TPR</t>
    </r>
  </si>
  <si>
    <t>HH</t>
    <phoneticPr fontId="118" type="noConversion"/>
  </si>
  <si>
    <r>
      <rPr>
        <sz val="9"/>
        <color theme="1"/>
        <rFont val="微软雅黑"/>
        <family val="2"/>
        <charset val="134"/>
      </rPr>
      <t>洗衣护衣粉</t>
    </r>
  </si>
  <si>
    <r>
      <rPr>
        <sz val="9"/>
        <rFont val="微软雅黑"/>
        <family val="2"/>
        <charset val="134"/>
      </rPr>
      <t>奥妙</t>
    </r>
    <phoneticPr fontId="23" type="noConversion"/>
  </si>
  <si>
    <r>
      <t xml:space="preserve">OMO EP300kg </t>
    </r>
    <r>
      <rPr>
        <sz val="9"/>
        <color indexed="8"/>
        <rFont val="微软雅黑"/>
        <family val="2"/>
        <charset val="134"/>
      </rPr>
      <t>深层洁净洗衣粉</t>
    </r>
    <r>
      <rPr>
        <sz val="9"/>
        <color indexed="8"/>
        <rFont val="Unilever DIN Offc Pro"/>
        <family val="2"/>
      </rPr>
      <t xml:space="preserve"> 10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  <phoneticPr fontId="33" type="noConversion"/>
  </si>
  <si>
    <r>
      <t xml:space="preserve">OMO EP1.8kg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  <phoneticPr fontId="33" type="noConversion"/>
  </si>
  <si>
    <r>
      <t xml:space="preserve">OMO EP3kg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奥妙阳光去霉味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亮白焕彩洗衣粉</t>
    </r>
    <r>
      <rPr>
        <sz val="9"/>
        <color indexed="8"/>
        <rFont val="Unilever DIN Offc Pro"/>
        <family val="2"/>
      </rPr>
      <t xml:space="preserve"> 20%TPR</t>
    </r>
  </si>
  <si>
    <t>Banner</t>
    <phoneticPr fontId="8" type="noConversion"/>
  </si>
  <si>
    <r>
      <rPr>
        <sz val="9"/>
        <color theme="1"/>
        <rFont val="微软雅黑"/>
        <family val="2"/>
        <charset val="134"/>
      </rPr>
      <t>洗衣护衣液</t>
    </r>
  </si>
  <si>
    <r>
      <rPr>
        <sz val="9"/>
        <rFont val="Calibri"/>
        <family val="2"/>
      </rPr>
      <t>奥妙</t>
    </r>
  </si>
  <si>
    <r>
      <t>ATL 3kg 25%TPR(</t>
    </r>
    <r>
      <rPr>
        <sz val="9"/>
        <color indexed="8"/>
        <rFont val="宋体"/>
        <family val="3"/>
        <charset val="134"/>
      </rPr>
      <t>樱花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宋体"/>
        <family val="3"/>
        <charset val="134"/>
      </rPr>
      <t>薰衣草</t>
    </r>
    <r>
      <rPr>
        <sz val="9"/>
        <color indexed="8"/>
        <rFont val="Unilever DIN Offc Pro"/>
        <family val="2"/>
      </rPr>
      <t>)</t>
    </r>
  </si>
  <si>
    <t>Banner</t>
  </si>
  <si>
    <t>EL 4.5kg 25% @49.9</t>
  </si>
  <si>
    <r>
      <rPr>
        <sz val="9"/>
        <rFont val="Calibri"/>
        <family val="2"/>
      </rPr>
      <t>洗衣护衣液</t>
    </r>
  </si>
  <si>
    <r>
      <t>EL 2.8kg 10%TPR 9</t>
    </r>
    <r>
      <rPr>
        <sz val="9"/>
        <color theme="1"/>
        <rFont val="Arial"/>
        <family val="2"/>
      </rPr>
      <t>送</t>
    </r>
    <r>
      <rPr>
        <sz val="9"/>
        <color theme="1"/>
        <rFont val="Unilever DIN Offc Pro"/>
        <family val="2"/>
      </rPr>
      <t>1 @33.9</t>
    </r>
  </si>
  <si>
    <r>
      <rPr>
        <sz val="9"/>
        <color indexed="8"/>
        <rFont val="微软雅黑"/>
        <family val="2"/>
        <charset val="134"/>
      </rPr>
      <t>金纺亲肤系列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950ML 8%TPR (DT)</t>
    </r>
    <phoneticPr fontId="23" type="noConversion"/>
  </si>
  <si>
    <t>HC</t>
    <phoneticPr fontId="23" type="noConversion"/>
  </si>
  <si>
    <r>
      <rPr>
        <sz val="9"/>
        <rFont val="微软雅黑"/>
        <family val="2"/>
        <charset val="134"/>
      </rPr>
      <t>织物护理</t>
    </r>
    <phoneticPr fontId="23" type="noConversion"/>
  </si>
  <si>
    <r>
      <rPr>
        <sz val="9"/>
        <rFont val="微软雅黑"/>
        <family val="2"/>
        <charset val="134"/>
      </rPr>
      <t>金纺</t>
    </r>
    <phoneticPr fontId="23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</si>
  <si>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1.8L 8%TPR(KC)</t>
    </r>
    <phoneticPr fontId="23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</si>
  <si>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2.8L 10%TPR(KC)</t>
    </r>
    <phoneticPr fontId="23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</si>
  <si>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4L 12%TPR(KC/LKC/RKA)</t>
    </r>
    <phoneticPr fontId="23" type="noConversion"/>
  </si>
  <si>
    <r>
      <rPr>
        <sz val="9"/>
        <color indexed="8"/>
        <rFont val="Arial"/>
        <family val="3"/>
        <charset val="134"/>
      </rPr>
      <t>中华健齿白</t>
    </r>
    <r>
      <rPr>
        <sz val="9"/>
        <color indexed="8"/>
        <rFont val="Unilever DIN Offc Pro"/>
        <family val="2"/>
      </rPr>
      <t xml:space="preserve"> 200g 15%TPR</t>
    </r>
  </si>
  <si>
    <r>
      <rPr>
        <sz val="9"/>
        <color indexed="8"/>
        <rFont val="Arial"/>
        <family val="2"/>
      </rPr>
      <t>中华魔力迅白</t>
    </r>
    <r>
      <rPr>
        <sz val="9"/>
        <color indexed="8"/>
        <rFont val="Unilever DIN Offc Pro"/>
        <family val="2"/>
      </rPr>
      <t xml:space="preserve"> 100g 10%TPR</t>
    </r>
  </si>
  <si>
    <r>
      <rPr>
        <sz val="9"/>
        <color indexed="8"/>
        <rFont val="宋体"/>
        <family val="3"/>
        <charset val="134"/>
      </rPr>
      <t>中华瓷感白</t>
    </r>
    <r>
      <rPr>
        <sz val="9"/>
        <color indexed="8"/>
        <rFont val="Unilever DIN Offc Pro"/>
        <family val="2"/>
      </rPr>
      <t xml:space="preserve"> 180g 15+5%TPR</t>
    </r>
    <r>
      <rPr>
        <sz val="9"/>
        <color indexed="8"/>
        <rFont val="宋体"/>
        <family val="3"/>
        <charset val="134"/>
      </rPr>
      <t>（</t>
    </r>
    <r>
      <rPr>
        <sz val="9"/>
        <color indexed="8"/>
        <rFont val="Unilever DIN Offc Pro"/>
        <family val="2"/>
      </rPr>
      <t>+8%TPR for</t>
    </r>
    <r>
      <rPr>
        <sz val="9"/>
        <color indexed="8"/>
        <rFont val="宋体"/>
        <family val="3"/>
        <charset val="134"/>
      </rPr>
      <t>封面海报）</t>
    </r>
  </si>
  <si>
    <r>
      <rPr>
        <sz val="9"/>
        <color indexed="8"/>
        <rFont val="宋体"/>
        <family val="3"/>
        <charset val="134"/>
      </rPr>
      <t>中华花清护</t>
    </r>
    <r>
      <rPr>
        <sz val="9"/>
        <color indexed="8"/>
        <rFont val="Unilever DIN Offc Pro"/>
        <family val="2"/>
      </rPr>
      <t xml:space="preserve"> 180g 15+5%TPR</t>
    </r>
    <r>
      <rPr>
        <sz val="9"/>
        <color indexed="8"/>
        <rFont val="宋体"/>
        <family val="3"/>
        <charset val="134"/>
      </rPr>
      <t>（</t>
    </r>
    <r>
      <rPr>
        <sz val="9"/>
        <color indexed="8"/>
        <rFont val="Unilever DIN Offc Pro"/>
        <family val="2"/>
      </rPr>
      <t>+8%TPR for</t>
    </r>
    <r>
      <rPr>
        <sz val="9"/>
        <color indexed="8"/>
        <rFont val="宋体"/>
        <family val="3"/>
        <charset val="134"/>
      </rPr>
      <t>封面海报）</t>
    </r>
  </si>
  <si>
    <r>
      <rPr>
        <sz val="9"/>
        <color indexed="8"/>
        <rFont val="宋体"/>
        <family val="3"/>
        <charset val="134"/>
      </rPr>
      <t>旁氏洁面</t>
    </r>
    <r>
      <rPr>
        <sz val="9"/>
        <color indexed="8"/>
        <rFont val="Unilever DIN Offc Pro"/>
        <family val="2"/>
      </rPr>
      <t>100g 20% TPR</t>
    </r>
  </si>
  <si>
    <r>
      <rPr>
        <sz val="9"/>
        <color indexed="8"/>
        <rFont val="Arial"/>
        <family val="2"/>
      </rPr>
      <t>旁氏洁面乳</t>
    </r>
    <r>
      <rPr>
        <sz val="9"/>
        <color indexed="8"/>
        <rFont val="Unilever DIN Offc Pro"/>
        <family val="2"/>
      </rPr>
      <t>75g 20% tpr</t>
    </r>
  </si>
  <si>
    <r>
      <rPr>
        <sz val="9"/>
        <color indexed="8"/>
        <rFont val="Arial"/>
        <family val="3"/>
        <charset val="134"/>
      </rPr>
      <t>舒耐喷雾</t>
    </r>
    <r>
      <rPr>
        <sz val="9"/>
        <color indexed="8"/>
        <rFont val="Unilever DIN Offc Pro"/>
        <family val="2"/>
      </rPr>
      <t>150ML 20% TPR</t>
    </r>
  </si>
  <si>
    <t>立顿清新柠檬/蜂蜜绿茶S20 10% TPR</t>
  </si>
  <si>
    <r>
      <rPr>
        <sz val="9"/>
        <rFont val="宋体"/>
        <family val="3"/>
        <charset val="134"/>
      </rPr>
      <t>清扬</t>
    </r>
    <r>
      <rPr>
        <sz val="9"/>
        <color theme="1"/>
        <rFont val="Unilever DIN Offc Pro"/>
        <family val="2"/>
      </rPr>
      <t xml:space="preserve"> 650g 33.5% TPR for DT</t>
    </r>
    <phoneticPr fontId="23" type="noConversion"/>
  </si>
  <si>
    <r>
      <rPr>
        <sz val="9"/>
        <color theme="1"/>
        <rFont val="宋体"/>
        <family val="3"/>
        <charset val="134"/>
      </rPr>
      <t>夏士莲</t>
    </r>
    <r>
      <rPr>
        <sz val="9"/>
        <color theme="1"/>
        <rFont val="Unilever DIN Offc Pro"/>
        <family val="2"/>
      </rPr>
      <t>400mlSP+190mlSP 10%</t>
    </r>
  </si>
  <si>
    <r>
      <rPr>
        <sz val="9"/>
        <rFont val="宋体"/>
        <family val="3"/>
        <charset val="134"/>
      </rPr>
      <t>多芬植萃</t>
    </r>
    <r>
      <rPr>
        <sz val="9"/>
        <rFont val="Unilever DIN Offc Pro"/>
        <family val="2"/>
      </rPr>
      <t>470+470ml</t>
    </r>
    <r>
      <rPr>
        <sz val="9"/>
        <rFont val="宋体"/>
        <family val="3"/>
        <charset val="134"/>
      </rPr>
      <t>洗护花盒</t>
    </r>
    <r>
      <rPr>
        <sz val="9"/>
        <rFont val="Unilever DIN Offc Pro"/>
        <family val="2"/>
      </rPr>
      <t xml:space="preserve"> 23%TPR</t>
    </r>
    <phoneticPr fontId="23" type="noConversion"/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</si>
  <si>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720G+180G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</si>
  <si>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700G valuepack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</si>
  <si>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180G EDLP</t>
    </r>
  </si>
  <si>
    <r>
      <rPr>
        <sz val="9"/>
        <color theme="1"/>
        <rFont val="Arial"/>
        <family val="2"/>
      </rPr>
      <t>多芬沐浴乳</t>
    </r>
    <r>
      <rPr>
        <sz val="9"/>
        <color theme="1"/>
        <rFont val="Unilever DIN Offc Pro"/>
        <family val="2"/>
      </rPr>
      <t xml:space="preserve"> 1KG+300 </t>
    </r>
  </si>
  <si>
    <r>
      <rPr>
        <sz val="9"/>
        <color theme="1"/>
        <rFont val="Arial"/>
        <family val="2"/>
      </rPr>
      <t>力士皂</t>
    </r>
    <r>
      <rPr>
        <sz val="9"/>
        <color theme="1"/>
        <rFont val="Unilever DIN Offc Pro"/>
        <family val="2"/>
      </rPr>
      <t xml:space="preserve"> 105G EDLP</t>
    </r>
  </si>
  <si>
    <r>
      <rPr>
        <sz val="9"/>
        <rFont val="Calibri"/>
        <family val="2"/>
      </rPr>
      <t>卫宝</t>
    </r>
  </si>
  <si>
    <r>
      <rPr>
        <sz val="9"/>
        <color theme="1"/>
        <rFont val="Arial"/>
        <family val="2"/>
      </rPr>
      <t>卫宝沐浴露</t>
    </r>
    <r>
      <rPr>
        <sz val="9"/>
        <color theme="1"/>
        <rFont val="Unilever DIN Offc Pro"/>
        <family val="2"/>
      </rPr>
      <t xml:space="preserve">  700mlVP </t>
    </r>
  </si>
  <si>
    <r>
      <rPr>
        <sz val="9"/>
        <color theme="1"/>
        <rFont val="Arial"/>
        <family val="2"/>
      </rPr>
      <t>卫宝皂</t>
    </r>
    <r>
      <rPr>
        <sz val="9"/>
        <color theme="1"/>
        <rFont val="Unilever DIN Offc Pro"/>
        <family val="2"/>
      </rPr>
      <t xml:space="preserve"> 3+2</t>
    </r>
    <r>
      <rPr>
        <sz val="9"/>
        <color theme="1"/>
        <rFont val="Arial"/>
        <family val="2"/>
      </rPr>
      <t>块皂</t>
    </r>
    <r>
      <rPr>
        <sz val="9"/>
        <color theme="1"/>
        <rFont val="Unilever DIN Offc Pro"/>
        <family val="2"/>
      </rPr>
      <t xml:space="preserve"> @15.90</t>
    </r>
  </si>
  <si>
    <r>
      <t xml:space="preserve">EL 2kg+500g 20% </t>
    </r>
    <r>
      <rPr>
        <sz val="9"/>
        <color theme="1"/>
        <rFont val="Arial"/>
        <family val="2"/>
      </rPr>
      <t>瓶内送</t>
    </r>
  </si>
  <si>
    <r>
      <rPr>
        <sz val="9"/>
        <rFont val="Calibri"/>
        <family val="2"/>
      </rPr>
      <t>洗衣护衣皂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</si>
  <si>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99/</t>
    </r>
    <r>
      <rPr>
        <sz val="9"/>
        <color theme="1"/>
        <rFont val="Arial"/>
        <family val="2"/>
      </rPr>
      <t>柠檬皂</t>
    </r>
    <r>
      <rPr>
        <sz val="9"/>
        <color theme="1"/>
        <rFont val="Unilever DIN Offc Pro"/>
        <family val="2"/>
      </rPr>
      <t>206g</t>
    </r>
    <r>
      <rPr>
        <sz val="9"/>
        <color theme="1"/>
        <rFont val="Arial"/>
        <family val="2"/>
      </rPr>
      <t>第二块</t>
    </r>
    <r>
      <rPr>
        <sz val="9"/>
        <color theme="1"/>
        <rFont val="Unilever DIN Offc Pro"/>
        <family val="2"/>
      </rPr>
      <t>5</t>
    </r>
    <r>
      <rPr>
        <sz val="9"/>
        <color theme="1"/>
        <rFont val="Arial"/>
        <family val="2"/>
      </rPr>
      <t>折（双块折扣装</t>
    </r>
    <r>
      <rPr>
        <sz val="9"/>
        <color theme="1"/>
        <rFont val="Unilever DIN Offc Pro"/>
        <family val="2"/>
      </rPr>
      <t>)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</si>
  <si>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</t>
    </r>
    <r>
      <rPr>
        <sz val="9"/>
        <color theme="1"/>
        <rFont val="Arial"/>
        <family val="2"/>
      </rPr>
      <t>皂</t>
    </r>
    <r>
      <rPr>
        <sz val="9"/>
        <color theme="1"/>
        <rFont val="Unilever DIN Offc Pro"/>
        <family val="2"/>
      </rPr>
      <t>200g</t>
    </r>
  </si>
  <si>
    <r>
      <rPr>
        <sz val="9"/>
        <color indexed="8"/>
        <rFont val="宋体"/>
        <family val="3"/>
        <charset val="134"/>
      </rPr>
      <t>奥妙内衣皂</t>
    </r>
    <r>
      <rPr>
        <sz val="9"/>
        <color indexed="8"/>
        <rFont val="Unilever DIN Offc Pro"/>
        <family val="2"/>
      </rPr>
      <t>100g*4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</si>
  <si>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</t>
    </r>
    <r>
      <rPr>
        <sz val="9"/>
        <color theme="1"/>
        <rFont val="Arial"/>
        <family val="2"/>
      </rPr>
      <t>洗衣皂</t>
    </r>
    <r>
      <rPr>
        <sz val="9"/>
        <color theme="1"/>
        <rFont val="Unilever DIN Offc Pro"/>
        <family val="2"/>
      </rPr>
      <t>24X(2X200G)</t>
    </r>
    <phoneticPr fontId="23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</si>
  <si>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2L+300ML(DT/LKC)</t>
    </r>
    <phoneticPr fontId="23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</si>
  <si>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2.8L+500ML(KC)</t>
    </r>
    <phoneticPr fontId="23" type="noConversion"/>
  </si>
  <si>
    <r>
      <rPr>
        <sz val="9"/>
        <color theme="1"/>
        <rFont val="微软雅黑"/>
        <family val="2"/>
        <charset val="134"/>
      </rPr>
      <t>金纺亲肤系列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(1.8+0.5)L (KC)</t>
    </r>
  </si>
  <si>
    <t>Project名称</t>
    <phoneticPr fontId="7" type="noConversion"/>
  </si>
  <si>
    <t>Project名称</t>
    <phoneticPr fontId="7" type="noConversion"/>
  </si>
  <si>
    <t>区域反馈量(5th)</t>
    <phoneticPr fontId="8" type="noConversion"/>
  </si>
  <si>
    <t>区域批复量（5th）</t>
    <phoneticPr fontId="7" type="noConversion"/>
  </si>
  <si>
    <t>区域反馈量（23th）</t>
    <phoneticPr fontId="7" type="noConversion"/>
  </si>
  <si>
    <t>区域批复量（23th）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</si>
</sst>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3" formatCode="_ * #,##0.00_ ;_ * \-#,##0.00_ ;_ * &quot;-&quot;??_ ;_ @_ "/>
    <numFmt numFmtId="176" formatCode="[$-409]d\-mmm;@"/>
    <numFmt numFmtId="177" formatCode="_(* #,##0.00_);_(* \(#,##0.00\);_(* &quot;-&quot;??_);_(@_)"/>
    <numFmt numFmtId="178" formatCode="0.0%"/>
    <numFmt numFmtId="179" formatCode="m/d/yy;@"/>
    <numFmt numFmtId="180" formatCode="_(* #,##0.0_);_(* \(#,##0.0\);_(* &quot;-&quot;??_);_(@_)"/>
    <numFmt numFmtId="181" formatCode="[$-1010804]General"/>
    <numFmt numFmtId="182" formatCode="_([$€-2]* #,##0.00_);_([$€-2]* \(#,##0.00\);_([$€-2]* &quot;-&quot;??_)"/>
    <numFmt numFmtId="183" formatCode="[$-F800]dddd\,\ mmmm\ dd\,\ yyyy"/>
    <numFmt numFmtId="184" formatCode="[$-409]d/mmm;@"/>
    <numFmt numFmtId="185" formatCode="_(* #,##0_);_(* \(#,##0\);_(* &quot;-&quot;??_);_(@_)"/>
    <numFmt numFmtId="186" formatCode="0_);[Red]\(0\)"/>
    <numFmt numFmtId="187" formatCode="_ * #,##0_ ;_ * \-#,##0_ ;_ * &quot;-&quot;??_ ;_ @_ "/>
    <numFmt numFmtId="188" formatCode="[$-409]mmm/yy;@"/>
    <numFmt numFmtId="189" formatCode="_-[$€]\ * #,##0.00_-;\-[$€]\ * #,##0.00_-;_-[$€]\ * &quot;-&quot;??_-;_-@_-"/>
    <numFmt numFmtId="190" formatCode="m/d;@"/>
    <numFmt numFmtId="191" formatCode="yyyy\-mm\-dd;@"/>
    <numFmt numFmtId="192" formatCode="0_ "/>
    <numFmt numFmtId="193" formatCode="[$-804]aaaa;@"/>
  </numFmts>
  <fonts count="120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0"/>
      <color theme="1"/>
      <name val="等线"/>
      <family val="2"/>
      <scheme val="minor"/>
    </font>
    <font>
      <b/>
      <sz val="10"/>
      <color theme="1"/>
      <name val="等线"/>
      <family val="2"/>
      <scheme val="minor"/>
    </font>
    <font>
      <b/>
      <sz val="10"/>
      <color rgb="FFFF0000"/>
      <name val="等线"/>
      <family val="2"/>
      <scheme val="minor"/>
    </font>
    <font>
      <sz val="10"/>
      <color theme="1"/>
      <name val="微软雅黑"/>
      <family val="2"/>
      <charset val="134"/>
    </font>
    <font>
      <sz val="10"/>
      <color theme="1"/>
      <name val="Calibri"/>
      <family val="2"/>
    </font>
    <font>
      <sz val="10"/>
      <color theme="1"/>
      <name val="等线"/>
      <family val="2"/>
    </font>
    <font>
      <b/>
      <sz val="10"/>
      <color rgb="FFFF0000"/>
      <name val="等线"/>
      <family val="2"/>
    </font>
    <font>
      <b/>
      <sz val="10"/>
      <color rgb="FFFF0000"/>
      <name val="Calibri"/>
      <family val="2"/>
    </font>
    <font>
      <sz val="10"/>
      <color theme="1"/>
      <name val="宋体"/>
      <family val="3"/>
      <charset val="134"/>
    </font>
    <font>
      <sz val="10"/>
      <color theme="1"/>
      <name val="Calibri"/>
      <family val="3"/>
      <charset val="134"/>
    </font>
    <font>
      <sz val="10"/>
      <name val="等线"/>
      <family val="2"/>
    </font>
    <font>
      <sz val="10"/>
      <name val="Calibri"/>
      <family val="2"/>
    </font>
    <font>
      <sz val="10"/>
      <color rgb="FFFF0000"/>
      <name val="Calibri"/>
      <family val="2"/>
    </font>
    <font>
      <sz val="9"/>
      <name val="Arial"/>
      <family val="3"/>
      <charset val="134"/>
    </font>
    <font>
      <sz val="9"/>
      <name val="宋体"/>
      <family val="3"/>
      <charset val="134"/>
    </font>
    <font>
      <sz val="9"/>
      <name val="Arial"/>
      <family val="2"/>
    </font>
    <font>
      <sz val="9"/>
      <name val="Unilever DIN Offc Pro"/>
      <family val="2"/>
    </font>
    <font>
      <b/>
      <sz val="10"/>
      <color rgb="FFFFFFFF"/>
      <name val="等线"/>
      <family val="2"/>
      <scheme val="minor"/>
    </font>
    <font>
      <sz val="10"/>
      <name val="Arial"/>
      <family val="2"/>
    </font>
    <font>
      <sz val="9"/>
      <color rgb="FF000000"/>
      <name val="Unilever DIN Offc Pro"/>
      <family val="2"/>
    </font>
    <font>
      <sz val="9"/>
      <color theme="1"/>
      <name val="Unilever DIN Offc Pro"/>
      <family val="2"/>
    </font>
    <font>
      <sz val="9"/>
      <color indexed="8"/>
      <name val="宋体"/>
      <family val="3"/>
      <charset val="134"/>
    </font>
    <font>
      <sz val="9"/>
      <color indexed="8"/>
      <name val="Unilever DIN Offc Pro"/>
      <family val="2"/>
    </font>
    <font>
      <sz val="9"/>
      <color theme="1"/>
      <name val="宋体"/>
      <family val="3"/>
      <charset val="134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Arial"/>
      <family val="2"/>
    </font>
    <font>
      <sz val="9"/>
      <color theme="1"/>
      <name val="等线"/>
      <family val="2"/>
    </font>
    <font>
      <sz val="9"/>
      <name val="Calibri"/>
      <family val="2"/>
    </font>
    <font>
      <sz val="9"/>
      <color theme="1"/>
      <name val="Calibri"/>
      <family val="2"/>
    </font>
    <font>
      <b/>
      <sz val="9"/>
      <color rgb="FFFFFFFF"/>
      <name val="Unilever DIN Offc Pro"/>
      <family val="2"/>
    </font>
    <font>
      <b/>
      <sz val="9"/>
      <color rgb="FFFFFFFF"/>
      <name val="Arial"/>
      <family val="2"/>
    </font>
    <font>
      <b/>
      <sz val="9"/>
      <color rgb="FFFFFFFF"/>
      <name val="Unilever DIN Offc Pro"/>
      <family val="3"/>
      <charset val="134"/>
    </font>
    <font>
      <b/>
      <sz val="9"/>
      <color rgb="FFFFFFFF"/>
      <name val="宋体"/>
      <family val="3"/>
      <charset val="134"/>
    </font>
    <font>
      <sz val="9"/>
      <color rgb="FF000000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theme="1"/>
      <name val="微软雅黑 Light"/>
      <family val="2"/>
      <charset val="134"/>
    </font>
    <font>
      <sz val="10"/>
      <color theme="1"/>
      <name val="等线"/>
      <family val="2"/>
      <charset val="134"/>
      <scheme val="minor"/>
    </font>
    <font>
      <sz val="9"/>
      <name val="等线"/>
      <family val="2"/>
    </font>
    <font>
      <sz val="9"/>
      <color theme="0"/>
      <name val="Unilever DIN Offc Pro"/>
      <family val="2"/>
    </font>
    <font>
      <sz val="9"/>
      <color theme="0"/>
      <name val="微软雅黑 Light"/>
      <family val="2"/>
      <charset val="134"/>
    </font>
    <font>
      <b/>
      <sz val="9"/>
      <color rgb="FFFF9900"/>
      <name val="Unilever DIN Offc Pro"/>
      <family val="2"/>
    </font>
    <font>
      <b/>
      <sz val="9"/>
      <color rgb="FF00B050"/>
      <name val="Unilever DIN Offc Pro"/>
      <family val="2"/>
    </font>
    <font>
      <b/>
      <sz val="9"/>
      <color theme="8" tint="-0.249977111117893"/>
      <name val="Unilever DIN Offc Pro"/>
      <family val="2"/>
    </font>
    <font>
      <b/>
      <sz val="9"/>
      <color rgb="FFFF0000"/>
      <name val="Unilever DIN Offc Pro"/>
      <family val="2"/>
    </font>
    <font>
      <b/>
      <sz val="9"/>
      <color rgb="FFFF0000"/>
      <name val="微软雅黑 Light"/>
      <family val="2"/>
      <charset val="134"/>
    </font>
    <font>
      <sz val="9"/>
      <name val="Unilever DIN Offc Pro"/>
      <family val="3"/>
      <charset val="134"/>
    </font>
    <font>
      <sz val="9"/>
      <name val="Microsoft YaHei"/>
      <family val="2"/>
    </font>
    <font>
      <sz val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等线"/>
      <family val="3"/>
      <charset val="134"/>
      <scheme val="minor"/>
    </font>
    <font>
      <b/>
      <sz val="11"/>
      <color rgb="FF0000FF"/>
      <name val="宋体"/>
      <family val="3"/>
      <charset val="134"/>
    </font>
    <font>
      <b/>
      <sz val="11"/>
      <color indexed="12"/>
      <name val="Unilever DIN Offc Pro"/>
      <family val="2"/>
    </font>
    <font>
      <b/>
      <sz val="9"/>
      <name val="宋体"/>
      <family val="3"/>
      <charset val="134"/>
    </font>
    <font>
      <b/>
      <sz val="11"/>
      <color rgb="FFFF0000"/>
      <name val="Unilever DIN Offc Pro"/>
      <family val="2"/>
    </font>
    <font>
      <b/>
      <sz val="11"/>
      <color rgb="FFFF0000"/>
      <name val="Arial"/>
      <family val="2"/>
    </font>
    <font>
      <sz val="11"/>
      <name val="Unilever DIN Offc Pro"/>
      <family val="2"/>
    </font>
    <font>
      <sz val="11"/>
      <color theme="1"/>
      <name val="Unilever DIN Offc Pro"/>
      <family val="2"/>
    </font>
    <font>
      <b/>
      <sz val="11"/>
      <color rgb="FF0000FF"/>
      <name val="Unilever DIN Offc Pro"/>
      <family val="2"/>
    </font>
    <font>
      <sz val="11"/>
      <name val="宋体"/>
      <family val="3"/>
      <charset val="134"/>
    </font>
    <font>
      <sz val="9"/>
      <name val="Calibri"/>
      <family val="3"/>
      <charset val="134"/>
    </font>
    <font>
      <b/>
      <sz val="9"/>
      <color indexed="8"/>
      <name val="等线"/>
      <family val="3"/>
      <charset val="134"/>
      <scheme val="minor"/>
    </font>
    <font>
      <b/>
      <sz val="9"/>
      <name val="Unilever DIN Offc Pro"/>
      <family val="2"/>
    </font>
    <font>
      <b/>
      <sz val="9"/>
      <name val="等线"/>
      <family val="3"/>
      <charset val="134"/>
    </font>
    <font>
      <b/>
      <sz val="9"/>
      <color theme="1"/>
      <name val="等线"/>
      <family val="3"/>
      <charset val="134"/>
      <scheme val="minor"/>
    </font>
    <font>
      <b/>
      <sz val="9"/>
      <color theme="1"/>
      <name val="等线"/>
      <family val="3"/>
      <charset val="134"/>
    </font>
    <font>
      <b/>
      <sz val="9"/>
      <color theme="1"/>
      <name val="宋体"/>
      <family val="3"/>
      <charset val="134"/>
    </font>
    <font>
      <b/>
      <sz val="9"/>
      <color theme="1"/>
      <name val="Unilever DIN Offc Pro"/>
      <family val="2"/>
    </font>
    <font>
      <b/>
      <sz val="9"/>
      <color rgb="FF000000"/>
      <name val="Unilever DIN Offc Pro"/>
      <family val="2"/>
    </font>
    <font>
      <b/>
      <sz val="11"/>
      <color theme="1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sz val="10.5"/>
      <color theme="1"/>
      <name val="Calibri"/>
      <family val="2"/>
    </font>
    <font>
      <sz val="10.5"/>
      <color theme="1"/>
      <name val="等线"/>
      <family val="2"/>
      <scheme val="minor"/>
    </font>
    <font>
      <sz val="10.5"/>
      <color theme="1"/>
      <name val="等线"/>
      <family val="2"/>
      <charset val="134"/>
      <scheme val="minor"/>
    </font>
    <font>
      <b/>
      <sz val="9"/>
      <color theme="0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color rgb="FF000000"/>
      <name val="宋体"/>
      <family val="3"/>
      <charset val="134"/>
    </font>
    <font>
      <b/>
      <sz val="9"/>
      <color theme="1"/>
      <name val="微软雅黑"/>
      <family val="2"/>
      <charset val="134"/>
    </font>
    <font>
      <sz val="9"/>
      <color theme="1"/>
      <name val="等线"/>
      <family val="2"/>
      <charset val="134"/>
      <scheme val="minor"/>
    </font>
    <font>
      <b/>
      <sz val="9"/>
      <name val="Arial"/>
      <family val="2"/>
    </font>
    <font>
      <i/>
      <sz val="11"/>
      <color rgb="FF7F7F7F"/>
      <name val="等线"/>
      <family val="2"/>
      <charset val="134"/>
      <scheme val="minor"/>
    </font>
    <font>
      <b/>
      <sz val="9"/>
      <color theme="0"/>
      <name val="Unilever DIN Offc Pro"/>
      <family val="2"/>
    </font>
    <font>
      <b/>
      <sz val="9"/>
      <color theme="0"/>
      <name val="Arial Unicode MS"/>
      <family val="2"/>
      <charset val="134"/>
    </font>
    <font>
      <b/>
      <sz val="9"/>
      <color theme="0"/>
      <name val="宋体"/>
      <family val="3"/>
      <charset val="134"/>
    </font>
    <font>
      <sz val="9"/>
      <name val="Arial Unicode MS"/>
      <family val="2"/>
      <charset val="134"/>
    </font>
    <font>
      <sz val="9"/>
      <name val="微软雅黑 Light"/>
      <family val="2"/>
      <charset val="134"/>
    </font>
    <font>
      <sz val="9"/>
      <name val="等线"/>
      <family val="3"/>
      <charset val="134"/>
    </font>
    <font>
      <sz val="10"/>
      <color theme="1"/>
      <name val="Arial"/>
      <family val="2"/>
    </font>
    <font>
      <sz val="9"/>
      <color theme="1"/>
      <name val="Arial"/>
      <family val="2"/>
    </font>
    <font>
      <sz val="9"/>
      <name val="宋体"/>
      <family val="2"/>
    </font>
    <font>
      <sz val="10"/>
      <color theme="1"/>
      <name val="等线"/>
      <family val="3"/>
      <charset val="134"/>
      <scheme val="minor"/>
    </font>
    <font>
      <b/>
      <u/>
      <sz val="12"/>
      <name val="Arial"/>
      <family val="2"/>
    </font>
    <font>
      <b/>
      <u/>
      <sz val="12"/>
      <name val="宋体"/>
      <family val="3"/>
      <charset val="134"/>
    </font>
    <font>
      <b/>
      <sz val="10"/>
      <color indexed="12"/>
      <name val="Arial"/>
      <family val="2"/>
    </font>
    <font>
      <sz val="14"/>
      <name val="AngsanaUPC"/>
      <family val="1"/>
    </font>
    <font>
      <b/>
      <sz val="10"/>
      <color rgb="FFFF0000"/>
      <name val="宋体"/>
      <family val="3"/>
      <charset val="134"/>
    </font>
    <font>
      <sz val="10"/>
      <color indexed="8"/>
      <name val="Arial"/>
      <family val="2"/>
    </font>
    <font>
      <b/>
      <sz val="12"/>
      <name val="Arial"/>
      <family val="2"/>
    </font>
    <font>
      <b/>
      <sz val="10"/>
      <color rgb="FFFF0000"/>
      <name val="Arial"/>
      <family val="2"/>
    </font>
    <font>
      <sz val="10"/>
      <name val="Arial"/>
      <family val="3"/>
      <charset val="134"/>
    </font>
    <font>
      <sz val="10"/>
      <name val="宋体"/>
      <family val="3"/>
      <charset val="134"/>
    </font>
    <font>
      <sz val="8"/>
      <color theme="1"/>
      <name val="等线"/>
      <family val="3"/>
      <charset val="134"/>
      <scheme val="minor"/>
    </font>
    <font>
      <sz val="8"/>
      <color theme="1"/>
      <name val="等线"/>
      <family val="2"/>
      <scheme val="minor"/>
    </font>
    <font>
      <b/>
      <sz val="9"/>
      <color theme="0"/>
      <name val="等线"/>
      <family val="3"/>
      <charset val="134"/>
      <scheme val="minor"/>
    </font>
    <font>
      <sz val="9"/>
      <color theme="1"/>
      <name val="Arial"/>
      <family val="2"/>
      <charset val="134"/>
    </font>
    <font>
      <sz val="9"/>
      <color theme="1"/>
      <name val="等线"/>
      <family val="2"/>
      <scheme val="minor"/>
    </font>
    <font>
      <b/>
      <sz val="11"/>
      <color indexed="8"/>
      <name val="Calibri"/>
      <family val="2"/>
    </font>
    <font>
      <sz val="9"/>
      <color indexed="8"/>
      <name val="Arial"/>
      <family val="3"/>
      <charset val="134"/>
    </font>
  </fonts>
  <fills count="2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4">
    <xf numFmtId="0" fontId="0" fillId="0" borderId="0">
      <alignment vertical="center"/>
    </xf>
    <xf numFmtId="176" fontId="5" fillId="0" borderId="0"/>
    <xf numFmtId="176" fontId="5" fillId="0" borderId="0">
      <alignment vertical="center"/>
    </xf>
    <xf numFmtId="177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176" fontId="5" fillId="0" borderId="0"/>
    <xf numFmtId="9" fontId="5" fillId="0" borderId="0" applyFont="0" applyFill="0" applyBorder="0" applyAlignment="0" applyProtection="0">
      <alignment vertical="center"/>
    </xf>
    <xf numFmtId="181" fontId="6" fillId="0" borderId="0">
      <alignment vertical="center"/>
    </xf>
    <xf numFmtId="176" fontId="5" fillId="0" borderId="0"/>
    <xf numFmtId="176" fontId="5" fillId="0" borderId="0"/>
    <xf numFmtId="182" fontId="5" fillId="0" borderId="0"/>
    <xf numFmtId="43" fontId="6" fillId="0" borderId="0" applyFont="0" applyFill="0" applyBorder="0" applyAlignment="0" applyProtection="0">
      <alignment vertical="center"/>
    </xf>
    <xf numFmtId="182" fontId="5" fillId="0" borderId="0"/>
    <xf numFmtId="176" fontId="5" fillId="0" borderId="0">
      <alignment vertical="center"/>
    </xf>
    <xf numFmtId="176" fontId="6" fillId="0" borderId="0">
      <alignment vertical="center"/>
    </xf>
    <xf numFmtId="184" fontId="5" fillId="0" borderId="0">
      <alignment vertical="center"/>
    </xf>
    <xf numFmtId="9" fontId="27" fillId="0" borderId="0" applyFont="0" applyFill="0" applyBorder="0" applyAlignment="0" applyProtection="0"/>
    <xf numFmtId="0" fontId="5" fillId="0" borderId="0"/>
    <xf numFmtId="183" fontId="5" fillId="0" borderId="0"/>
    <xf numFmtId="183" fontId="27" fillId="0" borderId="0"/>
    <xf numFmtId="183" fontId="5" fillId="0" borderId="0"/>
    <xf numFmtId="177" fontId="4" fillId="0" borderId="0" applyFont="0" applyFill="0" applyBorder="0" applyAlignment="0" applyProtection="0">
      <alignment vertical="center"/>
    </xf>
    <xf numFmtId="188" fontId="27" fillId="0" borderId="0"/>
    <xf numFmtId="188" fontId="4" fillId="0" borderId="0"/>
    <xf numFmtId="188" fontId="4" fillId="0" borderId="0"/>
    <xf numFmtId="188" fontId="27" fillId="0" borderId="0"/>
    <xf numFmtId="176" fontId="4" fillId="0" borderId="0"/>
    <xf numFmtId="9" fontId="27" fillId="0" borderId="0" applyFont="0" applyFill="0" applyBorder="0" applyAlignment="0" applyProtection="0"/>
    <xf numFmtId="188" fontId="4" fillId="0" borderId="0"/>
    <xf numFmtId="188" fontId="4" fillId="0" borderId="0"/>
    <xf numFmtId="188" fontId="4" fillId="0" borderId="0"/>
    <xf numFmtId="9" fontId="4" fillId="0" borderId="0" applyFont="0" applyFill="0" applyBorder="0" applyAlignment="0" applyProtection="0">
      <alignment vertical="center"/>
    </xf>
    <xf numFmtId="189" fontId="4" fillId="0" borderId="0"/>
    <xf numFmtId="188" fontId="27" fillId="0" borderId="0"/>
    <xf numFmtId="188" fontId="27" fillId="0" borderId="0"/>
    <xf numFmtId="188" fontId="6" fillId="0" borderId="0"/>
    <xf numFmtId="188" fontId="4" fillId="0" borderId="0"/>
    <xf numFmtId="43" fontId="27" fillId="0" borderId="0" applyFont="0" applyFill="0" applyBorder="0" applyAlignment="0" applyProtection="0">
      <alignment vertical="center"/>
    </xf>
    <xf numFmtId="193" fontId="4" fillId="0" borderId="0"/>
    <xf numFmtId="43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177" fontId="4" fillId="0" borderId="0" applyFont="0" applyFill="0" applyBorder="0" applyAlignment="0" applyProtection="0">
      <alignment vertical="center"/>
    </xf>
    <xf numFmtId="193" fontId="27" fillId="0" borderId="0"/>
    <xf numFmtId="193" fontId="4" fillId="0" borderId="0"/>
    <xf numFmtId="193" fontId="27" fillId="0" borderId="0"/>
    <xf numFmtId="193" fontId="87" fillId="0" borderId="0"/>
    <xf numFmtId="193" fontId="27" fillId="0" borderId="0"/>
    <xf numFmtId="193" fontId="4" fillId="0" borderId="0"/>
    <xf numFmtId="193" fontId="6" fillId="0" borderId="0">
      <alignment vertical="center"/>
    </xf>
    <xf numFmtId="9" fontId="4" fillId="0" borderId="0" applyFont="0" applyFill="0" applyBorder="0" applyAlignment="0" applyProtection="0">
      <alignment vertical="center"/>
    </xf>
    <xf numFmtId="43" fontId="88" fillId="0" borderId="0" applyFont="0" applyFill="0" applyBorder="0" applyAlignment="0" applyProtection="0">
      <alignment vertical="center"/>
    </xf>
    <xf numFmtId="193" fontId="88" fillId="0" borderId="0"/>
    <xf numFmtId="193" fontId="4" fillId="0" borderId="0"/>
    <xf numFmtId="193" fontId="6" fillId="0" borderId="0">
      <alignment vertical="center"/>
    </xf>
    <xf numFmtId="177" fontId="4" fillId="0" borderId="0" applyFont="0" applyFill="0" applyBorder="0" applyAlignment="0" applyProtection="0"/>
    <xf numFmtId="188" fontId="4" fillId="0" borderId="0"/>
    <xf numFmtId="0" fontId="4" fillId="0" borderId="0"/>
    <xf numFmtId="189" fontId="3" fillId="0" borderId="0"/>
    <xf numFmtId="189" fontId="87" fillId="0" borderId="0"/>
    <xf numFmtId="189" fontId="27" fillId="0" borderId="0"/>
    <xf numFmtId="189" fontId="3" fillId="0" borderId="0"/>
    <xf numFmtId="189" fontId="27" fillId="0" borderId="0"/>
    <xf numFmtId="189" fontId="3" fillId="0" borderId="0"/>
    <xf numFmtId="188" fontId="27" fillId="0" borderId="0"/>
  </cellStyleXfs>
  <cellXfs count="535">
    <xf numFmtId="0" fontId="0" fillId="0" borderId="0" xfId="0">
      <alignment vertical="center"/>
    </xf>
    <xf numFmtId="0" fontId="9" fillId="0" borderId="0" xfId="1" applyNumberFormat="1" applyFont="1" applyAlignment="1">
      <alignment horizontal="center" vertical="center"/>
    </xf>
    <xf numFmtId="176" fontId="9" fillId="0" borderId="0" xfId="1" applyNumberFormat="1" applyFont="1"/>
    <xf numFmtId="0" fontId="10" fillId="3" borderId="0" xfId="2" applyNumberFormat="1" applyFont="1" applyFill="1" applyBorder="1" applyAlignment="1">
      <alignment horizontal="center" vertical="center"/>
    </xf>
    <xf numFmtId="176" fontId="10" fillId="4" borderId="0" xfId="1" applyNumberFormat="1" applyFont="1" applyFill="1" applyBorder="1" applyAlignment="1">
      <alignment horizontal="left" vertical="center"/>
    </xf>
    <xf numFmtId="176" fontId="9" fillId="0" borderId="0" xfId="1" applyNumberFormat="1" applyFont="1" applyBorder="1" applyAlignment="1">
      <alignment horizontal="center" vertical="center"/>
    </xf>
    <xf numFmtId="0" fontId="9" fillId="0" borderId="0" xfId="1" applyNumberFormat="1" applyFont="1" applyBorder="1" applyAlignment="1">
      <alignment horizontal="center" vertical="center"/>
    </xf>
    <xf numFmtId="0" fontId="9" fillId="0" borderId="0" xfId="1" applyNumberFormat="1" applyFont="1" applyBorder="1" applyAlignment="1">
      <alignment vertical="center"/>
    </xf>
    <xf numFmtId="0" fontId="9" fillId="0" borderId="0" xfId="3" applyNumberFormat="1" applyFont="1" applyAlignment="1">
      <alignment horizontal="center" vertical="center"/>
    </xf>
    <xf numFmtId="178" fontId="9" fillId="0" borderId="0" xfId="4" applyNumberFormat="1" applyFont="1" applyBorder="1" applyAlignment="1">
      <alignment horizontal="center" vertical="center"/>
    </xf>
    <xf numFmtId="176" fontId="11" fillId="0" borderId="0" xfId="1" applyNumberFormat="1" applyFont="1" applyBorder="1" applyAlignment="1">
      <alignment horizontal="left" vertical="center"/>
    </xf>
    <xf numFmtId="176" fontId="10" fillId="0" borderId="0" xfId="1" applyNumberFormat="1" applyFont="1" applyBorder="1" applyAlignment="1">
      <alignment horizontal="center" vertical="center"/>
    </xf>
    <xf numFmtId="0" fontId="9" fillId="0" borderId="0" xfId="3" applyNumberFormat="1" applyFont="1" applyBorder="1" applyAlignment="1">
      <alignment horizontal="center" vertical="center"/>
    </xf>
    <xf numFmtId="176" fontId="9" fillId="0" borderId="0" xfId="1" applyNumberFormat="1" applyFont="1" applyBorder="1"/>
    <xf numFmtId="176" fontId="9" fillId="0" borderId="0" xfId="1" applyNumberFormat="1" applyFont="1" applyAlignment="1">
      <alignment horizontal="center"/>
    </xf>
    <xf numFmtId="0" fontId="9" fillId="0" borderId="0" xfId="1" applyNumberFormat="1" applyFont="1" applyAlignment="1">
      <alignment horizontal="center"/>
    </xf>
    <xf numFmtId="0" fontId="9" fillId="0" borderId="0" xfId="1" applyNumberFormat="1" applyFont="1" applyAlignment="1"/>
    <xf numFmtId="0" fontId="9" fillId="0" borderId="0" xfId="3" applyNumberFormat="1" applyFont="1" applyAlignment="1">
      <alignment horizontal="center"/>
    </xf>
    <xf numFmtId="178" fontId="9" fillId="0" borderId="0" xfId="4" applyNumberFormat="1" applyFont="1" applyAlignment="1">
      <alignment horizontal="center"/>
    </xf>
    <xf numFmtId="0" fontId="9" fillId="0" borderId="0" xfId="1" applyNumberFormat="1" applyFont="1" applyFill="1" applyAlignment="1">
      <alignment horizontal="center"/>
    </xf>
    <xf numFmtId="176" fontId="12" fillId="0" borderId="2" xfId="1" applyNumberFormat="1" applyFont="1" applyFill="1" applyBorder="1" applyAlignment="1">
      <alignment horizontal="center"/>
    </xf>
    <xf numFmtId="176" fontId="13" fillId="0" borderId="2" xfId="1" applyNumberFormat="1" applyFont="1" applyFill="1" applyBorder="1" applyAlignment="1">
      <alignment horizontal="center"/>
    </xf>
    <xf numFmtId="179" fontId="13" fillId="0" borderId="2" xfId="1" applyNumberFormat="1" applyFont="1" applyFill="1" applyBorder="1" applyAlignment="1">
      <alignment horizontal="center"/>
    </xf>
    <xf numFmtId="0" fontId="13" fillId="0" borderId="2" xfId="1" applyNumberFormat="1" applyFont="1" applyFill="1" applyBorder="1" applyAlignment="1">
      <alignment horizontal="center"/>
    </xf>
    <xf numFmtId="0" fontId="13" fillId="0" borderId="2" xfId="5" applyNumberFormat="1" applyFont="1" applyFill="1" applyBorder="1" applyAlignment="1" applyProtection="1">
      <alignment horizontal="left" vertical="center" wrapText="1"/>
      <protection locked="0"/>
    </xf>
    <xf numFmtId="180" fontId="13" fillId="0" borderId="2" xfId="3" applyNumberFormat="1" applyFont="1" applyFill="1" applyBorder="1" applyAlignment="1">
      <alignment horizontal="center"/>
    </xf>
    <xf numFmtId="178" fontId="13" fillId="0" borderId="2" xfId="4" applyNumberFormat="1" applyFont="1" applyFill="1" applyBorder="1" applyAlignment="1">
      <alignment horizontal="center"/>
    </xf>
    <xf numFmtId="0" fontId="13" fillId="5" borderId="2" xfId="1" applyNumberFormat="1" applyFont="1" applyFill="1" applyBorder="1" applyAlignment="1">
      <alignment horizontal="left"/>
    </xf>
    <xf numFmtId="176" fontId="13" fillId="0" borderId="2" xfId="1" applyNumberFormat="1" applyFont="1" applyFill="1" applyBorder="1"/>
    <xf numFmtId="0" fontId="13" fillId="0" borderId="2" xfId="1" applyNumberFormat="1" applyFont="1" applyFill="1" applyBorder="1" applyAlignment="1">
      <alignment horizontal="left"/>
    </xf>
    <xf numFmtId="178" fontId="13" fillId="0" borderId="2" xfId="6" applyNumberFormat="1" applyFont="1" applyFill="1" applyBorder="1" applyAlignment="1">
      <alignment horizontal="center"/>
    </xf>
    <xf numFmtId="180" fontId="13" fillId="0" borderId="2" xfId="3" applyNumberFormat="1" applyFont="1" applyFill="1" applyBorder="1" applyAlignment="1"/>
    <xf numFmtId="0" fontId="18" fillId="6" borderId="2" xfId="5" applyNumberFormat="1" applyFont="1" applyFill="1" applyBorder="1" applyAlignment="1" applyProtection="1">
      <alignment horizontal="left" vertical="center"/>
      <protection locked="0"/>
    </xf>
    <xf numFmtId="178" fontId="13" fillId="6" borderId="2" xfId="4" applyNumberFormat="1" applyFont="1" applyFill="1" applyBorder="1" applyAlignment="1">
      <alignment horizontal="center"/>
    </xf>
    <xf numFmtId="176" fontId="13" fillId="0" borderId="2" xfId="1" applyNumberFormat="1" applyFont="1" applyFill="1" applyBorder="1" applyAlignment="1">
      <alignment horizontal="left"/>
    </xf>
    <xf numFmtId="0" fontId="13" fillId="0" borderId="2" xfId="5" applyNumberFormat="1" applyFont="1" applyFill="1" applyBorder="1" applyAlignment="1" applyProtection="1">
      <alignment horizontal="left" vertical="center"/>
      <protection locked="0"/>
    </xf>
    <xf numFmtId="0" fontId="13" fillId="6" borderId="2" xfId="5" applyNumberFormat="1" applyFont="1" applyFill="1" applyBorder="1" applyAlignment="1" applyProtection="1">
      <alignment horizontal="left" vertical="center" wrapText="1"/>
      <protection locked="0"/>
    </xf>
    <xf numFmtId="0" fontId="13" fillId="0" borderId="2" xfId="1" applyNumberFormat="1" applyFont="1" applyFill="1" applyBorder="1" applyAlignment="1">
      <alignment horizontal="left" wrapText="1"/>
    </xf>
    <xf numFmtId="10" fontId="13" fillId="0" borderId="2" xfId="4" applyNumberFormat="1" applyFont="1" applyFill="1" applyBorder="1" applyAlignment="1">
      <alignment horizontal="center"/>
    </xf>
    <xf numFmtId="179" fontId="13" fillId="5" borderId="2" xfId="1" applyNumberFormat="1" applyFont="1" applyFill="1" applyBorder="1" applyAlignment="1">
      <alignment horizontal="center"/>
    </xf>
    <xf numFmtId="0" fontId="13" fillId="0" borderId="2" xfId="7" applyNumberFormat="1" applyFont="1" applyFill="1" applyBorder="1" applyAlignment="1" applyProtection="1">
      <alignment horizontal="left" vertical="center" wrapText="1"/>
      <protection locked="0"/>
    </xf>
    <xf numFmtId="0" fontId="20" fillId="0" borderId="2" xfId="5" applyNumberFormat="1" applyFont="1" applyFill="1" applyBorder="1" applyAlignment="1" applyProtection="1">
      <alignment horizontal="left" vertical="center"/>
      <protection locked="0"/>
    </xf>
    <xf numFmtId="1" fontId="13" fillId="0" borderId="2" xfId="1" applyNumberFormat="1" applyFont="1" applyFill="1" applyBorder="1" applyAlignment="1">
      <alignment horizontal="center"/>
    </xf>
    <xf numFmtId="0" fontId="21" fillId="0" borderId="2" xfId="1" applyNumberFormat="1" applyFont="1" applyFill="1" applyBorder="1" applyAlignment="1">
      <alignment horizontal="center"/>
    </xf>
    <xf numFmtId="178" fontId="21" fillId="0" borderId="2" xfId="4" applyNumberFormat="1" applyFont="1" applyFill="1" applyBorder="1" applyAlignment="1">
      <alignment horizontal="center"/>
    </xf>
    <xf numFmtId="0" fontId="13" fillId="0" borderId="2" xfId="1" applyNumberFormat="1" applyFont="1" applyFill="1" applyBorder="1" applyAlignment="1"/>
    <xf numFmtId="179" fontId="13" fillId="6" borderId="2" xfId="1" applyNumberFormat="1" applyFont="1" applyFill="1" applyBorder="1" applyAlignment="1">
      <alignment horizontal="center"/>
    </xf>
    <xf numFmtId="0" fontId="13" fillId="6" borderId="2" xfId="1" applyNumberFormat="1" applyFont="1" applyFill="1" applyBorder="1" applyAlignment="1">
      <alignment horizontal="center"/>
    </xf>
    <xf numFmtId="9" fontId="13" fillId="6" borderId="2" xfId="4" applyFont="1" applyFill="1" applyBorder="1" applyAlignment="1" applyProtection="1">
      <alignment horizontal="center" vertical="center" wrapText="1"/>
      <protection locked="0"/>
    </xf>
    <xf numFmtId="0" fontId="9" fillId="0" borderId="2" xfId="5" applyNumberFormat="1" applyFont="1" applyFill="1" applyBorder="1"/>
    <xf numFmtId="185" fontId="9" fillId="0" borderId="4" xfId="3" applyNumberFormat="1" applyFont="1" applyFill="1" applyBorder="1" applyAlignment="1"/>
    <xf numFmtId="176" fontId="23" fillId="8" borderId="2" xfId="8" applyFont="1" applyFill="1" applyBorder="1" applyAlignment="1">
      <alignment horizontal="center" vertical="center" wrapText="1"/>
    </xf>
    <xf numFmtId="0" fontId="9" fillId="8" borderId="2" xfId="5" applyNumberFormat="1" applyFont="1" applyFill="1" applyBorder="1" applyAlignment="1" applyProtection="1">
      <alignment horizontal="center" vertical="center" wrapText="1"/>
      <protection locked="0"/>
    </xf>
    <xf numFmtId="0" fontId="9" fillId="8" borderId="2" xfId="3" applyNumberFormat="1" applyFont="1" applyFill="1" applyBorder="1" applyAlignment="1" applyProtection="1">
      <alignment horizontal="center" vertical="center" wrapText="1"/>
      <protection locked="0"/>
    </xf>
    <xf numFmtId="183" fontId="5" fillId="0" borderId="0" xfId="18"/>
    <xf numFmtId="183" fontId="25" fillId="9" borderId="2" xfId="19" applyFont="1" applyFill="1" applyBorder="1" applyAlignment="1">
      <alignment horizontal="center" vertical="center" wrapText="1"/>
    </xf>
    <xf numFmtId="183" fontId="25" fillId="9" borderId="2" xfId="18" applyNumberFormat="1" applyFont="1" applyFill="1" applyBorder="1" applyAlignment="1">
      <alignment horizontal="center" vertical="center" wrapText="1"/>
    </xf>
    <xf numFmtId="183" fontId="25" fillId="9" borderId="2" xfId="18" applyFont="1" applyFill="1" applyBorder="1" applyAlignment="1">
      <alignment horizontal="center" vertical="center" wrapText="1"/>
    </xf>
    <xf numFmtId="183" fontId="25" fillId="9" borderId="2" xfId="18" applyFont="1" applyFill="1" applyBorder="1" applyAlignment="1" applyProtection="1">
      <alignment horizontal="center" vertical="center" wrapText="1"/>
      <protection locked="0"/>
    </xf>
    <xf numFmtId="183" fontId="29" fillId="9" borderId="2" xfId="18" applyFont="1" applyFill="1" applyBorder="1" applyAlignment="1">
      <alignment horizontal="center" vertical="center" wrapText="1"/>
    </xf>
    <xf numFmtId="183" fontId="29" fillId="9" borderId="2" xfId="19" applyFont="1" applyFill="1" applyBorder="1" applyAlignment="1">
      <alignment horizontal="center" vertical="center" wrapText="1"/>
    </xf>
    <xf numFmtId="183" fontId="29" fillId="9" borderId="2" xfId="18" applyFont="1" applyFill="1" applyBorder="1" applyAlignment="1" applyProtection="1">
      <alignment horizontal="center" vertical="center" wrapText="1"/>
      <protection locked="0"/>
    </xf>
    <xf numFmtId="183" fontId="25" fillId="9" borderId="2" xfId="18" applyFont="1" applyFill="1" applyBorder="1" applyAlignment="1">
      <alignment horizontal="center" vertical="center"/>
    </xf>
    <xf numFmtId="183" fontId="25" fillId="9" borderId="2" xfId="18" applyNumberFormat="1" applyFont="1" applyFill="1" applyBorder="1" applyAlignment="1">
      <alignment horizontal="center" vertical="center"/>
    </xf>
    <xf numFmtId="186" fontId="40" fillId="7" borderId="1" xfId="18" applyNumberFormat="1" applyFont="1" applyFill="1" applyBorder="1" applyAlignment="1" applyProtection="1">
      <alignment horizontal="center" vertical="center" wrapText="1"/>
    </xf>
    <xf numFmtId="186" fontId="42" fillId="7" borderId="1" xfId="18" applyNumberFormat="1" applyFont="1" applyFill="1" applyBorder="1" applyAlignment="1" applyProtection="1">
      <alignment horizontal="center" vertical="center" wrapText="1"/>
    </xf>
    <xf numFmtId="183" fontId="28" fillId="9" borderId="2" xfId="18" applyFont="1" applyFill="1" applyBorder="1" applyAlignment="1">
      <alignment horizontal="center" vertical="center"/>
    </xf>
    <xf numFmtId="1" fontId="28" fillId="9" borderId="2" xfId="16" applyNumberFormat="1" applyFont="1" applyFill="1" applyBorder="1" applyAlignment="1" applyProtection="1">
      <alignment horizontal="center" vertical="center" wrapText="1"/>
    </xf>
    <xf numFmtId="183" fontId="25" fillId="9" borderId="2" xfId="16" applyNumberFormat="1" applyFont="1" applyFill="1" applyBorder="1" applyAlignment="1" applyProtection="1">
      <alignment horizontal="center" vertical="center" wrapText="1"/>
    </xf>
    <xf numFmtId="49" fontId="25" fillId="9" borderId="2" xfId="18" applyNumberFormat="1" applyFont="1" applyFill="1" applyBorder="1" applyAlignment="1" applyProtection="1">
      <alignment horizontal="center" vertical="center"/>
      <protection locked="0"/>
    </xf>
    <xf numFmtId="49" fontId="29" fillId="9" borderId="2" xfId="20" applyNumberFormat="1" applyFont="1" applyFill="1" applyBorder="1" applyAlignment="1">
      <alignment horizontal="center" vertical="center"/>
    </xf>
    <xf numFmtId="183" fontId="29" fillId="9" borderId="2" xfId="18" applyFont="1" applyFill="1" applyBorder="1" applyAlignment="1">
      <alignment horizontal="center"/>
    </xf>
    <xf numFmtId="49" fontId="28" fillId="9" borderId="2" xfId="18" applyNumberFormat="1" applyFont="1" applyFill="1" applyBorder="1" applyAlignment="1">
      <alignment horizontal="center" vertical="center"/>
    </xf>
    <xf numFmtId="49" fontId="29" fillId="9" borderId="2" xfId="18" applyNumberFormat="1" applyFont="1" applyFill="1" applyBorder="1" applyAlignment="1" applyProtection="1">
      <alignment horizontal="center" vertical="center"/>
      <protection locked="0"/>
    </xf>
    <xf numFmtId="183" fontId="29" fillId="0" borderId="2" xfId="18" applyFont="1" applyBorder="1"/>
    <xf numFmtId="183" fontId="25" fillId="0" borderId="2" xfId="18" applyFont="1" applyBorder="1"/>
    <xf numFmtId="183" fontId="29" fillId="10" borderId="2" xfId="18" applyFont="1" applyFill="1" applyBorder="1"/>
    <xf numFmtId="183" fontId="29" fillId="0" borderId="3" xfId="18" applyFont="1" applyBorder="1"/>
    <xf numFmtId="183" fontId="29" fillId="10" borderId="3" xfId="18" applyFont="1" applyFill="1" applyBorder="1"/>
    <xf numFmtId="0" fontId="0" fillId="0" borderId="2" xfId="0" applyBorder="1">
      <alignment vertical="center"/>
    </xf>
    <xf numFmtId="0" fontId="29" fillId="0" borderId="0" xfId="0" applyFont="1" applyAlignment="1">
      <alignment horizontal="left" vertical="top"/>
    </xf>
    <xf numFmtId="0" fontId="0" fillId="0" borderId="0" xfId="0" applyAlignment="1"/>
    <xf numFmtId="176" fontId="47" fillId="0" borderId="0" xfId="1" applyFont="1" applyAlignment="1">
      <alignment wrapText="1"/>
    </xf>
    <xf numFmtId="187" fontId="47" fillId="0" borderId="0" xfId="1" applyNumberFormat="1" applyFont="1" applyFill="1" applyAlignment="1">
      <alignment wrapText="1"/>
    </xf>
    <xf numFmtId="187" fontId="47" fillId="0" borderId="0" xfId="1" applyNumberFormat="1" applyFont="1" applyAlignment="1">
      <alignment wrapText="1"/>
    </xf>
    <xf numFmtId="176" fontId="47" fillId="0" borderId="0" xfId="1" applyFont="1" applyAlignment="1">
      <alignment vertical="center"/>
    </xf>
    <xf numFmtId="186" fontId="43" fillId="7" borderId="2" xfId="21" applyNumberFormat="1" applyFont="1" applyFill="1" applyBorder="1" applyAlignment="1" applyProtection="1">
      <alignment horizontal="center" vertical="center" wrapText="1"/>
    </xf>
    <xf numFmtId="186" fontId="40" fillId="7" borderId="2" xfId="21" applyNumberFormat="1" applyFont="1" applyFill="1" applyBorder="1" applyAlignment="1" applyProtection="1">
      <alignment horizontal="center" vertical="center" wrapText="1"/>
    </xf>
    <xf numFmtId="189" fontId="25" fillId="0" borderId="2" xfId="22" applyNumberFormat="1" applyFont="1" applyFill="1" applyBorder="1" applyAlignment="1" applyProtection="1">
      <alignment horizontal="left" vertical="center"/>
    </xf>
    <xf numFmtId="189" fontId="25" fillId="0" borderId="2" xfId="22" applyNumberFormat="1" applyFont="1" applyFill="1" applyBorder="1" applyAlignment="1" applyProtection="1">
      <alignment horizontal="left" vertical="top"/>
    </xf>
    <xf numFmtId="189" fontId="23" fillId="0" borderId="2" xfId="22" applyNumberFormat="1" applyFont="1" applyFill="1" applyBorder="1" applyAlignment="1" applyProtection="1">
      <alignment horizontal="left" vertical="center"/>
    </xf>
    <xf numFmtId="188" fontId="29" fillId="0" borderId="0" xfId="23" applyFont="1"/>
    <xf numFmtId="188" fontId="29" fillId="0" borderId="0" xfId="23" applyFont="1" applyAlignment="1">
      <alignment horizontal="left" vertical="top"/>
    </xf>
    <xf numFmtId="0" fontId="29" fillId="0" borderId="0" xfId="23" applyNumberFormat="1" applyFont="1"/>
    <xf numFmtId="188" fontId="29" fillId="0" borderId="0" xfId="24" applyFont="1" applyAlignment="1">
      <alignment wrapText="1"/>
    </xf>
    <xf numFmtId="188" fontId="29" fillId="0" borderId="0" xfId="23" applyFont="1" applyAlignment="1">
      <alignment vertical="center"/>
    </xf>
    <xf numFmtId="188" fontId="29" fillId="0" borderId="0" xfId="24" applyFont="1" applyAlignment="1">
      <alignment vertical="center"/>
    </xf>
    <xf numFmtId="188" fontId="29" fillId="0" borderId="0" xfId="23" applyFont="1" applyFill="1" applyBorder="1" applyAlignment="1">
      <alignment vertical="center"/>
    </xf>
    <xf numFmtId="188" fontId="50" fillId="11" borderId="0" xfId="23" applyFont="1" applyFill="1" applyBorder="1" applyAlignment="1">
      <alignment vertical="center"/>
    </xf>
    <xf numFmtId="188" fontId="29" fillId="0" borderId="0" xfId="23" applyFont="1" applyFill="1" applyAlignment="1">
      <alignment vertical="center"/>
    </xf>
    <xf numFmtId="190" fontId="52" fillId="0" borderId="0" xfId="23" applyNumberFormat="1" applyFont="1" applyFill="1" applyAlignment="1" applyProtection="1">
      <alignment vertical="center"/>
      <protection locked="0"/>
    </xf>
    <xf numFmtId="190" fontId="53" fillId="0" borderId="0" xfId="23" applyNumberFormat="1" applyFont="1" applyAlignment="1" applyProtection="1">
      <alignment vertical="center"/>
      <protection locked="0"/>
    </xf>
    <xf numFmtId="190" fontId="54" fillId="0" borderId="0" xfId="23" applyNumberFormat="1" applyFont="1" applyFill="1" applyAlignment="1" applyProtection="1">
      <alignment vertical="center"/>
      <protection locked="0"/>
    </xf>
    <xf numFmtId="190" fontId="55" fillId="0" borderId="0" xfId="23" applyNumberFormat="1" applyFont="1" applyAlignment="1" applyProtection="1">
      <alignment vertical="center"/>
      <protection locked="0"/>
    </xf>
    <xf numFmtId="188" fontId="55" fillId="5" borderId="0" xfId="23" applyFont="1" applyFill="1" applyAlignment="1">
      <alignment vertical="center"/>
    </xf>
    <xf numFmtId="188" fontId="55" fillId="0" borderId="0" xfId="23" applyFont="1" applyAlignment="1">
      <alignment vertical="center"/>
    </xf>
    <xf numFmtId="188" fontId="55" fillId="0" borderId="0" xfId="23" applyFont="1" applyBorder="1" applyAlignment="1">
      <alignment vertical="center"/>
    </xf>
    <xf numFmtId="186" fontId="55" fillId="0" borderId="0" xfId="23" applyNumberFormat="1" applyFont="1" applyAlignment="1">
      <alignment vertical="center"/>
    </xf>
    <xf numFmtId="187" fontId="29" fillId="0" borderId="0" xfId="24" applyNumberFormat="1" applyFont="1" applyAlignment="1">
      <alignment wrapText="1"/>
    </xf>
    <xf numFmtId="188" fontId="29" fillId="0" borderId="0" xfId="23" applyNumberFormat="1" applyFont="1"/>
    <xf numFmtId="188" fontId="4" fillId="0" borderId="0" xfId="23" applyNumberFormat="1"/>
    <xf numFmtId="188" fontId="25" fillId="9" borderId="2" xfId="25" applyNumberFormat="1" applyFont="1" applyFill="1" applyBorder="1" applyAlignment="1">
      <alignment horizontal="center" vertical="center" wrapText="1"/>
    </xf>
    <xf numFmtId="188" fontId="25" fillId="9" borderId="2" xfId="23" applyNumberFormat="1" applyFont="1" applyFill="1" applyBorder="1" applyAlignment="1">
      <alignment horizontal="center" vertical="center" wrapText="1"/>
    </xf>
    <xf numFmtId="188" fontId="25" fillId="9" borderId="2" xfId="23" applyNumberFormat="1" applyFont="1" applyFill="1" applyBorder="1" applyAlignment="1" applyProtection="1">
      <alignment horizontal="center" vertical="center" wrapText="1"/>
      <protection locked="0"/>
    </xf>
    <xf numFmtId="188" fontId="29" fillId="9" borderId="2" xfId="23" applyNumberFormat="1" applyFont="1" applyFill="1" applyBorder="1" applyAlignment="1">
      <alignment horizontal="center" vertical="center" wrapText="1"/>
    </xf>
    <xf numFmtId="188" fontId="29" fillId="9" borderId="2" xfId="25" applyNumberFormat="1" applyFont="1" applyFill="1" applyBorder="1" applyAlignment="1">
      <alignment horizontal="center" vertical="center" wrapText="1"/>
    </xf>
    <xf numFmtId="188" fontId="29" fillId="9" borderId="2" xfId="23" applyNumberFormat="1" applyFont="1" applyFill="1" applyBorder="1" applyAlignment="1" applyProtection="1">
      <alignment horizontal="center" vertical="center" wrapText="1"/>
      <protection locked="0"/>
    </xf>
    <xf numFmtId="188" fontId="4" fillId="0" borderId="0" xfId="23" applyNumberFormat="1" applyAlignment="1">
      <alignment wrapText="1"/>
    </xf>
    <xf numFmtId="188" fontId="25" fillId="9" borderId="2" xfId="23" applyNumberFormat="1" applyFont="1" applyFill="1" applyBorder="1" applyAlignment="1">
      <alignment horizontal="center" vertical="center"/>
    </xf>
    <xf numFmtId="0" fontId="26" fillId="7" borderId="2" xfId="26" applyNumberFormat="1" applyFont="1" applyFill="1" applyBorder="1" applyAlignment="1" applyProtection="1">
      <alignment horizontal="center" vertical="center" wrapText="1"/>
    </xf>
    <xf numFmtId="186" fontId="40" fillId="7" borderId="2" xfId="21" applyNumberFormat="1" applyFont="1" applyFill="1" applyBorder="1" applyAlignment="1" applyProtection="1">
      <alignment horizontal="left" vertical="center" wrapText="1"/>
      <protection locked="0"/>
    </xf>
    <xf numFmtId="188" fontId="28" fillId="9" borderId="2" xfId="23" applyNumberFormat="1" applyFont="1" applyFill="1" applyBorder="1" applyAlignment="1">
      <alignment horizontal="center" vertical="center"/>
    </xf>
    <xf numFmtId="188" fontId="28" fillId="9" borderId="2" xfId="27" applyNumberFormat="1" applyFont="1" applyFill="1" applyBorder="1" applyAlignment="1" applyProtection="1">
      <alignment horizontal="center" vertical="center" wrapText="1"/>
    </xf>
    <xf numFmtId="188" fontId="25" fillId="9" borderId="2" xfId="27" applyNumberFormat="1" applyFont="1" applyFill="1" applyBorder="1" applyAlignment="1" applyProtection="1">
      <alignment horizontal="center" vertical="center" wrapText="1"/>
    </xf>
    <xf numFmtId="188" fontId="25" fillId="9" borderId="2" xfId="23" applyNumberFormat="1" applyFont="1" applyFill="1" applyBorder="1" applyAlignment="1" applyProtection="1">
      <alignment horizontal="center" vertical="center"/>
      <protection locked="0"/>
    </xf>
    <xf numFmtId="188" fontId="29" fillId="9" borderId="2" xfId="28" applyNumberFormat="1" applyFont="1" applyFill="1" applyBorder="1" applyAlignment="1">
      <alignment horizontal="center" vertical="center"/>
    </xf>
    <xf numFmtId="188" fontId="29" fillId="9" borderId="2" xfId="23" applyNumberFormat="1" applyFont="1" applyFill="1" applyBorder="1" applyAlignment="1">
      <alignment horizontal="center"/>
    </xf>
    <xf numFmtId="188" fontId="29" fillId="9" borderId="2" xfId="23" applyNumberFormat="1" applyFont="1" applyFill="1" applyBorder="1" applyAlignment="1" applyProtection="1">
      <alignment horizontal="center" vertical="center"/>
      <protection locked="0"/>
    </xf>
    <xf numFmtId="188" fontId="4" fillId="0" borderId="2" xfId="23" applyNumberFormat="1" applyBorder="1"/>
    <xf numFmtId="49" fontId="25" fillId="0" borderId="2" xfId="22" applyNumberFormat="1" applyFont="1" applyFill="1" applyBorder="1" applyAlignment="1" applyProtection="1">
      <alignment horizontal="left" vertical="center"/>
    </xf>
    <xf numFmtId="49" fontId="25" fillId="0" borderId="2" xfId="22" applyNumberFormat="1" applyFont="1" applyFill="1" applyBorder="1" applyAlignment="1" applyProtection="1">
      <alignment horizontal="center" vertical="center"/>
    </xf>
    <xf numFmtId="189" fontId="25" fillId="0" borderId="2" xfId="22" applyNumberFormat="1" applyFont="1" applyFill="1" applyBorder="1" applyAlignment="1" applyProtection="1">
      <alignment horizontal="left" vertical="center"/>
      <protection locked="0"/>
    </xf>
    <xf numFmtId="189" fontId="25" fillId="0" borderId="2" xfId="23" applyNumberFormat="1" applyFont="1" applyFill="1" applyBorder="1" applyAlignment="1" applyProtection="1">
      <alignment horizontal="left" vertical="center"/>
      <protection locked="0"/>
    </xf>
    <xf numFmtId="188" fontId="25" fillId="0" borderId="2" xfId="23" applyFont="1" applyFill="1" applyBorder="1" applyAlignment="1" applyProtection="1">
      <alignment horizontal="left" vertical="center"/>
      <protection locked="0"/>
    </xf>
    <xf numFmtId="188" fontId="25" fillId="0" borderId="2" xfId="23" applyFont="1" applyFill="1" applyBorder="1" applyAlignment="1" applyProtection="1">
      <alignment horizontal="left" vertical="top"/>
      <protection locked="0"/>
    </xf>
    <xf numFmtId="188" fontId="25" fillId="0" borderId="2" xfId="23" applyFont="1" applyFill="1" applyBorder="1" applyAlignment="1" applyProtection="1">
      <alignment vertical="center"/>
      <protection locked="0"/>
    </xf>
    <xf numFmtId="49" fontId="25" fillId="0" borderId="2" xfId="23" applyNumberFormat="1" applyFont="1" applyFill="1" applyBorder="1" applyAlignment="1" applyProtection="1">
      <alignment horizontal="left" vertical="center"/>
      <protection locked="0"/>
    </xf>
    <xf numFmtId="49" fontId="25" fillId="0" borderId="2" xfId="23" applyNumberFormat="1" applyFont="1" applyFill="1" applyBorder="1" applyAlignment="1" applyProtection="1">
      <alignment horizontal="center" vertical="center"/>
      <protection locked="0"/>
    </xf>
    <xf numFmtId="188" fontId="25" fillId="0" borderId="2" xfId="23" applyFont="1" applyFill="1" applyBorder="1" applyAlignment="1" applyProtection="1">
      <alignment horizontal="left" vertical="top"/>
    </xf>
    <xf numFmtId="49" fontId="25" fillId="0" borderId="2" xfId="23" applyNumberFormat="1" applyFont="1" applyFill="1" applyBorder="1" applyAlignment="1" applyProtection="1">
      <alignment horizontal="left" vertical="center"/>
    </xf>
    <xf numFmtId="188" fontId="25" fillId="0" borderId="2" xfId="23" applyFont="1" applyFill="1" applyBorder="1" applyAlignment="1" applyProtection="1">
      <alignment horizontal="left"/>
    </xf>
    <xf numFmtId="49" fontId="25" fillId="0" borderId="2" xfId="23" applyNumberFormat="1" applyFont="1" applyFill="1" applyBorder="1" applyAlignment="1" applyProtection="1">
      <alignment horizontal="left"/>
    </xf>
    <xf numFmtId="188" fontId="25" fillId="0" borderId="2" xfId="23" applyFont="1" applyFill="1" applyBorder="1" applyAlignment="1" applyProtection="1">
      <alignment horizontal="left"/>
      <protection locked="0"/>
    </xf>
    <xf numFmtId="189" fontId="25" fillId="0" borderId="2" xfId="29" applyNumberFormat="1" applyFont="1" applyFill="1" applyBorder="1" applyAlignment="1" applyProtection="1">
      <alignment horizontal="left" vertical="center"/>
      <protection locked="0"/>
    </xf>
    <xf numFmtId="49" fontId="25" fillId="0" borderId="2" xfId="29" applyNumberFormat="1" applyFont="1" applyFill="1" applyBorder="1" applyAlignment="1" applyProtection="1">
      <alignment horizontal="center" vertical="center"/>
      <protection locked="0"/>
    </xf>
    <xf numFmtId="188" fontId="25" fillId="0" borderId="2" xfId="23" applyFont="1" applyFill="1" applyBorder="1" applyAlignment="1"/>
    <xf numFmtId="189" fontId="25" fillId="0" borderId="2" xfId="22" applyNumberFormat="1" applyFont="1" applyFill="1" applyBorder="1" applyAlignment="1" applyProtection="1">
      <alignment horizontal="right" vertical="center"/>
      <protection locked="0"/>
    </xf>
    <xf numFmtId="189" fontId="57" fillId="0" borderId="2" xfId="22" applyNumberFormat="1" applyFont="1" applyFill="1" applyBorder="1" applyAlignment="1" applyProtection="1">
      <alignment horizontal="left" vertical="center"/>
    </xf>
    <xf numFmtId="49" fontId="25" fillId="0" borderId="2" xfId="23" applyNumberFormat="1" applyFont="1" applyFill="1" applyBorder="1" applyAlignment="1" applyProtection="1">
      <alignment horizontal="center"/>
    </xf>
    <xf numFmtId="189" fontId="25" fillId="0" borderId="2" xfId="23" applyNumberFormat="1" applyFont="1" applyFill="1" applyBorder="1" applyAlignment="1" applyProtection="1">
      <alignment horizontal="left" vertical="center"/>
    </xf>
    <xf numFmtId="188" fontId="25" fillId="0" borderId="2" xfId="23" applyFont="1" applyFill="1" applyBorder="1" applyAlignment="1">
      <alignment horizontal="left" vertical="top"/>
    </xf>
    <xf numFmtId="49" fontId="25" fillId="0" borderId="2" xfId="23" applyNumberFormat="1" applyFont="1" applyFill="1" applyBorder="1" applyAlignment="1">
      <alignment horizontal="left"/>
    </xf>
    <xf numFmtId="189" fontId="25" fillId="0" borderId="2" xfId="23" applyNumberFormat="1" applyFont="1" applyFill="1" applyBorder="1" applyAlignment="1">
      <alignment horizontal="left"/>
    </xf>
    <xf numFmtId="49" fontId="25" fillId="0" borderId="2" xfId="23" applyNumberFormat="1" applyFont="1" applyFill="1" applyBorder="1" applyAlignment="1">
      <alignment horizontal="center"/>
    </xf>
    <xf numFmtId="49" fontId="23" fillId="0" borderId="2" xfId="22" applyNumberFormat="1" applyFont="1" applyFill="1" applyBorder="1" applyAlignment="1" applyProtection="1">
      <alignment horizontal="left" vertical="center"/>
    </xf>
    <xf numFmtId="188" fontId="25" fillId="0" borderId="2" xfId="23" applyFont="1" applyFill="1" applyBorder="1" applyAlignment="1">
      <alignment horizontal="left"/>
    </xf>
    <xf numFmtId="49" fontId="25" fillId="0" borderId="2" xfId="22" applyNumberFormat="1" applyFont="1" applyFill="1" applyBorder="1" applyAlignment="1" applyProtection="1">
      <alignment horizontal="left" vertical="center" wrapText="1"/>
    </xf>
    <xf numFmtId="189" fontId="25" fillId="0" borderId="2" xfId="23" applyNumberFormat="1" applyFont="1" applyFill="1" applyBorder="1" applyAlignment="1" applyProtection="1">
      <alignment horizontal="left" vertical="top"/>
    </xf>
    <xf numFmtId="188" fontId="23" fillId="0" borderId="2" xfId="23" applyFont="1" applyFill="1" applyBorder="1" applyAlignment="1"/>
    <xf numFmtId="49" fontId="25" fillId="0" borderId="2" xfId="22" applyNumberFormat="1" applyFont="1" applyFill="1" applyBorder="1" applyAlignment="1" applyProtection="1">
      <alignment horizontal="left" vertical="top"/>
    </xf>
    <xf numFmtId="49" fontId="25" fillId="0" borderId="2" xfId="22" applyNumberFormat="1" applyFont="1" applyFill="1" applyBorder="1" applyAlignment="1" applyProtection="1">
      <alignment horizontal="center" vertical="top"/>
    </xf>
    <xf numFmtId="49" fontId="25" fillId="0" borderId="2" xfId="30" applyNumberFormat="1" applyFont="1" applyFill="1" applyBorder="1" applyAlignment="1">
      <alignment horizontal="left"/>
    </xf>
    <xf numFmtId="189" fontId="25" fillId="0" borderId="2" xfId="30" applyNumberFormat="1" applyFont="1" applyFill="1" applyBorder="1" applyAlignment="1">
      <alignment horizontal="left"/>
    </xf>
    <xf numFmtId="189" fontId="25" fillId="0" borderId="2" xfId="23" applyNumberFormat="1" applyFont="1" applyFill="1" applyBorder="1" applyAlignment="1" applyProtection="1">
      <alignment horizontal="center" vertical="center"/>
      <protection locked="0"/>
    </xf>
    <xf numFmtId="189" fontId="25" fillId="0" borderId="2" xfId="22" applyNumberFormat="1" applyFont="1" applyFill="1" applyBorder="1" applyAlignment="1" applyProtection="1">
      <alignment horizontal="center" vertical="center"/>
    </xf>
    <xf numFmtId="189" fontId="34" fillId="0" borderId="2" xfId="23" applyNumberFormat="1" applyFont="1" applyFill="1" applyBorder="1" applyAlignment="1">
      <alignment horizontal="left"/>
    </xf>
    <xf numFmtId="49" fontId="32" fillId="0" borderId="2" xfId="22" applyNumberFormat="1" applyFont="1" applyFill="1" applyBorder="1" applyAlignment="1" applyProtection="1">
      <alignment horizontal="left" vertical="center"/>
    </xf>
    <xf numFmtId="188" fontId="62" fillId="8" borderId="0" xfId="25" applyFont="1" applyFill="1" applyBorder="1" applyAlignment="1" applyProtection="1">
      <alignment horizontal="center" vertical="center" wrapText="1"/>
      <protection locked="0"/>
    </xf>
    <xf numFmtId="191" fontId="23" fillId="12" borderId="0" xfId="25" applyNumberFormat="1" applyFont="1" applyFill="1" applyBorder="1" applyAlignment="1" applyProtection="1">
      <alignment horizontal="left" vertical="center" wrapText="1"/>
      <protection locked="0"/>
    </xf>
    <xf numFmtId="188" fontId="29" fillId="0" borderId="0" xfId="23" applyFont="1" applyAlignment="1">
      <alignment horizontal="left" vertical="center"/>
    </xf>
    <xf numFmtId="188" fontId="63" fillId="12" borderId="0" xfId="23" applyFont="1" applyFill="1" applyAlignment="1" applyProtection="1">
      <alignment horizontal="left" vertical="center"/>
      <protection locked="0"/>
    </xf>
    <xf numFmtId="14" fontId="25" fillId="12" borderId="0" xfId="25" applyNumberFormat="1" applyFont="1" applyFill="1" applyAlignment="1" applyProtection="1">
      <alignment horizontal="left" vertical="center" wrapText="1"/>
      <protection locked="0"/>
    </xf>
    <xf numFmtId="188" fontId="29" fillId="12" borderId="0" xfId="23" applyFont="1" applyFill="1" applyAlignment="1" applyProtection="1">
      <alignment horizontal="left" vertical="center" wrapText="1"/>
      <protection locked="0"/>
    </xf>
    <xf numFmtId="178" fontId="25" fillId="12" borderId="0" xfId="31" applyNumberFormat="1" applyFont="1" applyFill="1" applyAlignment="1" applyProtection="1">
      <alignment horizontal="left" vertical="center" wrapText="1"/>
      <protection locked="0"/>
    </xf>
    <xf numFmtId="0" fontId="25" fillId="12" borderId="0" xfId="25" applyNumberFormat="1" applyFont="1" applyFill="1" applyAlignment="1" applyProtection="1">
      <alignment horizontal="left" vertical="center" wrapText="1"/>
      <protection locked="0"/>
    </xf>
    <xf numFmtId="0" fontId="29" fillId="12" borderId="0" xfId="23" applyNumberFormat="1" applyFont="1" applyFill="1" applyAlignment="1" applyProtection="1">
      <alignment horizontal="left" vertical="center" wrapText="1"/>
      <protection locked="0"/>
    </xf>
    <xf numFmtId="188" fontId="25" fillId="12" borderId="0" xfId="25" applyFont="1" applyFill="1" applyAlignment="1" applyProtection="1">
      <alignment horizontal="left" vertical="center" wrapText="1"/>
      <protection locked="0"/>
    </xf>
    <xf numFmtId="188" fontId="25" fillId="12" borderId="0" xfId="25" applyNumberFormat="1" applyFont="1" applyFill="1" applyAlignment="1" applyProtection="1">
      <alignment horizontal="left" vertical="center" wrapText="1"/>
      <protection locked="0"/>
    </xf>
    <xf numFmtId="189" fontId="29" fillId="0" borderId="0" xfId="32" applyFont="1" applyAlignment="1">
      <alignment horizontal="left" vertical="center"/>
    </xf>
    <xf numFmtId="14" fontId="29" fillId="0" borderId="0" xfId="23" applyNumberFormat="1" applyFont="1" applyAlignment="1">
      <alignment horizontal="left" vertical="center"/>
    </xf>
    <xf numFmtId="188" fontId="62" fillId="9" borderId="0" xfId="25" applyFont="1" applyFill="1" applyBorder="1" applyAlignment="1" applyProtection="1">
      <alignment horizontal="center" vertical="center" wrapText="1"/>
      <protection locked="0"/>
    </xf>
    <xf numFmtId="188" fontId="64" fillId="12" borderId="0" xfId="25" applyFont="1" applyFill="1" applyAlignment="1" applyProtection="1">
      <alignment horizontal="left" vertical="center"/>
      <protection locked="0"/>
    </xf>
    <xf numFmtId="14" fontId="25" fillId="12" borderId="0" xfId="25" applyNumberFormat="1" applyFont="1" applyFill="1" applyAlignment="1" applyProtection="1">
      <alignment horizontal="left" vertical="center"/>
      <protection locked="0"/>
    </xf>
    <xf numFmtId="191" fontId="65" fillId="12" borderId="0" xfId="25" applyNumberFormat="1" applyFont="1" applyFill="1" applyBorder="1" applyAlignment="1" applyProtection="1">
      <alignment horizontal="left" vertical="center" wrapText="1"/>
      <protection locked="0"/>
    </xf>
    <xf numFmtId="49" fontId="66" fillId="12" borderId="0" xfId="25" applyNumberFormat="1" applyFont="1" applyFill="1" applyAlignment="1" applyProtection="1">
      <alignment horizontal="left" vertical="center"/>
      <protection locked="0"/>
    </xf>
    <xf numFmtId="14" fontId="68" fillId="12" borderId="0" xfId="25" applyNumberFormat="1" applyFont="1" applyFill="1" applyAlignment="1" applyProtection="1">
      <alignment horizontal="center" vertical="center"/>
      <protection locked="0"/>
    </xf>
    <xf numFmtId="188" fontId="68" fillId="12" borderId="0" xfId="25" applyFont="1" applyFill="1" applyAlignment="1" applyProtection="1">
      <alignment horizontal="center" vertical="center"/>
      <protection locked="0"/>
    </xf>
    <xf numFmtId="191" fontId="68" fillId="12" borderId="0" xfId="25" applyNumberFormat="1" applyFont="1" applyFill="1" applyAlignment="1" applyProtection="1">
      <alignment horizontal="center" vertical="center"/>
      <protection locked="0"/>
    </xf>
    <xf numFmtId="14" fontId="69" fillId="12" borderId="0" xfId="23" applyNumberFormat="1" applyFont="1" applyFill="1" applyAlignment="1" applyProtection="1">
      <alignment horizontal="center" vertical="center"/>
      <protection locked="0"/>
    </xf>
    <xf numFmtId="49" fontId="66" fillId="12" borderId="0" xfId="25" applyNumberFormat="1" applyFont="1" applyFill="1" applyAlignment="1" applyProtection="1">
      <alignment horizontal="center" vertical="center"/>
      <protection locked="0"/>
    </xf>
    <xf numFmtId="188" fontId="69" fillId="12" borderId="0" xfId="23" applyFont="1" applyFill="1" applyAlignment="1" applyProtection="1">
      <alignment horizontal="center" vertical="center"/>
      <protection locked="0"/>
    </xf>
    <xf numFmtId="188" fontId="70" fillId="12" borderId="0" xfId="23" applyFont="1" applyFill="1" applyAlignment="1" applyProtection="1">
      <alignment horizontal="left" vertical="center"/>
      <protection locked="0"/>
    </xf>
    <xf numFmtId="178" fontId="68" fillId="12" borderId="0" xfId="31" applyNumberFormat="1" applyFont="1" applyFill="1" applyAlignment="1" applyProtection="1">
      <alignment horizontal="center" vertical="center"/>
      <protection locked="0"/>
    </xf>
    <xf numFmtId="0" fontId="71" fillId="12" borderId="0" xfId="25" applyNumberFormat="1" applyFont="1" applyFill="1" applyAlignment="1" applyProtection="1">
      <alignment horizontal="left" vertical="center"/>
      <protection locked="0"/>
    </xf>
    <xf numFmtId="188" fontId="29" fillId="12" borderId="0" xfId="23" applyFont="1" applyFill="1" applyAlignment="1" applyProtection="1">
      <alignment horizontal="center" vertical="center"/>
      <protection locked="0"/>
    </xf>
    <xf numFmtId="188" fontId="69" fillId="12" borderId="0" xfId="23" applyFont="1" applyFill="1" applyAlignment="1" applyProtection="1">
      <alignment horizontal="center" vertical="center" wrapText="1"/>
      <protection locked="0"/>
    </xf>
    <xf numFmtId="0" fontId="69" fillId="12" borderId="0" xfId="23" applyNumberFormat="1" applyFont="1" applyFill="1" applyAlignment="1" applyProtection="1">
      <alignment horizontal="center" vertical="center"/>
      <protection locked="0"/>
    </xf>
    <xf numFmtId="188" fontId="68" fillId="12" borderId="0" xfId="25" applyNumberFormat="1" applyFont="1" applyFill="1" applyAlignment="1" applyProtection="1">
      <alignment horizontal="center" vertical="center"/>
      <protection locked="0"/>
    </xf>
    <xf numFmtId="0" fontId="68" fillId="12" borderId="0" xfId="25" applyNumberFormat="1" applyFont="1" applyFill="1" applyAlignment="1" applyProtection="1">
      <alignment horizontal="center" vertical="center"/>
      <protection locked="0"/>
    </xf>
    <xf numFmtId="188" fontId="69" fillId="0" borderId="0" xfId="23" applyFont="1" applyAlignment="1">
      <alignment horizontal="center" vertical="center"/>
    </xf>
    <xf numFmtId="189" fontId="69" fillId="0" borderId="0" xfId="32" applyFont="1" applyAlignment="1">
      <alignment horizontal="center" vertical="center"/>
    </xf>
    <xf numFmtId="14" fontId="69" fillId="0" borderId="0" xfId="23" applyNumberFormat="1" applyFont="1" applyAlignment="1">
      <alignment horizontal="center" vertical="center"/>
    </xf>
    <xf numFmtId="188" fontId="62" fillId="9" borderId="2" xfId="25" applyFont="1" applyFill="1" applyBorder="1" applyAlignment="1" applyProtection="1">
      <alignment horizontal="center" vertical="center" wrapText="1"/>
      <protection locked="0"/>
    </xf>
    <xf numFmtId="188" fontId="62" fillId="8" borderId="2" xfId="25" applyFont="1" applyFill="1" applyBorder="1" applyAlignment="1" applyProtection="1">
      <alignment horizontal="center" vertical="center" wrapText="1"/>
      <protection locked="0"/>
    </xf>
    <xf numFmtId="188" fontId="76" fillId="0" borderId="0" xfId="23" applyFont="1" applyAlignment="1">
      <alignment horizontal="center" vertical="center"/>
    </xf>
    <xf numFmtId="188" fontId="25" fillId="0" borderId="2" xfId="23" applyFont="1" applyFill="1" applyBorder="1" applyAlignment="1">
      <alignment horizontal="center" vertical="center"/>
    </xf>
    <xf numFmtId="188" fontId="29" fillId="0" borderId="2" xfId="23" applyFont="1" applyFill="1" applyBorder="1" applyAlignment="1">
      <alignment horizontal="center" vertical="center"/>
    </xf>
    <xf numFmtId="14" fontId="29" fillId="0" borderId="2" xfId="23" applyNumberFormat="1" applyFont="1" applyFill="1" applyBorder="1" applyAlignment="1">
      <alignment horizontal="center" vertical="center"/>
    </xf>
    <xf numFmtId="188" fontId="25" fillId="0" borderId="2" xfId="25" applyFont="1" applyFill="1" applyBorder="1" applyAlignment="1">
      <alignment horizontal="left" vertical="center"/>
    </xf>
    <xf numFmtId="178" fontId="25" fillId="0" borderId="2" xfId="31" applyNumberFormat="1" applyFont="1" applyFill="1" applyBorder="1" applyAlignment="1">
      <alignment horizontal="center" vertical="center"/>
    </xf>
    <xf numFmtId="0" fontId="28" fillId="0" borderId="2" xfId="23" applyNumberFormat="1" applyFont="1" applyFill="1" applyBorder="1" applyAlignment="1">
      <alignment horizontal="center" vertical="center"/>
    </xf>
    <xf numFmtId="0" fontId="25" fillId="0" borderId="2" xfId="25" applyNumberFormat="1" applyFont="1" applyFill="1" applyBorder="1" applyAlignment="1">
      <alignment horizontal="left" vertical="center"/>
    </xf>
    <xf numFmtId="0" fontId="25" fillId="0" borderId="2" xfId="25" applyNumberFormat="1" applyFont="1" applyFill="1" applyBorder="1" applyAlignment="1">
      <alignment horizontal="center" vertical="center"/>
    </xf>
    <xf numFmtId="189" fontId="29" fillId="0" borderId="2" xfId="32" applyFont="1" applyBorder="1"/>
    <xf numFmtId="188" fontId="25" fillId="0" borderId="2" xfId="23" applyFont="1" applyFill="1" applyBorder="1" applyAlignment="1" applyProtection="1">
      <alignment horizontal="center" vertical="center"/>
      <protection locked="0"/>
    </xf>
    <xf numFmtId="192" fontId="28" fillId="0" borderId="2" xfId="23" applyNumberFormat="1" applyFont="1" applyFill="1" applyBorder="1" applyAlignment="1">
      <alignment horizontal="center" vertical="center"/>
    </xf>
    <xf numFmtId="49" fontId="29" fillId="0" borderId="2" xfId="34" applyNumberFormat="1" applyFont="1" applyFill="1" applyBorder="1" applyAlignment="1">
      <alignment horizontal="center" vertical="center"/>
    </xf>
    <xf numFmtId="188" fontId="25" fillId="0" borderId="2" xfId="23" applyNumberFormat="1" applyFont="1" applyFill="1" applyBorder="1" applyAlignment="1">
      <alignment horizontal="center" vertical="center"/>
    </xf>
    <xf numFmtId="188" fontId="25" fillId="0" borderId="2" xfId="35" applyFont="1" applyFill="1" applyBorder="1" applyAlignment="1">
      <alignment horizontal="center" vertical="center"/>
    </xf>
    <xf numFmtId="0" fontId="25" fillId="0" borderId="2" xfId="23" applyNumberFormat="1" applyFont="1" applyFill="1" applyBorder="1" applyAlignment="1">
      <alignment horizontal="center" vertical="center"/>
    </xf>
    <xf numFmtId="189" fontId="29" fillId="0" borderId="2" xfId="32" applyFont="1" applyFill="1" applyBorder="1" applyAlignment="1">
      <alignment horizontal="center" vertical="center"/>
    </xf>
    <xf numFmtId="188" fontId="29" fillId="0" borderId="0" xfId="23" applyFont="1" applyFill="1" applyAlignment="1">
      <alignment horizontal="center" vertical="center"/>
    </xf>
    <xf numFmtId="49" fontId="25" fillId="0" borderId="2" xfId="34" applyNumberFormat="1" applyFont="1" applyFill="1" applyBorder="1" applyAlignment="1">
      <alignment horizontal="center" vertical="center"/>
    </xf>
    <xf numFmtId="188" fontId="25" fillId="0" borderId="2" xfId="34" applyFont="1" applyFill="1" applyBorder="1" applyAlignment="1">
      <alignment horizontal="center" vertical="center"/>
    </xf>
    <xf numFmtId="188" fontId="25" fillId="0" borderId="2" xfId="25" applyNumberFormat="1" applyFont="1" applyFill="1" applyBorder="1" applyAlignment="1">
      <alignment horizontal="left" vertical="center"/>
    </xf>
    <xf numFmtId="188" fontId="25" fillId="0" borderId="2" xfId="23" applyNumberFormat="1" applyFont="1" applyFill="1" applyBorder="1" applyAlignment="1" applyProtection="1">
      <alignment horizontal="center" vertical="center"/>
      <protection locked="0"/>
    </xf>
    <xf numFmtId="188" fontId="28" fillId="0" borderId="2" xfId="23" applyNumberFormat="1" applyFont="1" applyFill="1" applyBorder="1" applyAlignment="1">
      <alignment horizontal="center" vertical="center"/>
    </xf>
    <xf numFmtId="188" fontId="25" fillId="0" borderId="2" xfId="34" applyNumberFormat="1" applyFont="1" applyFill="1" applyBorder="1" applyAlignment="1">
      <alignment horizontal="center" vertical="center"/>
    </xf>
    <xf numFmtId="188" fontId="29" fillId="0" borderId="0" xfId="23" applyNumberFormat="1" applyFont="1" applyFill="1" applyAlignment="1">
      <alignment horizontal="center" vertical="center"/>
    </xf>
    <xf numFmtId="188" fontId="57" fillId="0" borderId="2" xfId="23" applyFont="1" applyFill="1" applyBorder="1" applyAlignment="1" applyProtection="1">
      <alignment horizontal="center" vertical="center"/>
      <protection locked="0"/>
    </xf>
    <xf numFmtId="14" fontId="28" fillId="0" borderId="2" xfId="23" applyNumberFormat="1" applyFont="1" applyFill="1" applyBorder="1" applyAlignment="1">
      <alignment horizontal="center" vertical="center"/>
    </xf>
    <xf numFmtId="188" fontId="25" fillId="0" borderId="2" xfId="23" applyNumberFormat="1" applyFont="1" applyFill="1" applyBorder="1" applyAlignment="1">
      <alignment horizontal="left" vertical="center"/>
    </xf>
    <xf numFmtId="0" fontId="25" fillId="0" borderId="2" xfId="23" applyNumberFormat="1" applyFont="1" applyFill="1" applyBorder="1" applyAlignment="1">
      <alignment horizontal="left" vertical="center"/>
    </xf>
    <xf numFmtId="0" fontId="80" fillId="0" borderId="2" xfId="27" applyNumberFormat="1" applyFont="1" applyFill="1" applyBorder="1" applyAlignment="1" applyProtection="1">
      <alignment horizontal="center" vertical="center" wrapText="1"/>
    </xf>
    <xf numFmtId="0" fontId="74" fillId="0" borderId="2" xfId="27" applyNumberFormat="1" applyFont="1" applyFill="1" applyBorder="1" applyAlignment="1" applyProtection="1">
      <alignment horizontal="center" vertical="center" wrapText="1"/>
    </xf>
    <xf numFmtId="14" fontId="25" fillId="0" borderId="2" xfId="23" applyNumberFormat="1" applyFont="1" applyFill="1" applyBorder="1" applyAlignment="1">
      <alignment horizontal="center" vertical="center"/>
    </xf>
    <xf numFmtId="188" fontId="31" fillId="0" borderId="2" xfId="23" applyFont="1" applyFill="1" applyBorder="1" applyAlignment="1">
      <alignment horizontal="left" vertical="center"/>
    </xf>
    <xf numFmtId="178" fontId="25" fillId="0" borderId="2" xfId="31" applyNumberFormat="1" applyFont="1" applyFill="1" applyBorder="1" applyAlignment="1" applyProtection="1">
      <alignment horizontal="center" vertical="center"/>
      <protection locked="0"/>
    </xf>
    <xf numFmtId="0" fontId="25" fillId="0" borderId="2" xfId="23" applyNumberFormat="1" applyFont="1" applyFill="1" applyBorder="1" applyAlignment="1" applyProtection="1">
      <alignment horizontal="center" vertical="center"/>
      <protection locked="0"/>
    </xf>
    <xf numFmtId="0" fontId="25" fillId="0" borderId="2" xfId="23" applyNumberFormat="1" applyFont="1" applyFill="1" applyBorder="1" applyAlignment="1" applyProtection="1">
      <alignment horizontal="left" vertical="center"/>
      <protection locked="0"/>
    </xf>
    <xf numFmtId="0" fontId="25" fillId="0" borderId="2" xfId="21" applyNumberFormat="1" applyFont="1" applyFill="1" applyBorder="1" applyAlignment="1" applyProtection="1">
      <alignment horizontal="center" vertical="center"/>
      <protection locked="0"/>
    </xf>
    <xf numFmtId="188" fontId="57" fillId="0" borderId="2" xfId="23" applyFont="1" applyFill="1" applyBorder="1" applyAlignment="1">
      <alignment horizontal="center" vertical="center"/>
    </xf>
    <xf numFmtId="192" fontId="25" fillId="0" borderId="2" xfId="23" applyNumberFormat="1" applyFont="1" applyFill="1" applyBorder="1" applyAlignment="1" applyProtection="1">
      <alignment horizontal="center" vertical="center"/>
      <protection locked="0"/>
    </xf>
    <xf numFmtId="14" fontId="29" fillId="0" borderId="2" xfId="23" applyNumberFormat="1" applyFont="1" applyFill="1" applyBorder="1" applyAlignment="1" applyProtection="1">
      <alignment horizontal="center" vertical="center"/>
      <protection locked="0"/>
    </xf>
    <xf numFmtId="0" fontId="29" fillId="0" borderId="2" xfId="28" applyNumberFormat="1" applyFont="1" applyFill="1" applyBorder="1" applyAlignment="1">
      <alignment horizontal="center" vertical="center"/>
    </xf>
    <xf numFmtId="49" fontId="28" fillId="0" borderId="2" xfId="23" quotePrefix="1" applyNumberFormat="1" applyFont="1" applyFill="1" applyBorder="1" applyAlignment="1">
      <alignment horizontal="center" vertical="center"/>
    </xf>
    <xf numFmtId="186" fontId="25" fillId="0" borderId="2" xfId="25" applyNumberFormat="1" applyFont="1" applyFill="1" applyBorder="1" applyAlignment="1">
      <alignment horizontal="center" vertical="center"/>
    </xf>
    <xf numFmtId="49" fontId="25" fillId="0" borderId="2" xfId="25" applyNumberFormat="1" applyFont="1" applyFill="1" applyBorder="1" applyAlignment="1">
      <alignment horizontal="center" vertical="center"/>
    </xf>
    <xf numFmtId="188" fontId="29" fillId="0" borderId="2" xfId="36" applyNumberFormat="1" applyFont="1" applyFill="1" applyBorder="1" applyAlignment="1">
      <alignment horizontal="center" vertical="center"/>
    </xf>
    <xf numFmtId="188" fontId="29" fillId="0" borderId="2" xfId="23" applyFont="1" applyFill="1" applyBorder="1" applyAlignment="1">
      <alignment horizontal="left" vertical="center"/>
    </xf>
    <xf numFmtId="0" fontId="25" fillId="0" borderId="2" xfId="37" applyNumberFormat="1" applyFont="1" applyFill="1" applyBorder="1" applyAlignment="1" applyProtection="1">
      <alignment horizontal="center" vertical="center"/>
      <protection locked="0"/>
    </xf>
    <xf numFmtId="0" fontId="29" fillId="0" borderId="2" xfId="23" applyNumberFormat="1" applyFont="1" applyFill="1" applyBorder="1" applyAlignment="1">
      <alignment horizontal="left" vertical="center"/>
    </xf>
    <xf numFmtId="0" fontId="29" fillId="0" borderId="2" xfId="25" applyNumberFormat="1" applyFont="1" applyFill="1" applyBorder="1" applyAlignment="1">
      <alignment horizontal="left" vertical="center"/>
    </xf>
    <xf numFmtId="188" fontId="29" fillId="0" borderId="2" xfId="23" applyFont="1" applyFill="1" applyBorder="1" applyAlignment="1" applyProtection="1">
      <alignment horizontal="center" vertical="center"/>
      <protection locked="0"/>
    </xf>
    <xf numFmtId="0" fontId="29" fillId="0" borderId="2" xfId="23" applyNumberFormat="1" applyFont="1" applyFill="1" applyBorder="1" applyAlignment="1" applyProtection="1">
      <alignment horizontal="center" vertical="center"/>
      <protection locked="0"/>
    </xf>
    <xf numFmtId="0" fontId="29" fillId="0" borderId="2" xfId="23" applyNumberFormat="1" applyFont="1" applyFill="1" applyBorder="1" applyAlignment="1" applyProtection="1">
      <alignment horizontal="left" vertical="center"/>
      <protection locked="0"/>
    </xf>
    <xf numFmtId="49" fontId="29" fillId="0" borderId="2" xfId="23" applyNumberFormat="1" applyFont="1" applyFill="1" applyBorder="1" applyAlignment="1" applyProtection="1">
      <alignment horizontal="center" vertical="center"/>
      <protection locked="0"/>
    </xf>
    <xf numFmtId="188" fontId="29" fillId="0" borderId="2" xfId="23" applyNumberFormat="1" applyFont="1" applyFill="1" applyBorder="1" applyAlignment="1" applyProtection="1">
      <alignment horizontal="center" vertical="center"/>
      <protection locked="0"/>
    </xf>
    <xf numFmtId="188" fontId="29" fillId="0" borderId="0" xfId="23" applyFont="1" applyAlignment="1">
      <alignment horizontal="center" vertical="center"/>
    </xf>
    <xf numFmtId="14" fontId="29" fillId="0" borderId="0" xfId="23" applyNumberFormat="1" applyFont="1" applyAlignment="1">
      <alignment horizontal="center" vertical="center"/>
    </xf>
    <xf numFmtId="178" fontId="29" fillId="0" borderId="0" xfId="31" applyNumberFormat="1" applyFont="1" applyAlignment="1">
      <alignment horizontal="center" vertical="center"/>
    </xf>
    <xf numFmtId="0" fontId="29" fillId="0" borderId="0" xfId="23" applyNumberFormat="1" applyFont="1" applyAlignment="1">
      <alignment horizontal="center" vertical="center"/>
    </xf>
    <xf numFmtId="0" fontId="29" fillId="0" borderId="0" xfId="23" applyNumberFormat="1" applyFont="1" applyAlignment="1">
      <alignment horizontal="left" vertical="center"/>
    </xf>
    <xf numFmtId="188" fontId="29" fillId="0" borderId="0" xfId="23" applyNumberFormat="1" applyFont="1" applyAlignment="1">
      <alignment horizontal="center" vertical="center"/>
    </xf>
    <xf numFmtId="189" fontId="29" fillId="0" borderId="0" xfId="32" applyFont="1" applyAlignment="1">
      <alignment horizontal="center" vertical="center"/>
    </xf>
    <xf numFmtId="0" fontId="81" fillId="0" borderId="2" xfId="0" applyFont="1" applyBorder="1" applyAlignment="1"/>
    <xf numFmtId="0" fontId="81" fillId="0" borderId="2" xfId="0" applyFont="1" applyFill="1" applyBorder="1" applyAlignment="1"/>
    <xf numFmtId="0" fontId="0" fillId="0" borderId="2" xfId="0" applyBorder="1" applyAlignment="1"/>
    <xf numFmtId="0" fontId="0" fillId="0" borderId="2" xfId="0" applyBorder="1" applyAlignment="1">
      <alignment vertical="center" wrapText="1"/>
    </xf>
    <xf numFmtId="0" fontId="0" fillId="0" borderId="2" xfId="0" applyFill="1" applyBorder="1">
      <alignment vertical="center"/>
    </xf>
    <xf numFmtId="0" fontId="0" fillId="0" borderId="2" xfId="0" applyFill="1" applyBorder="1" applyAlignment="1"/>
    <xf numFmtId="0" fontId="85" fillId="0" borderId="2" xfId="0" applyFont="1" applyBorder="1" applyAlignment="1">
      <alignment vertical="center" wrapText="1"/>
    </xf>
    <xf numFmtId="182" fontId="89" fillId="6" borderId="0" xfId="0" applyNumberFormat="1" applyFont="1" applyFill="1" applyBorder="1" applyAlignment="1" applyProtection="1">
      <alignment horizontal="center" vertical="center" wrapText="1"/>
      <protection locked="0"/>
    </xf>
    <xf numFmtId="14" fontId="0" fillId="0" borderId="0" xfId="0" applyNumberFormat="1">
      <alignment vertical="center"/>
    </xf>
    <xf numFmtId="182" fontId="86" fillId="14" borderId="0" xfId="0" applyNumberFormat="1" applyFont="1" applyFill="1" applyBorder="1" applyAlignment="1" applyProtection="1">
      <alignment horizontal="center" vertical="center" wrapText="1"/>
      <protection locked="0"/>
    </xf>
    <xf numFmtId="182" fontId="89" fillId="13" borderId="0" xfId="0" applyNumberFormat="1" applyFont="1" applyFill="1" applyBorder="1" applyAlignment="1" applyProtection="1">
      <alignment horizontal="center" vertical="center" wrapText="1"/>
      <protection locked="0"/>
    </xf>
    <xf numFmtId="188" fontId="29" fillId="0" borderId="0" xfId="55" applyFont="1" applyAlignment="1">
      <alignment horizontal="left" vertical="center"/>
    </xf>
    <xf numFmtId="188" fontId="63" fillId="12" borderId="0" xfId="55" applyFont="1" applyFill="1" applyAlignment="1" applyProtection="1">
      <alignment horizontal="left" vertical="center"/>
      <protection locked="0"/>
    </xf>
    <xf numFmtId="188" fontId="29" fillId="12" borderId="0" xfId="55" applyFont="1" applyFill="1" applyAlignment="1" applyProtection="1">
      <alignment horizontal="left" vertical="center" wrapText="1"/>
      <protection locked="0"/>
    </xf>
    <xf numFmtId="0" fontId="90" fillId="3" borderId="0" xfId="0" applyFont="1" applyFill="1" applyAlignment="1">
      <alignment vertical="center" wrapText="1"/>
    </xf>
    <xf numFmtId="188" fontId="62" fillId="9" borderId="2" xfId="25" applyFont="1" applyFill="1" applyBorder="1" applyAlignment="1" applyProtection="1">
      <alignment horizontal="left" vertical="center" wrapText="1"/>
      <protection locked="0"/>
    </xf>
    <xf numFmtId="188" fontId="62" fillId="8" borderId="1" xfId="25" applyFont="1" applyFill="1" applyBorder="1" applyAlignment="1" applyProtection="1">
      <alignment horizontal="left" vertical="center" wrapText="1"/>
      <protection locked="0"/>
    </xf>
    <xf numFmtId="188" fontId="62" fillId="8" borderId="2" xfId="25" applyFont="1" applyFill="1" applyBorder="1" applyAlignment="1" applyProtection="1">
      <alignment horizontal="left" vertical="center" wrapText="1"/>
      <protection locked="0"/>
    </xf>
    <xf numFmtId="0" fontId="0" fillId="0" borderId="2" xfId="0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35" fillId="0" borderId="2" xfId="0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left" vertical="center"/>
    </xf>
    <xf numFmtId="14" fontId="0" fillId="0" borderId="2" xfId="0" applyNumberFormat="1" applyBorder="1" applyAlignment="1">
      <alignment horizontal="left" vertical="center"/>
    </xf>
    <xf numFmtId="14" fontId="0" fillId="0" borderId="2" xfId="0" applyNumberFormat="1" applyBorder="1">
      <alignment vertical="center"/>
    </xf>
    <xf numFmtId="0" fontId="0" fillId="0" borderId="2" xfId="0" applyBorder="1" applyAlignment="1">
      <alignment horizontal="center" vertical="center"/>
    </xf>
    <xf numFmtId="0" fontId="48" fillId="0" borderId="2" xfId="0" applyFont="1" applyFill="1" applyBorder="1" applyAlignment="1">
      <alignment vertical="center"/>
    </xf>
    <xf numFmtId="0" fontId="12" fillId="0" borderId="2" xfId="0" applyFont="1" applyFill="1" applyBorder="1" applyAlignment="1">
      <alignment horizontal="center"/>
    </xf>
    <xf numFmtId="14" fontId="48" fillId="0" borderId="2" xfId="0" applyNumberFormat="1" applyFont="1" applyFill="1" applyBorder="1" applyAlignment="1">
      <alignment horizontal="left" vertical="center"/>
    </xf>
    <xf numFmtId="14" fontId="48" fillId="0" borderId="2" xfId="0" applyNumberFormat="1" applyFont="1" applyFill="1" applyBorder="1" applyAlignment="1">
      <alignment vertical="center"/>
    </xf>
    <xf numFmtId="188" fontId="75" fillId="8" borderId="1" xfId="25" applyFont="1" applyFill="1" applyBorder="1" applyAlignment="1" applyProtection="1">
      <alignment horizontal="left" vertical="center" wrapText="1"/>
      <protection locked="0"/>
    </xf>
    <xf numFmtId="9" fontId="0" fillId="0" borderId="2" xfId="0" applyNumberFormat="1" applyBorder="1" applyAlignment="1">
      <alignment horizontal="left" vertical="center"/>
    </xf>
    <xf numFmtId="189" fontId="3" fillId="0" borderId="0" xfId="57"/>
    <xf numFmtId="38" fontId="93" fillId="15" borderId="2" xfId="57" applyNumberFormat="1" applyFont="1" applyFill="1" applyBorder="1" applyAlignment="1">
      <alignment horizontal="center" vertical="center" wrapText="1"/>
    </xf>
    <xf numFmtId="38" fontId="95" fillId="15" borderId="2" xfId="57" applyNumberFormat="1" applyFont="1" applyFill="1" applyBorder="1" applyAlignment="1">
      <alignment horizontal="center" vertical="center" wrapText="1"/>
    </xf>
    <xf numFmtId="38" fontId="25" fillId="0" borderId="2" xfId="57" applyNumberFormat="1" applyFont="1" applyFill="1" applyBorder="1" applyAlignment="1">
      <alignment horizontal="center"/>
    </xf>
    <xf numFmtId="38" fontId="29" fillId="0" borderId="1" xfId="57" applyNumberFormat="1" applyFont="1" applyBorder="1" applyAlignment="1">
      <alignment horizontal="center" vertical="center"/>
    </xf>
    <xf numFmtId="38" fontId="29" fillId="16" borderId="2" xfId="57" applyNumberFormat="1" applyFont="1" applyFill="1" applyBorder="1" applyAlignment="1">
      <alignment horizontal="center"/>
    </xf>
    <xf numFmtId="38" fontId="25" fillId="0" borderId="2" xfId="57" applyNumberFormat="1" applyFont="1" applyFill="1" applyBorder="1" applyAlignment="1">
      <alignment horizontal="center" vertical="center"/>
    </xf>
    <xf numFmtId="38" fontId="29" fillId="0" borderId="2" xfId="57" applyNumberFormat="1" applyFont="1" applyBorder="1" applyAlignment="1">
      <alignment horizontal="center"/>
    </xf>
    <xf numFmtId="38" fontId="29" fillId="5" borderId="1" xfId="57" applyNumberFormat="1" applyFont="1" applyFill="1" applyBorder="1" applyAlignment="1">
      <alignment horizontal="center" vertical="center"/>
    </xf>
    <xf numFmtId="38" fontId="29" fillId="17" borderId="2" xfId="57" applyNumberFormat="1" applyFont="1" applyFill="1" applyBorder="1"/>
    <xf numFmtId="38" fontId="29" fillId="17" borderId="2" xfId="57" applyNumberFormat="1" applyFont="1" applyFill="1" applyBorder="1" applyAlignment="1">
      <alignment horizontal="center"/>
    </xf>
    <xf numFmtId="186" fontId="29" fillId="0" borderId="0" xfId="57" applyNumberFormat="1" applyFont="1" applyAlignment="1">
      <alignment horizontal="center" vertical="center"/>
    </xf>
    <xf numFmtId="189" fontId="29" fillId="0" borderId="0" xfId="57" applyFont="1"/>
    <xf numFmtId="189" fontId="29" fillId="0" borderId="0" xfId="57" applyFont="1" applyAlignment="1">
      <alignment horizontal="left"/>
    </xf>
    <xf numFmtId="38" fontId="29" fillId="0" borderId="0" xfId="57" applyNumberFormat="1" applyFont="1" applyFill="1" applyAlignment="1">
      <alignment horizontal="left"/>
    </xf>
    <xf numFmtId="38" fontId="3" fillId="0" borderId="0" xfId="57" applyNumberFormat="1" applyFill="1"/>
    <xf numFmtId="186" fontId="29" fillId="0" borderId="0" xfId="57" applyNumberFormat="1" applyFont="1" applyAlignment="1">
      <alignment horizontal="center" vertical="center" wrapText="1"/>
    </xf>
    <xf numFmtId="189" fontId="29" fillId="0" borderId="0" xfId="57" applyFont="1" applyAlignment="1">
      <alignment wrapText="1"/>
    </xf>
    <xf numFmtId="189" fontId="29" fillId="0" borderId="0" xfId="57" applyFont="1" applyAlignment="1">
      <alignment horizontal="left" wrapText="1"/>
    </xf>
    <xf numFmtId="38" fontId="29" fillId="0" borderId="0" xfId="57" applyNumberFormat="1" applyFont="1" applyFill="1" applyAlignment="1">
      <alignment horizontal="left" wrapText="1"/>
    </xf>
    <xf numFmtId="186" fontId="40" fillId="7" borderId="1" xfId="57" applyNumberFormat="1" applyFont="1" applyFill="1" applyBorder="1" applyAlignment="1" applyProtection="1">
      <alignment horizontal="center" vertical="center" wrapText="1"/>
    </xf>
    <xf numFmtId="49" fontId="40" fillId="7" borderId="1" xfId="57" applyNumberFormat="1" applyFont="1" applyFill="1" applyBorder="1" applyAlignment="1" applyProtection="1">
      <alignment horizontal="center" vertical="center" wrapText="1"/>
    </xf>
    <xf numFmtId="186" fontId="40" fillId="7" borderId="1" xfId="57" applyNumberFormat="1" applyFont="1" applyFill="1" applyBorder="1" applyAlignment="1" applyProtection="1">
      <alignment horizontal="left" vertical="center" wrapText="1"/>
      <protection locked="0"/>
    </xf>
    <xf numFmtId="38" fontId="97" fillId="18" borderId="1" xfId="58" applyNumberFormat="1" applyFont="1" applyFill="1" applyBorder="1" applyAlignment="1">
      <alignment horizontal="center" vertical="center" wrapText="1"/>
    </xf>
    <xf numFmtId="186" fontId="29" fillId="0" borderId="0" xfId="57" applyNumberFormat="1" applyFont="1" applyFill="1" applyAlignment="1">
      <alignment horizontal="center" vertical="center"/>
    </xf>
    <xf numFmtId="189" fontId="25" fillId="0" borderId="0" xfId="59" applyNumberFormat="1" applyFont="1" applyFill="1" applyBorder="1" applyAlignment="1" applyProtection="1">
      <alignment horizontal="left" vertical="top"/>
    </xf>
    <xf numFmtId="189" fontId="25" fillId="0" borderId="0" xfId="59" applyNumberFormat="1" applyFont="1" applyFill="1" applyBorder="1" applyAlignment="1" applyProtection="1">
      <alignment horizontal="left" vertical="center"/>
    </xf>
    <xf numFmtId="49" fontId="25" fillId="0" borderId="0" xfId="59" applyNumberFormat="1" applyFont="1" applyFill="1" applyBorder="1" applyAlignment="1" applyProtection="1">
      <alignment horizontal="left" vertical="center"/>
    </xf>
    <xf numFmtId="49" fontId="25" fillId="0" borderId="0" xfId="59" applyNumberFormat="1" applyFont="1" applyFill="1" applyBorder="1" applyAlignment="1" applyProtection="1">
      <alignment horizontal="center" vertical="center"/>
    </xf>
    <xf numFmtId="189" fontId="25" fillId="3" borderId="0" xfId="59" applyNumberFormat="1" applyFont="1" applyFill="1" applyBorder="1" applyAlignment="1" applyProtection="1">
      <alignment horizontal="left" vertical="center"/>
      <protection locked="0"/>
    </xf>
    <xf numFmtId="38" fontId="25" fillId="19" borderId="0" xfId="59" applyNumberFormat="1" applyFont="1" applyFill="1" applyBorder="1" applyAlignment="1" applyProtection="1">
      <alignment horizontal="center" vertical="center"/>
      <protection locked="0"/>
    </xf>
    <xf numFmtId="38" fontId="3" fillId="19" borderId="0" xfId="57" applyNumberFormat="1" applyFill="1"/>
    <xf numFmtId="189" fontId="25" fillId="0" borderId="0" xfId="57" applyFont="1" applyFill="1" applyBorder="1" applyAlignment="1" applyProtection="1">
      <alignment vertical="center"/>
      <protection locked="0"/>
    </xf>
    <xf numFmtId="189" fontId="25" fillId="0" borderId="0" xfId="57" applyNumberFormat="1" applyFont="1" applyFill="1" applyBorder="1" applyAlignment="1" applyProtection="1">
      <alignment horizontal="left" vertical="center"/>
      <protection locked="0"/>
    </xf>
    <xf numFmtId="49" fontId="25" fillId="0" borderId="0" xfId="57" applyNumberFormat="1" applyFont="1" applyFill="1" applyBorder="1" applyAlignment="1" applyProtection="1">
      <alignment horizontal="center" vertical="center"/>
      <protection locked="0"/>
    </xf>
    <xf numFmtId="49" fontId="25" fillId="5" borderId="0" xfId="59" applyNumberFormat="1" applyFont="1" applyFill="1" applyBorder="1" applyAlignment="1" applyProtection="1">
      <alignment horizontal="center" vertical="center"/>
    </xf>
    <xf numFmtId="189" fontId="23" fillId="5" borderId="0" xfId="59" applyNumberFormat="1" applyFont="1" applyFill="1" applyBorder="1" applyAlignment="1" applyProtection="1">
      <alignment horizontal="left" vertical="center"/>
    </xf>
    <xf numFmtId="189" fontId="23" fillId="0" borderId="0" xfId="59" applyNumberFormat="1" applyFont="1" applyFill="1" applyBorder="1" applyAlignment="1" applyProtection="1">
      <alignment horizontal="left" vertical="center"/>
    </xf>
    <xf numFmtId="189" fontId="57" fillId="0" borderId="0" xfId="59" applyNumberFormat="1" applyFont="1" applyFill="1" applyBorder="1" applyAlignment="1" applyProtection="1">
      <alignment horizontal="left" vertical="center"/>
    </xf>
    <xf numFmtId="189" fontId="25" fillId="0" borderId="0" xfId="57" applyNumberFormat="1" applyFont="1" applyFill="1" applyBorder="1" applyAlignment="1" applyProtection="1">
      <alignment horizontal="left" vertical="center"/>
    </xf>
    <xf numFmtId="49" fontId="25" fillId="0" borderId="0" xfId="57" applyNumberFormat="1" applyFont="1" applyFill="1" applyBorder="1" applyAlignment="1" applyProtection="1">
      <alignment horizontal="left" vertical="center"/>
    </xf>
    <xf numFmtId="49" fontId="25" fillId="0" borderId="0" xfId="57" applyNumberFormat="1" applyFont="1" applyFill="1" applyBorder="1" applyAlignment="1" applyProtection="1">
      <alignment horizontal="center" vertical="center"/>
    </xf>
    <xf numFmtId="49" fontId="25" fillId="0" borderId="0" xfId="59" applyNumberFormat="1" applyFont="1" applyFill="1" applyBorder="1" applyAlignment="1" applyProtection="1">
      <alignment horizontal="left" vertical="center" wrapText="1"/>
    </xf>
    <xf numFmtId="186" fontId="29" fillId="5" borderId="0" xfId="57" applyNumberFormat="1" applyFont="1" applyFill="1" applyAlignment="1">
      <alignment horizontal="center" vertical="center"/>
    </xf>
    <xf numFmtId="189" fontId="25" fillId="5" borderId="0" xfId="59" applyNumberFormat="1" applyFont="1" applyFill="1" applyBorder="1" applyAlignment="1" applyProtection="1">
      <alignment horizontal="left" vertical="top"/>
    </xf>
    <xf numFmtId="189" fontId="25" fillId="5" borderId="0" xfId="59" applyNumberFormat="1" applyFont="1" applyFill="1" applyBorder="1" applyAlignment="1" applyProtection="1">
      <alignment horizontal="left" vertical="center"/>
    </xf>
    <xf numFmtId="49" fontId="25" fillId="5" borderId="0" xfId="59" applyNumberFormat="1" applyFont="1" applyFill="1" applyBorder="1" applyAlignment="1" applyProtection="1">
      <alignment horizontal="left" vertical="center"/>
    </xf>
    <xf numFmtId="189" fontId="25" fillId="5" borderId="0" xfId="59" applyNumberFormat="1" applyFont="1" applyFill="1" applyBorder="1" applyAlignment="1" applyProtection="1">
      <alignment horizontal="left" vertical="center"/>
      <protection locked="0"/>
    </xf>
    <xf numFmtId="189" fontId="25" fillId="0" borderId="0" xfId="57" applyFont="1" applyFill="1" applyBorder="1" applyAlignment="1" applyProtection="1">
      <alignment horizontal="left" vertical="top"/>
      <protection locked="0"/>
    </xf>
    <xf numFmtId="49" fontId="32" fillId="0" borderId="0" xfId="59" applyNumberFormat="1" applyFont="1" applyFill="1" applyBorder="1" applyAlignment="1" applyProtection="1">
      <alignment horizontal="left" vertical="center"/>
    </xf>
    <xf numFmtId="189" fontId="25" fillId="0" borderId="0" xfId="57" applyNumberFormat="1" applyFont="1" applyFill="1" applyBorder="1" applyAlignment="1" applyProtection="1">
      <alignment horizontal="left" vertical="top"/>
      <protection locked="0"/>
    </xf>
    <xf numFmtId="189" fontId="25" fillId="0" borderId="0" xfId="57" applyFont="1" applyFill="1" applyBorder="1" applyAlignment="1">
      <alignment vertical="center"/>
    </xf>
    <xf numFmtId="189" fontId="25" fillId="0" borderId="0" xfId="59" applyNumberFormat="1" applyFont="1" applyFill="1" applyBorder="1" applyAlignment="1" applyProtection="1">
      <alignment horizontal="left" vertical="center"/>
      <protection locked="0"/>
    </xf>
    <xf numFmtId="38" fontId="25" fillId="0" borderId="0" xfId="59" applyNumberFormat="1" applyFont="1" applyFill="1" applyBorder="1" applyAlignment="1" applyProtection="1">
      <alignment horizontal="center" vertical="center"/>
      <protection locked="0"/>
    </xf>
    <xf numFmtId="189" fontId="25" fillId="0" borderId="0" xfId="57" applyFont="1" applyFill="1" applyBorder="1" applyAlignment="1" applyProtection="1">
      <alignment horizontal="left" vertical="center"/>
      <protection locked="0"/>
    </xf>
    <xf numFmtId="49" fontId="25" fillId="0" borderId="0" xfId="57" applyNumberFormat="1" applyFont="1" applyFill="1" applyBorder="1" applyAlignment="1" applyProtection="1">
      <alignment horizontal="left" vertical="center"/>
      <protection locked="0"/>
    </xf>
    <xf numFmtId="49" fontId="25" fillId="0" borderId="0" xfId="57" applyNumberFormat="1" applyFont="1" applyFill="1" applyBorder="1" applyAlignment="1" applyProtection="1">
      <alignment horizontal="center" vertical="top"/>
      <protection locked="0"/>
    </xf>
    <xf numFmtId="189" fontId="25" fillId="0" borderId="0" xfId="57" applyFont="1" applyFill="1" applyBorder="1" applyAlignment="1" applyProtection="1">
      <alignment horizontal="left" vertical="top"/>
    </xf>
    <xf numFmtId="189" fontId="25" fillId="0" borderId="0" xfId="57" applyFont="1" applyFill="1" applyBorder="1" applyAlignment="1" applyProtection="1">
      <alignment horizontal="left" vertical="center"/>
    </xf>
    <xf numFmtId="189" fontId="25" fillId="0" borderId="0" xfId="57" applyFont="1" applyFill="1" applyBorder="1" applyAlignment="1" applyProtection="1">
      <alignment horizontal="left"/>
    </xf>
    <xf numFmtId="49" fontId="25" fillId="0" borderId="0" xfId="57" applyNumberFormat="1" applyFont="1" applyFill="1" applyBorder="1" applyAlignment="1" applyProtection="1">
      <alignment horizontal="left"/>
    </xf>
    <xf numFmtId="189" fontId="25" fillId="0" borderId="0" xfId="57" applyFont="1" applyFill="1" applyBorder="1" applyAlignment="1" applyProtection="1">
      <alignment horizontal="left"/>
      <protection locked="0"/>
    </xf>
    <xf numFmtId="49" fontId="25" fillId="0" borderId="0" xfId="59" quotePrefix="1" applyNumberFormat="1" applyFont="1" applyFill="1" applyBorder="1" applyAlignment="1" applyProtection="1">
      <alignment horizontal="left" vertical="center"/>
    </xf>
    <xf numFmtId="189" fontId="25" fillId="0" borderId="0" xfId="57" applyFont="1" applyFill="1" applyBorder="1" applyAlignment="1">
      <alignment horizontal="left" vertical="center"/>
    </xf>
    <xf numFmtId="49" fontId="25" fillId="3" borderId="0" xfId="59" applyNumberFormat="1" applyFont="1" applyFill="1" applyBorder="1" applyAlignment="1" applyProtection="1">
      <alignment horizontal="left" vertical="center"/>
    </xf>
    <xf numFmtId="189" fontId="25" fillId="3" borderId="0" xfId="59" applyNumberFormat="1" applyFont="1" applyFill="1" applyBorder="1" applyAlignment="1" applyProtection="1">
      <alignment horizontal="left" vertical="center"/>
    </xf>
    <xf numFmtId="189" fontId="25" fillId="0" borderId="0" xfId="60" applyFont="1" applyFill="1" applyBorder="1" applyAlignment="1" applyProtection="1">
      <alignment vertical="center"/>
      <protection locked="0"/>
    </xf>
    <xf numFmtId="189" fontId="25" fillId="0" borderId="0" xfId="60" applyNumberFormat="1" applyFont="1" applyFill="1" applyBorder="1" applyAlignment="1" applyProtection="1">
      <alignment horizontal="left" vertical="center"/>
      <protection locked="0"/>
    </xf>
    <xf numFmtId="49" fontId="25" fillId="0" borderId="0" xfId="60" applyNumberFormat="1" applyFont="1" applyFill="1" applyBorder="1" applyAlignment="1" applyProtection="1">
      <alignment horizontal="center" vertical="center"/>
      <protection locked="0"/>
    </xf>
    <xf numFmtId="49" fontId="25" fillId="0" borderId="0" xfId="57" applyNumberFormat="1" applyFont="1" applyFill="1" applyBorder="1" applyAlignment="1" applyProtection="1">
      <alignment horizontal="left" vertical="top"/>
      <protection locked="0"/>
    </xf>
    <xf numFmtId="189" fontId="25" fillId="0" borderId="0" xfId="59" applyFont="1" applyFill="1" applyBorder="1" applyAlignment="1">
      <alignment horizontal="center"/>
    </xf>
    <xf numFmtId="189" fontId="25" fillId="0" borderId="0" xfId="59" applyFont="1" applyFill="1" applyBorder="1" applyAlignment="1">
      <alignment horizontal="left"/>
    </xf>
    <xf numFmtId="189" fontId="25" fillId="0" borderId="0" xfId="57" applyFont="1" applyFill="1" applyBorder="1" applyAlignment="1"/>
    <xf numFmtId="49" fontId="25" fillId="0" borderId="0" xfId="59" applyNumberFormat="1" applyFont="1" applyFill="1" applyBorder="1" applyAlignment="1">
      <alignment horizontal="left"/>
    </xf>
    <xf numFmtId="189" fontId="25" fillId="0" borderId="0" xfId="61" applyNumberFormat="1" applyFont="1" applyFill="1" applyBorder="1" applyAlignment="1">
      <alignment horizontal="left"/>
    </xf>
    <xf numFmtId="189" fontId="25" fillId="3" borderId="0" xfId="59" applyNumberFormat="1" applyFont="1" applyFill="1" applyBorder="1" applyAlignment="1" applyProtection="1">
      <alignment horizontal="right" vertical="center"/>
      <protection locked="0"/>
    </xf>
    <xf numFmtId="49" fontId="25" fillId="0" borderId="0" xfId="57" applyNumberFormat="1" applyFont="1" applyFill="1" applyBorder="1" applyAlignment="1" applyProtection="1">
      <alignment horizontal="center"/>
    </xf>
    <xf numFmtId="189" fontId="25" fillId="0" borderId="0" xfId="57" applyFont="1" applyFill="1" applyBorder="1" applyAlignment="1">
      <alignment horizontal="left" vertical="top"/>
    </xf>
    <xf numFmtId="49" fontId="25" fillId="0" borderId="0" xfId="57" applyNumberFormat="1" applyFont="1" applyFill="1" applyBorder="1" applyAlignment="1">
      <alignment horizontal="left"/>
    </xf>
    <xf numFmtId="189" fontId="25" fillId="0" borderId="0" xfId="57" applyNumberFormat="1" applyFont="1" applyFill="1" applyBorder="1" applyAlignment="1">
      <alignment horizontal="left"/>
    </xf>
    <xf numFmtId="49" fontId="25" fillId="0" borderId="0" xfId="57" applyNumberFormat="1" applyFont="1" applyFill="1" applyBorder="1" applyAlignment="1">
      <alignment horizontal="center"/>
    </xf>
    <xf numFmtId="49" fontId="23" fillId="0" borderId="0" xfId="59" applyNumberFormat="1" applyFont="1" applyFill="1" applyBorder="1" applyAlignment="1" applyProtection="1">
      <alignment horizontal="left" vertical="center"/>
    </xf>
    <xf numFmtId="49" fontId="25" fillId="0" borderId="0" xfId="57" applyNumberFormat="1" applyFont="1" applyFill="1" applyBorder="1" applyAlignment="1" applyProtection="1">
      <alignment vertical="center"/>
      <protection locked="0"/>
    </xf>
    <xf numFmtId="189" fontId="25" fillId="0" borderId="0" xfId="57" applyNumberFormat="1" applyFont="1" applyFill="1" applyBorder="1" applyAlignment="1" applyProtection="1">
      <alignment vertical="center"/>
      <protection locked="0"/>
    </xf>
    <xf numFmtId="189" fontId="23" fillId="0" borderId="0" xfId="57" applyNumberFormat="1" applyFont="1" applyFill="1" applyBorder="1" applyAlignment="1" applyProtection="1">
      <alignment vertical="center"/>
      <protection locked="0"/>
    </xf>
    <xf numFmtId="189" fontId="25" fillId="0" borderId="0" xfId="57" applyFont="1" applyFill="1" applyBorder="1" applyAlignment="1">
      <alignment horizontal="left"/>
    </xf>
    <xf numFmtId="189" fontId="101" fillId="0" borderId="0" xfId="59" applyNumberFormat="1" applyFont="1" applyFill="1" applyBorder="1" applyAlignment="1" applyProtection="1">
      <alignment horizontal="left" vertical="center"/>
    </xf>
    <xf numFmtId="189" fontId="25" fillId="0" borderId="0" xfId="57" applyNumberFormat="1" applyFont="1" applyFill="1" applyBorder="1" applyAlignment="1" applyProtection="1">
      <alignment horizontal="left" vertical="top"/>
    </xf>
    <xf numFmtId="189" fontId="23" fillId="0" borderId="0" xfId="57" applyFont="1" applyFill="1" applyBorder="1" applyAlignment="1"/>
    <xf numFmtId="49" fontId="25" fillId="0" borderId="0" xfId="59" applyNumberFormat="1" applyFont="1" applyFill="1" applyBorder="1" applyAlignment="1" applyProtection="1">
      <alignment horizontal="left" vertical="top"/>
    </xf>
    <xf numFmtId="49" fontId="25" fillId="0" borderId="0" xfId="59" applyNumberFormat="1" applyFont="1" applyFill="1" applyBorder="1" applyAlignment="1" applyProtection="1">
      <alignment horizontal="center" vertical="top"/>
    </xf>
    <xf numFmtId="189" fontId="25" fillId="0" borderId="0" xfId="57" applyNumberFormat="1" applyFont="1" applyFill="1" applyBorder="1" applyAlignment="1"/>
    <xf numFmtId="49" fontId="25" fillId="0" borderId="0" xfId="62" applyNumberFormat="1" applyFont="1" applyFill="1" applyBorder="1" applyAlignment="1">
      <alignment horizontal="left"/>
    </xf>
    <xf numFmtId="189" fontId="25" fillId="0" borderId="0" xfId="62" applyNumberFormat="1" applyFont="1" applyFill="1" applyBorder="1" applyAlignment="1">
      <alignment horizontal="left"/>
    </xf>
    <xf numFmtId="189" fontId="25" fillId="0" borderId="0" xfId="59" applyNumberFormat="1" applyFont="1" applyFill="1" applyBorder="1" applyAlignment="1" applyProtection="1">
      <alignment horizontal="center" vertical="center"/>
    </xf>
    <xf numFmtId="189" fontId="25" fillId="0" borderId="0" xfId="57" applyNumberFormat="1" applyFont="1" applyFill="1" applyBorder="1" applyAlignment="1" applyProtection="1">
      <alignment horizontal="center" vertical="center"/>
      <protection locked="0"/>
    </xf>
    <xf numFmtId="49" fontId="25" fillId="5" borderId="0" xfId="57" applyNumberFormat="1" applyFont="1" applyFill="1" applyBorder="1" applyAlignment="1">
      <alignment horizontal="center"/>
    </xf>
    <xf numFmtId="189" fontId="23" fillId="5" borderId="0" xfId="57" applyFont="1" applyFill="1" applyBorder="1" applyAlignment="1"/>
    <xf numFmtId="189" fontId="34" fillId="0" borderId="0" xfId="57" applyNumberFormat="1" applyFont="1" applyFill="1" applyBorder="1" applyAlignment="1">
      <alignment horizontal="left"/>
    </xf>
    <xf numFmtId="189" fontId="25" fillId="20" borderId="0" xfId="59" applyNumberFormat="1" applyFont="1" applyFill="1" applyBorder="1" applyAlignment="1" applyProtection="1">
      <alignment horizontal="left" vertical="top"/>
    </xf>
    <xf numFmtId="189" fontId="25" fillId="20" borderId="0" xfId="57" applyFont="1" applyFill="1" applyBorder="1" applyAlignment="1" applyProtection="1">
      <alignment vertical="center"/>
      <protection locked="0"/>
    </xf>
    <xf numFmtId="189" fontId="25" fillId="20" borderId="0" xfId="59" applyNumberFormat="1" applyFont="1" applyFill="1" applyBorder="1" applyAlignment="1" applyProtection="1">
      <alignment horizontal="left" vertical="center"/>
    </xf>
    <xf numFmtId="49" fontId="23" fillId="20" borderId="0" xfId="59" applyNumberFormat="1" applyFont="1" applyFill="1" applyBorder="1" applyAlignment="1" applyProtection="1">
      <alignment horizontal="left" vertical="center"/>
    </xf>
    <xf numFmtId="189" fontId="23" fillId="20" borderId="0" xfId="59" applyNumberFormat="1" applyFont="1" applyFill="1" applyBorder="1" applyAlignment="1" applyProtection="1">
      <alignment horizontal="left" vertical="center"/>
    </xf>
    <xf numFmtId="49" fontId="25" fillId="20" borderId="0" xfId="57" applyNumberFormat="1" applyFont="1" applyFill="1" applyBorder="1" applyAlignment="1" applyProtection="1">
      <alignment horizontal="left" vertical="center"/>
      <protection locked="0"/>
    </xf>
    <xf numFmtId="189" fontId="25" fillId="20" borderId="0" xfId="57" applyNumberFormat="1" applyFont="1" applyFill="1" applyBorder="1" applyAlignment="1" applyProtection="1">
      <alignment horizontal="left" vertical="center"/>
      <protection locked="0"/>
    </xf>
    <xf numFmtId="49" fontId="25" fillId="20" borderId="0" xfId="57" applyNumberFormat="1" applyFont="1" applyFill="1" applyBorder="1" applyAlignment="1" applyProtection="1">
      <alignment horizontal="center" vertical="center"/>
      <protection locked="0"/>
    </xf>
    <xf numFmtId="186" fontId="3" fillId="0" borderId="0" xfId="57" applyNumberFormat="1" applyAlignment="1">
      <alignment horizontal="center" vertical="center"/>
    </xf>
    <xf numFmtId="189" fontId="3" fillId="0" borderId="0" xfId="57" applyAlignment="1">
      <alignment horizontal="left"/>
    </xf>
    <xf numFmtId="38" fontId="3" fillId="0" borderId="0" xfId="57" applyNumberFormat="1" applyFill="1" applyAlignment="1">
      <alignment horizontal="left"/>
    </xf>
    <xf numFmtId="0" fontId="0" fillId="5" borderId="2" xfId="0" applyFill="1" applyBorder="1">
      <alignment vertical="center"/>
    </xf>
    <xf numFmtId="0" fontId="48" fillId="0" borderId="2" xfId="0" applyFont="1" applyBorder="1">
      <alignment vertical="center"/>
    </xf>
    <xf numFmtId="0" fontId="102" fillId="0" borderId="2" xfId="0" applyFont="1" applyBorder="1">
      <alignment vertical="center"/>
    </xf>
    <xf numFmtId="0" fontId="0" fillId="0" borderId="2" xfId="0" applyBorder="1" applyAlignment="1">
      <alignment vertical="center"/>
    </xf>
    <xf numFmtId="176" fontId="11" fillId="21" borderId="0" xfId="1" applyNumberFormat="1" applyFont="1" applyFill="1" applyBorder="1" applyAlignment="1">
      <alignment horizontal="left" vertical="center"/>
    </xf>
    <xf numFmtId="176" fontId="9" fillId="21" borderId="0" xfId="1" applyNumberFormat="1" applyFont="1" applyFill="1" applyBorder="1" applyAlignment="1">
      <alignment horizontal="center" vertical="center"/>
    </xf>
    <xf numFmtId="176" fontId="10" fillId="21" borderId="0" xfId="1" applyNumberFormat="1" applyFont="1" applyFill="1" applyBorder="1" applyAlignment="1">
      <alignment horizontal="center" vertical="center"/>
    </xf>
    <xf numFmtId="0" fontId="9" fillId="21" borderId="0" xfId="1" applyNumberFormat="1" applyFont="1" applyFill="1" applyBorder="1" applyAlignment="1">
      <alignment horizontal="center" vertical="center"/>
    </xf>
    <xf numFmtId="0" fontId="9" fillId="21" borderId="0" xfId="1" applyNumberFormat="1" applyFont="1" applyFill="1" applyBorder="1" applyAlignment="1">
      <alignment vertical="center"/>
    </xf>
    <xf numFmtId="0" fontId="9" fillId="21" borderId="0" xfId="3" applyNumberFormat="1" applyFont="1" applyFill="1" applyBorder="1" applyAlignment="1">
      <alignment horizontal="center" vertical="center"/>
    </xf>
    <xf numFmtId="178" fontId="9" fillId="21" borderId="0" xfId="4" applyNumberFormat="1" applyFont="1" applyFill="1" applyBorder="1" applyAlignment="1">
      <alignment horizontal="center" vertical="center"/>
    </xf>
    <xf numFmtId="176" fontId="9" fillId="21" borderId="0" xfId="1" applyNumberFormat="1" applyFont="1" applyFill="1" applyBorder="1"/>
    <xf numFmtId="188" fontId="29" fillId="21" borderId="0" xfId="23" applyFont="1" applyFill="1" applyAlignment="1">
      <alignment horizontal="left" vertical="center"/>
    </xf>
    <xf numFmtId="49" fontId="66" fillId="21" borderId="0" xfId="25" applyNumberFormat="1" applyFont="1" applyFill="1" applyAlignment="1" applyProtection="1">
      <alignment horizontal="left" vertical="center"/>
      <protection locked="0"/>
    </xf>
    <xf numFmtId="14" fontId="68" fillId="21" borderId="0" xfId="25" applyNumberFormat="1" applyFont="1" applyFill="1" applyAlignment="1" applyProtection="1">
      <alignment horizontal="center" vertical="center"/>
      <protection locked="0"/>
    </xf>
    <xf numFmtId="189" fontId="29" fillId="21" borderId="0" xfId="32" applyFont="1" applyFill="1" applyAlignment="1">
      <alignment horizontal="left" vertical="center"/>
    </xf>
    <xf numFmtId="14" fontId="29" fillId="21" borderId="0" xfId="23" applyNumberFormat="1" applyFont="1" applyFill="1" applyAlignment="1">
      <alignment horizontal="left" vertical="center"/>
    </xf>
    <xf numFmtId="191" fontId="65" fillId="21" borderId="0" xfId="25" applyNumberFormat="1" applyFont="1" applyFill="1" applyBorder="1" applyAlignment="1" applyProtection="1">
      <alignment horizontal="left" vertical="center"/>
      <protection locked="0"/>
    </xf>
    <xf numFmtId="191" fontId="23" fillId="21" borderId="0" xfId="25" applyNumberFormat="1" applyFont="1" applyFill="1" applyBorder="1" applyAlignment="1" applyProtection="1">
      <alignment horizontal="left" vertical="center"/>
      <protection locked="0"/>
    </xf>
    <xf numFmtId="188" fontId="29" fillId="21" borderId="0" xfId="23" applyFont="1" applyFill="1" applyAlignment="1" applyProtection="1">
      <alignment horizontal="left" vertical="center"/>
      <protection locked="0"/>
    </xf>
    <xf numFmtId="178" fontId="25" fillId="21" borderId="0" xfId="31" applyNumberFormat="1" applyFont="1" applyFill="1" applyAlignment="1" applyProtection="1">
      <alignment horizontal="left" vertical="center"/>
      <protection locked="0"/>
    </xf>
    <xf numFmtId="0" fontId="25" fillId="21" borderId="0" xfId="25" applyNumberFormat="1" applyFont="1" applyFill="1" applyAlignment="1" applyProtection="1">
      <alignment horizontal="left" vertical="center"/>
      <protection locked="0"/>
    </xf>
    <xf numFmtId="0" fontId="29" fillId="21" borderId="0" xfId="23" applyNumberFormat="1" applyFont="1" applyFill="1" applyAlignment="1" applyProtection="1">
      <alignment horizontal="left" vertical="center"/>
      <protection locked="0"/>
    </xf>
    <xf numFmtId="188" fontId="25" fillId="21" borderId="0" xfId="25" applyFont="1" applyFill="1" applyAlignment="1" applyProtection="1">
      <alignment horizontal="left" vertical="center"/>
      <protection locked="0"/>
    </xf>
    <xf numFmtId="188" fontId="25" fillId="21" borderId="0" xfId="25" applyNumberFormat="1" applyFont="1" applyFill="1" applyAlignment="1" applyProtection="1">
      <alignment horizontal="left" vertical="center"/>
      <protection locked="0"/>
    </xf>
    <xf numFmtId="188" fontId="29" fillId="22" borderId="0" xfId="23" applyFont="1" applyFill="1" applyAlignment="1">
      <alignment horizontal="left" vertical="center"/>
    </xf>
    <xf numFmtId="188" fontId="29" fillId="5" borderId="0" xfId="23" applyFont="1" applyFill="1" applyAlignment="1">
      <alignment horizontal="left" vertical="center"/>
    </xf>
    <xf numFmtId="49" fontId="66" fillId="5" borderId="0" xfId="25" applyNumberFormat="1" applyFont="1" applyFill="1" applyAlignment="1" applyProtection="1">
      <alignment horizontal="left" vertical="center"/>
      <protection locked="0"/>
    </xf>
    <xf numFmtId="191" fontId="65" fillId="5" borderId="0" xfId="25" applyNumberFormat="1" applyFont="1" applyFill="1" applyBorder="1" applyAlignment="1" applyProtection="1">
      <alignment horizontal="left" vertical="center"/>
      <protection locked="0"/>
    </xf>
    <xf numFmtId="178" fontId="25" fillId="5" borderId="0" xfId="31" applyNumberFormat="1" applyFont="1" applyFill="1" applyAlignment="1" applyProtection="1">
      <alignment horizontal="left" vertical="center"/>
      <protection locked="0"/>
    </xf>
    <xf numFmtId="0" fontId="25" fillId="5" borderId="0" xfId="25" applyNumberFormat="1" applyFont="1" applyFill="1" applyAlignment="1" applyProtection="1">
      <alignment horizontal="left" vertical="center"/>
      <protection locked="0"/>
    </xf>
    <xf numFmtId="188" fontId="32" fillId="5" borderId="0" xfId="23" applyFont="1" applyFill="1" applyAlignment="1" applyProtection="1">
      <alignment horizontal="left" vertical="center"/>
      <protection locked="0"/>
    </xf>
    <xf numFmtId="0" fontId="25" fillId="22" borderId="0" xfId="25" applyNumberFormat="1" applyFont="1" applyFill="1" applyAlignment="1" applyProtection="1">
      <alignment horizontal="left" vertical="center"/>
      <protection locked="0"/>
    </xf>
    <xf numFmtId="0" fontId="25" fillId="12" borderId="0" xfId="25" applyNumberFormat="1" applyFont="1" applyFill="1" applyAlignment="1" applyProtection="1">
      <alignment horizontal="left" vertical="center"/>
      <protection locked="0"/>
    </xf>
    <xf numFmtId="188" fontId="29" fillId="21" borderId="0" xfId="23" applyNumberFormat="1" applyFont="1" applyFill="1" applyAlignment="1">
      <alignment wrapText="1"/>
    </xf>
    <xf numFmtId="188" fontId="29" fillId="5" borderId="0" xfId="23" applyNumberFormat="1" applyFont="1" applyFill="1" applyAlignment="1">
      <alignment wrapText="1"/>
    </xf>
    <xf numFmtId="188" fontId="29" fillId="21" borderId="0" xfId="23" applyFont="1" applyFill="1"/>
    <xf numFmtId="188" fontId="29" fillId="21" borderId="0" xfId="23" applyFont="1" applyFill="1" applyAlignment="1">
      <alignment vertical="center"/>
    </xf>
    <xf numFmtId="188" fontId="4" fillId="21" borderId="2" xfId="23" applyNumberFormat="1" applyFill="1" applyBorder="1"/>
    <xf numFmtId="188" fontId="4" fillId="5" borderId="2" xfId="23" applyNumberFormat="1" applyFill="1" applyBorder="1"/>
    <xf numFmtId="188" fontId="77" fillId="23" borderId="2" xfId="25" applyFont="1" applyFill="1" applyBorder="1" applyAlignment="1" applyProtection="1">
      <alignment horizontal="center" vertical="center" wrapText="1"/>
      <protection locked="0"/>
    </xf>
    <xf numFmtId="0" fontId="0" fillId="5" borderId="0" xfId="0" applyFill="1" applyAlignment="1"/>
    <xf numFmtId="0" fontId="0" fillId="22" borderId="0" xfId="0" applyFill="1" applyAlignment="1"/>
    <xf numFmtId="188" fontId="62" fillId="23" borderId="2" xfId="25" applyFont="1" applyFill="1" applyBorder="1" applyAlignment="1" applyProtection="1">
      <alignment horizontal="center" vertical="center" wrapText="1"/>
      <protection locked="0"/>
    </xf>
    <xf numFmtId="178" fontId="62" fillId="23" borderId="2" xfId="31" applyNumberFormat="1" applyFont="1" applyFill="1" applyBorder="1" applyAlignment="1" applyProtection="1">
      <alignment horizontal="center" vertical="center" wrapText="1"/>
      <protection locked="0"/>
    </xf>
    <xf numFmtId="0" fontId="62" fillId="23" borderId="2" xfId="25" applyNumberFormat="1" applyFont="1" applyFill="1" applyBorder="1" applyAlignment="1" applyProtection="1">
      <alignment horizontal="center" vertical="center" wrapText="1"/>
      <protection locked="0"/>
    </xf>
    <xf numFmtId="0" fontId="73" fillId="23" borderId="2" xfId="25" applyNumberFormat="1" applyFont="1" applyFill="1" applyBorder="1" applyAlignment="1" applyProtection="1">
      <alignment horizontal="center" vertical="center" wrapText="1"/>
      <protection locked="0"/>
    </xf>
    <xf numFmtId="0" fontId="74" fillId="23" borderId="2" xfId="25" applyNumberFormat="1" applyFont="1" applyFill="1" applyBorder="1" applyAlignment="1" applyProtection="1">
      <alignment horizontal="center" vertical="center" wrapText="1"/>
      <protection locked="0"/>
    </xf>
    <xf numFmtId="188" fontId="73" fillId="23" borderId="2" xfId="25" applyFont="1" applyFill="1" applyBorder="1" applyAlignment="1" applyProtection="1">
      <alignment horizontal="center" vertical="center" wrapText="1"/>
      <protection locked="0"/>
    </xf>
    <xf numFmtId="49" fontId="62" fillId="23" borderId="2" xfId="25" applyNumberFormat="1" applyFont="1" applyFill="1" applyBorder="1" applyAlignment="1" applyProtection="1">
      <alignment horizontal="center" vertical="center" wrapText="1"/>
      <protection locked="0"/>
    </xf>
    <xf numFmtId="188" fontId="73" fillId="23" borderId="2" xfId="25" applyNumberFormat="1" applyFont="1" applyFill="1" applyBorder="1" applyAlignment="1" applyProtection="1">
      <alignment horizontal="center" vertical="center" wrapText="1"/>
      <protection locked="0"/>
    </xf>
    <xf numFmtId="0" fontId="76" fillId="23" borderId="2" xfId="33" applyNumberFormat="1" applyFont="1" applyFill="1" applyBorder="1" applyAlignment="1" applyProtection="1">
      <alignment horizontal="center" vertical="center" wrapText="1"/>
      <protection locked="0"/>
    </xf>
    <xf numFmtId="14" fontId="76" fillId="23" borderId="2" xfId="23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56" applyAlignment="1">
      <alignment horizontal="center" vertical="center"/>
    </xf>
    <xf numFmtId="0" fontId="110" fillId="0" borderId="0" xfId="0" applyFont="1" applyAlignment="1"/>
    <xf numFmtId="0" fontId="113" fillId="22" borderId="13" xfId="0" applyFont="1" applyFill="1" applyBorder="1" applyAlignment="1">
      <alignment horizontal="center"/>
    </xf>
    <xf numFmtId="0" fontId="113" fillId="22" borderId="12" xfId="0" applyFont="1" applyFill="1" applyBorder="1" applyAlignment="1">
      <alignment horizontal="center"/>
    </xf>
    <xf numFmtId="0" fontId="114" fillId="22" borderId="12" xfId="0" applyFont="1" applyFill="1" applyBorder="1" applyAlignment="1">
      <alignment horizontal="center"/>
    </xf>
    <xf numFmtId="0" fontId="62" fillId="5" borderId="2" xfId="0" applyFont="1" applyFill="1" applyBorder="1" applyAlignment="1">
      <alignment horizontal="center" vertical="center"/>
    </xf>
    <xf numFmtId="0" fontId="115" fillId="25" borderId="2" xfId="0" applyFont="1" applyFill="1" applyBorder="1" applyAlignment="1">
      <alignment horizontal="center" vertical="center"/>
    </xf>
    <xf numFmtId="0" fontId="25" fillId="0" borderId="2" xfId="0" applyFont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/>
    </xf>
    <xf numFmtId="191" fontId="25" fillId="0" borderId="2" xfId="0" applyNumberFormat="1" applyFont="1" applyFill="1" applyBorder="1" applyAlignment="1">
      <alignment horizontal="center" vertical="center"/>
    </xf>
    <xf numFmtId="0" fontId="25" fillId="0" borderId="2" xfId="0" applyFont="1" applyFill="1" applyBorder="1" applyAlignment="1">
      <alignment horizontal="center" vertical="center"/>
    </xf>
    <xf numFmtId="189" fontId="25" fillId="0" borderId="2" xfId="32" applyFont="1" applyFill="1" applyBorder="1" applyAlignment="1" applyProtection="1">
      <alignment horizontal="center" vertical="center"/>
      <protection locked="0"/>
    </xf>
    <xf numFmtId="189" fontId="117" fillId="0" borderId="2" xfId="32" applyFont="1" applyBorder="1" applyAlignment="1">
      <alignment horizontal="center"/>
    </xf>
    <xf numFmtId="0" fontId="31" fillId="0" borderId="2" xfId="0" applyFont="1" applyFill="1" applyBorder="1" applyAlignment="1">
      <alignment horizontal="left" vertical="center"/>
    </xf>
    <xf numFmtId="0" fontId="29" fillId="0" borderId="2" xfId="0" applyFont="1" applyFill="1" applyBorder="1" applyAlignment="1">
      <alignment horizontal="left" vertical="center"/>
    </xf>
    <xf numFmtId="191" fontId="29" fillId="0" borderId="2" xfId="0" applyNumberFormat="1" applyFont="1" applyFill="1" applyBorder="1" applyAlignment="1">
      <alignment horizontal="center" vertical="center"/>
    </xf>
    <xf numFmtId="0" fontId="25" fillId="0" borderId="2" xfId="0" applyFont="1" applyFill="1" applyBorder="1" applyAlignment="1">
      <alignment horizontal="left" vertical="center"/>
    </xf>
    <xf numFmtId="189" fontId="29" fillId="0" borderId="2" xfId="32" applyFont="1" applyFill="1" applyBorder="1" applyAlignment="1" applyProtection="1">
      <alignment horizontal="center" vertical="center"/>
      <protection locked="0"/>
    </xf>
    <xf numFmtId="0" fontId="29" fillId="0" borderId="2" xfId="0" applyFont="1" applyFill="1" applyBorder="1" applyAlignment="1">
      <alignment horizontal="center" vertical="center"/>
    </xf>
    <xf numFmtId="188" fontId="29" fillId="0" borderId="2" xfId="32" applyNumberFormat="1" applyFont="1" applyFill="1" applyBorder="1" applyAlignment="1" applyProtection="1">
      <alignment horizontal="center" vertical="center"/>
      <protection locked="0"/>
    </xf>
    <xf numFmtId="188" fontId="29" fillId="0" borderId="2" xfId="32" applyNumberFormat="1" applyFont="1" applyFill="1" applyBorder="1" applyAlignment="1">
      <alignment horizontal="center" vertical="center"/>
    </xf>
    <xf numFmtId="191" fontId="28" fillId="0" borderId="2" xfId="0" applyNumberFormat="1" applyFont="1" applyFill="1" applyBorder="1" applyAlignment="1">
      <alignment horizontal="center" vertical="center"/>
    </xf>
    <xf numFmtId="188" fontId="25" fillId="0" borderId="2" xfId="32" applyNumberFormat="1" applyFont="1" applyFill="1" applyBorder="1" applyAlignment="1">
      <alignment horizontal="center" vertical="center"/>
    </xf>
    <xf numFmtId="191" fontId="0" fillId="0" borderId="0" xfId="0" applyNumberFormat="1" applyAlignment="1"/>
    <xf numFmtId="0" fontId="4" fillId="0" borderId="0" xfId="56" applyBorder="1" applyAlignment="1">
      <alignment horizontal="center" vertical="center"/>
    </xf>
    <xf numFmtId="0" fontId="10" fillId="2" borderId="0" xfId="2" applyNumberFormat="1" applyFont="1" applyFill="1" applyBorder="1" applyAlignment="1">
      <alignment horizontal="center" vertical="center"/>
    </xf>
    <xf numFmtId="0" fontId="10" fillId="2" borderId="0" xfId="2" applyNumberFormat="1" applyFont="1" applyFill="1" applyBorder="1" applyAlignment="1">
      <alignment horizontal="left" vertical="center" wrapText="1"/>
    </xf>
    <xf numFmtId="0" fontId="10" fillId="3" borderId="0" xfId="2" applyNumberFormat="1" applyFont="1" applyFill="1" applyBorder="1" applyAlignment="1">
      <alignment horizontal="left" vertical="center" wrapText="1"/>
    </xf>
    <xf numFmtId="0" fontId="9" fillId="21" borderId="0" xfId="3" applyNumberFormat="1" applyFont="1" applyFill="1" applyBorder="1" applyAlignment="1">
      <alignment horizontal="center" vertical="center"/>
    </xf>
    <xf numFmtId="188" fontId="2" fillId="21" borderId="1" xfId="23" applyNumberFormat="1" applyFont="1" applyFill="1" applyBorder="1" applyAlignment="1">
      <alignment horizontal="center" vertical="top"/>
    </xf>
    <xf numFmtId="188" fontId="4" fillId="21" borderId="6" xfId="23" applyNumberFormat="1" applyFill="1" applyBorder="1" applyAlignment="1">
      <alignment horizontal="center" vertical="top"/>
    </xf>
    <xf numFmtId="188" fontId="4" fillId="21" borderId="7" xfId="23" applyNumberFormat="1" applyFill="1" applyBorder="1" applyAlignment="1">
      <alignment horizontal="center" vertical="top"/>
    </xf>
    <xf numFmtId="188" fontId="25" fillId="9" borderId="2" xfId="25" applyNumberFormat="1" applyFont="1" applyFill="1" applyBorder="1" applyAlignment="1">
      <alignment horizontal="center" vertical="center"/>
    </xf>
    <xf numFmtId="188" fontId="25" fillId="9" borderId="2" xfId="23" applyNumberFormat="1" applyFont="1" applyFill="1" applyBorder="1" applyAlignment="1">
      <alignment horizontal="center" vertical="center"/>
    </xf>
    <xf numFmtId="188" fontId="31" fillId="9" borderId="2" xfId="23" applyNumberFormat="1" applyFont="1" applyFill="1" applyBorder="1" applyAlignment="1">
      <alignment horizontal="center" vertical="center"/>
    </xf>
    <xf numFmtId="188" fontId="29" fillId="9" borderId="2" xfId="23" applyNumberFormat="1" applyFont="1" applyFill="1" applyBorder="1" applyAlignment="1">
      <alignment horizontal="center" vertical="center"/>
    </xf>
    <xf numFmtId="188" fontId="25" fillId="9" borderId="2" xfId="23" applyNumberFormat="1" applyFont="1" applyFill="1" applyBorder="1" applyAlignment="1" applyProtection="1">
      <alignment horizontal="center" vertical="center"/>
      <protection locked="0"/>
    </xf>
    <xf numFmtId="183" fontId="25" fillId="9" borderId="2" xfId="18" applyFont="1" applyFill="1" applyBorder="1" applyAlignment="1" applyProtection="1">
      <alignment horizontal="center" vertical="center"/>
      <protection locked="0"/>
    </xf>
    <xf numFmtId="183" fontId="29" fillId="9" borderId="2" xfId="18" applyFont="1" applyFill="1" applyBorder="1" applyAlignment="1">
      <alignment horizontal="center" vertical="center"/>
    </xf>
    <xf numFmtId="183" fontId="25" fillId="9" borderId="2" xfId="19" applyFont="1" applyFill="1" applyBorder="1" applyAlignment="1">
      <alignment horizontal="center" vertical="center"/>
    </xf>
    <xf numFmtId="183" fontId="31" fillId="9" borderId="2" xfId="18" applyFont="1" applyFill="1" applyBorder="1" applyAlignment="1">
      <alignment horizontal="center" vertical="center"/>
    </xf>
    <xf numFmtId="183" fontId="25" fillId="9" borderId="2" xfId="18" applyNumberFormat="1" applyFont="1" applyFill="1" applyBorder="1" applyAlignment="1">
      <alignment horizontal="center" vertical="center"/>
    </xf>
    <xf numFmtId="189" fontId="109" fillId="4" borderId="9" xfId="32" applyFont="1" applyFill="1" applyBorder="1" applyAlignment="1">
      <alignment horizontal="center" vertical="center"/>
    </xf>
    <xf numFmtId="189" fontId="109" fillId="4" borderId="10" xfId="32" applyFont="1" applyFill="1" applyBorder="1" applyAlignment="1">
      <alignment horizontal="center" vertical="center"/>
    </xf>
    <xf numFmtId="189" fontId="109" fillId="4" borderId="11" xfId="32" applyFont="1" applyFill="1" applyBorder="1" applyAlignment="1">
      <alignment horizontal="center" vertical="center"/>
    </xf>
    <xf numFmtId="0" fontId="112" fillId="22" borderId="12" xfId="0" applyFont="1" applyFill="1" applyBorder="1" applyAlignment="1">
      <alignment horizontal="center"/>
    </xf>
    <xf numFmtId="0" fontId="110" fillId="22" borderId="12" xfId="0" applyFont="1" applyFill="1" applyBorder="1" applyAlignment="1">
      <alignment horizontal="center"/>
    </xf>
    <xf numFmtId="0" fontId="4" fillId="0" borderId="5" xfId="56" applyBorder="1" applyAlignment="1">
      <alignment horizontal="center" vertical="center"/>
    </xf>
    <xf numFmtId="0" fontId="4" fillId="0" borderId="0" xfId="56" applyAlignment="1">
      <alignment horizontal="center" vertical="center"/>
    </xf>
    <xf numFmtId="38" fontId="97" fillId="18" borderId="3" xfId="58" applyNumberFormat="1" applyFont="1" applyFill="1" applyBorder="1" applyAlignment="1">
      <alignment horizontal="center" vertical="center" wrapText="1"/>
    </xf>
    <xf numFmtId="38" fontId="97" fillId="18" borderId="8" xfId="58" applyNumberFormat="1" applyFont="1" applyFill="1" applyBorder="1" applyAlignment="1">
      <alignment horizontal="center" vertical="center" wrapText="1"/>
    </xf>
    <xf numFmtId="38" fontId="97" fillId="18" borderId="4" xfId="58" applyNumberFormat="1" applyFont="1" applyFill="1" applyBorder="1" applyAlignment="1">
      <alignment horizontal="center" vertical="center" wrapText="1"/>
    </xf>
    <xf numFmtId="38" fontId="25" fillId="0" borderId="1" xfId="57" applyNumberFormat="1" applyFont="1" applyFill="1" applyBorder="1" applyAlignment="1">
      <alignment horizontal="center" vertical="center"/>
    </xf>
    <xf numFmtId="38" fontId="25" fillId="0" borderId="6" xfId="57" applyNumberFormat="1" applyFont="1" applyFill="1" applyBorder="1" applyAlignment="1">
      <alignment horizontal="center" vertical="center"/>
    </xf>
    <xf numFmtId="38" fontId="25" fillId="0" borderId="7" xfId="57" applyNumberFormat="1" applyFont="1" applyFill="1" applyBorder="1" applyAlignment="1">
      <alignment horizontal="center" vertical="center"/>
    </xf>
    <xf numFmtId="38" fontId="29" fillId="0" borderId="1" xfId="57" applyNumberFormat="1" applyFont="1" applyBorder="1" applyAlignment="1">
      <alignment horizontal="center" vertical="center"/>
    </xf>
    <xf numFmtId="38" fontId="29" fillId="0" borderId="6" xfId="57" applyNumberFormat="1" applyFont="1" applyBorder="1" applyAlignment="1">
      <alignment horizontal="center" vertical="center"/>
    </xf>
    <xf numFmtId="38" fontId="93" fillId="15" borderId="2" xfId="57" applyNumberFormat="1" applyFont="1" applyFill="1" applyBorder="1" applyAlignment="1">
      <alignment horizontal="center" vertical="center"/>
    </xf>
    <xf numFmtId="38" fontId="93" fillId="15" borderId="2" xfId="57" applyNumberFormat="1" applyFont="1" applyFill="1" applyBorder="1" applyAlignment="1">
      <alignment horizontal="center" vertical="center" wrapText="1"/>
    </xf>
    <xf numFmtId="38" fontId="29" fillId="0" borderId="7" xfId="57" applyNumberFormat="1" applyFont="1" applyBorder="1" applyAlignment="1">
      <alignment horizontal="center" vertical="center"/>
    </xf>
    <xf numFmtId="188" fontId="103" fillId="0" borderId="0" xfId="63" applyFont="1" applyAlignment="1">
      <alignment horizontal="left" vertical="center"/>
    </xf>
    <xf numFmtId="188" fontId="27" fillId="0" borderId="0" xfId="63" applyFont="1" applyAlignment="1">
      <alignment horizontal="center" vertical="center"/>
    </xf>
    <xf numFmtId="191" fontId="27" fillId="0" borderId="0" xfId="63" applyNumberFormat="1" applyFont="1" applyAlignment="1">
      <alignment horizontal="center" vertical="center"/>
    </xf>
    <xf numFmtId="189" fontId="4" fillId="0" borderId="0" xfId="32" applyAlignment="1"/>
    <xf numFmtId="188" fontId="105" fillId="24" borderId="0" xfId="63" applyFont="1" applyFill="1" applyAlignment="1">
      <alignment horizontal="left" vertical="center"/>
    </xf>
    <xf numFmtId="191" fontId="107" fillId="0" borderId="0" xfId="63" applyNumberFormat="1" applyFont="1" applyAlignment="1">
      <alignment horizontal="left" vertical="center"/>
    </xf>
    <xf numFmtId="0" fontId="111" fillId="21" borderId="0" xfId="0" applyFont="1" applyFill="1" applyAlignment="1"/>
    <xf numFmtId="0" fontId="27" fillId="21" borderId="0" xfId="0" applyFont="1" applyFill="1" applyAlignment="1"/>
    <xf numFmtId="0" fontId="113" fillId="22" borderId="12" xfId="0" applyFont="1" applyFill="1" applyBorder="1" applyAlignment="1"/>
    <xf numFmtId="188" fontId="62" fillId="8" borderId="1" xfId="63" applyFont="1" applyFill="1" applyBorder="1" applyAlignment="1" applyProtection="1">
      <alignment horizontal="center" vertical="center" wrapText="1"/>
      <protection locked="0"/>
    </xf>
    <xf numFmtId="188" fontId="62" fillId="8" borderId="1" xfId="63" applyFont="1" applyFill="1" applyBorder="1" applyAlignment="1" applyProtection="1">
      <alignment horizontal="left" vertical="center" wrapText="1"/>
      <protection locked="0"/>
    </xf>
    <xf numFmtId="0" fontId="62" fillId="5" borderId="2" xfId="0" applyFont="1" applyFill="1" applyBorder="1" applyAlignment="1">
      <alignment vertical="center"/>
    </xf>
    <xf numFmtId="188" fontId="62" fillId="8" borderId="7" xfId="63" applyFont="1" applyFill="1" applyBorder="1" applyAlignment="1" applyProtection="1">
      <alignment horizontal="center" vertical="center" wrapText="1"/>
      <protection locked="0"/>
    </xf>
    <xf numFmtId="188" fontId="62" fillId="8" borderId="7" xfId="63" applyFont="1" applyFill="1" applyBorder="1" applyAlignment="1" applyProtection="1">
      <alignment horizontal="left" vertical="center" wrapText="1"/>
      <protection locked="0"/>
    </xf>
    <xf numFmtId="188" fontId="29" fillId="0" borderId="2" xfId="63" applyFont="1" applyFill="1" applyBorder="1" applyAlignment="1">
      <alignment horizontal="left" vertical="center"/>
    </xf>
    <xf numFmtId="188" fontId="25" fillId="0" borderId="2" xfId="63" applyFont="1" applyFill="1" applyBorder="1" applyAlignment="1">
      <alignment horizontal="left" vertical="center"/>
    </xf>
  </cellXfs>
  <cellStyles count="64">
    <cellStyle name="          _x000d__x000a_386grabber=VGA.3GR_x000d__x000a_ 2 2" xfId="34" xr:uid="{EDE5BC54-72AD-41FE-A506-66B6AD9F4D6A}"/>
    <cellStyle name="Comma 14" xfId="37" xr:uid="{C176B015-F452-4C47-8206-12494783DDE1}"/>
    <cellStyle name="Comma 2" xfId="21" xr:uid="{3EF24451-FFB9-4C31-821C-9F4AB6B7B10E}"/>
    <cellStyle name="Comma 3" xfId="50" xr:uid="{34A17309-C2B5-4350-B609-BC88B01C7285}"/>
    <cellStyle name="Normal 10" xfId="51" xr:uid="{C4A659E2-2144-4CBA-9223-17F88ACBE0D0}"/>
    <cellStyle name="Normal 2" xfId="2" xr:uid="{288A662A-F323-4A39-BB1C-6E0C675732C4}"/>
    <cellStyle name="Normal 2 11" xfId="19" xr:uid="{E1C44C2D-9CAE-485C-A1CF-6AF68CD3BA3E}"/>
    <cellStyle name="Normal 2 14" xfId="15" xr:uid="{5E2B98FB-D7AF-4815-BBF6-2BC0B3A28BAA}"/>
    <cellStyle name="Normal 2 2" xfId="23" xr:uid="{D034D094-DB19-4B82-B83D-BA0586DD6C2A}"/>
    <cellStyle name="Normal 2 2 2" xfId="42" xr:uid="{FBB7D135-6B6C-479C-B752-62D8299046E9}"/>
    <cellStyle name="Normal 2 3" xfId="25" xr:uid="{F23ED2F7-AA2C-44E6-8A92-F96F26C16BF6}"/>
    <cellStyle name="Normal 2 3 11" xfId="63" xr:uid="{3017BA45-0D1B-4424-ADDC-06FB88117AE7}"/>
    <cellStyle name="Normal 2 3 2" xfId="8" xr:uid="{4E45C0CD-2549-4EF9-9307-F617A9EE51C1}"/>
    <cellStyle name="Normal 2 5" xfId="13" xr:uid="{DF9AA45A-BB90-4A8B-B180-C4CF691D1D63}"/>
    <cellStyle name="Normal 2 8" xfId="44" xr:uid="{E4B3C629-8B13-4EB9-97DC-09461C4D9788}"/>
    <cellStyle name="Normal 27" xfId="28" xr:uid="{D26A5CF5-7CD6-47CB-954C-8B83D4FC2AB0}"/>
    <cellStyle name="Normal 27 11" xfId="20" xr:uid="{9C6B75FA-06BC-4204-859E-66403F81B188}"/>
    <cellStyle name="Normal 28" xfId="36" xr:uid="{D642B1B8-EEEA-47B8-99E8-56F78689E7AF}"/>
    <cellStyle name="Normal 3" xfId="32" xr:uid="{C6BB1BF6-FFCB-4A18-95F3-8E68CBAB9817}"/>
    <cellStyle name="Normal 4" xfId="38" xr:uid="{616BB051-7C5E-4082-A7E7-5C79FF73B065}"/>
    <cellStyle name="Normal 4 2" xfId="55" xr:uid="{EAE04193-28EB-40A8-9074-352B5E2FAFD7}"/>
    <cellStyle name="Normal 5" xfId="57" xr:uid="{1316B3D4-4234-486A-A43F-D7D6EFE2E095}"/>
    <cellStyle name="Normal 7" xfId="43" xr:uid="{DBCD1DC3-59EE-4FFC-A535-AC7EAFC11F64}"/>
    <cellStyle name="Normal 87" xfId="18" xr:uid="{599ACF67-B60F-46E1-BC6B-D67D45D0DEC4}"/>
    <cellStyle name="Normal_2010年3月促销信息及产品明细--Hair" xfId="33" xr:uid="{17C1FE58-9DFE-4F57-BAF1-3526C9451991}"/>
    <cellStyle name="Normal_促销产品090102-1201反馈_May BP Suggest By Cust Code_2010年3月促销产品by code 反馈作业集_HH_Copy of 2011.1 Laundry promotion by customer code 作业集" xfId="61" xr:uid="{8D062A02-E3E4-49C4-A8CB-734C6AD1E999}"/>
    <cellStyle name="Normal_促销产品反馈 BC - Feb 2" xfId="59" xr:uid="{417EFC3F-F9A2-4525-B86D-4E30ECFA5445}"/>
    <cellStyle name="Normal_促销产品反馈 BC - Feb 2 2" xfId="22" xr:uid="{32709EB5-249B-415A-A45E-FD6FF5A42F09}"/>
    <cellStyle name="Percent 2" xfId="16" xr:uid="{0968973A-B272-450E-87BB-434788D387F3}"/>
    <cellStyle name="Percent 2 2" xfId="27" xr:uid="{A1C84572-3C6D-48B0-A7F1-438E67A799C7}"/>
    <cellStyle name="Percent 3" xfId="31" xr:uid="{CC249567-1796-41EB-8805-5935D19F37A5}"/>
    <cellStyle name="百分比 2" xfId="4" xr:uid="{CB168657-B24F-40C3-947D-8817660C1BFF}"/>
    <cellStyle name="百分比 2 2" xfId="6" xr:uid="{13B47B01-5017-4B96-81CD-EA82B915CC08}"/>
    <cellStyle name="百分比 2 3" xfId="49" xr:uid="{BB9A9221-EC5D-4E4A-B2B0-C071535AED0E}"/>
    <cellStyle name="百分比 4" xfId="40" xr:uid="{AE834BC5-2ED2-46E8-8F34-AC482A91ADAD}"/>
    <cellStyle name="常规" xfId="0" builtinId="0"/>
    <cellStyle name="常规 10 6" xfId="48" xr:uid="{7CC7944D-EF18-417D-BC28-4E6676A78F3B}"/>
    <cellStyle name="常规 10 6 2" xfId="53" xr:uid="{5F1535A1-B03C-4140-ABB1-FC2DD571C311}"/>
    <cellStyle name="常规 14" xfId="5" xr:uid="{C945A4CF-B969-4408-A8FF-7F93069805AE}"/>
    <cellStyle name="常规 14 10" xfId="10" xr:uid="{ADCCF6A4-2D07-45E9-82B2-DB92C8F96215}"/>
    <cellStyle name="常规 14 2" xfId="26" xr:uid="{6E6B77D6-EB0A-4077-BA1C-8C29BF4B7ADA}"/>
    <cellStyle name="常规 14 2 10" xfId="12" xr:uid="{8C9B00CE-7A28-4548-BFB3-C5E7AD2128C7}"/>
    <cellStyle name="常规 16" xfId="9" xr:uid="{6F18461C-3314-44C6-96B3-7701139C19BE}"/>
    <cellStyle name="常规 17 2" xfId="14" xr:uid="{EF579ED5-6D24-4D2D-A008-8A22B4BE0B6C}"/>
    <cellStyle name="常规 18 7" xfId="7" xr:uid="{3633902A-D8C7-4E43-A3C6-AE1B1DF05A03}"/>
    <cellStyle name="常规 2" xfId="1" xr:uid="{1D09E9BE-CA80-4608-A1CA-F3EB7B67E81E}"/>
    <cellStyle name="常规 2 100 3" xfId="62" xr:uid="{9AC44CCA-8D9B-4987-8553-4A7010E63FFC}"/>
    <cellStyle name="常规 2 100 3 2" xfId="30" xr:uid="{45068A2B-934D-4AB9-8ED3-5D36B34EA311}"/>
    <cellStyle name="常规 2 2" xfId="24" xr:uid="{BCF2C947-78E9-4BA8-8C72-C1C7C4115DD2}"/>
    <cellStyle name="常规 2 3" xfId="52" xr:uid="{D8D0E68D-6686-4075-80B6-74073F31DBA4}"/>
    <cellStyle name="常规 2 4" xfId="58" xr:uid="{DD231DF2-1F4F-4331-9567-2136B30DC8B8}"/>
    <cellStyle name="常规 2 4 3" xfId="45" xr:uid="{AEDE6770-AB45-4846-A767-44E145873296}"/>
    <cellStyle name="常规 218 3" xfId="60" xr:uid="{311870D0-AF85-48DD-AC71-E3E413FB9B92}"/>
    <cellStyle name="常规 218 3 2" xfId="29" xr:uid="{23443E7E-7F97-420D-874B-C55BA5B17448}"/>
    <cellStyle name="常规 226" xfId="17" xr:uid="{4F537FC0-D48A-45D9-BDB0-4EB9815DCE36}"/>
    <cellStyle name="常规 233" xfId="56" xr:uid="{3CF604C5-A40E-4EC0-84F8-CE8D3BF1872D}"/>
    <cellStyle name="常规 4" xfId="35" xr:uid="{6DB8BA10-A56B-4EC0-9E49-4B5A66CD584D}"/>
    <cellStyle name="常规 4 2" xfId="46" xr:uid="{7CBB7320-67E3-4D2B-96FC-E5AFE4C0DB2B}"/>
    <cellStyle name="常规 5" xfId="47" xr:uid="{6D7B528A-268C-4303-BC03-7901DE9F2E82}"/>
    <cellStyle name="千位分隔 2" xfId="3" xr:uid="{F4EB4BC9-7100-4129-89D0-227C0993B833}"/>
    <cellStyle name="千位分隔 2 2" xfId="41" xr:uid="{2CE541CA-E11A-4836-A53A-4FE53B677261}"/>
    <cellStyle name="千位分隔 2 2 2 2 2 2" xfId="11" xr:uid="{9E890806-21F2-4A49-B3A5-5E228F105F03}"/>
    <cellStyle name="千位分隔 3" xfId="39" xr:uid="{909DB48E-3052-4CF4-9A07-2A2BCEE729F5}"/>
    <cellStyle name="千位分隔 4" xfId="54" xr:uid="{0FE26DEC-7CC1-48B8-BD46-FA0601670D0A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externalLink" Target="externalLinks/externalLink15.xml"/><Relationship Id="rId39" Type="http://schemas.openxmlformats.org/officeDocument/2006/relationships/externalLink" Target="externalLinks/externalLink28.xml"/><Relationship Id="rId21" Type="http://schemas.openxmlformats.org/officeDocument/2006/relationships/externalLink" Target="externalLinks/externalLink10.xml"/><Relationship Id="rId34" Type="http://schemas.openxmlformats.org/officeDocument/2006/relationships/externalLink" Target="externalLinks/externalLink23.xml"/><Relationship Id="rId42" Type="http://schemas.openxmlformats.org/officeDocument/2006/relationships/externalLink" Target="externalLinks/externalLink31.xml"/><Relationship Id="rId47" Type="http://schemas.openxmlformats.org/officeDocument/2006/relationships/externalLink" Target="externalLinks/externalLink36.xml"/><Relationship Id="rId50" Type="http://schemas.openxmlformats.org/officeDocument/2006/relationships/externalLink" Target="externalLinks/externalLink39.xml"/><Relationship Id="rId55" Type="http://schemas.openxmlformats.org/officeDocument/2006/relationships/externalLink" Target="externalLinks/externalLink44.xml"/><Relationship Id="rId63" Type="http://schemas.openxmlformats.org/officeDocument/2006/relationships/externalLink" Target="externalLinks/externalLink52.xml"/><Relationship Id="rId68" Type="http://schemas.openxmlformats.org/officeDocument/2006/relationships/externalLink" Target="externalLinks/externalLink57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9" Type="http://schemas.openxmlformats.org/officeDocument/2006/relationships/externalLink" Target="externalLinks/externalLink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3.xml"/><Relationship Id="rId32" Type="http://schemas.openxmlformats.org/officeDocument/2006/relationships/externalLink" Target="externalLinks/externalLink21.xml"/><Relationship Id="rId37" Type="http://schemas.openxmlformats.org/officeDocument/2006/relationships/externalLink" Target="externalLinks/externalLink26.xml"/><Relationship Id="rId40" Type="http://schemas.openxmlformats.org/officeDocument/2006/relationships/externalLink" Target="externalLinks/externalLink29.xml"/><Relationship Id="rId45" Type="http://schemas.openxmlformats.org/officeDocument/2006/relationships/externalLink" Target="externalLinks/externalLink34.xml"/><Relationship Id="rId53" Type="http://schemas.openxmlformats.org/officeDocument/2006/relationships/externalLink" Target="externalLinks/externalLink42.xml"/><Relationship Id="rId58" Type="http://schemas.openxmlformats.org/officeDocument/2006/relationships/externalLink" Target="externalLinks/externalLink47.xml"/><Relationship Id="rId66" Type="http://schemas.openxmlformats.org/officeDocument/2006/relationships/externalLink" Target="externalLinks/externalLink5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externalLink" Target="externalLinks/externalLink12.xml"/><Relationship Id="rId28" Type="http://schemas.openxmlformats.org/officeDocument/2006/relationships/externalLink" Target="externalLinks/externalLink17.xml"/><Relationship Id="rId36" Type="http://schemas.openxmlformats.org/officeDocument/2006/relationships/externalLink" Target="externalLinks/externalLink25.xml"/><Relationship Id="rId49" Type="http://schemas.openxmlformats.org/officeDocument/2006/relationships/externalLink" Target="externalLinks/externalLink38.xml"/><Relationship Id="rId57" Type="http://schemas.openxmlformats.org/officeDocument/2006/relationships/externalLink" Target="externalLinks/externalLink46.xml"/><Relationship Id="rId61" Type="http://schemas.openxmlformats.org/officeDocument/2006/relationships/externalLink" Target="externalLinks/externalLink5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0.xml"/><Relationship Id="rId44" Type="http://schemas.openxmlformats.org/officeDocument/2006/relationships/externalLink" Target="externalLinks/externalLink33.xml"/><Relationship Id="rId52" Type="http://schemas.openxmlformats.org/officeDocument/2006/relationships/externalLink" Target="externalLinks/externalLink41.xml"/><Relationship Id="rId60" Type="http://schemas.openxmlformats.org/officeDocument/2006/relationships/externalLink" Target="externalLinks/externalLink49.xml"/><Relationship Id="rId65" Type="http://schemas.openxmlformats.org/officeDocument/2006/relationships/externalLink" Target="externalLinks/externalLink5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externalLink" Target="externalLinks/externalLink16.xml"/><Relationship Id="rId30" Type="http://schemas.openxmlformats.org/officeDocument/2006/relationships/externalLink" Target="externalLinks/externalLink19.xml"/><Relationship Id="rId35" Type="http://schemas.openxmlformats.org/officeDocument/2006/relationships/externalLink" Target="externalLinks/externalLink24.xml"/><Relationship Id="rId43" Type="http://schemas.openxmlformats.org/officeDocument/2006/relationships/externalLink" Target="externalLinks/externalLink32.xml"/><Relationship Id="rId48" Type="http://schemas.openxmlformats.org/officeDocument/2006/relationships/externalLink" Target="externalLinks/externalLink37.xml"/><Relationship Id="rId56" Type="http://schemas.openxmlformats.org/officeDocument/2006/relationships/externalLink" Target="externalLinks/externalLink45.xml"/><Relationship Id="rId64" Type="http://schemas.openxmlformats.org/officeDocument/2006/relationships/externalLink" Target="externalLinks/externalLink53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0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externalLink" Target="externalLinks/externalLink14.xml"/><Relationship Id="rId33" Type="http://schemas.openxmlformats.org/officeDocument/2006/relationships/externalLink" Target="externalLinks/externalLink22.xml"/><Relationship Id="rId38" Type="http://schemas.openxmlformats.org/officeDocument/2006/relationships/externalLink" Target="externalLinks/externalLink27.xml"/><Relationship Id="rId46" Type="http://schemas.openxmlformats.org/officeDocument/2006/relationships/externalLink" Target="externalLinks/externalLink35.xml"/><Relationship Id="rId59" Type="http://schemas.openxmlformats.org/officeDocument/2006/relationships/externalLink" Target="externalLinks/externalLink48.xml"/><Relationship Id="rId67" Type="http://schemas.openxmlformats.org/officeDocument/2006/relationships/externalLink" Target="externalLinks/externalLink56.xml"/><Relationship Id="rId20" Type="http://schemas.openxmlformats.org/officeDocument/2006/relationships/externalLink" Target="externalLinks/externalLink9.xml"/><Relationship Id="rId41" Type="http://schemas.openxmlformats.org/officeDocument/2006/relationships/externalLink" Target="externalLinks/externalLink30.xml"/><Relationship Id="rId54" Type="http://schemas.openxmlformats.org/officeDocument/2006/relationships/externalLink" Target="externalLinks/externalLink43.xml"/><Relationship Id="rId62" Type="http://schemas.openxmlformats.org/officeDocument/2006/relationships/externalLink" Target="externalLinks/externalLink51.xml"/><Relationship Id="rId7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1.emf"/><Relationship Id="rId6" Type="http://schemas.openxmlformats.org/officeDocument/2006/relationships/image" Target="../media/image5.emf"/><Relationship Id="rId5" Type="http://schemas.openxmlformats.org/officeDocument/2006/relationships/image" Target="../media/image11.emf"/><Relationship Id="rId4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25</xdr:row>
      <xdr:rowOff>0</xdr:rowOff>
    </xdr:from>
    <xdr:to>
      <xdr:col>27</xdr:col>
      <xdr:colOff>0</xdr:colOff>
      <xdr:row>28</xdr:row>
      <xdr:rowOff>83820</xdr:rowOff>
    </xdr:to>
    <xdr:sp macro="" textlink="">
      <xdr:nvSpPr>
        <xdr:cNvPr id="2" name="ListBox1" hidden="1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6906668E-C5E4-478B-91DD-4E0E8799A280}"/>
            </a:ext>
          </a:extLst>
        </xdr:cNvPr>
        <xdr:cNvSpPr/>
      </xdr:nvSpPr>
      <xdr:spPr bwMode="auto">
        <a:xfrm>
          <a:off x="22623780" y="4038600"/>
          <a:ext cx="480060" cy="5867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18</xdr:row>
      <xdr:rowOff>0</xdr:rowOff>
    </xdr:from>
    <xdr:to>
      <xdr:col>31</xdr:col>
      <xdr:colOff>83820</xdr:colOff>
      <xdr:row>24</xdr:row>
      <xdr:rowOff>15240</xdr:rowOff>
    </xdr:to>
    <xdr:sp macro="" textlink="">
      <xdr:nvSpPr>
        <xdr:cNvPr id="3" name="ListBox2" hidden="1">
          <a:extLst>
            <a:ext uri="{63B3BB69-23CF-44E3-9099-C40C66FF867C}">
              <a14:compatExt xmlns:a14="http://schemas.microsoft.com/office/drawing/2010/main" spid="_x0000_s2053"/>
            </a:ext>
            <a:ext uri="{FF2B5EF4-FFF2-40B4-BE49-F238E27FC236}">
              <a16:creationId xmlns:a16="http://schemas.microsoft.com/office/drawing/2014/main" id="{7E8FE0B9-0B53-4B3C-A1E1-BB7E52D88876}"/>
            </a:ext>
          </a:extLst>
        </xdr:cNvPr>
        <xdr:cNvSpPr/>
      </xdr:nvSpPr>
      <xdr:spPr bwMode="auto">
        <a:xfrm>
          <a:off x="24932640" y="2865120"/>
          <a:ext cx="899160" cy="10210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10</xdr:row>
      <xdr:rowOff>0</xdr:rowOff>
    </xdr:from>
    <xdr:to>
      <xdr:col>31</xdr:col>
      <xdr:colOff>7620</xdr:colOff>
      <xdr:row>17</xdr:row>
      <xdr:rowOff>0</xdr:rowOff>
    </xdr:to>
    <xdr:sp macro="" textlink="">
      <xdr:nvSpPr>
        <xdr:cNvPr id="4" name="ListBox3" hidden="1">
          <a:extLst>
            <a:ext uri="{63B3BB69-23CF-44E3-9099-C40C66FF867C}">
              <a14:compatExt xmlns:a14="http://schemas.microsoft.com/office/drawing/2010/main" spid="_x0000_s2054"/>
            </a:ext>
            <a:ext uri="{FF2B5EF4-FFF2-40B4-BE49-F238E27FC236}">
              <a16:creationId xmlns:a16="http://schemas.microsoft.com/office/drawing/2014/main" id="{62875686-EAAD-4357-A93F-A3AE6BFB0E9A}"/>
            </a:ext>
          </a:extLst>
        </xdr:cNvPr>
        <xdr:cNvSpPr/>
      </xdr:nvSpPr>
      <xdr:spPr bwMode="auto">
        <a:xfrm>
          <a:off x="24932640" y="1524000"/>
          <a:ext cx="822960" cy="11734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30</xdr:row>
      <xdr:rowOff>0</xdr:rowOff>
    </xdr:from>
    <xdr:to>
      <xdr:col>28</xdr:col>
      <xdr:colOff>449580</xdr:colOff>
      <xdr:row>32</xdr:row>
      <xdr:rowOff>114300</xdr:rowOff>
    </xdr:to>
    <xdr:sp macro="" textlink="">
      <xdr:nvSpPr>
        <xdr:cNvPr id="5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2B473AB4-01DC-4534-9B90-01732871AE21}"/>
            </a:ext>
          </a:extLst>
        </xdr:cNvPr>
        <xdr:cNvSpPr/>
      </xdr:nvSpPr>
      <xdr:spPr bwMode="auto">
        <a:xfrm>
          <a:off x="23103840" y="4876800"/>
          <a:ext cx="105918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27</xdr:col>
      <xdr:colOff>0</xdr:colOff>
      <xdr:row>12</xdr:row>
      <xdr:rowOff>0</xdr:rowOff>
    </xdr:from>
    <xdr:ext cx="1059180" cy="533400"/>
    <xdr:sp macro="" textlink="">
      <xdr:nvSpPr>
        <xdr:cNvPr id="6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E619EA42-DA88-427E-9CE2-3B70A1061500}"/>
            </a:ext>
          </a:extLst>
        </xdr:cNvPr>
        <xdr:cNvSpPr/>
      </xdr:nvSpPr>
      <xdr:spPr bwMode="auto">
        <a:xfrm>
          <a:off x="23103840" y="18592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</xdr:row>
      <xdr:rowOff>0</xdr:rowOff>
    </xdr:from>
    <xdr:ext cx="1059180" cy="533400"/>
    <xdr:sp macro="" textlink="">
      <xdr:nvSpPr>
        <xdr:cNvPr id="7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3BB526C5-EC4A-4AB3-A889-07BA86440B74}"/>
            </a:ext>
          </a:extLst>
        </xdr:cNvPr>
        <xdr:cNvSpPr/>
      </xdr:nvSpPr>
      <xdr:spPr bwMode="auto">
        <a:xfrm>
          <a:off x="23103840" y="18592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13</xdr:row>
      <xdr:rowOff>0</xdr:rowOff>
    </xdr:from>
    <xdr:ext cx="1059180" cy="533400"/>
    <xdr:sp macro="" textlink="">
      <xdr:nvSpPr>
        <xdr:cNvPr id="8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93DC520D-A00A-4752-A470-9F30C1A8CE34}"/>
            </a:ext>
          </a:extLst>
        </xdr:cNvPr>
        <xdr:cNvSpPr/>
      </xdr:nvSpPr>
      <xdr:spPr bwMode="auto">
        <a:xfrm>
          <a:off x="23103840" y="20269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14</xdr:row>
      <xdr:rowOff>0</xdr:rowOff>
    </xdr:from>
    <xdr:ext cx="1059180" cy="533400"/>
    <xdr:sp macro="" textlink="">
      <xdr:nvSpPr>
        <xdr:cNvPr id="9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3B2961CA-0665-4966-AF0C-21FEDE7DF3D4}"/>
            </a:ext>
          </a:extLst>
        </xdr:cNvPr>
        <xdr:cNvSpPr/>
      </xdr:nvSpPr>
      <xdr:spPr bwMode="auto">
        <a:xfrm>
          <a:off x="23103840" y="21945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12</xdr:row>
      <xdr:rowOff>0</xdr:rowOff>
    </xdr:from>
    <xdr:to>
      <xdr:col>28</xdr:col>
      <xdr:colOff>449580</xdr:colOff>
      <xdr:row>18</xdr:row>
      <xdr:rowOff>0</xdr:rowOff>
    </xdr:to>
    <xdr:pic>
      <xdr:nvPicPr>
        <xdr:cNvPr id="10" name="ListBox4" hidden="1">
          <a:extLst>
            <a:ext uri="{FF2B5EF4-FFF2-40B4-BE49-F238E27FC236}">
              <a16:creationId xmlns:a16="http://schemas.microsoft.com/office/drawing/2014/main" id="{0302E390-7B21-4643-824B-1B217D19CEC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1859280"/>
          <a:ext cx="105918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12</xdr:row>
      <xdr:rowOff>0</xdr:rowOff>
    </xdr:from>
    <xdr:to>
      <xdr:col>28</xdr:col>
      <xdr:colOff>449580</xdr:colOff>
      <xdr:row>17</xdr:row>
      <xdr:rowOff>15240</xdr:rowOff>
    </xdr:to>
    <xdr:pic>
      <xdr:nvPicPr>
        <xdr:cNvPr id="11" name="Picture 40" hidden="1">
          <a:extLst>
            <a:ext uri="{FF2B5EF4-FFF2-40B4-BE49-F238E27FC236}">
              <a16:creationId xmlns:a16="http://schemas.microsoft.com/office/drawing/2014/main" id="{7684F878-46AF-49FD-B860-AA8D61BBF00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1859280"/>
          <a:ext cx="105918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13</xdr:row>
      <xdr:rowOff>0</xdr:rowOff>
    </xdr:from>
    <xdr:to>
      <xdr:col>28</xdr:col>
      <xdr:colOff>449580</xdr:colOff>
      <xdr:row>16</xdr:row>
      <xdr:rowOff>30480</xdr:rowOff>
    </xdr:to>
    <xdr:pic>
      <xdr:nvPicPr>
        <xdr:cNvPr id="12" name="Picture 43" hidden="1">
          <a:extLst>
            <a:ext uri="{FF2B5EF4-FFF2-40B4-BE49-F238E27FC236}">
              <a16:creationId xmlns:a16="http://schemas.microsoft.com/office/drawing/2014/main" id="{E8170FFF-9599-4D23-8323-162DD4D284F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0269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14</xdr:row>
      <xdr:rowOff>0</xdr:rowOff>
    </xdr:from>
    <xdr:to>
      <xdr:col>28</xdr:col>
      <xdr:colOff>449580</xdr:colOff>
      <xdr:row>17</xdr:row>
      <xdr:rowOff>30480</xdr:rowOff>
    </xdr:to>
    <xdr:pic>
      <xdr:nvPicPr>
        <xdr:cNvPr id="13" name="Picture 44" hidden="1">
          <a:extLst>
            <a:ext uri="{FF2B5EF4-FFF2-40B4-BE49-F238E27FC236}">
              <a16:creationId xmlns:a16="http://schemas.microsoft.com/office/drawing/2014/main" id="{C6C08ED5-0BC6-4B02-905D-7AE754F38F9A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1945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27</xdr:col>
      <xdr:colOff>0</xdr:colOff>
      <xdr:row>32</xdr:row>
      <xdr:rowOff>0</xdr:rowOff>
    </xdr:from>
    <xdr:ext cx="1059180" cy="533400"/>
    <xdr:sp macro="" textlink="">
      <xdr:nvSpPr>
        <xdr:cNvPr id="1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984F38B6-DAFA-4C68-A21F-DD077A2F92E5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32</xdr:row>
      <xdr:rowOff>0</xdr:rowOff>
    </xdr:from>
    <xdr:ext cx="1059180" cy="533400"/>
    <xdr:sp macro="" textlink="">
      <xdr:nvSpPr>
        <xdr:cNvPr id="1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A2B59C0C-1A78-478A-86C6-9781D2C0F602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32</xdr:row>
      <xdr:rowOff>0</xdr:rowOff>
    </xdr:from>
    <xdr:ext cx="1059180" cy="533400"/>
    <xdr:sp macro="" textlink="">
      <xdr:nvSpPr>
        <xdr:cNvPr id="1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6FB69089-E076-447E-8E6F-DAB371F77F4B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32</xdr:row>
      <xdr:rowOff>0</xdr:rowOff>
    </xdr:from>
    <xdr:ext cx="1059180" cy="533400"/>
    <xdr:sp macro="" textlink="">
      <xdr:nvSpPr>
        <xdr:cNvPr id="1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D8B31D5C-E6E5-487C-97A5-20EAC543733D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32</xdr:row>
      <xdr:rowOff>0</xdr:rowOff>
    </xdr:from>
    <xdr:to>
      <xdr:col>28</xdr:col>
      <xdr:colOff>449580</xdr:colOff>
      <xdr:row>35</xdr:row>
      <xdr:rowOff>108585</xdr:rowOff>
    </xdr:to>
    <xdr:pic>
      <xdr:nvPicPr>
        <xdr:cNvPr id="18" name="ListBox4" hidden="1">
          <a:extLst>
            <a:ext uri="{FF2B5EF4-FFF2-40B4-BE49-F238E27FC236}">
              <a16:creationId xmlns:a16="http://schemas.microsoft.com/office/drawing/2014/main" id="{B31A7905-73CA-4139-B443-E4ED8234921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32</xdr:row>
      <xdr:rowOff>0</xdr:rowOff>
    </xdr:from>
    <xdr:to>
      <xdr:col>28</xdr:col>
      <xdr:colOff>449580</xdr:colOff>
      <xdr:row>35</xdr:row>
      <xdr:rowOff>99060</xdr:rowOff>
    </xdr:to>
    <xdr:pic>
      <xdr:nvPicPr>
        <xdr:cNvPr id="19" name="Picture 40" hidden="1">
          <a:extLst>
            <a:ext uri="{FF2B5EF4-FFF2-40B4-BE49-F238E27FC236}">
              <a16:creationId xmlns:a16="http://schemas.microsoft.com/office/drawing/2014/main" id="{828C3464-6EB8-4D52-843E-68C1CF3E57C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32</xdr:row>
      <xdr:rowOff>0</xdr:rowOff>
    </xdr:from>
    <xdr:to>
      <xdr:col>28</xdr:col>
      <xdr:colOff>449580</xdr:colOff>
      <xdr:row>35</xdr:row>
      <xdr:rowOff>99060</xdr:rowOff>
    </xdr:to>
    <xdr:pic>
      <xdr:nvPicPr>
        <xdr:cNvPr id="20" name="Picture 43" hidden="1">
          <a:extLst>
            <a:ext uri="{FF2B5EF4-FFF2-40B4-BE49-F238E27FC236}">
              <a16:creationId xmlns:a16="http://schemas.microsoft.com/office/drawing/2014/main" id="{9E8B6FF1-E415-49E4-A93C-CFF68E66BF4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32</xdr:row>
      <xdr:rowOff>0</xdr:rowOff>
    </xdr:from>
    <xdr:to>
      <xdr:col>28</xdr:col>
      <xdr:colOff>449580</xdr:colOff>
      <xdr:row>35</xdr:row>
      <xdr:rowOff>99060</xdr:rowOff>
    </xdr:to>
    <xdr:pic>
      <xdr:nvPicPr>
        <xdr:cNvPr id="21" name="Picture 44" hidden="1">
          <a:extLst>
            <a:ext uri="{FF2B5EF4-FFF2-40B4-BE49-F238E27FC236}">
              <a16:creationId xmlns:a16="http://schemas.microsoft.com/office/drawing/2014/main" id="{8E5DE204-FD2F-465F-82BB-EA3D9196C0D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0</xdr:colOff>
      <xdr:row>116</xdr:row>
      <xdr:rowOff>160020</xdr:rowOff>
    </xdr:from>
    <xdr:to>
      <xdr:col>27</xdr:col>
      <xdr:colOff>0</xdr:colOff>
      <xdr:row>120</xdr:row>
      <xdr:rowOff>22860</xdr:rowOff>
    </xdr:to>
    <xdr:sp macro="" textlink="">
      <xdr:nvSpPr>
        <xdr:cNvPr id="22" name="ListBox1" hidden="1">
          <a:extLst>
            <a:ext uri="{63B3BB69-23CF-44E3-9099-C40C66FF867C}">
              <a14:compatExt xmlns:a14="http://schemas.microsoft.com/office/drawing/2010/main" spid="_x0000_s2059"/>
            </a:ext>
            <a:ext uri="{FF2B5EF4-FFF2-40B4-BE49-F238E27FC236}">
              <a16:creationId xmlns:a16="http://schemas.microsoft.com/office/drawing/2014/main" id="{6A2EAC3E-CF63-4AAC-ACD3-C920E201CF7C}"/>
            </a:ext>
          </a:extLst>
        </xdr:cNvPr>
        <xdr:cNvSpPr/>
      </xdr:nvSpPr>
      <xdr:spPr bwMode="auto">
        <a:xfrm>
          <a:off x="22623780" y="19453860"/>
          <a:ext cx="4800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30</xdr:col>
      <xdr:colOff>0</xdr:colOff>
      <xdr:row>122</xdr:row>
      <xdr:rowOff>0</xdr:rowOff>
    </xdr:from>
    <xdr:ext cx="876300" cy="485775"/>
    <xdr:sp macro="" textlink="">
      <xdr:nvSpPr>
        <xdr:cNvPr id="23" name="ListBox2" hidden="1">
          <a:extLst>
            <a:ext uri="{63B3BB69-23CF-44E3-9099-C40C66FF867C}">
              <a14:compatExt xmlns:a14="http://schemas.microsoft.com/office/drawing/2010/main" spid="_x0000_s38950"/>
            </a:ext>
            <a:ext uri="{FF2B5EF4-FFF2-40B4-BE49-F238E27FC236}">
              <a16:creationId xmlns:a16="http://schemas.microsoft.com/office/drawing/2014/main" id="{55E756E5-DDC4-4593-9F05-F3C86ED3E310}"/>
            </a:ext>
          </a:extLst>
        </xdr:cNvPr>
        <xdr:cNvSpPr/>
      </xdr:nvSpPr>
      <xdr:spPr bwMode="auto">
        <a:xfrm>
          <a:off x="24932640" y="20299680"/>
          <a:ext cx="876300" cy="4857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30</xdr:col>
      <xdr:colOff>0</xdr:colOff>
      <xdr:row>122</xdr:row>
      <xdr:rowOff>0</xdr:rowOff>
    </xdr:from>
    <xdr:ext cx="876300" cy="485775"/>
    <xdr:pic>
      <xdr:nvPicPr>
        <xdr:cNvPr id="24" name="Picture 38" hidden="1">
          <a:extLst>
            <a:ext uri="{FF2B5EF4-FFF2-40B4-BE49-F238E27FC236}">
              <a16:creationId xmlns:a16="http://schemas.microsoft.com/office/drawing/2014/main" id="{CB6445B5-C130-4038-AACB-D48DBF7945E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32640" y="20299680"/>
          <a:ext cx="876300" cy="4857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2CAE59-8820-457B-AE2D-6B120CDE81E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040467-4DE6-474B-A331-929F454F18D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12251F-218A-4473-9261-31371C905E4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077532-1AB3-469B-89FC-C797E789CAC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C945AD-313B-4EFF-BC85-3A69CB15563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E7CBAB-533E-47CC-915E-68C2FC96C1E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03754B-5E72-479E-985D-ABB43DE6D00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44185F-201D-4E36-B3A9-D5F9E66781B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44E40A-5044-43FE-A358-A9332341A1A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FD7AD6-EC70-43AB-B050-0C4045EA18B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639CF8-1758-40D9-ADF2-13AF250B147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1840DD-4135-42CE-BAD4-EB2EB9C95E9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652BB6-92BF-49CC-8795-27C2E4C8CCB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BFC98B-6F36-4030-82E0-45B6D9C2C84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BF753F-E856-4A0C-B64F-35DF0B4A9C7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3A6D47-0617-468C-8896-7F5FD8A0FE1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2451C3-C994-4259-AC5D-0C19207A9FC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956263-17E4-45F5-9FEA-9F694E892B4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B835F1-3422-460B-A6AE-9F475F63E9A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F35984-5A7F-407D-8F86-922934A94DE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0A7DAD-223C-43B7-8E37-233F603777C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80F82D-9F3E-4030-A4E1-EA7883D1FB3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1A704F-A1D6-41D3-919B-A4DF1BEE541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BE80C5-FB90-459A-9FA9-79F1950D3C8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2D9AA5-58A4-4CCD-8076-F1025652F2A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2EFBBF-1D65-46B8-A7A5-DFA0924A734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930A94-192E-45EB-ABBA-318BAB66957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08B285-9E07-4761-ADB8-15B72F2C1CC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A98102-F79A-4BAE-AD77-ADBC74591AD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1F3712-B52D-4692-A148-AA159AA710D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BCA030-08FF-49EE-9B64-0A7E223A38E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D42BCF-4F2E-4826-B6B3-9482D211DF2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1E21E0-136A-4C47-A18B-AA18C8601A8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749AC3-BE32-4ED4-9F6E-A38CE6B836E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CBC855-E268-4595-9E61-12061FAABED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8CC668-9F9C-4B49-9263-E58647DA0CB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D7486C-DB91-4F68-9255-30AA9EED888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59FDBC-E1BB-44E3-90C1-C87A6774D9A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5137F0-BDC7-4FCB-8153-D31EBF9FB85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9976AE-B002-4989-AEBF-B091029EE31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8C0DB7-1F61-456D-A8A8-A4F1C4A4E16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9CCB1B-9684-489E-89A0-BC7202E1F4E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B90571-869D-4EEC-9738-CC7C216DE72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0824A3-2DE5-4C49-93BC-B052C4994AE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5962B1-9F6D-4EFD-B145-57DEA95CD9B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3B3FF2-DED9-4A19-8A3C-4DE0303D524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49C633-6872-45FB-8CE5-588CA6DAD55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F6B9D8-9EF3-49A1-8A3B-AD6EE99F5F9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46CA37-741D-4C1E-BE22-E74A1CA06B0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3F534F-F75B-4FD4-92D1-2210DAB3850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44CD39-0102-4C36-9617-7153DF38270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EC2004-9D55-48B8-94DC-B1F159B01CE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EB2F1E-A4CB-45EA-9EA1-7AEEB3EBF5A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E5C3F8-001E-49A1-A41A-7D0E109A54F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B50541-1A48-4499-8A1C-D339C824A19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8674A6-A44C-4438-8EC7-2FB32A35230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AEAFA2-1F4F-414D-ABBE-C12EF34B261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8CCDD7-BE5E-4556-802C-6A5A8167497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67B2EB-D913-4F44-9819-69501C6A1C5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2F28CB-FC14-4FCC-A635-7910452F07D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896431-9D28-4027-B111-297B1560F69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08FB8B-C001-4E26-9984-FDBBD4BA821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24F0D9-CF7B-49D4-BABB-0BFE4898368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0CC14B-544A-4BBC-AE5E-C657DF74660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ADD53D-FAD9-44F6-8029-656EBEFB16B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8EBBCA-ED08-43FC-B837-DC81CA00371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42039F-BAC7-424D-BA6B-0D3F842AF30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5D9FE8-F932-4302-9BEF-83EC262468E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C873FD-0806-4EAC-BEBD-36C826F410D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8C7512-DB37-421E-90A7-4C3D59F534C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65F140-8C59-430A-8CEC-2AB637B7066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EF018A-7E5C-47DD-9256-CEEDDE5FECB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A7C42D-E6D4-4180-8AC4-49713E624A4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8C5C27-923A-495B-8726-B8A873EA51A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F54201-9D17-4981-93D7-D9C1B6BE58B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7350B7-462C-4AF1-8CCB-C81AACBADD7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AFC0D2-6D2A-4DE6-BA9E-2671F0B13E8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BCCE3F-E2F7-4BDA-A08E-F814B5BBBF5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A211DD-149A-43EA-8D69-2506CB1C632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4D0DDF-1CC3-4AFA-B0D1-7A087735DC1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DD9C34-1CEF-4EAE-9901-AE5009280AF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EA473A-717E-4BC8-9D93-21B6D469FB4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617F7A-39A2-4D6B-AE89-6445505A040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74322E-CAD5-44F4-9B7A-4A641058685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75D114-82BB-48AB-B9CA-E93EEB2F881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A1BD23-6C9F-48B1-9DEC-A396030E9B3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7884E6-9CD4-494B-85F4-C4C95191D75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F765A7-9EAC-48B5-AB43-2D4E3D1ADFD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F70C82-1E67-48B7-871D-4A818C8945A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DC23A1-1A68-4B43-AAAA-3AC5906CC94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9E978C-EE01-484D-ADB8-29265C9463B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EE3A3A-8E2B-4CBC-A569-951B6B5B41B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FA486A-D117-4DDB-BC6B-425B99C43B1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912B83-26A4-4CC4-A780-A21BF303BCB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F4DE82-0203-41DB-9CD2-CF9AC3F26B9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CE9553-EA3A-4DB7-B246-716DDEFFF6D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88BB96-8CE2-4E55-89C2-B6493E8E398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7E6960-CA86-4ECE-8783-23B4C9B38FC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B533C1-1AA0-4E95-A045-BD336E5E5E8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E78FA1-FC15-4A4C-B6B0-90753239CD3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87E46A-E750-4253-A825-602A0B968DA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2D4857-52D6-434B-A01F-7FB8BEC3AD4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2DE0B8-F898-471C-AEE6-835A960C868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0B21B8-12F0-4E6F-9400-9A2198C21EE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5836A6-225F-4F94-B8DC-B8ACDED2D12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923644-11E6-4934-8EFD-2CB0B73296C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E94B0C-6BA7-483B-B34F-44C862F8831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9A9D61-1194-4244-ADFA-C9237AEC042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6FFBAF-4CE3-4EF8-9FB0-E107CC036AE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150156-9D9A-43D0-B623-FED418B39AF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56CDC3-F263-4A45-89E3-B9F152B7058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FC9359-ACA1-40DD-B5A8-6BC1DDAD41D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337642-DDE7-4ACC-9898-467973F072C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606C68-045B-456B-B579-9A5EDC22501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8DC2B3-FE1B-4F89-B7D5-A804371D0AF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885CB5-7232-4EF7-8C67-BFF808D66A4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0A1F77-174E-421A-8916-45A1E0C6368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29627F-4886-4DF5-AB78-F44CADD6EE4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553F9F-F199-4520-A53A-F562CE48789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C39EC1-4C9C-4172-8EE4-5097B611DA9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8127A0-F712-4107-A252-CC11BC3AF4C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56B844-007B-4ABB-927E-861E51F83A6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5CA195-12A4-4A11-99AB-1E6AF43C68B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B99D08-96A2-416F-996A-F4DC63562AF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0B8C1C-CBD2-4D52-856A-2571FC84BA1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0B024F-FFF3-4A5A-91E9-4AA92E546F3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DB9E22-1CB5-4AD4-8A6C-D8CA26BE0BE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8C5EF0-833E-4934-9A59-B2ED3681061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8CB335-6ED7-4C35-AAD9-15D2FE39ECD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279E64-2D03-4B10-B77A-4752253B29E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6BEC0E-E403-41AA-8247-2C30D783EC8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2BE64B-2775-41B7-9C14-F592219BB14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7703A5-A92D-4414-86AD-5A19C1E85FD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C5576A-78BD-45BB-8CE4-8FE79BD91D8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A52C83-E12F-484D-9449-FF6CFD4840A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5B281E-6C2B-4718-9186-86740634BDB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8A5FFA-6E5C-403E-97B3-83E8CCB32A7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2324E8-400F-4314-BB04-AB79F0CA045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6F341E-E50A-48BC-8420-A9957D8900C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C5EE65-E40A-4066-8D21-C58EA18A401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BF2329-C137-4BC0-A6D0-3AD2D651CB4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E97471-E749-4CD6-BA3F-DFC0F70C773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D9D4C1-77AF-4FB1-81C9-CA4C5DEBF8B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2D5F14-FD61-4EE3-B3D3-4C91DC282AC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8F0B5B-E522-41FA-A3C7-038E38FED31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0A65EF-0445-4ED4-8A70-9032798340A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283979-F0DD-454D-921A-8B7775EA2AF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A97248-FC7B-4981-A545-8C6357477E5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BAE398-F34E-407F-906E-96228FB5223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22E4A8-735A-4736-A163-625D5834BF1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DC11F8-A908-428D-AEF6-423F734EB96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438C5A-F092-4789-8BFE-12FF3DD5FC5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DE9F2C-A577-4C39-B5C9-6B3DE524E59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23B8A2-E878-4AF1-8EBE-DB97C736294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8DEF8F-E204-4AF0-BCF3-FDAD0E91B2F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6A6BF3-F2DE-4B16-B9A2-951B32B8578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8B652A-E8F0-44C2-BA6C-B0CC6875C91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A026CD-3370-454F-A9F3-52446EAC6E8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554085-E3B5-42EF-8B57-7D7BFD78425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5117A8-0B3A-4B06-AE55-ECB16E82347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F5C2D4-B5BD-4E6F-B509-65E551FCD53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56EC18-317E-4D19-8F77-0C7E85F83D0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12BFAD-29C5-4055-9F75-5F62B3F0D67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FD1CF0-A4E7-43FE-92D7-430F4A9A725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6C5C67-79C4-4E0C-B606-DBF4E162D97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15309F-23AB-448F-9FD3-A9035CA2905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7668D7-D63F-4F7A-8533-043D273860B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CEBE4D-B1C2-48F5-8A4D-729FD313A1D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376FE5-8E45-4371-8313-7DE9299A0AC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C22819-C165-40BC-9A95-AC8E7004B4B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1BD6D8-DA8D-40BF-A171-E922192C1FD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24FD8D-4999-443D-B386-CB764CC7B1D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392B2B-CE03-4D21-A740-3AF3E651D5F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834EAA-63B3-4899-906E-62A04F2C29C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906E81-45E5-4738-A698-9733EF2BC3D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E5FDE8-2EAF-4D6A-905F-3242D5E2039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D40245-6886-405F-92ED-7D0AFBED628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BB3D3D-7560-4DAB-B8BE-23F72CFF8CE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DEEEBF-F4D6-4F03-8513-2E776912B5A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D3F9AE-04A8-4A3F-B65E-38710A96C71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AD0372-E56A-4C77-85D5-3648E93B2EE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6B1EBE-699B-4A42-AA5B-C47885D78E1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3318FE-2815-484F-A2E3-67A2A55AB75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FFCCA8-43F3-4137-9341-7E810FAB5D4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AFEB27-AF48-400F-9EBF-9BAAACA63BF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6FC888-7EB5-4405-93FC-134E37C3E9F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8A91E2-A44A-48F2-9002-4B00E2EBE62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2ACE36-D5C3-4DAF-A2F5-BA97975B927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16AE5B-D827-4F36-BEEE-2151DDC0ABA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35302A-D411-43A1-B033-BC078EB84D7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034924-C7F3-479D-A1D8-A8808141BFE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A91D32-6ED6-4F58-B27D-8CCA784BC35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FC0152-20F4-4373-9490-DBF5E8D9F3B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CD549C-1AC7-454E-809C-B89C4829FCB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322F41-6C7B-4CA1-A7A3-B46F1F65D0D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4A30F3-7840-45BF-BF22-0BBDE6C03ED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0E6EA3-71CE-4B9A-B074-0751528959F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0B923C-55AE-4BBB-99C1-6AD217B5111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E9CB4A-5C05-48E5-A859-A91C4C8C50E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14EF4D-CD05-4FC7-91A5-B76E7144485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B291A8-9F9C-4508-A102-A965446DA1D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323983-4F0A-4520-B9B9-A0C0E113314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E0B632-4293-4E80-B665-A9544804C65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7A829A-D28B-4E88-85ED-2B69CC44D80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F2DB23-6B6A-4D6B-BFD1-31E5D9A4035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A0E434-8484-4106-BA9D-471B61B3491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7845C7-6481-4FD2-A77B-DE9891BF7CD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BA1418-9783-490B-95E7-0D113C1E2A1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08F4D1-B9BE-40D5-9896-B9926781F0E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F406C4-8E87-4A88-A776-E825EA110C8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5ECF32-9C2D-4FAB-9B7D-089602692E8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DDEFFB-99B7-46C8-8AB6-4BF33DAFF30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282344-7C4F-4CD5-8511-60D9F215297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3D2057-4472-48C6-9DE3-A5CAC9E20B4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C3F81C-C4DE-4E2D-8B15-C0F33B37858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7C6A86-C545-4A27-9383-995FF808A4F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147CF5-D241-4654-9D92-D7383568249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09B8B5-49BD-4E1E-A974-0477894C498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1BF3F1-3766-42A1-B8DE-13277EF26C9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00FD8B-54B9-4BA9-BAFA-2DCAB414D1B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99B727-B809-4D99-A5C9-4317B82DE0C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DB4837-F4F6-44FF-9181-1BB58A98D39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8F6E0A-BAC5-411A-80D1-9F234ABEC08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EC55CF-6469-4DD6-9484-A58C336E312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F726B4-376D-4EE0-AACA-0796D145E91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E5DD3A-3225-4D4F-9CF5-7F8A3AB08C9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B7398C-B47D-467E-AFBE-6C3CF21FB24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22F1FD-7320-4B08-B5AF-3554CBCBDAD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251F26-388A-4FD9-9864-5547A029566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C2092C-C8F7-477A-8E31-C15AB0CDF56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09CDB9-FD0E-4BCF-AF44-A1A7BAA277D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44304C-983F-4D9C-851C-797D77A85D0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393BD5-FCEC-4875-9CDA-A4FC5352BA9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A9BE1C-2B53-4AC2-B1D0-3383DB18381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7F32A6-CCA2-48B2-9AFF-60D816728FD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5E350E-F624-4DC3-8A17-9D032B30ECA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51BD5B-AD8C-4859-93CF-7DCCF4EC643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720667-D46B-497B-BB84-CA3365FCAF9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0DBE68-42BF-4808-93A7-77BF1B9FE7C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30EF3D-D849-4DA6-B216-5DFE5538AE6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AD8322-0D60-4D66-9772-8850093EAFE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BF454F-76E9-4815-A6F3-69EDEAFDAEA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B9054F-F574-4C7A-86DF-CEAFEFD7212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C79EE4-B40B-4DF4-8E1E-C262EC411B5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2F0486-A6E7-42E9-A082-53396A86CD4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B50826-0A8C-4D9E-82EB-BA4AF3F4DCB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C08C84-403A-477F-991E-F7476C6EE7B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D0FAF4-43E6-407D-B188-665E85D1097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1953D1-66EE-4076-80DA-6EEEEEB9087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9D3A59-A500-482E-A1D5-0A9C50868AF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A12F4C-BEFA-4B38-80DB-780DB9043FE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0882A8-CEC8-4C22-BEE0-AFDF99A601F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485235-764B-4962-8DFC-384F01B4C78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690EB9-937F-40D7-93D4-0A374975C59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2527BF-C748-4275-94B8-1527C662B45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CBE7FA-23CB-432A-8FCD-94C7354E080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4CDBA6-DA05-420F-BC06-A8C33034F5B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F9BA48-3186-4520-AD4E-7C2A076701E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729E5E-AE81-4967-AB95-0E141C24B0D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4DC721-B76D-4DC7-9394-7F397A5FD03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154AF3-64FB-4514-8A4C-135A04171FA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F1D71A-E2BA-4D30-9C78-2F7ADC89D6E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62BB14-A98F-463C-8BCC-EA93F6A8551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EB4365-436B-47DB-8350-01985244CD7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8BDF64-088D-4874-A058-1003936220E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B36271-5829-4830-ACCF-642B2DE6555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E5170F-C582-491B-B00D-0E568CF59B7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2DCA13-3C0E-4029-9028-3C355CEAABA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FA0CB7-6CE7-4C2B-9390-AB39DE0864C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9A1C55-18A5-4F5E-A161-04A438DCD14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A87C92-88CB-48F2-8C08-127BD0BD4F8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64AAEB-9FB9-464D-8BC1-9A92D259E28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C62A16-E6B9-4C40-916F-5A9A34BC137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FD0960-7A45-425F-AB77-4F3503F4C93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3F95E1-B28A-4B8D-9FA9-0F3019CBBE3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1EAFD8-CBE5-4FFB-91BE-2E1A6D8F43C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D95F56-DB84-449D-AF52-E2C30877032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7ED54F-BA72-4A4B-ACDC-8F6056A4446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A6B53D-10E8-4FDA-A27A-B1B3BE49BA6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CBA854-C698-4DF9-99D5-07AE6F031AE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A7DB6C-2079-4A8C-894B-44E471C7D14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E02CC2-6E9C-4E1F-9B03-AC96C126C88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FA6D6F-5481-4E2B-B4C7-B5CD85064AD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91A6D2-8404-4121-99C3-1E9868443AA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C9E236-6C07-47AF-8F0A-68D94394548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29666E-DFF4-487D-B2C4-7F5C339DF8F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D189DF-1BBB-47B3-A358-6E540C2C63A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82D8BD-E9D3-4D97-80D5-75BD7F49F77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03178C-3D5E-403F-9239-70D7CE41D4E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19BF23-FFB4-4888-B9BE-FC3D9ED54DA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FC1846-A2DD-4994-AC53-98A38126AA8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2DD821-967D-43D4-B56F-F8911BA7FCC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FFF92E-80FA-4F9B-BF45-360F3691C01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951E1F-478D-4699-82A7-70DCF065835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A08570-5868-4EC4-972F-90641FD4B82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9E35B3-9CAF-41BF-8B27-80299059FE2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C83783-6141-45DD-A340-E6A56F871A9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D303CA-F5BF-4F20-A6FA-62FE38A813B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F1ED06-D25A-4369-BA8D-E3F467541D7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4640A2-E2B9-4B64-A5BC-D458993C10A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09229B-525B-49FB-BCA3-B06CDB89B2F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2B0175-51DF-4E65-8005-E2984670C05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3D971C-2BD8-48F5-8D3C-2954E853727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FC1DB5-5516-443D-968B-6DCFA6ADA3C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00DA6E-F5E2-4E1C-BE99-DDC8BC66E15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66D24C-C13E-4AC8-9EAD-96579B566FC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67D4C9-1135-4D58-823A-90B4DFE85CF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1395F8-C0EF-4123-9D2A-467225A97F0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410059-9933-482F-847D-564E8C1EDA3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61C1EF-2EA4-44D2-AF4F-D45752A340C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72F754-E788-45AB-9E66-0C01F8B1C3E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35A7E6-E120-4007-85EC-C290EA36A5C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180179-7A34-47CC-9AB4-7919BFA0CB8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381DEE-B58E-45A1-8F9F-0DDBAD116AE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1193FB-D75C-4425-B2C1-EDFA782E064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918EB9-FE8C-4BD5-91A9-7A5D9307ED1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A3BF4E-0BEF-4F7F-98A3-F1FA8CED643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8BEC77-CEF7-4D99-8621-4C3A6D21915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6BBFF9-E62F-4735-9B2D-5E2B9DF7682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0836B0-4B78-4C49-AB81-0D82CF0A323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B82974-4E5A-42B1-9139-1CF56144306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AF6770-9F1C-4890-84D2-3FEA7F60A4E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75D252-ECBE-4480-8644-50E43FE024A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4CC348-BF00-4B94-B46C-266E9ACEB5D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24F13A-D627-470E-A8B7-1A7CA1F2CD7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0340B8-D2F5-490D-A0DF-E3971691BFD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9D6F6E-1CC9-49E2-9429-25AFF696738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C074D0-41BB-41B3-AF65-2652DF7EAD9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24B356-30E2-4FB9-832F-A42567A9B46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CBBE07-1B32-467D-9B63-8960DA1D0E7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ED8371-78F2-43EE-9060-F8FC066127C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8E458E-2035-4C9B-ACB1-3B07BB59268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F96217-87D9-45B0-80C1-2F86F17784A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9F8C2F-1BB3-4720-B3D5-F0218995F87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5BF283-A57D-424E-ACA0-9D7E5ECE06F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119146-3DA4-4D59-816B-1B29487AB3C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FC8D28-C944-4E34-8E83-170236D8098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47F22E-0639-49B8-A823-940E9AF6D7C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C4A368-39CF-4C7F-926A-71CEBC55641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35901C-9400-42CF-9DF5-790EE5B91EA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0FBBC3-4BB1-4BE2-8D71-D57BFA8D8E9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BB9630-76A2-49E9-9A89-CF38FC97B24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51A5D1-0E54-4FCE-86E3-73A6D73EFD2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65B3B3-B34D-4389-8DA8-02532212805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D56DD5-4974-49BA-8617-3C7BDD21293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A6C82B-865C-420D-9F90-C4AE6E0B1CB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22D189-0B07-4F20-973C-981C1E5F4A0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EDB497-9A17-4FAC-A022-0552D5F4923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15AC4A-C69F-4EFF-B4C6-11365F60F0F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5EC755-9924-4B66-AF4A-D2063D91DCF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13A072-47F9-4484-AA73-C50F5CFA40F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50739B-F35D-423C-B511-79C2D9968E2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401D08-80F4-4317-9065-F89ADE9D92F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E76A1C-2FB4-4E4E-AA31-777B7BC0418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F859F4-D4CE-4DF5-899F-C01669911FD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C5D0FF-1A1E-40D1-9BAD-524E1C8B37D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3C7D3B-129E-460F-B624-A81FAE431BE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E5A4FF-6D17-4ABE-AB43-11853282286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F5ED41-0E90-4151-A7F4-B8B57234426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1FB360-292E-41F4-B329-05644175EF7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A2A27C-C96A-42C1-8BF6-2013A1DE7DB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6DB2B5-50BA-4D27-BABA-BF0E5F71E10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948DE0-4091-4D73-A9F3-AD1074DF86B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9216A8-AC80-41EE-888F-4E15E6E42AE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09AAAD-AA5D-4C25-BB82-29D45636793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BBBC28-0770-408D-8743-EDDE1DE0EE5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6A1A08-18DE-4312-93A6-8E966A85ADD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AC76CB-591D-40F2-BF83-4757EF3E9EE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C25F3B-3D38-46E7-AAD1-0499E727667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46E370-EFD9-43CB-8F8E-AD38FBE29C0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0D9596-0AC4-49A9-BC96-048A4A536FF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A296B5-4AAA-4D69-A776-B97B3DD1BB1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8CC148-F0F3-4602-8F9C-A0A98D33B94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5388ED-D60A-447E-AA31-45831C8F587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86A18D-0CA8-40B5-A5AB-7BBB2B2291F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3AF69C-146A-4B75-84EF-4C88430C6B8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F2AA9E-0845-4A0B-9C41-24590DC0CA4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3088C5-ED13-4720-9CEB-E7E73B4DD38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B23854-F1D7-40A9-B47F-7592E0926CF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1DC2A0-8521-431D-A55C-58AD3C34F08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601ACB-8E01-423A-95B8-DB906B50DDC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262FE6-C84B-4E65-BF94-D7740497C65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800A07-9090-4CFB-8521-DA18D98C9E4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055746-B601-4FC2-BDE8-3E9975A5090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391C29-C831-4BB0-A5AE-663C8392C86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A4B525-0205-40FA-BA90-D7C1F522237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AC8743-A4BA-4F6B-BE25-651A72A78AB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75F67C-7574-42BC-93B9-133D50AC4DF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36BD4F-AD42-40D9-A0E8-7994ABEF478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FFE9AF-3B4F-44ED-87CE-7FB2B3A292C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561E2C-F4B6-422F-97F1-A7284737FD9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CE0DA5-AF38-4292-95D4-F582DA7EB75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5E71E2-C763-43B9-8872-DE4CC6888CC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8AFE7B-6CAA-476F-92AE-218B4A0C31A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143857-60BF-4C68-9A9B-9A95CFEBA7E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891C54-3B31-4406-9CF4-4C072AABFF0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7D3CFD-1A4A-4561-9655-9090C739D9E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CAC7DF-D352-4F4B-B72A-7A51A4CBE4B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33613B-0FEB-4012-A322-E161BA19839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BE88EC-D651-450F-994A-1D40A238F29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90AC2B-2A8C-4305-A681-FEE6A9DBA1A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2DC3D8-A8A3-4BB6-AC5E-2603C0678DC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AF4C31-D3B6-42CA-BF1D-2565CEF3AF8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252C24-DA20-4424-A5F4-3A7FC0F028F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F4566C-C991-484F-A6CB-9B8737C1A13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58ECEA-D990-40F6-926A-9891B6E1385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57E464-AF02-4E2B-9C42-74D9418F6A1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AC821E-DD91-485C-80B3-8AFF5CCF3A4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34B37B-08FD-415C-8DA8-DAA4288B941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5697E6-FC9D-4796-BA4E-E22468F3C4C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5672C2-0E65-42BC-8279-35ECB8D73EF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DF577E-2883-4D1A-9D88-E1A48947CDD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320495-2B3B-49A0-A4F6-8CEB355AD15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AA6C0F-CC1B-430B-8F39-2E1C0D849C5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E6E0AB-8B66-4E0D-9F6D-DA584CF48CE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D626E4-F11B-4306-9BC7-5A052195352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B73A5C-7DC5-4024-A086-9642400CF34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8B12E9-9442-4B97-B468-6E57F2F4174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D39138-7ACA-4A41-BCFA-3D016888947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7FF12E-2A4A-4C81-939B-0C4FD2C4132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76D9C1-0BD9-46D3-B974-73CA2BB8D8B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44C19F-F7BC-4C81-9935-69E7371F158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132294-69E5-4EBE-9338-85E5CCC7722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7D07CE-D922-4341-8980-52869CC6507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5C9E7D-1FA9-469F-9886-82A9A7232D7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8FA748-C87F-4E97-B381-861239DB232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16B328-0392-4927-8453-434FC28D949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189E82-933E-4CD7-B729-6B79C38F589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33B648-2D28-4AB2-A235-EDC0A37F5CF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6E60D4-1104-44F4-A606-55937013246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6ACF10-9B6A-4FEB-B0BF-604D76BDEF3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0552D3-8692-4802-A099-17CFDCE1AE7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6DDA36-747E-4FC1-AFCC-0D15170058E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FBD7C1-165F-4D3E-80BE-8155FB5206E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9DEBFF-ABDD-4EF2-B7D7-C66BE6B30BB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FAB81C-71D7-4A60-93AD-EC80541F54F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19B7F2-312E-4C0D-B44A-640A8446F24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CDEFFB-067D-4BD7-BBB5-FB87FC8D433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038C2C-A48D-465D-BD6B-5214380E81C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1D310F-3FC3-470E-9718-3158026D588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FFA8C9-52E7-4630-B94F-23A97E5532A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291181-1F74-402D-AA39-39080E403E7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312069-29CE-45E3-87EA-2E01E8758F4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5F2471-DD09-45DC-8B03-6429DC44FB3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67A1CA-7BBF-43C8-A41E-9E8FE3182C4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1D548B-CF38-4878-8C41-313AB605AA8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41F3DF-AC74-4369-9097-1C01B6F1778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A54DC8-B3FE-4BCE-B50C-8EFCAEA4292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244545-EE30-429F-A291-45B2D03D767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073517-E64E-4E0A-97A2-2974A7521AC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70FE67-BD59-4271-A80B-91132FED00D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43596F-620E-4DA7-8A47-2575A1B86B5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E2E3D9-CB6A-4849-9121-B0D0AA541C7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27D957-53CB-4FFD-9AB7-84AFC443AAB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CFF590-AF9C-4C2F-9699-C964ACA8FAE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553A77-1D48-4A77-82AD-F7F58F1C9D6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A0E64A-14CC-4F06-A3B1-537F91B5653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85CD55-C54A-402E-948F-94F0CC2711B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581B72-6EFA-4B97-8441-9EE3367E2F6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E499A3-96E7-4478-9B7E-2CD2BC20401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7A85B8-F8FD-4F23-B776-4CB60CEFCD1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127086-45B9-4E40-A5C3-55C65D65541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19CD8A-3CFD-4C8C-AFCB-DA3AF93DE08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FCCC89-F6C1-485F-AD48-59D2C7FEF84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CFE8F9-EE83-4D2C-A5D6-0DE6F2CB266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67EF08-9B0F-4482-A31C-4BC74B9718D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067AA0-EA87-4DEE-AFED-C45D1B0CA1C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2A6971-ABAD-44B6-8BCE-38058703066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C16572-AF72-4071-ABA9-74684F56B58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0CFFBA-F9F3-4071-9FBC-F0EF1491663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B4B48D-CB7D-4E21-82D5-87A275E7881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703465-CA92-4396-8539-1F84AC37DA3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6525E3-6062-408F-A484-33AEBBE5086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5FB297-DB88-4705-9B77-6427D6CCB69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E633B7-B7B9-4FD2-A15F-3895AB7E29C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62310A-4165-4835-9CCB-321170F431E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849E47-9121-4554-BF73-D7C41AF2A2B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68B949-32CA-459A-AB01-BA900D3C0A6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B4F9BF-D9ED-4F3D-8095-E508A721700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CCD4E6-DA39-4228-B5F3-483C20BAEC8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4D0BB4-3D9D-4028-8072-83BC9060988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EE77AF-21AB-4870-9502-5F34174E856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EDAAF5-B43E-4636-A336-48EFED76B8B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D65FEF-ABDD-4FB3-A40F-3D6A5E1830D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6A8AA3-90DE-4686-8A4B-117A258EEF9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48BF76-B489-47D4-9BE6-7299049115D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137013-B4E9-47F6-9A08-F842939FA0B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EB2091-7FC9-48E2-9C49-4936B9D771E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23CB7E-C7EE-48DD-9621-2E79CD5871E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0DDB86-9FD3-49EE-BC20-9F4B4B9CFBE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A71CD8-CF0B-4A4C-96FF-84B62F9BE7A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20FFFE-8F7C-4440-B4AA-AB1E613CCA3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B65169-8D4E-4BBA-90FE-1939A023E00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3F4F48-A9ED-49DA-B566-7C07BB97378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C37CB8-5812-4EDE-A555-81BC8DACA82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BB3630-D980-4658-8F94-21B2A5F11AD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8B5653-B913-4BED-8FE3-45B161A9F03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43568A-BA40-4A5D-AAD4-E60E3B61922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D07FC4-5530-4715-A6A1-6A0DECA0FCE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BBEAF4-8FBD-403F-8FC3-891C7C28990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DE4F84-1C06-49DA-8C72-B369CFED180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AF78AB-436D-415F-AB66-C1F0842EFB2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58B29A-DAEB-4E09-87C5-4779372367B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A4B18D-6466-4A72-982A-8A50C2479DF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7F44D0-3C21-4390-B265-7A8F6F80ABE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3E5BA6-26D1-48DD-A26B-744F89C369B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4EB314-63CE-478D-9F4D-CFAD4A28B2A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548592-CE52-4FCB-A117-196140E9E1D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C9305D-2BE9-494D-B74E-2779D5B012D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CDA3BD-D915-4640-B48E-00406A4CB4A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64C031-3395-4065-9B16-4E2F5D9301B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821AE4-7A5C-4B1D-BA73-A2E0588E3C3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7C110A-8B6A-4EEA-9EAE-83868BF93B2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212823-36D1-4C20-99BE-BE4CFAA4C0F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980DCD-9127-4F3A-B8CB-22363D67BC1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40ED7F-FAD5-4FC2-A7E5-04C9A973C88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DAECFB-0DF9-40B5-87E0-120D4B30771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AA507D-4805-4E32-87B2-1921E446078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1B7E1F-1C16-4360-902A-A3CE050CDB6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B2A9C4-B990-4C2A-9E3C-580E0752DE9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D614B1-37CD-4665-BD3D-5AFBA126AAC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242192-22A0-47BA-9822-94D4124412A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178CDD-9F4C-41C4-8929-342D278571B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1124EC-D5FC-46CE-9C6A-2B4157349E3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3A2ABF-D49F-44B2-BFC9-F243B6846CA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B3F316-19B1-4DD7-B40F-37F38C2AFB5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B55564-A7ED-4A7A-918C-EB3B9229681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0B6319-B9B3-40A1-B74E-684BB1CF368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0DF358-416C-419A-AB0B-17D05E83F69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286B41-6F08-4208-BFAB-82C7FE2CF65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FF248B-98B5-40F1-BC0E-72E9C96E7BA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14EDA2-0E05-4216-8862-38F530CD228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B8ACEF-499B-4055-A252-2CA3ACFED5D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EB6F77-0CF4-4421-81E6-C760445CABF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87E040-8C13-4EDA-B3AC-2038C47F754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34785A-4D72-4083-B418-0BE0D399A44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4809D4-97CB-48E0-B35D-53D03545D8D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436D36-58BB-4152-BA11-6CAA48CD5FA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D733BA-EB2C-4BB9-96E7-B2329C72CCD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AC08DF-DA96-4F2B-99B5-698BBA050C8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B53E12-23EE-4D0F-A576-87BB229B712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6695AB-42E6-43D0-BFE2-B8E51BC18D6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073BDE-44A5-4EAB-837A-B9AD632C136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99E5DA-50C0-4046-98DC-7B3139469FF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54CC29-CB51-475A-9014-AA541E6BE52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020149-5791-4F43-B893-47100A1F404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DFCBCF-8CBB-429A-B7CD-A8E8529C118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057783-1E5B-4845-80FD-FA1C7B44A43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C1F208-E032-4972-BFA2-9F55DAD146C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8D4AFB-79BD-43F7-A8A2-043996C7F3A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872FAB-8F31-4BEA-B862-744EA555775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B6B946-7A39-45DD-91AD-8B34E332224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82B4FC-3781-49AD-A3D6-C53253C6183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C7BF1E-A970-4E9B-B338-19F39A171E7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4A0F6E-9EAD-4BD0-A9FF-30972421B38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DFE729-4B17-4527-8C42-69996C1902D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5378DD-96BF-4DB9-B79D-7B791550897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62267E-82D0-4771-B401-E4EC440E9AE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825252-60EE-472B-AFA0-7694BB135AC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A7FB7C-35E9-47D7-A245-A35797E9DC9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98E101-4355-48C0-9B03-DB23A45472A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05F9C5-DFA7-490B-834E-EDB4A679816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F5057C-D824-46AF-B6B6-B97030E65F9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061FC4-95F5-4A60-B94A-CE2033CFFA0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482925-F62D-44A5-9772-22F0F3192E8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C1CF8C-B480-4B59-BDE5-A18FF0216B3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D2C619-6371-4E11-BF94-61A62798D2C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E1D585-3717-4F9E-B43A-FDE794E4B4B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36EA90-8F38-48C1-A831-E27C8A7DE17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E34CD9-85AB-4635-9D70-9CCEE89785F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09E518-CF5E-481C-A87C-6E24C1E15EF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692C97-4193-4B53-B5A7-E28E7618A2E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1E0645-5831-4C52-9E28-3E7A2EE7880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B2F555-E919-4087-8B70-4B149E93916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33FED5-B24D-49A9-AF45-58022F7C0B4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8D988D-1FEF-4EBB-8858-3DE76FAA89D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A73ECB-6E95-45A0-853E-D1186E7457B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10474A-FCAC-4A85-9193-BAB08714F70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3D7919-27E3-479A-B296-4DF8693D1CD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7038D1-46F2-4265-954A-72ACFDDEDAF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E3237E-1144-49B5-B85E-E1A69380061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8A973F-26E6-403B-B836-8A3632C7F1E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F0B8AF-E8E3-4144-AF27-3143EA67CD8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250584-4012-435A-A707-8CF92839FBA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A21858-7B24-48E1-A898-C4E84703E21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3EDF66-2C80-4B32-BD99-F3A0323A6E2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6C57A0-4217-4BAB-8D3F-73730AB2408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D18A24-A1C7-4420-835B-48A94213B5C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2A3F0E-DA6F-4D73-9F69-30484BBDB13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A28EFC-7B11-4A91-AF54-4D346694E38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89DDEE-D168-4DD2-B4D3-3AF8CE096B2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246BFA-6476-4852-AE0F-8B6D301B5E3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93A458-F865-41C7-A651-DC745592C7B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E3886B-D913-4727-A1CD-F5C39B97BE9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1AB6DA-4AFE-4DCC-A545-6517234EB70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79E2AB-CCCE-48A6-96D4-0705D8AB1A6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A5895F-5121-45D5-80C1-1D0337B9E74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4275F0-7D90-4C59-B3BD-FFF0DEF7B2A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801341-50E8-4705-AE8A-45B21791EFE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00D799-CB7B-4CD9-9CEC-70F702E19C0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29872D-0BA5-4118-890C-129EB0BEA42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CCCB96-BCBD-48A8-B195-E89252F4155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9CDF61-32B3-49F4-A898-36EF3FA8253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B3444B-3389-4FBE-AECF-1F69E1DE522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B8E4E1-BF28-4DBF-A1C2-E7A7B9A8A91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4AF0AC-EE60-44B0-8EED-96A33109202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2BF00A-8DB4-4218-AFA2-E6E59B155D3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CE0507-BF1F-44AA-9E68-4735B0B9C5A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F758E0-ED70-4DE7-9703-E572412F41E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3FB69C-1EF9-485A-9C94-D96D4CE6115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EB913A-45E1-4E50-934F-1D8E8E957BD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B304D2-4A22-47B5-A4D5-F54496ACEA9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112CB5-6903-426A-9CAD-C871FE45C43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812134-88F3-403B-AF26-E77783A2CF1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3882ED-44B7-4246-B858-70B829F9BAC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E8D565-0C33-4EDA-A58C-09E06D51738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45A598-0256-439E-AA3F-D75AAC50E10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D52AD5-2171-48ED-B461-DA8EA2AE9EF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BB95FB-CBB2-4490-9115-EE32A04A772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FA3C15-5546-4E68-8264-CBD19BACAC5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AA7B6C-9986-4C00-95CD-647542E2C5F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51BD32-487D-44CB-B209-1318D1B8114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D51422-D7F9-4F45-9772-ADA9A71DC26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1D5921-6BB1-4971-8859-339651D0831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8E940F-801B-4DE2-B1BF-D7A1DDAF017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59985B-225D-48EF-BB76-B705487B410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312D63-FB8E-4293-8515-8458A27D737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ED79B8-FD18-4928-9708-81A734BAACA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5F42AD-7446-403B-B3EC-CE317B04AE8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AFC061-8006-4F8B-86EA-55FB1106F7C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AFD946-5DC1-4F18-BB24-E282E46C50D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E198BF-457D-41EA-9B89-ECF92378D8F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DE52AA-A532-48FA-83CE-FF54397D034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F03238-5BA7-41B5-8F0F-F7AE263D047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C1C323-53E5-49AC-ABAE-CDA447EF444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91C662-D630-44D9-B986-2C19B6EBC28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9B482A-2920-4726-A709-B82DB2FF354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FC8CB5-3FBC-43D3-9930-9D341BB8B21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20C17F-516E-4245-9B98-8925515EB7E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E6C1EC-36B8-4173-9176-96CFE6F101B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AB2D63-362F-490A-A4DC-5B974B0671C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805322-98C8-465C-8B44-4B4C54297BF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4BA673-099A-426E-9EEA-4098435B253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1B7A53-8A1D-487F-AF77-A4A513C59C2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9621BC-B57D-459D-81C8-E4487BFFD02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0E2BAB-856F-41E0-B3C0-E20477220AE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65547B-00C4-4DA7-BE96-ABA2121DAD2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793338-1A16-4F8E-AACE-BA40C8EC784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F0F437-5A2A-4472-9F6C-0879957728E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589885-D269-49F1-932A-490165F4833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3CD346-29E3-4EC8-A2B6-7BE2D196F80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C973E5-59C2-4C1B-AAA9-A65F10839E0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66B95C-149B-400E-BC48-872ED6F4D77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8A7815-247A-48D4-857D-F4E1E1D7539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858B29-961D-4024-B3D2-85B616E94D3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46B4D8-E018-4D59-84D2-005CADD3837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653C1D-D110-412D-9D77-3F022E745D4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83A700-EDEB-4B89-8D06-E4BB0442C53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B625B6-F46C-4FC1-9E64-78A9C8E5D8F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2FEAE4-2FC3-425D-9D4F-FBF1BA308C1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7266C7-1503-4104-A668-0B6E0651821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4BA1F0-EEAA-49A9-9A5A-1064E73F750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D1D7F3-363A-4121-AE11-FC89E848125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961348-95F7-4307-842D-E59FA58A920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A5441F-CED6-4C78-A887-CB89FF0988F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4DBE8F-BE8F-4960-BC94-02B20D447AD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8FA270-C235-4857-804F-8D5FFE832A6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FADA5C-C166-4234-A0B6-9F84E909590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EB0E9B-6C95-4F4E-83ED-AB3000ECDF5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6833F6-E30B-4834-82A1-F9EB6221E20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621809-7337-400D-9093-0F43FD9198A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A46BBC-BCE5-47B5-A812-5DED5FEAAD5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850583-2BEC-4904-9C65-A42300FA018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5BDB7B-C15B-4880-B231-3654527A156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42B336-FFD2-4F76-A8A4-FBB87487576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004314-A36D-4A36-98A9-1FB974FC394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F118E8-BE81-4664-A583-D6CFEBA7E3E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47A92B-68F6-46E1-A92D-571AC42E47F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3D1081-1D80-463F-8ECF-D6034391843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D3F66C-0C26-45DE-9761-C4EE894BA7B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C6EFA0-B72F-4448-AC09-F302C23824F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41C85D-3F51-472B-8831-D33E5303BA3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82DE29-7A42-4725-9401-AE9D4AD55C1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B74144-7893-4D66-A168-DB6C4C499FA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94C1E8-DFD6-4318-9F10-3EDCB1E21E6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4AA604-0129-4EB3-AF4E-6660724DCBC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2F57CE-F860-4DF6-937C-640131BD79E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CE1404-EB2A-40F6-93CA-A2B15D387F0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513861-95F9-4DC4-BBB2-0B2DEF43D96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2F6A1A-FFC8-43F7-9E07-EBEED9C6356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70407F-A75C-471C-883F-9A4C88185A4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FBF3CC-5A9B-43C6-8C2D-BAFF3F4EE34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6A50AC-FF11-498F-A35B-7AEF46F2AA0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434867-5990-457D-8FC3-24235B02B93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3CA19E-DA2E-4138-9B88-64594B68411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471953-907D-4B10-B0C5-9E66CBCC9C9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39F3F8-3B9A-4A7D-AF4D-18DD50F8FD2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90D8BA-808B-493C-B7F3-1C53DEE48D5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F1171B-5620-4158-B191-66BF7183A99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2C6F01-C49C-459E-9EB8-7CDF3EADDE1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98BD10-A7DE-4F27-8D25-9E518907748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C2F471-6F8C-4290-ABCD-0A09DC5DCC0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0C5F8E-9DC8-48CC-A73E-53A0E27113E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AF0578-2B0F-4EAD-8E13-C109ECC0F54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B54668-2E7E-4B52-8BA2-AF1C73C44D1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B5734E-E14D-42CA-A958-74764E85B54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F224D6-A1F7-41C0-9CCE-7AC4D4EF493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CD592F-4D9A-4F89-BC52-FC0DD96AC67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2D69D6-DFE0-4C33-B09A-EFD42F49C5A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4256AA-0FE7-4064-AAD9-1E7B7615C63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9A476D-83F9-405F-A35B-244B24C4B59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9FDC39-9DB7-41CF-AD9F-6F02F5D6A85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ED7FC7-88D9-42A3-8B2F-02DFA56A14B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6FF597-EBBB-4583-80EE-B65E210CEE3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0BAF2D-A4C6-4EC5-82DC-07AC3D12B8E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6FE65C-260E-4AB8-8712-8BBA99D9A00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B33A60-46F5-4C4F-A472-9DDDF3F9649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56FA0E-D71D-4635-AA5C-8FACF8CAE0B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A2AFE2-5E65-4E9F-BE36-DBF3E1983EA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E1CBA2-DE7F-4165-9E71-C0CE8F6415B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684F4D-05FB-49D5-A1BB-1FCD996BDFC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E6CD62-EF27-4B59-A60E-62F2B50A3E7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E3FF63-3E35-40B3-99F4-3B1151A680E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BC2B4A-5041-4392-ABD7-85B287420FF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151EE1-3E74-4B6C-8774-7C0CC9E0DCE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646229-D605-4BF5-B875-F62A340F3F4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1D816E-7C58-4101-B2B6-0503D86C49C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D7A528-9197-498B-8A6C-31BC5E9575B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C572C0-88BC-46CF-BBF2-71E32A4ACB2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AB1937-12EA-4F43-A4E9-ECB97B67B41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F28DF5-6FFB-4972-9227-4B97789709F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51D927-04DD-4546-88F0-EE0C5302E08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5CE8B7-0E40-4DB2-BB68-F244D061998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9C737C-54BC-4FEE-9B37-3C1BA491576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E1BD5C-B773-4200-A216-DA85865E7E5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3A4361-745B-4443-A4E1-44715F4389E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52A3EA-3BDF-40C8-AB41-D39E3500837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0CB09A-A6C5-4D36-B429-4CA0963247A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246319-0490-4166-A96A-DBD328A613F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B71E8C-7C14-4C87-980D-444F2937812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93D21C-DD16-48D5-A481-69B7AD1DE80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64074B-7AB0-4C4E-9AD4-89A0D44F61C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9F0D9F-0334-44DE-9C08-4DC319163F7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2CC518-68F1-41E0-8384-72D5A023150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AEAF2D-FFEE-46EF-8A03-41FF8AE2DBD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0374EC-20A5-4702-ACFA-94327E7CADD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28A4B2-E827-43C9-B0FD-A2944BC2AEF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6EB345-5185-4D4F-8A83-92ACBA85FCB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0867BC-2526-40F8-ACDA-322F0978192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7D3D1E-334C-4671-8D05-94AE705B88A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25F157-F19F-4EE4-9A6C-29A797D98BE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086D79-8FD0-4593-9908-661B5EF0070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27BC0A-1BFC-4F08-AEA9-CD7BAD66D0F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D54517-274A-4E6C-99B0-8E29892DEA2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476495-F8AB-47C0-8406-5048B9EC266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D86350-5EDE-46E1-8E8C-65AC329B597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39D1EB-21D2-4602-BC66-9BB13598D3A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39DD3F-4465-4150-A887-244BD9D32C4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E2630C-9B68-4E3B-89FC-E75823AD4C0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FD6735-5E3C-4F75-81F2-E8A30ADDCF1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9AF51F-DAFF-48B9-A549-A03749B497A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8FBF74-F419-494B-8DE2-FC77AE56200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D91F0E-419E-4C58-A079-C5D4FE1C7C3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120EA0-BD91-4257-9973-951774D3A98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922880-9963-4E3B-B143-BA32236453A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4640B8-1333-4C51-A7FA-1CBEE42E6C1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51DAFC-6509-4CE3-87A0-9675FB884E5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CE5C24-8232-455F-864C-B91544D85F6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8409FB-0DAB-4794-92F0-FA7201472DE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A339D1-BE47-4F0F-B550-6A11A5A2F9A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EE1E9C-9AF0-4BB7-9F41-0CB11D41DCC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B53A55-C836-416C-A482-1ABDB90FCA1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BE0A0D-63F9-4D9C-9798-7C3FF00290A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DA9782-8F19-4CEA-BC09-ABECC652A66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9D1CDF-4E59-4E98-B9C2-B9BBD167E77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0DEF48-06A8-479B-8E3B-D0A1A40FA00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17DA1C-3F14-43CF-9277-0A37270ED05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0A1F8C-A671-48CB-AEAB-E49C69F2538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0E4B84-F375-4F74-AE57-008E8F44307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8744C9-F23B-410A-8FC3-FF6312DFEDA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A63937-B99A-43E8-8D6B-3FA805DA50D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CCBEA1-203D-44BB-BF84-97DA7C3BA34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1A4E35-0514-4855-84E1-F7DAC6602A6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74A286-F5F2-4C33-8926-78182ACF99C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87311A-B45C-45C6-8B4C-28A02DBEDFC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B1BDD6-CA9C-4FD1-8114-E0CB4393228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126</xdr:row>
      <xdr:rowOff>0</xdr:rowOff>
    </xdr:from>
    <xdr:to>
      <xdr:col>28</xdr:col>
      <xdr:colOff>419100</xdr:colOff>
      <xdr:row>128</xdr:row>
      <xdr:rowOff>129540</xdr:rowOff>
    </xdr:to>
    <xdr:sp macro="" textlink="">
      <xdr:nvSpPr>
        <xdr:cNvPr id="811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D045D3DF-5908-4975-BE9F-A20EF1AF322D}"/>
            </a:ext>
          </a:extLst>
        </xdr:cNvPr>
        <xdr:cNvSpPr/>
      </xdr:nvSpPr>
      <xdr:spPr bwMode="auto">
        <a:xfrm>
          <a:off x="23103840" y="20970240"/>
          <a:ext cx="102870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AD39A6-9D62-419B-B1DF-5C906ACBB41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D0522C-144C-48EC-B5BB-5A835F93279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4C7108-9033-412E-964F-0712FE72A61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D3AB1E-2681-4DC6-898D-33071724FF9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7870A3-90CB-42DA-86C3-1E9DC5B06CE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913678-C79F-43BD-B808-18881922003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80D295-C375-45BE-9778-A5F4D59E92A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5E9708-76CF-4287-8AF3-FC203FA8437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0C67D0-DBB4-4A6C-9CCE-9C96E6A0B8F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E3BC3C-CFDC-45B7-8C26-D614222E523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2C3A63-E34F-49EE-961A-19D0DE19A6B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246EF5-4449-40B3-97FE-3A3E5D8BFC8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853CC6-0F83-40E4-8F67-3A625204BC5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532255-9ACC-4334-9482-16984601662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91E4A2-D43F-4FC6-85B5-7427C20433F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3D701F-D8C4-452E-B1CF-7808E8E5FAF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C46364-A5D7-485C-A2FD-D1FF58E8C17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3B5E3C-EEC5-4D49-98AB-8CD3F1DEF13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DDC81C-455F-43D0-A680-06155F6C728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CA2C38-DB1F-4D1E-BDDD-B7716167219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783265-0EEB-46E2-9FEF-732261A3740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8C9E48-DDB2-4FFC-8C7A-6DFCB88A5A3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FE0C40-6EC6-42BB-9500-364DDB8C6E3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6F4F72-28EA-4035-9C8E-55E0E8FC2C8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9FDE8A-E54E-4648-8E33-673A395439F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BB93F3-5083-45B3-A743-ACD299CA058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B0B43B-7D24-4983-B712-070EBA3ECA4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A12D18-82C3-4597-A1C2-656F86FF373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9FDBBD-932F-49AD-98BF-0BBBD3E639E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B4BD3A-665B-4593-944D-513BF951ADE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5157DA-A1E0-499D-91A8-84D3E3CB68F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61DC97-0BD1-4E99-9EBA-7338C81D6C6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EB8272-7A05-4E64-8345-5797F644090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B2F9C2-9F31-40DD-BF3D-EC32208C123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5BA5C5-49D2-41FF-80E3-20DFB6BCF1E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08FE5F-92F4-4E9F-BD28-9DFCABA39B3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091901-9B91-41F8-8DAB-AA8A2AB0D4D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05066B-41B7-4523-B412-B6A76F57938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9C244D-1C39-4ECD-BD31-AD404A3FAA6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1A77A0-78F2-4EA7-97CD-F2FC6FE2BEA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E5E78F-20C1-43A6-AEAD-0C090F305D6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38565F-1465-4652-B51F-127BD579FBB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78A7A8-62ED-4CF0-938E-B2ADDEF6B5F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417264-D504-49A0-A9DE-9C2D6A0065A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F66042-04E1-4459-8974-389B35A1C1E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7C78AE-F899-4419-A840-64A8D247C5D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D69BD3-1A6E-4D74-9522-40E404D20D3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87F6AF-BF20-4F86-BB85-C820F54FE0C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4A5278-D92A-493F-B634-C2A58B3F18A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A73A0F-5624-4F65-82A8-DC5A55DB011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C3D520-5A88-4C21-AAC9-445553B876F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1EE3F0-41A7-4263-B30B-3D52E80092C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B07168-6FF4-420F-B3BD-70549D0056B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76EBF6-4C2F-4010-9B0A-8B4D9897774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B5529B-1767-4184-B618-0B19466A537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89DA81-CA2F-4769-9856-2898F58F961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B81FE3-177F-466B-BCE9-E8DB2E76A77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5EE6B4-93ED-4D79-89D4-201E202BB9F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BB33FF-339C-4215-931F-B16AD0D8D65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C94C45-336B-4653-9E0A-8B10F90731C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9436F7-7C96-4E61-B5E5-E77E5807EF0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BA51E2-67B3-456A-B6B4-B88558A12CA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E3213D-4D75-4E9E-A660-6E7A99E401F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79EFD4-8EB2-42BA-8E3F-DBC37FD9109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95BDD7-B7C4-4721-B406-1BC7368D760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8E7DEF-566D-48DA-B7F5-B4281EC0964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F7B767-E66F-4876-9E5B-47837182D24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7BD79E-6E85-4765-B938-24F0756F63B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C334BE-56A9-4D78-9194-7BD7524E23D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D32AA0-48DD-4B73-A75B-6ED23B24A07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999308-C299-43EF-B46D-6F22E617C43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E5D2F8-9BF7-474A-A7B2-2C9E006958F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15BBCE-52F4-40E4-BAFA-1EA7FFF5474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817FEF-84D5-4E51-97F9-72D938135A3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0D0E17-CD80-4530-865D-027346AA9A4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763E78-2E2E-4FB6-8FCC-16DDE941C4A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E0F541-B648-44E9-B002-AD19FB01666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C19C24-4F90-41C8-8E9E-A828375E138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3D6422-23F8-4BC0-BE3D-C17ED8E0CC8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D0B251-9904-476B-8E8A-5AC729F4102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5AC24E-550C-4173-AEA4-6E48A27C371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63110B-FB3E-48B0-BCEF-B9FC4E164A2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16FE22-E73C-40F3-8CF7-C78D75E96BF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27610E-5F16-41D2-82CF-1E72E4D9392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B784B7-242C-4FA7-B8F2-FF1733A06E0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7E0E66-BCE7-4213-AA47-F1E131626F0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D890B8-011C-40F8-AD21-CDA7D69D32E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5FC371-3A10-43A3-9AC7-49ADC653774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778662-A507-47FC-95F8-7A2399D54A9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237CE7-7463-4185-B83F-C9CAA8EB710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63ACA8-2073-46CC-9BD3-CFDEA03C8EE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12C43B-01E2-4BBA-931F-98A380572F2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306943-FC88-42C7-9C38-49D211DDB69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D1628C-3882-4011-8F42-86872808304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F9BFA1-4BDB-43E9-B1B0-1F90FDEB59F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3E0896-97EB-4931-967D-7B113352F32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F88170-06F3-4F09-AC2F-F2FEC1CD559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256DF8-FEB7-4B1B-A048-3D4BBFB4CA8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4B318F-05AC-428B-B2F5-572298140A2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C7B2A3-CE02-461B-8B7B-013B9D51CDB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58029C-CC8D-44E8-B19E-2A2F78FD233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C6F2AE-CFCD-43CC-A612-F02C6A3D4F2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5139C8-5A4F-432B-A08A-32ACCB43EE5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703CC0-3ED1-43E1-8E8E-8D26C4F2979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56B357-5EB3-4324-A53B-9A83AA097EB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A0342A-6F3C-4486-BD6C-B378AE48F4F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59FA5C-761E-4452-855D-665D9DF6159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0B5F38-5281-4950-AB20-F05EF576E57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F4EF8D-24E7-497D-827E-0A83C598522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738623-8738-4C46-812D-0060503CDBC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7A196A-49BB-4654-858A-1F4414DD2D5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A2EDC4-FC5F-4931-9ABB-66E65B95A78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923CA6-E550-4920-9117-F857BFB6CAD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3C2CE9-02E2-4D1A-9FD3-E11B3BDDA12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A64429-BB3A-4DA3-AE88-D576327EE8F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9269FC-AD35-4ACE-ABEA-218BAACE579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91D4E2-C3A8-4BE6-B6D3-6647FDEF572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2EC660-EF8C-4B37-940D-3D767DA6BC1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C4BF5E-8484-4268-B748-B677622301C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345A6B-7FB4-49B6-9AAF-AE9A46FBEE1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32FDDA-46C2-4E9A-B8BC-69D0C135A13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FA8FE2-BC89-4BD2-9371-38F04A2F8A3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2AE778-31EF-4341-AB70-C85AB63D104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D8987F-EF2B-43EB-8C55-E8B7C2FDB9F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B4FEAD-9AC9-4267-BB3D-3903768853B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EA5582-BA70-401F-82CA-00C4BF6373A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CB83AB-CF77-4768-A238-5B143176C7D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B3D43E-015B-4FE4-9D1B-FA1695D47C7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3A0032-A3F8-44F4-A9BD-A7ED6E107B3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18FDF4-B380-404E-86C9-AA7D576A3CC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579084-C647-4C12-98AF-F89C7473903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6F39BE-3B73-45C3-8326-B1D06B61A67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761EE9-7854-415B-AE5F-87D10CEF8AB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105E2E-C701-4F3F-8942-28C3EC92C51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22B1FF-2F8E-4C5B-8FC2-D7A72F3A906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AEFA77-BC32-4F6A-BC6B-7E63B7023E3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5C2AFB-0713-4985-B9A0-A58B1BC60AE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A1C5DC-E178-44BF-8490-EC1B45E66B5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12AE5A-9206-4DEC-B110-F5B387537A8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06EE68-C11C-4B35-A6AA-5C9048FE1CE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3702C9-9D31-4BA7-8639-8C0772CC198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FB2487-A904-4CF5-B7F9-AE5A0FF4DD0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AD0182-6B62-4C53-99EC-22DAFDF02A4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75625D-BB78-483E-BA82-E78F14202E6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6FFC6B-6C97-4AA5-AE1C-423E3366D20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E455D8-6A13-421A-B69E-7786728AC5A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683ABB-AA9F-425F-8399-3CAD97403BE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2922AB-037C-4E9D-9623-8C052BF1917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02FE96-C829-4F3F-A083-93AADBD3A0B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9358F6-6A50-4AEB-A8F2-7A98CC94FC5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11C352-C29F-45B7-BFDE-AC34D1A0D6B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3BAE93-57DA-435A-A1FD-9E12214A617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712EB2-47E5-4853-8FEB-51EDD4C1703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CF608C-5005-44C7-AD1C-012AA479416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0966A6-1E4D-47C0-B0CE-3422B2DA626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09F40D-1A0E-4906-9DEA-71CEE4C7D6E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2DFED1-B443-407E-9239-15B4C2D939D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89152E-7B2E-425B-BCD0-A2625189F1F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5ADFBA-7163-4510-BFC2-EAED6061C7A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F9EFDD-3D33-4FA5-80A8-DA75FE8B7C1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6BC241-FB35-4466-818D-C989C5770D1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EA03C9-9B37-4511-A57B-19371B4C8A9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8B84EC-CD80-4DAE-B4E0-9E894961F33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755AC4-6D77-4310-B81D-16F4C670EE0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204E9A-20A5-490E-90F5-A33E29E3E1F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C12A64-B21A-4C8E-8A3A-CA1B964E4BE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DF1577-6584-495D-A99F-AEFC069AFE9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4B46B0-32D7-4797-BACB-0BE996FD035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F18774-5809-4CE0-9545-FC40110D905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7D9860-FCE2-43B9-971E-28155E4553F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216B21-EAFD-4906-BDA2-EB55F1CF1F9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EEC0A1-AC9B-4D32-BE58-A6720B86B60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35AE16-FA29-4343-8597-643672DF431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399448-3C32-4574-86AB-D39ADE7B8A0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9413A9-3D4B-4EE9-B069-DDE221270AB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2E32B3-9FA9-4C0E-B88E-9C3161C2F9A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8AFE88-F7E9-4B31-9874-24AA3ECA2ED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42EB34-2F40-419C-9F59-BF6946CD62B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0753D6-D65C-44A9-B06B-137B2B8DE9F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D4F426-2599-41A2-9D73-A48C94AC181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774DAC-CC76-4A90-8934-F4B347CA8A5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06D489-BD97-4A33-A9FD-F1D390C929B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9617E0-313E-44C0-8F54-7AD43396882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332052-DFF9-4865-8546-07B22F3052F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AE9F54-9039-48BE-96BA-48F561728FC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C820A5-92C7-40F6-A0C2-713FD07FC3B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39111E-3C3D-4C68-9A58-511E77D7A14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7FE06A-119B-402C-B951-2147526E3A0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AEA895-515D-4B8B-94ED-2305D58857E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CA8ACE-3D99-4E25-A4DB-A54F3AF3A39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05C894-C2B4-40A3-BB83-1271E3D945F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73D0D1-D904-4978-802D-F672B4561EB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6B3B6D-6DC6-44FE-8620-96AD9159F24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8BAE05-9522-4385-9EEB-07726D579ED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B3E874-947E-4E39-A86F-899D11BBFCE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D6F8B9-8C14-417E-8159-7DAB9CF1FE2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DF2181-D3A7-4DCC-9904-AF111755759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4A11AD-F5F8-4DA0-B99A-041C304BC2A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8DC6DC-9475-40C7-820D-5D122334070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7A6A9E-1A8E-4797-BB04-53B23FE5019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249376-BFCF-4495-A133-80566910772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D42AD2-BD45-48D2-82FB-53D4D0B3C02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9EF662-64F2-4030-A6B4-1CEC9BFD4AE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9165B7-322F-4DEC-91B8-E56B7A20108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FD4B70-8B14-43C5-B9F6-EDE62BE74BB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F9A90B-41D3-45C4-8191-7F1A78E69E9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4DDD87-1E6C-4E14-9933-B75813021F7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5FA09C-672F-4C7F-8A3F-800C08E96E1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73E6B6-9D2E-45D4-B35E-17BC2B4F1AC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AA2ED9-5E2C-47E4-9303-C9298728C62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E02610-678F-44BB-B806-C5B8F33D5A8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0B6A29-351E-4BF3-A1B7-D43277902FB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F33303-2681-4F22-BD52-AAC897F5789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29D0D7-42F1-4780-A163-4478E4A31FC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1AB3A4-58FA-40DF-96CF-BA780D43C43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BCF8E5-2B5D-45DA-998F-F65FDFEB6E1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9ECC1B-F509-4EE3-A818-331AC7C9944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E6D335-7494-46FB-A5DD-68ADE135E4E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D58B73-04FB-4F01-8660-3AC2765C0AA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3A1B87-94A4-4E3B-AA46-0227CA067D2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97567F-0983-4865-A010-F209E44E004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9BBD7B-A652-4C37-B261-15F36E88AF5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B0843A-1C88-4D80-BE89-9902E6E0D1C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426490-7040-44FE-B129-6A05F6D8F0D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B7D18C-023F-4254-8BA3-3AF8A8173E3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03C8F4-2A3E-4018-94E3-C26EEB042AD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2446CC-50E7-40C2-8321-A35A531A4FA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A95349-8E37-4992-BE22-CA991018B7D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174DB6-A708-4592-9830-D7BA283A26E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D443B2-73C7-4D1E-AE80-8C42202A2E2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B53AE9-8143-41AB-837B-724F9018A43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2D0CDF-4C70-44DF-8F6C-6B1395D6BFF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4DB62F-17FA-495D-A22D-7B61A8DC510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5C7B91-016C-46B7-AD7F-F9A5828D00D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4871A8-C16A-49EA-99DB-CC0375B3C0C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DCEFF2-6A97-4624-BE45-EECB8C485F2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BC2941-304B-4B78-A426-61B181D4CA4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1A319F-CA75-4596-85CF-BD16CF55A91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952573-ED44-43C5-8547-C9C08FE7447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BC3CE4-CB87-4F19-A3D0-E1FF244069A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5FB041-008C-4A42-9C42-22C5D6E3241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85B86C-D8B6-4FB2-9E88-98C91D66C21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105FDB-736F-4020-BCF4-139A89CDE93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034360-F0C7-4E87-9D5C-F4851CC32B4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010D43-E2E4-4FA6-8435-DBE4954ECA9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42A30A-04CC-4684-BAE6-B84FCD0CFA7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B9BBDF-B38A-41B9-878D-95945CDC8FD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6631D6-DFD7-4179-93F6-E0D2AE2BE7E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A2FBC5-38F8-41D4-BDE6-D84FA398B80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B579A2-DC86-4313-91CE-051619778FD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3B6D81-CD99-4640-8F47-1C786DFBBD5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9D28E1-B15A-42D4-95CD-455C908FFDE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211382-EE50-4790-95D1-787EE51096F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CBE75E-1FCF-4F97-B18B-E5F0DD481F8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B16FF1-3496-49D6-84B5-FAB11B4D96B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01C16C-9148-4E44-BFFC-DA4A20C5774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CFB378-0D3E-483A-8A25-517A293D91F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848C7D-8D56-4144-93E9-AC2A48DFC3D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D3D1B3-DD01-48C8-9B80-993E7D416F8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356CD9-26B3-4E6E-AE27-37510BD4634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126</xdr:row>
      <xdr:rowOff>0</xdr:rowOff>
    </xdr:from>
    <xdr:to>
      <xdr:col>28</xdr:col>
      <xdr:colOff>419100</xdr:colOff>
      <xdr:row>128</xdr:row>
      <xdr:rowOff>129540</xdr:rowOff>
    </xdr:to>
    <xdr:pic>
      <xdr:nvPicPr>
        <xdr:cNvPr id="1072" name="Picture 35" hidden="1">
          <a:extLst>
            <a:ext uri="{FF2B5EF4-FFF2-40B4-BE49-F238E27FC236}">
              <a16:creationId xmlns:a16="http://schemas.microsoft.com/office/drawing/2014/main" id="{6FCCB2EE-F4CD-46ED-A539-5743031D401D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0970240"/>
          <a:ext cx="102870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142</xdr:row>
      <xdr:rowOff>0</xdr:rowOff>
    </xdr:from>
    <xdr:to>
      <xdr:col>28</xdr:col>
      <xdr:colOff>449580</xdr:colOff>
      <xdr:row>145</xdr:row>
      <xdr:rowOff>165735</xdr:rowOff>
    </xdr:to>
    <xdr:sp macro="" textlink="">
      <xdr:nvSpPr>
        <xdr:cNvPr id="1073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73D6D3E2-9C8B-4AB1-87E7-D259FDAD6BB8}"/>
            </a:ext>
          </a:extLst>
        </xdr:cNvPr>
        <xdr:cNvSpPr/>
      </xdr:nvSpPr>
      <xdr:spPr bwMode="auto">
        <a:xfrm>
          <a:off x="23103840" y="23652480"/>
          <a:ext cx="105918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142</xdr:row>
      <xdr:rowOff>0</xdr:rowOff>
    </xdr:from>
    <xdr:to>
      <xdr:col>28</xdr:col>
      <xdr:colOff>449580</xdr:colOff>
      <xdr:row>145</xdr:row>
      <xdr:rowOff>165735</xdr:rowOff>
    </xdr:to>
    <xdr:pic>
      <xdr:nvPicPr>
        <xdr:cNvPr id="1074" name="Picture 41" hidden="1">
          <a:extLst>
            <a:ext uri="{FF2B5EF4-FFF2-40B4-BE49-F238E27FC236}">
              <a16:creationId xmlns:a16="http://schemas.microsoft.com/office/drawing/2014/main" id="{1CD2D53D-80A2-41DA-A3F8-7EF75731849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3652480"/>
          <a:ext cx="105918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0</xdr:colOff>
      <xdr:row>180</xdr:row>
      <xdr:rowOff>0</xdr:rowOff>
    </xdr:from>
    <xdr:to>
      <xdr:col>27</xdr:col>
      <xdr:colOff>0</xdr:colOff>
      <xdr:row>183</xdr:row>
      <xdr:rowOff>121920</xdr:rowOff>
    </xdr:to>
    <xdr:sp macro="" textlink="">
      <xdr:nvSpPr>
        <xdr:cNvPr id="1075" name="ListBox1" hidden="1">
          <a:extLst>
            <a:ext uri="{63B3BB69-23CF-44E3-9099-C40C66FF867C}">
              <a14:compatExt xmlns:a14="http://schemas.microsoft.com/office/drawing/2010/main" spid="_x0000_s2062"/>
            </a:ext>
            <a:ext uri="{FF2B5EF4-FFF2-40B4-BE49-F238E27FC236}">
              <a16:creationId xmlns:a16="http://schemas.microsoft.com/office/drawing/2014/main" id="{CD6FEBD6-53AD-4ED4-B897-C52321167E89}"/>
            </a:ext>
          </a:extLst>
        </xdr:cNvPr>
        <xdr:cNvSpPr/>
      </xdr:nvSpPr>
      <xdr:spPr bwMode="auto">
        <a:xfrm>
          <a:off x="22623780" y="30022800"/>
          <a:ext cx="480060" cy="624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156</xdr:row>
      <xdr:rowOff>22860</xdr:rowOff>
    </xdr:from>
    <xdr:to>
      <xdr:col>31</xdr:col>
      <xdr:colOff>693420</xdr:colOff>
      <xdr:row>178</xdr:row>
      <xdr:rowOff>26670</xdr:rowOff>
    </xdr:to>
    <xdr:sp macro="" textlink="">
      <xdr:nvSpPr>
        <xdr:cNvPr id="1076" name="ListBox3" hidden="1">
          <a:extLst>
            <a:ext uri="{63B3BB69-23CF-44E3-9099-C40C66FF867C}">
              <a14:compatExt xmlns:a14="http://schemas.microsoft.com/office/drawing/2010/main" spid="_x0000_s2063"/>
            </a:ext>
            <a:ext uri="{FF2B5EF4-FFF2-40B4-BE49-F238E27FC236}">
              <a16:creationId xmlns:a16="http://schemas.microsoft.com/office/drawing/2014/main" id="{2A5DFCF6-4881-4871-9DFD-2F151799CA21}"/>
            </a:ext>
          </a:extLst>
        </xdr:cNvPr>
        <xdr:cNvSpPr/>
      </xdr:nvSpPr>
      <xdr:spPr bwMode="auto">
        <a:xfrm>
          <a:off x="24932640" y="26022300"/>
          <a:ext cx="1508760" cy="369189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164</xdr:row>
      <xdr:rowOff>0</xdr:rowOff>
    </xdr:from>
    <xdr:to>
      <xdr:col>28</xdr:col>
      <xdr:colOff>449580</xdr:colOff>
      <xdr:row>172</xdr:row>
      <xdr:rowOff>19050</xdr:rowOff>
    </xdr:to>
    <xdr:sp macro="" textlink="">
      <xdr:nvSpPr>
        <xdr:cNvPr id="1077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F2C4D3E2-B97F-45D2-B50D-D0A5359E5D59}"/>
            </a:ext>
          </a:extLst>
        </xdr:cNvPr>
        <xdr:cNvSpPr/>
      </xdr:nvSpPr>
      <xdr:spPr bwMode="auto">
        <a:xfrm>
          <a:off x="23103840" y="27340560"/>
          <a:ext cx="105918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25</xdr:row>
      <xdr:rowOff>0</xdr:rowOff>
    </xdr:from>
    <xdr:to>
      <xdr:col>27</xdr:col>
      <xdr:colOff>0</xdr:colOff>
      <xdr:row>28</xdr:row>
      <xdr:rowOff>83820</xdr:rowOff>
    </xdr:to>
    <xdr:pic>
      <xdr:nvPicPr>
        <xdr:cNvPr id="1078" name="ListBox1" hidden="1">
          <a:extLst>
            <a:ext uri="{FF2B5EF4-FFF2-40B4-BE49-F238E27FC236}">
              <a16:creationId xmlns:a16="http://schemas.microsoft.com/office/drawing/2014/main" id="{BACF4C0B-CC9E-4598-81B2-41348D08336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3780" y="4038600"/>
          <a:ext cx="480060" cy="5867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0</xdr:colOff>
      <xdr:row>18</xdr:row>
      <xdr:rowOff>0</xdr:rowOff>
    </xdr:from>
    <xdr:to>
      <xdr:col>31</xdr:col>
      <xdr:colOff>83820</xdr:colOff>
      <xdr:row>24</xdr:row>
      <xdr:rowOff>15240</xdr:rowOff>
    </xdr:to>
    <xdr:pic>
      <xdr:nvPicPr>
        <xdr:cNvPr id="1079" name="ListBox2" hidden="1">
          <a:extLst>
            <a:ext uri="{FF2B5EF4-FFF2-40B4-BE49-F238E27FC236}">
              <a16:creationId xmlns:a16="http://schemas.microsoft.com/office/drawing/2014/main" id="{2FBB00C2-AC19-4F4F-A845-7D9B8CD9A83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32640" y="2865120"/>
          <a:ext cx="899160" cy="10210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0</xdr:colOff>
      <xdr:row>10</xdr:row>
      <xdr:rowOff>0</xdr:rowOff>
    </xdr:from>
    <xdr:to>
      <xdr:col>31</xdr:col>
      <xdr:colOff>7620</xdr:colOff>
      <xdr:row>17</xdr:row>
      <xdr:rowOff>0</xdr:rowOff>
    </xdr:to>
    <xdr:pic>
      <xdr:nvPicPr>
        <xdr:cNvPr id="1080" name="ListBox3" hidden="1">
          <a:extLst>
            <a:ext uri="{FF2B5EF4-FFF2-40B4-BE49-F238E27FC236}">
              <a16:creationId xmlns:a16="http://schemas.microsoft.com/office/drawing/2014/main" id="{00C20B15-E279-4D92-8CDB-897C759DC8C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32640" y="1524000"/>
          <a:ext cx="822960" cy="11734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30</xdr:row>
      <xdr:rowOff>0</xdr:rowOff>
    </xdr:from>
    <xdr:to>
      <xdr:col>28</xdr:col>
      <xdr:colOff>449580</xdr:colOff>
      <xdr:row>32</xdr:row>
      <xdr:rowOff>114300</xdr:rowOff>
    </xdr:to>
    <xdr:pic>
      <xdr:nvPicPr>
        <xdr:cNvPr id="1081" name="ListBox4" hidden="1">
          <a:extLst>
            <a:ext uri="{FF2B5EF4-FFF2-40B4-BE49-F238E27FC236}">
              <a16:creationId xmlns:a16="http://schemas.microsoft.com/office/drawing/2014/main" id="{E298CDC6-5E1F-4B2C-8700-C5092D82F49A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4876800"/>
          <a:ext cx="105918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0</xdr:colOff>
      <xdr:row>116</xdr:row>
      <xdr:rowOff>160020</xdr:rowOff>
    </xdr:from>
    <xdr:to>
      <xdr:col>27</xdr:col>
      <xdr:colOff>0</xdr:colOff>
      <xdr:row>120</xdr:row>
      <xdr:rowOff>22860</xdr:rowOff>
    </xdr:to>
    <xdr:pic>
      <xdr:nvPicPr>
        <xdr:cNvPr id="1082" name="图片 11" hidden="1">
          <a:extLst>
            <a:ext uri="{FF2B5EF4-FFF2-40B4-BE49-F238E27FC236}">
              <a16:creationId xmlns:a16="http://schemas.microsoft.com/office/drawing/2014/main" id="{8809C48D-FABF-4F65-8498-DE9C3E1F22AB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3780" y="19453860"/>
          <a:ext cx="4800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0</xdr:colOff>
      <xdr:row>156</xdr:row>
      <xdr:rowOff>22860</xdr:rowOff>
    </xdr:from>
    <xdr:to>
      <xdr:col>31</xdr:col>
      <xdr:colOff>693420</xdr:colOff>
      <xdr:row>164</xdr:row>
      <xdr:rowOff>47625</xdr:rowOff>
    </xdr:to>
    <xdr:pic>
      <xdr:nvPicPr>
        <xdr:cNvPr id="1083" name="图片 15" hidden="1">
          <a:extLst>
            <a:ext uri="{FF2B5EF4-FFF2-40B4-BE49-F238E27FC236}">
              <a16:creationId xmlns:a16="http://schemas.microsoft.com/office/drawing/2014/main" id="{FDB3882B-447C-49B0-B3B5-3987B97998F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32640" y="26022300"/>
          <a:ext cx="1508760" cy="13658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164</xdr:row>
      <xdr:rowOff>0</xdr:rowOff>
    </xdr:from>
    <xdr:to>
      <xdr:col>28</xdr:col>
      <xdr:colOff>449580</xdr:colOff>
      <xdr:row>167</xdr:row>
      <xdr:rowOff>85725</xdr:rowOff>
    </xdr:to>
    <xdr:pic>
      <xdr:nvPicPr>
        <xdr:cNvPr id="1084" name="图片 16" hidden="1">
          <a:extLst>
            <a:ext uri="{FF2B5EF4-FFF2-40B4-BE49-F238E27FC236}">
              <a16:creationId xmlns:a16="http://schemas.microsoft.com/office/drawing/2014/main" id="{043E77E2-66E1-40CC-B0E1-E3F9D7B43B5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7340560"/>
          <a:ext cx="105918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2</xdr:row>
      <xdr:rowOff>68580</xdr:rowOff>
    </xdr:to>
    <xdr:sp macro="" textlink="">
      <xdr:nvSpPr>
        <xdr:cNvPr id="3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D45FA307-9924-45CF-8146-CA60EFEF5317}"/>
            </a:ext>
          </a:extLst>
        </xdr:cNvPr>
        <xdr:cNvSpPr/>
      </xdr:nvSpPr>
      <xdr:spPr bwMode="auto">
        <a:xfrm>
          <a:off x="10942320" y="4960620"/>
          <a:ext cx="101346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8795851B-0339-48A7-953E-D1EE8C9F2D69}"/>
            </a:ext>
          </a:extLst>
        </xdr:cNvPr>
        <xdr:cNvSpPr/>
      </xdr:nvSpPr>
      <xdr:spPr bwMode="auto">
        <a:xfrm>
          <a:off x="10942320" y="18059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40EB796A-242D-45A7-A211-99383635D013}"/>
            </a:ext>
          </a:extLst>
        </xdr:cNvPr>
        <xdr:cNvSpPr/>
      </xdr:nvSpPr>
      <xdr:spPr bwMode="auto">
        <a:xfrm>
          <a:off x="10942320" y="18059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83710823-2F9B-4187-B3EF-70F29D60C560}"/>
            </a:ext>
          </a:extLst>
        </xdr:cNvPr>
        <xdr:cNvSpPr/>
      </xdr:nvSpPr>
      <xdr:spPr bwMode="auto">
        <a:xfrm>
          <a:off x="10942320" y="198120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479EB7A0-6C10-46A9-B66A-214C9A4DC534}"/>
            </a:ext>
          </a:extLst>
        </xdr:cNvPr>
        <xdr:cNvSpPr/>
      </xdr:nvSpPr>
      <xdr:spPr bwMode="auto">
        <a:xfrm>
          <a:off x="10942320" y="21564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5</xdr:row>
      <xdr:rowOff>76200</xdr:rowOff>
    </xdr:to>
    <xdr:pic>
      <xdr:nvPicPr>
        <xdr:cNvPr id="8" name="ListBox4" hidden="1">
          <a:extLst>
            <a:ext uri="{FF2B5EF4-FFF2-40B4-BE49-F238E27FC236}">
              <a16:creationId xmlns:a16="http://schemas.microsoft.com/office/drawing/2014/main" id="{DC7BECE1-8BFD-44C2-8D6B-0963BD858CB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805940"/>
          <a:ext cx="101346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4</xdr:row>
      <xdr:rowOff>99060</xdr:rowOff>
    </xdr:to>
    <xdr:pic>
      <xdr:nvPicPr>
        <xdr:cNvPr id="9" name="Picture 40" hidden="1">
          <a:extLst>
            <a:ext uri="{FF2B5EF4-FFF2-40B4-BE49-F238E27FC236}">
              <a16:creationId xmlns:a16="http://schemas.microsoft.com/office/drawing/2014/main" id="{7D7E6B49-CF26-4B69-8954-61B06B40F8C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805940"/>
          <a:ext cx="101346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2</xdr:row>
      <xdr:rowOff>152400</xdr:rowOff>
    </xdr:to>
    <xdr:pic>
      <xdr:nvPicPr>
        <xdr:cNvPr id="10" name="Picture 43" hidden="1">
          <a:extLst>
            <a:ext uri="{FF2B5EF4-FFF2-40B4-BE49-F238E27FC236}">
              <a16:creationId xmlns:a16="http://schemas.microsoft.com/office/drawing/2014/main" id="{08420A3A-FD0B-44EB-B183-86C8CD55FF7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981200"/>
          <a:ext cx="10134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2</xdr:row>
      <xdr:rowOff>152400</xdr:rowOff>
    </xdr:to>
    <xdr:pic>
      <xdr:nvPicPr>
        <xdr:cNvPr id="11" name="Picture 44" hidden="1">
          <a:extLst>
            <a:ext uri="{FF2B5EF4-FFF2-40B4-BE49-F238E27FC236}">
              <a16:creationId xmlns:a16="http://schemas.microsoft.com/office/drawing/2014/main" id="{3CCE52DE-4892-4F40-A4FC-532A038D85DA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2156460"/>
          <a:ext cx="10134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12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4835900E-4554-4587-8E6A-35143029AB1B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13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9A402351-3A2A-4125-99E6-A9D2A405C820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14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4422DDC1-1138-4120-B997-6585C2A61213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15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A5B2E8BB-456E-4CAC-9A4C-1E40A4BAF784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32385</xdr:rowOff>
    </xdr:to>
    <xdr:pic>
      <xdr:nvPicPr>
        <xdr:cNvPr id="16" name="ListBox4" hidden="1">
          <a:extLst>
            <a:ext uri="{FF2B5EF4-FFF2-40B4-BE49-F238E27FC236}">
              <a16:creationId xmlns:a16="http://schemas.microsoft.com/office/drawing/2014/main" id="{6079A69E-7C85-428E-AD8C-C087C2308F7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22860</xdr:rowOff>
    </xdr:to>
    <xdr:pic>
      <xdr:nvPicPr>
        <xdr:cNvPr id="17" name="Picture 40" hidden="1">
          <a:extLst>
            <a:ext uri="{FF2B5EF4-FFF2-40B4-BE49-F238E27FC236}">
              <a16:creationId xmlns:a16="http://schemas.microsoft.com/office/drawing/2014/main" id="{1FC3671F-1BB0-41AF-9E02-B3EA0B36776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22860</xdr:rowOff>
    </xdr:to>
    <xdr:pic>
      <xdr:nvPicPr>
        <xdr:cNvPr id="18" name="Picture 43" hidden="1">
          <a:extLst>
            <a:ext uri="{FF2B5EF4-FFF2-40B4-BE49-F238E27FC236}">
              <a16:creationId xmlns:a16="http://schemas.microsoft.com/office/drawing/2014/main" id="{0CEA3E94-EEEC-4B0A-AB99-AE710F90FC0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22860</xdr:rowOff>
    </xdr:to>
    <xdr:pic>
      <xdr:nvPicPr>
        <xdr:cNvPr id="19" name="Picture 44" hidden="1">
          <a:extLst>
            <a:ext uri="{FF2B5EF4-FFF2-40B4-BE49-F238E27FC236}">
              <a16:creationId xmlns:a16="http://schemas.microsoft.com/office/drawing/2014/main" id="{6517C5B4-41E6-4AB9-8840-6951DF86AA4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080A92-71FA-44B1-86B8-FEA53ABDC4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2BE75F-F864-4E90-A667-A19A354AA6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2ED9B5-823D-4396-B42D-8A769CDCCA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570EE7-8F37-459E-A017-407B27FCF0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78E126-02A2-489A-840B-7149E04359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F84F36-0D25-4D6A-B959-B74CDB7E58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0EE3B3-FF2F-40B8-865C-4DD62833CF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5F5EEA-67B9-405C-9C20-1AA40A9231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C4B71F-9418-4054-830B-5A21742161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C0EF20-E2FD-478F-A442-AE2840D9B8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0E896C-7CA1-48B1-A783-D346B3B80F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CDB8AB-3EB1-4071-951B-92819C5BCB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41E10E-2D61-4339-921E-0A47B4F6BC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D8185F-2112-40FB-B70B-F5CBEE9B27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B1BE7C-AEC8-44DC-81C7-1B24D41CA8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3BC4DD-A6D4-4E23-85E0-98160FCB3F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A0708D-6CF4-4CED-9679-C017D599F6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C51E5B-EFA8-432E-88CF-2AD034525A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B1F898-481B-41EA-9B3E-FBE24E3A52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47232E-D60B-4014-9EAB-1DB85ABCDC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8B3E21-26AF-4F75-9201-A880BDAB85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08C86E-873A-47E7-B1A4-F7EE5927E8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D8BAD1-A954-4B54-B35F-D2946BC77C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3F42A2-8DD5-4EC1-8FCD-1CC4D5E545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2AE989-6CFA-4A66-894C-F373706779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97839A-DFD6-44B4-94F2-A6C8680440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28A5A2-FFC0-4827-9336-45B6B20FF4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D24F41-EBC2-4254-A7B5-C7CBA2C4EC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E9BA48-9941-4C60-B08B-50D8B2877E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350F23-D674-435B-8991-2AD855C0FD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C02236-2EFD-47FD-9A1B-2E79A17E9A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2DAA79-7310-4386-907D-C402E9E959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CE87A0-384A-4EDA-8DC8-A7A0B162CD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CCAD55-C470-4D11-B310-F74B4868699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E5AE4E-7F6C-49B5-A158-643C42D72C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A67DD4-E36D-4402-A828-34F5DEBEFD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59DCA3-32F3-4B8C-A414-4E800BC27A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7D413A-33F8-41A8-8BCF-2533A48139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9B0796-81D8-4CFF-ACC9-51BAA4763E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F9334B-95D0-4C84-9DD6-BFB6209C6F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34023F-6E68-40C4-AC60-44A08E9C43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A35D79-2616-4E49-B843-74DD6B2478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33CDBD-B2DB-47E6-9E0A-C24499ACBA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DB0BD6-9428-43C8-90D9-1F94EED6D0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00CEB6-3617-4F9A-BC3B-751D6F15D4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900A58-4DB0-4299-B383-48B105F0E9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C5AF2F-B8B7-4691-8599-87B4D8E894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D46138-9F71-4BA8-AA56-2BBF262816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073671-1055-4E81-9D08-B70B20ED62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A02A6E-4A68-497B-B0E6-9E45BE7459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12ECC1-7473-4E37-A52E-78D91816A0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1ABBF9-A098-4CF9-A61A-CFA4738137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F62223-16FB-4AD3-A1CC-904170C6F1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1CFE22-EAB2-4B10-86C3-AAA4236072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9B82D1-C977-46CD-95BB-218655CADB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BE5D82-AB18-49BC-9DDE-30573EC7B1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987219-2805-4F97-AB26-342445C72F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447B21-3041-4061-9409-8560C940C7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0B8F61-28F9-4977-A699-C2CC8A51EC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9FF6B7-F8FE-4FCC-BEA3-0EF1B0B59B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F304CC-81A9-4D2B-A1E6-4C3E642865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0C0280-7555-48A5-BB85-F265250785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7DCCC0-7152-44D6-9728-96397C99D3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636C08-4753-4328-AFAE-53556BF117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8AFEFC-1B50-4879-AC2F-4B8ADEF125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A7289B-A3A6-4011-A5D8-47EF09EA11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DB5527-E7D1-4E46-939C-6A3E6761C1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B18167-0EF5-45A4-BDA9-8C45EE5733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9E5B97-D720-4C2A-95B5-28A454C4204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8159C5-D440-4560-9F67-D780E209AE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AA8078-2103-4C42-A734-E643340A77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D51760-759A-4255-8636-1D06FE0822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DE1F37-52D9-48C3-AB0F-29EF9FA371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74766C-ACA7-4C39-AEF7-3D104A737F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2C10ED-9E85-4EC7-B544-16A1E0EBEC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651C2B-3089-4033-8C83-DAD91DEDD7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6864C2-DB1A-4BF0-B7CE-18CD51C99F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FFF8E2-96D5-4A9B-B438-1727737240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5C5482-D20B-4BA7-8A35-F846D9CEE5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329E78-A0C7-41B1-B88B-D9D93BE4DB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E37119-3AE4-430E-BBB6-5C78B22489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A5EE96-2224-4C34-AB55-F0771C3E16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48D73B-0979-4967-AB7F-A13C320BD4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DC669C-444E-4DAD-B8E5-950A8D1F29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A37C0E-1C19-46E1-91C3-2E29B7406A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01DF7C-C919-4278-A78C-379734DDE4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B63ED4-B091-43CF-8ACF-0E9CA9A013E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CD3BEF-0B7C-49E9-8139-986E78BBE4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CE85F4-01BF-424A-8A09-88A252DFB6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4DF685-1BF2-4AB4-AC32-332CBF2161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8004BE-6A39-4D06-BEDE-11E93FD229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43C3AD-62D0-45C5-B946-13D1AA4B8B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C16C31-6DCB-4766-8CFB-A322F10CED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4FEE8B-3FBE-4A41-AB41-A1D8CC127E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1CCA9C-DC56-4852-AC8E-D6824FAC2D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BEC8CE-1944-4AAC-A673-C994CD7CAB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13F4AC-70E2-4306-B121-479D09DCE9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343544-070D-45CD-A85B-E39A344D23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8F5503-C64A-47FF-AC98-52AD217B97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FB7D9A-17D4-44CB-A7D8-EBDA567463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0033D9-C5FF-4891-8B31-3D38BD4C79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4A4A94-36B7-4BC1-96D0-16FC5374E1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A7018A-745D-4104-9A4A-644338286B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BBFD24-DA90-4E9E-9CA9-D31A7821AAB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8EB830-CCD8-40FB-AF51-C222259A5C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B653D5-ECA4-4734-BAFA-A996867CB6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DDC667-F27E-4E9C-AC85-C8C7665F4C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043542-6DE9-4082-9D19-B70056A824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9BB9E4-FACC-400E-9FF6-E4D1D695E1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00A435-D807-4935-BABB-1233049E0D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9E4185-21E0-4330-A52B-9A7F0410EE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C25D51-D859-4ACF-882C-CD111AFB68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422ABF-938A-466F-8722-1B19F53950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EBB6B7-08B7-45E1-AAE8-2AB9DDAC51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39AB6F-DF2D-4F3E-86EB-21A7636852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3EB296-2D4E-4206-8DBD-CAD830D52F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E34425-76C6-4645-BAFC-0DFB3B629B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B59921-8CB9-422D-90F8-0721AE320A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9B7BF4-EFBD-4B39-8D4A-2C5446AD7B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A4DB3B-5103-460B-909C-CCE7F7DBB8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9CC9B3-DAD4-49E4-9EFC-B977A58B0B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57C168-B944-4871-8E50-7E166A02B2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6C93A8-6946-44AC-803D-6FF5489564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469120-7A0B-4566-8D89-21C5746710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212754-B515-4744-A769-758D76C4A7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80CB84-982A-45E1-B0C0-3E798BF12D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C670A9-C690-47A5-8E89-81D48B42B9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9BC114-3F82-4480-8D27-F60EAC8500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62C8CF-2DDD-495E-80FE-5461E697B9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0F973F-544C-4299-B096-C2B6E54125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AEEB2E-382F-4DAB-AF54-CF3F5E1FBF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7091B8-F496-45C5-98E0-7F852717AA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036691-DF9F-4389-9E19-71EB9BDBCA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F4CD09-21C8-4D8F-8FBC-7AD9B18BB7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F1C0EE-2D93-442B-B041-827FFE09EB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632C15-0CE9-4317-A04F-D8C1C94B04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9F5161-96A3-4B49-B3A2-AE49087AFC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5D25CE-547C-4D73-9145-5DC9F7DBF6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88D648-3BDB-4E68-9B86-E754CB04EF5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B62089-95EC-4949-91AB-41A78B8FC8F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4FCBCD-392B-4394-8110-0667209AB5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91E60F-ED54-4535-BDBC-F366BEEA95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CB464F-B3B7-4043-8785-8B0297A938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84A37D-6AF3-4A3B-82D6-037A2AB8DA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AED474-06D8-45B1-87B9-8DB2D341574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E862DD-D70F-4592-8B9E-610185877C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D9B1EE-DEDB-4AE3-A985-A0F29CA3D5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C088E7-B5AA-4B99-AA2F-A7E5829B56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527710-5785-42A0-9324-6BDDA51384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14EC98-D1FC-4257-91FB-35635D913A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E772BD-CB53-4222-8CB0-A110C5CC5C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B791A6-6BAB-4B4B-90C5-C869212F17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49DD14-1941-480B-B648-BD69D65D08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BE9F4E-C69D-4599-A9E0-7F1CC54ABF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037096-A23D-444C-973A-C33073319A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C0F8AC-4D34-49CC-B610-21830C8700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598937-ED57-4D45-9EB3-EA400C6BD0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F0F9AA-8969-4B15-916C-4AF755FAA8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3DF3D7-F639-47C5-81A5-B6FC446E0E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ECDD5B-741A-48C4-8F01-8EBABE3A5B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6D6D7B-820E-4134-8B0B-D87E256E20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65A038-8FD0-46D3-AD1E-4904E270FA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5DCE0C-066C-4C8E-A06A-1B626079A5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881E87-7331-4244-A59A-2E8DF67117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DC9909-2DDB-4512-964D-07E191B6CD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B3D93C-F5D9-4B5C-9DFE-DA0DFD8DAD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9FD06E-12AA-4FC6-88BF-95280B3AA3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4ACBE1-DC5B-49C6-827F-8303E645F3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96F3E4-907C-4210-8D99-8F3A71AA70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471C1E-5B2F-439B-9092-85B986E1CB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57F7C2-2D48-4549-96B5-A042AD3A7A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3AE0E5-17B5-4C83-93A1-BC61EE2E3A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007896-AA02-4D71-A9B4-D08D785535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8C5677-DAD7-4F36-B224-7B7B539EC8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6BA90B-4BAD-42B3-A1CE-5A9DC1268D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861BAF-BCE1-425D-B236-B3459E7D42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6CB433-9ECF-4C83-8361-CE10472C1F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AC630B-4491-4F25-8A60-EEE16E6786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2E00E4-3859-472E-8FF9-AA0899D0B7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0448BE-DA0E-4B4B-8DB6-99A4709FC39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4144C0-8FE0-4F57-855E-C42FAFC68A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6CBD63-1A54-45FB-B787-D8C73C5BFB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7D8968-8D1F-45C4-900D-F4197208B4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3353FC-8736-4BCD-AEA8-15C10D76A6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7DCBF2-F09A-45AC-B476-2C6FDA6AD6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9DA816-030F-484E-B51E-B7C0534C23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25D110-2DD9-40D2-BBAA-4602C95185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6AA328-D825-443B-8B6E-18D2A3B2C8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FD87C1-B6B6-4C9B-AF83-EF4BCFE8EB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AFCE25-1517-47EF-B55C-CC96D1AD77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3244C9-140C-4785-B737-1356BEB98B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679194-07F6-48FC-836F-EB847FC5F8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D9DAAB-FB4A-4BA6-962A-FF4D278A10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4461B6-59A4-472E-8629-A575F7B319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3B098F-D7CE-4454-B9CD-D86B3BF31E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CC7649-453D-4656-AFEA-9A500ADF3A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232763-4C60-4388-B191-70293A2CC0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FC1FCD-C4EC-49A4-812B-C53E2538C0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763897-8D68-4273-A9BE-D399F71402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9F9FEF-5065-4AB0-A532-302E4EF003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8791FC-A7E8-494E-9770-E92C2E1B25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D8DED8-DFBB-4302-9D58-CBAD48D6EC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38079F-DE24-4410-A7B6-0D1BD84A86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AFDE94-07E2-402B-9B0F-2DFB383900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D8C07C-B577-4418-AA8C-51BBF33515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2DF04F-F325-4F17-93C5-074B60E8B4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AFD011-0C8C-4162-B43C-06D54F3D1A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4BEEA4-2433-4D85-961A-0CDD75AFC4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5097C3-D375-4F65-B346-C88C5E9BE9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695B3F-9623-4742-83F8-65D0F27E08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B60FAE-870B-42D7-A200-515A0C08E0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33F5BC-73D1-4D9C-B0C2-C88900FAB2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F882C6-3BA7-49A2-9550-5822CC0CDA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B4EBD7-4871-4763-B85C-485D83A65A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67CE05-ABB1-4D75-8D8A-B41901ADC7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D3DC74-169B-4320-803C-AE90CCD1CC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C4E3E6-4214-4C9A-A1A9-38DFF3FA71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E42035-733F-415C-8558-95250E113E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370AF7-EDD2-4222-8895-57B2DDDDEC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860032-9CDB-4E7E-A22D-1C0B20FA60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66A016-A392-4DAF-95C5-7618462491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577340-A4C9-43DE-9BBC-80B9AA7148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0B0CBF-D471-4A6B-92B8-584F442BEB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741358-27BC-4D12-8450-EA4A497C37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647877-0DD6-4067-9019-0119D3F6C9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DA1FAD-2E58-4617-A76D-B94C1B804B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9B238D-D74C-43E1-AFF9-6793361D5A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D36E5F-A3E1-4667-B2BD-6811FF6B8B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AD7026-2B7B-42BD-8DAE-726C472CC5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5B309A-1BCE-428A-8A71-A5F9EEA173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0B790C-B445-49C0-BA8C-B9593AE408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2A6208-9D2D-4BD3-AFC9-88395BB970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B516D2-DE98-4D8E-87AB-FF3119C413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BD476B-988E-43F3-AB08-78FFE572D8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5BF3EF-882C-48F8-BD71-7E5B1CB72F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7C4DC6-7C7A-4360-BFF2-08A02212C2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F8DC61-2701-40CF-959D-BD91B4530F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475741-FFB6-455F-9C39-9C4B65E894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36F610-5D59-415C-9931-CFB7C5AC9E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4E7324-16EF-4D9C-815B-C0B88FEAAA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105BC8-457C-4FD1-B640-32ECDC35BA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F4F91C-2BED-45B6-80D2-4DDA30223F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0CFBD4-BA8E-46C6-9810-4D4182EE1A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9A71A8-95BD-4E1E-82A7-E55B838015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50A8D5-DEDC-4CF5-A096-E09A0DA73E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03BC4F-DF09-4F93-BEF8-4FFE50A0A7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A84199-E30D-4DDE-9F61-42CD1CBDBF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517BB4-F606-4F2B-8637-85F871C587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190D2E-60EC-4CD8-8DA3-57038D8CCB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2BCE28-09E0-4828-9D5C-4FB92E3DCC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8118BC-96C2-4E88-9A5D-D95B7A0811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544814-B70E-4B5A-A0BD-717D862DDC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F1369B-8E7E-4003-9287-2261917DD4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4A7034-8072-47BC-BBCA-E859BFEC27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5A9FA8-F7DB-43D0-B76B-38E79BB91B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7027F6-1EA4-4AC6-9A88-20C5846FD4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D681CE-C155-4F4F-8DD1-9A3AB831B8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59C3CF-5B36-4612-AC18-C8819288BF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CD6A09-9AA4-4787-8B0B-7627315E72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C9EE7E-DC6C-4E77-924E-53A0923366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8637F5-ABB3-4D3B-9C83-CE89D58DB4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EA63DF-821A-4D0B-B85A-CF89DD95FE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A9D604-B9DF-4BCD-B5F6-BEC6D9EF66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4278AC-FF78-47B9-B49E-43971040AD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3B165C-C2A3-4922-8A33-B766F3E0F0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E8D17D-C66A-4CD7-AC82-E6B6B1EB35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4B6C0E-472C-4216-8B95-2D2420F7E4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2D7A50-D44A-4F50-94C9-0A5BC1ABF0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FF0BDB-7FBF-439D-BCDA-CC85B63D50E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DEFADD-9F42-4BDB-A62C-FD3C854357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C77FD9-487A-462A-B7EA-65A426B094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25DB73-0726-4852-8461-5774869A83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0DF8DF-D8F0-4FD2-9114-BF9ACDB5B6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DE44AA-A076-4DE6-8282-6BD1954D79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D9A1C4-B264-45D1-8011-D9FB3BACBA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16B2FB-EA5C-46EB-BD33-C7E6BF7C81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9BC078-A0D3-469D-AA7C-BB586E84CC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A7E088-ACA3-416B-B743-459A4E1227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979EBF-A35E-4DC8-90C6-BC8C8F71E3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0A282F-E6F1-4C84-9CF8-604DCE60D7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18CDBC-4402-4CDD-8518-97C4B0FC33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E47345-BCB4-4E05-A69D-038E7876B3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0F1522-5796-4C92-A335-2190131198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F824CE-EF2D-440B-9C97-B69A35405F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843F60-F793-468A-83D1-B61EF300A9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52BC21-D1A5-4098-905F-E58283BD2FE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8BC9F1-D49E-451E-BF6D-8878B38992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AC5AEC-E9AD-430D-B6A5-F0304E811D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403ABC-8F51-4F83-8CC1-DC27D8672E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352675-8EA0-4111-9876-247F547B54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2D0A1F-4F91-4007-9A4B-4E4CF0A215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DA2002-F006-42E9-A4CA-6DD634FD31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9B2640-7B0B-4652-8BD8-01A83B7B13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34F394-543E-4A64-BA55-AD47A7326A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7298FC-E642-4087-8ED2-21E680B482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C2E417-C0F7-45D2-A1CD-8F3EFFCDD7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9B6F89-2CBC-42C1-8131-8BF270B4C3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B8B622-50A8-47F2-B41E-34FAB9C163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AF7455-5E52-458E-AC54-2F8EF7FAEF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621AEE-BC8B-42DD-AD2A-AC1FCEDF86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0BBBD0-A952-4CF2-AE89-4025A1F201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086390-FC46-4A14-84BF-007D23175A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D81739-55A6-4DEF-AF06-1BF4098372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5D4E92-B01E-4D91-BA98-682FDA49BA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B82633-23E8-4823-8D3C-363C5B61F4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4D93B3-865B-4C70-9C32-FAC3250737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8DEC32-0165-491F-8AC0-67419102FB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0CAE16-746E-4DCB-8CFA-7D1A98057E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23EDF5-14E5-4E50-86B0-AAE45213E4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45B76F-D80F-4DFB-BA2F-3A0C05F968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F2138F-40F7-48E7-BDBB-BE1D38DD1A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4F7C09-E3E3-440D-B9CE-4A33CD34F3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BFECB3-1914-4125-BEC4-8F07615AC2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660529-4648-4EC9-8ADA-D64AF185FA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8A45F1-DEA7-4C3C-8B96-384D8B36A3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C24BE1-AB8E-4CB8-86AC-46B4A3AC75E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3B6DC3-942B-4E77-BA0C-D055155F79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85A911-82BA-4ABD-A5CC-D0EA6B4A06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A9C1E6-E169-47BD-8BD6-B33F799D6BE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F22AED-D6C1-4118-A9CF-DD373230DB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A00424-86F9-4BD6-B1C2-801994E729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B6EED9-A4E0-42DA-9369-2E2B26137D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6CFAAD-6AEE-4BEC-88E6-84E7A84282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98D4D9-32CC-4361-B72A-8101CCF703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86281F-B4D1-4171-8FB7-A08427E0D9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7450CA-F6B2-4747-8553-89EECB98EF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94BF8C-28E2-4124-AD94-295EE57BB4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54AC6F-1C0D-4AF0-8C59-4E9BF7F753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8421A6-E422-4E53-81E5-4570A7BBF9B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24017F-09B4-4AD9-B226-6801C15B26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FC020D-5995-46EF-B368-0D5950C09B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DB68B7-637C-4C42-9B08-13DDD29FEC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F3018B-B453-4353-A0AE-2E0D4329CA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A430F8-E16C-41C0-A50F-208FE5DF34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C9DFAF-DA2E-47DC-82C0-99E315489C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8B5A0D-6517-48B6-A826-B90932E3BD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2ADE39-AC6E-4662-8699-15970C61A1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E9C958-FEE2-4C48-B12A-0A4798A051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063714-2004-46CA-9FD8-E59B2555AC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C9F3B5-B939-4445-BBBA-0777373EEE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39A4FD-A21A-47A7-8DDB-24ED2ECA1A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2A48C8-2860-4226-9DA7-6479AC9E36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9B20FE-62B4-48F0-9A81-5E653B28BC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178570-2AD4-4590-B011-464B0CDBDA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C7807F-1BFA-48E3-B644-DAEA355EF0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6940B0-72D3-44C2-BD99-C23B33986E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40628C-5AA6-47EC-82AE-981BB31673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0BBC0E-46B5-4054-B891-803B7333AF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AD8340-6174-4296-812B-6EF7290880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D6D18A-F149-4F49-9901-1C91B44CB4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1A0E15-9049-4845-A738-655B51DB1B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1C9F9B-BED7-4955-9BCE-4625BAD019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AE9A6A-B7EF-44EE-AD47-954D521E56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F4EBD3-254A-4099-9657-92733C554B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6E4BF7-651A-415C-8DA1-75F1BAB68A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F6902D-47A7-4298-8D87-B36AA8B70C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1ECC5F-3A8A-4802-9CFD-39EDEDEE23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CF3FC5-CE26-4D37-980A-5F6538704EB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F27BCE-476A-4CAA-A786-48683F77F6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D4E0BA-3660-48BC-AE5B-D755137A88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B011CE-988C-402E-ABB0-095F40FD2C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9C9A97-9E71-4396-BF38-209DCD43E0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38EC21-E0D7-4A5C-B5B9-FD55C2567E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17F50C-ABB9-4D1B-BA84-F766E5FA16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83561C-23A6-4A34-92BB-EDB25165D8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414C8F-7D59-4487-BF4C-028DE3810F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249F57-948A-4416-865F-3A1E83DCC7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C231BF-AA6F-4C4F-AEE4-3B0CD1C7FB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EE2BC5-8F5C-44B7-B33A-7C7A7EE689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EA3DA1-0D06-44D3-990E-C2E14EB026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86BF2C-26EB-4C51-9094-10E4EA4B7A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3B053B-4C82-467F-BB0F-C381B6B3BA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F1C663-789D-4FB1-ADEA-5AA2F5ED74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754250-557D-4A2F-83DA-9C27A50962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E0ED57-6590-459C-A94C-3F5AA53D3C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9C780F-A333-433D-9D4F-AB26AEEA0D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C33956-2793-4C40-9C66-9D2CB0ED8F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D1F887-DF60-4201-ACBE-699B5D2ADB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636691-9271-416A-8E56-58F9E9F2FD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FCC59B-BA9A-4B23-BBCC-2782F49A28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739CE8-52F3-47F8-AAC8-BE512A07DC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EF2232-6393-4DFA-8193-135DA0ED45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667EFA-5AEA-463E-BC88-19A007D78F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B1B818-52E6-46A5-BD0D-50B6F27E45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FBD362-BC55-4FBF-B784-B39416D538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248CEB-28AE-478A-BF11-872913B523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5A5694-0041-4F38-AFE3-C7B6F313B6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82C4BC-E291-4394-92C6-3FE18E6168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C9D105-5068-4BB0-A221-081362F471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6431C9-F216-42FF-AF8C-25F456A400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E6BFFB-C73B-4568-9C73-1C18C458C2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226566-8E45-47FA-ACF1-7C0EB9F213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F09E2E-1B95-4816-83FA-1AAD7F5D2C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FC3B2E-8204-4CA8-98DC-3514C6D5BC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E5099E-3B5F-4D87-9D5B-62782C8DA2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4AB8A5-57AE-43AE-BA4F-42831B1CEC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88CCEE-5C9B-4131-8FAD-AA0A97BD51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28103F-D0DF-4574-B6E4-7942540C5E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44C9B5-A915-4E0C-9F26-4068B6E842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780DAC-0A72-47D8-928D-88B716DC0E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F9905E-6478-4C51-8F86-0BAFCA1E96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6A54CA-3076-4985-B370-D075B808CE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F1D521-E916-4B35-9C34-16BE5FBC90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CDE7BC-EEEB-49C5-A910-EE56B4791E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327D89-5AD5-4F95-A039-F8CB86F1A7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0FC815-B528-45EB-BD2B-64E7EAE59A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BBE245-DD98-4224-AE6D-A4F97F297A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BF8E13-DE93-4A61-9CA2-B810F6CF2A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8EC18F-29FB-4642-8364-16016F4310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9BA30C-3794-428E-88FE-D08F76ED76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EDCCB8-C211-4A8A-A8C5-E748AF49D7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3A18C0-9156-4DCD-9358-2DE1C98AA2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8F5161-34F1-4E15-9A8B-D7DD37028A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AA9D12-6CC2-496D-A31B-6B46202E9C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AD0E91-8E7B-4221-8EEC-B5C8CC6559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74A8B1-1415-4F9F-B431-42B8A32112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56B992-4D38-43CA-A62D-623D586548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875BAE-DCEE-4C8D-86FA-B29703A830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BB26DC-26B7-4158-8E51-F77DF054A6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8F77F7-9A23-4916-84E6-6973E2CC09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035081-F336-41E4-AEB9-A4F35B56A3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6A2200-6409-4D6B-B238-4CF92B288F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817835-102D-480F-92FF-1567BAA5D8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B9BDF8-E00B-4B6D-B9C7-3F2DD783ED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9B5F81-9583-4A00-BA48-E778F4E7A9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8D0F5C-9402-4B71-B014-A7B245DB1E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CE1592-1DE5-4AB7-8FCF-E40BD93D05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1B368E-7729-4075-809D-7401FD39FF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E36B0C-B5DB-4FF7-881C-45D97F8F51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F138BE-5416-43D6-A0EF-4A7B52CA8D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E7251A-A226-4709-8C31-8DD55F6E04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4FC112-74F2-4774-BCA9-0F3F719D89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3E3F7F-0DDF-455D-8BE3-3B2AA4A689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CE2AAA-CE64-4559-AEDB-B446EA425F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5181EB-89FB-437F-A184-6FAEE12119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6A5212-32D1-479F-8885-EC62081E5B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C07B01-9CFF-4BEA-97F1-253038EA95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59D95A-79A6-4440-BC7F-F01AC4A9A2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D792A1-EE03-4512-B40F-CD0A6E8818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5A345E-71E6-4FB8-BF25-F857558244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0D91B2-A2EE-4C2B-9FF8-D914FFB2E5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90167F-91D6-4532-A113-6AB419EA84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FDA23C-26BD-436E-9594-7EF04AC19C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DB6715-0B69-4F4A-8AF7-2A4CD0C1E9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AFB629-26F1-4499-AD2C-35B8E9C519E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747153-29DA-4F73-8386-2382D7E464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BA166A-A9E7-4BCE-891E-EC464DE170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9E6E20-5DA6-4BF3-ADAB-F5B2F3DD5B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DB62B4-B090-4211-8724-4FE3D9BB54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30773D-4992-41DA-8A07-9D05CF0EF6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573210-D1DE-4186-9959-4D62C6D407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624DD8-95D6-4ACE-9A58-76AC5AA885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91601B-46FF-499A-A1BA-89366B6695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A55178-95BB-4672-B57A-BEF9E7F958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C88CFA-06B7-4E52-9FEF-7B5A3EF654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F4179B-C20F-4980-BEC1-3A2D0E45C2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0E87A4-3146-4ABD-ADB2-3F98A62762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6E18AA-2EF2-434C-8234-FBE9696947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2A9049-3E3A-423F-BC25-1A07AE92E4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3A44E4-FCBE-4D2D-87FE-E5DED7DFAC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7954F5-502F-4FE5-999E-4F2BCB573F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D09EF9-5687-4990-8ED4-2B98FE0BB6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C0973F-EC7C-402B-BCE3-6A1C962EC3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861249-CC90-43D7-BF20-7EE7E17B4E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32A1F3-8780-4FAB-BE95-205FD549CF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7505C5-1B71-4747-A79E-3892A65315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D14B37-06C0-4721-A97C-F162C5AB3D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7105E2-E2C8-4BC2-9465-25B29C912C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BFA283-54DD-4B8C-89C1-26A67FCCF6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4E1523-C212-49DB-ACD3-5F992C7582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3AB5D5-9788-46A3-9357-17E982B469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4ABAA9-EFE6-4E10-A967-35F1CE2F82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1AE403-ED80-4644-8AF4-D70628489F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B7E82B-BFA3-4D58-BFD9-6446A237A04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626B0B-DAA2-4067-A9DC-84A8F2866E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6D9583-C214-42E4-AB7E-D33FDD3E14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30430D-E08F-4D72-B75C-D34BD0A1BE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EAAA23-BCA3-40CC-8E97-23AA8CE042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332B29-4461-4566-83A1-AC86E776EA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841913-4134-4D3E-9FD1-1BCF3EE555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6DE29A-7C00-44F0-BBEE-A27E43ACF3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05F569-6677-4062-9D16-73672615BE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44DCF2-CA2C-4D0A-8BDA-CDB991AE94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95D2B4-03FB-44B3-99D5-A6D0C16144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14B38B-8D5D-4BFD-9C13-D399B64316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C638C2-D873-4B4C-BAA9-B905112222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0E4504-7F09-4952-B480-1CBAA7CB0C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083794-082E-4DFD-92B3-73FB28AE58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158628-496E-458B-8D73-4399BD6FEC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D7F0F0-141B-468F-95F4-3BA1440370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C2DE36-4A34-4852-BDB5-DCCEA9C170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B91F9D-9191-499D-8568-EB6F4FDE63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0468EA-0E46-40EE-8561-E36C5EEC66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449115-5BD9-4534-9F44-2623E97AF6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9557D7-F089-40A2-8EA5-0265B22EE8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251FB4-EA2C-4C0A-A7B9-EA6068DD2F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4C33EA-D56B-40A3-B627-9D1D241082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35E5BC-DF21-440C-995B-DD16852466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0FF9F6-3917-4918-8AD1-A2FBC41753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67D72A-9070-4521-B7ED-85ED7370B7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A30580-9928-40B0-81DB-71BEC632A2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EB6088-D779-4B0E-B71C-D2D7755CF4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825DA2-D64F-4041-82E8-EADE0FC5E6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079FE3-5464-45F4-826E-BEB56809C0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AE0DFC-5889-4F29-9032-4707B57396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A4B21D-7571-41E4-89BA-BE4AB52966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2545D3-8E90-4D57-9337-B67934C401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C2A0B8-FA4D-4925-9B47-7CEF07C004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80E26B-219B-4B02-8589-9B5AC0242D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A16813-8208-4B55-91AE-DB876C3918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D1A56B-6F8F-4AE1-B51C-5CE7AE0655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A2E526-7324-4770-8F13-318375B5BC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AAD3B8-4048-47AA-A0D0-6622516D65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7BA76C-1705-42AD-80BE-44FBCA9840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0E6016-668A-458C-98A1-4F36F46791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33AF65-E3E5-4345-B348-058B0D1775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5E954B-8B53-4000-8B85-73CE4E0855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BBD7F0-3658-4BC4-BBE3-2AF1A9F0FA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7AC5BF-1061-4935-B4CC-222BC455DA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A977BC-C0C5-45F2-91A5-6B65849409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1B61F7-5528-417C-981A-1B54ED362A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FAA4C0-7495-4E46-B530-A82D0B6999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77FDF3-9BC7-402A-9AD6-35EC3865B6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D87873-C3C9-4793-A741-A523589CD4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567960-E9E2-49F0-BEFB-E7DBC28B8E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B528B8-6A92-4B2F-987C-995592FBEF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CB9478-4BAC-462B-8858-FA1F3CE0D1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1EE8BF-FFF0-4E80-B1F7-6E8C00EDEC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2EC58A-5C33-4C9A-97D1-AE08AD2101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F24115-DF38-4C1C-BCF3-8C3E8BF84D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495321-884B-49B6-BE41-EA2661CCA9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A96C4C-751D-4CFB-9D53-CCD66B1FB7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30D1B0-DFBA-4E58-9653-807CFAC847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02F53E-43B9-41BD-8F45-B054C8AF51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925572-EE4F-4CFB-B586-ED2C293DA29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ED5DC6-A1B5-43E2-9DA4-8B50A2B6F9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7E2416-A9B4-4C02-BE93-B15F6BFDED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2017B7-4BB0-49FE-988D-301D059F31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791D72-4D3E-49F6-B47E-CAA7C3BCA1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01EDE9-E7AF-42A5-8C38-44FE333CDC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3E5653-02D1-49D2-B177-1527E07A5FF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C31A36-ABE8-443B-AA2A-66B7077816B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B079FA-E042-43AE-9462-96FF27544C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8FDEE2-0CDA-477C-824C-52D161F373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622A0B-0AC9-4671-8FEA-489080DA9A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8DCF0D-4F8B-478B-9372-71977484E8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77C269-D970-442C-A7CB-2AB9DFC037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B28CE4-9901-4FC8-A4B5-9687CCE487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EAA3C3-6277-4071-91C5-83917A990B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FE8105-3752-4208-BA24-7B1FED1C84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FAD6F1-2294-4120-A2A0-6F19C01459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F259C1-AF75-41DF-8263-342F46A438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56BD12-C479-4791-9705-0AA14FB549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A1247B-9351-45AD-9199-26CA18848D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61AA42-6E58-4324-832D-194A5C323B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80FFC4-68D1-49B3-8550-B2DEE73262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875308-7AB5-494B-A105-E653C47FF9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5D4CD6-F318-43B0-B35A-39DB5444FC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327E6B-630A-405E-8A77-CC0001E3B6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85D25A-05DA-4EB8-A709-3CF45373F2B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FEA7F8-4E83-475D-BC21-D18D3E101D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9C6246-5245-45D6-9131-514A22B5A5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0EE92B-DCB1-4045-B503-83A4B47807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E93476-670F-4D66-BA05-7052A025E2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C406EF-ABFE-48E3-BAE0-033C10EB8C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54E1FC-3D8F-4CFD-8D27-67E64EDCB5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18BF3C-68BE-4E35-B190-6152730E74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0A130A-3916-4957-B5CA-5757295890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A7CE9A-AB6C-4FBF-A5F2-231EBBF562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15266F-30D8-4561-A00B-3014F60939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8E52EF-1A0D-42F0-9442-6FB90DC8CA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7ECA1F-6F8E-4BAB-8B27-C7F8F444E8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AB61EB-313E-4856-BFDB-0B42AE45B1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71AC99-864E-40F4-AAD3-B604512D64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7D8CC7-C55D-42B3-B87D-58E306589D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94A5DD-25DF-4E57-8824-8D48A0DEA7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753A6B-53D9-406D-9F54-B03A65EEC7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FA22FB-75C3-4107-AEC5-BFE98911AB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0C0624-6670-4614-B3AA-8E9FFEFCED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CFCFD2-FDF6-47C2-844A-99CADCF76A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5A74A8-3A11-4679-BEAA-026A18A14F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49C5AC-47CC-416C-AFBE-B3EA18272C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E89EDA-6705-4F60-9A77-D3153C7457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25F612-B784-448E-82B5-068455E69E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DECA88-0D97-484D-B9F8-EFDED1E8F1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8F5524-A8F7-4B71-B4A2-8F7687512E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C9058A-3E89-4122-B22B-4018D2FFA0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30B3AE-68BB-4605-97C1-DD169F63A2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A6235B-259D-4AE2-B804-68EA8DC587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AD42BC-DA4C-4126-9EF2-3CD0C7FB1D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B7353F-2053-458D-B782-6D3E831889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4952E9-9ED6-4F18-9661-68541695D3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AD8C2A-4724-4125-BBE2-7E417B4824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D5BD84-F2ED-4036-AF9F-62A74E2930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7A94A4-491F-4F57-8753-FA9A3DA79F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CDB406-65E0-4ABE-AE17-06BD5EA716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8958B0-82F4-44F9-9E4B-A69B5331EF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193A7B-1673-484F-ACD8-884896F7CB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A997D2-D48F-4E29-825E-9B752231C9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D7F891-B030-43FC-B39E-F643C0E8A9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75388F-10FD-479B-9CD7-E641616842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3A185E-A53B-4F87-80F3-1B23189F4B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2AADE1-AF55-4427-8959-4C637491A9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FF16BC-6EE3-4DFC-A385-CEB0A59710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93A4DB-E15B-4438-9F5C-B6F24628BD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5A335D-991F-4398-8E18-7817FEBCCE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C6E925-61CF-42A1-8D7F-357EE54FE2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FB255F-A9E6-4B4E-877F-89C430000F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77D441-5DA2-4881-A4BD-87E0BD7AE7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2E29D0-4335-4567-97C7-7FD80697DC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615A35-E613-42B1-9FC6-67337891BA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E59431-D6FB-4DFB-A8A1-E6555864EE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4A3D0B-7084-4DDC-9B0A-7A7A955F2D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8C9083-D756-415C-A5E1-B21F0BBD31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A57289-6C1F-4FA7-B302-39919802BF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B239E1-C81B-440E-9B1B-64E05969DF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A75C9C-8BEF-4E60-8326-072FA593DA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01615F-0E38-4FD2-BAEB-CFE9DA9F1D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A04D33-A8CD-4FD6-A127-D341CC7397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B114F3-9441-44E1-AA5B-39C9948810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F5D352-CC30-4CDE-859E-D1B9410EE2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D67BB3-90F8-450E-8F66-091EE7070C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6D2072-3DFA-4ECE-B2F4-8C1247E84F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17779A-99C4-43A7-85CA-6A9CBB746B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3FCBF3-177E-4F98-B028-A610371790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FDF87C-D05D-4C85-80F2-7231E336E4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C0CFDE-401C-44FF-9EAA-904DDD86F9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FDA322-E942-48F7-A5B7-E23D53F07F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644C34-4D06-489F-8F63-F1F98C84B6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ED7F8D-6EB0-4EA7-A1F6-4A85B25097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459088-274E-4FF8-86F2-BE6C68163C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06CA8C-345A-485F-9397-92E53BF5EB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40E302-C61A-49E4-A47C-BABA8E807D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023E68-78DF-4CCD-ACC7-EC98970FF4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874AD9-738B-4B56-8BB5-2B560546C64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965F9B-15D6-4E89-9D62-E2457A820E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E731CA-44B9-4799-8145-15CFAD8681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E5BFB7-DFC8-493C-B42C-A5C3C0EECE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424D6E-1CD5-4E96-AAFE-EF35450738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93060C-F401-4FEB-8711-5B9EEA68DE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099634-4F2F-4833-B782-9418BC4CA3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688904-02AF-483D-91E0-7923A45CC5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4875EE-D9B0-4693-B31D-994B8E4662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6F045A-B0C2-4724-B2B3-B0737A1107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9E5BE3-C74C-4BF5-AA80-71C41E635A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184950-74AB-4A21-AA59-C66ADF6B1A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9F392B-EA2B-4C1E-A641-F383BF8148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3D5222-7586-4763-8DEE-60BF6A5075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220FE4-CE0D-489C-9B16-DE041AC297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F2F17A-0207-4EA4-94A7-60F92623B2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F581A1-8F04-4C95-A3F8-93B16CEDCF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2FA9A4-D430-49F1-8C76-7EB27E639F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3CE02E-73C4-46DC-AC8A-79CACEB60E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A84E0E-60E5-480E-9162-45110AE165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951627-191C-4195-88C6-15A5138810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1690DA-8F5B-4CEA-8D1C-D2010DA593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578FE4-5C56-4CB2-BEF3-EA482454EE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0F77A4-9CBC-4C7D-8090-E6EC35142D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1AD071-4401-4B82-B5D3-CDEB4FEC1A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39EAEC-F320-49F4-AD09-4338EBB7AB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67F600-E99D-4918-93A8-E94E0E577B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156F0C-16B0-4F99-82EB-E0D99C5958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3572AE-EDBB-4EFB-8445-B76E86497F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E28F40-243C-45C1-97F5-1030968A51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9A92EF-B6D7-4504-B51E-82AEA9C04E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374776-4CB9-43A1-BA82-DDF5AFE37C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A3405F-5567-4C86-A3DF-E462A652BA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6E686C-AC94-4404-9DC6-6B9CF6F4DB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AB8C74-01DC-4731-9947-E06B4BA845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1EAF38-FC71-44E8-BB3C-053A3DCBCD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75928B-687F-46DD-936B-E1675B9CD2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42A0FB-9358-47BF-BDEE-927A6E0699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B231BA-833A-4683-BA0C-5C06671B15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8D3008-475E-4E9E-A5A1-730BF8989F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0E88D9-F0CB-4881-A3A7-D4CD638EF8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A24F07-330B-4952-83F7-26EB756B08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72FA08-9295-49EC-94DB-3BDE3194BC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A92430-AEFB-4CDE-92CC-FCF0A6DA07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EBC981-5614-4712-8CA7-FC4DB90D15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EC077A-4583-48DA-BF9C-B3CA7717D8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6EBCC7-0E7C-4B35-A219-FD0FBAC528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CC64C3-42C7-4CF4-A645-C7C777BD48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51469C-C5B2-45A8-883E-E4FB5E0E9A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CDF6FD-5866-42C1-BCF5-133A8C602B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E83EF4-A1A7-463D-A570-B5B10B3650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3E04BD-E84D-4791-A2A7-815B191D24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E891F3-6EC6-4BD0-8558-5B0F668D01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55CCEB-E08A-4B90-B2B8-A5B6CE4699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E6C698-9D98-463A-9BE5-4ADD6B3353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7D2806-6287-4993-A401-6C9D5DABC5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2CB196-B090-4BDA-9F45-A8563808DA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BE3522-FF86-49B3-BB5B-4CDDAAECDF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4CCBAB-B766-4067-8E62-1AF6AE97CF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C8D2D6-3271-4D03-B5F8-B215ABA3A6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E28F58-0F6B-4A62-BBDC-00FD33CF57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0FAEC7-3A87-4435-818F-5A29FD0DE5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E6BA27-7F66-498E-A3C8-4006B16B3B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3B5E3C-B594-4343-934B-EF73D9BF13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6CE6F8-C0DD-47B6-A0D1-B5A8D22E51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F7A654-696C-4FCB-8ED3-7DFF3CFD66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C7A610-0A28-482E-A209-3E85D97F20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1BD51A-EE82-4D32-85D3-04E7D91E3B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2CC4E4-75F5-4860-8378-B1D04ECDF8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4480E1-C546-47D0-853B-B02E0BD611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7B56AF-D7A9-4DDA-AF33-3BE38F5ABA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CD1AE4-D8EB-4248-8A53-7B0AB90084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AABF3E-A701-4F35-A7D1-6DD2768C03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6110C1-1F4C-4011-A5B8-0801EE84E2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A0291F-1310-4051-ABC1-118AE65AC8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63F28E-7FF3-47B2-9551-BB7D8FA424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5BCE38-677C-4F3C-BF02-146C4E96A4F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598A7A-D3A0-417F-B26B-5171B3E33F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ACB170-51ED-46EA-8967-FF2D406F29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666542-46D2-4048-A0C5-F57DA8CECD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B76F6C-C3D0-4988-B14F-BD77417489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4D38DF-818F-4837-968D-0C9E10858E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6D7AB3-36FD-4716-A660-063595EAFB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E2DDD3-8F07-4FAB-AE2E-F6238BDC31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57318F-3A80-4C52-A212-BC9E6EFF53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21BE95-D4C9-4C0B-801B-923C1C558F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798CE6-735D-45B3-90ED-C44A892313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F6CE10-4923-469C-AACD-069A7A984C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820418-B0CF-4501-A052-8A9C6C243B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B0EE44-59CB-436E-9D6A-59DF88E90D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DE616B-BACC-425F-92C7-AAC21968B8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75378F-47DA-4729-B93D-AB7652DC63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29894F-7140-40A5-ADBF-59F65DD519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B7804C-212E-43BA-9A79-955560A59C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8BEBF0-8F74-417E-AD4A-BCF589D0BB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A907FD-C8C7-406F-B8E1-E46298DD5E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963B9B-5FD1-4CE3-86F9-46269383E4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CF86C4-96EA-4FA0-A7DC-58227126BC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6601D5-F66A-4F8C-8155-2F4C7973AB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B3F282-FE47-4ECB-9845-F3CADA8092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2BF1F0-8969-40CE-A618-44A8BC38FD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68940C-C348-43E2-A1BD-2DC78A7B67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0AB765-8A45-49DA-9177-E7696BCEB1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CF2174-119C-4E8B-BDA5-03D82BCCFB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271966-C6B2-48F1-AC04-4081533833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47DB6A-BD46-4EBE-87DD-C18DE0A46D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727344-7554-4FA6-B318-878C6AF80E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1C072B-08FC-4E7E-9FBA-BF902CE4E6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2BA1BE-9EE3-468C-BBA5-FEE30FB7A0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E044C0-01F7-4C14-ADEE-EBFA94F791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1A4F73-8262-4BC1-8B50-685242697B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0998A0-1D91-4F9A-9B7A-ABF146BCB5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43D536-C336-4718-9176-E76A4D3178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E0A86E-2220-45F3-B33D-3CD8B2F2ADF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6131BF-55A8-4538-822E-6914C0DFAD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79F780-002B-40AD-852A-9603D10E55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C6C577-4DE7-49FC-8EDF-8192CC6D27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0A9B34-1D1A-4E57-BBF6-F90D294798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8B297F-0513-4F7E-A481-FF4BA836E3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835869-2620-4769-8CFD-4CD3B4A052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612B13-D2D6-48AF-BCC6-57F639B49B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312319-753A-429F-993C-D24DAECD8E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B1F8E3-EAB8-45DC-AFDB-D7E10404B5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580C4A-9DA8-4E48-B01C-51CA469394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3FA75D-D3AF-4AE8-BB93-6515B1ED75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AE771A-7F15-4BB4-B8F0-C55B2A6F71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44A050-3F35-4095-B2E4-A4B4E0DECA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F33668-D8B3-49EF-8C2C-AA70686A21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8987EC-70DD-4A2A-B828-240E25339A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8E8716-607F-4442-AB0F-4C68DC8AA7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AEC185-F7BA-4BE9-A2AB-49C936F77D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E9FE0E-2D02-45C0-9FE9-6DC38089E0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B3A32E-703F-4E71-8A03-9F64475849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5BC46F-6607-4FA8-A048-7939474238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4F09DD-DF99-47F2-877E-A2C9A63C78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AAE2D2-202A-410F-B4AC-109DE143CA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60FE0A-A355-49DF-942F-EADF79CA04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96E91B-C7E5-4D22-BC8F-FC55A1F100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A2FE75-2E5B-4DC7-BCF5-8C3C2D1ADB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F9262A-332E-4B09-AE4F-0DD80E29A7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BC8CE4-1BFF-4E0E-B017-6B10F06370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476AFB-580E-44EC-82B7-B0C92D17EE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CDB4F2-84E5-4F16-A235-DEB57D4AFA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37AB92-5BF2-4902-91E1-88B40CD887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B55648-9D0C-4E69-92C4-78F2A20D80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EA84B7-7838-4730-9A24-45139355D4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B76C65-8C95-4CAB-9AB9-E6B92E5E6E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F0947D-D80B-41BB-8984-7FC670A325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A1437E-6688-4848-A879-38B4E5E6A9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9CD47A-F689-4E53-B7B9-E292C737AB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DA8099-C219-4884-86AD-7295B0A9D3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CE2086-9BCA-42E0-9132-9A8F626080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0</xdr:row>
      <xdr:rowOff>0</xdr:rowOff>
    </xdr:from>
    <xdr:to>
      <xdr:col>15</xdr:col>
      <xdr:colOff>373380</xdr:colOff>
      <xdr:row>2</xdr:row>
      <xdr:rowOff>83820</xdr:rowOff>
    </xdr:to>
    <xdr:sp macro="" textlink="">
      <xdr:nvSpPr>
        <xdr:cNvPr id="806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488C76EC-EC6A-48F1-A072-E404C1A7DB38}"/>
            </a:ext>
          </a:extLst>
        </xdr:cNvPr>
        <xdr:cNvSpPr/>
      </xdr:nvSpPr>
      <xdr:spPr bwMode="auto">
        <a:xfrm>
          <a:off x="10942320" y="11971020"/>
          <a:ext cx="98298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ABD573-20A4-4733-BF1D-A592988E15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988D01-1F17-4C1C-BFE2-705FCB66A8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FD0AA0-0423-402C-AC8B-E30F3729E4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F38B2C-9085-4BB8-89BC-7030A2758D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DDB67A-6E13-4B51-816A-D3BEDABCEA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D86576-F0B7-4FDF-83DE-23E407EAD4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C595F3-5C53-4ED7-AE5B-3A1D713D7A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1F4CDE-8438-4506-809D-DD2DC91163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478F1E-F680-47EA-BE62-A4856D5D88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FCE74A-69F8-423F-9632-CCCB5ECC5D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6ABE05-CF6A-478C-BCD4-762ACDEB23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420D8F-39AD-45C5-9234-98CE0E4757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744C61-4A1A-4EB3-BAC1-9844A46C55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334032-BDAC-4A97-AED2-2A0A680EFE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E165CB-254A-4616-A6B1-F3E8E328A5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1E0354-C6D4-4476-B7F2-7CA5C6475F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3F9078-6969-4C0A-B49B-CEFBFECC88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903772-08D0-4A56-B0E0-9A01D75885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616930-96A9-43C5-99C7-FC0950341A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7E7C56-72AE-4D37-A0EC-7E1436A1DB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CA3CFB-93BC-4143-8DE8-69CB4854C9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CB42EE-5C5A-432D-9C60-0E330FB841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78109E-F7EF-4904-AE85-47AB4C6067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6E8CF3-2173-4FB4-9773-4CB7464916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8A0C8D-2A68-4407-8899-80F71645E3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37FE17-AE11-4163-BD40-ED72401859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17ED1B-F3DB-4942-8D75-2CA9B89907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EA374E-1B96-46CE-95E1-91F4F1E856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0B1629-15AE-4974-9A0E-E519197283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2B71A2-0519-441F-918A-130814A4F8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2428D5-5970-431D-8823-E4182F5CB4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130F2E-2872-4028-8F8B-918B5624CE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8709BD-22A3-459F-AC7E-5007968F51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5C809A-0810-4897-8CF9-945521B1A7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DE8A25-BE45-42C3-81C6-4269D02DC8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007996-0B11-4DBA-AD24-9110168D69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B7CF2E-5DD3-42E3-B54B-E485B091F3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74855E-8909-4A5F-BD27-42EB78B471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7C1C5C-A74C-45EB-87D6-BBE4367346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A163FE-A8EC-4EC1-BB92-5AC8047F15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8017AC-2890-4726-8BC9-224546533E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C5698D-6BC3-4889-8AA2-79F75A78E3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FA73D3-AC43-450A-B9C1-8368E24829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D11514-77E5-4594-91C1-81D67372BF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20F8E2-DF08-4B40-A04F-839EEA17D3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F523FD-94CE-4B2B-97E8-3D3521A754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49B488-DC63-4F67-938C-9E10FA75A1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C01AA1-FEBB-4EB6-A6F2-8742BFBFBE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714A3F-8C7F-48C0-8E2A-491957BAAB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EFE331-C89C-43C1-9F95-E6086FD8BE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C07B5E-04FF-46F5-8C84-9434DBD74C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E680FD-D437-413E-85C6-569C7C6714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C308E0-F482-4E2F-8B3C-07804E9A61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419A7B-A202-4C15-A858-852251503E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8B4B42-A544-49D0-9834-D7FEAC26A9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7E57BB-76B9-46C6-BD51-9F9AD2B03F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C9E49A-49D9-44B1-94F6-13E2A0C259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33EFD2-446C-4B95-AEE0-E5389F56BD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421150-26FD-4CB0-8E24-61E7F5B978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33492C-17AA-4B9A-A112-23AB3D38AA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DA1EF2-C329-4E13-B51E-3EA5C533CD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C32844-8443-4997-9F2D-33C13A9930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77B73C-CB40-4A8A-A085-14E9D09A4D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C1081F-1056-4D7A-98E9-9D36B30438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528354-DA42-4ECA-906D-1F70F57DF4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157E3F-66CE-40FC-8540-7A4FE2A623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EB6EC9-7DD7-43D9-9BDF-58295B0A93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1FFE39-9DC3-4C2E-AEAE-5E43FB4509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11CA1D-DA87-4B58-8BD0-9860E88180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8E5C6E-044B-496E-8CCB-F1556C8985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562D51-4C25-42D4-A391-C4C25D9AD3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1E8F63-FC19-47FF-9024-43A5B23440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0EDDCC-E35F-4BE8-9DCA-6DB33BD8DD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D8B377-308A-42A4-9C48-D6EB5278F4B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18A3F4-5565-4992-B29A-3780583BA1F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405816-7759-4FE4-804F-B6F2C4C40B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41B164-4509-4458-846C-F95A262B64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669E97-D31F-4D9C-B5C6-70936B4645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38D382-2EC1-40C6-AC0F-EE0D545A8B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1E9F97-A2BF-4E25-B8C9-1BBB17CC4D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B38166-8E65-4B52-B47E-B21AF5AB4E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A1A039-D889-44DE-ACF1-D0C6AC4D52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B03B14-1AF7-4536-A7EE-5BE96D63FF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87E363-99F3-47E0-8CBA-1664AE22A1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260A9E-84C0-44D3-9C31-C85C6A4BC7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B44152-D38B-4D1C-B51B-C6FE8880BF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F17572-9467-47A2-BA00-84709477F0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15C6F4-8136-42A2-8F19-337ECED22D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A71B23-FE83-4F6C-9673-EEFB279C51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D20A9F-C564-48E3-BBF2-9B377FFCDE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8FD4E7-4E01-4D71-8863-FCB9436C4D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DEF04C-9DFB-47E9-A726-548E723623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8AB7F1-9901-4276-8E4E-291B36FDD5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71C295-1DDF-4628-988C-572DABF9A6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C6E81F-EC34-489A-B410-B40936B454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97CF0C-540A-4F80-B575-E3DFBC0654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4EF992-0190-4F66-AC6D-7B891D9712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00DD74-ABD6-4AC6-8FED-D1C499F88D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221BAF-21A0-4042-B33D-C6EE344790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5B4583-3AD3-4263-B082-814D34A3AF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233BA3-939A-4246-85E6-098304C1B2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4A1AFF-2501-4358-B7BF-3E556D80EA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D0DC47-A146-4059-8603-57970FEF50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6C061F-17B0-4FB6-8F5E-A2F9314914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F2FE9F-4113-4591-892E-EA8AA61C7C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0D8C50-8154-44F6-BEF3-B4B9565018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30429F-DCAB-4387-8890-1A043E2F07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4E2310-7689-4EBF-B948-AFCF7903E2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9D85BB-AD8B-4881-88BD-836B26C4CE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63F2D5-873E-413C-8C36-F1A69029E9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F365BD-8B4D-4593-B995-EA54BD37CB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9222A2-D725-47D5-93B8-8D09018D03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20A7A9-0234-4AFD-9B99-2886CBEF0B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5D6FCC-41D6-467F-9D98-ACF682D24B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B9DCE5-6294-4D7D-A95F-8C5899F471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C2AF0C-4E57-4228-8E3A-2075152D6E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765A17-CF4E-4DC7-A52B-9E0C1A9BA0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9FAB30-B4AD-4DF6-8F07-BEB3D63B65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EB363D-3805-409F-A983-86421A895F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F2D0D0-ACFF-4B16-A859-810A06052F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C31218-28B7-4B62-86F5-49E51CF704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AAB788-28D9-40A2-9639-6DC8BD4628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BEFFDA-E267-487D-878E-53C1643DCB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0A6FB3-8B82-40EE-99CA-D58266B9BA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0DB400-D52E-4761-96A7-0D3CB70BDB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48399D-7EB0-45E0-B255-D6A8F0995A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29E603-8C1A-44A2-8799-5AC0650DC2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784B83-1DE9-4B4A-AF58-20599B9FBA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229259-87C3-4584-84F3-781B48CCED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628B77-0C79-4DB8-B6CB-1730BC9FFA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82F1FF-680B-4947-9BA5-DED109275B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0820A0-DACC-4EF1-BA8B-63427D308E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4608F4-50B8-4411-BA85-4F5C0454CA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286D56-F285-4C86-9FB1-2E47878CC9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F63AD1-520D-40BF-B6AD-D1EDD88762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0DF2F3-7101-421A-BB97-42F918ADF3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730227-63A2-47F8-879F-FFE1C48534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9B9DF1-5954-4FEB-932D-24622DCE99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BF7348-F433-45C4-9E61-0A13B59ECC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9DD9EE-1A96-4596-9304-3AFFCA31F5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B40DD9-6D83-4177-A4DE-A76D9955F8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E60FFB-A30F-441C-ACBD-F706DE7492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D2823D-9316-41C9-9DFA-C52E22584B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6782F9-7D07-4FD4-8023-2794D55264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6F1572-F0D5-4724-A3E3-C1297EB5C3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BA8720-4B8C-4D7F-837C-6261FAAEFC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74BA8A-7A59-42AE-8A99-E813DD2723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428F7E-96E4-4005-A198-B58AF638BC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246965-A6B9-4DBE-A002-FD1F53FADC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B39559-549A-4E12-8BC0-0AA88A0DF6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30714C-C1F1-4F3F-A30E-6FB8F7F0B2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9B6C0D-1C86-463C-AC71-5ABA741B37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417AFA-4D56-49FC-97C0-D9987C6DF5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468CEB-BA57-4D7D-8499-440D815806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1AD4F2-8D6B-4DE8-818E-A1B9510657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F96B1A-A4D0-4796-B298-A55B2ABA61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85263C-3655-47F8-9A8F-910A94FEC8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4149A9-4775-481D-A758-4DF8B3BBD5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4FF063-CD6F-407F-8CB4-634B5B7693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ECC8A8-A6EA-479A-94F7-A4A8F27BDE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D5B650-F4C9-45A7-BE3A-2FA961C0F3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382A20-DC11-461E-ACFF-42866B5515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8375AE-422C-4870-89A9-E6B6D2FC2B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A77853-160A-47CE-ACD0-C4FB611055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430929-18B9-466B-91C1-46B6411C5B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C62D11-BE9F-4A25-B341-CDCE530271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4B6139-CFB8-4B95-8CE7-18948579CC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1607BF-4EA2-4CF1-8D4C-7469E9EBC9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E2E185-60C4-49BC-9086-5EC800B0B9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034323-D20B-4B10-BEDE-ED1AA64D2E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B208A4-218E-4C5D-82C6-018DBDF5AD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6A44F0-5103-47C3-8693-A5F47D594E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FAD51E-82D3-41C4-AC54-577485E658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507C86-0C01-4AE8-B52D-E73E4D5B70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7B528B-1397-47A3-A7C0-FD5E0F43FE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3252D9-677F-478B-B641-A52EC473BE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FA01BB-C6C8-4DC1-999B-E442E0EF74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CE3E5C-967B-4442-BF9D-D3E28736CDF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9C3817-CF0A-484D-B790-17CB989A2E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E92AA3-47A7-4737-89E6-0E199FEB1A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FAC831-3D25-4690-B3F0-1445A1FDE6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D2CF83-E051-4846-B7A8-8A35888260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5BFAF0-96DC-4DF5-97F5-F464DC503F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E504E6-90CF-47F2-89E2-7871CACD61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6E499B-9F51-4D2D-9E68-95EC79C9A1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48FCFE-AC9D-450F-979C-21ACB511C7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5467EF-D697-40D9-8596-5FFE52A8E1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30161F-6241-46B4-93EC-ED2CDE6CDC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02166F-6B07-41E2-8144-4ECC373EAB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13064D-C8DF-4626-BB35-311E8F72D5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A3849C-484D-48D6-8392-FE59F01010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94820A-3342-4353-A9BE-1CBD800573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B6D43C-8139-432F-B361-9CCCE5855A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73E446-0A16-4437-AA3C-B95095F8D3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00E73B-33D3-4178-8348-9D2DB52E42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07E6D0-5599-4F57-A759-F9F4BDA829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5DF69B-73DB-4C36-8075-CCCA323A3D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E63B20-3D74-4957-BE6F-275745FD6F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624E85-13D5-40AC-8304-E0ADF80853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A69FAE-8EBD-4F64-A964-44C734B96A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B14B18-4689-4BD9-9708-1E1205C4C5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33EC6E-3896-48C8-9D49-F4A4E1EF77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DAF7C5-4631-4830-94D2-2104F88449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05BC95-45D0-45D5-B972-4A67115F92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F67C37-118C-433E-AF9C-299755612E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2169F5-6A8F-4484-ABAC-011ACBD913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05488B-8349-419D-A27F-46399E4E97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E5D7E6-84E0-441F-889C-75626AFF38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DF099C-88F5-4AB8-9CB2-2EB8419F00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98C08C-4747-497B-A4A6-867CB9E46A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AD98DB-CE0B-4D66-B1B7-57644031B8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137043-45CB-415B-A350-28A89F5DA5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2F47ED-A3A9-4BD7-ACBB-5817C23CD0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1DA416-4433-4A31-B26D-CC5674BA5C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3B6F0A-CABF-42D9-B81E-789F189390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24ED2C-C245-4367-A22A-8A2DCB32D3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9D7BA9-C01F-4F67-AE1F-62B80D5FE9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39854B-8799-4AF4-B466-683F50A586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263753-4AF2-4172-90BC-CE962A84FE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DA0A15-0A8D-46F5-9589-30A4D8BC34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BA843C-3F33-446F-AD3A-25001F8A5F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84F3DA-1FB0-4923-96C9-E57C730747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444410-7880-49A5-8921-C27DC139B3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29F508-674C-4051-83E7-5B15087D5A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429217-BB37-46E8-BCEF-EA8F23E117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4EF3D7-02C9-45FA-8C38-2722E6A121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E01E0E-DF82-4CC6-8310-AA67A5385F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1E38BE-4210-429A-9004-BA49104D18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F2307E-A359-406B-939B-C4618FC3ED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1CBBD9-36C8-4F76-BD7F-D1C1ED2289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02443F-4977-48A4-9891-3EA9B09EB3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D842E4-D45C-4880-8ADC-85BE2E10C5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C8BCFC-3072-4D65-88E8-965EB1008A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6B9FEB-E953-4371-A4EB-D526E6D5A7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363524-5981-49AC-9954-EFE37D076C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42AEBE-AF2A-4E61-B6F0-1E36A6C30E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2597D9-163A-49DD-A588-B588203272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3EC335-9C28-474E-A89B-D3574A88DF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21A8B0-7C03-4EE1-8CFD-5B864C5DE6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65ACC2-5E8D-4CCF-9A6A-1B211A2F5A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D728A8-8D94-4375-8136-F44D898853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31CBC4-F855-406D-A19B-6ADDF34B51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97728E-C85D-49FB-9EA8-377554FD62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C0F12B-8198-40C6-8FA2-560FF5CAC6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2D0C97-556E-4F97-A2ED-04293D0588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8159B1-2440-4EDF-BE92-0D45263AA7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B255EB-620F-4BAB-96FD-EFDCE21C0E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089759-81C5-44A1-AAB1-49E0033590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8DA8E0-3ECE-45F2-8210-1A59F2C5D9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CE4D4D-3585-4EC0-B782-EB49959091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7C0956-6B98-4EA3-8918-C0771D519D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65CF7F-9146-4520-8CE0-A8F3FA2A71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E60C02-518F-4962-9E2E-EBBF0CFF85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CCB7D4-3567-4073-A157-15AFD6FE15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BC9457-4BB2-4D44-BD74-6CC53F6533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65B65F-6D8E-42BE-AE08-35AE6A59E1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9F61FC-552E-4E59-B371-A4FEA39111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F43C37-7919-45E9-AB06-BCB173F515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EE63BA-E229-4B70-8707-FC770C89B7F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A3A239-83A4-4BF4-853B-787C534D9D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0</xdr:row>
      <xdr:rowOff>0</xdr:rowOff>
    </xdr:from>
    <xdr:to>
      <xdr:col>15</xdr:col>
      <xdr:colOff>373380</xdr:colOff>
      <xdr:row>2</xdr:row>
      <xdr:rowOff>83820</xdr:rowOff>
    </xdr:to>
    <xdr:pic>
      <xdr:nvPicPr>
        <xdr:cNvPr id="1067" name="Picture 35" hidden="1">
          <a:extLst>
            <a:ext uri="{FF2B5EF4-FFF2-40B4-BE49-F238E27FC236}">
              <a16:creationId xmlns:a16="http://schemas.microsoft.com/office/drawing/2014/main" id="{58C15D78-1552-49C9-AF94-176BF050864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98298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89535</xdr:rowOff>
    </xdr:to>
    <xdr:sp macro="" textlink="">
      <xdr:nvSpPr>
        <xdr:cNvPr id="1068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ADAD2F84-1958-4FFF-98F8-01B77DAB35AA}"/>
            </a:ext>
          </a:extLst>
        </xdr:cNvPr>
        <xdr:cNvSpPr/>
      </xdr:nvSpPr>
      <xdr:spPr bwMode="auto">
        <a:xfrm>
          <a:off x="10942320" y="11971020"/>
          <a:ext cx="101346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89535</xdr:rowOff>
    </xdr:to>
    <xdr:pic>
      <xdr:nvPicPr>
        <xdr:cNvPr id="1069" name="Picture 41" hidden="1">
          <a:extLst>
            <a:ext uri="{FF2B5EF4-FFF2-40B4-BE49-F238E27FC236}">
              <a16:creationId xmlns:a16="http://schemas.microsoft.com/office/drawing/2014/main" id="{6448F434-7AE2-4FC4-9D91-BF6894182A4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101346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7</xdr:row>
      <xdr:rowOff>80010</xdr:rowOff>
    </xdr:to>
    <xdr:sp macro="" textlink="">
      <xdr:nvSpPr>
        <xdr:cNvPr id="1070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82195221-4E3C-4F5F-AB85-CB1DE4AB5A42}"/>
            </a:ext>
          </a:extLst>
        </xdr:cNvPr>
        <xdr:cNvSpPr/>
      </xdr:nvSpPr>
      <xdr:spPr bwMode="auto">
        <a:xfrm>
          <a:off x="10942320" y="11971020"/>
          <a:ext cx="101346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2</xdr:row>
      <xdr:rowOff>68580</xdr:rowOff>
    </xdr:to>
    <xdr:pic>
      <xdr:nvPicPr>
        <xdr:cNvPr id="1072" name="ListBox4" hidden="1">
          <a:extLst>
            <a:ext uri="{FF2B5EF4-FFF2-40B4-BE49-F238E27FC236}">
              <a16:creationId xmlns:a16="http://schemas.microsoft.com/office/drawing/2014/main" id="{415B867F-0850-4BB4-AC56-F3596CDD5291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4960620"/>
          <a:ext cx="101346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9525</xdr:rowOff>
    </xdr:to>
    <xdr:pic>
      <xdr:nvPicPr>
        <xdr:cNvPr id="1073" name="图片 16" hidden="1">
          <a:extLst>
            <a:ext uri="{FF2B5EF4-FFF2-40B4-BE49-F238E27FC236}">
              <a16:creationId xmlns:a16="http://schemas.microsoft.com/office/drawing/2014/main" id="{2F1BD302-17FE-45C5-B35E-26DF4DB304D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101346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26</xdr:row>
      <xdr:rowOff>83820</xdr:rowOff>
    </xdr:to>
    <xdr:sp macro="" textlink="">
      <xdr:nvSpPr>
        <xdr:cNvPr id="1074" name="ListBox1" hidden="1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BBEA73BF-3BA3-4E61-B660-184F3115C190}"/>
            </a:ext>
          </a:extLst>
        </xdr:cNvPr>
        <xdr:cNvSpPr/>
      </xdr:nvSpPr>
      <xdr:spPr bwMode="auto">
        <a:xfrm>
          <a:off x="10462260" y="407670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396240</xdr:colOff>
      <xdr:row>30</xdr:row>
      <xdr:rowOff>99060</xdr:rowOff>
    </xdr:to>
    <xdr:sp macro="" textlink="">
      <xdr:nvSpPr>
        <xdr:cNvPr id="1075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B558857E-E649-4F3D-90AA-6A711BFC1337}"/>
            </a:ext>
          </a:extLst>
        </xdr:cNvPr>
        <xdr:cNvSpPr/>
      </xdr:nvSpPr>
      <xdr:spPr bwMode="auto">
        <a:xfrm>
          <a:off x="10942320" y="4953000"/>
          <a:ext cx="100584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10</xdr:row>
      <xdr:rowOff>0</xdr:rowOff>
    </xdr:from>
    <xdr:ext cx="1059180" cy="533400"/>
    <xdr:sp macro="" textlink="">
      <xdr:nvSpPr>
        <xdr:cNvPr id="1076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CEC6162B-0ACA-4071-B23E-6E907D1BF493}"/>
            </a:ext>
          </a:extLst>
        </xdr:cNvPr>
        <xdr:cNvSpPr/>
      </xdr:nvSpPr>
      <xdr:spPr bwMode="auto">
        <a:xfrm>
          <a:off x="10942320" y="17983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10</xdr:row>
      <xdr:rowOff>0</xdr:rowOff>
    </xdr:from>
    <xdr:ext cx="1059180" cy="533400"/>
    <xdr:sp macro="" textlink="">
      <xdr:nvSpPr>
        <xdr:cNvPr id="1077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D5A159AC-FC8E-4E7A-93AD-77F2E82E82DB}"/>
            </a:ext>
          </a:extLst>
        </xdr:cNvPr>
        <xdr:cNvSpPr/>
      </xdr:nvSpPr>
      <xdr:spPr bwMode="auto">
        <a:xfrm>
          <a:off x="10942320" y="17983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11</xdr:row>
      <xdr:rowOff>0</xdr:rowOff>
    </xdr:from>
    <xdr:ext cx="1059180" cy="533400"/>
    <xdr:sp macro="" textlink="">
      <xdr:nvSpPr>
        <xdr:cNvPr id="1078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0EA56EDC-2634-4EB7-BD6F-BFBBADAFB97B}"/>
            </a:ext>
          </a:extLst>
        </xdr:cNvPr>
        <xdr:cNvSpPr/>
      </xdr:nvSpPr>
      <xdr:spPr bwMode="auto">
        <a:xfrm>
          <a:off x="10942320" y="19735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12</xdr:row>
      <xdr:rowOff>0</xdr:rowOff>
    </xdr:from>
    <xdr:ext cx="1059180" cy="533400"/>
    <xdr:sp macro="" textlink="">
      <xdr:nvSpPr>
        <xdr:cNvPr id="1079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D38762FC-E3A7-4848-BF70-C1431216E8DD}"/>
            </a:ext>
          </a:extLst>
        </xdr:cNvPr>
        <xdr:cNvSpPr/>
      </xdr:nvSpPr>
      <xdr:spPr bwMode="auto">
        <a:xfrm>
          <a:off x="10942320" y="21488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10</xdr:row>
      <xdr:rowOff>0</xdr:rowOff>
    </xdr:from>
    <xdr:to>
      <xdr:col>15</xdr:col>
      <xdr:colOff>396240</xdr:colOff>
      <xdr:row>15</xdr:row>
      <xdr:rowOff>129540</xdr:rowOff>
    </xdr:to>
    <xdr:pic>
      <xdr:nvPicPr>
        <xdr:cNvPr id="1080" name="ListBox4" hidden="1">
          <a:extLst>
            <a:ext uri="{FF2B5EF4-FFF2-40B4-BE49-F238E27FC236}">
              <a16:creationId xmlns:a16="http://schemas.microsoft.com/office/drawing/2014/main" id="{1430B132-E52D-404A-8F20-84BD31236E2D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798320"/>
          <a:ext cx="100584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396240</xdr:colOff>
      <xdr:row>14</xdr:row>
      <xdr:rowOff>152400</xdr:rowOff>
    </xdr:to>
    <xdr:pic>
      <xdr:nvPicPr>
        <xdr:cNvPr id="1081" name="Picture 40" hidden="1">
          <a:extLst>
            <a:ext uri="{FF2B5EF4-FFF2-40B4-BE49-F238E27FC236}">
              <a16:creationId xmlns:a16="http://schemas.microsoft.com/office/drawing/2014/main" id="{11A7D2C2-E2D7-4E44-A3C6-5713B24521A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798320"/>
          <a:ext cx="100584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15</xdr:col>
      <xdr:colOff>396240</xdr:colOff>
      <xdr:row>14</xdr:row>
      <xdr:rowOff>7620</xdr:rowOff>
    </xdr:to>
    <xdr:pic>
      <xdr:nvPicPr>
        <xdr:cNvPr id="1082" name="Picture 43" hidden="1">
          <a:extLst>
            <a:ext uri="{FF2B5EF4-FFF2-40B4-BE49-F238E27FC236}">
              <a16:creationId xmlns:a16="http://schemas.microsoft.com/office/drawing/2014/main" id="{9DFCB4A0-C785-41FC-A205-C08D2F21DCF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973580"/>
          <a:ext cx="100584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396240</xdr:colOff>
      <xdr:row>15</xdr:row>
      <xdr:rowOff>7620</xdr:rowOff>
    </xdr:to>
    <xdr:pic>
      <xdr:nvPicPr>
        <xdr:cNvPr id="1083" name="Picture 44" hidden="1">
          <a:extLst>
            <a:ext uri="{FF2B5EF4-FFF2-40B4-BE49-F238E27FC236}">
              <a16:creationId xmlns:a16="http://schemas.microsoft.com/office/drawing/2014/main" id="{95EB83E5-4868-45EA-AA48-1538D3D1706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2148840"/>
          <a:ext cx="100584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08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BA30F0A5-29AB-48F7-97D0-0F0419ADD092}"/>
            </a:ext>
          </a:extLst>
        </xdr:cNvPr>
        <xdr:cNvSpPr/>
      </xdr:nvSpPr>
      <xdr:spPr bwMode="auto">
        <a:xfrm>
          <a:off x="10942320" y="53035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08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082DAC58-F953-4EA9-811C-2468C84EFFC1}"/>
            </a:ext>
          </a:extLst>
        </xdr:cNvPr>
        <xdr:cNvSpPr/>
      </xdr:nvSpPr>
      <xdr:spPr bwMode="auto">
        <a:xfrm>
          <a:off x="10942320" y="53035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08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1CFDF7E6-BA83-4A61-AA7D-4F5E7D45AB85}"/>
            </a:ext>
          </a:extLst>
        </xdr:cNvPr>
        <xdr:cNvSpPr/>
      </xdr:nvSpPr>
      <xdr:spPr bwMode="auto">
        <a:xfrm>
          <a:off x="10942320" y="53035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08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A833D8B6-D7A3-4012-BC54-73729531C384}"/>
            </a:ext>
          </a:extLst>
        </xdr:cNvPr>
        <xdr:cNvSpPr/>
      </xdr:nvSpPr>
      <xdr:spPr bwMode="auto">
        <a:xfrm>
          <a:off x="10942320" y="53035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85725</xdr:rowOff>
    </xdr:to>
    <xdr:pic>
      <xdr:nvPicPr>
        <xdr:cNvPr id="1088" name="ListBox4" hidden="1">
          <a:extLst>
            <a:ext uri="{FF2B5EF4-FFF2-40B4-BE49-F238E27FC236}">
              <a16:creationId xmlns:a16="http://schemas.microsoft.com/office/drawing/2014/main" id="{35322802-9B87-4A0C-ABD1-16F425FA23F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03520"/>
          <a:ext cx="100584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76200</xdr:rowOff>
    </xdr:to>
    <xdr:pic>
      <xdr:nvPicPr>
        <xdr:cNvPr id="1089" name="Picture 40" hidden="1">
          <a:extLst>
            <a:ext uri="{FF2B5EF4-FFF2-40B4-BE49-F238E27FC236}">
              <a16:creationId xmlns:a16="http://schemas.microsoft.com/office/drawing/2014/main" id="{73744BFE-DD46-4CDD-95B6-2845EA28D62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03520"/>
          <a:ext cx="100584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76200</xdr:rowOff>
    </xdr:to>
    <xdr:pic>
      <xdr:nvPicPr>
        <xdr:cNvPr id="1090" name="Picture 43" hidden="1">
          <a:extLst>
            <a:ext uri="{FF2B5EF4-FFF2-40B4-BE49-F238E27FC236}">
              <a16:creationId xmlns:a16="http://schemas.microsoft.com/office/drawing/2014/main" id="{9E690D76-7305-4553-B9A8-22D5E04CE82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03520"/>
          <a:ext cx="100584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76200</xdr:rowOff>
    </xdr:to>
    <xdr:pic>
      <xdr:nvPicPr>
        <xdr:cNvPr id="1091" name="Picture 44" hidden="1">
          <a:extLst>
            <a:ext uri="{FF2B5EF4-FFF2-40B4-BE49-F238E27FC236}">
              <a16:creationId xmlns:a16="http://schemas.microsoft.com/office/drawing/2014/main" id="{2F00DBD7-F1C5-4F81-AC0E-A2D90C03CEA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03520"/>
          <a:ext cx="100584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99565F-4EF4-4B01-9C98-24E2CA68441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CC89BA-97CB-4011-9402-70956B2C30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6391B4-333C-4219-9F61-5B65B6BA3E6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97408C-74E8-468E-9FCB-DB28E11B6BC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A2E90C-DAB9-40E5-8D43-0108465D777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751BC4-591C-4316-A7E7-984AEB69AC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CE3F81-EE48-4CDB-B004-3EFFA3C8F36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AEDE8C-E1E9-42FA-BDE7-40C263803D8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B2CBA8-1CFD-494E-8D30-4BD30E8DF9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47CFA9-053C-4DA8-9347-A84BF26B42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FDB9CA-4A38-402F-977B-0C195751E6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D5BE82-C1C6-4A02-8185-9A674B43E50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88C063-1172-4CDB-B134-8A957369C17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55DCDB-6BA5-4170-A87A-EDDBEEA059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8B8FB2-25A1-425B-BDCF-BF2CE3B868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00180F-23EC-4733-9B57-3F067CD7A1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DAF5FB-1831-47BB-827C-812BFEA2463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AA4112-9594-4159-8C31-75768B4E5D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55D4EC-205B-466A-9B20-65F6AC510F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5844F0-2899-4E6E-B87B-2732F702A25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34CA25-EAD2-42EF-8B46-85CE3AED479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8C3084-3FE1-42EA-9026-308DF0A9E6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9D4A6D-D7AA-4A65-8C50-17C9A15B251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E76087-EE9D-4EEE-9F1E-4C33959464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4BC6DD-6249-4215-9EBD-8DF1700840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6774D4-8E51-4B83-91EB-1E1C19F15B7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7B61BD-CD07-43AA-80D2-647CDE1A294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252DA4-E0DD-4EFD-ABC2-8F22B5C8A59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94EFBF-FE94-4753-A072-3B84920142D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6918C5-7FB4-4FF2-9B98-BFB4431B90E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CB662D-5CF3-498A-B022-D01B39CBE5A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0FCCEC-9586-4B88-9BE2-C948489E66E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53E4EB-AFDE-4295-A484-ADC2F0237F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7CADD5-5B53-4047-A029-AA2CEA2E2C4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9F7761-6FD7-43FC-919C-3FC3597672E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231112-2375-4793-9AB7-193436B43D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4D9428-A56C-4443-81B1-E0FECC4411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9D8C99-0797-4B64-A590-99B1B184B39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9760D5-E44F-4D04-B63B-BE06AD5D85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568E97-A502-4995-A3C9-9EEBC6172A1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C2561E-FAD8-4011-9131-C4C57A62753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8D1A77-1DF4-437D-8A06-356A981850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337C09-EF57-4D51-AAC8-5EDB2D045B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4DD773-76AD-4AAE-B51D-297680DF8ED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0DF7B0-B220-4A88-A993-517858E763D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D336FE-880B-4865-875C-FD2088DDB2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1B9627-745D-49F6-95F5-F7912B2C6DA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37B9B9-533C-407B-AA8A-E1C2031501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E0F1AD-A5E2-46AA-B522-93395F7C3C2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2D3DD1-1D12-4C1D-8FAA-59D5C10F7F4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0D7C87-4CFF-4E4F-9BE7-E3ECAA956C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9BBECE-CAFA-4C72-B9D9-621C62DB3AB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CDAB38-3B4A-44B5-B8A0-FAA8E57C9B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71D5FD-0490-43E1-8405-34DFAD2D249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B5E32C-5E74-4AD3-BECC-7CF63FD61EF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016848-6FF4-4D21-88BF-C1D6F7CEA09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0A54CC-FEB8-4A96-A73A-1642B2F19F8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ABC8D8-8EF2-4F02-95C4-54171B27D61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5FE5CD-3EC5-4193-A38A-D74AC44A500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BDAFEC-B0B6-4C16-BE76-85E5C570D9B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13185D-C2E9-44DD-B1A7-BBF58B10464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3135B2-C6BF-4144-B60F-AB10F103B7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13CD8C-BAE2-4A42-896E-C75487B4E1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7C69F4-02E6-4925-9645-2F83377FA5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50B905-2EE9-46FC-8F3E-956F603CC0C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A59A2D-3984-4362-AE8F-89FDFB4B52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55054F-61DF-4078-AD40-48FDA9BE127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84F747-FE32-4CCF-A0E4-159025BFF0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805E8A-A5FE-4D61-8ABA-93DAE40D731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45E885-1807-485A-BC23-E01549C5761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1E230C-ED51-45A9-9A2B-4AB96365CC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8F4191-DE76-4EA1-9DAF-ACD4FE8AF7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34BA13-DA4A-4924-AD0F-F5C977EA6C3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7FB9C3-018C-4B7B-A004-194EF7530D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068148-14CB-441B-8F18-96939241BA7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083B7A-EFAC-41E4-AD80-2643E306B9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0648F3-6C5A-4E05-97EB-8E5EA6B3721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629FB9-9185-408E-BF15-D5D09AEC16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AB7F5A-5532-4435-9C13-D1D0B23476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FF60DE-D74D-493E-AEF8-DCD0F274B2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E4AA90-A2F8-4C08-9C6B-D31BB675152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3DE3A6-780D-458A-B801-3A3848BBA50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682E87-4B6A-45F0-BBF3-CB9CF90D766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53DD5A-A5A2-45D8-B7EB-75635FD8A2D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39014B-08B4-43EE-A21D-1A3F85DDF45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7E5ADA-A85B-4454-BC61-851D13626AD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31AEEE-7459-495E-BDE4-A3D52B25F4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724B09-C50C-44FB-B49D-FE68FCFA66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9B08DD-DC57-4221-8B87-30B13949640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AC4954-ED85-4CBB-852E-A787671428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95B969-671B-48DB-8FD7-786856EC69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8D89EC-B7BB-4C48-85AA-A639ADDCD6F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709D55-6F5A-42E4-A76E-28B30CB648B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AC22F0-9082-4391-894A-1C1B7882FA7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C5C708-F521-4500-9EC4-96D7BE6BAE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ADFC05-6C8C-4725-94F0-917D5B12D0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A7C399-FE47-42E9-B5D6-D8FB426BDB6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304060-438A-44C1-99D5-E89FF3EE8BE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4AC6AB-5A1F-416D-AE6D-A214B64BE1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BEA655-8E19-4778-BEB8-56D21B369ED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204E68-175E-4DBF-AC1A-B01FCD432B3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C04227-F0D9-4C8A-946E-A75CEA8561F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666733-D47D-4C39-91EC-CB23C0822B0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D83B5D-BDB4-46F0-BD91-3D96C9CA14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1076CC-7543-45EB-85E8-41E8079A2AA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37A5C5-7D6B-4B80-B469-2241C9EBF4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31E2A7-8940-4C07-B8D6-016B7F15941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CC3E4C-E444-41F0-8BA7-98F88C00E7C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FA042C-B0FF-4F55-9864-965E4A072AE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7EC35F-F4A6-48DD-A3AF-6BFDBCEC9CB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CD9A30-9535-4184-AD24-830D2B3B1B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4DFA58-92C2-4B75-9E6E-2E1238CF06C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863252-6007-4287-A027-CF7CAEDCABF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1BD817-2126-4497-A7DB-84E3BCAA55B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0DF1FA-F2EE-4312-BAE4-941FB6EA72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3E8757-788A-4E25-A044-97BEDD87BF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BA6F6A-97F2-42FD-B165-A05429CC99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5C8763-E827-4D7E-BC35-EAB624C8D8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816B89-B0D7-4291-A6E2-F52FF6DC0DC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AF8D5A-A8D7-43BE-BCC9-CC130BA306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47473A-80C7-4BE9-9973-221913E940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375E4C-BB4D-4B57-BDF9-65B3623643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3973DF-B405-40C2-854E-A3BAA72D70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D5677C-FEE8-49A1-BBAF-0580BEA676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B66744-4F46-4D1A-A44D-5A6CDEAA6AD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4E1204-9ACD-4873-BA5E-4564B300E8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5F15AD-FFE9-40CB-8831-DA39DE92156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5665BD-73A9-471B-B3F2-37100AB6016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2355E9-BC81-426D-B7A8-C91C27F69B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0E7CAD-161C-4D1E-ADE1-CE4DF6DBF3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C3913E-A4FE-4417-85A6-CA4A61973C8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46AAC8-A554-4288-B13B-FA33239D816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AF5B76-B41E-4098-971B-1D27D8869B6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050C0B-C460-4609-9B89-70A08E5AC2E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02F4F6-6548-4290-9F5D-3E04D9EE5C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8C773B-A749-4A69-AE82-B04C5974AD3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A2539D-29F8-400E-851F-A109F41422D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C70E78-7FEF-44A7-B697-BE83C4FEC31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220946-9CBD-4AF4-9357-6E0782C4B88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D44A7A-24A4-4FD1-80B8-FED5FAEE3E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D6EFDD-1A4C-466C-A6ED-0BE76F28CE1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50950F-5943-4112-851F-5061611C011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F305BC-2481-4ADD-9BEA-8383180DDFE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D4015F-4B8F-4EF2-9F3E-2604477B5C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C6F682-2DDE-4587-B6C1-636723B3263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3D32EB-DCBD-45C5-9050-B5DB1F21E0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9A1FA4-9D73-4626-B483-CFF62C02FB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71DB99-ED20-4C9E-8500-4291298767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D13413-0FF6-4FD9-853F-6465679C572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319EF0-07E0-4249-A1A5-35B3063AB00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343A8A-A63F-4216-92A3-1F2225A3DE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03DF42-ECD0-4456-A702-9B846C620E1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E2D5AE-4981-450C-B1A0-D7977774721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D2A427-0750-4485-9914-372D7BD1D6E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566955-C574-47C6-B321-BCDBDF27738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91CCCF-97C3-44C4-B179-89B03F490D3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23F929-7636-4D71-AB5D-5A08FFC8C34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FF2DBD-815C-4125-BE2D-3DAF4AA30C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F7818E-2954-43D6-BCE0-61AA405814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F9246B-EBB9-4607-B611-A2251AF070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55C804-F0BF-4DC1-A414-C3256AF8FF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A457E8-4398-4C0F-AD22-87FF1EB06CA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B8BF65-B294-465E-B5B5-37BB1EDF48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566063-73FC-45DB-AEF6-2521906140D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7F7FBD-845D-4D80-B430-56DF4A31F43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88A292-FC79-4C3B-8901-AA8D7B03966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0CF2DB-3D80-41C4-A8D0-3018A83FC34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CC9962-363C-4F57-B2F4-A4CFAAB890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797D1C-0BB8-4558-9E3A-1718D08E6E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8E4C28-3BEB-4481-83AF-95CCB07E4E1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C36A40-BDC8-48AC-8D7D-DAE8B277BEF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0916DE-CDC5-411C-BB24-4CE88B34C59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D71193-3D69-4322-8495-47FAC49B15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615BFD-1643-4CA1-ADFD-92E64C7F355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56DDE7-BA9C-4748-BE27-A720E01FF6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8CDEBD-BA2D-4548-B810-9EB49966F8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ECF7E2-A2A0-4155-BF2E-F7EBFB4E32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64A3B1-0871-4ECA-81FF-62278715276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BBDFE5-8F9A-44F1-9B00-332F416848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633837-F3B2-4447-A27D-CF161380BE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2E4498-7352-4C53-BB5A-B317E3CD72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455D2F-D957-4C2C-8AB5-FCFA0A35E2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96B9A4-018F-4D7A-B04F-867347E9993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395E4A-8EC1-4ED5-B644-3F2DB290DAB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FCB4BA-8974-4CDC-99B5-85C785BD51A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937F47-F4A5-4DD3-BFD9-D5DE49BECD8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431B7B-16CA-4189-974D-56BA840AA4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B55DB7-0725-446F-A1C2-A21FA8C417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D96034-EF69-4845-98FD-B342097A24C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8D6471-E4E6-443D-B1AE-9A4A2BF52B9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1C567A-02FC-4AB9-B384-5589E74D5A9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EB2C5F-94FB-4380-9733-ED06EAEEA27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98CF8C-FB07-4145-B1F9-CC496FF1AB6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7B7417-F29B-40AE-A4DB-CE67EC2128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EAE277-3E4F-4BD0-BA3D-B1A9E6AFDA8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CC9204-4EBA-48C9-99F4-2FA161160A3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F5D746-B2DD-4782-B176-C5048308CB9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D7E3DA-C320-4880-AE4E-7CBA3ADAE08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0392E5-07EA-4744-A882-B5D0BFECF8D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61BECA-E280-442C-AF3C-AA40F97E343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607BAE-B642-4530-9702-42E02447239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1B4A39-A4FE-4589-AA21-ADE921A1146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654D9F-D253-40A0-AC6A-2254767C08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40C728-9D52-432A-A812-2173E751E7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5399D3-BF96-4209-99EB-908ABC52A6F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335790-8F9A-45A4-8EE2-AAE997D7DFE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EC128F-BD42-41C5-B45A-864AF1BF675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C0F8F0-1CBA-4ADD-9AF1-113DE67FB8C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F3AD83-B1E7-49EE-A06B-48E8FD9148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29C077-335D-468A-B355-F488F0857B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3440F1-4373-4318-9B7E-BFE780E3180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891A80-793A-45E2-A57B-55B098E4979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44200B-A9F7-4D07-AF9A-EE46C588E86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2EDE31-768E-458E-B3FE-8B6EABF140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7F3217-9728-4BEB-B665-D616F7BB9A9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014B4E-F1E8-4BDF-A471-F049001FDD2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FBB84C-FA4D-4C72-BBAF-2F084250B7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ABC802-F4DB-40F8-9733-226BAE2E53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E5A836-4B88-4FE9-85C2-E3146DB3BF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8D1A7E-3206-4146-BDAE-EC67BCB16E6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237B79-F2AD-4204-A98B-5EA0513924C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A5AF31-FDE5-4F01-AEF1-42B8384B34A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A9D78B-032C-46D7-9918-A0FD054734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5684A0-AA76-49ED-A3B3-7B8E7FC212F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3B4509-B58F-4643-9418-9D35C88733C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200BB6-3DF1-48D0-BD9C-7F097B3AE47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0EF7B4-F76A-428D-AC2C-745D7823917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B17577-3FDD-4947-A1DD-681EF56A17D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424CF9-C7BD-42E0-B6FC-CBF7098BD9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80EEAC-6230-4FC3-8817-EF0966FCB3F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EE570B-F173-4DDA-9A12-31D1D101A49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486761-C13B-4EB6-80AE-3D132B30CF8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336156-407D-44BB-A2C8-7CBBA694A6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F9A89C-D13F-4C47-A623-92CCB1C1560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2BC6FA-6F37-4AB7-B2B1-721879DF23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835BF2-FE50-450D-BCEF-36C7C63659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A79C27-5204-41E6-99BC-0719B73DC0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44F6EE-3C20-4F90-9E5B-E1C6149AA83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2886E0-6F9C-492C-B636-EC963ABA490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565F6B-DA4F-4687-8676-4A3E6B14E5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A0DCC5-E35A-4372-A070-DF4EABAF537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2108E0-D0BB-4EB7-B9A8-B11204B1FA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8D65CC-7AEB-4BF9-A25B-DBA038B836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EC9D2E-944B-45C4-B615-D6557D57916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1DDEF7-7B02-44B0-8815-1B9F725C8E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31273B-4D75-44DE-9BCD-AE232BAF66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776BCB-563A-410C-90A0-8C2F920A2B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BE934E-6BCE-446B-BB59-1DBF154E9CD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1BDD8C-1E4A-4A05-A374-D58FEDC5045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8C88EB-0D25-48D7-A3A2-EEA09FA07F3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F6054E-EC31-4861-9231-3AB97E3691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2978BF-99D3-4C15-A07A-40ADAF15889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ABC9B5-039D-41CB-909C-1C602D51F1B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F770C5-C6DE-4EFC-A1AE-581B1BC2D7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81C313-CFE9-4A31-B8F8-27D810B8AE4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724B7D-27D7-48DC-A74C-301754EF6AF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9F9345-80F5-4EA4-89BF-7C29058DF9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3E5CBC-73D0-4C53-ACCD-4635CC36FFD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1759D1-2FF6-4E19-A721-1E36EA579F6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6EE05F-AB69-4C99-84E8-2627309841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B357AA-0DB6-46A3-B533-CC871B9A8E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DD023A-F815-49AF-9628-2FDA3AB4E5A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E55F8A-5DC1-4E7D-B27E-49F42E69C41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2288C8-76B7-4DE0-9413-F82FE156CD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D227C7-1E4F-4940-BDB3-1DAB0CA6B64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E3F983-A739-4B48-AE5C-E55C0BE75B9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47AF62-2533-4172-99F9-C2F5EA6727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85915C-D027-4587-8579-F2D3831719A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49C37D-C854-4F8C-85E1-DCF4BC4BCF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B89248-5B45-471D-9A05-2AAF32438F2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555EAA-B749-4FEC-A268-09476C600CD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A5210F-DFA6-4D7D-A3DF-D2FE510585E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32126D-B375-484C-89C0-8573BD41481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847C4C-F009-4BF6-8BD9-CE4DC9923C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74A55A-946B-4BA0-8051-0AD536CCE7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96E497-3FB2-4B87-BFA6-08CE0E5CD8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90EF73-2AD1-4C43-BF87-6E22BD8C147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E2809C-EC7D-43F7-9CC0-E83F7112EC1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E1D167-C1EC-4426-8D94-AB90E9DEC26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82DBA9-5EB5-46E6-BD1F-80F14EC57CF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81ED55-EA8D-4F82-9B5D-17D00D16EE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294FDF-9E42-43AF-9A24-5D607BB13E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5BDE9A-83A8-4A84-8E59-A668BD5A741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9A252E-C00C-429A-8DF8-BB21609C2C6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33EF06-43DB-4F39-85F4-D7ECA20692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C6226C-712B-4D05-8B28-41E9749785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0665A3-484D-439F-9400-E1A499CC1FA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6DBF1F-8EC3-48E6-BFAF-2B3C988433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ABDAAE-C6EC-4618-835A-8A03713DDFA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2531CA-7C25-4795-9488-BD0E653C159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44AD28-0646-4116-85FC-DD960EE8395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BE0FE7-9C55-4939-8CBB-2B66709030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0ED48B-2649-4DA9-B79F-BF517A44E9C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BFE74E-2309-4506-9752-9F8589EAE17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BAA168-2F73-4533-ADF4-B47AC9FD9BD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611D25-6FA4-4D5C-A6D1-7E0C268E55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D7D0B2-2355-4759-A756-345C235EA6D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C6B79F-E435-46E8-BA72-B7B0394E98D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4787A6-40D8-4738-AD6C-FDFD197623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DA7FEF-8AA9-4B49-8B36-92EBF0084B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9812CA-78CC-4FFC-82DE-56A6CAA4D63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B54D70-2BAD-4BF1-8876-D09F80329EB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70116F-798A-497C-BCA8-00D72FC131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A377EE-D250-4238-AE7A-4B77F6FDBF0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C3437A-DF7A-47B8-9710-6048019B76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266D7C-B291-4438-96FD-A0D9919905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25FAB3-6257-4CF0-9E74-282CE3DB72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64FF6D-566F-4AD0-A2F0-E53743A9FB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02C7D8-5484-44F1-B650-4D26E4EA86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01133A-6EBD-4393-B836-885FA7AD120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319C87-BCAE-42E7-AF0D-E9B8AF53DF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8FAED0-A59B-4BFF-91A5-DE0C11C03D0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F10989-8199-4486-B2A8-0181825F606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432349-B093-4EF0-86FC-CB8743A1A9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54743F-4018-4B86-9EE0-84D60DE9FE8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4D5D53-4B01-409D-A938-231892A164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361FAA-8901-4DCA-9AE4-8E860A6CD2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26F5B1-88B3-4C5F-925F-BD125761B9D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34E03B-9501-4715-AFF2-FA8DCA84624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3E623E-CA03-4EFD-A4A4-3CF26E83102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8829B2-3210-4568-9B4D-757EA836713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9E0AC4-3A60-4C31-9554-00793936BC3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A7525D-3283-454E-A41B-F46BBFB4353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542D87-F60D-49C4-B2DF-53327E9C6C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5ECFC6-DF63-43FF-82C9-CBAC4BF3CE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D05C2C-4E57-493C-88FD-10392053499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99B5FC-2AB3-429A-8B9D-BFD16C5E03A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25F373-8C83-4326-B065-F088FBEB4C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4A603B-9034-40C9-ACC0-F9EFD9C797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554DB9-4DA2-47B0-AF3B-6D187CB55AF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3DDF3C-DD67-4EF0-816E-02AE604FF8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D85079-871C-4E90-9A44-C7F878EA15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A100D0-72F5-4503-8221-0BD8DEF0F5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78BFA8-4228-418B-9B49-09301DF4860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386260-5624-49E8-AC24-F1AE22CCA23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CE78B5-0DD6-40AF-A699-7A42B233EFD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2343F5-3050-44D7-9E2C-7DFCE38A3AB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70E948-A4D5-476F-A610-F122E6520F8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5E20AF-4183-4ADD-8E90-EE524D8D5E6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F1AFA8-6BDB-4AC3-AD35-3CF1F8B8BCF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BDEE04-FDA5-49BA-926E-EF81E8AF004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6F4665-4132-422D-9DC4-00F6B545719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01CEBA-9EB5-4C77-941F-345D7F3351A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1A0EE1-825F-4E43-BC66-4849B81C8E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FA5875-D308-4E65-956B-08E59D2B90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10C753-6608-4758-9121-C21C1381E5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06DF9F-5F1E-4ACC-A053-3AB16F9A34D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5497EF-A774-4946-A378-9A63CF81D1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3F82D2-635A-4429-B109-49DE700E4F3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75E2D6-B40C-48E6-81DF-9AF1ADF9732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B90B78-7452-411C-98AE-EB62B22F99A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CD4886-8946-4915-8D79-FDB652A4D9E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E54961-B1C5-4C68-8BE1-1B0B068D176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D0BC1F-9CA7-4813-A62F-01DCDDD205B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F6CD96-860C-40B9-83B5-D07C23AD90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BA5252-FCF4-4231-80D0-BF241BA56EA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DABC78-6D00-4389-9D22-57D02F1B95A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F193BC-4C04-47C4-9AFA-4C1B8F80D5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474D47-1EA0-4270-B9B3-F24E6FC1956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129159-F6D6-40F5-BEFF-A847B74EF57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B1C8FF-B28A-4BB6-A691-8FC448BA8B6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414384-3549-4A05-B1BF-C2A56F3D836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FEB14E-E80A-4DB6-8C77-F8992CAC60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164447-970A-4D2A-ADF6-98CC55A4D8D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8452A5-549E-4031-811B-91277E6C2F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F70D91-04C2-48E6-808C-BA11E075BCC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70C33F-649D-4389-8F49-1E6E6A4B881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A7158F-003E-417C-9AC0-522E4A79216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7E2D97-DD23-4BDF-A457-252E3D59AF5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56193A-6EAC-440D-8CBF-EA6615B589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0C2F4A-E8E0-459C-A014-D2091E3E97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2119FB-0B9A-4887-A7E4-7A168BDCE0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AD2420-4C64-4F21-843B-0D4F394DCEC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066B4F-EAB6-49EC-97E8-A6A0B3C5562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5AAA14-3EA1-4AC3-94E9-D424D4D0DA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F2E787-B397-450B-8FBD-B85E88B6425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3ADB0B-82C2-40D9-8FFF-25D05DBCE7E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D82A68-9C4B-48EB-800E-18E9C923BC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9C51A7-E994-4861-9F4B-F6D6A9722C7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DF308B-2FD2-48D1-BCF4-CA0B7C3A609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AA483E-325D-4470-92EA-E8883D90E93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F05805-EE4A-4DF6-8557-C8785B67C9B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F0FA4C-2DA7-4EDA-8BF3-B707188E4C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E4E010-D81B-4299-888B-474A573139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9CBCF7-182C-4A3D-95EF-AC36DF724CA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A0CE0F-EFD2-4034-AC45-DECD657E0F1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92148A-83E0-4A0E-80AD-37FB77860F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02BD18-EDDE-4068-9817-0CC3489424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247085-7B31-4253-AD6F-A42C3E17F1C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C9EA87-D3D6-4BE8-9B93-97545FB2EA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FD75DA-35AD-4F3F-8044-B85AC4122B7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2A0CD9-C52E-413E-BC2E-A7C142768B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7A619B-A3B8-4436-8F21-4B90235D725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BAD79E-BAF5-4562-9AA1-77B5197178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B27D3F-55D7-43F9-B60E-DA7F1ABBEEC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053B74-5CFD-4D13-A2BB-11B5FF7EA4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F7083A-B17D-4F35-96C7-3B3C677E9F0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D5CF90-7A3B-4F48-8DDD-EDA07DA30D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D5C08C-30C0-4258-BBF6-A1B301841EE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5D6FE0-E330-449D-A603-1B0770FC55E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C90EC7-8F9E-4BCC-A6AB-7558A58271E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7C511E-F92C-46C2-B73D-A508DA3C72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798BFD-78AA-43C3-B615-BE5D5AF8BC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784B20-1004-46CA-88EC-1D7942872E8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190E17-DA37-4328-A1F4-7F89FCD2745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5CE915-1666-4A38-A981-75BAA5691E6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294BDF-44B1-4F02-AA85-2DEE68A620D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9F0C0E-4728-44B8-8B63-B2FFEB67671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81BD66-AEAC-449E-BE1C-A4E7238837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B80BFD-DAAF-455B-825D-7D40BCD3B71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F5AC02-9FD9-4C00-9518-D30A74F458E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B8B327-7586-44A9-9C06-A505F65C51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CFAC39-0012-4A71-8D1A-4CC6AA4706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673993-C909-4900-8A34-2C3CE314F92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32750E-FA4E-4114-9003-F71F8B3B583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11A851-948A-4E1F-9323-E070F65764C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6562F8-18C9-44A2-863F-3ADF2405A8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18B053-0334-4C03-B74D-896A8F10B36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972F86-99EE-4189-BD86-D7031E69219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5D45F7-F3F1-4402-A25B-9EF5F2B9E57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5F8605-92D8-4102-8865-8B1F713BA66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CAE1D2-E77C-4D45-8D16-C48108EAC83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CD7E70-BD4A-4CEA-8350-2FA6AA6C99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43FAB2-1176-4C1A-8FF3-F406A8558F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982CAC-9AB3-4068-808E-E30C2240CBC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CF410A-E2B6-40B8-831D-4686553E1DE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876976-0E51-4B71-BDA6-F825ABB2BB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B56A40-E4F9-4DA9-9CCF-E461088147E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20D606-B198-49E9-9936-4AB6A294EC1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6022B3-96E7-4C1E-9EB4-DF0392EB02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825BE8-422C-444D-9BA7-DE89EF249FC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A92053-768E-4192-A042-45E017B404E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879989-B80D-4E08-9BD9-8AA4CE3AA6D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6CFB34-AB5C-4A50-BD34-9F9E5DE965C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07FFE6-23B2-488E-9A25-DCAFA2647D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DA89B6-C0AA-4583-80E9-53B234D5EC6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53B229-786C-456E-9AFF-C038C402E24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729CE7-8B3C-4FDF-9C6A-0EFC43D7171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CCA4F8-7A24-4CFB-AC4F-A00530038B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FC2E28-D8D6-4C85-820C-AE34B4BE027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F06DAF-FB31-4180-9662-95894B26A6B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DA637D-5AEE-457B-9C3A-CB90515869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420E24-FC3A-44F9-87C5-A98DC73C3D9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A3BDDD-180B-4D92-9BF0-DB2AA382D2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4D5BB7-61E0-4F7F-978F-04F6C6FE274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7A1DFD-4166-47B2-AAC1-CF151395EF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5C3CE4-7788-4E1E-9902-3E5462534DA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91D911-84A5-4D5E-A203-2304DD26486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CE35AF-0AFC-448F-84B5-D4583A61541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A48A7F-FDA2-4B0E-9BA8-644E563E120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3B1B5C-5783-4C09-A375-74EA2B61AB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EE67F5-B0B1-4DC9-AC81-139F94EB20D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9B9466-886C-40A1-9546-6F5E01C4A8C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3C0053-7246-4791-A09D-27BFAD9DB2F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D5E87F-2D34-4155-900C-08431CA89D5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9D9C60-6815-44C8-9091-21B5FF70AC0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B42346-9DC8-4FCE-8012-5EB1075CD9D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5F6208-11AA-4163-8E05-E247A659991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ED67B1-3A94-4528-8399-C3EB0BC415E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14DE9F-8047-4550-B70F-66503141A7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3A061F-56F7-4E9D-B4CC-5A2341B7448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4F3D5B-F671-4FB7-8604-2B5961433C0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1F0821-746C-4974-9B8D-390CB807D4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BAE482-091D-4E78-B7A4-27EAEABC88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E1C10F-37DA-4A18-9265-E66C5903118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6CD81F-EF4D-4619-B523-58E2ACEF02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D86850-77D8-4020-A6D1-601416FE02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BE5826-11DB-4F20-AEEF-5BE42267A80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7906FD-6405-402D-8DD0-21D9300A77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D5EC2E-D3A6-4FD2-9D4F-E99DCE51777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BF46A6-438E-4160-BDAE-83BB4732D9C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021EDD-389B-44D0-B9C8-EC91D6FC5D3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ACCBF3-4355-49F5-B6EA-BBBB0A2A509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0E5E61-3D39-4B85-8B03-452464E2C3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4FCE0F-A756-4DBC-81BF-98D9B09983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52C763-BE68-449C-B855-B17EA54152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D2C8AD-3A66-405E-B1B2-43E7ADEC9B3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10AF4E-0DE9-4289-82ED-B7BF3954EA4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D2DFDF-7E63-46C0-ACAD-194E7F2EA97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79B9C5-BAC5-44C5-A375-71F4541ED6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494F1A-B1DA-4CC6-B9C6-03DBFFFD93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F4BE23-7EB0-413E-97B9-35FB1550DF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BCB72A-D22B-4A6D-94B8-8504532ADC1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314DB0-66C7-461D-8932-7F08A1C1F7A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38A1FE-835E-4AF6-9906-5190215E8C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22B198-FD62-497B-B430-12671AA9B36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0B354B-CEF5-4D1C-B4F7-43D5BBBB7A9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6EAA2F-B147-406A-810F-07727351F3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C1E9AA-E5D5-4556-8622-B62F889C076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4CC53E-B841-4A26-B931-3F6F796B4CD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D5221B-DB1E-4236-86C0-2E1AD662F43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EF03D8-CAF5-4E51-BD3C-FA490D7DCD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058430-B317-416E-8231-450EB54E7A1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380D5E-6673-4083-8B20-9D198B66BFD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F860F5-8FD5-4332-AAF8-E71005F10B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A1D819-38C7-4076-BADD-1EB60A8AB7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259DF3-87BE-4B42-B6C0-6D4116F561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FC641E-759D-44F1-9429-2FAECFF83C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ED45FD-8974-4344-8D83-9E30EEA7E1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DB75DC-F2F8-45FF-BAAC-29CCEB5E23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57CAC9-2962-4FBA-BF68-F3A5E1727C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9B9C7F-9E1C-44CA-BC82-2EF30F51324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2184D7-8250-4583-B0B0-3A80599BE6D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9BB856-19C5-4B22-BB17-09AC80A5C73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96D312-8C3C-4564-BAF7-A71BAFBBE43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B2058D-83B2-4B6A-96F2-6E2EC272C45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5C0174-D5A6-4EC4-ADD5-0BAAFDC3C7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F5B27A-19E1-4A47-9A4C-F8C9114E89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F35735-14B3-4F61-91F5-EDFFCF5D007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195040-6FF6-43F5-9464-89C7670255B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702B4E-1C9B-42F5-A64E-C10C5AC7F0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CED067-E3E7-449E-BE07-2C0D11EBB0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D893D5-3573-4639-9844-6BC1694269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A18CCC-2D9E-44FC-BAA6-1AB44F9445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5B3702-4666-4C46-A45A-EAB4486CEBC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F7835A-6B62-4E54-95E4-07F8DB759E0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9536EC-2EC9-4037-B0E6-6895713FDB5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05DD99-BFD6-43BE-BA41-AB44CDD5A2D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F7A588-6C81-4411-B539-62ECF176CB0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ACDD0E-3F70-4ECE-91FA-3C4331DE866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562291-37FD-47F0-9D4A-C20AA40678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C7F2D1-17C9-4DEE-9D20-B625A2FCAC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8C3E63-7624-463A-89A7-33BFB48050F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71FD89-A1BE-4CA5-9BE2-4E46B819550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A2C99E-BC65-474F-A412-89ECC0BBAE7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912F7E-DEB9-4136-A8CD-14D3F441801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AB9EC7-7C27-4E8D-93E5-7113A386D96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2FA397-7C81-4040-B028-1960686A17C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B8A7E0-96F6-49E3-804E-18FDD4AC21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B81951-0B2B-4179-BB9F-14A480BF19C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465510-4AF6-4DBE-ACD9-EABDE7285A3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CB35F4-A91B-483B-91DC-AC43FA3984D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44921A-F967-4C49-91CE-B7DB8D10107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90457C-CBF0-450B-B56F-FEEA598CC7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E314CC-6CD3-4AC1-9162-FCDED613708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BB044D-0AFF-4C0A-954F-7788490E2D0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EB0E44-21B4-420F-8C21-124D7A2FF5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A40296-299B-4D72-85CC-AE7646453DD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FCBE10-9A48-49A9-BCAD-65554DDCC6D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1DA3ED-B352-4573-BF2B-E06421C51BE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C1B1F3-D5D8-491B-BFDC-82C7EE56D58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1D4C41-9293-425A-B35E-150131CCD0F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5BEE63-1AC0-4137-9DFE-A94D63C6FFA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B3FFC9-4ECA-476A-9FC0-F85E5CC021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83448C-2365-4C00-B034-95491F469FA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51247C-D086-4AFA-B080-1721E252C7B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1DB27B-B010-43A8-84A9-0127A6AA98D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D1E85D-E309-4DB8-A832-7B85CACAFE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2ACF32-43C4-4EB8-91F1-5921900F18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98B3F8-0D75-4804-9205-483FCB8D2C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0E42D9-E2A6-47D3-A60F-30BFF15F071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8101CF-F392-4CB3-91C0-3D59188E31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043B8B-7D73-4BCA-BA76-93451C0034C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F123DE-B1DC-4837-BC1F-A0C13E4549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03BA0F-6EA4-4175-8A94-D42BF4FAEA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231BA8-DB18-4AF5-A665-8BAFBB2341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1D5966-A28A-4D69-902C-F694DF0D24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EEE5E3-42DC-450E-81C7-89F114253A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C43DB4-C17F-42F0-AD2B-230ABB9063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5BE0A8-68A4-42A2-A74D-70A43F0DDAB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FCF8FA-D474-4011-9A5F-2540E168CF7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B539EF-8BA3-4761-A656-3288ECD5280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F4270F-5EED-4EC6-98FF-E94FFAE3A8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46027E-7AA4-45A4-AD60-4C3E3B99E78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96A007-F346-436F-8A5D-28DA1410456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2361DD-4A8B-40C7-A098-757E4A67963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C122C2-A04C-4294-A586-8983960A6B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F75DDA-935F-4F0C-929B-84AA9D3D7C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658031-B5F9-443B-8F90-2632DC42B65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4074F9-BFEC-4C0C-851A-1245E770C78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C28111-B96C-4F9D-9023-3D35302F474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F6CE2B-8101-420E-AB9E-1E86642E0E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99C25B-9396-4FC6-BA05-039F15A40A3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F8DED9-AC69-4FFA-90F7-E9661C70343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A48EFC-4627-4F73-8905-5C5D032C936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FE1C2D-4C01-43EC-A604-E98A29A84AB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A2A267-5625-4D15-9897-0D70B0DE1E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CA45A9-869F-4FB8-B9E3-F2878EA2478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7BC284-8434-447F-A148-3B5ECB5C2C2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A7CEC6-5AE1-4470-B077-A00AD639044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DA0EC3-9B85-4F5B-8D76-9006773F4A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C6C006-F640-492B-A71B-E09AFD1AB4C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A0ECBA-5F24-4FEC-B141-0852AE20B0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D5F750-1889-409D-83D0-67DFDE5F52C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BFE191-A636-489F-8A72-06357939BD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63E7AD-BBEF-45D1-ACFC-2D6CD30A21D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050775-B05B-4749-ABC5-5432A574642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BCBB29-F19C-4F66-8A6A-FCB432FFD2C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241B9F-D1A8-4A3F-A7C3-8DCECF56F06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73B4C9-20FB-4722-A724-DD5D1BA9BAB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3E4C14-8C08-411F-AE0C-4FDD94BEFF3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F4EE3A-1F68-45DB-997D-332EA0EAC9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D34F34-1512-437F-8B31-45DA097EFE1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9B41CB-9B99-450B-9115-DF72CAD335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16956B-0187-4797-8D3B-86237F5FBB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63D11A-CB48-413A-B0DC-E653CA83E26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86D94B-D032-49E2-AD27-972463E9400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1CCD28-3B8B-48FD-AE66-08FA70BC2A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06B377-F9C0-4F9D-8AD3-328C0E8D30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5F6F4A-55A5-4598-9DCB-65AE0858920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459198-7EF0-4A2E-B217-3E3BE64ED7D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5C75B2-F4B4-417D-8C42-A711B57E26E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25F515-1E22-4785-BE9E-943AC783C88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C4B211-EFC9-46E3-A47B-2419FBCA1D8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07AD89-039B-42B0-8926-21AE9AC34E6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0873FE-D868-4EC9-9983-0E5C98DDE61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72F0BF-C2E2-4949-B8DC-3CED964ED1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CE49FA-11E1-4CE0-9FB0-D927079C760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E2373F-E0A3-452F-BF45-954D78C489D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153FC9-7945-4B17-847E-7D9DE79C547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3F42DC-8D76-4C97-8E69-414EA4FA19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6672E7-1CB0-477E-B56F-92852965DA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735969-8E11-4C63-88F5-B9EE7B98A51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9FBF3C-4D6A-4561-975A-B223864EC64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881862-31D2-49BA-8038-9A5FBB0EC6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6D1EF0-8084-47C4-8D29-883F10497D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AFF428-8E7E-47D4-858C-D1B8CDF1D1A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8F603A-E308-4813-80BA-0EF36F030E5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D9E7FC-6E00-4772-BDC9-3C135270CF3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1F0746-4A54-4219-A3E1-E21591506BE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4BF252-9361-4779-A1F5-0854C31F83F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1B1DC4-1319-4717-91D3-58C1ED4BCC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4CBE3E-928C-4750-804E-6074893720D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DFDD33-E6EB-4F0F-8C0A-42D3755FFCA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F4221F-6649-439D-A7F0-3BBE0A19199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84673D-7148-40F8-90D9-63552194B8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4402EB-FB28-40B7-97C9-6C9166DD6BB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C2F172-162C-4C4D-A866-DD01770DBD6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FF9EEC-01FF-4B01-B88A-5752A220B4C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5D6231-B416-44D8-A76A-3369F886D9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83C549-711F-4A1C-A97D-E5D0A728E53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56E4E1-F7AE-41E4-9296-0E3E16BA46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C9D46F-A996-4740-B358-B6FD9FC2AC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A2A743-C89A-4367-B5D9-832BEB0929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D4CC83-FCB1-45AB-BBFD-B5A6F570FC1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060492-74E4-4DF1-AEB3-E53212433BD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9A6C41-9B2C-43FB-8A2B-C53CB10994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F426DA-6724-4428-8498-8A82443CA1C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528EF0-BE1D-41E9-8E5D-F071AFE29A3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B9BBC0-63D6-4EC1-98DB-1B4F5931245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3A7ABA-21C4-45CC-9CFF-8A2BDC7F67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3C23BC-82B7-40A7-90F5-E41952CA8B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288217-3DC4-4D31-B278-E787F07AE3C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44B2B2-3356-430E-ACB5-3B64E849DD2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5E57FF-4D39-413F-B80F-0578E6916A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A39055-5622-4C27-BF26-BE270ACA381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ABC4FC-7324-4C9E-B47B-77B34AC6694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DEF83D-C20B-4306-BC11-45289947DA7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D57A76-CE5E-4152-B515-DD59FDF1EB6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834D7F-8F9B-4E85-9B0E-1FB928310B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8C865C-FD74-406D-80D6-BEB409CBF7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151B9A-F7CF-4ACE-BC80-5E0735C4C1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431BD2-57A8-42F8-9A4D-81CFBAD9E0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02B247-6725-4A5C-986C-6FC22DB8110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F1C18D-1E1B-49F2-8EF3-12AA0029C77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38F6E1-8213-4DD9-B497-F96F630999B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3BAF7F-75FF-464D-A4C1-923B71DE44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957A27-785A-4DF9-9B43-4FE6E2D6EDF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61C846-6F33-4153-B33C-E08BF0F494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F8E604-137D-4239-9460-1C702BEF13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54BB27-175F-47C6-B583-E8B9BF472BF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F3DAE1-E3EC-46C1-992C-D93E5B7B594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8134D2-DB05-4455-9464-AB14A3A3BE3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1F51FA-D0DD-42F2-8C3D-D9B9C2BDCF0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BF8D38-DB41-4D0B-B78E-F85681DF33C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D13C9E-67D6-4C4D-9516-D65097C232E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2776A1-35BF-4410-B15D-34C81D875B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7C458C-4312-4104-9873-BE499D230C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61BBA5-AF13-48DA-BFBE-12C09F6F01A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E29508-C4A6-4770-81DB-96FF0174D88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DD6F13-AA72-4F57-B7E8-9A9D0CB3E3D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793983-3695-44B6-A0EE-2733543794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498EB0-BCD4-464E-995D-79AE5DC40FC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1951F0-ED0E-42A0-8A57-55573A6F558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17A890-A086-4FB4-8F7E-04DFD3A467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8B8FFC-B5C8-4F0E-A5AD-70EF18BCEB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5AAA99-38A4-4B1D-9C3B-DD821573F8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DA7869-73F3-4A7E-ABC9-B678E6657D8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96D51B-B7B1-4416-BDDA-D35D8516658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8835C8-ACF2-4ABE-AE69-00F6C1D85D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465331-BA0E-4AAD-8701-A5A9F9E807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8D1419-6D2A-43A6-B6F1-BAF0721258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05109A-CEBE-4807-B1A8-554D2EAE406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989B65-6C42-4795-916D-8EDD796EB3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EC056B-B6E9-44B6-A7E8-86C255AE9C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50DBD8-EBA1-47F6-B548-7C1ED5E928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C68B61-C404-4972-B694-E62B0455EAA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7CB4FA-CA30-49AC-94D8-4CE9670722A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13BA21-3F48-4334-A4E8-33758FDC4C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1DA31F-A5E9-4414-9937-5A9392D1C5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36D71B-79EC-4FE4-B312-872D5118B7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8BB59D-455A-42C0-B1ED-8D03DB52EEA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66A786-9180-4435-8D98-1D59831DCF6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8603B1-510E-4131-9EDD-243C06C8A8C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D7BE06-8E0C-4BEF-B49D-96FA848E4D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79E4C9-E25E-435E-8314-78AA8F1D370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68A0B7-EFF2-4F54-AD79-0B16697F295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2A8185-4E04-4FE9-8059-64AF66D79BD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636EDF-751A-4240-B919-E260D766E8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085295-4046-47C3-96B6-F2471E29143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2FC2A5-182D-4C38-B187-5D4436AFCBA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210633-6792-4BF7-AA63-5BC50C8DC53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FB971E-B26F-4EA0-9807-589CD5389A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F1328D-B496-4525-8742-0F21F1E005C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5F1576-76C3-4D51-AB21-5DE41C16D87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24D424-4D4B-4CB7-8722-8F5BAB230A0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2FD853-CF95-46E1-A72E-7EB693A2C1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052E84-A46E-44B3-BC16-770419A20C6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B0F612-D6FD-4DF9-9972-1865D3D0496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845C5C-3B80-4221-9096-5153CDE86D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9FD87D-5BFE-4930-80AA-57FEF6E1EF3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D829AD-B9D9-43B5-954B-26A2E0F5894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518EFD-EAC0-4D7E-82EC-5DF76D9C30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3302C4-35EF-46E7-A716-865680D87B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804077-08B7-44D9-9685-0AB8FD5648A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76953B-28DB-4D0A-ABC8-B7B28560559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6A5CBE-B0D5-4B85-B569-A46E904DCC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5611D5-61E6-46E5-AEB8-FF18E7A4E8C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83A697-E124-4B3D-BEFC-FB784E6EA47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940699-F168-44FD-A53D-3ABE8A542CA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5CF42A-A802-4371-A797-5313CEDAE14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FF04F7-C0DB-45D6-BE5D-05F7A596ED9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28C734-85B4-42FC-A4F5-5FC2C3DDF1C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63D00F-63D1-4C1D-8A52-1AFA30923C9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F2C2E1-283C-4171-B12B-4B2DAA843A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F06ED7-DC3E-4BB9-9CEC-D8B3517616A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4B4A94-5A8F-47A8-AB97-0B9F9588D39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13525E-5F30-46A6-9F60-0DF9E116CD6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E50A00-9405-4332-9178-D870659AAB3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96BFFE-099A-4182-A4C1-0720FB824F6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211463-CFA7-4AFC-9058-AE2D08C0A0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D66079-4D51-4C99-B03C-8076A17318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4B758C-C31B-47BE-A8E9-AE3DB1A8F4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8F5652-D776-432A-B6C3-5A941857607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DC85B0-7BC8-4FF3-94D8-F317B01B62A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196AA1-3A33-46A2-899E-339148F768A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CD009A-9A28-45E3-BA1D-995F988390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DA896D-D634-4CD3-8AFE-3D227916DC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CFD89F-9969-4D27-88E6-D11D988617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CE2165-196D-418E-B849-5065B073593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714790-3B42-41AD-9D85-826F0B380EC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C1B832-0ED4-4B0F-B370-FFCFEB68EF9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686DCC-2692-49CD-8B61-218BC419E42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721562-2DAE-4075-8F84-F8585E5DF8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9B191F-B4F7-46C3-B4BE-05FFA9EA22E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170760-25A2-43E7-8ABF-2CD8A79B896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49F7F7-2611-4D3C-9C92-D5304B7C78E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7E72B5-BAF8-44F0-9BE5-B98D6D7C030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68DC23-49B6-4839-AC60-0842E016983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DBAACD-20E3-406E-A6D9-12850F0E914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1D63D7-9533-46C0-8948-949558A4A11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FAF436-0305-4788-BA78-5B4E769E2E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26C122-562F-48DA-B72D-00A11AFD45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2534B3-9ADB-406F-B08A-3094C1F3F58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47D041-EB95-4958-9881-9EA019A43BD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0D64D5-BC4D-4B23-AD5E-E7C48D7C37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82C0D0-7E6B-4696-9540-F4064CCDFB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404534-02DB-414B-A9B1-738DA38BBD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946F3A-CEBD-4B16-AE62-FF26FA1E2A0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12DF12-FF94-47BF-A8EB-F7673940F20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813642-CE1E-4DD7-B000-01B07F0E1E1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E0125E-7E12-4E52-A137-B1800B81A94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F0A9A4-5545-4EAB-91CA-9C8E1E916D9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53918A-F51B-4B38-8B00-495311C8F76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21932C-F644-40BE-BAB6-DE96DBDC267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F8CC16-2793-4A01-96E4-60FB100F2B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13664F-D64A-4AAF-BFFE-6CB00090A7B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7803AD-C252-4A0B-9CDE-38C5F1F237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92063E-51BF-4CA1-8A78-5CDFD41FEA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DE80CA-511F-4F38-BBF3-4B9A1BFB39E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F10E36-F441-4478-99C9-4C0B3578407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8B0C2C-678C-4917-8736-92503C39953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5B39F3-6A44-4D79-9135-AE54ED6B83D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9D2996-692F-4EFA-AB94-AE235DD034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6B5BF2-A2DF-452F-99C1-3BB8E63024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84F85B-64CA-487E-A09D-5E07348A79D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260F96-26E2-45CB-85CA-4A515658C1F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D89790-DBBD-4BB3-812D-2DF49468591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B14603-02C1-4071-9DDB-0D8DAF47F3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C7B793-BB0E-4AE0-B844-33D6383C79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1748A0-6B79-4521-9918-2937CEFEF3A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572D2A-AEEF-44F4-9431-8D1734A95A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64D73E-F08C-48AE-AE38-87C3C54424B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52CBE6-33FF-4993-A468-F209870734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CB503B-DE0C-4C73-848A-B6A2C77C01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9F7349-13DB-4C0C-92ED-460D0CE7C9F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68</xdr:row>
      <xdr:rowOff>0</xdr:rowOff>
    </xdr:from>
    <xdr:to>
      <xdr:col>15</xdr:col>
      <xdr:colOff>365760</xdr:colOff>
      <xdr:row>70</xdr:row>
      <xdr:rowOff>114300</xdr:rowOff>
    </xdr:to>
    <xdr:sp macro="" textlink="">
      <xdr:nvSpPr>
        <xdr:cNvPr id="1878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B9D675F2-690C-4DAA-A1C0-1AA69D41D753}"/>
            </a:ext>
          </a:extLst>
        </xdr:cNvPr>
        <xdr:cNvSpPr/>
      </xdr:nvSpPr>
      <xdr:spPr bwMode="auto">
        <a:xfrm>
          <a:off x="10942320" y="11963400"/>
          <a:ext cx="97536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FBE0B7-7B6E-4978-86EB-92232E8956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70050E-7574-4CF0-961E-06221AA109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28ED46-FB58-4BEE-A58D-5683E143A50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3C0D7B-B5C0-42A4-A432-111390D3AE5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5B2DEF-DB4D-4985-9160-5D8194533AD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7231E9-6FCF-4257-BFFE-9EA3089FD6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33B0D9-1822-471C-8A1B-4CB89C952D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C70B79-E55D-4D92-952D-24D351CB1A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034C1C-C3F2-45E6-AF5C-D43329F3123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CD13B4-F4F9-49F6-BBCC-383C98AB7D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D4AAC1-D159-419B-8E14-E090194217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E9A55D-69C0-4934-B49E-4440B10014F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D95D9D-7AEF-49B0-9B80-7A73E80EFBA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690B74-B0AD-411F-93F9-AA8E1801739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0BDC13-EB91-441B-8468-DFC28C871C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3CD8B5-DA68-4AE1-8B56-4FD97D805CC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268222-743C-4C07-9987-B2B70908AF3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A97E28-A6C7-4418-B9BC-A275D61195E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7913B3-A5F3-4047-AE91-B1A7A72749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F67FA6-866F-4E73-A528-70BAF36E7AB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BB260A-C591-438A-8C9E-CE6CA5D116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69B5A8-CA94-4161-931F-0B73D10A0DA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995849-D95C-49EC-8777-B84D0A4292E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812A19-FFC6-44CD-A5D5-2D7FEDC6E0C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593CB4-B255-427E-A412-4E37233160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EC25C1-F66B-4646-BFB8-621F34DA9CA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4A534A-C1FC-4D5D-863C-4C071AE380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1EAD6C-6BC1-4B21-BD12-6C0EBE05F33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22C112-C129-472B-B8B1-1ECDF28183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FC36BF-2F2D-48EA-8718-008592E66BF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3E8A4C-E60D-43C7-BFEC-059F9076055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7B9CF8-62B8-457D-B11D-5C39F239B1A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84B046-C745-4237-9CC7-5646DEB039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A5C7E1-1839-483C-AEE1-4167D337D12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DE83A2-B0F7-4D60-80F7-2FE0720896C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4B3F9B-D538-4075-B51F-57242ABF8AB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BD2BA0-2859-43A4-A29D-8D5C120794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88AACF-2770-48B1-9603-28B156E7AF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61FC94-5F69-40FE-AB3C-30F0B595478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AFCE02-E310-4A2C-A006-4E4F860C21E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BD5BFE-7222-4249-9378-FD2B73C792A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02466F-AAC4-4A2B-AA5D-EDAC0BE95F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C704F1-88B8-4C7B-813C-FE62FA803B4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290C92-95CF-4573-8F6F-3BA9294148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FD6F75-01C6-423A-B0A7-A36641120F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0E1611-D016-4091-9148-E791B79064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722D80-2905-4EA5-AB96-71F5043AED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280787-BFCC-4A64-B243-DC9DD4471FA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EED00B-59F4-4207-95E1-55B4DCB17B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6092B2-438A-4358-BEBB-969DC4319E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C05D65-C6FF-46A7-A62B-59868C2975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A58328-F610-4080-BB9E-73D120E6E62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D36400-26A9-4C42-B88F-91A46CBEF13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8375AF-B034-4567-9A2F-7F3924F90CA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607F43-0603-474B-BDE8-8DCB863713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1E3419-6CF5-424C-9F7D-EFA5D3D7C1B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CE9DB6-F286-40A9-8549-81EB80EA5A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73BD97-CF20-494A-954E-809821A7F67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FC60F6-6804-4D20-9AAB-37F4C6834F2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486EE9-B667-4661-939A-C6EC6E870A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B8368C-954B-4A9A-9890-7961C6E1764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01651D-9753-4696-88B8-6BE94529667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0C2138-BEEA-4095-A513-41FAA170AF0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01F486-631E-4490-93B0-C44C52BF7BC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BF3094-178A-4293-A463-FE057BD20B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2E8BCC-785D-4EBC-8B6E-2C595E2C94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22C477-2348-48B8-A9EE-433EAED6E9E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70DC6D-868E-4A5B-802C-75652055E26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4A3F11-6A81-462D-9E25-72F65CF9F8A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7055A1-2EC8-4494-85AF-4450540A96E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C9A2BE-A96C-49C3-BD8B-1D442FB6684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51025E-FF22-4760-B83D-6AC03B1CBA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FE0A7E-C1CC-4BBC-8DA0-6F63CDB9763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7EEFE1-D029-4CE2-996E-1B8E45CDA07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0F1CB6-C7AF-41A3-9B28-8985CECA44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B70C8B-D0A3-428C-9CD1-D0FCD755CC3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3FDA39-F305-4946-9538-40453C9A736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EEF4AF-09BD-4570-B4FC-74C1ED76FA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87F53E-4856-45BF-9540-9453E1D7B8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4C259F-C569-4B5A-89A3-B6C36AC6959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11F4F2-2C2F-42C4-9326-93372FCC27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B726DA-8531-4CA8-9845-1D43428144F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CB050F-C7BA-45D4-B231-94956ABA8B9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365B96-F321-4F01-8DA3-95D70798D72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4DEFC4-9D1E-4B63-BD69-475775E0BD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DED9DF-2F4E-4A4B-8A40-A66A34E40B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3BD217-C739-499E-9E82-6CC7FDE6CD4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7E4235-0DDC-4E9E-A452-90519EA846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278186-2035-44AE-A66A-49F28DE99D6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BC6793-310D-409A-A337-A0E637A062C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93B376-73F4-4485-A007-FE0C9533EAD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5CB6AF-DD53-4F9C-B032-DCE7EF8426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00CDA8-C623-489F-8644-07F951AC6D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F6F812-AAA8-4F4E-872F-30419570AD9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CF3933-A864-4149-AFF6-68F8D80473A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69827A-CACF-4D5A-A806-4B9DF91A77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0FA1C4-A70E-43BB-B532-FCE73FC2191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04CF59-F4C4-4CB5-AF82-5B1263A6E14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642696-FF54-43FE-A4B4-6532235BA5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0CEE0C-9733-4846-9B93-8EE8E55CB5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2D3202-6D40-49D4-9185-2A12484D80B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DD228C-BB30-4179-9E61-AD1575488C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4FD675-42FA-48C2-9ABC-AECA05B585A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778769-C7D1-4BC4-A0AD-E057483C0AF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F2A16E-16C1-4DEA-82BB-719B139756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77BC88-7F53-48F4-B47C-B2810AD0ED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FC37C5-A37E-4ED8-9E81-95BFCE79E10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DD0AE1-E64A-4D14-A47C-0274849693B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74B139-C371-4E06-9BED-45B8D21588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4842F5-8BF2-4505-92D7-15ADD047311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C34D8D-171F-4F62-B9F8-2536F6B2C97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53C022-F615-4F9D-A48F-4738AD764B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0F0E7E-46D9-4E85-850F-BA8EACFC4C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905181-D403-4C5D-8528-FF34CA32CB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38844E-B910-4D55-A922-13B5833203D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885846-110B-4232-A1AA-E061F89379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69095C-86D8-45F7-BC7B-F2C204F9023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0AA614-73BB-4FB6-83B0-509F2873250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1E8A9B-C15A-4E7B-87AD-AB8E3C662D4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6B3361-A91A-479C-AF03-57A9EFBFAE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D50AE3-EDF0-44B6-9F7F-EBDCD62D49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A225B4-4E78-491E-9F01-106D56D226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F86A1B-4C8E-4371-88EE-23D17EA9BED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F6CC91-2753-4593-90FA-94F6BB07F7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04F0FF-CFEB-4D2B-940E-C64D3479635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84DF34-37F7-4928-8DCD-8AB0B131F43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513D65-48E3-4E3B-9AC9-9ECFC0B2D6F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2800F7-455F-42FB-AB78-48C719C5BB3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7D0B64-6996-48DB-AE9F-EE08F99D61E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3E4711-6BF6-426B-B6F2-A3E2698EC1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FDAD79-A685-4096-9494-450FBD747A6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121164-CF56-4F93-9028-7F17ABBA093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2D28AC-EDE5-4249-8C9D-54471588DA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28ADF8-7681-4F76-A394-76B89D4A783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A7EBF9-1E5C-487B-B0A1-420D998EB8C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3276CF-C8AD-4A9B-B05B-F339CC19D4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B185D6-4662-494A-B816-1A12871B966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9F3074-0D62-4FE7-8611-7C8A046DA6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FA441F-81D5-40CC-92F0-C5EEF901403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1A6229-4714-4EFE-A313-CF230DD8BB1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02C03F-8A87-4D46-BEDA-6E85CCF9A94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705E0D-558B-4FEC-B95D-5DCEFC0F2C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94F6FC-5D0B-403B-A97D-454F1BF363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86AD1E-0346-4B6E-A57F-A43606543F6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096A1B-139F-4284-9249-9FF85F2BF00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793183-4195-49C6-B4FB-69AC8BBB9C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0CB541-3F7E-4203-9C5A-B457CE1C987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B5ADCB-BA77-4865-A3FB-7432BA0F39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E429A7-21AE-4FED-9358-4D523F408D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AC6419-01A1-4826-BBAB-C21D75E0926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29D8CB-BB5E-4C45-AECC-091669B5EF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2AA36C-5DC0-43C1-A4A2-E109B821A94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B962F0-5632-4C6C-9C10-AB264B29DE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BD5A2B-1690-4C31-BDC5-27E72D25F1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EE7CEE-933D-4A4A-AEE0-E9F34861431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04C4C9-996F-45D8-8F11-11F88FB2B3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62CC18-1A17-4395-96CE-B9CDF54FA1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7E952A-D2F1-4123-A6E0-3C04CEE1345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99D204-D107-4A5F-9427-54C134B3328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AC45E3-28A3-4C52-90BE-64162C5A13E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0111E5-B584-4C63-AF32-907EB91BCB6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15257C-3795-44B5-917B-A55F9A72B3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273201-3E78-4B61-BFDB-B9F71B20B74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26E193-106E-47FC-8210-D0283B5A97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2B2529-190B-40DD-8316-DFD982B19DB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39A5FD-9C1B-47D8-B93F-06E4DE9C48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7255D6-2BE5-476F-BC43-5CA2841A00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B4E2A1-9016-420B-BE4B-395A7BEA070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667A67-AC88-4CD4-A9D2-275817FA447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8E07B8-7D98-4EA8-9894-F0C23B27BC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8F5B3F-BE1D-44DF-8D6B-302360A54F1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4AC533-E3CC-4804-BC6A-07E99B7CEA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636B09-F253-402C-9331-E01E29FB7AE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6B4C1C-232A-4F16-9DC6-322823C93E7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333840-B556-4B9C-B13B-1561BCFA7B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CAEF1D-33E4-4A03-959E-D6C20FC4CC2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EBCB65-4D2D-40B4-B8B9-F2A428FE4F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544774-4852-4DDE-B0BD-CDE14AE0BB3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20B4F6-B997-43D3-B132-543DF1B054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063236-BB26-4564-B8C8-CA5704FF6D7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EA37C3-6E3C-47B7-9EBD-BBF59A50B47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864989-6C11-4889-B156-558D8083C44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AFB83C-F4E5-4838-9A5E-04C15FC67E3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3A0D4A-FA7B-40EC-B290-4634697BB6D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93316A-D22D-4332-A3DD-97FF86D1563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D1AABD-0417-4743-81C3-D3A7F4EDC5D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D48F19-B0D7-45C4-AB2B-8C99B6D18B1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60FFD2-2ECA-452F-8D1F-0FE95D9C239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3DEE20-A619-4C54-A8A7-8ED5FDB4A99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B7C12C-3237-4382-8E4F-15EDB8AE60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DAA1BD-0387-4BB4-84D4-E74DBC9DCD5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61C87F-A0AE-4D80-B4E3-907BA95B76B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717521-6CD5-40C5-A0B0-7F10770DA3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1C877E-D7D5-4E3B-B00A-838D8B5B95D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52C46F-168A-4751-A73F-889DAF8F7D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CD07AF-7633-473B-897F-3B03C58F571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906F0A-A441-4E14-ACC7-7FE310E33C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5E2984-A30D-49A3-9CD1-4651A41D39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AD1A26-D466-4868-9E39-8589E46BB8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22E1A7-606D-4C05-92AF-25AE6D52FA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90EFB2-4AC7-4451-85D3-9486449965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D6E3D0-99B0-4874-9B66-379B3F06B3E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2E2FAD-4D91-4E22-9BFC-E60E05DC09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E504BD-E070-4ACE-8BA9-F8AD95AA919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35BF46-1B48-4136-93D4-B65CEE405A3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B72F9B-BF31-4AE3-9E07-32A0644FC8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8CAAD6-4ED9-4F51-B8CB-036628CBB7F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931F3D-003B-401D-A5B7-1EE54D6475E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29A239-894A-4877-BE9D-76C3BC81BE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C6AA1D-F68D-48EF-8C37-E57CAA69843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1129DD-857C-4072-8BED-E80B0DA567E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5CD162-8A83-45C2-BF22-10260BE00C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D8A126-999A-4089-A435-1789EF51A4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A50486-AD01-4B6E-960D-A25B5764A3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5992A0-EB10-4E27-85EB-56BAC26DE79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A21633-E49C-4753-959F-7EFE02514A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059C42-1193-497D-B0DB-57907F7CE3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3988FF-CF36-47F2-A5D6-A135791A6ED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051320-BF0C-49B9-B4D0-3C6B438EB6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20FB2D-DBFD-4933-BBC1-0841534ABE7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FABC8F-032E-4D13-A810-202CFE0E2B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C168F2-F3EC-4EA7-BF3F-81C1271BACA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CE65C4-A2D8-415C-B34C-7A018F9861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3B2A38-62EC-42F9-A0AB-1A7C50E7A70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7309FB-097A-4777-BE00-6D2403782B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D2A65B-908C-44CE-9F22-00C6ED718BC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0DF3ED-D96F-46C6-8E67-FC71DD702C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D7FE9D-9927-42D3-ABDD-912F229FDB2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CEE5BA-7350-4FEF-AF7A-66FE9A8484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BA27A5-D02C-4F11-9989-321BDE9D4CB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4C204B-3CDD-4E5C-B1E6-AD748498B6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C8942A-0988-4283-85EB-1D6BC438606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1FBBF9-D8D2-44B1-93D1-1D3E0723D8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035588-BCBB-4E75-A0FB-92E08543E28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101FA0-33F5-4A83-8E98-9A4F429D9B8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182E06-AA60-4D0C-9BDE-9814BEA117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D9815C-D25C-467A-A152-CBA3D40451B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726D30-5D51-4351-9B99-6404EFD449A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264591-73A2-403E-96A7-33F39F95B9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A39A00-1B81-433C-AF93-804DB7AF544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FC409A-5310-4A92-9B64-FA8C38A8294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AC6B41-D1FD-43AD-AE2C-DCC8668B87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91CB46-565D-48B4-AD4C-9241DA8FE14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FA01D6-5B76-48E5-A501-D59DECAA09E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1AD667-F1CD-4E9D-9020-628C2AA923F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FB4395-A1A0-490F-AC6C-0AFC37934D1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A8F4CC-2480-402D-A62A-4B384DFE06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5AFC6E-6C0E-4C52-86DC-67BDA4AD76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5F6C85-7202-4918-879A-D188F0ECEC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240EFF-505E-4992-B1EA-FACDC6D80E4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02A1AB-FE18-427E-ADE2-D09667E6F9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C1B2DB-5B29-4350-BDE1-2D441375FFE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F40C75-0ABC-4486-BF28-66469C2341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F8457C-01FE-4D8C-BE87-DCA498E0F0A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E3CC81-0C98-4D49-9918-A0B12FA078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6DB404-FFCA-4E61-8117-230602E3AD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9C5506-A6B1-4736-B93F-0E672F9818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7B7945-6128-4470-8716-62A463893BF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9D43BF-8D78-4A6A-945C-DBB90E9460C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2E211D-1E78-4C67-A18C-3C4315F024A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68</xdr:row>
      <xdr:rowOff>0</xdr:rowOff>
    </xdr:from>
    <xdr:to>
      <xdr:col>15</xdr:col>
      <xdr:colOff>365760</xdr:colOff>
      <xdr:row>70</xdr:row>
      <xdr:rowOff>114300</xdr:rowOff>
    </xdr:to>
    <xdr:pic>
      <xdr:nvPicPr>
        <xdr:cNvPr id="2139" name="Picture 35" hidden="1">
          <a:extLst>
            <a:ext uri="{FF2B5EF4-FFF2-40B4-BE49-F238E27FC236}">
              <a16:creationId xmlns:a16="http://schemas.microsoft.com/office/drawing/2014/main" id="{071E3399-14CB-43D2-8A62-36138C5089D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63400"/>
          <a:ext cx="97536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71</xdr:row>
      <xdr:rowOff>142875</xdr:rowOff>
    </xdr:to>
    <xdr:sp macro="" textlink="">
      <xdr:nvSpPr>
        <xdr:cNvPr id="2140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5F286420-E958-4224-BD2A-34FDA8A4C1F3}"/>
            </a:ext>
          </a:extLst>
        </xdr:cNvPr>
        <xdr:cNvSpPr/>
      </xdr:nvSpPr>
      <xdr:spPr bwMode="auto">
        <a:xfrm>
          <a:off x="10942320" y="11963400"/>
          <a:ext cx="100584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71</xdr:row>
      <xdr:rowOff>142875</xdr:rowOff>
    </xdr:to>
    <xdr:pic>
      <xdr:nvPicPr>
        <xdr:cNvPr id="2141" name="Picture 41" hidden="1">
          <a:extLst>
            <a:ext uri="{FF2B5EF4-FFF2-40B4-BE49-F238E27FC236}">
              <a16:creationId xmlns:a16="http://schemas.microsoft.com/office/drawing/2014/main" id="{B9B399C0-5F26-4C21-A205-DAD8FBD4CC5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63400"/>
          <a:ext cx="100584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75</xdr:row>
      <xdr:rowOff>133350</xdr:rowOff>
    </xdr:to>
    <xdr:sp macro="" textlink="">
      <xdr:nvSpPr>
        <xdr:cNvPr id="2142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CCE27F92-3A08-47DD-B8B1-7B8DD78644D1}"/>
            </a:ext>
          </a:extLst>
        </xdr:cNvPr>
        <xdr:cNvSpPr/>
      </xdr:nvSpPr>
      <xdr:spPr bwMode="auto">
        <a:xfrm>
          <a:off x="10942320" y="11963400"/>
          <a:ext cx="100584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26</xdr:row>
      <xdr:rowOff>83820</xdr:rowOff>
    </xdr:to>
    <xdr:pic>
      <xdr:nvPicPr>
        <xdr:cNvPr id="2143" name="ListBox1" hidden="1">
          <a:extLst>
            <a:ext uri="{FF2B5EF4-FFF2-40B4-BE49-F238E27FC236}">
              <a16:creationId xmlns:a16="http://schemas.microsoft.com/office/drawing/2014/main" id="{3D3B9FD4-35B9-492E-9630-18164F81F8ED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2260" y="407670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396240</xdr:colOff>
      <xdr:row>30</xdr:row>
      <xdr:rowOff>99060</xdr:rowOff>
    </xdr:to>
    <xdr:pic>
      <xdr:nvPicPr>
        <xdr:cNvPr id="2144" name="ListBox4" hidden="1">
          <a:extLst>
            <a:ext uri="{FF2B5EF4-FFF2-40B4-BE49-F238E27FC236}">
              <a16:creationId xmlns:a16="http://schemas.microsoft.com/office/drawing/2014/main" id="{9261078D-56E8-4815-9724-72560F52EF21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4953000"/>
          <a:ext cx="100584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71</xdr:row>
      <xdr:rowOff>62865</xdr:rowOff>
    </xdr:to>
    <xdr:pic>
      <xdr:nvPicPr>
        <xdr:cNvPr id="2145" name="图片 16" hidden="1">
          <a:extLst>
            <a:ext uri="{FF2B5EF4-FFF2-40B4-BE49-F238E27FC236}">
              <a16:creationId xmlns:a16="http://schemas.microsoft.com/office/drawing/2014/main" id="{E1F39DBC-A2A2-49FE-AEB4-40ECC9CA9C5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63400"/>
          <a:ext cx="100584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Indirects_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Backup\Lily\RSV&amp;DIS\DIS\2001\DIS0104-E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harepoint.s1.ms.unilever.com/Data/Old%20Data/VAT/RES-SI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H-SCNRBC01\groups\Corporate-Commercial\Michael\MDC%20Booking\MDC%20Report\Y03MDCreport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ubc_Comshare\Andrew\MUF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ji-min.pu\Local%20Settings\Temporary%20Internet%20Files\OLKB\&#26376;&#24230;&#20419;&#38144;&#35013;&#36861;&#36394;&#25253;&#21578;(sample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ransfer\YANGHE\Temp\George%20Sales%20Report%20Template(00added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INDOWS\TEMP\Rar$DIaf.j0n\Mdc2002\pwpold200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Rar$DIaf.j0n\Mdc2002\pwpold20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wangln86\Local%20Settings\Temp\8&#26376;&#20419;&#38144;&#35013;&#36861;&#36394;&#25253;&#21578;(9.14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Amanda.gao/KCOM/TTS/CG%20TTS_Report_HPCFoods%202013-0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qintang2/U%20EXCEL%20Project/A&amp;P_Report/benny/TTS_REPORT_CRACK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Commerical/2006%20TTS%20(macro)%20source%20file/HPC/TTS%20Report(Y06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ales%20Commerical\2006%20TTS%20(macro)%20source%20file\HPC\TTS%20Report(Y06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anda.gao/AppData/Local/Microsoft/Windows/Temporary%20Internet%20Files/Content.Outlook/EG2AKRCX/Jan%20cycle%20plan(&#26410;&#25209;&#22797;&#29256;)-&#20462;&#25913;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Unilever/TTS%20REPORT_Sql%20server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qintang2/U%20EXCEL%20Project/A&amp;P_Report/HPC_FOODS%20A&amp;P%20Report_Ver1.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HPC-Com\Monthly%20Results\2005\Dec%2005\Monthly%20Resul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chuchr86\Data\MDC\0502\MDC%20Activity%20Control-F05(feb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Rar$DI00.089\mr20030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product%20list(by%20family%20code)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Linlin\On%20pack%20tracking\HPC\2008\Mar\1.3&#26376;&#20419;&#38144;&#35013;&#36861;&#36394;&#25253;&#21578;3.3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y%20Documents\Linlin\&#23458;&#25143;&#21608;&#33829;&#38144;&#27807;&#36890;&#25253;&#21578;\4.21\1.4&#26376;&#20419;&#38144;&#35013;&#36861;&#36394;&#25253;&#21578;4.2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y%20Documents\Linlin\&#23458;&#25143;&#21608;&#33829;&#38144;&#27807;&#36890;&#25253;&#21578;\1.7\1.1&#26376;&#20419;&#38144;&#35013;&#36861;&#36394;&#25253;&#21578;1.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Information%20Share\&#38646;&#35746;&#21333;&#36861;&#36394;\1.6&#26376;&#20419;&#38144;&#35013;&#36861;&#36394;&#25253;&#21578;7.0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George%20Sales%20Report%20Template(00added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vonne.cai/AppData/Local/Microsoft/Windows/Temporary%20Internet%20Files/Content.Outlook/7FC3B20K/KC1%20cycle%20plan-1028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anggr86\Desktop\Desktop\on%20hand\activity\Q3\Aug\OMO%20Family%20BA\OMO%20Aug%20Instore%20BA%20Storelist-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G&#38376;&#24215;&#20154;&#21592;&#20449;&#24687;\&#20020;&#27774;&#22478;&#24066;DTR&#20449;&#24687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WTC%20AKCM/WTC/Cycle%20Plan/&#25209;&#22797;&#29256;/Oct%20cycle%20plan(&#25209;&#22797;&#29256;)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FT%20BA\Oct\on%20hand\useful%20info\BA%20storelist%20format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PROGRAM%20FILES\SCOPE\Data\PhaseForms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Linlin\On%20pack%20tracking\HPC\2007\Nov\11&#26376;&#20419;&#38144;&#35013;&#36861;&#36394;&#25253;&#21578;121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200511\Month%20End\SOP%20financial%20File_November%20end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HWL%20Data/TTS%20Central/@Y2007/HPC%20mon-end/Apr/Report/TTS%20Program/TTS%20No%20Category-HPC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cphoebus\groups\Documents%20and%20Settings\alan.frame\My%20Documents\excel.old\P1%20packagev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INDOWS\TEMP\Rar$DIaf.j0n\Mdc2003\data\backup\pwp2002093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HPC-Com\Sop\2006\Jul%20with%20JunAct\BC_2006\monthly%20booklet%20forma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200604\Month%20End\central%20booklet%20yr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r2004\01\mr2004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~1\wenxiw86\LOCALS~1\Temp\IncrediMail\carat%2005032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INDOWS\TEMP\Rar$DIaf.j0n\Mdc2003\data\backup\pwp20020930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Rar$DIaf.j0n\Mdc2003\data\backup\pwp2002093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~1\na.ma\LOCALS~1\Temp\Temporary%20Directory%201%20for%2011%202%20(3).zip\11.2\10&#26376;&#20419;&#38144;&#35013;&#36861;&#36394;&#25253;&#21578;11.2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Config\Profiles\Desktop\retail%20census\George%20Sales%20Report%20Template(combined)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ici.wu/LOCALS~1/Temp/&#21103;&#26412;&#38376;&#24215;&#20449;&#24687;&#30005;&#23376;&#34920;&#26684;_West-2%2011.zip%20&#30340;&#20020;&#26102;&#30446;&#24405;%201/&#21103;&#26412;&#38376;&#24215;&#20449;&#24687;&#30005;&#23376;&#34920;&#26684;_West-2.1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36830;&#38145;\SRC\&#22825;&#27941;-DT%20SRC--&#36830;&#38145;9.2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200505\SOP\Result_2005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trina.Wang/AppData/Local/Temp/Temp1_COTC%20List-Compiled%20v1%202.zip/COTC%20List-Compiled%20v1.2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anjola\LOCALS~1\Temp\Rar$DI06.552\&#25968;&#25454;&#24211;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tty.zhu/AppData/Local/Microsoft/Windows/Temporary%20Internet%20Files/Content.Outlook/MQAJSVM3/Apr%20Cycle%20Plan%20-%20Hair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tanggr86\Local%20Settings\Temporary%20Internet%20Files\OLK28F\on%20hand\useful%20info\BA%20storelist%20format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bianci86\Local%20Settings\Temporary%20Internet%20Files\OLK3B\For%2006%20West\Temporary\Unilever%20Retail%20Contact%20List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&#26446;&#21326;&#32032;\&#38376;&#24215;&#20449;&#24687;\&#40644;&#21191;08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ya-jing.yao\Local%20Settings\Temporary%20Internet%20Files\OLK50\&#19969;&#29141;&#39134;\&#19969;&#29141;&#39134;0411-&#22823;&#36830;&#24352;&#29734;&#65288;2&#65289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anggr86\Local%20Settings\Temporary%20Internet%20Files\OLK28F\on%20hand\useful%20info\BA%20storelist%20format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SR%20Visit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"/>
      <sheetName val="China total"/>
      <sheetName val="act04"/>
      <sheetName val="OP04"/>
      <sheetName val="act03"/>
      <sheetName val="definition"/>
      <sheetName val="Sheet1"/>
      <sheetName val="Sheet3"/>
      <sheetName val="Sheet4"/>
      <sheetName val="Indirect_Trend"/>
      <sheetName val="Act05"/>
      <sheetName val="OP05"/>
      <sheetName val="definition_v8"/>
      <sheetName val="Period"/>
      <sheetName val="Sheet2"/>
      <sheetName val="RD20040109"/>
      <sheetName val="TB"/>
      <sheetName val="9. Buy - DCF Report"/>
      <sheetName val="Report_YTD"/>
      <sheetName val="datasource"/>
      <sheetName val="data hpc"/>
      <sheetName val="SysCategory"/>
      <sheetName val="visit report-new"/>
      <sheetName val="FC_Vol"/>
      <sheetName val="phasing"/>
      <sheetName val="W3"/>
      <sheetName val="Budget04OP"/>
      <sheetName val="Cover"/>
      <sheetName val="data"/>
      <sheetName val="Index"/>
      <sheetName val="index-XXY"/>
      <sheetName val="pl02data "/>
      <sheetName val="pl2003"/>
      <sheetName val="02badata"/>
      <sheetName val="Promotion Number"/>
      <sheetName val="00nps"/>
      <sheetName val="rank"/>
      <sheetName val="Detail of each cluster &amp; city"/>
      <sheetName val="DT No."/>
      <sheetName val="hr"/>
      <sheetName val="KA Store No."/>
      <sheetName val="YTD LY TTL(nps)"/>
      <sheetName val="sales index"/>
      <sheetName val="nps"/>
      <sheetName val="ALL"/>
      <sheetName val="retail census"/>
      <sheetName val="DBACT01"/>
      <sheetName val="DBHISBUDG"/>
      <sheetName val="Mapping"/>
      <sheetName val=" Foods配额"/>
    </sheetNames>
    <sheetDataSet>
      <sheetData sheetId="0" refreshError="1"/>
      <sheetData sheetId="1" refreshError="1"/>
      <sheetData sheetId="2" refreshError="1">
        <row r="1">
          <cell r="A1" t="str">
            <v>Dept.</v>
          </cell>
          <cell r="B1" t="str">
            <v>Co</v>
          </cell>
          <cell r="C1" t="str">
            <v>Costc</v>
          </cell>
          <cell r="D1" t="str">
            <v>ACC</v>
          </cell>
          <cell r="E1" t="str">
            <v>subacc1</v>
          </cell>
          <cell r="F1" t="str">
            <v>subacc2</v>
          </cell>
          <cell r="G1" t="str">
            <v>CODE</v>
          </cell>
          <cell r="H1" t="str">
            <v>Description</v>
          </cell>
          <cell r="I1" t="str">
            <v>Jan.</v>
          </cell>
          <cell r="J1" t="str">
            <v>Feb</v>
          </cell>
          <cell r="K1" t="str">
            <v>Mar</v>
          </cell>
          <cell r="L1" t="str">
            <v>Apr</v>
          </cell>
          <cell r="M1" t="str">
            <v>May</v>
          </cell>
          <cell r="N1" t="str">
            <v>Jun</v>
          </cell>
          <cell r="O1" t="str">
            <v>Jul</v>
          </cell>
          <cell r="P1" t="str">
            <v>Aug</v>
          </cell>
          <cell r="Q1" t="str">
            <v>Sep</v>
          </cell>
          <cell r="R1" t="str">
            <v>Oct</v>
          </cell>
          <cell r="S1" t="str">
            <v>Nov</v>
          </cell>
          <cell r="T1" t="str">
            <v>Dec</v>
          </cell>
          <cell r="U1" t="str">
            <v>Current</v>
          </cell>
          <cell r="V1" t="str">
            <v>YTD</v>
          </cell>
          <cell r="W1">
            <v>0</v>
          </cell>
          <cell r="X1" t="str">
            <v>Total</v>
          </cell>
        </row>
        <row r="2">
          <cell r="A2" t="str">
            <v>Sales</v>
          </cell>
        </row>
        <row r="3">
          <cell r="A3" t="str">
            <v>Sales</v>
          </cell>
        </row>
        <row r="4">
          <cell r="A4" t="str">
            <v>Sales</v>
          </cell>
        </row>
        <row r="5">
          <cell r="A5" t="str">
            <v>Sales</v>
          </cell>
        </row>
        <row r="6">
          <cell r="A6" t="str">
            <v>Sales</v>
          </cell>
        </row>
        <row r="7">
          <cell r="A7" t="str">
            <v>GM</v>
          </cell>
        </row>
        <row r="8">
          <cell r="A8" t="str">
            <v>GM</v>
          </cell>
        </row>
        <row r="9">
          <cell r="A9" t="str">
            <v>GM</v>
          </cell>
        </row>
        <row r="10">
          <cell r="A10" t="str">
            <v>GM</v>
          </cell>
        </row>
        <row r="11">
          <cell r="A11" t="str">
            <v>GM</v>
          </cell>
        </row>
        <row r="12">
          <cell r="A12" t="str">
            <v>GM</v>
          </cell>
        </row>
        <row r="13">
          <cell r="A13" t="str">
            <v>GM</v>
          </cell>
        </row>
        <row r="14">
          <cell r="A14" t="str">
            <v>GM</v>
          </cell>
        </row>
        <row r="15">
          <cell r="A15" t="str">
            <v>GM</v>
          </cell>
        </row>
        <row r="16">
          <cell r="A16" t="str">
            <v>GM</v>
          </cell>
        </row>
        <row r="17">
          <cell r="A17" t="str">
            <v>GM</v>
          </cell>
        </row>
        <row r="18">
          <cell r="A18" t="str">
            <v>GM</v>
          </cell>
        </row>
        <row r="19">
          <cell r="A19" t="str">
            <v>GM</v>
          </cell>
        </row>
        <row r="20">
          <cell r="A20" t="str">
            <v>GM</v>
          </cell>
        </row>
        <row r="21">
          <cell r="A21" t="str">
            <v>GM</v>
          </cell>
        </row>
        <row r="22">
          <cell r="A22" t="str">
            <v>GM</v>
          </cell>
        </row>
        <row r="23">
          <cell r="A23" t="str">
            <v>Commercial</v>
          </cell>
        </row>
        <row r="24">
          <cell r="A24" t="str">
            <v>Marketing</v>
          </cell>
        </row>
        <row r="25">
          <cell r="A25" t="str">
            <v>Marketing</v>
          </cell>
        </row>
        <row r="26">
          <cell r="A26" t="str">
            <v>Marketing</v>
          </cell>
        </row>
        <row r="27">
          <cell r="A27" t="str">
            <v>Marketing</v>
          </cell>
        </row>
        <row r="28">
          <cell r="A28" t="str">
            <v>Marketing</v>
          </cell>
        </row>
        <row r="29">
          <cell r="A29" t="str">
            <v>Marketing</v>
          </cell>
        </row>
        <row r="30">
          <cell r="A30" t="str">
            <v>Marketing</v>
          </cell>
        </row>
        <row r="31">
          <cell r="A31" t="str">
            <v>Sales</v>
          </cell>
        </row>
        <row r="32">
          <cell r="A32" t="str">
            <v>Sales</v>
          </cell>
        </row>
        <row r="33">
          <cell r="A33" t="str">
            <v>Sales</v>
          </cell>
        </row>
        <row r="34">
          <cell r="A34" t="str">
            <v>Sales</v>
          </cell>
        </row>
        <row r="35">
          <cell r="A35" t="str">
            <v>Sales</v>
          </cell>
        </row>
        <row r="36">
          <cell r="A36" t="str">
            <v>Sales</v>
          </cell>
        </row>
        <row r="37">
          <cell r="A37" t="str">
            <v>Sales</v>
          </cell>
        </row>
        <row r="38">
          <cell r="A38" t="str">
            <v>Sales</v>
          </cell>
        </row>
        <row r="39">
          <cell r="A39" t="str">
            <v>Sales</v>
          </cell>
        </row>
        <row r="40">
          <cell r="A40" t="str">
            <v>Sales</v>
          </cell>
        </row>
        <row r="41">
          <cell r="A41" t="str">
            <v>Sales</v>
          </cell>
        </row>
        <row r="42">
          <cell r="A42" t="str">
            <v>Sales</v>
          </cell>
        </row>
        <row r="43">
          <cell r="A43" t="str">
            <v>Sales</v>
          </cell>
        </row>
        <row r="44">
          <cell r="A44" t="str">
            <v>Sales</v>
          </cell>
        </row>
        <row r="45">
          <cell r="A45" t="str">
            <v>Sales</v>
          </cell>
        </row>
        <row r="46">
          <cell r="A46" t="str">
            <v>Sales</v>
          </cell>
        </row>
        <row r="47">
          <cell r="A47" t="str">
            <v>Sales</v>
          </cell>
        </row>
        <row r="48">
          <cell r="A48" t="str">
            <v>Sales</v>
          </cell>
        </row>
        <row r="49">
          <cell r="A49" t="str">
            <v>Sales</v>
          </cell>
        </row>
        <row r="50">
          <cell r="A50" t="str">
            <v>Sales</v>
          </cell>
        </row>
        <row r="51">
          <cell r="A51" t="str">
            <v>Sales</v>
          </cell>
        </row>
        <row r="52">
          <cell r="A52" t="str">
            <v>Sales</v>
          </cell>
        </row>
        <row r="53">
          <cell r="A53" t="str">
            <v>Sales</v>
          </cell>
        </row>
        <row r="54">
          <cell r="A54" t="str">
            <v>Sales</v>
          </cell>
        </row>
        <row r="55">
          <cell r="A55" t="str">
            <v>Sales</v>
          </cell>
        </row>
        <row r="56">
          <cell r="A56" t="str">
            <v>Sales</v>
          </cell>
        </row>
        <row r="57">
          <cell r="A57" t="str">
            <v>Sales</v>
          </cell>
        </row>
        <row r="58">
          <cell r="A58" t="str">
            <v>Sales</v>
          </cell>
        </row>
        <row r="59">
          <cell r="A59" t="str">
            <v>Sales</v>
          </cell>
        </row>
        <row r="60">
          <cell r="A60" t="str">
            <v>Sales</v>
          </cell>
        </row>
        <row r="61">
          <cell r="A61" t="str">
            <v>Sales</v>
          </cell>
        </row>
        <row r="62">
          <cell r="A62" t="str">
            <v>Sales</v>
          </cell>
        </row>
        <row r="63">
          <cell r="A63" t="str">
            <v>Sales</v>
          </cell>
        </row>
        <row r="64">
          <cell r="A64" t="str">
            <v>Sales</v>
          </cell>
        </row>
        <row r="65">
          <cell r="A65" t="str">
            <v>Sales</v>
          </cell>
        </row>
        <row r="66">
          <cell r="A66" t="str">
            <v>Sales</v>
          </cell>
        </row>
        <row r="67">
          <cell r="A67" t="str">
            <v>Sales</v>
          </cell>
        </row>
        <row r="68">
          <cell r="A68" t="str">
            <v>Sales</v>
          </cell>
        </row>
        <row r="69">
          <cell r="A69" t="str">
            <v>Sales</v>
          </cell>
        </row>
        <row r="70">
          <cell r="A70" t="str">
            <v>Sales</v>
          </cell>
        </row>
        <row r="71">
          <cell r="A71" t="str">
            <v>Sales</v>
          </cell>
        </row>
        <row r="72">
          <cell r="A72" t="str">
            <v>Sales</v>
          </cell>
        </row>
        <row r="73">
          <cell r="A73" t="str">
            <v>Sales</v>
          </cell>
        </row>
        <row r="74">
          <cell r="A74" t="str">
            <v>Sales</v>
          </cell>
        </row>
        <row r="75">
          <cell r="A75" t="str">
            <v>Sales</v>
          </cell>
        </row>
        <row r="76">
          <cell r="A76" t="str">
            <v>Sales</v>
          </cell>
        </row>
        <row r="77">
          <cell r="A77" t="str">
            <v>Sales</v>
          </cell>
        </row>
        <row r="78">
          <cell r="A78" t="str">
            <v>Sales</v>
          </cell>
        </row>
        <row r="79">
          <cell r="A79" t="str">
            <v>Sales</v>
          </cell>
        </row>
        <row r="80">
          <cell r="A80" t="str">
            <v>Sales</v>
          </cell>
        </row>
        <row r="81">
          <cell r="A81" t="str">
            <v>Sales</v>
          </cell>
        </row>
        <row r="82">
          <cell r="A82" t="str">
            <v>Sales</v>
          </cell>
        </row>
        <row r="83">
          <cell r="A83" t="str">
            <v>Sales</v>
          </cell>
        </row>
        <row r="84">
          <cell r="A84" t="str">
            <v>Sales</v>
          </cell>
        </row>
        <row r="85">
          <cell r="A85" t="str">
            <v>Sales</v>
          </cell>
        </row>
        <row r="86">
          <cell r="A86" t="str">
            <v>Sales</v>
          </cell>
        </row>
        <row r="87">
          <cell r="A87" t="str">
            <v>Sales</v>
          </cell>
        </row>
        <row r="88">
          <cell r="A88" t="str">
            <v>Sales</v>
          </cell>
        </row>
        <row r="89">
          <cell r="A89" t="str">
            <v>Sales</v>
          </cell>
        </row>
        <row r="90">
          <cell r="A90" t="str">
            <v>Sales</v>
          </cell>
        </row>
        <row r="91">
          <cell r="A91" t="str">
            <v>Sales</v>
          </cell>
        </row>
        <row r="92">
          <cell r="A92" t="str">
            <v>Sales</v>
          </cell>
        </row>
        <row r="93">
          <cell r="A93" t="str">
            <v>Sales</v>
          </cell>
        </row>
        <row r="94">
          <cell r="A94" t="str">
            <v>Sales</v>
          </cell>
        </row>
        <row r="95">
          <cell r="A95" t="str">
            <v>Sales</v>
          </cell>
        </row>
        <row r="96">
          <cell r="A96" t="str">
            <v>Sales</v>
          </cell>
        </row>
        <row r="97">
          <cell r="A97" t="str">
            <v>GM</v>
          </cell>
        </row>
        <row r="98">
          <cell r="A98" t="str">
            <v>GM</v>
          </cell>
        </row>
        <row r="99">
          <cell r="A99" t="str">
            <v>GM</v>
          </cell>
        </row>
        <row r="100">
          <cell r="A100" t="str">
            <v>GM</v>
          </cell>
        </row>
        <row r="101">
          <cell r="A101" t="str">
            <v>HR</v>
          </cell>
        </row>
        <row r="102">
          <cell r="A102" t="str">
            <v>HR</v>
          </cell>
        </row>
        <row r="103">
          <cell r="A103" t="str">
            <v>HR</v>
          </cell>
        </row>
        <row r="104">
          <cell r="A104" t="str">
            <v>HR</v>
          </cell>
        </row>
        <row r="105">
          <cell r="A105" t="str">
            <v>HR</v>
          </cell>
        </row>
        <row r="106">
          <cell r="A106" t="str">
            <v>HR</v>
          </cell>
        </row>
        <row r="107">
          <cell r="A107" t="str">
            <v>HR</v>
          </cell>
        </row>
        <row r="108">
          <cell r="A108" t="str">
            <v>HR</v>
          </cell>
        </row>
        <row r="109">
          <cell r="A109" t="str">
            <v>HR</v>
          </cell>
        </row>
        <row r="110">
          <cell r="A110" t="str">
            <v>HR</v>
          </cell>
        </row>
        <row r="111">
          <cell r="A111" t="str">
            <v>HR</v>
          </cell>
        </row>
        <row r="112">
          <cell r="A112" t="str">
            <v>HR</v>
          </cell>
        </row>
        <row r="113">
          <cell r="A113" t="str">
            <v>HR</v>
          </cell>
        </row>
        <row r="114">
          <cell r="A114" t="str">
            <v>HR</v>
          </cell>
        </row>
        <row r="115">
          <cell r="A115" t="str">
            <v>Commercial</v>
          </cell>
        </row>
        <row r="116">
          <cell r="A116" t="str">
            <v>Commercial</v>
          </cell>
        </row>
        <row r="117">
          <cell r="A117" t="str">
            <v>Commercial</v>
          </cell>
        </row>
        <row r="118">
          <cell r="A118" t="str">
            <v>Commercial</v>
          </cell>
        </row>
        <row r="119">
          <cell r="A119" t="str">
            <v>Commercial</v>
          </cell>
        </row>
        <row r="120">
          <cell r="A120" t="str">
            <v>Commercial</v>
          </cell>
        </row>
        <row r="121">
          <cell r="A121" t="str">
            <v>Commercial</v>
          </cell>
        </row>
        <row r="122">
          <cell r="A122" t="str">
            <v>Commercial</v>
          </cell>
        </row>
        <row r="123">
          <cell r="A123" t="str">
            <v>Commercial</v>
          </cell>
        </row>
        <row r="124">
          <cell r="A124" t="str">
            <v>Commercial</v>
          </cell>
        </row>
        <row r="125">
          <cell r="A125" t="str">
            <v>Commercial</v>
          </cell>
        </row>
        <row r="126">
          <cell r="A126" t="str">
            <v>Commercial</v>
          </cell>
        </row>
        <row r="127">
          <cell r="A127" t="str">
            <v>Commercial</v>
          </cell>
        </row>
        <row r="128">
          <cell r="A128" t="str">
            <v>Commercial</v>
          </cell>
        </row>
        <row r="129">
          <cell r="A129" t="str">
            <v>Commercial</v>
          </cell>
        </row>
        <row r="130">
          <cell r="A130" t="str">
            <v>Commercial</v>
          </cell>
        </row>
        <row r="131">
          <cell r="A131" t="str">
            <v>Commercial</v>
          </cell>
        </row>
        <row r="132">
          <cell r="A132" t="str">
            <v>Commercial</v>
          </cell>
        </row>
        <row r="133">
          <cell r="A133" t="str">
            <v>Commercial</v>
          </cell>
        </row>
        <row r="134">
          <cell r="A134" t="str">
            <v>Commercial</v>
          </cell>
        </row>
        <row r="135">
          <cell r="A135" t="str">
            <v>HR</v>
          </cell>
        </row>
        <row r="136">
          <cell r="A136" t="str">
            <v>HR</v>
          </cell>
        </row>
        <row r="137">
          <cell r="A137" t="str">
            <v>HR</v>
          </cell>
        </row>
        <row r="138">
          <cell r="A138" t="str">
            <v>HR</v>
          </cell>
        </row>
        <row r="139">
          <cell r="A139" t="str">
            <v>HR</v>
          </cell>
        </row>
        <row r="140">
          <cell r="A140" t="str">
            <v>HR</v>
          </cell>
        </row>
        <row r="141">
          <cell r="A141" t="str">
            <v>Marketing</v>
          </cell>
        </row>
        <row r="142">
          <cell r="A142" t="str">
            <v>Marketing</v>
          </cell>
        </row>
        <row r="143">
          <cell r="A143" t="str">
            <v>Sales</v>
          </cell>
        </row>
        <row r="144">
          <cell r="A144" t="str">
            <v>Sales</v>
          </cell>
        </row>
        <row r="145">
          <cell r="A145" t="str">
            <v>Sales</v>
          </cell>
        </row>
        <row r="146">
          <cell r="A146" t="str">
            <v>Sales</v>
          </cell>
        </row>
        <row r="147">
          <cell r="A147" t="str">
            <v>Sales</v>
          </cell>
        </row>
        <row r="148">
          <cell r="A148" t="str">
            <v>Sales</v>
          </cell>
        </row>
        <row r="149">
          <cell r="A149" t="str">
            <v>Sales</v>
          </cell>
        </row>
        <row r="150">
          <cell r="A150" t="str">
            <v>Sales</v>
          </cell>
        </row>
        <row r="151">
          <cell r="A151" t="str">
            <v>Sales</v>
          </cell>
        </row>
        <row r="152">
          <cell r="A152" t="str">
            <v>Sales</v>
          </cell>
        </row>
        <row r="153">
          <cell r="A153" t="str">
            <v>Sales</v>
          </cell>
        </row>
        <row r="154">
          <cell r="A154" t="str">
            <v>Sales</v>
          </cell>
        </row>
        <row r="155">
          <cell r="A155" t="str">
            <v>GM</v>
          </cell>
        </row>
        <row r="156">
          <cell r="A156" t="str">
            <v>HR</v>
          </cell>
        </row>
        <row r="157">
          <cell r="A157" t="str">
            <v>HR</v>
          </cell>
        </row>
        <row r="158">
          <cell r="A158" t="str">
            <v>HR</v>
          </cell>
        </row>
        <row r="159">
          <cell r="A159" t="str">
            <v>Commercial</v>
          </cell>
        </row>
        <row r="160">
          <cell r="A160" t="str">
            <v>Commercial</v>
          </cell>
        </row>
        <row r="161">
          <cell r="A161" t="str">
            <v>Commercial</v>
          </cell>
        </row>
        <row r="162">
          <cell r="A162" t="str">
            <v>Commercial</v>
          </cell>
        </row>
        <row r="163">
          <cell r="A163" t="str">
            <v>Commercial</v>
          </cell>
        </row>
        <row r="164">
          <cell r="A164" t="str">
            <v>Commercial</v>
          </cell>
        </row>
        <row r="165">
          <cell r="A165" t="str">
            <v>Commercial</v>
          </cell>
        </row>
        <row r="166">
          <cell r="A166" t="str">
            <v>HR</v>
          </cell>
        </row>
        <row r="167">
          <cell r="A167" t="str">
            <v>HR</v>
          </cell>
        </row>
        <row r="168">
          <cell r="A168" t="str">
            <v>Marketing</v>
          </cell>
        </row>
        <row r="169">
          <cell r="A169" t="str">
            <v>Marketing</v>
          </cell>
        </row>
        <row r="170">
          <cell r="A170" t="str">
            <v>Marketing</v>
          </cell>
        </row>
        <row r="171">
          <cell r="A171" t="str">
            <v>Marketing</v>
          </cell>
        </row>
        <row r="172">
          <cell r="A172" t="str">
            <v>Marketing</v>
          </cell>
        </row>
        <row r="173">
          <cell r="A173" t="str">
            <v>Marketing</v>
          </cell>
        </row>
        <row r="174">
          <cell r="A174" t="str">
            <v>Sales</v>
          </cell>
        </row>
        <row r="175">
          <cell r="A175" t="str">
            <v>Sales</v>
          </cell>
        </row>
        <row r="176">
          <cell r="A176" t="str">
            <v>Sales</v>
          </cell>
        </row>
        <row r="177">
          <cell r="A177" t="str">
            <v>Sales</v>
          </cell>
        </row>
        <row r="178">
          <cell r="A178" t="str">
            <v>Sales</v>
          </cell>
        </row>
        <row r="179">
          <cell r="A179" t="str">
            <v>Sales</v>
          </cell>
        </row>
        <row r="180">
          <cell r="A180" t="str">
            <v>Sales</v>
          </cell>
        </row>
        <row r="181">
          <cell r="A181" t="str">
            <v>Sales</v>
          </cell>
        </row>
        <row r="182">
          <cell r="A182" t="str">
            <v>Sales</v>
          </cell>
        </row>
        <row r="183">
          <cell r="A183" t="str">
            <v>Sales</v>
          </cell>
        </row>
        <row r="184">
          <cell r="A184" t="str">
            <v>Sales</v>
          </cell>
        </row>
        <row r="185">
          <cell r="A185" t="str">
            <v>Sales</v>
          </cell>
        </row>
        <row r="186">
          <cell r="A186" t="str">
            <v>Sales</v>
          </cell>
        </row>
        <row r="187">
          <cell r="A187" t="str">
            <v>Sales</v>
          </cell>
        </row>
        <row r="188">
          <cell r="A188" t="str">
            <v>Sales</v>
          </cell>
        </row>
        <row r="189">
          <cell r="A189" t="str">
            <v>Sales</v>
          </cell>
        </row>
        <row r="190">
          <cell r="A190" t="str">
            <v>Sales</v>
          </cell>
        </row>
        <row r="191">
          <cell r="A191" t="str">
            <v>Sales</v>
          </cell>
        </row>
        <row r="192">
          <cell r="A192" t="str">
            <v>Sales</v>
          </cell>
        </row>
        <row r="193">
          <cell r="A193" t="str">
            <v>Sales</v>
          </cell>
        </row>
        <row r="194">
          <cell r="A194" t="str">
            <v>Sales</v>
          </cell>
        </row>
        <row r="195">
          <cell r="A195" t="str">
            <v>Sales</v>
          </cell>
        </row>
        <row r="196">
          <cell r="A196" t="str">
            <v>Sales</v>
          </cell>
        </row>
        <row r="197">
          <cell r="A197" t="str">
            <v>Sales</v>
          </cell>
        </row>
        <row r="198">
          <cell r="A198" t="str">
            <v>Sales</v>
          </cell>
        </row>
        <row r="199">
          <cell r="A199" t="str">
            <v>Sales</v>
          </cell>
        </row>
        <row r="200">
          <cell r="A200" t="str">
            <v>Sales</v>
          </cell>
        </row>
        <row r="201">
          <cell r="A201" t="str">
            <v>Sales</v>
          </cell>
        </row>
        <row r="202">
          <cell r="A202" t="str">
            <v>Sales</v>
          </cell>
        </row>
        <row r="203">
          <cell r="A203" t="str">
            <v>Sales</v>
          </cell>
        </row>
        <row r="204">
          <cell r="A204" t="str">
            <v>Sales</v>
          </cell>
        </row>
        <row r="205">
          <cell r="A205" t="str">
            <v>Sales</v>
          </cell>
        </row>
        <row r="206">
          <cell r="A206" t="str">
            <v>Sales</v>
          </cell>
        </row>
        <row r="207">
          <cell r="A207" t="str">
            <v>Sales</v>
          </cell>
        </row>
        <row r="208">
          <cell r="A208" t="str">
            <v>Sales</v>
          </cell>
        </row>
        <row r="209">
          <cell r="A209" t="str">
            <v>Sales</v>
          </cell>
        </row>
        <row r="210">
          <cell r="A210" t="str">
            <v>Sales</v>
          </cell>
        </row>
        <row r="211">
          <cell r="A211" t="str">
            <v>Sales</v>
          </cell>
        </row>
        <row r="212">
          <cell r="A212" t="str">
            <v>Sales</v>
          </cell>
        </row>
        <row r="213">
          <cell r="A213" t="str">
            <v>Sales</v>
          </cell>
        </row>
        <row r="214">
          <cell r="A214" t="str">
            <v>Sales</v>
          </cell>
        </row>
        <row r="215">
          <cell r="A215" t="str">
            <v>Sales</v>
          </cell>
        </row>
        <row r="216">
          <cell r="A216" t="str">
            <v>Sales</v>
          </cell>
        </row>
        <row r="217">
          <cell r="A217" t="str">
            <v>Sales</v>
          </cell>
        </row>
        <row r="218">
          <cell r="A218" t="str">
            <v>Sales</v>
          </cell>
        </row>
        <row r="219">
          <cell r="A219" t="str">
            <v>Sales</v>
          </cell>
        </row>
        <row r="220">
          <cell r="A220" t="str">
            <v>Sales</v>
          </cell>
        </row>
        <row r="221">
          <cell r="A221" t="str">
            <v>Sales</v>
          </cell>
        </row>
        <row r="222">
          <cell r="A222" t="str">
            <v>Sales</v>
          </cell>
        </row>
        <row r="223">
          <cell r="A223" t="str">
            <v>Sales</v>
          </cell>
        </row>
        <row r="224">
          <cell r="A224" t="str">
            <v>Sales</v>
          </cell>
        </row>
        <row r="225">
          <cell r="A225" t="str">
            <v>Sales</v>
          </cell>
        </row>
        <row r="226">
          <cell r="A226" t="str">
            <v>Sales</v>
          </cell>
        </row>
        <row r="227">
          <cell r="A227" t="str">
            <v>Sales</v>
          </cell>
        </row>
        <row r="228">
          <cell r="A228" t="str">
            <v>Sales</v>
          </cell>
        </row>
        <row r="229">
          <cell r="A229" t="str">
            <v>Sales</v>
          </cell>
        </row>
        <row r="230">
          <cell r="A230" t="str">
            <v>Sales</v>
          </cell>
        </row>
        <row r="231">
          <cell r="A231" t="str">
            <v>Sales</v>
          </cell>
        </row>
        <row r="232">
          <cell r="A232" t="str">
            <v>Sales</v>
          </cell>
        </row>
        <row r="233">
          <cell r="A233" t="str">
            <v>Sales</v>
          </cell>
        </row>
        <row r="234">
          <cell r="A234" t="str">
            <v>Sales</v>
          </cell>
        </row>
        <row r="235">
          <cell r="A235" t="str">
            <v>Sales</v>
          </cell>
        </row>
        <row r="236">
          <cell r="A236" t="str">
            <v>Sales</v>
          </cell>
        </row>
        <row r="237">
          <cell r="A237" t="str">
            <v>Sales</v>
          </cell>
        </row>
        <row r="238">
          <cell r="A238" t="str">
            <v>Sales</v>
          </cell>
        </row>
        <row r="239">
          <cell r="A239" t="str">
            <v>Sales</v>
          </cell>
        </row>
        <row r="240">
          <cell r="A240" t="str">
            <v>Sales</v>
          </cell>
        </row>
        <row r="241">
          <cell r="A241" t="str">
            <v>Sales</v>
          </cell>
        </row>
        <row r="242">
          <cell r="A242" t="str">
            <v>Sales</v>
          </cell>
        </row>
        <row r="243">
          <cell r="A243" t="str">
            <v>Sales</v>
          </cell>
        </row>
        <row r="244">
          <cell r="A244" t="str">
            <v>Sales</v>
          </cell>
        </row>
        <row r="245">
          <cell r="A245" t="str">
            <v>Sales</v>
          </cell>
        </row>
        <row r="246">
          <cell r="A246" t="str">
            <v>Sales</v>
          </cell>
        </row>
        <row r="247">
          <cell r="A247" t="str">
            <v>Sales</v>
          </cell>
        </row>
        <row r="248">
          <cell r="A248" t="str">
            <v>Sales</v>
          </cell>
        </row>
        <row r="249">
          <cell r="A249" t="str">
            <v>Sales</v>
          </cell>
        </row>
        <row r="250">
          <cell r="A250" t="str">
            <v>Sales</v>
          </cell>
        </row>
        <row r="251">
          <cell r="A251" t="str">
            <v>Sales</v>
          </cell>
        </row>
        <row r="252">
          <cell r="A252" t="str">
            <v>Sales</v>
          </cell>
        </row>
        <row r="253">
          <cell r="A253" t="str">
            <v>Sales</v>
          </cell>
        </row>
        <row r="254">
          <cell r="A254" t="str">
            <v>Sales</v>
          </cell>
        </row>
        <row r="255">
          <cell r="A255" t="str">
            <v>Sales</v>
          </cell>
        </row>
        <row r="256">
          <cell r="A256" t="str">
            <v>Sales</v>
          </cell>
        </row>
        <row r="257">
          <cell r="A257" t="str">
            <v>Sales</v>
          </cell>
        </row>
        <row r="258">
          <cell r="A258" t="str">
            <v>Sales</v>
          </cell>
        </row>
        <row r="259">
          <cell r="A259" t="str">
            <v>Sales</v>
          </cell>
        </row>
        <row r="260">
          <cell r="A260" t="str">
            <v>Sales</v>
          </cell>
        </row>
        <row r="261">
          <cell r="A261" t="str">
            <v>Sales</v>
          </cell>
        </row>
        <row r="262">
          <cell r="A262" t="str">
            <v>Sales</v>
          </cell>
        </row>
        <row r="263">
          <cell r="A263" t="str">
            <v>Sales</v>
          </cell>
        </row>
        <row r="264">
          <cell r="A264" t="str">
            <v>Sales</v>
          </cell>
        </row>
        <row r="265">
          <cell r="A265" t="str">
            <v>Sales</v>
          </cell>
        </row>
        <row r="266">
          <cell r="A266" t="str">
            <v>Sales</v>
          </cell>
        </row>
        <row r="267">
          <cell r="A267" t="str">
            <v>Sales</v>
          </cell>
        </row>
        <row r="268">
          <cell r="A268" t="str">
            <v>Sales</v>
          </cell>
        </row>
        <row r="269">
          <cell r="A269" t="str">
            <v>Sales</v>
          </cell>
        </row>
        <row r="270">
          <cell r="A270" t="str">
            <v>Sales</v>
          </cell>
        </row>
        <row r="271">
          <cell r="A271" t="str">
            <v>Sales</v>
          </cell>
        </row>
        <row r="272">
          <cell r="A272" t="str">
            <v>Sales</v>
          </cell>
        </row>
        <row r="273">
          <cell r="A273" t="str">
            <v>Sales</v>
          </cell>
        </row>
        <row r="274">
          <cell r="A274" t="str">
            <v>Sales</v>
          </cell>
        </row>
        <row r="275">
          <cell r="A275" t="str">
            <v>Sales</v>
          </cell>
        </row>
        <row r="276">
          <cell r="A276" t="str">
            <v>Sales</v>
          </cell>
        </row>
        <row r="277">
          <cell r="A277" t="str">
            <v>Sales</v>
          </cell>
        </row>
        <row r="278">
          <cell r="A278" t="str">
            <v>Sales</v>
          </cell>
        </row>
        <row r="279">
          <cell r="A279" t="str">
            <v>Sales</v>
          </cell>
        </row>
        <row r="280">
          <cell r="A280" t="str">
            <v>Sales</v>
          </cell>
        </row>
        <row r="281">
          <cell r="A281" t="str">
            <v>Sales</v>
          </cell>
        </row>
        <row r="282">
          <cell r="A282" t="str">
            <v>Sales</v>
          </cell>
        </row>
        <row r="283">
          <cell r="A283" t="str">
            <v>Sales</v>
          </cell>
        </row>
        <row r="284">
          <cell r="A284" t="str">
            <v>Sales</v>
          </cell>
        </row>
        <row r="285">
          <cell r="A285" t="str">
            <v>Sales</v>
          </cell>
        </row>
        <row r="286">
          <cell r="A286" t="str">
            <v>Sales</v>
          </cell>
        </row>
        <row r="287">
          <cell r="A287" t="str">
            <v>Sales</v>
          </cell>
        </row>
        <row r="288">
          <cell r="A288" t="str">
            <v>Sales</v>
          </cell>
        </row>
        <row r="289">
          <cell r="A289" t="str">
            <v>Sales</v>
          </cell>
        </row>
        <row r="290">
          <cell r="A290" t="str">
            <v>Sales</v>
          </cell>
        </row>
        <row r="291">
          <cell r="A291" t="str">
            <v>Sales</v>
          </cell>
        </row>
        <row r="292">
          <cell r="A292" t="str">
            <v>GM</v>
          </cell>
        </row>
        <row r="293">
          <cell r="A293" t="str">
            <v>GM</v>
          </cell>
        </row>
        <row r="294">
          <cell r="A294" t="str">
            <v>GM</v>
          </cell>
        </row>
        <row r="295">
          <cell r="A295" t="str">
            <v>GM</v>
          </cell>
        </row>
        <row r="296">
          <cell r="A296" t="str">
            <v>GM</v>
          </cell>
        </row>
        <row r="297">
          <cell r="A297" t="str">
            <v>GM</v>
          </cell>
        </row>
        <row r="298">
          <cell r="A298" t="str">
            <v>GM</v>
          </cell>
        </row>
        <row r="299">
          <cell r="A299" t="str">
            <v>GM</v>
          </cell>
        </row>
        <row r="300">
          <cell r="A300" t="str">
            <v>GM</v>
          </cell>
        </row>
        <row r="301">
          <cell r="A301" t="str">
            <v>GM</v>
          </cell>
        </row>
        <row r="302">
          <cell r="A302" t="str">
            <v>HR</v>
          </cell>
        </row>
        <row r="303">
          <cell r="A303" t="str">
            <v>HR</v>
          </cell>
        </row>
        <row r="304">
          <cell r="A304" t="str">
            <v>HR</v>
          </cell>
        </row>
        <row r="305">
          <cell r="A305" t="str">
            <v>HR</v>
          </cell>
        </row>
        <row r="306">
          <cell r="A306" t="str">
            <v>HR</v>
          </cell>
        </row>
        <row r="307">
          <cell r="A307" t="str">
            <v>HR</v>
          </cell>
        </row>
        <row r="308">
          <cell r="A308" t="str">
            <v>HR</v>
          </cell>
        </row>
        <row r="309">
          <cell r="A309" t="str">
            <v>HR</v>
          </cell>
        </row>
        <row r="310">
          <cell r="A310" t="str">
            <v>HR</v>
          </cell>
        </row>
        <row r="311">
          <cell r="A311" t="str">
            <v>HR</v>
          </cell>
        </row>
        <row r="312">
          <cell r="A312" t="str">
            <v>HR</v>
          </cell>
        </row>
        <row r="313">
          <cell r="A313" t="str">
            <v>HR</v>
          </cell>
        </row>
        <row r="314">
          <cell r="A314" t="str">
            <v>HR</v>
          </cell>
        </row>
        <row r="315">
          <cell r="A315" t="str">
            <v>HR</v>
          </cell>
        </row>
        <row r="316">
          <cell r="A316" t="str">
            <v>HR</v>
          </cell>
        </row>
        <row r="317">
          <cell r="A317" t="str">
            <v>HR</v>
          </cell>
        </row>
        <row r="318">
          <cell r="A318" t="str">
            <v>HR</v>
          </cell>
        </row>
        <row r="319">
          <cell r="A319" t="str">
            <v>HR</v>
          </cell>
        </row>
        <row r="320">
          <cell r="A320" t="str">
            <v>HR</v>
          </cell>
        </row>
        <row r="321">
          <cell r="A321" t="str">
            <v>HR</v>
          </cell>
        </row>
        <row r="322">
          <cell r="A322" t="str">
            <v>HR</v>
          </cell>
        </row>
        <row r="323">
          <cell r="A323" t="str">
            <v>HR</v>
          </cell>
        </row>
        <row r="324">
          <cell r="A324" t="str">
            <v>HR</v>
          </cell>
        </row>
        <row r="325">
          <cell r="A325" t="str">
            <v>HR</v>
          </cell>
        </row>
        <row r="326">
          <cell r="A326" t="str">
            <v>HR</v>
          </cell>
        </row>
        <row r="327">
          <cell r="A327" t="str">
            <v>HR</v>
          </cell>
        </row>
        <row r="328">
          <cell r="A328" t="str">
            <v>Commercial</v>
          </cell>
        </row>
        <row r="329">
          <cell r="A329" t="str">
            <v>Commercial</v>
          </cell>
        </row>
        <row r="330">
          <cell r="A330" t="str">
            <v>Commercial</v>
          </cell>
        </row>
        <row r="331">
          <cell r="A331" t="str">
            <v>Commercial</v>
          </cell>
        </row>
        <row r="332">
          <cell r="A332" t="str">
            <v>Commercial</v>
          </cell>
        </row>
        <row r="333">
          <cell r="A333" t="str">
            <v>Commercial</v>
          </cell>
        </row>
        <row r="334">
          <cell r="A334" t="str">
            <v>Commercial</v>
          </cell>
        </row>
        <row r="335">
          <cell r="A335" t="str">
            <v>Commercial</v>
          </cell>
        </row>
        <row r="336">
          <cell r="A336" t="str">
            <v>Commercial</v>
          </cell>
        </row>
        <row r="337">
          <cell r="A337" t="str">
            <v>Commercial</v>
          </cell>
        </row>
        <row r="338">
          <cell r="A338" t="str">
            <v>Commercial</v>
          </cell>
        </row>
        <row r="339">
          <cell r="A339" t="str">
            <v>Commercial</v>
          </cell>
        </row>
        <row r="340">
          <cell r="A340" t="str">
            <v>Commercial</v>
          </cell>
        </row>
        <row r="341">
          <cell r="A341" t="str">
            <v>Commercial</v>
          </cell>
        </row>
        <row r="342">
          <cell r="A342" t="str">
            <v>Commercial</v>
          </cell>
        </row>
        <row r="343">
          <cell r="A343" t="str">
            <v>Commercial</v>
          </cell>
        </row>
        <row r="344">
          <cell r="A344" t="str">
            <v>Commercial</v>
          </cell>
        </row>
        <row r="345">
          <cell r="A345" t="str">
            <v>Commercial</v>
          </cell>
        </row>
        <row r="346">
          <cell r="A346" t="str">
            <v>Commercial</v>
          </cell>
        </row>
        <row r="347">
          <cell r="A347" t="str">
            <v>Commercial</v>
          </cell>
        </row>
        <row r="348">
          <cell r="A348" t="str">
            <v>Commercial</v>
          </cell>
        </row>
        <row r="349">
          <cell r="A349" t="str">
            <v>Commercial</v>
          </cell>
        </row>
        <row r="350">
          <cell r="A350" t="str">
            <v>Commercial</v>
          </cell>
        </row>
        <row r="351">
          <cell r="A351" t="str">
            <v>Commercial</v>
          </cell>
        </row>
        <row r="352">
          <cell r="A352" t="str">
            <v>Commercial</v>
          </cell>
        </row>
        <row r="353">
          <cell r="A353" t="str">
            <v>Commercial</v>
          </cell>
        </row>
        <row r="354">
          <cell r="A354" t="str">
            <v>Commercial</v>
          </cell>
        </row>
        <row r="355">
          <cell r="A355" t="str">
            <v>Commercial</v>
          </cell>
        </row>
        <row r="356">
          <cell r="A356" t="str">
            <v>Commercial</v>
          </cell>
        </row>
        <row r="357">
          <cell r="A357" t="str">
            <v>Commercial</v>
          </cell>
        </row>
        <row r="358">
          <cell r="A358" t="str">
            <v>Commercial</v>
          </cell>
        </row>
        <row r="359">
          <cell r="A359" t="str">
            <v>Commercial</v>
          </cell>
        </row>
        <row r="360">
          <cell r="A360" t="str">
            <v>Commercial</v>
          </cell>
        </row>
        <row r="361">
          <cell r="A361" t="str">
            <v>Commercial</v>
          </cell>
        </row>
        <row r="362">
          <cell r="A362" t="str">
            <v>Commercial</v>
          </cell>
        </row>
        <row r="363">
          <cell r="A363" t="str">
            <v>Commercial</v>
          </cell>
        </row>
        <row r="364">
          <cell r="A364" t="str">
            <v>Commercial</v>
          </cell>
        </row>
        <row r="365">
          <cell r="A365" t="str">
            <v>Commercial</v>
          </cell>
        </row>
        <row r="366">
          <cell r="A366" t="str">
            <v>HR</v>
          </cell>
        </row>
        <row r="367">
          <cell r="A367" t="str">
            <v>HR</v>
          </cell>
        </row>
        <row r="368">
          <cell r="A368" t="str">
            <v>HR</v>
          </cell>
        </row>
        <row r="369">
          <cell r="A369" t="str">
            <v>HR</v>
          </cell>
        </row>
        <row r="370">
          <cell r="A370" t="str">
            <v>HR</v>
          </cell>
        </row>
        <row r="371">
          <cell r="A371" t="str">
            <v>HR</v>
          </cell>
        </row>
        <row r="372">
          <cell r="A372" t="str">
            <v>HR</v>
          </cell>
        </row>
        <row r="373">
          <cell r="A373" t="str">
            <v>HR</v>
          </cell>
        </row>
        <row r="374">
          <cell r="A374" t="str">
            <v>HR</v>
          </cell>
        </row>
        <row r="375">
          <cell r="A375" t="str">
            <v>Marketing</v>
          </cell>
        </row>
        <row r="376">
          <cell r="A376" t="str">
            <v>Marketing</v>
          </cell>
        </row>
        <row r="377">
          <cell r="A377" t="str">
            <v>Marketing</v>
          </cell>
        </row>
        <row r="378">
          <cell r="A378" t="str">
            <v>Marketing</v>
          </cell>
        </row>
        <row r="379">
          <cell r="A379" t="str">
            <v>Marketing</v>
          </cell>
        </row>
        <row r="380">
          <cell r="A380" t="str">
            <v>Marketing</v>
          </cell>
        </row>
        <row r="381">
          <cell r="A381" t="str">
            <v>Marketing</v>
          </cell>
        </row>
        <row r="382">
          <cell r="A382" t="str">
            <v>Marketing</v>
          </cell>
        </row>
        <row r="383">
          <cell r="A383" t="str">
            <v>Marketing</v>
          </cell>
        </row>
        <row r="384">
          <cell r="A384" t="str">
            <v>Sales</v>
          </cell>
        </row>
        <row r="385">
          <cell r="A385" t="str">
            <v>Sales</v>
          </cell>
        </row>
        <row r="386">
          <cell r="A386" t="str">
            <v>Sales</v>
          </cell>
        </row>
        <row r="387">
          <cell r="A387" t="str">
            <v>Sales</v>
          </cell>
        </row>
        <row r="388">
          <cell r="A388" t="str">
            <v>Sales</v>
          </cell>
        </row>
        <row r="389">
          <cell r="A389" t="str">
            <v>Sales</v>
          </cell>
        </row>
        <row r="390">
          <cell r="A390" t="str">
            <v>Sales</v>
          </cell>
        </row>
        <row r="391">
          <cell r="A391" t="str">
            <v>Sales</v>
          </cell>
        </row>
        <row r="392">
          <cell r="A392" t="str">
            <v>Sales</v>
          </cell>
        </row>
        <row r="393">
          <cell r="A393" t="str">
            <v>Sales</v>
          </cell>
        </row>
        <row r="394">
          <cell r="A394" t="str">
            <v>Sales</v>
          </cell>
        </row>
        <row r="395">
          <cell r="A395" t="str">
            <v>Sales</v>
          </cell>
        </row>
        <row r="396">
          <cell r="A396" t="str">
            <v>Sales</v>
          </cell>
        </row>
        <row r="397">
          <cell r="A397" t="str">
            <v>Sales</v>
          </cell>
        </row>
        <row r="398">
          <cell r="A398" t="str">
            <v>Sales</v>
          </cell>
        </row>
        <row r="399">
          <cell r="A399" t="str">
            <v>Sales</v>
          </cell>
        </row>
        <row r="400">
          <cell r="A400" t="str">
            <v>Sales</v>
          </cell>
        </row>
        <row r="401">
          <cell r="A401" t="str">
            <v>Sales</v>
          </cell>
        </row>
        <row r="402">
          <cell r="A402" t="str">
            <v>Sales</v>
          </cell>
        </row>
        <row r="403">
          <cell r="A403" t="str">
            <v>Sales</v>
          </cell>
        </row>
        <row r="404">
          <cell r="A404" t="str">
            <v>Sales</v>
          </cell>
        </row>
        <row r="405">
          <cell r="A405" t="str">
            <v>Sales</v>
          </cell>
        </row>
        <row r="406">
          <cell r="A406" t="str">
            <v>Sales</v>
          </cell>
        </row>
        <row r="407">
          <cell r="A407" t="str">
            <v>Sales</v>
          </cell>
        </row>
        <row r="408">
          <cell r="A408" t="str">
            <v>Sales</v>
          </cell>
        </row>
        <row r="409">
          <cell r="A409" t="str">
            <v>Sales</v>
          </cell>
        </row>
        <row r="410">
          <cell r="A410" t="str">
            <v>Sales</v>
          </cell>
        </row>
        <row r="411">
          <cell r="A411" t="str">
            <v>Sales</v>
          </cell>
        </row>
        <row r="412">
          <cell r="A412" t="str">
            <v>Sales</v>
          </cell>
        </row>
        <row r="413">
          <cell r="A413" t="str">
            <v>Sales</v>
          </cell>
        </row>
        <row r="414">
          <cell r="A414" t="str">
            <v>Sales</v>
          </cell>
        </row>
        <row r="415">
          <cell r="A415" t="str">
            <v>Sales</v>
          </cell>
        </row>
        <row r="416">
          <cell r="A416" t="str">
            <v>Sales</v>
          </cell>
        </row>
        <row r="417">
          <cell r="A417" t="str">
            <v>Sales</v>
          </cell>
        </row>
        <row r="418">
          <cell r="A418" t="str">
            <v>Sales</v>
          </cell>
        </row>
        <row r="419">
          <cell r="A419" t="str">
            <v>Sales</v>
          </cell>
        </row>
        <row r="420">
          <cell r="A420" t="str">
            <v>Sales</v>
          </cell>
        </row>
        <row r="421">
          <cell r="A421" t="str">
            <v>Sales</v>
          </cell>
        </row>
        <row r="422">
          <cell r="A422" t="str">
            <v>Sales</v>
          </cell>
        </row>
        <row r="423">
          <cell r="A423" t="str">
            <v>Sales</v>
          </cell>
        </row>
        <row r="424">
          <cell r="A424" t="str">
            <v>Sales</v>
          </cell>
        </row>
        <row r="425">
          <cell r="A425" t="str">
            <v>Sales</v>
          </cell>
        </row>
        <row r="426">
          <cell r="A426" t="str">
            <v>Sales</v>
          </cell>
        </row>
        <row r="427">
          <cell r="A427" t="str">
            <v>Sales</v>
          </cell>
        </row>
        <row r="428">
          <cell r="A428" t="str">
            <v>Sales</v>
          </cell>
        </row>
        <row r="429">
          <cell r="A429" t="str">
            <v>Sales</v>
          </cell>
        </row>
        <row r="430">
          <cell r="A430" t="str">
            <v>Sales</v>
          </cell>
        </row>
        <row r="431">
          <cell r="A431" t="str">
            <v>Sales</v>
          </cell>
        </row>
        <row r="432">
          <cell r="A432" t="str">
            <v>Sales</v>
          </cell>
        </row>
        <row r="433">
          <cell r="A433" t="str">
            <v>Sales</v>
          </cell>
        </row>
        <row r="434">
          <cell r="A434" t="str">
            <v>Sales</v>
          </cell>
        </row>
        <row r="435">
          <cell r="A435" t="str">
            <v>Sales</v>
          </cell>
        </row>
        <row r="436">
          <cell r="A436" t="str">
            <v>Sales</v>
          </cell>
        </row>
        <row r="437">
          <cell r="A437" t="str">
            <v>Sales</v>
          </cell>
        </row>
        <row r="438">
          <cell r="A438" t="str">
            <v>Sales</v>
          </cell>
        </row>
        <row r="439">
          <cell r="A439" t="str">
            <v>Sales</v>
          </cell>
        </row>
        <row r="440">
          <cell r="A440" t="str">
            <v>Sales</v>
          </cell>
        </row>
        <row r="441">
          <cell r="A441" t="str">
            <v>Sales</v>
          </cell>
        </row>
        <row r="442">
          <cell r="A442" t="str">
            <v>Sales</v>
          </cell>
        </row>
        <row r="443">
          <cell r="A443" t="str">
            <v>Sales</v>
          </cell>
        </row>
        <row r="444">
          <cell r="A444" t="str">
            <v>Sales</v>
          </cell>
        </row>
        <row r="445">
          <cell r="A445" t="str">
            <v>Sales</v>
          </cell>
        </row>
        <row r="446">
          <cell r="A446" t="str">
            <v>Sales</v>
          </cell>
        </row>
        <row r="447">
          <cell r="A447" t="str">
            <v>Sales</v>
          </cell>
        </row>
        <row r="448">
          <cell r="A448" t="str">
            <v>Sales</v>
          </cell>
        </row>
        <row r="449">
          <cell r="A449" t="str">
            <v>Sales</v>
          </cell>
        </row>
        <row r="450">
          <cell r="A450" t="str">
            <v>Sales</v>
          </cell>
        </row>
        <row r="451">
          <cell r="A451" t="str">
            <v>Sales</v>
          </cell>
        </row>
        <row r="452">
          <cell r="A452" t="str">
            <v>Sales</v>
          </cell>
        </row>
        <row r="453">
          <cell r="A453" t="str">
            <v>Sales</v>
          </cell>
        </row>
        <row r="454">
          <cell r="A454" t="str">
            <v>Sales</v>
          </cell>
        </row>
        <row r="455">
          <cell r="A455" t="str">
            <v>Sales</v>
          </cell>
        </row>
        <row r="456">
          <cell r="A456" t="str">
            <v>Sales</v>
          </cell>
        </row>
        <row r="457">
          <cell r="A457" t="str">
            <v>Sales</v>
          </cell>
        </row>
        <row r="458">
          <cell r="A458" t="str">
            <v>Sales</v>
          </cell>
        </row>
        <row r="459">
          <cell r="A459" t="str">
            <v>Sales</v>
          </cell>
        </row>
        <row r="460">
          <cell r="A460" t="str">
            <v>Sales</v>
          </cell>
        </row>
        <row r="461">
          <cell r="A461" t="str">
            <v>GM</v>
          </cell>
        </row>
        <row r="462">
          <cell r="A462" t="str">
            <v>GM</v>
          </cell>
        </row>
        <row r="463">
          <cell r="A463" t="str">
            <v>GM</v>
          </cell>
        </row>
        <row r="464">
          <cell r="A464" t="str">
            <v>GM</v>
          </cell>
        </row>
        <row r="465">
          <cell r="A465" t="str">
            <v>HR</v>
          </cell>
        </row>
        <row r="466">
          <cell r="A466" t="str">
            <v>HR</v>
          </cell>
        </row>
        <row r="467">
          <cell r="A467" t="str">
            <v>HR</v>
          </cell>
        </row>
        <row r="468">
          <cell r="A468" t="str">
            <v>HR</v>
          </cell>
        </row>
        <row r="469">
          <cell r="A469" t="str">
            <v>HR</v>
          </cell>
        </row>
        <row r="470">
          <cell r="A470" t="str">
            <v>HR</v>
          </cell>
        </row>
        <row r="471">
          <cell r="A471" t="str">
            <v>HR</v>
          </cell>
        </row>
        <row r="472">
          <cell r="A472" t="str">
            <v>HR</v>
          </cell>
        </row>
        <row r="473">
          <cell r="A473" t="str">
            <v>HR</v>
          </cell>
        </row>
        <row r="474">
          <cell r="A474" t="str">
            <v>HR</v>
          </cell>
        </row>
        <row r="475">
          <cell r="A475" t="str">
            <v>HR</v>
          </cell>
        </row>
        <row r="476">
          <cell r="A476" t="str">
            <v>HR</v>
          </cell>
        </row>
        <row r="477">
          <cell r="A477" t="str">
            <v>HR</v>
          </cell>
        </row>
        <row r="478">
          <cell r="A478" t="str">
            <v>HR</v>
          </cell>
        </row>
        <row r="479">
          <cell r="A479" t="str">
            <v>HR</v>
          </cell>
        </row>
        <row r="480">
          <cell r="A480" t="str">
            <v>Commercial</v>
          </cell>
        </row>
        <row r="481">
          <cell r="A481" t="str">
            <v>Commercial</v>
          </cell>
        </row>
        <row r="482">
          <cell r="A482" t="str">
            <v>Commercial</v>
          </cell>
        </row>
        <row r="483">
          <cell r="A483" t="str">
            <v>Commercial</v>
          </cell>
        </row>
        <row r="484">
          <cell r="A484" t="str">
            <v>Commercial</v>
          </cell>
        </row>
        <row r="485">
          <cell r="A485" t="str">
            <v>Commercial</v>
          </cell>
        </row>
        <row r="486">
          <cell r="A486" t="str">
            <v>Commercial</v>
          </cell>
        </row>
        <row r="487">
          <cell r="A487" t="str">
            <v>Commercial</v>
          </cell>
        </row>
        <row r="488">
          <cell r="A488" t="str">
            <v>Commercial</v>
          </cell>
        </row>
        <row r="489">
          <cell r="A489" t="str">
            <v>Commercial</v>
          </cell>
        </row>
        <row r="490">
          <cell r="A490" t="str">
            <v>Commercial</v>
          </cell>
        </row>
        <row r="491">
          <cell r="A491" t="str">
            <v>Commercial</v>
          </cell>
        </row>
        <row r="492">
          <cell r="A492" t="str">
            <v>Commercial</v>
          </cell>
        </row>
        <row r="493">
          <cell r="A493" t="str">
            <v>Commercial</v>
          </cell>
        </row>
        <row r="494">
          <cell r="A494" t="str">
            <v>Commercial</v>
          </cell>
        </row>
        <row r="495">
          <cell r="A495" t="str">
            <v>Commercial</v>
          </cell>
        </row>
        <row r="496">
          <cell r="A496" t="str">
            <v>Commercial</v>
          </cell>
        </row>
        <row r="497">
          <cell r="A497" t="str">
            <v>Commercial</v>
          </cell>
        </row>
        <row r="498">
          <cell r="A498" t="str">
            <v>Commercial</v>
          </cell>
        </row>
        <row r="499">
          <cell r="A499" t="str">
            <v>Commercial</v>
          </cell>
        </row>
        <row r="500">
          <cell r="A500" t="str">
            <v>Commercial</v>
          </cell>
        </row>
        <row r="501">
          <cell r="A501" t="str">
            <v>Commercial</v>
          </cell>
        </row>
        <row r="502">
          <cell r="A502" t="str">
            <v>Commercial</v>
          </cell>
        </row>
        <row r="503">
          <cell r="A503" t="str">
            <v>HR</v>
          </cell>
        </row>
        <row r="504">
          <cell r="A504" t="str">
            <v>HR</v>
          </cell>
        </row>
        <row r="505">
          <cell r="A505" t="str">
            <v>HR</v>
          </cell>
        </row>
        <row r="506">
          <cell r="A506" t="str">
            <v>Marketing</v>
          </cell>
        </row>
        <row r="507">
          <cell r="A507" t="str">
            <v>Sales</v>
          </cell>
        </row>
        <row r="508">
          <cell r="A508" t="str">
            <v>Sales</v>
          </cell>
        </row>
        <row r="509">
          <cell r="A509" t="str">
            <v>Sales</v>
          </cell>
        </row>
        <row r="510">
          <cell r="A510" t="str">
            <v>Sales</v>
          </cell>
        </row>
        <row r="511">
          <cell r="A511" t="str">
            <v>Sales</v>
          </cell>
        </row>
        <row r="512">
          <cell r="A512" t="str">
            <v>Sales</v>
          </cell>
        </row>
        <row r="513">
          <cell r="A513" t="str">
            <v>Sales</v>
          </cell>
        </row>
        <row r="514">
          <cell r="A514" t="str">
            <v>Sales</v>
          </cell>
        </row>
        <row r="515">
          <cell r="A515" t="str">
            <v>Sales</v>
          </cell>
        </row>
        <row r="516">
          <cell r="A516" t="str">
            <v>Sales</v>
          </cell>
        </row>
        <row r="517">
          <cell r="A517" t="str">
            <v>Sales</v>
          </cell>
        </row>
        <row r="518">
          <cell r="A518" t="str">
            <v>Sales</v>
          </cell>
        </row>
        <row r="519">
          <cell r="A519" t="str">
            <v>Sales</v>
          </cell>
        </row>
        <row r="520">
          <cell r="A520" t="str">
            <v>Sales</v>
          </cell>
        </row>
        <row r="521">
          <cell r="A521" t="str">
            <v>Sales Equipment</v>
          </cell>
        </row>
        <row r="522">
          <cell r="A522" t="str">
            <v>GM</v>
          </cell>
        </row>
        <row r="523">
          <cell r="A523" t="str">
            <v>HR</v>
          </cell>
        </row>
        <row r="524">
          <cell r="A524" t="str">
            <v>HR</v>
          </cell>
        </row>
        <row r="525">
          <cell r="A525" t="str">
            <v>HR</v>
          </cell>
        </row>
        <row r="526">
          <cell r="A526" t="str">
            <v>HR</v>
          </cell>
        </row>
        <row r="527">
          <cell r="A527" t="str">
            <v>Commercial</v>
          </cell>
        </row>
        <row r="528">
          <cell r="A528" t="str">
            <v>Commercial</v>
          </cell>
        </row>
        <row r="529">
          <cell r="A529" t="str">
            <v>Commercial</v>
          </cell>
        </row>
        <row r="530">
          <cell r="A530" t="str">
            <v>Commercial</v>
          </cell>
        </row>
        <row r="531">
          <cell r="A531" t="str">
            <v>Commercial</v>
          </cell>
        </row>
        <row r="532">
          <cell r="A532" t="str">
            <v>Marketing</v>
          </cell>
        </row>
        <row r="533">
          <cell r="A533" t="str">
            <v>Sales</v>
          </cell>
        </row>
        <row r="534">
          <cell r="A534" t="str">
            <v>Sales</v>
          </cell>
        </row>
        <row r="535">
          <cell r="A535" t="str">
            <v>Sales</v>
          </cell>
        </row>
        <row r="536">
          <cell r="A536" t="str">
            <v>Sales</v>
          </cell>
        </row>
        <row r="537">
          <cell r="A537" t="str">
            <v>Sales</v>
          </cell>
        </row>
        <row r="538">
          <cell r="A538" t="str">
            <v>Sales</v>
          </cell>
        </row>
        <row r="539">
          <cell r="A539" t="str">
            <v>Sales</v>
          </cell>
        </row>
        <row r="540">
          <cell r="A540" t="str">
            <v>Sales</v>
          </cell>
        </row>
        <row r="541">
          <cell r="A541" t="str">
            <v>Sales</v>
          </cell>
        </row>
        <row r="542">
          <cell r="A542" t="str">
            <v>Sales</v>
          </cell>
        </row>
        <row r="543">
          <cell r="A543" t="str">
            <v>Sales</v>
          </cell>
        </row>
        <row r="544">
          <cell r="A544" t="str">
            <v>Sales</v>
          </cell>
        </row>
        <row r="545">
          <cell r="A545" t="str">
            <v>Sales Equipment</v>
          </cell>
        </row>
        <row r="546">
          <cell r="A546" t="str">
            <v>Sales Equipment</v>
          </cell>
        </row>
        <row r="547">
          <cell r="A547" t="str">
            <v>GM</v>
          </cell>
        </row>
        <row r="548">
          <cell r="A548" t="str">
            <v>GM</v>
          </cell>
        </row>
        <row r="549">
          <cell r="A549" t="str">
            <v>GM</v>
          </cell>
        </row>
        <row r="550">
          <cell r="A550" t="str">
            <v>HR</v>
          </cell>
        </row>
        <row r="551">
          <cell r="A551" t="str">
            <v>HR</v>
          </cell>
        </row>
        <row r="552">
          <cell r="A552" t="str">
            <v>HR</v>
          </cell>
        </row>
        <row r="553">
          <cell r="A553" t="str">
            <v>Commercial</v>
          </cell>
        </row>
        <row r="554">
          <cell r="A554" t="str">
            <v>Commercial</v>
          </cell>
        </row>
        <row r="555">
          <cell r="A555" t="str">
            <v>HR</v>
          </cell>
        </row>
        <row r="556">
          <cell r="A556" t="str">
            <v>HR</v>
          </cell>
        </row>
        <row r="557">
          <cell r="A557" t="str">
            <v>HR</v>
          </cell>
        </row>
        <row r="558">
          <cell r="A558" t="str">
            <v>Marketing</v>
          </cell>
        </row>
        <row r="559">
          <cell r="A559" t="str">
            <v>Sales</v>
          </cell>
        </row>
        <row r="560">
          <cell r="A560" t="str">
            <v>Sales</v>
          </cell>
        </row>
        <row r="561">
          <cell r="A561" t="str">
            <v>Sales</v>
          </cell>
        </row>
        <row r="562">
          <cell r="A562" t="str">
            <v>Sales</v>
          </cell>
        </row>
        <row r="563">
          <cell r="A563" t="str">
            <v>Sales</v>
          </cell>
        </row>
        <row r="564">
          <cell r="A564" t="str">
            <v>Sales</v>
          </cell>
        </row>
        <row r="565">
          <cell r="A565" t="str">
            <v>Sales</v>
          </cell>
        </row>
        <row r="566">
          <cell r="A566" t="str">
            <v>Sales Equipment</v>
          </cell>
        </row>
        <row r="567">
          <cell r="A567" t="str">
            <v>HR</v>
          </cell>
        </row>
        <row r="568">
          <cell r="A568" t="str">
            <v>HR</v>
          </cell>
        </row>
        <row r="569">
          <cell r="A569" t="str">
            <v>HR</v>
          </cell>
        </row>
        <row r="570">
          <cell r="A570" t="str">
            <v>Commercial</v>
          </cell>
        </row>
        <row r="571">
          <cell r="A571" t="str">
            <v>Commercial</v>
          </cell>
        </row>
        <row r="572">
          <cell r="A572" t="str">
            <v>Commercial</v>
          </cell>
        </row>
        <row r="573">
          <cell r="A573" t="str">
            <v>Marketing</v>
          </cell>
        </row>
        <row r="574">
          <cell r="A574" t="str">
            <v>Marketing</v>
          </cell>
        </row>
        <row r="575">
          <cell r="A575" t="str">
            <v>Sales</v>
          </cell>
        </row>
        <row r="576">
          <cell r="A576" t="str">
            <v>Sales</v>
          </cell>
        </row>
        <row r="577">
          <cell r="A577" t="str">
            <v>Sales</v>
          </cell>
        </row>
        <row r="578">
          <cell r="A578" t="str">
            <v>Sales</v>
          </cell>
        </row>
        <row r="579">
          <cell r="A579" t="str">
            <v>Sales</v>
          </cell>
        </row>
        <row r="580">
          <cell r="A580" t="str">
            <v>Sales</v>
          </cell>
        </row>
        <row r="581">
          <cell r="A581" t="str">
            <v>Sales</v>
          </cell>
        </row>
        <row r="582">
          <cell r="A582" t="str">
            <v>Sales</v>
          </cell>
        </row>
        <row r="583">
          <cell r="A583" t="str">
            <v>Sales</v>
          </cell>
        </row>
        <row r="584">
          <cell r="A584" t="str">
            <v>Sales</v>
          </cell>
        </row>
        <row r="585">
          <cell r="A585" t="str">
            <v>Sales</v>
          </cell>
        </row>
        <row r="586">
          <cell r="A586" t="str">
            <v>Sales</v>
          </cell>
        </row>
        <row r="587">
          <cell r="A587" t="str">
            <v>Sales</v>
          </cell>
        </row>
        <row r="588">
          <cell r="A588" t="str">
            <v>Sales</v>
          </cell>
        </row>
        <row r="589">
          <cell r="A589" t="str">
            <v>Sales</v>
          </cell>
        </row>
        <row r="590">
          <cell r="A590" t="str">
            <v>Sales</v>
          </cell>
        </row>
        <row r="591">
          <cell r="A591" t="str">
            <v>Sales</v>
          </cell>
        </row>
        <row r="592">
          <cell r="A592" t="str">
            <v>GM</v>
          </cell>
        </row>
        <row r="593">
          <cell r="A593" t="str">
            <v>GM</v>
          </cell>
        </row>
        <row r="594">
          <cell r="A594" t="str">
            <v>HR</v>
          </cell>
        </row>
        <row r="595">
          <cell r="A595" t="str">
            <v>HR</v>
          </cell>
        </row>
        <row r="596">
          <cell r="A596" t="str">
            <v>HR</v>
          </cell>
        </row>
        <row r="597">
          <cell r="A597" t="str">
            <v>Commercial</v>
          </cell>
        </row>
        <row r="598">
          <cell r="A598" t="str">
            <v>Commercial</v>
          </cell>
        </row>
        <row r="599">
          <cell r="A599" t="str">
            <v>Commercial</v>
          </cell>
        </row>
        <row r="600">
          <cell r="A600" t="str">
            <v>Commercial</v>
          </cell>
        </row>
        <row r="601">
          <cell r="A601" t="str">
            <v>Commercial</v>
          </cell>
        </row>
        <row r="602">
          <cell r="A602" t="str">
            <v>Commercial</v>
          </cell>
        </row>
        <row r="603">
          <cell r="A603" t="str">
            <v>Commercial</v>
          </cell>
        </row>
        <row r="604">
          <cell r="A604" t="str">
            <v>Marketing</v>
          </cell>
        </row>
        <row r="605">
          <cell r="A605" t="str">
            <v>Marketing</v>
          </cell>
        </row>
        <row r="606">
          <cell r="A606" t="str">
            <v>Marketing</v>
          </cell>
        </row>
        <row r="607">
          <cell r="A607" t="str">
            <v>Marketing</v>
          </cell>
        </row>
        <row r="608">
          <cell r="A608" t="str">
            <v>Marketing</v>
          </cell>
        </row>
        <row r="609">
          <cell r="A609" t="str">
            <v>Marketing</v>
          </cell>
        </row>
        <row r="610">
          <cell r="A610" t="str">
            <v>Marketing</v>
          </cell>
        </row>
        <row r="611">
          <cell r="A611" t="str">
            <v>Sales</v>
          </cell>
        </row>
        <row r="612">
          <cell r="A612" t="str">
            <v>Sales</v>
          </cell>
        </row>
        <row r="613">
          <cell r="A613" t="str">
            <v>Sales</v>
          </cell>
        </row>
        <row r="614">
          <cell r="A614" t="str">
            <v>Sales</v>
          </cell>
        </row>
        <row r="615">
          <cell r="A615" t="str">
            <v>Sales</v>
          </cell>
        </row>
        <row r="616">
          <cell r="A616" t="str">
            <v>Sales</v>
          </cell>
        </row>
        <row r="617">
          <cell r="A617" t="str">
            <v>Sales</v>
          </cell>
        </row>
        <row r="618">
          <cell r="A618" t="str">
            <v>Sales</v>
          </cell>
        </row>
        <row r="619">
          <cell r="A619" t="str">
            <v>Sales</v>
          </cell>
        </row>
        <row r="620">
          <cell r="A620" t="str">
            <v>Sales</v>
          </cell>
        </row>
        <row r="621">
          <cell r="A621" t="str">
            <v>Sales</v>
          </cell>
        </row>
        <row r="622">
          <cell r="A622" t="str">
            <v>Sales</v>
          </cell>
        </row>
        <row r="623">
          <cell r="A623" t="str">
            <v>Sales</v>
          </cell>
        </row>
        <row r="624">
          <cell r="A624" t="str">
            <v>Sales</v>
          </cell>
        </row>
        <row r="625">
          <cell r="A625" t="str">
            <v>Sales</v>
          </cell>
        </row>
        <row r="626">
          <cell r="A626" t="str">
            <v>Sales</v>
          </cell>
        </row>
        <row r="627">
          <cell r="A627" t="str">
            <v>Sales</v>
          </cell>
        </row>
        <row r="628">
          <cell r="A628" t="str">
            <v>Sales</v>
          </cell>
        </row>
        <row r="629">
          <cell r="A629" t="str">
            <v>Sales</v>
          </cell>
        </row>
        <row r="630">
          <cell r="A630" t="str">
            <v>Sales</v>
          </cell>
        </row>
        <row r="631">
          <cell r="A631" t="str">
            <v>Sales</v>
          </cell>
        </row>
        <row r="632">
          <cell r="A632" t="str">
            <v>Sales</v>
          </cell>
        </row>
        <row r="633">
          <cell r="A633" t="str">
            <v>Sales</v>
          </cell>
        </row>
        <row r="634">
          <cell r="A634" t="str">
            <v>Sales</v>
          </cell>
        </row>
        <row r="635">
          <cell r="A635" t="str">
            <v>Sales</v>
          </cell>
        </row>
        <row r="636">
          <cell r="A636" t="str">
            <v>Sales</v>
          </cell>
        </row>
        <row r="637">
          <cell r="A637" t="str">
            <v>Sales</v>
          </cell>
        </row>
        <row r="638">
          <cell r="A638" t="str">
            <v>Sales</v>
          </cell>
        </row>
        <row r="639">
          <cell r="A639" t="str">
            <v>Sales</v>
          </cell>
        </row>
        <row r="640">
          <cell r="A640" t="str">
            <v>Sales</v>
          </cell>
        </row>
        <row r="641">
          <cell r="A641" t="str">
            <v>Sales</v>
          </cell>
        </row>
        <row r="642">
          <cell r="A642" t="str">
            <v>Sales</v>
          </cell>
        </row>
        <row r="643">
          <cell r="A643" t="str">
            <v>Sales</v>
          </cell>
        </row>
        <row r="644">
          <cell r="A644" t="str">
            <v>Sales</v>
          </cell>
        </row>
        <row r="645">
          <cell r="A645" t="str">
            <v>Sales</v>
          </cell>
        </row>
        <row r="646">
          <cell r="A646" t="str">
            <v>Sales</v>
          </cell>
        </row>
        <row r="647">
          <cell r="A647" t="str">
            <v>Sales</v>
          </cell>
        </row>
        <row r="648">
          <cell r="A648" t="str">
            <v>Sales</v>
          </cell>
        </row>
        <row r="649">
          <cell r="A649" t="str">
            <v>Sales</v>
          </cell>
        </row>
        <row r="650">
          <cell r="A650" t="str">
            <v>Sales</v>
          </cell>
        </row>
        <row r="651">
          <cell r="A651" t="str">
            <v>Sales</v>
          </cell>
        </row>
        <row r="652">
          <cell r="A652" t="str">
            <v>Sales</v>
          </cell>
        </row>
        <row r="653">
          <cell r="A653" t="str">
            <v>Sales</v>
          </cell>
        </row>
        <row r="654">
          <cell r="A654" t="str">
            <v>Sales</v>
          </cell>
        </row>
        <row r="655">
          <cell r="A655" t="str">
            <v>Sales</v>
          </cell>
        </row>
        <row r="656">
          <cell r="A656" t="str">
            <v>Sales</v>
          </cell>
        </row>
        <row r="657">
          <cell r="A657" t="str">
            <v>Sales</v>
          </cell>
        </row>
        <row r="658">
          <cell r="A658" t="str">
            <v>Sales</v>
          </cell>
        </row>
        <row r="659">
          <cell r="A659" t="str">
            <v>Sales</v>
          </cell>
        </row>
        <row r="660">
          <cell r="A660" t="str">
            <v>Sales</v>
          </cell>
        </row>
        <row r="661">
          <cell r="A661" t="str">
            <v>Sales</v>
          </cell>
        </row>
        <row r="662">
          <cell r="A662" t="str">
            <v>Sales</v>
          </cell>
        </row>
        <row r="663">
          <cell r="A663" t="str">
            <v>Sales</v>
          </cell>
        </row>
        <row r="664">
          <cell r="A664" t="str">
            <v>Sales</v>
          </cell>
        </row>
        <row r="665">
          <cell r="A665" t="str">
            <v>Sales</v>
          </cell>
        </row>
        <row r="666">
          <cell r="A666" t="str">
            <v>Sales</v>
          </cell>
        </row>
        <row r="667">
          <cell r="A667" t="str">
            <v>Sales</v>
          </cell>
        </row>
        <row r="668">
          <cell r="A668" t="str">
            <v>Sales</v>
          </cell>
        </row>
        <row r="669">
          <cell r="A669" t="str">
            <v>Sales</v>
          </cell>
        </row>
        <row r="670">
          <cell r="A670" t="str">
            <v>Sales</v>
          </cell>
        </row>
        <row r="671">
          <cell r="A671" t="str">
            <v>Sales</v>
          </cell>
        </row>
        <row r="672">
          <cell r="A672" t="str">
            <v>Sales</v>
          </cell>
        </row>
        <row r="673">
          <cell r="A673" t="str">
            <v>Sales</v>
          </cell>
        </row>
        <row r="674">
          <cell r="A674" t="str">
            <v>Sales</v>
          </cell>
        </row>
        <row r="675">
          <cell r="A675" t="str">
            <v>Sales</v>
          </cell>
        </row>
        <row r="676">
          <cell r="A676" t="str">
            <v>Sales</v>
          </cell>
        </row>
        <row r="677">
          <cell r="A677" t="str">
            <v>Sales</v>
          </cell>
        </row>
        <row r="678">
          <cell r="A678" t="str">
            <v>Sales</v>
          </cell>
        </row>
        <row r="679">
          <cell r="A679" t="str">
            <v>Sales</v>
          </cell>
        </row>
        <row r="680">
          <cell r="A680" t="str">
            <v>Sales</v>
          </cell>
        </row>
        <row r="681">
          <cell r="A681" t="str">
            <v>Sales</v>
          </cell>
        </row>
        <row r="682">
          <cell r="A682" t="str">
            <v>Sales</v>
          </cell>
        </row>
        <row r="683">
          <cell r="A683" t="str">
            <v>Sales</v>
          </cell>
        </row>
        <row r="684">
          <cell r="A684" t="str">
            <v>Sales</v>
          </cell>
        </row>
        <row r="685">
          <cell r="A685" t="str">
            <v>Sales</v>
          </cell>
        </row>
        <row r="686">
          <cell r="A686" t="str">
            <v>Sales</v>
          </cell>
        </row>
        <row r="687">
          <cell r="A687" t="str">
            <v>Sales</v>
          </cell>
        </row>
        <row r="688">
          <cell r="A688" t="str">
            <v>Sales</v>
          </cell>
        </row>
        <row r="689">
          <cell r="A689" t="str">
            <v>Sales</v>
          </cell>
        </row>
        <row r="690">
          <cell r="A690" t="str">
            <v>Sales</v>
          </cell>
        </row>
        <row r="691">
          <cell r="A691" t="str">
            <v>Sales</v>
          </cell>
        </row>
        <row r="692">
          <cell r="A692" t="str">
            <v>Sales</v>
          </cell>
        </row>
        <row r="693">
          <cell r="A693" t="str">
            <v>GM</v>
          </cell>
        </row>
        <row r="694">
          <cell r="A694" t="str">
            <v>GM</v>
          </cell>
        </row>
        <row r="695">
          <cell r="A695" t="str">
            <v>GM</v>
          </cell>
        </row>
        <row r="696">
          <cell r="A696" t="str">
            <v>GM</v>
          </cell>
        </row>
        <row r="697">
          <cell r="A697" t="str">
            <v>GM</v>
          </cell>
        </row>
        <row r="698">
          <cell r="A698" t="str">
            <v>GM</v>
          </cell>
        </row>
        <row r="699">
          <cell r="A699" t="str">
            <v>GM</v>
          </cell>
        </row>
        <row r="700">
          <cell r="A700" t="str">
            <v>GM</v>
          </cell>
        </row>
        <row r="701">
          <cell r="A701" t="str">
            <v>GM</v>
          </cell>
        </row>
        <row r="702">
          <cell r="A702" t="str">
            <v>HR</v>
          </cell>
        </row>
        <row r="703">
          <cell r="A703" t="str">
            <v>HR</v>
          </cell>
        </row>
        <row r="704">
          <cell r="A704" t="str">
            <v>HR</v>
          </cell>
        </row>
        <row r="705">
          <cell r="A705" t="str">
            <v>HR</v>
          </cell>
        </row>
        <row r="706">
          <cell r="A706" t="str">
            <v>HR</v>
          </cell>
        </row>
        <row r="707">
          <cell r="A707" t="str">
            <v>HR</v>
          </cell>
        </row>
        <row r="708">
          <cell r="A708" t="str">
            <v>HR</v>
          </cell>
        </row>
        <row r="709">
          <cell r="A709" t="str">
            <v>HR</v>
          </cell>
        </row>
        <row r="710">
          <cell r="A710" t="str">
            <v>HR</v>
          </cell>
        </row>
        <row r="711">
          <cell r="A711" t="str">
            <v>HR</v>
          </cell>
        </row>
        <row r="712">
          <cell r="A712" t="str">
            <v>HR</v>
          </cell>
        </row>
        <row r="713">
          <cell r="A713" t="str">
            <v>HR</v>
          </cell>
        </row>
        <row r="714">
          <cell r="A714" t="str">
            <v>HR</v>
          </cell>
        </row>
        <row r="715">
          <cell r="A715" t="str">
            <v>HR</v>
          </cell>
        </row>
        <row r="716">
          <cell r="A716" t="str">
            <v>HR</v>
          </cell>
        </row>
        <row r="717">
          <cell r="A717" t="str">
            <v>Commercial</v>
          </cell>
        </row>
        <row r="718">
          <cell r="A718" t="str">
            <v>Commercial</v>
          </cell>
        </row>
        <row r="719">
          <cell r="A719" t="str">
            <v>Commercial</v>
          </cell>
        </row>
        <row r="720">
          <cell r="A720" t="str">
            <v>Commercial</v>
          </cell>
        </row>
        <row r="721">
          <cell r="A721" t="str">
            <v>Commercial</v>
          </cell>
        </row>
        <row r="722">
          <cell r="A722" t="str">
            <v>Commercial</v>
          </cell>
        </row>
        <row r="723">
          <cell r="A723" t="str">
            <v>Commercial</v>
          </cell>
        </row>
        <row r="724">
          <cell r="A724" t="str">
            <v>Commercial</v>
          </cell>
        </row>
        <row r="725">
          <cell r="A725" t="str">
            <v>Commercial</v>
          </cell>
        </row>
        <row r="726">
          <cell r="A726" t="str">
            <v>Commercial</v>
          </cell>
        </row>
        <row r="727">
          <cell r="A727" t="str">
            <v>Commercial</v>
          </cell>
        </row>
        <row r="728">
          <cell r="A728" t="str">
            <v>Commercial</v>
          </cell>
        </row>
        <row r="729">
          <cell r="A729" t="str">
            <v>Commercial</v>
          </cell>
        </row>
        <row r="730">
          <cell r="A730" t="str">
            <v>Commercial</v>
          </cell>
        </row>
        <row r="731">
          <cell r="A731" t="str">
            <v>Commercial</v>
          </cell>
        </row>
        <row r="732">
          <cell r="A732" t="str">
            <v>Commercial</v>
          </cell>
        </row>
        <row r="733">
          <cell r="A733" t="str">
            <v>Commercial</v>
          </cell>
        </row>
        <row r="734">
          <cell r="A734" t="str">
            <v>Commercial</v>
          </cell>
        </row>
        <row r="735">
          <cell r="A735" t="str">
            <v>Commercial</v>
          </cell>
        </row>
        <row r="736">
          <cell r="A736" t="str">
            <v>Commercial</v>
          </cell>
        </row>
        <row r="737">
          <cell r="A737" t="str">
            <v>Commercial</v>
          </cell>
        </row>
        <row r="738">
          <cell r="A738" t="str">
            <v>Commercial</v>
          </cell>
        </row>
        <row r="739">
          <cell r="A739" t="str">
            <v>Commercial</v>
          </cell>
        </row>
        <row r="740">
          <cell r="A740" t="str">
            <v>HR</v>
          </cell>
        </row>
        <row r="741">
          <cell r="A741" t="str">
            <v>HR</v>
          </cell>
        </row>
        <row r="742">
          <cell r="A742" t="str">
            <v>Marketing</v>
          </cell>
        </row>
        <row r="743">
          <cell r="A743" t="str">
            <v>Marketing</v>
          </cell>
        </row>
        <row r="744">
          <cell r="A744" t="str">
            <v>Marketing</v>
          </cell>
        </row>
        <row r="745">
          <cell r="A745" t="str">
            <v>Marketing</v>
          </cell>
        </row>
        <row r="746">
          <cell r="A746" t="str">
            <v>Sales</v>
          </cell>
        </row>
        <row r="747">
          <cell r="A747" t="str">
            <v>Sales</v>
          </cell>
        </row>
        <row r="748">
          <cell r="A748" t="str">
            <v>Sales</v>
          </cell>
        </row>
        <row r="749">
          <cell r="A749" t="str">
            <v>Sales</v>
          </cell>
        </row>
        <row r="750">
          <cell r="A750" t="str">
            <v>Sales</v>
          </cell>
        </row>
        <row r="751">
          <cell r="A751" t="str">
            <v>Sales</v>
          </cell>
        </row>
        <row r="752">
          <cell r="A752" t="str">
            <v>Sales</v>
          </cell>
        </row>
        <row r="753">
          <cell r="A753" t="str">
            <v>Sales</v>
          </cell>
        </row>
        <row r="754">
          <cell r="A754" t="str">
            <v>Sales</v>
          </cell>
        </row>
        <row r="755">
          <cell r="A755" t="str">
            <v>Sales</v>
          </cell>
        </row>
        <row r="756">
          <cell r="A756" t="str">
            <v>Sales</v>
          </cell>
        </row>
        <row r="757">
          <cell r="A757" t="str">
            <v>Sales</v>
          </cell>
        </row>
        <row r="758">
          <cell r="A758" t="str">
            <v>Sales</v>
          </cell>
        </row>
        <row r="759">
          <cell r="A759" t="str">
            <v>Sales</v>
          </cell>
        </row>
        <row r="760">
          <cell r="A760" t="str">
            <v>Sales</v>
          </cell>
        </row>
        <row r="761">
          <cell r="A761" t="str">
            <v>Sales</v>
          </cell>
        </row>
        <row r="762">
          <cell r="A762" t="str">
            <v>Sales</v>
          </cell>
        </row>
        <row r="763">
          <cell r="A763" t="str">
            <v>Sales</v>
          </cell>
        </row>
        <row r="764">
          <cell r="A764" t="str">
            <v>Sales</v>
          </cell>
        </row>
        <row r="765">
          <cell r="A765" t="str">
            <v>Sales</v>
          </cell>
        </row>
        <row r="766">
          <cell r="A766" t="str">
            <v>Sales</v>
          </cell>
        </row>
        <row r="767">
          <cell r="A767" t="str">
            <v>Sales</v>
          </cell>
        </row>
        <row r="768">
          <cell r="A768" t="str">
            <v>Sales</v>
          </cell>
        </row>
        <row r="769">
          <cell r="A769" t="str">
            <v>Sales</v>
          </cell>
        </row>
        <row r="770">
          <cell r="A770" t="str">
            <v>Sales</v>
          </cell>
        </row>
        <row r="771">
          <cell r="A771" t="str">
            <v>Sales</v>
          </cell>
        </row>
        <row r="772">
          <cell r="A772" t="str">
            <v>Sales</v>
          </cell>
        </row>
        <row r="773">
          <cell r="A773" t="str">
            <v>Sales</v>
          </cell>
        </row>
        <row r="774">
          <cell r="A774" t="str">
            <v>Sales</v>
          </cell>
        </row>
        <row r="775">
          <cell r="A775" t="str">
            <v>Sales</v>
          </cell>
        </row>
        <row r="776">
          <cell r="A776" t="str">
            <v>Sales</v>
          </cell>
        </row>
        <row r="777">
          <cell r="A777" t="str">
            <v>Sales</v>
          </cell>
        </row>
        <row r="778">
          <cell r="A778" t="str">
            <v>Sales</v>
          </cell>
        </row>
        <row r="779">
          <cell r="A779" t="str">
            <v>Sales</v>
          </cell>
        </row>
        <row r="780">
          <cell r="A780" t="str">
            <v>Sales</v>
          </cell>
        </row>
        <row r="781">
          <cell r="A781" t="str">
            <v>Sales</v>
          </cell>
        </row>
        <row r="782">
          <cell r="A782" t="str">
            <v>Sales</v>
          </cell>
        </row>
        <row r="783">
          <cell r="A783" t="str">
            <v>Sales</v>
          </cell>
        </row>
        <row r="784">
          <cell r="A784" t="str">
            <v>Sales</v>
          </cell>
        </row>
        <row r="785">
          <cell r="A785" t="str">
            <v>Sales</v>
          </cell>
        </row>
        <row r="786">
          <cell r="A786" t="str">
            <v>Sales</v>
          </cell>
        </row>
        <row r="787">
          <cell r="A787" t="str">
            <v>GM</v>
          </cell>
        </row>
        <row r="788">
          <cell r="A788" t="str">
            <v>GM</v>
          </cell>
        </row>
        <row r="789">
          <cell r="A789" t="str">
            <v>GM</v>
          </cell>
        </row>
        <row r="790">
          <cell r="A790" t="str">
            <v>GM</v>
          </cell>
        </row>
        <row r="791">
          <cell r="A791" t="str">
            <v>HR</v>
          </cell>
        </row>
        <row r="792">
          <cell r="A792" t="str">
            <v>HR</v>
          </cell>
        </row>
        <row r="793">
          <cell r="A793" t="str">
            <v>HR</v>
          </cell>
        </row>
        <row r="794">
          <cell r="A794" t="str">
            <v>HR</v>
          </cell>
        </row>
        <row r="795">
          <cell r="A795" t="str">
            <v>HR</v>
          </cell>
        </row>
        <row r="796">
          <cell r="A796" t="str">
            <v>HR</v>
          </cell>
        </row>
        <row r="797">
          <cell r="A797" t="str">
            <v>Commercial</v>
          </cell>
        </row>
        <row r="798">
          <cell r="A798" t="str">
            <v>Commercial</v>
          </cell>
        </row>
        <row r="799">
          <cell r="A799" t="str">
            <v>Commercial</v>
          </cell>
        </row>
        <row r="800">
          <cell r="A800" t="str">
            <v>Commercial</v>
          </cell>
        </row>
        <row r="801">
          <cell r="A801" t="str">
            <v>Commercial</v>
          </cell>
        </row>
        <row r="802">
          <cell r="A802" t="str">
            <v>Commercial</v>
          </cell>
        </row>
        <row r="803">
          <cell r="A803" t="str">
            <v>Commercial</v>
          </cell>
        </row>
        <row r="804">
          <cell r="A804" t="str">
            <v>Commercial</v>
          </cell>
        </row>
        <row r="805">
          <cell r="A805" t="str">
            <v>Commercial</v>
          </cell>
        </row>
        <row r="806">
          <cell r="A806" t="str">
            <v>Commercial</v>
          </cell>
        </row>
        <row r="807">
          <cell r="A807" t="str">
            <v>Commercial</v>
          </cell>
        </row>
        <row r="808">
          <cell r="A808" t="str">
            <v>HR</v>
          </cell>
        </row>
        <row r="809">
          <cell r="A809" t="str">
            <v>HR</v>
          </cell>
        </row>
        <row r="810">
          <cell r="A810" t="str">
            <v>Marketing</v>
          </cell>
        </row>
        <row r="811">
          <cell r="A811" t="str">
            <v>Marketing</v>
          </cell>
        </row>
        <row r="812">
          <cell r="A812" t="str">
            <v>Marketing</v>
          </cell>
        </row>
        <row r="813">
          <cell r="A813" t="str">
            <v>Marketing</v>
          </cell>
        </row>
        <row r="814">
          <cell r="A814" t="str">
            <v>Sales</v>
          </cell>
        </row>
        <row r="815">
          <cell r="A815" t="str">
            <v>Sales</v>
          </cell>
        </row>
        <row r="816">
          <cell r="A816" t="str">
            <v>Sales</v>
          </cell>
        </row>
        <row r="817">
          <cell r="A817" t="str">
            <v>Sales</v>
          </cell>
        </row>
        <row r="818">
          <cell r="A818" t="str">
            <v>Sales</v>
          </cell>
        </row>
        <row r="819">
          <cell r="A819" t="str">
            <v>Sales</v>
          </cell>
        </row>
        <row r="820">
          <cell r="A820" t="str">
            <v>Sales</v>
          </cell>
        </row>
        <row r="821">
          <cell r="A821" t="str">
            <v>Sales</v>
          </cell>
        </row>
        <row r="822">
          <cell r="A822" t="str">
            <v>GM</v>
          </cell>
        </row>
        <row r="823">
          <cell r="A823" t="str">
            <v>GM</v>
          </cell>
        </row>
        <row r="824">
          <cell r="A824" t="str">
            <v>HR</v>
          </cell>
        </row>
        <row r="825">
          <cell r="A825" t="str">
            <v>HR</v>
          </cell>
        </row>
        <row r="826">
          <cell r="A826" t="str">
            <v>Commercial</v>
          </cell>
        </row>
        <row r="827">
          <cell r="A827" t="str">
            <v>Commercial</v>
          </cell>
        </row>
        <row r="828">
          <cell r="A828" t="str">
            <v>Commercial</v>
          </cell>
        </row>
        <row r="829">
          <cell r="A829" t="str">
            <v>Commercial</v>
          </cell>
        </row>
        <row r="830">
          <cell r="A830" t="str">
            <v>Commercial</v>
          </cell>
        </row>
        <row r="831">
          <cell r="A831" t="str">
            <v>Commercial</v>
          </cell>
        </row>
        <row r="832">
          <cell r="A832" t="str">
            <v>Commercial</v>
          </cell>
        </row>
        <row r="833">
          <cell r="A833" t="str">
            <v>Commercial</v>
          </cell>
        </row>
        <row r="834">
          <cell r="A834" t="str">
            <v>Commercial</v>
          </cell>
        </row>
        <row r="835">
          <cell r="A835" t="str">
            <v>Commercial</v>
          </cell>
        </row>
        <row r="836">
          <cell r="A836" t="str">
            <v>Commercial</v>
          </cell>
        </row>
        <row r="837">
          <cell r="A837" t="str">
            <v>Commercial</v>
          </cell>
        </row>
        <row r="838">
          <cell r="A838" t="str">
            <v>Commercial</v>
          </cell>
        </row>
        <row r="839">
          <cell r="A839" t="str">
            <v>Commercial</v>
          </cell>
        </row>
        <row r="840">
          <cell r="A840" t="str">
            <v>HR</v>
          </cell>
        </row>
        <row r="841">
          <cell r="A841" t="str">
            <v>Marketing</v>
          </cell>
        </row>
        <row r="842">
          <cell r="A842" t="str">
            <v>Marketing</v>
          </cell>
        </row>
        <row r="843">
          <cell r="A843" t="str">
            <v>Marketing</v>
          </cell>
        </row>
        <row r="844">
          <cell r="A844" t="str">
            <v>Marketing</v>
          </cell>
        </row>
        <row r="845">
          <cell r="A845" t="str">
            <v>Marketing</v>
          </cell>
        </row>
        <row r="846">
          <cell r="A846" t="str">
            <v>Sales</v>
          </cell>
        </row>
        <row r="847">
          <cell r="A847" t="str">
            <v>Sales</v>
          </cell>
        </row>
        <row r="848">
          <cell r="A848" t="str">
            <v>Sales</v>
          </cell>
        </row>
        <row r="849">
          <cell r="A849" t="str">
            <v>Sales</v>
          </cell>
        </row>
        <row r="850">
          <cell r="A850" t="str">
            <v>Sales</v>
          </cell>
        </row>
        <row r="851">
          <cell r="A851" t="str">
            <v>Sales</v>
          </cell>
        </row>
        <row r="852">
          <cell r="A852" t="str">
            <v>Sales</v>
          </cell>
        </row>
        <row r="853">
          <cell r="A853" t="str">
            <v>Sales</v>
          </cell>
        </row>
        <row r="854">
          <cell r="A854" t="str">
            <v>Sales</v>
          </cell>
        </row>
        <row r="855">
          <cell r="A855" t="str">
            <v>Sales</v>
          </cell>
        </row>
        <row r="856">
          <cell r="A856" t="str">
            <v>Sales</v>
          </cell>
        </row>
        <row r="857">
          <cell r="A857" t="str">
            <v>Sales</v>
          </cell>
        </row>
        <row r="858">
          <cell r="A858" t="str">
            <v>Sales</v>
          </cell>
        </row>
        <row r="859">
          <cell r="A859" t="str">
            <v>Sales</v>
          </cell>
        </row>
        <row r="860">
          <cell r="A860" t="str">
            <v>Sales</v>
          </cell>
        </row>
        <row r="861">
          <cell r="A861" t="str">
            <v>Sales</v>
          </cell>
        </row>
        <row r="862">
          <cell r="A862" t="str">
            <v>Sales</v>
          </cell>
        </row>
        <row r="863">
          <cell r="A863" t="str">
            <v>Sales</v>
          </cell>
        </row>
        <row r="864">
          <cell r="A864" t="str">
            <v>Sales</v>
          </cell>
        </row>
        <row r="865">
          <cell r="A865" t="str">
            <v>Sales</v>
          </cell>
        </row>
        <row r="866">
          <cell r="A866" t="str">
            <v>Sales</v>
          </cell>
        </row>
        <row r="867">
          <cell r="A867" t="str">
            <v>Sales</v>
          </cell>
        </row>
        <row r="868">
          <cell r="A868" t="str">
            <v>Sales</v>
          </cell>
        </row>
        <row r="869">
          <cell r="A869" t="str">
            <v>Sales</v>
          </cell>
        </row>
        <row r="870">
          <cell r="A870" t="str">
            <v>Sales</v>
          </cell>
        </row>
        <row r="871">
          <cell r="A871" t="str">
            <v>Sales</v>
          </cell>
        </row>
        <row r="872">
          <cell r="A872" t="str">
            <v>Sales</v>
          </cell>
        </row>
        <row r="873">
          <cell r="A873" t="str">
            <v>Sales</v>
          </cell>
        </row>
        <row r="874">
          <cell r="A874" t="str">
            <v>Sales</v>
          </cell>
        </row>
        <row r="875">
          <cell r="A875" t="str">
            <v>Sales</v>
          </cell>
        </row>
        <row r="876">
          <cell r="A876" t="str">
            <v>Sales</v>
          </cell>
        </row>
        <row r="877">
          <cell r="A877" t="str">
            <v>Sales</v>
          </cell>
        </row>
        <row r="878">
          <cell r="A878" t="str">
            <v>Sales</v>
          </cell>
        </row>
        <row r="879">
          <cell r="A879" t="str">
            <v>Sales</v>
          </cell>
        </row>
        <row r="880">
          <cell r="A880" t="str">
            <v>Sales Equipment</v>
          </cell>
        </row>
        <row r="881">
          <cell r="A881" t="str">
            <v>GM</v>
          </cell>
        </row>
        <row r="882">
          <cell r="A882" t="str">
            <v>GM</v>
          </cell>
        </row>
        <row r="883">
          <cell r="A883" t="str">
            <v>GM</v>
          </cell>
        </row>
        <row r="884">
          <cell r="A884" t="str">
            <v>GM</v>
          </cell>
        </row>
        <row r="885">
          <cell r="A885" t="str">
            <v>HR</v>
          </cell>
        </row>
        <row r="886">
          <cell r="A886" t="str">
            <v>HR</v>
          </cell>
        </row>
        <row r="887">
          <cell r="A887" t="str">
            <v>HR</v>
          </cell>
        </row>
        <row r="888">
          <cell r="A888" t="str">
            <v>HR</v>
          </cell>
        </row>
        <row r="889">
          <cell r="A889" t="str">
            <v>HR</v>
          </cell>
        </row>
        <row r="890">
          <cell r="A890" t="str">
            <v>Commercial</v>
          </cell>
        </row>
        <row r="891">
          <cell r="A891" t="str">
            <v>Commercial</v>
          </cell>
        </row>
        <row r="892">
          <cell r="A892" t="str">
            <v>Commercial</v>
          </cell>
        </row>
        <row r="893">
          <cell r="A893" t="str">
            <v>Commercial</v>
          </cell>
        </row>
        <row r="894">
          <cell r="A894" t="str">
            <v>Commercial</v>
          </cell>
        </row>
        <row r="895">
          <cell r="A895" t="str">
            <v>Commercial</v>
          </cell>
        </row>
        <row r="896">
          <cell r="A896" t="str">
            <v>Commercial</v>
          </cell>
        </row>
        <row r="897">
          <cell r="A897" t="str">
            <v>Commercial</v>
          </cell>
        </row>
        <row r="898">
          <cell r="A898" t="str">
            <v>Commercial</v>
          </cell>
        </row>
        <row r="899">
          <cell r="A899" t="str">
            <v>Commercial</v>
          </cell>
        </row>
        <row r="900">
          <cell r="A900" t="str">
            <v>Commercial</v>
          </cell>
        </row>
        <row r="901">
          <cell r="A901" t="str">
            <v>Commercial</v>
          </cell>
        </row>
        <row r="902">
          <cell r="A902" t="str">
            <v>Commercial</v>
          </cell>
        </row>
        <row r="903">
          <cell r="A903" t="str">
            <v>Commercial</v>
          </cell>
        </row>
        <row r="904">
          <cell r="A904" t="str">
            <v>Commercial</v>
          </cell>
        </row>
        <row r="905">
          <cell r="A905" t="str">
            <v>Commercial</v>
          </cell>
        </row>
        <row r="906">
          <cell r="A906" t="str">
            <v>HR</v>
          </cell>
        </row>
        <row r="907">
          <cell r="A907" t="str">
            <v>HR</v>
          </cell>
        </row>
        <row r="908">
          <cell r="A908" t="str">
            <v>HR</v>
          </cell>
        </row>
        <row r="909">
          <cell r="A909" t="str">
            <v>Marketing</v>
          </cell>
        </row>
        <row r="910">
          <cell r="A910" t="str">
            <v>Sales</v>
          </cell>
        </row>
        <row r="911">
          <cell r="A911" t="str">
            <v>Sales</v>
          </cell>
        </row>
        <row r="912">
          <cell r="A912" t="str">
            <v>Sales</v>
          </cell>
        </row>
        <row r="913">
          <cell r="A913" t="str">
            <v>Sales</v>
          </cell>
        </row>
        <row r="914">
          <cell r="A914" t="str">
            <v>Sales</v>
          </cell>
        </row>
        <row r="915">
          <cell r="A915" t="str">
            <v>Sales</v>
          </cell>
        </row>
        <row r="916">
          <cell r="A916" t="str">
            <v>Sales</v>
          </cell>
        </row>
        <row r="917">
          <cell r="A917" t="str">
            <v>Sales</v>
          </cell>
        </row>
        <row r="918">
          <cell r="A918" t="str">
            <v>Sales</v>
          </cell>
        </row>
        <row r="919">
          <cell r="A919" t="str">
            <v>Sales</v>
          </cell>
        </row>
        <row r="920">
          <cell r="A920" t="str">
            <v>Sales</v>
          </cell>
        </row>
        <row r="921">
          <cell r="A921" t="str">
            <v>Sales</v>
          </cell>
        </row>
        <row r="922">
          <cell r="A922" t="str">
            <v>Sales</v>
          </cell>
        </row>
        <row r="923">
          <cell r="A923" t="str">
            <v>Sales</v>
          </cell>
        </row>
        <row r="924">
          <cell r="A924" t="str">
            <v>Sales</v>
          </cell>
        </row>
        <row r="925">
          <cell r="A925" t="str">
            <v>Sales Equipment</v>
          </cell>
        </row>
        <row r="926">
          <cell r="A926" t="str">
            <v>Sales Equipment</v>
          </cell>
        </row>
        <row r="927">
          <cell r="A927" t="str">
            <v>Sales Equipment</v>
          </cell>
        </row>
        <row r="928">
          <cell r="A928" t="str">
            <v>Sales Equipment</v>
          </cell>
        </row>
        <row r="929">
          <cell r="A929" t="str">
            <v>Sales Equipment</v>
          </cell>
        </row>
        <row r="930">
          <cell r="A930" t="str">
            <v>Sales Equipment</v>
          </cell>
        </row>
        <row r="931">
          <cell r="A931" t="str">
            <v>Sales Equipment</v>
          </cell>
        </row>
        <row r="932">
          <cell r="A932" t="str">
            <v>Sales Equipment</v>
          </cell>
        </row>
        <row r="933">
          <cell r="A933" t="str">
            <v>Sales Equipment</v>
          </cell>
        </row>
        <row r="934">
          <cell r="A934" t="str">
            <v>Sales Equipment</v>
          </cell>
        </row>
        <row r="935">
          <cell r="A935" t="str">
            <v>Sales Equipment</v>
          </cell>
        </row>
        <row r="936">
          <cell r="A936" t="str">
            <v>Sales Equipment</v>
          </cell>
        </row>
        <row r="937">
          <cell r="A937" t="str">
            <v>GM</v>
          </cell>
        </row>
        <row r="938">
          <cell r="A938" t="str">
            <v>Commercial</v>
          </cell>
        </row>
        <row r="939">
          <cell r="A939" t="str">
            <v>HR</v>
          </cell>
        </row>
        <row r="940">
          <cell r="A940" t="str">
            <v>HR</v>
          </cell>
        </row>
        <row r="941">
          <cell r="A941" t="str">
            <v>Marketing</v>
          </cell>
        </row>
        <row r="942">
          <cell r="A942" t="str">
            <v>Marketing</v>
          </cell>
        </row>
        <row r="943">
          <cell r="A943" t="str">
            <v>Sales</v>
          </cell>
        </row>
        <row r="944">
          <cell r="A944" t="str">
            <v>Sales</v>
          </cell>
        </row>
        <row r="945">
          <cell r="A945" t="str">
            <v>Sales</v>
          </cell>
        </row>
        <row r="946">
          <cell r="A946" t="str">
            <v>Sales</v>
          </cell>
        </row>
        <row r="947">
          <cell r="A947" t="str">
            <v>Sales</v>
          </cell>
        </row>
        <row r="948">
          <cell r="A948" t="str">
            <v>Sales</v>
          </cell>
        </row>
        <row r="949">
          <cell r="A949" t="str">
            <v>Sales</v>
          </cell>
        </row>
        <row r="950">
          <cell r="A950" t="str">
            <v>Sales</v>
          </cell>
        </row>
        <row r="951">
          <cell r="A951" t="str">
            <v>Sales</v>
          </cell>
        </row>
        <row r="952">
          <cell r="A952" t="str">
            <v>Sales</v>
          </cell>
        </row>
        <row r="953">
          <cell r="A953" t="str">
            <v>Sales</v>
          </cell>
        </row>
        <row r="954">
          <cell r="A954" t="str">
            <v>Sales</v>
          </cell>
        </row>
        <row r="955">
          <cell r="A955" t="str">
            <v>Sales</v>
          </cell>
        </row>
        <row r="956">
          <cell r="A956" t="str">
            <v>Sales</v>
          </cell>
        </row>
        <row r="957">
          <cell r="A957" t="str">
            <v>Sales</v>
          </cell>
        </row>
        <row r="958">
          <cell r="A958" t="str">
            <v>Sales</v>
          </cell>
        </row>
        <row r="959">
          <cell r="A959" t="str">
            <v>Sales</v>
          </cell>
        </row>
        <row r="960">
          <cell r="A960" t="str">
            <v>Sales Equipment</v>
          </cell>
        </row>
        <row r="961">
          <cell r="A961" t="str">
            <v>Sales Equipment</v>
          </cell>
        </row>
        <row r="962">
          <cell r="A962" t="str">
            <v>Sales Equipment</v>
          </cell>
        </row>
        <row r="963">
          <cell r="A963" t="str">
            <v>Sales Equipment</v>
          </cell>
        </row>
        <row r="964">
          <cell r="A964" t="str">
            <v>Sales Equipment</v>
          </cell>
        </row>
        <row r="965">
          <cell r="A965" t="str">
            <v>Sales Equipment</v>
          </cell>
        </row>
        <row r="966">
          <cell r="A966" t="str">
            <v>Sales Equipment</v>
          </cell>
        </row>
        <row r="967">
          <cell r="A967" t="str">
            <v>Sales Equipment</v>
          </cell>
        </row>
        <row r="968">
          <cell r="A968" t="str">
            <v>Sales Equipment</v>
          </cell>
        </row>
        <row r="969">
          <cell r="A969" t="str">
            <v>Sales Equipment</v>
          </cell>
        </row>
        <row r="970">
          <cell r="A970" t="str">
            <v>Sales Equipment</v>
          </cell>
        </row>
        <row r="971">
          <cell r="A971" t="str">
            <v>Sales Equipment</v>
          </cell>
        </row>
        <row r="972">
          <cell r="A972" t="str">
            <v>Sales Equipment</v>
          </cell>
        </row>
        <row r="973">
          <cell r="A973" t="str">
            <v>Sales Equipment</v>
          </cell>
        </row>
        <row r="974">
          <cell r="A974" t="str">
            <v>Sales Equipment</v>
          </cell>
        </row>
        <row r="975">
          <cell r="A975" t="str">
            <v>Sales Equipment</v>
          </cell>
        </row>
        <row r="976">
          <cell r="A976" t="str">
            <v>Sales Equipment</v>
          </cell>
        </row>
        <row r="977">
          <cell r="A977" t="str">
            <v>Sales Equipment</v>
          </cell>
        </row>
        <row r="978">
          <cell r="A978" t="str">
            <v>Sales Equipment</v>
          </cell>
        </row>
        <row r="979">
          <cell r="A979" t="str">
            <v>Sales Equipment</v>
          </cell>
        </row>
        <row r="980">
          <cell r="A980" t="str">
            <v>Sales Equipment</v>
          </cell>
        </row>
        <row r="981">
          <cell r="A981" t="str">
            <v>Sales Equipment</v>
          </cell>
        </row>
        <row r="982">
          <cell r="A982" t="str">
            <v>Sales Equipment</v>
          </cell>
        </row>
        <row r="983">
          <cell r="A983" t="str">
            <v>Sales Equipment</v>
          </cell>
        </row>
        <row r="984">
          <cell r="A984" t="str">
            <v>Sales Equipment</v>
          </cell>
        </row>
        <row r="985">
          <cell r="A985" t="str">
            <v>Sales Equipment</v>
          </cell>
        </row>
        <row r="986">
          <cell r="A986" t="str">
            <v>Sales Equipment</v>
          </cell>
        </row>
        <row r="987">
          <cell r="A987" t="str">
            <v>Sales Equipment</v>
          </cell>
        </row>
        <row r="988">
          <cell r="A988" t="str">
            <v>Sales Equipment</v>
          </cell>
        </row>
        <row r="989">
          <cell r="A989" t="str">
            <v>Sales Equipment</v>
          </cell>
        </row>
        <row r="990">
          <cell r="A990" t="str">
            <v>Sales Equipment</v>
          </cell>
        </row>
        <row r="991">
          <cell r="A991" t="str">
            <v>Sales Equipment</v>
          </cell>
        </row>
        <row r="992">
          <cell r="A992" t="str">
            <v>Sales Equipment</v>
          </cell>
        </row>
        <row r="993">
          <cell r="A993" t="str">
            <v>Sales Equipment</v>
          </cell>
        </row>
        <row r="994">
          <cell r="A994" t="str">
            <v>Sales Equipment</v>
          </cell>
        </row>
        <row r="995">
          <cell r="A995" t="str">
            <v>Sales Equipment</v>
          </cell>
        </row>
        <row r="996">
          <cell r="A996" t="str">
            <v>GM</v>
          </cell>
        </row>
        <row r="997">
          <cell r="A997" t="str">
            <v>GM</v>
          </cell>
        </row>
        <row r="998">
          <cell r="A998" t="str">
            <v>HR</v>
          </cell>
        </row>
        <row r="999">
          <cell r="A999" t="str">
            <v>HR</v>
          </cell>
        </row>
        <row r="1000">
          <cell r="A1000" t="str">
            <v>HR</v>
          </cell>
        </row>
        <row r="1001">
          <cell r="A1001" t="str">
            <v>Commercial</v>
          </cell>
        </row>
        <row r="1002">
          <cell r="A1002" t="str">
            <v>HR</v>
          </cell>
        </row>
        <row r="1003">
          <cell r="A1003" t="str">
            <v>HR</v>
          </cell>
        </row>
        <row r="1004">
          <cell r="A1004" t="str">
            <v>Marketing</v>
          </cell>
        </row>
        <row r="1005">
          <cell r="A1005" t="str">
            <v>Marketing</v>
          </cell>
        </row>
        <row r="1006">
          <cell r="A1006" t="str">
            <v>Sales</v>
          </cell>
        </row>
        <row r="1007">
          <cell r="A1007" t="str">
            <v>Sales</v>
          </cell>
        </row>
        <row r="1008">
          <cell r="A1008" t="str">
            <v>Sales</v>
          </cell>
        </row>
        <row r="1009">
          <cell r="A1009" t="str">
            <v>Sales</v>
          </cell>
        </row>
        <row r="1010">
          <cell r="A1010" t="str">
            <v>Sales</v>
          </cell>
        </row>
        <row r="1011">
          <cell r="A1011" t="str">
            <v>Sales</v>
          </cell>
        </row>
        <row r="1012">
          <cell r="A1012" t="str">
            <v>Sales</v>
          </cell>
        </row>
        <row r="1013">
          <cell r="A1013" t="str">
            <v>Sales</v>
          </cell>
        </row>
        <row r="1014">
          <cell r="A1014" t="str">
            <v>Sales</v>
          </cell>
        </row>
        <row r="1015">
          <cell r="A1015" t="str">
            <v>Sales</v>
          </cell>
        </row>
        <row r="1016">
          <cell r="A1016" t="str">
            <v>Sales</v>
          </cell>
        </row>
        <row r="1017">
          <cell r="A1017" t="str">
            <v>Sales Equipment</v>
          </cell>
        </row>
        <row r="1018">
          <cell r="A1018" t="str">
            <v>Sales Equipment</v>
          </cell>
        </row>
        <row r="1019">
          <cell r="A1019" t="str">
            <v>GM</v>
          </cell>
        </row>
        <row r="1020">
          <cell r="A1020" t="str">
            <v>GM</v>
          </cell>
        </row>
        <row r="1021">
          <cell r="A1021" t="str">
            <v>HR</v>
          </cell>
        </row>
        <row r="1022">
          <cell r="A1022" t="str">
            <v>HR</v>
          </cell>
        </row>
        <row r="1023">
          <cell r="A1023" t="str">
            <v>Commercial</v>
          </cell>
        </row>
        <row r="1024">
          <cell r="A1024" t="str">
            <v>Commercial</v>
          </cell>
        </row>
        <row r="1025">
          <cell r="A1025" t="str">
            <v>Commercial</v>
          </cell>
        </row>
        <row r="1026">
          <cell r="A1026" t="str">
            <v>Commercial</v>
          </cell>
        </row>
        <row r="1027">
          <cell r="A1027" t="str">
            <v>HR</v>
          </cell>
        </row>
        <row r="1028">
          <cell r="A1028" t="str">
            <v>HR</v>
          </cell>
        </row>
        <row r="1029">
          <cell r="A1029" t="str">
            <v>Marketing</v>
          </cell>
        </row>
        <row r="1030">
          <cell r="A1030" t="str">
            <v>Sales</v>
          </cell>
        </row>
        <row r="1031">
          <cell r="A1031" t="str">
            <v>Sales</v>
          </cell>
        </row>
        <row r="1032">
          <cell r="A1032" t="str">
            <v>Sales</v>
          </cell>
        </row>
        <row r="1033">
          <cell r="A1033" t="str">
            <v>Sales</v>
          </cell>
        </row>
        <row r="1034">
          <cell r="A1034" t="str">
            <v>Sales</v>
          </cell>
        </row>
        <row r="1035">
          <cell r="A1035" t="str">
            <v>Sales</v>
          </cell>
        </row>
        <row r="1036">
          <cell r="A1036" t="str">
            <v>Sales Equipment</v>
          </cell>
        </row>
        <row r="1037">
          <cell r="A1037" t="str">
            <v>Sales Equipment</v>
          </cell>
        </row>
        <row r="1038">
          <cell r="A1038" t="str">
            <v>GM</v>
          </cell>
        </row>
        <row r="1039">
          <cell r="A1039" t="str">
            <v>GM</v>
          </cell>
        </row>
        <row r="1040">
          <cell r="A1040" t="str">
            <v>GM</v>
          </cell>
        </row>
        <row r="1041">
          <cell r="A1041" t="str">
            <v>HR</v>
          </cell>
        </row>
        <row r="1042">
          <cell r="A1042" t="str">
            <v>Commercial</v>
          </cell>
        </row>
        <row r="1043">
          <cell r="A1043" t="str">
            <v>Commercial</v>
          </cell>
        </row>
        <row r="1044">
          <cell r="A1044" t="str">
            <v>Commercial</v>
          </cell>
        </row>
        <row r="1045">
          <cell r="A1045" t="str">
            <v>Commercial</v>
          </cell>
        </row>
        <row r="1046">
          <cell r="A1046" t="str">
            <v>Marketing</v>
          </cell>
        </row>
        <row r="1047">
          <cell r="A1047" t="str">
            <v>Marketing</v>
          </cell>
        </row>
        <row r="1048">
          <cell r="A1048" t="str">
            <v>Marketing</v>
          </cell>
        </row>
        <row r="1049">
          <cell r="A1049" t="str">
            <v>Marketing</v>
          </cell>
        </row>
        <row r="1050">
          <cell r="A1050" t="str">
            <v>Sales</v>
          </cell>
        </row>
        <row r="1051">
          <cell r="A1051" t="str">
            <v>Sales</v>
          </cell>
        </row>
        <row r="1052">
          <cell r="A1052" t="str">
            <v>Sales</v>
          </cell>
        </row>
        <row r="1053">
          <cell r="A1053" t="str">
            <v>Sales</v>
          </cell>
        </row>
        <row r="1054">
          <cell r="A1054" t="str">
            <v>Sales</v>
          </cell>
        </row>
        <row r="1055">
          <cell r="A1055" t="str">
            <v>Sales</v>
          </cell>
        </row>
        <row r="1056">
          <cell r="A1056" t="str">
            <v>Sales</v>
          </cell>
        </row>
        <row r="1057">
          <cell r="A1057" t="str">
            <v>Sales</v>
          </cell>
        </row>
        <row r="1058">
          <cell r="A1058" t="str">
            <v>Sales</v>
          </cell>
        </row>
        <row r="1059">
          <cell r="A1059" t="str">
            <v>Sales</v>
          </cell>
        </row>
        <row r="1060">
          <cell r="A1060" t="str">
            <v>Sales</v>
          </cell>
        </row>
        <row r="1061">
          <cell r="A1061" t="str">
            <v>Sales</v>
          </cell>
        </row>
        <row r="1062">
          <cell r="A1062" t="str">
            <v>Sales</v>
          </cell>
        </row>
        <row r="1063">
          <cell r="A1063" t="str">
            <v>Sales</v>
          </cell>
        </row>
        <row r="1064">
          <cell r="A1064" t="str">
            <v>Sales</v>
          </cell>
        </row>
        <row r="1065">
          <cell r="A1065" t="str">
            <v>Sales</v>
          </cell>
        </row>
        <row r="1066">
          <cell r="A1066" t="str">
            <v>Sales</v>
          </cell>
        </row>
        <row r="1067">
          <cell r="A1067" t="str">
            <v>Sales</v>
          </cell>
        </row>
        <row r="1068">
          <cell r="A1068" t="str">
            <v>Sales</v>
          </cell>
        </row>
        <row r="1069">
          <cell r="A1069" t="str">
            <v>Sales</v>
          </cell>
        </row>
        <row r="1070">
          <cell r="A1070" t="str">
            <v>Sales</v>
          </cell>
        </row>
        <row r="1071">
          <cell r="A1071" t="str">
            <v>Sales</v>
          </cell>
        </row>
        <row r="1072">
          <cell r="A1072" t="str">
            <v>Sales</v>
          </cell>
        </row>
        <row r="1073">
          <cell r="A1073" t="str">
            <v>Sales</v>
          </cell>
        </row>
        <row r="1074">
          <cell r="A1074" t="str">
            <v>Sales</v>
          </cell>
        </row>
        <row r="1075">
          <cell r="A1075" t="str">
            <v>Sales</v>
          </cell>
        </row>
        <row r="1076">
          <cell r="A1076" t="str">
            <v>Sales</v>
          </cell>
        </row>
        <row r="1077">
          <cell r="A1077" t="str">
            <v>Sales</v>
          </cell>
        </row>
        <row r="1078">
          <cell r="A1078" t="str">
            <v>Sales</v>
          </cell>
        </row>
        <row r="1079">
          <cell r="A1079" t="str">
            <v>Sales</v>
          </cell>
        </row>
        <row r="1080">
          <cell r="A1080" t="str">
            <v>Sales</v>
          </cell>
        </row>
        <row r="1081">
          <cell r="A1081" t="str">
            <v>Sales</v>
          </cell>
        </row>
        <row r="1082">
          <cell r="A1082" t="str">
            <v>Sales</v>
          </cell>
        </row>
        <row r="1083">
          <cell r="A1083" t="str">
            <v>Sales</v>
          </cell>
        </row>
        <row r="1084">
          <cell r="A1084" t="str">
            <v>Sales</v>
          </cell>
        </row>
        <row r="1085">
          <cell r="A1085" t="str">
            <v>Sales</v>
          </cell>
        </row>
        <row r="1086">
          <cell r="A1086" t="str">
            <v>Sales</v>
          </cell>
        </row>
        <row r="1087">
          <cell r="A1087" t="str">
            <v>Sales</v>
          </cell>
        </row>
        <row r="1088">
          <cell r="A1088" t="str">
            <v>Sales</v>
          </cell>
        </row>
        <row r="1089">
          <cell r="A1089" t="str">
            <v>Sales</v>
          </cell>
        </row>
        <row r="1090">
          <cell r="A1090" t="str">
            <v>Sales</v>
          </cell>
        </row>
        <row r="1091">
          <cell r="A1091" t="str">
            <v>Sales</v>
          </cell>
        </row>
        <row r="1092">
          <cell r="A1092" t="str">
            <v>Sales</v>
          </cell>
        </row>
        <row r="1093">
          <cell r="A1093" t="str">
            <v>Sales</v>
          </cell>
        </row>
        <row r="1094">
          <cell r="A1094" t="str">
            <v>Sales</v>
          </cell>
        </row>
        <row r="1095">
          <cell r="A1095" t="str">
            <v>Sales</v>
          </cell>
        </row>
        <row r="1096">
          <cell r="A1096" t="str">
            <v>Sales</v>
          </cell>
        </row>
        <row r="1097">
          <cell r="A1097" t="str">
            <v>Sales</v>
          </cell>
        </row>
        <row r="1098">
          <cell r="A1098" t="str">
            <v>Sales</v>
          </cell>
        </row>
        <row r="1099">
          <cell r="A1099" t="str">
            <v>Sales</v>
          </cell>
        </row>
        <row r="1100">
          <cell r="A1100" t="str">
            <v>Sales</v>
          </cell>
        </row>
        <row r="1101">
          <cell r="A1101" t="str">
            <v>GM</v>
          </cell>
        </row>
        <row r="1102">
          <cell r="A1102" t="str">
            <v>GM</v>
          </cell>
        </row>
        <row r="1103">
          <cell r="A1103" t="str">
            <v>GM</v>
          </cell>
        </row>
        <row r="1104">
          <cell r="A1104" t="str">
            <v>GM</v>
          </cell>
        </row>
        <row r="1105">
          <cell r="A1105" t="str">
            <v>GM</v>
          </cell>
        </row>
        <row r="1106">
          <cell r="A1106" t="str">
            <v>HR</v>
          </cell>
        </row>
        <row r="1107">
          <cell r="A1107" t="str">
            <v>HR</v>
          </cell>
        </row>
        <row r="1108">
          <cell r="A1108" t="str">
            <v>HR</v>
          </cell>
        </row>
        <row r="1109">
          <cell r="A1109" t="str">
            <v>HR</v>
          </cell>
        </row>
        <row r="1110">
          <cell r="A1110" t="str">
            <v>HR</v>
          </cell>
        </row>
        <row r="1111">
          <cell r="A1111" t="str">
            <v>HR</v>
          </cell>
        </row>
        <row r="1112">
          <cell r="A1112" t="str">
            <v>HR</v>
          </cell>
        </row>
        <row r="1113">
          <cell r="A1113" t="str">
            <v>HR</v>
          </cell>
        </row>
        <row r="1114">
          <cell r="A1114" t="str">
            <v>HR</v>
          </cell>
        </row>
        <row r="1115">
          <cell r="A1115" t="str">
            <v>HR</v>
          </cell>
        </row>
        <row r="1116">
          <cell r="A1116" t="str">
            <v>Commercial</v>
          </cell>
        </row>
        <row r="1117">
          <cell r="A1117" t="str">
            <v>Commercial</v>
          </cell>
        </row>
        <row r="1118">
          <cell r="A1118" t="str">
            <v>Commercial</v>
          </cell>
        </row>
        <row r="1119">
          <cell r="A1119" t="str">
            <v>Commercial</v>
          </cell>
        </row>
        <row r="1120">
          <cell r="A1120" t="str">
            <v>Commercial</v>
          </cell>
        </row>
        <row r="1121">
          <cell r="A1121" t="str">
            <v>Commercial</v>
          </cell>
        </row>
        <row r="1122">
          <cell r="A1122" t="str">
            <v>Commercial</v>
          </cell>
        </row>
        <row r="1123">
          <cell r="A1123" t="str">
            <v>Commercial</v>
          </cell>
        </row>
        <row r="1124">
          <cell r="A1124" t="str">
            <v>Commercial</v>
          </cell>
        </row>
        <row r="1125">
          <cell r="A1125" t="str">
            <v>Commercial</v>
          </cell>
        </row>
        <row r="1126">
          <cell r="A1126" t="str">
            <v>Commercial</v>
          </cell>
        </row>
        <row r="1127">
          <cell r="A1127" t="str">
            <v>Commercial</v>
          </cell>
        </row>
        <row r="1128">
          <cell r="A1128" t="str">
            <v>Commercial</v>
          </cell>
        </row>
        <row r="1129">
          <cell r="A1129" t="str">
            <v>Commercial</v>
          </cell>
        </row>
        <row r="1130">
          <cell r="A1130" t="str">
            <v>Commercial</v>
          </cell>
        </row>
        <row r="1131">
          <cell r="A1131" t="str">
            <v>Commercial</v>
          </cell>
        </row>
        <row r="1132">
          <cell r="A1132" t="str">
            <v>Commercial</v>
          </cell>
        </row>
        <row r="1133">
          <cell r="A1133" t="str">
            <v>Commercial</v>
          </cell>
        </row>
        <row r="1134">
          <cell r="A1134" t="str">
            <v>Commercial</v>
          </cell>
        </row>
        <row r="1135">
          <cell r="A1135" t="str">
            <v>HR</v>
          </cell>
        </row>
        <row r="1136">
          <cell r="A1136" t="str">
            <v>HR</v>
          </cell>
        </row>
        <row r="1137">
          <cell r="A1137" t="str">
            <v>HR</v>
          </cell>
        </row>
        <row r="1138">
          <cell r="A1138" t="str">
            <v>HR</v>
          </cell>
        </row>
        <row r="1139">
          <cell r="A1139" t="str">
            <v>HR</v>
          </cell>
        </row>
        <row r="1140">
          <cell r="A1140" t="str">
            <v>Marketing</v>
          </cell>
        </row>
        <row r="1141">
          <cell r="A1141" t="str">
            <v>Sales</v>
          </cell>
        </row>
        <row r="1142">
          <cell r="A1142" t="str">
            <v>Sales</v>
          </cell>
        </row>
        <row r="1143">
          <cell r="A1143" t="str">
            <v>Sales</v>
          </cell>
        </row>
        <row r="1144">
          <cell r="A1144" t="str">
            <v>Sales</v>
          </cell>
        </row>
        <row r="1145">
          <cell r="A1145" t="str">
            <v>Sales</v>
          </cell>
        </row>
        <row r="1146">
          <cell r="A1146" t="str">
            <v>Sales</v>
          </cell>
        </row>
        <row r="1147">
          <cell r="A1147" t="str">
            <v>Sales</v>
          </cell>
        </row>
        <row r="1148">
          <cell r="A1148" t="str">
            <v>Sales</v>
          </cell>
        </row>
        <row r="1149">
          <cell r="A1149" t="str">
            <v>Sales</v>
          </cell>
        </row>
        <row r="1150">
          <cell r="A1150" t="str">
            <v>Sales</v>
          </cell>
        </row>
        <row r="1151">
          <cell r="A1151" t="str">
            <v>Sales</v>
          </cell>
        </row>
        <row r="1152">
          <cell r="A1152" t="str">
            <v>Sales</v>
          </cell>
        </row>
        <row r="1153">
          <cell r="A1153" t="str">
            <v>Sales</v>
          </cell>
        </row>
        <row r="1154">
          <cell r="A1154" t="str">
            <v>Sales</v>
          </cell>
        </row>
        <row r="1155">
          <cell r="A1155" t="str">
            <v>Sales Equipment</v>
          </cell>
        </row>
        <row r="1156">
          <cell r="A1156" t="str">
            <v>Sales Equipment</v>
          </cell>
        </row>
        <row r="1157">
          <cell r="A1157" t="str">
            <v>Sales Equipment</v>
          </cell>
        </row>
        <row r="1158">
          <cell r="A1158" t="str">
            <v>Sales Equipment</v>
          </cell>
        </row>
        <row r="1159">
          <cell r="A1159" t="str">
            <v>Sales Equipment</v>
          </cell>
        </row>
        <row r="1160">
          <cell r="A1160" t="str">
            <v>Sales Equipment</v>
          </cell>
        </row>
        <row r="1161">
          <cell r="A1161" t="str">
            <v>Sales Equipment</v>
          </cell>
        </row>
        <row r="1162">
          <cell r="A1162" t="str">
            <v>Sales Equipment</v>
          </cell>
        </row>
        <row r="1163">
          <cell r="A1163" t="str">
            <v>Sales Equipment</v>
          </cell>
        </row>
        <row r="1164">
          <cell r="A1164" t="str">
            <v>Sales Equipment</v>
          </cell>
        </row>
        <row r="1165">
          <cell r="A1165" t="str">
            <v>Sales Equipment</v>
          </cell>
        </row>
        <row r="1166">
          <cell r="A1166" t="str">
            <v>Sales Equipment</v>
          </cell>
        </row>
        <row r="1167">
          <cell r="A1167" t="str">
            <v>Sales Equipment</v>
          </cell>
        </row>
        <row r="1168">
          <cell r="A1168" t="str">
            <v>Sales Equipment</v>
          </cell>
        </row>
        <row r="1169">
          <cell r="A1169" t="str">
            <v>Sales Equipment</v>
          </cell>
        </row>
        <row r="1170">
          <cell r="A1170" t="str">
            <v>Sales Equipment</v>
          </cell>
        </row>
        <row r="1171">
          <cell r="A1171" t="str">
            <v>Sales Equipment</v>
          </cell>
        </row>
        <row r="1172">
          <cell r="A1172" t="str">
            <v>Sales Equipment</v>
          </cell>
        </row>
        <row r="1173">
          <cell r="A1173" t="str">
            <v>Sales Equipment</v>
          </cell>
        </row>
        <row r="1174">
          <cell r="A1174" t="str">
            <v>Sales Equipment</v>
          </cell>
        </row>
        <row r="1175">
          <cell r="A1175" t="str">
            <v>Sales Equipment</v>
          </cell>
        </row>
        <row r="1176">
          <cell r="A1176" t="str">
            <v>Sales Equipment</v>
          </cell>
        </row>
        <row r="1177">
          <cell r="A1177" t="str">
            <v>Sales Equipment</v>
          </cell>
        </row>
        <row r="1178">
          <cell r="A1178" t="str">
            <v>Sales Equipment</v>
          </cell>
        </row>
        <row r="1179">
          <cell r="A1179" t="str">
            <v>Sales Equipment</v>
          </cell>
        </row>
        <row r="1180">
          <cell r="A1180" t="str">
            <v>Sales Equipment</v>
          </cell>
        </row>
        <row r="1181">
          <cell r="A1181" t="str">
            <v>Sales Equipment</v>
          </cell>
        </row>
        <row r="1182">
          <cell r="A1182" t="str">
            <v>Sales Equipment</v>
          </cell>
        </row>
        <row r="1183">
          <cell r="A1183" t="str">
            <v>GM</v>
          </cell>
        </row>
        <row r="1184">
          <cell r="A1184" t="str">
            <v>GM</v>
          </cell>
        </row>
        <row r="1185">
          <cell r="A1185" t="str">
            <v>GM</v>
          </cell>
        </row>
        <row r="1186">
          <cell r="A1186" t="str">
            <v>GM</v>
          </cell>
        </row>
        <row r="1187">
          <cell r="A1187" t="str">
            <v>HR</v>
          </cell>
        </row>
        <row r="1188">
          <cell r="A1188" t="str">
            <v>Commercial</v>
          </cell>
        </row>
        <row r="1189">
          <cell r="A1189" t="str">
            <v>Commercial</v>
          </cell>
        </row>
        <row r="1190">
          <cell r="A1190" t="str">
            <v>Commercial</v>
          </cell>
        </row>
        <row r="1191">
          <cell r="A1191" t="str">
            <v>Commercial</v>
          </cell>
        </row>
        <row r="1192">
          <cell r="A1192" t="str">
            <v>Commercial</v>
          </cell>
        </row>
        <row r="1193">
          <cell r="A1193" t="str">
            <v>Commercial</v>
          </cell>
        </row>
        <row r="1194">
          <cell r="A1194" t="str">
            <v>Marketing</v>
          </cell>
        </row>
        <row r="1195">
          <cell r="A1195" t="str">
            <v>Sales</v>
          </cell>
        </row>
        <row r="1196">
          <cell r="A1196" t="str">
            <v>Sales</v>
          </cell>
        </row>
        <row r="1197">
          <cell r="A1197" t="str">
            <v>Sales</v>
          </cell>
        </row>
        <row r="1198">
          <cell r="A1198" t="str">
            <v>Sales</v>
          </cell>
        </row>
        <row r="1199">
          <cell r="A1199" t="str">
            <v>Sales</v>
          </cell>
        </row>
        <row r="1200">
          <cell r="A1200" t="str">
            <v>Sales</v>
          </cell>
        </row>
        <row r="1201">
          <cell r="A1201" t="str">
            <v>Sales</v>
          </cell>
        </row>
        <row r="1202">
          <cell r="A1202" t="str">
            <v>Sales</v>
          </cell>
        </row>
        <row r="1203">
          <cell r="A1203" t="str">
            <v>Sales</v>
          </cell>
        </row>
        <row r="1204">
          <cell r="A1204" t="str">
            <v>Sales</v>
          </cell>
        </row>
        <row r="1205">
          <cell r="A1205" t="str">
            <v>Sales</v>
          </cell>
        </row>
        <row r="1206">
          <cell r="A1206" t="str">
            <v>Sales</v>
          </cell>
        </row>
        <row r="1207">
          <cell r="A1207" t="str">
            <v>Sales</v>
          </cell>
        </row>
        <row r="1208">
          <cell r="A1208" t="str">
            <v>Sales</v>
          </cell>
        </row>
        <row r="1209">
          <cell r="A1209" t="str">
            <v>Sales</v>
          </cell>
        </row>
        <row r="1210">
          <cell r="A1210" t="str">
            <v>Sales</v>
          </cell>
        </row>
        <row r="1211">
          <cell r="A1211" t="str">
            <v>Sales</v>
          </cell>
        </row>
        <row r="1212">
          <cell r="A1212" t="str">
            <v>Sales</v>
          </cell>
        </row>
        <row r="1213">
          <cell r="A1213" t="str">
            <v>Sales</v>
          </cell>
        </row>
        <row r="1214">
          <cell r="A1214" t="str">
            <v>Sales</v>
          </cell>
        </row>
        <row r="1215">
          <cell r="A1215" t="str">
            <v>Sales</v>
          </cell>
        </row>
        <row r="1216">
          <cell r="A1216" t="str">
            <v>Sales</v>
          </cell>
        </row>
        <row r="1217">
          <cell r="A1217" t="str">
            <v>GM</v>
          </cell>
        </row>
        <row r="1218">
          <cell r="A1218" t="str">
            <v>HR</v>
          </cell>
        </row>
        <row r="1219">
          <cell r="A1219" t="str">
            <v>HR</v>
          </cell>
        </row>
        <row r="1220">
          <cell r="A1220" t="str">
            <v>HR</v>
          </cell>
        </row>
        <row r="1221">
          <cell r="A1221" t="str">
            <v>Commercial</v>
          </cell>
        </row>
        <row r="1222">
          <cell r="A1222" t="str">
            <v>Commercial</v>
          </cell>
        </row>
        <row r="1223">
          <cell r="A1223" t="str">
            <v>Commercial</v>
          </cell>
        </row>
        <row r="1224">
          <cell r="A1224" t="str">
            <v>Commercial</v>
          </cell>
        </row>
        <row r="1225">
          <cell r="A1225" t="str">
            <v>Commercial</v>
          </cell>
        </row>
        <row r="1226">
          <cell r="A1226" t="str">
            <v>Commercial</v>
          </cell>
        </row>
        <row r="1227">
          <cell r="A1227" t="str">
            <v>Commercial</v>
          </cell>
        </row>
        <row r="1228">
          <cell r="A1228" t="str">
            <v>Commercial</v>
          </cell>
        </row>
        <row r="1229">
          <cell r="A1229" t="str">
            <v>HR</v>
          </cell>
        </row>
        <row r="1230">
          <cell r="A1230" t="str">
            <v>Sales</v>
          </cell>
        </row>
        <row r="1231">
          <cell r="A1231" t="str">
            <v>Sales</v>
          </cell>
        </row>
        <row r="1232">
          <cell r="A1232" t="str">
            <v>Sales</v>
          </cell>
        </row>
        <row r="1233">
          <cell r="A1233" t="str">
            <v>Commercial</v>
          </cell>
        </row>
        <row r="1234">
          <cell r="A1234" t="str">
            <v>Sales</v>
          </cell>
        </row>
        <row r="1235">
          <cell r="A1235" t="str">
            <v>Sales</v>
          </cell>
        </row>
        <row r="1236">
          <cell r="A1236" t="str">
            <v>Sales</v>
          </cell>
        </row>
        <row r="1237">
          <cell r="A1237" t="str">
            <v>Sales</v>
          </cell>
        </row>
        <row r="1238">
          <cell r="A1238" t="str">
            <v>Sales</v>
          </cell>
        </row>
        <row r="1239">
          <cell r="A1239" t="str">
            <v>Sales</v>
          </cell>
        </row>
        <row r="1240">
          <cell r="A1240" t="str">
            <v>Sales</v>
          </cell>
        </row>
        <row r="1241">
          <cell r="A1241" t="str">
            <v>Sales</v>
          </cell>
        </row>
        <row r="1242">
          <cell r="A1242" t="str">
            <v>Sales</v>
          </cell>
        </row>
        <row r="1243">
          <cell r="A1243" t="str">
            <v>Sales</v>
          </cell>
        </row>
        <row r="1244">
          <cell r="A1244" t="str">
            <v>Sales</v>
          </cell>
        </row>
        <row r="1245">
          <cell r="A1245" t="str">
            <v>Sales</v>
          </cell>
        </row>
        <row r="1246">
          <cell r="A1246" t="str">
            <v>Sales</v>
          </cell>
        </row>
        <row r="1247">
          <cell r="A1247" t="str">
            <v>Sales</v>
          </cell>
        </row>
        <row r="1248">
          <cell r="A1248" t="str">
            <v>Marketing</v>
          </cell>
        </row>
        <row r="1249">
          <cell r="A1249" t="str">
            <v>Sales</v>
          </cell>
        </row>
        <row r="1250">
          <cell r="A1250" t="str">
            <v>Sales</v>
          </cell>
        </row>
        <row r="1251">
          <cell r="A1251" t="str">
            <v>Sales</v>
          </cell>
        </row>
        <row r="1252">
          <cell r="A1252" t="str">
            <v>Sales</v>
          </cell>
        </row>
        <row r="1253">
          <cell r="A1253" t="str">
            <v>Sales</v>
          </cell>
        </row>
        <row r="1254">
          <cell r="A1254" t="str">
            <v>Sales</v>
          </cell>
        </row>
        <row r="1255">
          <cell r="A1255" t="str">
            <v>Sales</v>
          </cell>
        </row>
        <row r="1256">
          <cell r="A1256" t="str">
            <v>Sales</v>
          </cell>
        </row>
        <row r="1257">
          <cell r="A1257" t="str">
            <v>Sales Equipment</v>
          </cell>
        </row>
        <row r="1258">
          <cell r="A1258" t="str">
            <v>Sales Equipment</v>
          </cell>
        </row>
        <row r="1259">
          <cell r="A1259" t="str">
            <v>Sales Equipment</v>
          </cell>
        </row>
        <row r="1260">
          <cell r="A1260" t="str">
            <v>Sales Equipment</v>
          </cell>
        </row>
        <row r="1261">
          <cell r="A1261" t="str">
            <v>Sales Equipment</v>
          </cell>
        </row>
        <row r="1262">
          <cell r="A1262" t="str">
            <v>Sales Equipment</v>
          </cell>
        </row>
        <row r="1263">
          <cell r="A1263" t="str">
            <v>Sales Equipment</v>
          </cell>
        </row>
        <row r="1264">
          <cell r="A1264" t="str">
            <v>Sales Equipment</v>
          </cell>
        </row>
        <row r="1265">
          <cell r="A1265" t="str">
            <v>Sales Equipment</v>
          </cell>
        </row>
        <row r="1266">
          <cell r="A1266" t="str">
            <v>Sales Equipment</v>
          </cell>
        </row>
        <row r="1267">
          <cell r="A1267" t="str">
            <v>Sales Equipment</v>
          </cell>
        </row>
        <row r="1268">
          <cell r="A1268" t="str">
            <v>Sales Equipment</v>
          </cell>
        </row>
        <row r="1269">
          <cell r="A1269" t="str">
            <v>Sales Equipment</v>
          </cell>
        </row>
        <row r="1270">
          <cell r="A1270" t="str">
            <v>Sales Equipment</v>
          </cell>
        </row>
        <row r="1271">
          <cell r="A1271" t="str">
            <v>Sales Equipment</v>
          </cell>
        </row>
        <row r="1272">
          <cell r="A1272" t="str">
            <v>Sales Equipment</v>
          </cell>
        </row>
        <row r="1273">
          <cell r="A1273" t="str">
            <v>Sales Equipment</v>
          </cell>
        </row>
        <row r="1274">
          <cell r="A1274" t="str">
            <v>GM</v>
          </cell>
        </row>
        <row r="1275">
          <cell r="A1275" t="str">
            <v>Commercial</v>
          </cell>
        </row>
        <row r="1276">
          <cell r="A1276" t="str">
            <v>HR</v>
          </cell>
        </row>
        <row r="1277">
          <cell r="A1277" t="str">
            <v>Sales</v>
          </cell>
        </row>
        <row r="1278">
          <cell r="A1278" t="str">
            <v>Sales</v>
          </cell>
        </row>
        <row r="1279">
          <cell r="A1279" t="str">
            <v>Sales</v>
          </cell>
        </row>
        <row r="1280">
          <cell r="A1280" t="str">
            <v>Sales</v>
          </cell>
        </row>
        <row r="1281">
          <cell r="A1281" t="str">
            <v>Sales</v>
          </cell>
        </row>
        <row r="1282">
          <cell r="A1282" t="str">
            <v>Sales</v>
          </cell>
        </row>
        <row r="1283">
          <cell r="A1283" t="str">
            <v>Sales</v>
          </cell>
        </row>
        <row r="1284">
          <cell r="A1284" t="str">
            <v>Sales</v>
          </cell>
        </row>
        <row r="1285">
          <cell r="A1285" t="str">
            <v>Sales</v>
          </cell>
        </row>
        <row r="1286">
          <cell r="A1286" t="str">
            <v>Sales</v>
          </cell>
        </row>
        <row r="1287">
          <cell r="A1287" t="str">
            <v>Sales</v>
          </cell>
        </row>
        <row r="1288">
          <cell r="A1288" t="str">
            <v>Sales</v>
          </cell>
        </row>
        <row r="1289">
          <cell r="A1289" t="str">
            <v>Sales</v>
          </cell>
        </row>
        <row r="1290">
          <cell r="A1290" t="str">
            <v>Sales</v>
          </cell>
        </row>
        <row r="1291">
          <cell r="A1291" t="str">
            <v>Sales</v>
          </cell>
        </row>
        <row r="1292">
          <cell r="A1292" t="str">
            <v>Sales</v>
          </cell>
        </row>
        <row r="1293">
          <cell r="A1293" t="str">
            <v>Marketing</v>
          </cell>
        </row>
        <row r="1294">
          <cell r="A1294" t="str">
            <v>Marketing</v>
          </cell>
        </row>
        <row r="1295">
          <cell r="A1295" t="str">
            <v>Marketing</v>
          </cell>
        </row>
        <row r="1296">
          <cell r="A1296" t="str">
            <v>Marketing</v>
          </cell>
        </row>
        <row r="1297">
          <cell r="A1297" t="str">
            <v>Sales</v>
          </cell>
        </row>
        <row r="1298">
          <cell r="A1298" t="str">
            <v>Sales</v>
          </cell>
        </row>
        <row r="1299">
          <cell r="A1299" t="str">
            <v>Sales</v>
          </cell>
        </row>
        <row r="1300">
          <cell r="A1300" t="str">
            <v>Sales</v>
          </cell>
        </row>
        <row r="1301">
          <cell r="A1301" t="str">
            <v>Sales</v>
          </cell>
        </row>
        <row r="1302">
          <cell r="A1302" t="str">
            <v>Sales</v>
          </cell>
        </row>
        <row r="1303">
          <cell r="A1303" t="str">
            <v>Sales</v>
          </cell>
        </row>
        <row r="1304">
          <cell r="A1304" t="str">
            <v>Sales</v>
          </cell>
        </row>
        <row r="1305">
          <cell r="A1305" t="str">
            <v>Sales</v>
          </cell>
        </row>
        <row r="1306">
          <cell r="A1306" t="str">
            <v>Sales</v>
          </cell>
        </row>
        <row r="1307">
          <cell r="A1307" t="str">
            <v>Sales</v>
          </cell>
        </row>
        <row r="1308">
          <cell r="A1308" t="str">
            <v>Sales</v>
          </cell>
        </row>
        <row r="1309">
          <cell r="A1309" t="str">
            <v>Sales</v>
          </cell>
        </row>
        <row r="1310">
          <cell r="A1310" t="str">
            <v>Sales</v>
          </cell>
        </row>
        <row r="1311">
          <cell r="A1311" t="str">
            <v>Sales</v>
          </cell>
        </row>
        <row r="1312">
          <cell r="A1312" t="str">
            <v>Sales</v>
          </cell>
        </row>
        <row r="1313">
          <cell r="A1313" t="str">
            <v>Sales</v>
          </cell>
        </row>
        <row r="1314">
          <cell r="A1314" t="str">
            <v>Sales</v>
          </cell>
        </row>
        <row r="1315">
          <cell r="A1315" t="str">
            <v>Sales</v>
          </cell>
        </row>
        <row r="1316">
          <cell r="A1316" t="str">
            <v>Sales</v>
          </cell>
        </row>
        <row r="1317">
          <cell r="A1317" t="str">
            <v>Sales</v>
          </cell>
        </row>
        <row r="1318">
          <cell r="A1318" t="str">
            <v>Sales</v>
          </cell>
        </row>
        <row r="1319">
          <cell r="A1319" t="str">
            <v>Sales</v>
          </cell>
        </row>
        <row r="1320">
          <cell r="A1320" t="str">
            <v>Sales</v>
          </cell>
        </row>
        <row r="1321">
          <cell r="A1321" t="str">
            <v>Sales Equipment</v>
          </cell>
        </row>
        <row r="1322">
          <cell r="A1322" t="str">
            <v>Sales Equipment</v>
          </cell>
        </row>
        <row r="1323">
          <cell r="A1323" t="str">
            <v>Sales Equipment</v>
          </cell>
        </row>
        <row r="1324">
          <cell r="A1324" t="str">
            <v>Sales Equipment</v>
          </cell>
        </row>
        <row r="1325">
          <cell r="A1325" t="str">
            <v>Sales Equipment</v>
          </cell>
        </row>
        <row r="1326">
          <cell r="A1326" t="str">
            <v>Sales Equipment</v>
          </cell>
        </row>
        <row r="1327">
          <cell r="A1327" t="str">
            <v>Sales Equipment</v>
          </cell>
        </row>
        <row r="1328">
          <cell r="A1328" t="str">
            <v>Sales Equipment</v>
          </cell>
        </row>
        <row r="1329">
          <cell r="A1329" t="str">
            <v>Sales Equipment</v>
          </cell>
        </row>
        <row r="1330">
          <cell r="A1330" t="str">
            <v>GM</v>
          </cell>
        </row>
        <row r="1331">
          <cell r="A1331" t="str">
            <v>GM</v>
          </cell>
        </row>
        <row r="1332">
          <cell r="A1332" t="str">
            <v>GM</v>
          </cell>
        </row>
        <row r="1333">
          <cell r="A1333" t="str">
            <v>GM</v>
          </cell>
        </row>
        <row r="1334">
          <cell r="A1334" t="str">
            <v>GM</v>
          </cell>
        </row>
        <row r="1335">
          <cell r="A1335" t="str">
            <v>GM</v>
          </cell>
        </row>
        <row r="1336">
          <cell r="A1336" t="str">
            <v>HR</v>
          </cell>
        </row>
        <row r="1337">
          <cell r="A1337" t="str">
            <v>HR</v>
          </cell>
        </row>
        <row r="1338">
          <cell r="A1338" t="str">
            <v>HR</v>
          </cell>
        </row>
        <row r="1339">
          <cell r="A1339" t="str">
            <v>HR</v>
          </cell>
        </row>
        <row r="1340">
          <cell r="A1340" t="str">
            <v>HR</v>
          </cell>
        </row>
        <row r="1341">
          <cell r="A1341" t="str">
            <v>HR</v>
          </cell>
        </row>
        <row r="1342">
          <cell r="A1342" t="str">
            <v>HR</v>
          </cell>
        </row>
        <row r="1343">
          <cell r="A1343" t="str">
            <v>HR</v>
          </cell>
        </row>
        <row r="1344">
          <cell r="A1344" t="str">
            <v>Commercial</v>
          </cell>
        </row>
        <row r="1345">
          <cell r="A1345" t="str">
            <v>Commercial</v>
          </cell>
        </row>
        <row r="1346">
          <cell r="A1346" t="str">
            <v>Commercial</v>
          </cell>
        </row>
        <row r="1347">
          <cell r="A1347" t="str">
            <v>Commercial</v>
          </cell>
        </row>
        <row r="1348">
          <cell r="A1348" t="str">
            <v>Commercial</v>
          </cell>
        </row>
        <row r="1349">
          <cell r="A1349" t="str">
            <v>Commercial</v>
          </cell>
        </row>
        <row r="1350">
          <cell r="A1350" t="str">
            <v>Commercial</v>
          </cell>
        </row>
        <row r="1351">
          <cell r="A1351" t="str">
            <v>Commercial</v>
          </cell>
        </row>
        <row r="1352">
          <cell r="A1352" t="str">
            <v>Commercial</v>
          </cell>
        </row>
        <row r="1353">
          <cell r="A1353" t="str">
            <v>Commercial</v>
          </cell>
        </row>
        <row r="1354">
          <cell r="A1354" t="str">
            <v>Commercial</v>
          </cell>
        </row>
        <row r="1355">
          <cell r="A1355" t="str">
            <v>Commercial</v>
          </cell>
        </row>
        <row r="1356">
          <cell r="A1356" t="str">
            <v>Commercial</v>
          </cell>
        </row>
        <row r="1357">
          <cell r="A1357" t="str">
            <v>HR</v>
          </cell>
        </row>
        <row r="1358">
          <cell r="A1358" t="str">
            <v>HR</v>
          </cell>
        </row>
        <row r="1359">
          <cell r="A1359" t="str">
            <v>HR</v>
          </cell>
        </row>
        <row r="1360">
          <cell r="A1360" t="str">
            <v>HR</v>
          </cell>
        </row>
        <row r="1361">
          <cell r="A1361" t="str">
            <v>HR</v>
          </cell>
        </row>
        <row r="1362">
          <cell r="A1362" t="str">
            <v>Sales Equipment</v>
          </cell>
        </row>
        <row r="1363">
          <cell r="A1363" t="str">
            <v>Sales Equipment</v>
          </cell>
        </row>
        <row r="1364">
          <cell r="A1364" t="str">
            <v>Sales Equipment</v>
          </cell>
        </row>
        <row r="1365">
          <cell r="A1365" t="str">
            <v>Sales Equipment</v>
          </cell>
        </row>
        <row r="1366">
          <cell r="A1366" t="str">
            <v>Sales Equipment</v>
          </cell>
        </row>
        <row r="1367">
          <cell r="A1367" t="str">
            <v>Sales Equipment</v>
          </cell>
        </row>
        <row r="1368">
          <cell r="A1368" t="str">
            <v>Sales Equipment</v>
          </cell>
        </row>
        <row r="1369">
          <cell r="A1369" t="str">
            <v>Sales Equipment</v>
          </cell>
        </row>
        <row r="1370">
          <cell r="A1370" t="str">
            <v>Sales Equipment</v>
          </cell>
        </row>
        <row r="1371">
          <cell r="A1371" t="str">
            <v>Sales Equipment</v>
          </cell>
        </row>
        <row r="1372">
          <cell r="A1372" t="str">
            <v>GM</v>
          </cell>
        </row>
        <row r="1373">
          <cell r="A1373" t="str">
            <v>Commercial</v>
          </cell>
        </row>
        <row r="1374">
          <cell r="A1374" t="str">
            <v>Marketing</v>
          </cell>
        </row>
        <row r="1375">
          <cell r="A1375" t="str">
            <v>Marketing</v>
          </cell>
        </row>
        <row r="1376">
          <cell r="A1376" t="str">
            <v>Marketing</v>
          </cell>
        </row>
        <row r="1377">
          <cell r="A1377" t="str">
            <v>Marketing</v>
          </cell>
        </row>
        <row r="1378">
          <cell r="A1378" t="str">
            <v>Marketing</v>
          </cell>
        </row>
        <row r="1379">
          <cell r="A1379" t="str">
            <v>Marketing</v>
          </cell>
        </row>
        <row r="1380">
          <cell r="A1380" t="str">
            <v>Marketing</v>
          </cell>
        </row>
        <row r="1381">
          <cell r="A1381" t="str">
            <v>Sales</v>
          </cell>
        </row>
        <row r="1382">
          <cell r="A1382" t="str">
            <v>Sales</v>
          </cell>
        </row>
        <row r="1383">
          <cell r="A1383" t="str">
            <v>Sales</v>
          </cell>
        </row>
        <row r="1384">
          <cell r="A1384" t="str">
            <v>Sales</v>
          </cell>
        </row>
        <row r="1385">
          <cell r="A1385" t="str">
            <v>Sales</v>
          </cell>
        </row>
        <row r="1386">
          <cell r="A1386" t="str">
            <v>Sales</v>
          </cell>
        </row>
        <row r="1387">
          <cell r="A1387" t="str">
            <v>Sales</v>
          </cell>
        </row>
        <row r="1388">
          <cell r="A1388" t="str">
            <v>Sales</v>
          </cell>
        </row>
        <row r="1389">
          <cell r="A1389" t="str">
            <v>Sales</v>
          </cell>
        </row>
        <row r="1390">
          <cell r="A1390" t="str">
            <v>Sales</v>
          </cell>
        </row>
        <row r="1391">
          <cell r="A1391" t="str">
            <v>Sales</v>
          </cell>
        </row>
        <row r="1392">
          <cell r="A1392" t="str">
            <v>Sales</v>
          </cell>
        </row>
        <row r="1393">
          <cell r="A1393" t="str">
            <v>Sales</v>
          </cell>
        </row>
        <row r="1394">
          <cell r="A1394" t="str">
            <v>Sales</v>
          </cell>
        </row>
        <row r="1395">
          <cell r="A1395" t="str">
            <v>Sales</v>
          </cell>
        </row>
        <row r="1396">
          <cell r="A1396" t="str">
            <v>Sales</v>
          </cell>
        </row>
        <row r="1397">
          <cell r="A1397" t="str">
            <v>Sales</v>
          </cell>
        </row>
        <row r="1398">
          <cell r="A1398" t="str">
            <v>Sales</v>
          </cell>
        </row>
        <row r="1399">
          <cell r="A1399" t="str">
            <v>Sales</v>
          </cell>
        </row>
        <row r="1400">
          <cell r="A1400" t="str">
            <v>Sales</v>
          </cell>
        </row>
        <row r="1401">
          <cell r="A1401" t="str">
            <v>Sales</v>
          </cell>
        </row>
        <row r="1402">
          <cell r="A1402" t="str">
            <v>Sales</v>
          </cell>
        </row>
        <row r="1403">
          <cell r="A1403" t="str">
            <v>Sales</v>
          </cell>
        </row>
        <row r="1404">
          <cell r="A1404" t="str">
            <v>Sales</v>
          </cell>
        </row>
        <row r="1405">
          <cell r="A1405" t="str">
            <v>Sales</v>
          </cell>
        </row>
        <row r="1406">
          <cell r="A1406" t="str">
            <v>Sales</v>
          </cell>
        </row>
        <row r="1407">
          <cell r="A1407" t="str">
            <v>Sales</v>
          </cell>
        </row>
        <row r="1408">
          <cell r="A1408" t="str">
            <v>Sales</v>
          </cell>
        </row>
        <row r="1409">
          <cell r="A1409" t="str">
            <v>Sales</v>
          </cell>
        </row>
        <row r="1410">
          <cell r="A1410" t="str">
            <v>Sales</v>
          </cell>
        </row>
        <row r="1411">
          <cell r="A1411" t="str">
            <v>Sales</v>
          </cell>
        </row>
        <row r="1412">
          <cell r="A1412" t="str">
            <v>Sales</v>
          </cell>
        </row>
        <row r="1413">
          <cell r="A1413" t="str">
            <v>Sales</v>
          </cell>
        </row>
        <row r="1414">
          <cell r="A1414" t="str">
            <v>Sales</v>
          </cell>
        </row>
        <row r="1415">
          <cell r="A1415" t="str">
            <v>Sales</v>
          </cell>
        </row>
        <row r="1416">
          <cell r="A1416" t="str">
            <v>Sales</v>
          </cell>
        </row>
        <row r="1417">
          <cell r="A1417" t="str">
            <v>Sales</v>
          </cell>
        </row>
        <row r="1418">
          <cell r="A1418" t="str">
            <v>Sales</v>
          </cell>
        </row>
        <row r="1419">
          <cell r="A1419" t="str">
            <v>Sales</v>
          </cell>
        </row>
        <row r="1420">
          <cell r="A1420" t="str">
            <v>Sales</v>
          </cell>
        </row>
        <row r="1421">
          <cell r="A1421" t="str">
            <v>Sales</v>
          </cell>
        </row>
        <row r="1422">
          <cell r="A1422" t="str">
            <v>Sales</v>
          </cell>
        </row>
        <row r="1423">
          <cell r="A1423" t="str">
            <v>Sales</v>
          </cell>
        </row>
        <row r="1424">
          <cell r="A1424" t="str">
            <v>Sales Equipment</v>
          </cell>
        </row>
        <row r="1425">
          <cell r="A1425" t="str">
            <v>Sales Equipment</v>
          </cell>
        </row>
        <row r="1426">
          <cell r="A1426" t="str">
            <v>Sales Equipment</v>
          </cell>
        </row>
        <row r="1427">
          <cell r="A1427" t="str">
            <v>Sales Equipment</v>
          </cell>
        </row>
        <row r="1428">
          <cell r="A1428" t="str">
            <v>GM</v>
          </cell>
        </row>
        <row r="1429">
          <cell r="A1429" t="str">
            <v>GM</v>
          </cell>
        </row>
        <row r="1430">
          <cell r="A1430" t="str">
            <v>GM</v>
          </cell>
        </row>
        <row r="1431">
          <cell r="A1431" t="str">
            <v>GM</v>
          </cell>
        </row>
        <row r="1432">
          <cell r="A1432" t="str">
            <v>HR</v>
          </cell>
        </row>
        <row r="1433">
          <cell r="A1433" t="str">
            <v>HR</v>
          </cell>
        </row>
        <row r="1434">
          <cell r="A1434" t="str">
            <v>HR</v>
          </cell>
        </row>
        <row r="1435">
          <cell r="A1435" t="str">
            <v>HR</v>
          </cell>
        </row>
        <row r="1436">
          <cell r="A1436" t="str">
            <v>HR</v>
          </cell>
        </row>
        <row r="1437">
          <cell r="A1437" t="str">
            <v>HR</v>
          </cell>
        </row>
        <row r="1438">
          <cell r="A1438" t="str">
            <v>HR</v>
          </cell>
        </row>
        <row r="1439">
          <cell r="A1439" t="str">
            <v>HR</v>
          </cell>
        </row>
        <row r="1440">
          <cell r="A1440" t="str">
            <v>Commercial</v>
          </cell>
        </row>
        <row r="1441">
          <cell r="A1441" t="str">
            <v>Commercial</v>
          </cell>
        </row>
        <row r="1442">
          <cell r="A1442" t="str">
            <v>Commercial</v>
          </cell>
        </row>
        <row r="1443">
          <cell r="A1443" t="str">
            <v>Commercial</v>
          </cell>
        </row>
        <row r="1444">
          <cell r="A1444" t="str">
            <v>Commercial</v>
          </cell>
        </row>
        <row r="1445">
          <cell r="A1445" t="str">
            <v>Commercial</v>
          </cell>
        </row>
        <row r="1446">
          <cell r="A1446" t="str">
            <v>Commercial</v>
          </cell>
        </row>
        <row r="1447">
          <cell r="A1447" t="str">
            <v>Commercial</v>
          </cell>
        </row>
        <row r="1448">
          <cell r="A1448" t="str">
            <v>Commercial</v>
          </cell>
        </row>
        <row r="1449">
          <cell r="A1449" t="str">
            <v>Commercial</v>
          </cell>
        </row>
        <row r="1450">
          <cell r="A1450" t="str">
            <v>Commercial</v>
          </cell>
        </row>
        <row r="1451">
          <cell r="A1451" t="str">
            <v>Commercial</v>
          </cell>
        </row>
        <row r="1452">
          <cell r="A1452" t="str">
            <v>HR</v>
          </cell>
        </row>
        <row r="1453">
          <cell r="A1453" t="str">
            <v>Marketing</v>
          </cell>
        </row>
        <row r="1454">
          <cell r="A1454" t="str">
            <v>Marketing</v>
          </cell>
        </row>
        <row r="1455">
          <cell r="A1455" t="str">
            <v>Marketing</v>
          </cell>
        </row>
        <row r="1456">
          <cell r="A1456" t="str">
            <v>Marketing</v>
          </cell>
        </row>
        <row r="1457">
          <cell r="A1457" t="str">
            <v>Marketing</v>
          </cell>
        </row>
        <row r="1458">
          <cell r="A1458" t="str">
            <v>Marketing</v>
          </cell>
        </row>
        <row r="1459">
          <cell r="A1459" t="str">
            <v>Marketing</v>
          </cell>
        </row>
        <row r="1460">
          <cell r="A1460" t="str">
            <v>Marketing</v>
          </cell>
        </row>
        <row r="1461">
          <cell r="A1461" t="str">
            <v>Marketing</v>
          </cell>
        </row>
        <row r="1462">
          <cell r="A1462" t="str">
            <v>Marketing</v>
          </cell>
        </row>
        <row r="1463">
          <cell r="A1463" t="str">
            <v>Marketing</v>
          </cell>
        </row>
        <row r="1464">
          <cell r="A1464" t="str">
            <v>Marketing</v>
          </cell>
        </row>
        <row r="1465">
          <cell r="A1465" t="str">
            <v>Marketing</v>
          </cell>
        </row>
        <row r="1466">
          <cell r="A1466" t="str">
            <v>Marketing</v>
          </cell>
        </row>
        <row r="1467">
          <cell r="A1467" t="str">
            <v>Marketing</v>
          </cell>
        </row>
        <row r="1468">
          <cell r="A1468" t="str">
            <v>Marketing</v>
          </cell>
        </row>
        <row r="1469">
          <cell r="A1469" t="str">
            <v>Marketing</v>
          </cell>
        </row>
        <row r="1470">
          <cell r="A1470" t="str">
            <v>Marketing</v>
          </cell>
        </row>
        <row r="1471">
          <cell r="A1471" t="str">
            <v>Marketing</v>
          </cell>
        </row>
        <row r="1472">
          <cell r="A1472" t="str">
            <v>Marketing</v>
          </cell>
        </row>
        <row r="1473">
          <cell r="A1473" t="str">
            <v>Marketing</v>
          </cell>
        </row>
        <row r="1474">
          <cell r="A1474" t="str">
            <v>Marketing</v>
          </cell>
        </row>
        <row r="1475">
          <cell r="A1475" t="str">
            <v>Marketing</v>
          </cell>
        </row>
        <row r="1476">
          <cell r="A1476" t="str">
            <v>Marketing</v>
          </cell>
        </row>
        <row r="1477">
          <cell r="A1477" t="str">
            <v>Marketing</v>
          </cell>
        </row>
        <row r="1478">
          <cell r="A1478" t="str">
            <v>Marketing</v>
          </cell>
        </row>
        <row r="1479">
          <cell r="A1479" t="str">
            <v>Marketing</v>
          </cell>
        </row>
        <row r="1480">
          <cell r="A1480" t="str">
            <v>Sales</v>
          </cell>
        </row>
        <row r="1481">
          <cell r="A1481" t="str">
            <v>Sales</v>
          </cell>
        </row>
        <row r="1482">
          <cell r="A1482" t="str">
            <v>Sales</v>
          </cell>
        </row>
        <row r="1483">
          <cell r="A1483" t="str">
            <v>Sales</v>
          </cell>
        </row>
        <row r="1484">
          <cell r="A1484" t="str">
            <v>Sales</v>
          </cell>
        </row>
        <row r="1485">
          <cell r="A1485" t="str">
            <v>Sales</v>
          </cell>
        </row>
        <row r="1486">
          <cell r="A1486" t="str">
            <v>Sales</v>
          </cell>
        </row>
        <row r="1487">
          <cell r="A1487" t="str">
            <v>Sales</v>
          </cell>
        </row>
        <row r="1488">
          <cell r="A1488" t="str">
            <v>Sales</v>
          </cell>
        </row>
        <row r="1489">
          <cell r="A1489" t="str">
            <v>Sales</v>
          </cell>
        </row>
        <row r="1490">
          <cell r="A1490" t="str">
            <v>Sales</v>
          </cell>
        </row>
        <row r="1491">
          <cell r="A1491" t="str">
            <v>Sales</v>
          </cell>
        </row>
        <row r="1492">
          <cell r="A1492" t="str">
            <v>Sales</v>
          </cell>
        </row>
        <row r="1493">
          <cell r="A1493" t="str">
            <v>Sales</v>
          </cell>
        </row>
        <row r="1494">
          <cell r="A1494" t="str">
            <v>Sales</v>
          </cell>
        </row>
        <row r="1495">
          <cell r="A1495" t="str">
            <v>Sales</v>
          </cell>
        </row>
        <row r="1496">
          <cell r="A1496" t="str">
            <v>Sales</v>
          </cell>
        </row>
        <row r="1497">
          <cell r="A1497" t="str">
            <v>Sales</v>
          </cell>
        </row>
        <row r="1498">
          <cell r="A1498" t="str">
            <v>Sales</v>
          </cell>
        </row>
        <row r="1499">
          <cell r="A1499" t="str">
            <v>Sales</v>
          </cell>
        </row>
        <row r="1500">
          <cell r="A1500" t="str">
            <v>Sales</v>
          </cell>
        </row>
        <row r="1501">
          <cell r="A1501" t="str">
            <v>Sales</v>
          </cell>
        </row>
        <row r="1502">
          <cell r="A1502" t="str">
            <v>Sales</v>
          </cell>
        </row>
        <row r="1503">
          <cell r="A1503" t="str">
            <v>Sales</v>
          </cell>
        </row>
        <row r="1504">
          <cell r="A1504" t="str">
            <v>Sales</v>
          </cell>
        </row>
        <row r="1505">
          <cell r="A1505" t="str">
            <v>Sales</v>
          </cell>
        </row>
        <row r="1506">
          <cell r="A1506" t="str">
            <v>Sales</v>
          </cell>
        </row>
        <row r="1507">
          <cell r="A1507" t="str">
            <v>Sales</v>
          </cell>
        </row>
        <row r="1508">
          <cell r="A1508" t="str">
            <v>Sales</v>
          </cell>
        </row>
        <row r="1509">
          <cell r="A1509" t="str">
            <v>Sales</v>
          </cell>
        </row>
        <row r="1510">
          <cell r="A1510" t="str">
            <v>Sales</v>
          </cell>
        </row>
        <row r="1511">
          <cell r="A1511" t="str">
            <v>Sales</v>
          </cell>
        </row>
        <row r="1512">
          <cell r="A1512" t="str">
            <v>Sales</v>
          </cell>
        </row>
        <row r="1513">
          <cell r="A1513" t="str">
            <v>Sales</v>
          </cell>
        </row>
        <row r="1514">
          <cell r="A1514" t="str">
            <v>Sales</v>
          </cell>
        </row>
        <row r="1515">
          <cell r="A1515" t="str">
            <v>Sales</v>
          </cell>
        </row>
        <row r="1516">
          <cell r="A1516" t="str">
            <v>Sales</v>
          </cell>
        </row>
        <row r="1517">
          <cell r="A1517" t="str">
            <v>Sales</v>
          </cell>
        </row>
        <row r="1518">
          <cell r="A1518" t="str">
            <v>Sales</v>
          </cell>
        </row>
        <row r="1519">
          <cell r="A1519" t="str">
            <v>Sales</v>
          </cell>
        </row>
        <row r="1520">
          <cell r="A1520" t="str">
            <v>Sales</v>
          </cell>
        </row>
        <row r="1521">
          <cell r="A1521" t="str">
            <v>Sales</v>
          </cell>
        </row>
        <row r="1522">
          <cell r="A1522" t="str">
            <v>Sales</v>
          </cell>
        </row>
        <row r="1523">
          <cell r="A1523" t="str">
            <v>Sales</v>
          </cell>
        </row>
        <row r="1524">
          <cell r="A1524" t="str">
            <v>Sales</v>
          </cell>
        </row>
        <row r="1525">
          <cell r="A1525" t="str">
            <v>Sales</v>
          </cell>
        </row>
        <row r="1526">
          <cell r="A1526" t="str">
            <v>Sales</v>
          </cell>
        </row>
        <row r="1527">
          <cell r="A1527" t="str">
            <v>Sales</v>
          </cell>
        </row>
        <row r="1528">
          <cell r="A1528" t="str">
            <v>Sales</v>
          </cell>
        </row>
        <row r="1529">
          <cell r="A1529" t="str">
            <v>Sales</v>
          </cell>
        </row>
        <row r="1530">
          <cell r="A1530" t="str">
            <v>Sales</v>
          </cell>
        </row>
        <row r="1531">
          <cell r="A1531" t="str">
            <v>Sales</v>
          </cell>
        </row>
        <row r="1532">
          <cell r="A1532" t="str">
            <v>Sales</v>
          </cell>
        </row>
        <row r="1533">
          <cell r="A1533" t="str">
            <v>Sales</v>
          </cell>
        </row>
        <row r="1534">
          <cell r="A1534" t="str">
            <v>Sales</v>
          </cell>
        </row>
        <row r="1535">
          <cell r="A1535" t="str">
            <v>Sales</v>
          </cell>
        </row>
        <row r="1536">
          <cell r="A1536" t="str">
            <v>Sales</v>
          </cell>
        </row>
        <row r="1537">
          <cell r="A1537" t="str">
            <v>Sales</v>
          </cell>
        </row>
        <row r="1538">
          <cell r="A1538" t="str">
            <v>Sales</v>
          </cell>
        </row>
        <row r="1539">
          <cell r="A1539" t="str">
            <v>Sales</v>
          </cell>
        </row>
        <row r="1540">
          <cell r="A1540" t="str">
            <v>Sales</v>
          </cell>
        </row>
        <row r="1541">
          <cell r="A1541" t="str">
            <v>Sales</v>
          </cell>
        </row>
        <row r="1542">
          <cell r="A1542" t="str">
            <v>Sales</v>
          </cell>
        </row>
        <row r="1543">
          <cell r="A1543" t="str">
            <v>Sales</v>
          </cell>
        </row>
        <row r="1544">
          <cell r="A1544" t="str">
            <v>Sales</v>
          </cell>
        </row>
        <row r="1545">
          <cell r="A1545" t="str">
            <v>Sales</v>
          </cell>
        </row>
        <row r="1546">
          <cell r="A1546" t="str">
            <v>Sales</v>
          </cell>
        </row>
        <row r="1547">
          <cell r="A1547" t="str">
            <v>Sales</v>
          </cell>
        </row>
        <row r="1548">
          <cell r="A1548" t="str">
            <v>Sales</v>
          </cell>
        </row>
        <row r="1549">
          <cell r="A1549" t="str">
            <v>Sales</v>
          </cell>
        </row>
        <row r="1550">
          <cell r="A1550" t="str">
            <v>Sales</v>
          </cell>
        </row>
        <row r="1551">
          <cell r="A1551" t="str">
            <v>Sales</v>
          </cell>
        </row>
        <row r="1552">
          <cell r="A1552" t="str">
            <v>Sales</v>
          </cell>
        </row>
        <row r="1553">
          <cell r="A1553" t="str">
            <v>Sales</v>
          </cell>
        </row>
        <row r="1554">
          <cell r="A1554" t="str">
            <v>Sales</v>
          </cell>
        </row>
        <row r="1555">
          <cell r="A1555" t="str">
            <v>Sales</v>
          </cell>
        </row>
        <row r="1556">
          <cell r="A1556" t="str">
            <v>Sales</v>
          </cell>
        </row>
        <row r="1557">
          <cell r="A1557" t="str">
            <v>Sales</v>
          </cell>
        </row>
        <row r="1558">
          <cell r="A1558" t="str">
            <v>Sales</v>
          </cell>
        </row>
        <row r="1559">
          <cell r="A1559" t="str">
            <v>Sales</v>
          </cell>
        </row>
        <row r="1560">
          <cell r="A1560" t="str">
            <v>Sales</v>
          </cell>
        </row>
        <row r="1561">
          <cell r="A1561" t="str">
            <v>Sales</v>
          </cell>
        </row>
        <row r="1562">
          <cell r="A1562" t="str">
            <v>Sales</v>
          </cell>
        </row>
        <row r="1563">
          <cell r="A1563" t="str">
            <v>Sales</v>
          </cell>
        </row>
        <row r="1564">
          <cell r="A1564" t="str">
            <v>Sales</v>
          </cell>
        </row>
        <row r="1565">
          <cell r="A1565" t="str">
            <v>Sales</v>
          </cell>
        </row>
        <row r="1566">
          <cell r="A1566" t="str">
            <v>Sales</v>
          </cell>
        </row>
        <row r="1567">
          <cell r="A1567" t="str">
            <v>Sales</v>
          </cell>
        </row>
        <row r="1568">
          <cell r="A1568" t="str">
            <v>Sales</v>
          </cell>
        </row>
        <row r="1569">
          <cell r="A1569" t="str">
            <v>Sales</v>
          </cell>
        </row>
        <row r="1570">
          <cell r="A1570" t="str">
            <v>Sales</v>
          </cell>
        </row>
        <row r="1571">
          <cell r="A1571" t="str">
            <v>Sales</v>
          </cell>
        </row>
        <row r="1572">
          <cell r="A1572" t="str">
            <v>Sales</v>
          </cell>
        </row>
        <row r="1573">
          <cell r="A1573" t="str">
            <v>Sales</v>
          </cell>
        </row>
        <row r="1574">
          <cell r="A1574" t="str">
            <v>Sales</v>
          </cell>
        </row>
        <row r="1575">
          <cell r="A1575" t="str">
            <v>Sales</v>
          </cell>
        </row>
        <row r="1576">
          <cell r="A1576" t="str">
            <v>Sales</v>
          </cell>
        </row>
        <row r="1577">
          <cell r="A1577" t="str">
            <v>Sales</v>
          </cell>
        </row>
        <row r="1578">
          <cell r="A1578" t="str">
            <v>Sales</v>
          </cell>
        </row>
        <row r="1579">
          <cell r="A1579" t="str">
            <v>Sales</v>
          </cell>
        </row>
        <row r="1580">
          <cell r="A1580" t="str">
            <v>Sales</v>
          </cell>
        </row>
        <row r="1581">
          <cell r="A1581" t="str">
            <v>Sales</v>
          </cell>
        </row>
        <row r="1582">
          <cell r="A1582" t="str">
            <v>Sales</v>
          </cell>
        </row>
        <row r="1583">
          <cell r="A1583" t="str">
            <v>Sales</v>
          </cell>
        </row>
        <row r="1584">
          <cell r="A1584" t="str">
            <v>Sales</v>
          </cell>
        </row>
        <row r="1585">
          <cell r="A1585" t="str">
            <v>Sales</v>
          </cell>
        </row>
        <row r="1586">
          <cell r="A1586" t="str">
            <v>Sales</v>
          </cell>
        </row>
        <row r="1587">
          <cell r="A1587" t="str">
            <v>Sales</v>
          </cell>
        </row>
        <row r="1588">
          <cell r="A1588" t="str">
            <v>Sales</v>
          </cell>
        </row>
        <row r="1589">
          <cell r="A1589" t="str">
            <v>Sales</v>
          </cell>
        </row>
        <row r="1590">
          <cell r="A1590" t="str">
            <v>Sales</v>
          </cell>
        </row>
        <row r="1591">
          <cell r="A1591" t="str">
            <v>Sales</v>
          </cell>
        </row>
        <row r="1592">
          <cell r="A1592" t="str">
            <v>Sales</v>
          </cell>
        </row>
        <row r="1593">
          <cell r="A1593" t="str">
            <v>Sales</v>
          </cell>
        </row>
        <row r="1594">
          <cell r="A1594" t="str">
            <v>Sales</v>
          </cell>
        </row>
        <row r="1595">
          <cell r="A1595" t="str">
            <v>Sales</v>
          </cell>
        </row>
        <row r="1596">
          <cell r="A1596" t="str">
            <v>Sales</v>
          </cell>
        </row>
        <row r="1597">
          <cell r="A1597" t="str">
            <v>Sales</v>
          </cell>
        </row>
        <row r="1598">
          <cell r="A1598" t="str">
            <v>Sales</v>
          </cell>
        </row>
        <row r="1599">
          <cell r="A1599" t="str">
            <v>Sales</v>
          </cell>
        </row>
        <row r="1600">
          <cell r="A1600" t="str">
            <v>Sales</v>
          </cell>
        </row>
        <row r="1601">
          <cell r="A1601" t="str">
            <v>Sales</v>
          </cell>
        </row>
        <row r="1602">
          <cell r="A1602" t="str">
            <v>Sales</v>
          </cell>
        </row>
        <row r="1603">
          <cell r="A1603" t="str">
            <v>Sales</v>
          </cell>
        </row>
        <row r="1604">
          <cell r="A1604" t="str">
            <v>Sales</v>
          </cell>
        </row>
        <row r="1605">
          <cell r="A1605" t="str">
            <v>Sales</v>
          </cell>
        </row>
        <row r="1606">
          <cell r="A1606" t="str">
            <v>Sales</v>
          </cell>
        </row>
        <row r="1607">
          <cell r="A1607" t="str">
            <v>Sales</v>
          </cell>
        </row>
        <row r="1608">
          <cell r="A1608" t="str">
            <v>Sales</v>
          </cell>
        </row>
        <row r="1609">
          <cell r="A1609" t="str">
            <v>Sales</v>
          </cell>
        </row>
        <row r="1610">
          <cell r="A1610" t="str">
            <v>Sales</v>
          </cell>
        </row>
        <row r="1611">
          <cell r="A1611" t="str">
            <v>Sales</v>
          </cell>
        </row>
        <row r="1612">
          <cell r="A1612" t="str">
            <v>Sales</v>
          </cell>
        </row>
        <row r="1613">
          <cell r="A1613" t="str">
            <v>Sales</v>
          </cell>
        </row>
        <row r="1614">
          <cell r="A1614" t="str">
            <v>Sales</v>
          </cell>
        </row>
        <row r="1615">
          <cell r="A1615" t="str">
            <v>Sales</v>
          </cell>
        </row>
        <row r="1616">
          <cell r="A1616" t="str">
            <v>Sales</v>
          </cell>
        </row>
        <row r="1617">
          <cell r="A1617" t="str">
            <v>Sales</v>
          </cell>
        </row>
        <row r="1618">
          <cell r="A1618" t="str">
            <v>Sales</v>
          </cell>
        </row>
        <row r="1619">
          <cell r="A1619" t="str">
            <v>Sales</v>
          </cell>
        </row>
        <row r="1620">
          <cell r="A1620" t="str">
            <v>Sales</v>
          </cell>
        </row>
        <row r="1621">
          <cell r="A1621" t="str">
            <v>Sales</v>
          </cell>
        </row>
        <row r="1622">
          <cell r="A1622" t="str">
            <v>Sales</v>
          </cell>
        </row>
        <row r="1623">
          <cell r="A1623" t="str">
            <v>Sales</v>
          </cell>
        </row>
        <row r="1624">
          <cell r="A1624" t="str">
            <v>Sales</v>
          </cell>
        </row>
        <row r="1625">
          <cell r="A1625" t="str">
            <v>Sales</v>
          </cell>
        </row>
        <row r="1626">
          <cell r="A1626" t="str">
            <v>Sales</v>
          </cell>
        </row>
        <row r="1627">
          <cell r="A1627" t="str">
            <v>Sales</v>
          </cell>
        </row>
        <row r="1628">
          <cell r="A1628" t="str">
            <v>Sales</v>
          </cell>
        </row>
        <row r="1629">
          <cell r="A1629" t="str">
            <v>Sales</v>
          </cell>
        </row>
        <row r="1630">
          <cell r="A1630" t="str">
            <v>Sales</v>
          </cell>
        </row>
        <row r="1631">
          <cell r="A1631" t="str">
            <v>Sales</v>
          </cell>
        </row>
        <row r="1632">
          <cell r="A1632" t="str">
            <v>Sales</v>
          </cell>
        </row>
        <row r="1633">
          <cell r="A1633" t="str">
            <v>Sales</v>
          </cell>
        </row>
        <row r="1634">
          <cell r="A1634" t="str">
            <v>Sales</v>
          </cell>
        </row>
        <row r="1635">
          <cell r="A1635" t="str">
            <v>Sales</v>
          </cell>
        </row>
        <row r="1636">
          <cell r="A1636" t="str">
            <v>Sales</v>
          </cell>
        </row>
        <row r="1637">
          <cell r="A1637" t="str">
            <v>Sales</v>
          </cell>
        </row>
        <row r="1638">
          <cell r="A1638" t="str">
            <v>Sales</v>
          </cell>
        </row>
        <row r="1639">
          <cell r="A1639" t="str">
            <v>Sales</v>
          </cell>
        </row>
        <row r="1640">
          <cell r="A1640" t="str">
            <v>Sales</v>
          </cell>
        </row>
        <row r="1641">
          <cell r="A1641" t="str">
            <v>Sales</v>
          </cell>
        </row>
        <row r="1642">
          <cell r="A1642" t="str">
            <v>Sales</v>
          </cell>
        </row>
        <row r="1643">
          <cell r="A1643" t="str">
            <v>Sales</v>
          </cell>
        </row>
        <row r="1644">
          <cell r="A1644" t="str">
            <v>Sales</v>
          </cell>
        </row>
        <row r="1645">
          <cell r="A1645" t="str">
            <v>Sales</v>
          </cell>
        </row>
        <row r="1646">
          <cell r="A1646" t="str">
            <v>Sales</v>
          </cell>
        </row>
        <row r="1647">
          <cell r="A1647" t="str">
            <v>Sales</v>
          </cell>
        </row>
        <row r="1648">
          <cell r="A1648" t="str">
            <v>Sales</v>
          </cell>
        </row>
        <row r="1649">
          <cell r="A1649" t="str">
            <v>Sales</v>
          </cell>
        </row>
        <row r="1650">
          <cell r="A1650" t="str">
            <v>Sales</v>
          </cell>
        </row>
        <row r="1651">
          <cell r="A1651" t="str">
            <v>Sales</v>
          </cell>
        </row>
        <row r="1652">
          <cell r="A1652" t="str">
            <v>Sales</v>
          </cell>
        </row>
        <row r="1653">
          <cell r="A1653" t="str">
            <v>Sales</v>
          </cell>
        </row>
        <row r="1654">
          <cell r="A1654" t="str">
            <v>Sales</v>
          </cell>
        </row>
        <row r="1655">
          <cell r="A1655" t="str">
            <v>Sales</v>
          </cell>
        </row>
        <row r="1656">
          <cell r="A1656" t="str">
            <v>Sales</v>
          </cell>
        </row>
        <row r="1657">
          <cell r="A1657" t="str">
            <v>Sales</v>
          </cell>
        </row>
        <row r="1658">
          <cell r="A1658" t="str">
            <v>Sales</v>
          </cell>
        </row>
        <row r="1659">
          <cell r="A1659" t="str">
            <v>Sales</v>
          </cell>
        </row>
        <row r="1660">
          <cell r="A1660" t="str">
            <v>Sales</v>
          </cell>
        </row>
        <row r="1661">
          <cell r="A1661" t="str">
            <v>Sales</v>
          </cell>
        </row>
        <row r="1662">
          <cell r="A1662" t="str">
            <v>Sales</v>
          </cell>
        </row>
        <row r="1663">
          <cell r="A1663" t="str">
            <v>Sales</v>
          </cell>
        </row>
        <row r="1664">
          <cell r="A1664" t="str">
            <v>Sales</v>
          </cell>
        </row>
        <row r="1665">
          <cell r="A1665" t="str">
            <v>Sales</v>
          </cell>
        </row>
        <row r="1666">
          <cell r="A1666" t="str">
            <v>Sales</v>
          </cell>
        </row>
        <row r="1667">
          <cell r="A1667" t="str">
            <v>Sales</v>
          </cell>
        </row>
        <row r="1668">
          <cell r="A1668" t="str">
            <v>Sales</v>
          </cell>
        </row>
        <row r="1669">
          <cell r="A1669" t="str">
            <v>Sales</v>
          </cell>
        </row>
        <row r="1670">
          <cell r="A1670" t="str">
            <v>Sales</v>
          </cell>
        </row>
        <row r="1671">
          <cell r="A1671" t="str">
            <v>Sales</v>
          </cell>
        </row>
        <row r="1672">
          <cell r="A1672" t="str">
            <v>Sales</v>
          </cell>
        </row>
        <row r="1673">
          <cell r="A1673" t="str">
            <v>Sales</v>
          </cell>
        </row>
        <row r="1674">
          <cell r="A1674" t="str">
            <v>Sales</v>
          </cell>
        </row>
        <row r="1675">
          <cell r="A1675" t="str">
            <v>Sales</v>
          </cell>
        </row>
        <row r="1676">
          <cell r="A1676" t="str">
            <v>Sales</v>
          </cell>
        </row>
        <row r="1677">
          <cell r="A1677" t="str">
            <v>Sales</v>
          </cell>
        </row>
        <row r="1678">
          <cell r="A1678" t="str">
            <v>Sales</v>
          </cell>
        </row>
        <row r="1679">
          <cell r="A1679" t="str">
            <v>Sales</v>
          </cell>
        </row>
        <row r="1680">
          <cell r="A1680" t="str">
            <v>Sales</v>
          </cell>
        </row>
        <row r="1681">
          <cell r="A1681" t="str">
            <v>Sales</v>
          </cell>
        </row>
        <row r="1682">
          <cell r="A1682" t="str">
            <v>Sales</v>
          </cell>
        </row>
        <row r="1683">
          <cell r="A1683" t="str">
            <v>Sales</v>
          </cell>
        </row>
        <row r="1684">
          <cell r="A1684" t="str">
            <v>Sales</v>
          </cell>
        </row>
        <row r="1685">
          <cell r="A1685" t="str">
            <v>Sales</v>
          </cell>
        </row>
        <row r="1686">
          <cell r="A1686" t="str">
            <v>Sales</v>
          </cell>
        </row>
        <row r="1687">
          <cell r="A1687" t="str">
            <v>Sales</v>
          </cell>
        </row>
        <row r="1688">
          <cell r="A1688" t="str">
            <v>Sales</v>
          </cell>
        </row>
        <row r="1689">
          <cell r="A1689" t="str">
            <v>Sales</v>
          </cell>
        </row>
        <row r="1690">
          <cell r="A1690" t="str">
            <v>Sales</v>
          </cell>
        </row>
        <row r="1691">
          <cell r="A1691" t="str">
            <v>Sales</v>
          </cell>
        </row>
        <row r="1692">
          <cell r="A1692" t="str">
            <v>Sales</v>
          </cell>
        </row>
        <row r="1693">
          <cell r="A1693" t="str">
            <v>Sales</v>
          </cell>
        </row>
        <row r="1694">
          <cell r="A1694" t="str">
            <v>Sales</v>
          </cell>
        </row>
        <row r="1695">
          <cell r="A1695" t="str">
            <v>Sales</v>
          </cell>
        </row>
        <row r="1696">
          <cell r="A1696" t="str">
            <v>Sales</v>
          </cell>
        </row>
        <row r="1697">
          <cell r="A1697" t="str">
            <v>Sales</v>
          </cell>
        </row>
        <row r="1698">
          <cell r="A1698" t="str">
            <v>Sales</v>
          </cell>
        </row>
        <row r="1699">
          <cell r="A1699" t="str">
            <v>Sales</v>
          </cell>
        </row>
        <row r="1700">
          <cell r="A1700" t="str">
            <v>Sales</v>
          </cell>
        </row>
        <row r="1701">
          <cell r="A1701" t="str">
            <v>Sales</v>
          </cell>
        </row>
        <row r="1702">
          <cell r="A1702" t="str">
            <v>Sales</v>
          </cell>
        </row>
        <row r="1703">
          <cell r="A1703" t="str">
            <v>Sales</v>
          </cell>
        </row>
        <row r="1704">
          <cell r="A1704" t="str">
            <v>Sales</v>
          </cell>
        </row>
        <row r="1705">
          <cell r="A1705" t="str">
            <v>Sales</v>
          </cell>
        </row>
        <row r="1706">
          <cell r="A1706" t="str">
            <v>Sales</v>
          </cell>
        </row>
        <row r="1707">
          <cell r="A1707" t="str">
            <v>Sales</v>
          </cell>
        </row>
        <row r="1708">
          <cell r="A1708" t="str">
            <v>Sales</v>
          </cell>
        </row>
        <row r="1709">
          <cell r="A1709" t="str">
            <v>Sales</v>
          </cell>
        </row>
        <row r="1710">
          <cell r="A1710" t="str">
            <v>Sales</v>
          </cell>
        </row>
        <row r="1711">
          <cell r="A1711" t="str">
            <v>Sales</v>
          </cell>
        </row>
        <row r="1712">
          <cell r="A1712" t="str">
            <v>Sales</v>
          </cell>
        </row>
        <row r="1713">
          <cell r="A1713" t="str">
            <v>Sales</v>
          </cell>
        </row>
        <row r="1714">
          <cell r="A1714" t="str">
            <v>Sales</v>
          </cell>
        </row>
        <row r="1715">
          <cell r="A1715" t="str">
            <v>Sales</v>
          </cell>
        </row>
        <row r="1716">
          <cell r="A1716" t="str">
            <v>Sales</v>
          </cell>
        </row>
        <row r="1717">
          <cell r="A1717" t="str">
            <v>Sales</v>
          </cell>
        </row>
        <row r="1718">
          <cell r="A1718" t="str">
            <v>Sales</v>
          </cell>
        </row>
        <row r="1719">
          <cell r="A1719" t="str">
            <v>Sales</v>
          </cell>
        </row>
        <row r="1720">
          <cell r="A1720" t="str">
            <v>Sales</v>
          </cell>
        </row>
        <row r="1721">
          <cell r="A1721" t="str">
            <v>Sales</v>
          </cell>
        </row>
        <row r="1722">
          <cell r="A1722" t="str">
            <v>Sales</v>
          </cell>
        </row>
        <row r="1723">
          <cell r="A1723" t="str">
            <v>Sales</v>
          </cell>
        </row>
        <row r="1724">
          <cell r="A1724" t="str">
            <v>Sales</v>
          </cell>
        </row>
        <row r="1725">
          <cell r="A1725" t="str">
            <v>Sales</v>
          </cell>
        </row>
        <row r="1726">
          <cell r="A1726" t="str">
            <v>Sales</v>
          </cell>
        </row>
        <row r="1727">
          <cell r="A1727" t="str">
            <v>Sales</v>
          </cell>
        </row>
        <row r="1728">
          <cell r="A1728" t="str">
            <v>Sales</v>
          </cell>
        </row>
        <row r="1729">
          <cell r="A1729" t="str">
            <v>Sales</v>
          </cell>
        </row>
        <row r="1730">
          <cell r="A1730" t="str">
            <v>Sales</v>
          </cell>
        </row>
        <row r="1731">
          <cell r="A1731" t="str">
            <v>Sales</v>
          </cell>
        </row>
        <row r="1732">
          <cell r="A1732" t="str">
            <v>Sales</v>
          </cell>
        </row>
        <row r="1733">
          <cell r="A1733" t="str">
            <v>Sales</v>
          </cell>
        </row>
        <row r="1734">
          <cell r="A1734" t="str">
            <v>Sales</v>
          </cell>
        </row>
        <row r="1735">
          <cell r="A1735" t="str">
            <v>Sales</v>
          </cell>
        </row>
        <row r="1736">
          <cell r="A1736" t="str">
            <v>Sales</v>
          </cell>
        </row>
        <row r="1737">
          <cell r="A1737" t="str">
            <v>Sales</v>
          </cell>
        </row>
        <row r="1738">
          <cell r="A1738" t="str">
            <v>Sales</v>
          </cell>
        </row>
        <row r="1739">
          <cell r="A1739" t="str">
            <v>Sales</v>
          </cell>
        </row>
        <row r="1740">
          <cell r="A1740" t="str">
            <v>Sales</v>
          </cell>
        </row>
        <row r="1741">
          <cell r="A1741" t="str">
            <v>Sales</v>
          </cell>
        </row>
        <row r="1742">
          <cell r="A1742" t="str">
            <v>Sales</v>
          </cell>
        </row>
        <row r="1743">
          <cell r="A1743" t="str">
            <v>Sales</v>
          </cell>
        </row>
        <row r="1744">
          <cell r="A1744" t="str">
            <v>Sales</v>
          </cell>
        </row>
        <row r="1745">
          <cell r="A1745" t="str">
            <v>Sales</v>
          </cell>
        </row>
        <row r="1746">
          <cell r="A1746" t="str">
            <v>Sales</v>
          </cell>
        </row>
        <row r="1747">
          <cell r="A1747" t="str">
            <v>Sales</v>
          </cell>
        </row>
        <row r="1748">
          <cell r="A1748" t="str">
            <v>Sales</v>
          </cell>
        </row>
        <row r="1749">
          <cell r="A1749" t="str">
            <v>Sales</v>
          </cell>
        </row>
        <row r="1750">
          <cell r="A1750" t="str">
            <v>Sales</v>
          </cell>
        </row>
        <row r="1751">
          <cell r="A1751" t="str">
            <v>Sales</v>
          </cell>
        </row>
        <row r="1752">
          <cell r="A1752" t="str">
            <v>Sales</v>
          </cell>
        </row>
        <row r="1753">
          <cell r="A1753" t="str">
            <v>Sales</v>
          </cell>
        </row>
        <row r="1754">
          <cell r="A1754" t="str">
            <v>Sales</v>
          </cell>
        </row>
        <row r="1755">
          <cell r="A1755" t="str">
            <v>Sales</v>
          </cell>
        </row>
        <row r="1756">
          <cell r="A1756" t="str">
            <v>Sales</v>
          </cell>
        </row>
        <row r="1757">
          <cell r="A1757" t="str">
            <v>Sales</v>
          </cell>
        </row>
        <row r="1758">
          <cell r="A1758" t="str">
            <v>Sales</v>
          </cell>
        </row>
        <row r="1759">
          <cell r="A1759" t="str">
            <v>Sales</v>
          </cell>
        </row>
        <row r="1760">
          <cell r="A1760" t="str">
            <v>Sales</v>
          </cell>
        </row>
        <row r="1761">
          <cell r="A1761" t="str">
            <v>Sales</v>
          </cell>
        </row>
        <row r="1762">
          <cell r="A1762" t="str">
            <v>Sales</v>
          </cell>
        </row>
        <row r="1763">
          <cell r="A1763" t="str">
            <v>Sales</v>
          </cell>
        </row>
        <row r="1764">
          <cell r="A1764" t="str">
            <v>Sales</v>
          </cell>
        </row>
        <row r="1765">
          <cell r="A1765" t="str">
            <v>Sales</v>
          </cell>
        </row>
        <row r="1766">
          <cell r="A1766" t="str">
            <v>Sales</v>
          </cell>
        </row>
        <row r="1767">
          <cell r="A1767" t="str">
            <v>Sales</v>
          </cell>
        </row>
        <row r="1768">
          <cell r="A1768" t="str">
            <v>Sales</v>
          </cell>
        </row>
        <row r="1769">
          <cell r="A1769" t="str">
            <v>Sales</v>
          </cell>
        </row>
        <row r="1770">
          <cell r="A1770" t="str">
            <v>Sales</v>
          </cell>
        </row>
        <row r="1771">
          <cell r="A1771" t="str">
            <v>Sales</v>
          </cell>
        </row>
        <row r="1772">
          <cell r="A1772" t="str">
            <v>Sales</v>
          </cell>
        </row>
        <row r="1773">
          <cell r="A1773" t="str">
            <v>Sales</v>
          </cell>
        </row>
        <row r="1774">
          <cell r="A1774" t="str">
            <v>Sales</v>
          </cell>
        </row>
        <row r="1775">
          <cell r="A1775" t="str">
            <v>Sales</v>
          </cell>
        </row>
        <row r="1776">
          <cell r="A1776" t="str">
            <v>Sales</v>
          </cell>
        </row>
        <row r="1777">
          <cell r="A1777" t="str">
            <v>Sales</v>
          </cell>
        </row>
        <row r="1778">
          <cell r="A1778" t="str">
            <v>Sales</v>
          </cell>
        </row>
        <row r="1779">
          <cell r="A1779" t="str">
            <v>Sales</v>
          </cell>
        </row>
        <row r="1780">
          <cell r="A1780" t="str">
            <v>Sales</v>
          </cell>
        </row>
        <row r="1781">
          <cell r="A1781" t="str">
            <v>Sales</v>
          </cell>
        </row>
        <row r="1782">
          <cell r="A1782" t="str">
            <v>Sales</v>
          </cell>
        </row>
        <row r="1783">
          <cell r="A1783" t="str">
            <v>Sales</v>
          </cell>
        </row>
        <row r="1784">
          <cell r="A1784" t="str">
            <v>Sales</v>
          </cell>
        </row>
        <row r="1785">
          <cell r="A1785" t="str">
            <v>Sales</v>
          </cell>
        </row>
        <row r="1786">
          <cell r="A1786" t="str">
            <v>Sales</v>
          </cell>
        </row>
        <row r="1787">
          <cell r="A1787" t="str">
            <v>Sales</v>
          </cell>
        </row>
        <row r="1788">
          <cell r="A1788" t="str">
            <v>Sales</v>
          </cell>
        </row>
        <row r="1789">
          <cell r="A1789" t="str">
            <v>Sales</v>
          </cell>
        </row>
        <row r="1790">
          <cell r="A1790" t="str">
            <v>Sales</v>
          </cell>
        </row>
        <row r="1791">
          <cell r="A1791" t="str">
            <v>Sales</v>
          </cell>
        </row>
        <row r="1792">
          <cell r="A1792" t="str">
            <v>Sales</v>
          </cell>
        </row>
        <row r="1793">
          <cell r="A1793" t="str">
            <v>Sales</v>
          </cell>
        </row>
        <row r="1794">
          <cell r="A1794" t="str">
            <v>Sales</v>
          </cell>
        </row>
        <row r="1795">
          <cell r="A1795" t="str">
            <v>Sales</v>
          </cell>
        </row>
        <row r="1796">
          <cell r="A1796" t="str">
            <v>Sales</v>
          </cell>
        </row>
        <row r="1797">
          <cell r="A1797" t="str">
            <v>Sales</v>
          </cell>
        </row>
        <row r="1798">
          <cell r="A1798" t="str">
            <v>Sales</v>
          </cell>
        </row>
        <row r="1799">
          <cell r="A1799" t="str">
            <v>Sales</v>
          </cell>
        </row>
        <row r="1800">
          <cell r="A1800" t="str">
            <v>Sales</v>
          </cell>
        </row>
        <row r="1801">
          <cell r="A1801" t="str">
            <v>Sales</v>
          </cell>
        </row>
        <row r="1802">
          <cell r="A1802" t="str">
            <v>Sales</v>
          </cell>
        </row>
        <row r="1803">
          <cell r="A1803" t="str">
            <v>Sales</v>
          </cell>
        </row>
        <row r="1804">
          <cell r="A1804" t="str">
            <v>Sales</v>
          </cell>
        </row>
        <row r="1805">
          <cell r="A1805" t="str">
            <v>Sales</v>
          </cell>
        </row>
        <row r="1806">
          <cell r="A1806" t="str">
            <v>Sales</v>
          </cell>
        </row>
        <row r="1807">
          <cell r="A1807" t="str">
            <v>Sales</v>
          </cell>
        </row>
        <row r="1808">
          <cell r="A1808" t="str">
            <v>Sales</v>
          </cell>
        </row>
        <row r="1809">
          <cell r="A1809" t="str">
            <v>Sales</v>
          </cell>
        </row>
        <row r="1810">
          <cell r="A1810" t="str">
            <v>Sales</v>
          </cell>
        </row>
        <row r="1811">
          <cell r="A1811" t="str">
            <v>Sales</v>
          </cell>
        </row>
        <row r="1812">
          <cell r="A1812" t="str">
            <v>Sales</v>
          </cell>
        </row>
        <row r="1813">
          <cell r="A1813" t="str">
            <v>Sales</v>
          </cell>
        </row>
        <row r="1814">
          <cell r="A1814" t="str">
            <v>Sales</v>
          </cell>
        </row>
        <row r="1815">
          <cell r="A1815" t="str">
            <v>Sales</v>
          </cell>
        </row>
        <row r="1816">
          <cell r="A1816" t="str">
            <v>Sales</v>
          </cell>
        </row>
        <row r="1817">
          <cell r="A1817" t="str">
            <v>Sales</v>
          </cell>
        </row>
        <row r="1818">
          <cell r="A1818" t="str">
            <v>Sales</v>
          </cell>
        </row>
        <row r="1819">
          <cell r="A1819" t="str">
            <v>Sales</v>
          </cell>
        </row>
        <row r="1820">
          <cell r="A1820" t="str">
            <v>Sales</v>
          </cell>
        </row>
        <row r="1821">
          <cell r="A1821" t="str">
            <v>Sales</v>
          </cell>
        </row>
        <row r="1822">
          <cell r="A1822" t="str">
            <v>Sales</v>
          </cell>
        </row>
        <row r="1823">
          <cell r="A1823" t="str">
            <v>Sales</v>
          </cell>
        </row>
        <row r="1824">
          <cell r="A1824" t="str">
            <v>Sales</v>
          </cell>
        </row>
        <row r="1825">
          <cell r="A1825" t="str">
            <v>Sales</v>
          </cell>
        </row>
        <row r="1826">
          <cell r="A1826" t="str">
            <v>Sales</v>
          </cell>
        </row>
        <row r="1827">
          <cell r="A1827" t="str">
            <v>Sales</v>
          </cell>
        </row>
        <row r="1828">
          <cell r="A1828" t="str">
            <v>Sales</v>
          </cell>
        </row>
        <row r="1829">
          <cell r="A1829" t="str">
            <v>Sales</v>
          </cell>
        </row>
        <row r="1830">
          <cell r="A1830" t="str">
            <v>Sales</v>
          </cell>
        </row>
        <row r="1831">
          <cell r="A1831" t="str">
            <v>Sales</v>
          </cell>
        </row>
        <row r="1832">
          <cell r="A1832" t="str">
            <v>Sales</v>
          </cell>
        </row>
        <row r="1833">
          <cell r="A1833" t="str">
            <v>Sales</v>
          </cell>
        </row>
        <row r="1834">
          <cell r="A1834" t="str">
            <v>Sales</v>
          </cell>
        </row>
        <row r="1835">
          <cell r="A1835" t="str">
            <v>Sales</v>
          </cell>
        </row>
        <row r="1836">
          <cell r="A1836" t="str">
            <v>Sales</v>
          </cell>
        </row>
        <row r="1837">
          <cell r="A1837" t="str">
            <v>Sales</v>
          </cell>
        </row>
        <row r="1838">
          <cell r="A1838" t="str">
            <v>Sales</v>
          </cell>
        </row>
        <row r="1839">
          <cell r="A1839" t="str">
            <v>Sales</v>
          </cell>
        </row>
        <row r="1840">
          <cell r="A1840" t="str">
            <v>Sales</v>
          </cell>
        </row>
        <row r="1841">
          <cell r="A1841" t="str">
            <v>Sales</v>
          </cell>
        </row>
        <row r="1842">
          <cell r="A1842" t="str">
            <v>Sales</v>
          </cell>
        </row>
        <row r="1843">
          <cell r="A1843" t="str">
            <v>Sales</v>
          </cell>
        </row>
        <row r="1844">
          <cell r="A1844" t="str">
            <v>Sales</v>
          </cell>
        </row>
        <row r="1845">
          <cell r="A1845" t="str">
            <v>Sales</v>
          </cell>
        </row>
        <row r="1846">
          <cell r="A1846" t="str">
            <v>Sales</v>
          </cell>
        </row>
        <row r="1847">
          <cell r="A1847" t="str">
            <v>Sales</v>
          </cell>
        </row>
        <row r="1848">
          <cell r="A1848" t="str">
            <v>Sales</v>
          </cell>
        </row>
        <row r="1849">
          <cell r="A1849" t="str">
            <v>Sales</v>
          </cell>
        </row>
        <row r="1850">
          <cell r="A1850" t="str">
            <v>Sales</v>
          </cell>
        </row>
        <row r="1851">
          <cell r="A1851" t="str">
            <v>Sales</v>
          </cell>
        </row>
        <row r="1852">
          <cell r="A1852" t="str">
            <v>Sales</v>
          </cell>
        </row>
        <row r="1853">
          <cell r="A1853" t="str">
            <v>Sales</v>
          </cell>
        </row>
        <row r="1854">
          <cell r="A1854" t="str">
            <v>Sales</v>
          </cell>
        </row>
        <row r="1855">
          <cell r="A1855" t="str">
            <v>Sales</v>
          </cell>
        </row>
        <row r="1856">
          <cell r="A1856" t="str">
            <v>Sales</v>
          </cell>
        </row>
        <row r="1857">
          <cell r="A1857" t="str">
            <v>Sales</v>
          </cell>
        </row>
        <row r="1858">
          <cell r="A1858" t="str">
            <v>Sales</v>
          </cell>
        </row>
        <row r="1859">
          <cell r="A1859" t="str">
            <v>Sales</v>
          </cell>
        </row>
        <row r="1860">
          <cell r="A1860" t="str">
            <v>Sales</v>
          </cell>
        </row>
        <row r="1861">
          <cell r="A1861" t="str">
            <v>Sales</v>
          </cell>
        </row>
        <row r="1862">
          <cell r="A1862" t="str">
            <v>Sales</v>
          </cell>
        </row>
        <row r="1863">
          <cell r="A1863" t="str">
            <v>Sales</v>
          </cell>
        </row>
        <row r="1864">
          <cell r="A1864" t="str">
            <v>Sales</v>
          </cell>
        </row>
        <row r="1865">
          <cell r="A1865" t="str">
            <v>Sales Equipment</v>
          </cell>
        </row>
        <row r="1866">
          <cell r="A1866" t="str">
            <v>Sales Equipment</v>
          </cell>
        </row>
        <row r="1867">
          <cell r="A1867" t="str">
            <v>Sales Equipment</v>
          </cell>
        </row>
        <row r="1868">
          <cell r="A1868" t="str">
            <v>Sales Equipment</v>
          </cell>
        </row>
        <row r="1869">
          <cell r="A1869" t="str">
            <v>Sales Equipment</v>
          </cell>
        </row>
        <row r="1870">
          <cell r="A1870" t="str">
            <v>Sales Equipment</v>
          </cell>
        </row>
        <row r="1871">
          <cell r="A1871" t="str">
            <v>Sales Equipment</v>
          </cell>
        </row>
        <row r="1872">
          <cell r="A1872" t="str">
            <v>Sales Equipment</v>
          </cell>
        </row>
        <row r="1873">
          <cell r="A1873" t="str">
            <v>Sales Equipment</v>
          </cell>
        </row>
        <row r="1874">
          <cell r="A1874" t="str">
            <v>Sales Equipment</v>
          </cell>
        </row>
        <row r="1875">
          <cell r="A1875" t="str">
            <v>Sales Equipment</v>
          </cell>
        </row>
        <row r="1876">
          <cell r="A1876" t="str">
            <v>Sales Equipment</v>
          </cell>
        </row>
        <row r="1877">
          <cell r="A1877" t="str">
            <v>Sales Equipment</v>
          </cell>
        </row>
        <row r="1878">
          <cell r="A1878" t="str">
            <v>Sales Equipment</v>
          </cell>
        </row>
        <row r="1879">
          <cell r="A1879" t="str">
            <v>Sales Equipment</v>
          </cell>
        </row>
        <row r="1880">
          <cell r="A1880" t="str">
            <v>Sales Equipment</v>
          </cell>
        </row>
        <row r="1881">
          <cell r="A1881" t="str">
            <v>Sales Equipment</v>
          </cell>
        </row>
        <row r="1882">
          <cell r="A1882" t="str">
            <v>Sales Equipment</v>
          </cell>
        </row>
        <row r="1883">
          <cell r="A1883" t="str">
            <v>Sales Equipment</v>
          </cell>
        </row>
        <row r="1884">
          <cell r="A1884" t="str">
            <v>Sales Equipment</v>
          </cell>
        </row>
        <row r="1885">
          <cell r="A1885" t="str">
            <v>Sales Equipment</v>
          </cell>
        </row>
        <row r="1886">
          <cell r="A1886" t="str">
            <v>Sales Equipment</v>
          </cell>
        </row>
        <row r="1887">
          <cell r="A1887" t="str">
            <v>Sales Equipment</v>
          </cell>
        </row>
        <row r="1888">
          <cell r="A1888" t="str">
            <v>Sales Equipment</v>
          </cell>
        </row>
        <row r="1889">
          <cell r="A1889" t="str">
            <v>Sales</v>
          </cell>
        </row>
        <row r="1890">
          <cell r="A1890" t="str">
            <v>Sales</v>
          </cell>
        </row>
        <row r="1891">
          <cell r="A1891" t="str">
            <v>Sales</v>
          </cell>
        </row>
        <row r="1892">
          <cell r="A1892" t="str">
            <v>Sales</v>
          </cell>
        </row>
        <row r="1893">
          <cell r="A1893" t="str">
            <v>Sales</v>
          </cell>
        </row>
        <row r="1894">
          <cell r="A1894" t="str">
            <v>Sales</v>
          </cell>
        </row>
        <row r="1895">
          <cell r="A1895" t="str">
            <v>Sales</v>
          </cell>
        </row>
        <row r="1896">
          <cell r="A1896" t="str">
            <v>Sales</v>
          </cell>
        </row>
        <row r="1897">
          <cell r="A1897" t="str">
            <v>Sales</v>
          </cell>
        </row>
        <row r="1898">
          <cell r="A1898" t="str">
            <v>Sales</v>
          </cell>
        </row>
        <row r="1899">
          <cell r="A1899" t="str">
            <v>Sales</v>
          </cell>
        </row>
        <row r="1900">
          <cell r="A1900" t="str">
            <v>Sales</v>
          </cell>
        </row>
        <row r="1901">
          <cell r="A1901" t="str">
            <v>Sales</v>
          </cell>
        </row>
        <row r="1902">
          <cell r="A1902" t="str">
            <v>Sales</v>
          </cell>
        </row>
        <row r="1903">
          <cell r="A1903" t="str">
            <v>Sales</v>
          </cell>
        </row>
        <row r="1904">
          <cell r="A1904" t="str">
            <v>Sales</v>
          </cell>
        </row>
        <row r="1905">
          <cell r="A1905" t="str">
            <v>Sales</v>
          </cell>
        </row>
        <row r="1906">
          <cell r="A1906" t="str">
            <v>Sales</v>
          </cell>
        </row>
        <row r="1907">
          <cell r="A1907" t="str">
            <v>Sales</v>
          </cell>
        </row>
        <row r="1908">
          <cell r="A1908" t="str">
            <v>Sales</v>
          </cell>
        </row>
        <row r="1909">
          <cell r="A1909" t="str">
            <v>Sales</v>
          </cell>
        </row>
        <row r="1910">
          <cell r="A1910" t="str">
            <v>Sales</v>
          </cell>
        </row>
        <row r="1911">
          <cell r="A1911" t="str">
            <v>Sales</v>
          </cell>
        </row>
        <row r="1912">
          <cell r="A1912" t="str">
            <v>Sales</v>
          </cell>
        </row>
        <row r="1913">
          <cell r="A1913" t="str">
            <v>Sales</v>
          </cell>
        </row>
        <row r="1914">
          <cell r="A1914" t="str">
            <v>Sales</v>
          </cell>
        </row>
        <row r="1915">
          <cell r="A1915" t="str">
            <v>Sales</v>
          </cell>
        </row>
        <row r="1916">
          <cell r="A1916" t="str">
            <v>Sales</v>
          </cell>
        </row>
        <row r="1917">
          <cell r="A1917" t="str">
            <v>Sales</v>
          </cell>
        </row>
        <row r="1918">
          <cell r="A1918" t="str">
            <v>Sales</v>
          </cell>
        </row>
        <row r="1919">
          <cell r="A1919" t="str">
            <v>Sales</v>
          </cell>
        </row>
        <row r="1920">
          <cell r="A1920" t="str">
            <v>Sales</v>
          </cell>
        </row>
        <row r="1921">
          <cell r="A1921" t="str">
            <v>Sales</v>
          </cell>
        </row>
        <row r="1922">
          <cell r="A1922" t="str">
            <v>Sales</v>
          </cell>
        </row>
        <row r="1923">
          <cell r="A1923" t="str">
            <v>Sales</v>
          </cell>
        </row>
        <row r="1924">
          <cell r="A1924" t="str">
            <v>Sales</v>
          </cell>
        </row>
        <row r="1925">
          <cell r="A1925" t="str">
            <v>Sales</v>
          </cell>
        </row>
        <row r="1926">
          <cell r="A1926" t="str">
            <v>Sales</v>
          </cell>
        </row>
        <row r="1927">
          <cell r="A1927" t="str">
            <v>Sales</v>
          </cell>
        </row>
        <row r="1928">
          <cell r="A1928" t="str">
            <v>Sales</v>
          </cell>
        </row>
        <row r="1929">
          <cell r="A1929" t="str">
            <v>Sales</v>
          </cell>
        </row>
        <row r="1930">
          <cell r="A1930" t="str">
            <v>Sales</v>
          </cell>
        </row>
        <row r="1931">
          <cell r="A1931" t="str">
            <v>Sales</v>
          </cell>
        </row>
        <row r="1932">
          <cell r="A1932" t="str">
            <v>Sales</v>
          </cell>
        </row>
        <row r="1933">
          <cell r="A1933" t="str">
            <v>Sales</v>
          </cell>
        </row>
        <row r="1934">
          <cell r="A1934" t="str">
            <v>Sales</v>
          </cell>
        </row>
        <row r="1935">
          <cell r="A1935" t="str">
            <v>Sales</v>
          </cell>
        </row>
        <row r="1936">
          <cell r="A1936" t="str">
            <v>Sales</v>
          </cell>
        </row>
        <row r="1937">
          <cell r="A1937" t="str">
            <v>Sales</v>
          </cell>
        </row>
        <row r="1938">
          <cell r="A1938" t="str">
            <v>Sales</v>
          </cell>
        </row>
        <row r="1939">
          <cell r="A1939" t="str">
            <v>Commercial</v>
          </cell>
        </row>
        <row r="1940">
          <cell r="A1940" t="str">
            <v>Commercial</v>
          </cell>
        </row>
        <row r="1941">
          <cell r="A1941" t="str">
            <v>Commercial</v>
          </cell>
        </row>
        <row r="1942">
          <cell r="A1942" t="str">
            <v>Commercial</v>
          </cell>
        </row>
        <row r="1943">
          <cell r="A1943" t="str">
            <v>Commercial</v>
          </cell>
        </row>
        <row r="1944">
          <cell r="A1944" t="str">
            <v>Commercial</v>
          </cell>
        </row>
        <row r="1945">
          <cell r="A1945" t="str">
            <v>Commercial</v>
          </cell>
        </row>
        <row r="1946">
          <cell r="A1946" t="str">
            <v>Commercial</v>
          </cell>
        </row>
        <row r="1947">
          <cell r="A1947" t="str">
            <v>Commercial</v>
          </cell>
        </row>
        <row r="1948">
          <cell r="A1948" t="str">
            <v>Commercial</v>
          </cell>
        </row>
        <row r="1949">
          <cell r="A1949" t="str">
            <v>Commercial</v>
          </cell>
        </row>
        <row r="1950">
          <cell r="A1950" t="str">
            <v>Commercial</v>
          </cell>
        </row>
        <row r="1951">
          <cell r="A1951" t="str">
            <v>Commercial</v>
          </cell>
        </row>
        <row r="1952">
          <cell r="A1952" t="str">
            <v>GM</v>
          </cell>
        </row>
        <row r="1953">
          <cell r="A1953" t="str">
            <v>GM</v>
          </cell>
        </row>
        <row r="1954">
          <cell r="A1954" t="str">
            <v>GM</v>
          </cell>
        </row>
        <row r="1955">
          <cell r="A1955" t="str">
            <v>GM</v>
          </cell>
        </row>
        <row r="1956">
          <cell r="A1956" t="str">
            <v>GM</v>
          </cell>
        </row>
        <row r="1957">
          <cell r="A1957" t="str">
            <v>GM</v>
          </cell>
        </row>
        <row r="1958">
          <cell r="A1958" t="str">
            <v>GM</v>
          </cell>
        </row>
        <row r="1959">
          <cell r="A1959" t="str">
            <v>GM</v>
          </cell>
        </row>
        <row r="1960">
          <cell r="A1960" t="str">
            <v>GM</v>
          </cell>
        </row>
        <row r="1961">
          <cell r="A1961" t="str">
            <v>GM</v>
          </cell>
        </row>
        <row r="1962">
          <cell r="A1962" t="str">
            <v>GM</v>
          </cell>
        </row>
        <row r="1963">
          <cell r="A1963" t="str">
            <v>GM</v>
          </cell>
        </row>
        <row r="1964">
          <cell r="A1964" t="str">
            <v>GM</v>
          </cell>
        </row>
        <row r="1965">
          <cell r="A1965" t="str">
            <v>GM</v>
          </cell>
        </row>
        <row r="1966">
          <cell r="A1966" t="str">
            <v>GM</v>
          </cell>
        </row>
        <row r="1967">
          <cell r="A1967" t="str">
            <v>GM</v>
          </cell>
        </row>
        <row r="1968">
          <cell r="A1968" t="str">
            <v>GM</v>
          </cell>
        </row>
        <row r="1969">
          <cell r="A1969" t="str">
            <v>GM</v>
          </cell>
        </row>
        <row r="1970">
          <cell r="A1970" t="str">
            <v>GM</v>
          </cell>
        </row>
        <row r="1971">
          <cell r="A1971" t="str">
            <v>GM</v>
          </cell>
        </row>
        <row r="1972">
          <cell r="A1972" t="str">
            <v>GM</v>
          </cell>
        </row>
        <row r="1973">
          <cell r="A1973" t="str">
            <v>GM</v>
          </cell>
        </row>
        <row r="1974">
          <cell r="A1974" t="str">
            <v>GM</v>
          </cell>
        </row>
        <row r="1975">
          <cell r="A1975" t="str">
            <v>GM</v>
          </cell>
        </row>
        <row r="1976">
          <cell r="A1976" t="str">
            <v>GM</v>
          </cell>
        </row>
        <row r="1977">
          <cell r="A1977" t="str">
            <v>GM</v>
          </cell>
        </row>
        <row r="1978">
          <cell r="A1978" t="str">
            <v>GM</v>
          </cell>
        </row>
        <row r="1979">
          <cell r="A1979" t="str">
            <v>GM</v>
          </cell>
        </row>
        <row r="1980">
          <cell r="A1980" t="str">
            <v>GM</v>
          </cell>
        </row>
        <row r="1981">
          <cell r="A1981" t="str">
            <v>GM</v>
          </cell>
        </row>
        <row r="1982">
          <cell r="A1982" t="str">
            <v>GM</v>
          </cell>
        </row>
        <row r="1983">
          <cell r="A1983" t="str">
            <v>GM</v>
          </cell>
        </row>
        <row r="1984">
          <cell r="A1984" t="str">
            <v>GM</v>
          </cell>
        </row>
        <row r="1985">
          <cell r="A1985" t="str">
            <v>GM</v>
          </cell>
        </row>
        <row r="1986">
          <cell r="A1986" t="str">
            <v>GM</v>
          </cell>
        </row>
        <row r="1987">
          <cell r="A1987" t="str">
            <v>GM</v>
          </cell>
        </row>
        <row r="1988">
          <cell r="A1988" t="str">
            <v>GM</v>
          </cell>
        </row>
        <row r="1989">
          <cell r="A1989" t="str">
            <v>GM</v>
          </cell>
        </row>
        <row r="1990">
          <cell r="A1990" t="str">
            <v>GM</v>
          </cell>
        </row>
        <row r="1991">
          <cell r="A1991" t="str">
            <v>GM</v>
          </cell>
        </row>
        <row r="1992">
          <cell r="A1992" t="str">
            <v>GM</v>
          </cell>
        </row>
        <row r="1993">
          <cell r="A1993" t="str">
            <v>GM</v>
          </cell>
        </row>
        <row r="1994">
          <cell r="A1994" t="str">
            <v>GM</v>
          </cell>
        </row>
        <row r="1995">
          <cell r="A1995" t="str">
            <v>GM</v>
          </cell>
        </row>
        <row r="1996">
          <cell r="A1996" t="str">
            <v>GM</v>
          </cell>
        </row>
        <row r="1997">
          <cell r="A1997" t="str">
            <v>GM</v>
          </cell>
        </row>
        <row r="1998">
          <cell r="A1998" t="str">
            <v>GM</v>
          </cell>
        </row>
        <row r="1999">
          <cell r="A1999" t="str">
            <v>GM</v>
          </cell>
        </row>
        <row r="2000">
          <cell r="A2000" t="str">
            <v>GM</v>
          </cell>
        </row>
        <row r="2001">
          <cell r="A2001" t="str">
            <v>GM</v>
          </cell>
        </row>
        <row r="2002">
          <cell r="A2002" t="str">
            <v>GM</v>
          </cell>
        </row>
        <row r="2003">
          <cell r="A2003" t="str">
            <v>GM</v>
          </cell>
        </row>
        <row r="2004">
          <cell r="A2004" t="str">
            <v>GM</v>
          </cell>
        </row>
        <row r="2005">
          <cell r="A2005" t="str">
            <v>GM</v>
          </cell>
        </row>
        <row r="2006">
          <cell r="A2006" t="str">
            <v>GM</v>
          </cell>
        </row>
        <row r="2007">
          <cell r="A2007" t="str">
            <v>GM</v>
          </cell>
        </row>
        <row r="2008">
          <cell r="A2008" t="str">
            <v>GM</v>
          </cell>
        </row>
        <row r="2009">
          <cell r="A2009" t="str">
            <v>GM</v>
          </cell>
        </row>
        <row r="2010">
          <cell r="A2010" t="str">
            <v>HR</v>
          </cell>
        </row>
        <row r="2011">
          <cell r="A2011" t="str">
            <v>HR</v>
          </cell>
        </row>
        <row r="2012">
          <cell r="A2012" t="str">
            <v>HR</v>
          </cell>
        </row>
        <row r="2013">
          <cell r="A2013" t="str">
            <v>HR</v>
          </cell>
        </row>
        <row r="2014">
          <cell r="A2014" t="str">
            <v>HR</v>
          </cell>
        </row>
        <row r="2015">
          <cell r="A2015" t="str">
            <v>HR</v>
          </cell>
        </row>
        <row r="2016">
          <cell r="A2016" t="str">
            <v>HR</v>
          </cell>
        </row>
        <row r="2017">
          <cell r="A2017" t="str">
            <v>HR</v>
          </cell>
        </row>
        <row r="2018">
          <cell r="A2018" t="str">
            <v>HR</v>
          </cell>
        </row>
        <row r="2019">
          <cell r="A2019" t="str">
            <v>HR</v>
          </cell>
        </row>
        <row r="2020">
          <cell r="A2020" t="str">
            <v>HR</v>
          </cell>
        </row>
        <row r="2021">
          <cell r="A2021" t="str">
            <v>HR</v>
          </cell>
        </row>
        <row r="2022">
          <cell r="A2022" t="str">
            <v>HR</v>
          </cell>
        </row>
        <row r="2023">
          <cell r="A2023" t="str">
            <v>HR</v>
          </cell>
        </row>
        <row r="2024">
          <cell r="A2024" t="str">
            <v>HR</v>
          </cell>
        </row>
        <row r="2025">
          <cell r="A2025" t="str">
            <v>HR</v>
          </cell>
        </row>
        <row r="2026">
          <cell r="A2026" t="str">
            <v>HR</v>
          </cell>
        </row>
        <row r="2027">
          <cell r="A2027" t="str">
            <v>HR</v>
          </cell>
        </row>
        <row r="2028">
          <cell r="A2028" t="str">
            <v>HR</v>
          </cell>
        </row>
        <row r="2029">
          <cell r="A2029" t="str">
            <v>HR</v>
          </cell>
        </row>
        <row r="2030">
          <cell r="A2030" t="str">
            <v>HR</v>
          </cell>
        </row>
        <row r="2031">
          <cell r="A2031" t="str">
            <v>HR</v>
          </cell>
        </row>
        <row r="2032">
          <cell r="A2032" t="str">
            <v>HR</v>
          </cell>
        </row>
        <row r="2033">
          <cell r="A2033" t="str">
            <v>HR</v>
          </cell>
        </row>
        <row r="2034">
          <cell r="A2034" t="str">
            <v>HR</v>
          </cell>
        </row>
        <row r="2035">
          <cell r="A2035" t="str">
            <v>HR</v>
          </cell>
        </row>
        <row r="2036">
          <cell r="A2036" t="str">
            <v>HR</v>
          </cell>
        </row>
        <row r="2037">
          <cell r="A2037" t="str">
            <v>HR</v>
          </cell>
        </row>
        <row r="2038">
          <cell r="A2038" t="str">
            <v>HR</v>
          </cell>
        </row>
        <row r="2039">
          <cell r="A2039" t="str">
            <v>HR</v>
          </cell>
        </row>
        <row r="2040">
          <cell r="A2040" t="str">
            <v>HR</v>
          </cell>
        </row>
        <row r="2041">
          <cell r="A2041" t="str">
            <v>HR</v>
          </cell>
        </row>
        <row r="2042">
          <cell r="A2042" t="str">
            <v>HR</v>
          </cell>
        </row>
        <row r="2043">
          <cell r="A2043" t="str">
            <v>HR</v>
          </cell>
        </row>
        <row r="2044">
          <cell r="A2044" t="str">
            <v>HR</v>
          </cell>
        </row>
        <row r="2045">
          <cell r="A2045" t="str">
            <v>HR</v>
          </cell>
        </row>
        <row r="2046">
          <cell r="A2046" t="str">
            <v>HR</v>
          </cell>
        </row>
        <row r="2047">
          <cell r="A2047" t="str">
            <v>HR</v>
          </cell>
        </row>
        <row r="2048">
          <cell r="A2048" t="str">
            <v>HR</v>
          </cell>
        </row>
        <row r="2049">
          <cell r="A2049" t="str">
            <v>HR</v>
          </cell>
        </row>
        <row r="2050">
          <cell r="A2050" t="str">
            <v>HR</v>
          </cell>
        </row>
        <row r="2051">
          <cell r="A2051" t="str">
            <v>HR</v>
          </cell>
        </row>
        <row r="2052">
          <cell r="A2052" t="str">
            <v>HR</v>
          </cell>
        </row>
        <row r="2053">
          <cell r="A2053" t="str">
            <v>HR</v>
          </cell>
        </row>
        <row r="2054">
          <cell r="A2054" t="str">
            <v>HR</v>
          </cell>
        </row>
        <row r="2055">
          <cell r="A2055" t="str">
            <v>HR</v>
          </cell>
        </row>
        <row r="2056">
          <cell r="A2056" t="str">
            <v>HR</v>
          </cell>
        </row>
        <row r="2057">
          <cell r="A2057" t="str">
            <v>HR</v>
          </cell>
        </row>
        <row r="2058">
          <cell r="A2058" t="str">
            <v>HR</v>
          </cell>
        </row>
        <row r="2059">
          <cell r="A2059" t="str">
            <v>HR</v>
          </cell>
        </row>
        <row r="2060">
          <cell r="A2060" t="str">
            <v>HR</v>
          </cell>
        </row>
        <row r="2061">
          <cell r="A2061" t="str">
            <v>HR</v>
          </cell>
        </row>
        <row r="2062">
          <cell r="A2062" t="str">
            <v>HR</v>
          </cell>
        </row>
        <row r="2063">
          <cell r="A2063" t="str">
            <v>HR</v>
          </cell>
        </row>
        <row r="2064">
          <cell r="A2064" t="str">
            <v>HR</v>
          </cell>
        </row>
        <row r="2065">
          <cell r="A2065" t="str">
            <v>HR</v>
          </cell>
        </row>
        <row r="2066">
          <cell r="A2066" t="str">
            <v>HR</v>
          </cell>
        </row>
        <row r="2067">
          <cell r="A2067" t="str">
            <v>HR</v>
          </cell>
        </row>
        <row r="2068">
          <cell r="A2068" t="str">
            <v>HR</v>
          </cell>
        </row>
        <row r="2069">
          <cell r="A2069" t="str">
            <v>HR</v>
          </cell>
        </row>
        <row r="2070">
          <cell r="A2070" t="str">
            <v>HR</v>
          </cell>
        </row>
        <row r="2071">
          <cell r="A2071" t="str">
            <v>HR</v>
          </cell>
        </row>
        <row r="2072">
          <cell r="A2072" t="str">
            <v>HR</v>
          </cell>
        </row>
        <row r="2073">
          <cell r="A2073" t="str">
            <v>HR</v>
          </cell>
        </row>
        <row r="2074">
          <cell r="A2074" t="str">
            <v>HR</v>
          </cell>
        </row>
        <row r="2075">
          <cell r="A2075" t="str">
            <v>HR</v>
          </cell>
        </row>
        <row r="2076">
          <cell r="A2076" t="str">
            <v>HR</v>
          </cell>
        </row>
        <row r="2077">
          <cell r="A2077" t="str">
            <v>HR</v>
          </cell>
        </row>
        <row r="2078">
          <cell r="A2078" t="str">
            <v>HR</v>
          </cell>
        </row>
        <row r="2079">
          <cell r="A2079" t="str">
            <v>HR</v>
          </cell>
        </row>
        <row r="2080">
          <cell r="A2080" t="str">
            <v>HR</v>
          </cell>
        </row>
        <row r="2081">
          <cell r="A2081" t="str">
            <v>HR</v>
          </cell>
        </row>
        <row r="2082">
          <cell r="A2082" t="str">
            <v>HR</v>
          </cell>
        </row>
        <row r="2083">
          <cell r="A2083" t="str">
            <v>HR</v>
          </cell>
        </row>
        <row r="2084">
          <cell r="A2084" t="str">
            <v>HR</v>
          </cell>
        </row>
        <row r="2085">
          <cell r="A2085" t="str">
            <v>HR</v>
          </cell>
        </row>
        <row r="2086">
          <cell r="A2086" t="str">
            <v>HR</v>
          </cell>
        </row>
        <row r="2087">
          <cell r="A2087" t="str">
            <v>HR</v>
          </cell>
        </row>
        <row r="2088">
          <cell r="A2088" t="str">
            <v>HR</v>
          </cell>
        </row>
        <row r="2089">
          <cell r="A2089" t="str">
            <v>HR</v>
          </cell>
        </row>
        <row r="2090">
          <cell r="A2090" t="str">
            <v>HR</v>
          </cell>
        </row>
        <row r="2091">
          <cell r="A2091" t="str">
            <v>HR</v>
          </cell>
        </row>
        <row r="2092">
          <cell r="A2092" t="str">
            <v>HR</v>
          </cell>
        </row>
        <row r="2093">
          <cell r="A2093" t="str">
            <v>HR</v>
          </cell>
        </row>
        <row r="2094">
          <cell r="A2094" t="str">
            <v>HR</v>
          </cell>
        </row>
        <row r="2095">
          <cell r="A2095" t="str">
            <v>Commercial</v>
          </cell>
        </row>
        <row r="2096">
          <cell r="A2096" t="str">
            <v>Commercial</v>
          </cell>
        </row>
        <row r="2097">
          <cell r="A2097" t="str">
            <v>Commercial</v>
          </cell>
        </row>
        <row r="2098">
          <cell r="A2098" t="str">
            <v>Commercial</v>
          </cell>
        </row>
        <row r="2099">
          <cell r="A2099" t="str">
            <v>Commercial</v>
          </cell>
        </row>
        <row r="2100">
          <cell r="A2100" t="str">
            <v>Commercial</v>
          </cell>
        </row>
        <row r="2101">
          <cell r="A2101" t="str">
            <v>Commercial</v>
          </cell>
        </row>
        <row r="2102">
          <cell r="A2102" t="str">
            <v>Commercial</v>
          </cell>
        </row>
        <row r="2103">
          <cell r="A2103" t="str">
            <v>Commercial</v>
          </cell>
        </row>
        <row r="2104">
          <cell r="A2104" t="str">
            <v>Commercial</v>
          </cell>
        </row>
        <row r="2105">
          <cell r="A2105" t="str">
            <v>Commercial</v>
          </cell>
        </row>
        <row r="2106">
          <cell r="A2106" t="str">
            <v>Commercial</v>
          </cell>
        </row>
        <row r="2107">
          <cell r="A2107" t="str">
            <v>Commercial</v>
          </cell>
        </row>
        <row r="2108">
          <cell r="A2108" t="str">
            <v>Commercial</v>
          </cell>
        </row>
        <row r="2109">
          <cell r="A2109" t="str">
            <v>Commercial</v>
          </cell>
        </row>
        <row r="2110">
          <cell r="A2110" t="str">
            <v>Commercial</v>
          </cell>
        </row>
        <row r="2111">
          <cell r="A2111" t="str">
            <v>Commercial</v>
          </cell>
        </row>
        <row r="2112">
          <cell r="A2112" t="str">
            <v>Commercial</v>
          </cell>
        </row>
        <row r="2113">
          <cell r="A2113" t="str">
            <v>Commercial</v>
          </cell>
        </row>
        <row r="2114">
          <cell r="A2114" t="str">
            <v>Commercial</v>
          </cell>
        </row>
        <row r="2115">
          <cell r="A2115" t="str">
            <v>Commercial</v>
          </cell>
        </row>
        <row r="2116">
          <cell r="A2116" t="str">
            <v>Commercial</v>
          </cell>
        </row>
        <row r="2117">
          <cell r="A2117" t="str">
            <v>Commercial</v>
          </cell>
        </row>
        <row r="2118">
          <cell r="A2118" t="str">
            <v>Commercial</v>
          </cell>
        </row>
        <row r="2119">
          <cell r="A2119" t="str">
            <v>Commercial</v>
          </cell>
        </row>
        <row r="2120">
          <cell r="A2120" t="str">
            <v>Commercial</v>
          </cell>
        </row>
        <row r="2121">
          <cell r="A2121" t="str">
            <v>Commercial</v>
          </cell>
        </row>
        <row r="2122">
          <cell r="A2122" t="str">
            <v>Commercial</v>
          </cell>
        </row>
        <row r="2123">
          <cell r="A2123" t="str">
            <v>Commercial</v>
          </cell>
        </row>
        <row r="2124">
          <cell r="A2124" t="str">
            <v>Commercial</v>
          </cell>
        </row>
        <row r="2125">
          <cell r="A2125" t="str">
            <v>Commercial</v>
          </cell>
        </row>
        <row r="2126">
          <cell r="A2126" t="str">
            <v>Commercial</v>
          </cell>
        </row>
        <row r="2127">
          <cell r="A2127" t="str">
            <v>Commercial</v>
          </cell>
        </row>
        <row r="2128">
          <cell r="A2128" t="str">
            <v>Commercial</v>
          </cell>
        </row>
        <row r="2129">
          <cell r="A2129" t="str">
            <v>Commercial</v>
          </cell>
        </row>
        <row r="2130">
          <cell r="A2130" t="str">
            <v>Commercial</v>
          </cell>
        </row>
        <row r="2131">
          <cell r="A2131" t="str">
            <v>Commercial</v>
          </cell>
        </row>
        <row r="2132">
          <cell r="A2132" t="str">
            <v>Commercial</v>
          </cell>
        </row>
        <row r="2133">
          <cell r="A2133" t="str">
            <v>Commercial</v>
          </cell>
        </row>
        <row r="2134">
          <cell r="A2134" t="str">
            <v>Commercial</v>
          </cell>
        </row>
        <row r="2135">
          <cell r="A2135" t="str">
            <v>Commercial</v>
          </cell>
        </row>
        <row r="2136">
          <cell r="A2136" t="str">
            <v>Commercial</v>
          </cell>
        </row>
        <row r="2137">
          <cell r="A2137" t="str">
            <v>Commercial</v>
          </cell>
        </row>
        <row r="2138">
          <cell r="A2138" t="str">
            <v>Commercial</v>
          </cell>
        </row>
        <row r="2139">
          <cell r="A2139" t="str">
            <v>Commercial</v>
          </cell>
        </row>
        <row r="2140">
          <cell r="A2140" t="str">
            <v>Commercial</v>
          </cell>
        </row>
        <row r="2141">
          <cell r="A2141" t="str">
            <v>Commercial</v>
          </cell>
        </row>
        <row r="2142">
          <cell r="A2142" t="str">
            <v>Commercial</v>
          </cell>
        </row>
        <row r="2143">
          <cell r="A2143" t="str">
            <v>Commercial</v>
          </cell>
        </row>
        <row r="2144">
          <cell r="A2144" t="str">
            <v>Commercial</v>
          </cell>
        </row>
        <row r="2145">
          <cell r="A2145" t="str">
            <v>Commercial</v>
          </cell>
        </row>
        <row r="2146">
          <cell r="A2146" t="str">
            <v>Commercial</v>
          </cell>
        </row>
        <row r="2147">
          <cell r="A2147" t="str">
            <v>Commercial</v>
          </cell>
        </row>
        <row r="2148">
          <cell r="A2148" t="str">
            <v>Commercial</v>
          </cell>
        </row>
        <row r="2149">
          <cell r="A2149" t="str">
            <v>Commercial</v>
          </cell>
        </row>
        <row r="2150">
          <cell r="A2150" t="str">
            <v>Commercial</v>
          </cell>
        </row>
        <row r="2151">
          <cell r="A2151" t="str">
            <v>Commercial</v>
          </cell>
        </row>
        <row r="2152">
          <cell r="A2152" t="str">
            <v>Commercial</v>
          </cell>
        </row>
        <row r="2153">
          <cell r="A2153" t="str">
            <v>Commercial</v>
          </cell>
        </row>
        <row r="2154">
          <cell r="A2154" t="str">
            <v>Commercial</v>
          </cell>
        </row>
        <row r="2155">
          <cell r="A2155" t="str">
            <v>Commercial</v>
          </cell>
        </row>
        <row r="2156">
          <cell r="A2156" t="str">
            <v>Commercial</v>
          </cell>
        </row>
        <row r="2157">
          <cell r="A2157" t="str">
            <v>Commercial</v>
          </cell>
        </row>
        <row r="2158">
          <cell r="A2158" t="str">
            <v>Commercial</v>
          </cell>
        </row>
        <row r="2159">
          <cell r="A2159" t="str">
            <v>Commercial</v>
          </cell>
        </row>
        <row r="2160">
          <cell r="A2160" t="str">
            <v>Commercial</v>
          </cell>
        </row>
        <row r="2161">
          <cell r="A2161" t="str">
            <v>Commercial</v>
          </cell>
        </row>
        <row r="2162">
          <cell r="A2162" t="str">
            <v>Commercial</v>
          </cell>
        </row>
        <row r="2163">
          <cell r="A2163" t="str">
            <v>Commercial</v>
          </cell>
        </row>
        <row r="2164">
          <cell r="A2164" t="str">
            <v>Commercial</v>
          </cell>
        </row>
        <row r="2165">
          <cell r="A2165" t="str">
            <v>Commercial</v>
          </cell>
        </row>
        <row r="2166">
          <cell r="A2166" t="str">
            <v>Commercial</v>
          </cell>
        </row>
        <row r="2167">
          <cell r="A2167" t="str">
            <v>Commercial</v>
          </cell>
        </row>
        <row r="2168">
          <cell r="A2168" t="str">
            <v>Commercial</v>
          </cell>
        </row>
        <row r="2169">
          <cell r="A2169" t="str">
            <v>Commercial</v>
          </cell>
        </row>
        <row r="2170">
          <cell r="A2170" t="str">
            <v>Commercial</v>
          </cell>
        </row>
        <row r="2171">
          <cell r="A2171" t="str">
            <v>Commercial</v>
          </cell>
        </row>
        <row r="2172">
          <cell r="A2172" t="str">
            <v>Commercial</v>
          </cell>
        </row>
        <row r="2173">
          <cell r="A2173" t="str">
            <v>Commercial</v>
          </cell>
        </row>
        <row r="2174">
          <cell r="A2174" t="str">
            <v>Commercial</v>
          </cell>
        </row>
        <row r="2175">
          <cell r="A2175" t="str">
            <v>Commercial</v>
          </cell>
        </row>
        <row r="2176">
          <cell r="A2176" t="str">
            <v>Commercial</v>
          </cell>
        </row>
        <row r="2177">
          <cell r="A2177" t="str">
            <v>Commercial</v>
          </cell>
        </row>
        <row r="2178">
          <cell r="A2178" t="str">
            <v>Commercial</v>
          </cell>
        </row>
        <row r="2179">
          <cell r="A2179" t="str">
            <v>Commercial</v>
          </cell>
        </row>
        <row r="2180">
          <cell r="A2180" t="str">
            <v>Commercial</v>
          </cell>
        </row>
        <row r="2181">
          <cell r="A2181" t="str">
            <v>Commercial</v>
          </cell>
        </row>
        <row r="2182">
          <cell r="A2182" t="str">
            <v>Commercial</v>
          </cell>
        </row>
        <row r="2183">
          <cell r="A2183" t="str">
            <v>Commercial</v>
          </cell>
        </row>
        <row r="2184">
          <cell r="A2184" t="str">
            <v>Commercial</v>
          </cell>
        </row>
        <row r="2185">
          <cell r="A2185" t="str">
            <v>Commercial</v>
          </cell>
        </row>
        <row r="2186">
          <cell r="A2186" t="str">
            <v>Commercial</v>
          </cell>
        </row>
        <row r="2187">
          <cell r="A2187" t="str">
            <v>Commercial</v>
          </cell>
        </row>
        <row r="2188">
          <cell r="A2188" t="str">
            <v>Commercial</v>
          </cell>
        </row>
        <row r="2189">
          <cell r="A2189" t="str">
            <v>Commercial</v>
          </cell>
        </row>
        <row r="2190">
          <cell r="A2190" t="str">
            <v>Commercial</v>
          </cell>
        </row>
        <row r="2191">
          <cell r="A2191" t="str">
            <v>Commercial</v>
          </cell>
        </row>
        <row r="2192">
          <cell r="A2192" t="str">
            <v>Commercial</v>
          </cell>
        </row>
        <row r="2193">
          <cell r="A2193" t="str">
            <v>Commercial</v>
          </cell>
        </row>
        <row r="2194">
          <cell r="A2194" t="str">
            <v>Commercial</v>
          </cell>
        </row>
        <row r="2195">
          <cell r="A2195" t="str">
            <v>Commercial</v>
          </cell>
        </row>
        <row r="2196">
          <cell r="A2196" t="str">
            <v>Commercial</v>
          </cell>
        </row>
        <row r="2197">
          <cell r="A2197" t="str">
            <v>Commercial</v>
          </cell>
        </row>
        <row r="2198">
          <cell r="A2198" t="str">
            <v>Commercial</v>
          </cell>
        </row>
        <row r="2199">
          <cell r="A2199" t="str">
            <v>Commercial</v>
          </cell>
        </row>
        <row r="2200">
          <cell r="A2200" t="str">
            <v>Commercial</v>
          </cell>
        </row>
        <row r="2201">
          <cell r="A2201" t="str">
            <v>Commercial</v>
          </cell>
        </row>
        <row r="2202">
          <cell r="A2202" t="str">
            <v>Commercial</v>
          </cell>
        </row>
        <row r="2203">
          <cell r="A2203" t="str">
            <v>Commercial</v>
          </cell>
        </row>
        <row r="2204">
          <cell r="A2204" t="str">
            <v>Commercial</v>
          </cell>
        </row>
        <row r="2205">
          <cell r="A2205" t="str">
            <v>Commercial</v>
          </cell>
        </row>
        <row r="2206">
          <cell r="A2206" t="str">
            <v>Commercial</v>
          </cell>
        </row>
        <row r="2207">
          <cell r="A2207" t="str">
            <v>Commercial</v>
          </cell>
        </row>
        <row r="2208">
          <cell r="A2208" t="str">
            <v>Commercial</v>
          </cell>
        </row>
        <row r="2209">
          <cell r="A2209" t="str">
            <v>Commercial</v>
          </cell>
        </row>
        <row r="2210">
          <cell r="A2210" t="str">
            <v>HR</v>
          </cell>
        </row>
        <row r="2211">
          <cell r="A2211" t="str">
            <v>HR</v>
          </cell>
        </row>
        <row r="2212">
          <cell r="A2212" t="str">
            <v>HR</v>
          </cell>
        </row>
        <row r="2213">
          <cell r="A2213" t="str">
            <v>HR</v>
          </cell>
        </row>
        <row r="2214">
          <cell r="A2214" t="str">
            <v>HR</v>
          </cell>
        </row>
        <row r="2215">
          <cell r="A2215" t="str">
            <v>HR</v>
          </cell>
        </row>
        <row r="2216">
          <cell r="A2216" t="str">
            <v>HR</v>
          </cell>
        </row>
        <row r="2217">
          <cell r="A2217" t="str">
            <v>HR</v>
          </cell>
        </row>
        <row r="2218">
          <cell r="A2218" t="str">
            <v>HR</v>
          </cell>
        </row>
        <row r="2219">
          <cell r="A2219" t="str">
            <v>HR</v>
          </cell>
        </row>
        <row r="2220">
          <cell r="A2220" t="str">
            <v>HR</v>
          </cell>
        </row>
        <row r="2221">
          <cell r="A2221" t="str">
            <v>HR</v>
          </cell>
        </row>
        <row r="2222">
          <cell r="A2222" t="str">
            <v>HR</v>
          </cell>
        </row>
        <row r="2223">
          <cell r="A2223" t="str">
            <v>HR</v>
          </cell>
        </row>
        <row r="2224">
          <cell r="A2224" t="str">
            <v>HR</v>
          </cell>
        </row>
        <row r="2225">
          <cell r="A2225" t="str">
            <v>HR</v>
          </cell>
        </row>
        <row r="2226">
          <cell r="A2226" t="str">
            <v>HR</v>
          </cell>
        </row>
        <row r="2227">
          <cell r="A2227" t="str">
            <v>HR</v>
          </cell>
        </row>
        <row r="2228">
          <cell r="A2228" t="str">
            <v>HR</v>
          </cell>
        </row>
        <row r="2229">
          <cell r="A2229" t="str">
            <v>HR</v>
          </cell>
        </row>
        <row r="2230">
          <cell r="A2230" t="str">
            <v>HR</v>
          </cell>
        </row>
        <row r="2231">
          <cell r="A2231" t="str">
            <v>HR</v>
          </cell>
        </row>
        <row r="2232">
          <cell r="A2232" t="str">
            <v>HR</v>
          </cell>
        </row>
        <row r="2233">
          <cell r="A2233" t="str">
            <v>HR</v>
          </cell>
        </row>
        <row r="2234">
          <cell r="A2234" t="str">
            <v>HR</v>
          </cell>
        </row>
        <row r="2235">
          <cell r="A2235" t="str">
            <v>HR</v>
          </cell>
        </row>
        <row r="2236">
          <cell r="A2236" t="str">
            <v>HR</v>
          </cell>
        </row>
        <row r="2237">
          <cell r="A2237" t="str">
            <v>HR</v>
          </cell>
        </row>
        <row r="2238">
          <cell r="A2238" t="str">
            <v>HR</v>
          </cell>
        </row>
        <row r="2239">
          <cell r="A2239" t="str">
            <v>HR</v>
          </cell>
        </row>
        <row r="2240">
          <cell r="A2240" t="str">
            <v>HR</v>
          </cell>
        </row>
        <row r="2241">
          <cell r="A2241" t="str">
            <v>HR</v>
          </cell>
        </row>
        <row r="2242">
          <cell r="A2242" t="str">
            <v>HR</v>
          </cell>
        </row>
        <row r="2243">
          <cell r="A2243" t="str">
            <v>HR</v>
          </cell>
        </row>
        <row r="2244">
          <cell r="A2244" t="str">
            <v>HR</v>
          </cell>
        </row>
        <row r="2245">
          <cell r="A2245" t="str">
            <v>HR</v>
          </cell>
        </row>
        <row r="2246">
          <cell r="A2246" t="str">
            <v>HR</v>
          </cell>
        </row>
        <row r="2247">
          <cell r="A2247" t="str">
            <v>HR</v>
          </cell>
        </row>
        <row r="2248">
          <cell r="A2248" t="str">
            <v>HR</v>
          </cell>
        </row>
        <row r="2249">
          <cell r="A2249" t="str">
            <v>HR</v>
          </cell>
        </row>
        <row r="2250">
          <cell r="A2250" t="str">
            <v>Marketing</v>
          </cell>
        </row>
        <row r="2251">
          <cell r="A2251" t="str">
            <v>Marketing</v>
          </cell>
        </row>
        <row r="2252">
          <cell r="A2252" t="str">
            <v>Marketing</v>
          </cell>
        </row>
        <row r="2253">
          <cell r="A2253" t="str">
            <v>Marketing</v>
          </cell>
        </row>
        <row r="2254">
          <cell r="A2254" t="str">
            <v>Marketing</v>
          </cell>
        </row>
        <row r="2255">
          <cell r="A2255" t="str">
            <v>Marketing</v>
          </cell>
        </row>
        <row r="2256">
          <cell r="A2256" t="str">
            <v>Marketing</v>
          </cell>
        </row>
        <row r="2257">
          <cell r="A2257" t="str">
            <v>Marketing</v>
          </cell>
        </row>
        <row r="2258">
          <cell r="A2258" t="str">
            <v>Marketing</v>
          </cell>
        </row>
        <row r="2259">
          <cell r="A2259" t="str">
            <v>Marketing</v>
          </cell>
        </row>
        <row r="2260">
          <cell r="A2260" t="str">
            <v>Marketing</v>
          </cell>
        </row>
        <row r="2261">
          <cell r="A2261" t="str">
            <v>Marketing</v>
          </cell>
        </row>
        <row r="2262">
          <cell r="A2262" t="str">
            <v>Marketing</v>
          </cell>
        </row>
        <row r="2263">
          <cell r="A2263" t="str">
            <v>Marketing</v>
          </cell>
        </row>
        <row r="2264">
          <cell r="A2264" t="str">
            <v>Marketing</v>
          </cell>
        </row>
        <row r="2265">
          <cell r="A2265" t="str">
            <v>Marketing</v>
          </cell>
        </row>
        <row r="2266">
          <cell r="A2266" t="str">
            <v>Marketing</v>
          </cell>
        </row>
        <row r="2267">
          <cell r="A2267" t="str">
            <v>Marketing</v>
          </cell>
        </row>
        <row r="2268">
          <cell r="A2268" t="str">
            <v>Marketing</v>
          </cell>
        </row>
        <row r="2269">
          <cell r="A2269" t="str">
            <v>Marketing</v>
          </cell>
        </row>
        <row r="2270">
          <cell r="A2270" t="str">
            <v>Marketing</v>
          </cell>
        </row>
        <row r="2271">
          <cell r="A2271" t="str">
            <v>Marketing</v>
          </cell>
        </row>
        <row r="2272">
          <cell r="A2272" t="str">
            <v>Marketing</v>
          </cell>
        </row>
        <row r="2273">
          <cell r="A2273" t="str">
            <v>Marketing</v>
          </cell>
        </row>
        <row r="2274">
          <cell r="A2274" t="str">
            <v>Marketing</v>
          </cell>
        </row>
        <row r="2275">
          <cell r="A2275" t="str">
            <v>Marketing</v>
          </cell>
        </row>
        <row r="2276">
          <cell r="A2276" t="str">
            <v>Marketing</v>
          </cell>
        </row>
        <row r="2277">
          <cell r="A2277" t="str">
            <v>Marketing</v>
          </cell>
        </row>
        <row r="2278">
          <cell r="A2278" t="str">
            <v>Sales</v>
          </cell>
        </row>
        <row r="2279">
          <cell r="A2279" t="str">
            <v>Sales</v>
          </cell>
        </row>
        <row r="2280">
          <cell r="A2280" t="str">
            <v>Sales</v>
          </cell>
        </row>
        <row r="2281">
          <cell r="A2281" t="str">
            <v>Sales</v>
          </cell>
        </row>
        <row r="2282">
          <cell r="A2282" t="str">
            <v>Sales</v>
          </cell>
        </row>
        <row r="2283">
          <cell r="A2283" t="str">
            <v>Sales</v>
          </cell>
        </row>
        <row r="2284">
          <cell r="A2284" t="str">
            <v>Sales</v>
          </cell>
        </row>
        <row r="2285">
          <cell r="A2285" t="str">
            <v>Sales</v>
          </cell>
        </row>
        <row r="2286">
          <cell r="A2286" t="str">
            <v>Sales</v>
          </cell>
        </row>
        <row r="2287">
          <cell r="A2287" t="str">
            <v>Sales</v>
          </cell>
        </row>
        <row r="2288">
          <cell r="A2288" t="str">
            <v>Sales</v>
          </cell>
        </row>
        <row r="2289">
          <cell r="A2289" t="str">
            <v>Sales</v>
          </cell>
        </row>
        <row r="2290">
          <cell r="A2290" t="str">
            <v>Sales</v>
          </cell>
        </row>
        <row r="2291">
          <cell r="A2291" t="str">
            <v>Sales</v>
          </cell>
        </row>
        <row r="2292">
          <cell r="A2292" t="str">
            <v>Sales</v>
          </cell>
        </row>
        <row r="2293">
          <cell r="A2293" t="str">
            <v>Sales</v>
          </cell>
        </row>
        <row r="2294">
          <cell r="A2294" t="str">
            <v>Sales</v>
          </cell>
        </row>
        <row r="2295">
          <cell r="A2295" t="str">
            <v>Sales</v>
          </cell>
        </row>
        <row r="2296">
          <cell r="A2296" t="str">
            <v>Sales</v>
          </cell>
        </row>
        <row r="2297">
          <cell r="A2297" t="str">
            <v>Sales</v>
          </cell>
        </row>
        <row r="2298">
          <cell r="A2298" t="str">
            <v>Sales</v>
          </cell>
        </row>
        <row r="2299">
          <cell r="A2299" t="str">
            <v>Sales</v>
          </cell>
        </row>
        <row r="2300">
          <cell r="A2300" t="str">
            <v>Sales</v>
          </cell>
        </row>
        <row r="2301">
          <cell r="A2301" t="str">
            <v>Sales</v>
          </cell>
        </row>
        <row r="2302">
          <cell r="A2302" t="str">
            <v>Sales</v>
          </cell>
        </row>
        <row r="2303">
          <cell r="A2303" t="str">
            <v>Sales</v>
          </cell>
        </row>
        <row r="2304">
          <cell r="A2304" t="str">
            <v>Sales</v>
          </cell>
        </row>
        <row r="2305">
          <cell r="A2305" t="str">
            <v>Sales</v>
          </cell>
        </row>
        <row r="2306">
          <cell r="A2306" t="str">
            <v>Sales</v>
          </cell>
        </row>
        <row r="2307">
          <cell r="A2307" t="str">
            <v>Sales</v>
          </cell>
        </row>
        <row r="2308">
          <cell r="A2308" t="str">
            <v>Sales</v>
          </cell>
        </row>
        <row r="2309">
          <cell r="A2309" t="str">
            <v>Sales</v>
          </cell>
        </row>
        <row r="2310">
          <cell r="A2310" t="str">
            <v>Sales</v>
          </cell>
        </row>
        <row r="2311">
          <cell r="A2311" t="str">
            <v>Sales</v>
          </cell>
        </row>
        <row r="2312">
          <cell r="A2312" t="str">
            <v>Sales</v>
          </cell>
        </row>
        <row r="2313">
          <cell r="A2313" t="str">
            <v>Sales</v>
          </cell>
        </row>
        <row r="2314">
          <cell r="A2314" t="str">
            <v>Sales</v>
          </cell>
        </row>
        <row r="2315">
          <cell r="A2315" t="str">
            <v>Sales</v>
          </cell>
        </row>
        <row r="2316">
          <cell r="A2316" t="str">
            <v>Sales</v>
          </cell>
        </row>
        <row r="2317">
          <cell r="A2317" t="str">
            <v>Sales</v>
          </cell>
        </row>
        <row r="2318">
          <cell r="A2318" t="str">
            <v>Sales</v>
          </cell>
        </row>
        <row r="2319">
          <cell r="A2319" t="str">
            <v>Sales</v>
          </cell>
        </row>
        <row r="2320">
          <cell r="A2320" t="str">
            <v>Sales</v>
          </cell>
        </row>
        <row r="2321">
          <cell r="A2321" t="str">
            <v>Sales</v>
          </cell>
        </row>
        <row r="2322">
          <cell r="A2322" t="str">
            <v>Sales</v>
          </cell>
        </row>
        <row r="2323">
          <cell r="A2323" t="str">
            <v>Sales</v>
          </cell>
        </row>
        <row r="2324">
          <cell r="A2324" t="str">
            <v>Sales</v>
          </cell>
        </row>
        <row r="2325">
          <cell r="A2325" t="str">
            <v>Sales</v>
          </cell>
        </row>
        <row r="2326">
          <cell r="A2326" t="str">
            <v>Sales</v>
          </cell>
        </row>
        <row r="2327">
          <cell r="A2327" t="str">
            <v>Sales</v>
          </cell>
        </row>
        <row r="2328">
          <cell r="A2328" t="str">
            <v>Sales</v>
          </cell>
        </row>
        <row r="2329">
          <cell r="A2329" t="str">
            <v>Sales</v>
          </cell>
        </row>
        <row r="2330">
          <cell r="A2330" t="str">
            <v>Sales</v>
          </cell>
        </row>
        <row r="2331">
          <cell r="A2331" t="str">
            <v>Sales</v>
          </cell>
        </row>
        <row r="2332">
          <cell r="A2332" t="str">
            <v>Sales</v>
          </cell>
        </row>
        <row r="2333">
          <cell r="A2333" t="str">
            <v>Sales</v>
          </cell>
        </row>
        <row r="2334">
          <cell r="A2334" t="str">
            <v>Sales</v>
          </cell>
        </row>
        <row r="2335">
          <cell r="A2335" t="str">
            <v>Sales</v>
          </cell>
        </row>
        <row r="2336">
          <cell r="A2336" t="str">
            <v>Sales</v>
          </cell>
        </row>
        <row r="2337">
          <cell r="A2337" t="str">
            <v>Sales</v>
          </cell>
        </row>
        <row r="2338">
          <cell r="A2338" t="str">
            <v>Sales</v>
          </cell>
        </row>
        <row r="2339">
          <cell r="A2339" t="str">
            <v>Sales</v>
          </cell>
        </row>
        <row r="2340">
          <cell r="A2340" t="str">
            <v>Sales</v>
          </cell>
        </row>
        <row r="2341">
          <cell r="A2341" t="str">
            <v>Sales</v>
          </cell>
        </row>
        <row r="2342">
          <cell r="A2342" t="str">
            <v>Sales</v>
          </cell>
        </row>
        <row r="2343">
          <cell r="A2343" t="str">
            <v>Sales</v>
          </cell>
        </row>
        <row r="2344">
          <cell r="A2344" t="str">
            <v>Sales</v>
          </cell>
        </row>
        <row r="2345">
          <cell r="A2345" t="str">
            <v>Sales</v>
          </cell>
        </row>
        <row r="2346">
          <cell r="A2346" t="str">
            <v>Sales</v>
          </cell>
        </row>
        <row r="2347">
          <cell r="A2347" t="str">
            <v>Sales</v>
          </cell>
        </row>
        <row r="2348">
          <cell r="A2348" t="str">
            <v>Sales</v>
          </cell>
        </row>
        <row r="2349">
          <cell r="A2349" t="str">
            <v>Sales</v>
          </cell>
        </row>
        <row r="2350">
          <cell r="A2350" t="str">
            <v>Sales</v>
          </cell>
        </row>
        <row r="2351">
          <cell r="A2351" t="str">
            <v>Sales</v>
          </cell>
        </row>
        <row r="2352">
          <cell r="A2352" t="str">
            <v>Sales</v>
          </cell>
        </row>
        <row r="2353">
          <cell r="A2353" t="str">
            <v>Sales</v>
          </cell>
        </row>
        <row r="2354">
          <cell r="A2354" t="str">
            <v>Sales</v>
          </cell>
        </row>
        <row r="2355">
          <cell r="A2355" t="str">
            <v>Sales</v>
          </cell>
        </row>
        <row r="2356">
          <cell r="A2356" t="str">
            <v>Sales</v>
          </cell>
        </row>
        <row r="2357">
          <cell r="A2357" t="str">
            <v>Sales</v>
          </cell>
        </row>
        <row r="2358">
          <cell r="A2358" t="str">
            <v>Sales</v>
          </cell>
        </row>
        <row r="2359">
          <cell r="A2359" t="str">
            <v>Sales</v>
          </cell>
        </row>
        <row r="2360">
          <cell r="A2360" t="str">
            <v>Sales</v>
          </cell>
        </row>
        <row r="2361">
          <cell r="A2361" t="str">
            <v>Sales</v>
          </cell>
        </row>
        <row r="2362">
          <cell r="A2362" t="str">
            <v>Sales</v>
          </cell>
        </row>
        <row r="2363">
          <cell r="A2363" t="str">
            <v>Sales</v>
          </cell>
        </row>
        <row r="2364">
          <cell r="A2364" t="str">
            <v>Sales</v>
          </cell>
        </row>
        <row r="2365">
          <cell r="A2365" t="str">
            <v>Sales</v>
          </cell>
        </row>
        <row r="2366">
          <cell r="A2366" t="str">
            <v>Sales</v>
          </cell>
        </row>
        <row r="2367">
          <cell r="A2367" t="str">
            <v>Sales</v>
          </cell>
        </row>
        <row r="2368">
          <cell r="A2368" t="str">
            <v>Sales</v>
          </cell>
        </row>
        <row r="2369">
          <cell r="A2369" t="str">
            <v>Sales</v>
          </cell>
        </row>
        <row r="2370">
          <cell r="A2370" t="str">
            <v>Sales</v>
          </cell>
        </row>
        <row r="2371">
          <cell r="A2371" t="str">
            <v>Sales</v>
          </cell>
        </row>
        <row r="2372">
          <cell r="A2372" t="str">
            <v>Sales</v>
          </cell>
        </row>
        <row r="2373">
          <cell r="A2373" t="str">
            <v>Sales</v>
          </cell>
        </row>
        <row r="2374">
          <cell r="A2374" t="str">
            <v>Sales</v>
          </cell>
        </row>
        <row r="2375">
          <cell r="A2375" t="str">
            <v>Sales</v>
          </cell>
        </row>
        <row r="2376">
          <cell r="A2376" t="str">
            <v>Sales</v>
          </cell>
        </row>
        <row r="2377">
          <cell r="A2377" t="str">
            <v>Sales</v>
          </cell>
        </row>
        <row r="2378">
          <cell r="A2378" t="str">
            <v>Sales</v>
          </cell>
        </row>
        <row r="2379">
          <cell r="A2379" t="str">
            <v>Sales</v>
          </cell>
        </row>
        <row r="2380">
          <cell r="A2380" t="str">
            <v>Sales</v>
          </cell>
        </row>
        <row r="2381">
          <cell r="A2381" t="str">
            <v>Sales</v>
          </cell>
        </row>
        <row r="2382">
          <cell r="A2382" t="str">
            <v>Sales</v>
          </cell>
        </row>
        <row r="2383">
          <cell r="A2383" t="str">
            <v>Sales</v>
          </cell>
        </row>
        <row r="2384">
          <cell r="A2384" t="str">
            <v>Sales</v>
          </cell>
        </row>
        <row r="2385">
          <cell r="A2385" t="str">
            <v>Sales</v>
          </cell>
        </row>
        <row r="2386">
          <cell r="A2386" t="str">
            <v>Sales</v>
          </cell>
        </row>
        <row r="2387">
          <cell r="A2387" t="str">
            <v>Sales</v>
          </cell>
        </row>
        <row r="2388">
          <cell r="A2388" t="str">
            <v>Sales</v>
          </cell>
        </row>
        <row r="2389">
          <cell r="A2389" t="str">
            <v>Sales</v>
          </cell>
        </row>
        <row r="2390">
          <cell r="A2390" t="str">
            <v>Sales</v>
          </cell>
        </row>
        <row r="2391">
          <cell r="A2391" t="str">
            <v>Sales</v>
          </cell>
        </row>
        <row r="2392">
          <cell r="A2392" t="str">
            <v>Sales</v>
          </cell>
        </row>
        <row r="2393">
          <cell r="A2393" t="str">
            <v>Sales</v>
          </cell>
        </row>
        <row r="2394">
          <cell r="A2394" t="str">
            <v>Sales</v>
          </cell>
        </row>
        <row r="2395">
          <cell r="A2395" t="str">
            <v>Sales</v>
          </cell>
        </row>
        <row r="2396">
          <cell r="A2396" t="str">
            <v>Sales</v>
          </cell>
        </row>
        <row r="2397">
          <cell r="A2397" t="str">
            <v>Sales</v>
          </cell>
        </row>
        <row r="2398">
          <cell r="A2398" t="str">
            <v>Sales</v>
          </cell>
        </row>
        <row r="2399">
          <cell r="A2399" t="str">
            <v>Sales</v>
          </cell>
        </row>
        <row r="2400">
          <cell r="A2400" t="str">
            <v>Sales</v>
          </cell>
        </row>
        <row r="2401">
          <cell r="A2401" t="str">
            <v>Sales</v>
          </cell>
        </row>
        <row r="2402">
          <cell r="A2402" t="str">
            <v>Sales</v>
          </cell>
        </row>
        <row r="2403">
          <cell r="A2403" t="str">
            <v>Sales</v>
          </cell>
        </row>
        <row r="2404">
          <cell r="A2404" t="str">
            <v>Sales</v>
          </cell>
        </row>
        <row r="2405">
          <cell r="A2405" t="str">
            <v>Sales</v>
          </cell>
        </row>
        <row r="2406">
          <cell r="A2406" t="str">
            <v>Sales</v>
          </cell>
        </row>
        <row r="2407">
          <cell r="A2407" t="str">
            <v>Sales</v>
          </cell>
        </row>
        <row r="2408">
          <cell r="A2408" t="str">
            <v>Sales</v>
          </cell>
        </row>
        <row r="2409">
          <cell r="A2409" t="str">
            <v>Sales</v>
          </cell>
        </row>
        <row r="2410">
          <cell r="A2410" t="str">
            <v>Sales</v>
          </cell>
        </row>
        <row r="2411">
          <cell r="A2411" t="str">
            <v>Sales</v>
          </cell>
        </row>
        <row r="2412">
          <cell r="A2412" t="str">
            <v>Sales</v>
          </cell>
        </row>
        <row r="2413">
          <cell r="A2413" t="str">
            <v>Sales</v>
          </cell>
        </row>
        <row r="2414">
          <cell r="A2414" t="str">
            <v>Sales</v>
          </cell>
        </row>
        <row r="2415">
          <cell r="A2415" t="str">
            <v>Sales</v>
          </cell>
        </row>
        <row r="2416">
          <cell r="A2416" t="str">
            <v>Sales</v>
          </cell>
        </row>
        <row r="2417">
          <cell r="A2417" t="str">
            <v>Sales</v>
          </cell>
        </row>
        <row r="2418">
          <cell r="A2418" t="str">
            <v>Sales</v>
          </cell>
        </row>
        <row r="2419">
          <cell r="A2419" t="str">
            <v>Sales</v>
          </cell>
        </row>
        <row r="2420">
          <cell r="A2420" t="str">
            <v>Sales</v>
          </cell>
        </row>
        <row r="2421">
          <cell r="A2421" t="str">
            <v>Sales</v>
          </cell>
        </row>
        <row r="2422">
          <cell r="A2422" t="str">
            <v>Sales</v>
          </cell>
        </row>
        <row r="2423">
          <cell r="A2423" t="str">
            <v>Sales</v>
          </cell>
        </row>
        <row r="2424">
          <cell r="A2424" t="str">
            <v>Sales</v>
          </cell>
        </row>
        <row r="2425">
          <cell r="A2425" t="str">
            <v>Sales</v>
          </cell>
        </row>
        <row r="2426">
          <cell r="A2426" t="str">
            <v>Sales</v>
          </cell>
        </row>
        <row r="2427">
          <cell r="A2427" t="str">
            <v>Sales</v>
          </cell>
        </row>
        <row r="2428">
          <cell r="A2428" t="str">
            <v>Sales</v>
          </cell>
        </row>
        <row r="2429">
          <cell r="A2429" t="str">
            <v>Sales</v>
          </cell>
        </row>
        <row r="2430">
          <cell r="A2430" t="str">
            <v>Sales</v>
          </cell>
        </row>
        <row r="2431">
          <cell r="A2431" t="str">
            <v>Sales</v>
          </cell>
        </row>
        <row r="2432">
          <cell r="A2432" t="str">
            <v>Sales</v>
          </cell>
        </row>
        <row r="2433">
          <cell r="A2433" t="str">
            <v>Sales</v>
          </cell>
        </row>
        <row r="2434">
          <cell r="A2434" t="str">
            <v>Sales</v>
          </cell>
        </row>
        <row r="2435">
          <cell r="A2435" t="str">
            <v>Sales</v>
          </cell>
        </row>
        <row r="2436">
          <cell r="A2436" t="str">
            <v>Sales</v>
          </cell>
        </row>
        <row r="2437">
          <cell r="A2437" t="str">
            <v>Sales</v>
          </cell>
        </row>
        <row r="2438">
          <cell r="A2438" t="str">
            <v>Sales</v>
          </cell>
        </row>
        <row r="2439">
          <cell r="A2439" t="str">
            <v>Sales</v>
          </cell>
        </row>
        <row r="2440">
          <cell r="A2440" t="str">
            <v>Sales</v>
          </cell>
        </row>
        <row r="2441">
          <cell r="A2441" t="str">
            <v>Sales</v>
          </cell>
        </row>
        <row r="2442">
          <cell r="A2442" t="str">
            <v>Sales</v>
          </cell>
        </row>
        <row r="2443">
          <cell r="A2443" t="str">
            <v>Sales</v>
          </cell>
        </row>
        <row r="2444">
          <cell r="A2444" t="str">
            <v>Sales</v>
          </cell>
        </row>
        <row r="2445">
          <cell r="A2445" t="str">
            <v>Sales</v>
          </cell>
        </row>
        <row r="2446">
          <cell r="A2446" t="str">
            <v>Sales</v>
          </cell>
        </row>
        <row r="2447">
          <cell r="A2447" t="str">
            <v>Sales</v>
          </cell>
        </row>
        <row r="2448">
          <cell r="A2448" t="str">
            <v>Sales</v>
          </cell>
        </row>
        <row r="2449">
          <cell r="A2449" t="str">
            <v>Sales</v>
          </cell>
        </row>
        <row r="2450">
          <cell r="A2450" t="str">
            <v>Sales</v>
          </cell>
        </row>
        <row r="2451">
          <cell r="A2451" t="str">
            <v>Sales</v>
          </cell>
        </row>
        <row r="2452">
          <cell r="A2452" t="str">
            <v>Sales</v>
          </cell>
        </row>
        <row r="2453">
          <cell r="A2453" t="str">
            <v>Sales</v>
          </cell>
        </row>
        <row r="2454">
          <cell r="A2454" t="str">
            <v>Sales</v>
          </cell>
        </row>
        <row r="2455">
          <cell r="A2455" t="str">
            <v>Sales</v>
          </cell>
        </row>
        <row r="2456">
          <cell r="A2456" t="str">
            <v>Sales</v>
          </cell>
        </row>
        <row r="2457">
          <cell r="A2457" t="str">
            <v>Sales</v>
          </cell>
        </row>
        <row r="2458">
          <cell r="A2458" t="str">
            <v>Sales</v>
          </cell>
        </row>
        <row r="2459">
          <cell r="A2459" t="str">
            <v>Sales</v>
          </cell>
        </row>
        <row r="2460">
          <cell r="A2460" t="str">
            <v>Sales</v>
          </cell>
        </row>
        <row r="2461">
          <cell r="A2461" t="str">
            <v>Sales</v>
          </cell>
        </row>
        <row r="2462">
          <cell r="A2462" t="str">
            <v>Sales</v>
          </cell>
        </row>
        <row r="2463">
          <cell r="A2463" t="str">
            <v>Sales</v>
          </cell>
        </row>
        <row r="2464">
          <cell r="A2464" t="str">
            <v>Sales</v>
          </cell>
        </row>
        <row r="2465">
          <cell r="A2465" t="str">
            <v>Sales</v>
          </cell>
        </row>
        <row r="2466">
          <cell r="A2466" t="str">
            <v>Sales</v>
          </cell>
        </row>
        <row r="2467">
          <cell r="A2467" t="str">
            <v>Sales</v>
          </cell>
        </row>
        <row r="2468">
          <cell r="A2468" t="str">
            <v>Sales</v>
          </cell>
        </row>
        <row r="2469">
          <cell r="A2469" t="str">
            <v>Sales</v>
          </cell>
        </row>
        <row r="2470">
          <cell r="A2470" t="str">
            <v>Sales</v>
          </cell>
        </row>
        <row r="2471">
          <cell r="A2471" t="str">
            <v>Sales</v>
          </cell>
        </row>
        <row r="2472">
          <cell r="A2472" t="str">
            <v>Sales</v>
          </cell>
        </row>
        <row r="2473">
          <cell r="A2473" t="str">
            <v>Sales</v>
          </cell>
        </row>
        <row r="2474">
          <cell r="A2474" t="str">
            <v>Sales</v>
          </cell>
        </row>
        <row r="2475">
          <cell r="A2475" t="str">
            <v>Sales</v>
          </cell>
        </row>
        <row r="2476">
          <cell r="A2476" t="str">
            <v>Sales</v>
          </cell>
        </row>
        <row r="2477">
          <cell r="A2477" t="str">
            <v>Sales</v>
          </cell>
        </row>
        <row r="2478">
          <cell r="A2478" t="str">
            <v>Sales</v>
          </cell>
        </row>
        <row r="2479">
          <cell r="A2479" t="str">
            <v>Sales</v>
          </cell>
        </row>
        <row r="2480">
          <cell r="A2480" t="str">
            <v>Sales</v>
          </cell>
        </row>
        <row r="2481">
          <cell r="A2481" t="str">
            <v>Sales</v>
          </cell>
        </row>
        <row r="2482">
          <cell r="A2482" t="str">
            <v>Sales</v>
          </cell>
        </row>
        <row r="2483">
          <cell r="A2483" t="str">
            <v>Sales</v>
          </cell>
        </row>
        <row r="2484">
          <cell r="A2484" t="str">
            <v>Sales</v>
          </cell>
        </row>
        <row r="2485">
          <cell r="A2485" t="str">
            <v>Sales</v>
          </cell>
        </row>
        <row r="2486">
          <cell r="A2486" t="str">
            <v>Sales</v>
          </cell>
        </row>
        <row r="2487">
          <cell r="A2487" t="str">
            <v>Sales</v>
          </cell>
        </row>
        <row r="2488">
          <cell r="A2488" t="str">
            <v>Sales</v>
          </cell>
        </row>
        <row r="2489">
          <cell r="A2489" t="str">
            <v>Sales</v>
          </cell>
        </row>
        <row r="2490">
          <cell r="A2490" t="str">
            <v>Sales</v>
          </cell>
        </row>
        <row r="2491">
          <cell r="A2491" t="str">
            <v>Sales</v>
          </cell>
        </row>
        <row r="2492">
          <cell r="A2492" t="str">
            <v>Sales</v>
          </cell>
        </row>
        <row r="2493">
          <cell r="A2493" t="str">
            <v>Sales</v>
          </cell>
        </row>
        <row r="2494">
          <cell r="A2494" t="str">
            <v>Sales</v>
          </cell>
        </row>
        <row r="2495">
          <cell r="A2495" t="str">
            <v>Sales</v>
          </cell>
        </row>
        <row r="2496">
          <cell r="A2496" t="str">
            <v>Sales</v>
          </cell>
        </row>
        <row r="2497">
          <cell r="A2497" t="str">
            <v>Sales</v>
          </cell>
        </row>
        <row r="2498">
          <cell r="A2498" t="str">
            <v>Sales</v>
          </cell>
        </row>
        <row r="2499">
          <cell r="A2499" t="str">
            <v>Sales</v>
          </cell>
        </row>
        <row r="2500">
          <cell r="A2500" t="str">
            <v>Sales</v>
          </cell>
        </row>
        <row r="2501">
          <cell r="A2501" t="str">
            <v>Sales</v>
          </cell>
        </row>
        <row r="2502">
          <cell r="A2502" t="str">
            <v>Sales</v>
          </cell>
        </row>
        <row r="2503">
          <cell r="A2503" t="str">
            <v>Sales</v>
          </cell>
        </row>
        <row r="2504">
          <cell r="A2504" t="str">
            <v>Sales</v>
          </cell>
        </row>
        <row r="2505">
          <cell r="A2505" t="str">
            <v>Sales</v>
          </cell>
        </row>
        <row r="2506">
          <cell r="A2506" t="str">
            <v>Sales</v>
          </cell>
        </row>
        <row r="2507">
          <cell r="A2507" t="str">
            <v>Sales</v>
          </cell>
        </row>
        <row r="2508">
          <cell r="A2508" t="str">
            <v>Sales</v>
          </cell>
        </row>
        <row r="2509">
          <cell r="A2509" t="str">
            <v>Sales</v>
          </cell>
        </row>
        <row r="2510">
          <cell r="A2510" t="str">
            <v>Sales</v>
          </cell>
        </row>
        <row r="2511">
          <cell r="A2511" t="str">
            <v>Sales</v>
          </cell>
        </row>
        <row r="2512">
          <cell r="A2512" t="str">
            <v>Sales</v>
          </cell>
        </row>
        <row r="2513">
          <cell r="A2513" t="str">
            <v>Sales</v>
          </cell>
        </row>
        <row r="2514">
          <cell r="A2514" t="str">
            <v>Sales</v>
          </cell>
        </row>
        <row r="2515">
          <cell r="A2515" t="str">
            <v>Sales</v>
          </cell>
        </row>
        <row r="2516">
          <cell r="A2516" t="str">
            <v>Sales</v>
          </cell>
        </row>
        <row r="2517">
          <cell r="A2517" t="str">
            <v>Sales</v>
          </cell>
        </row>
        <row r="2518">
          <cell r="A2518" t="str">
            <v>Sales</v>
          </cell>
        </row>
        <row r="2519">
          <cell r="A2519" t="str">
            <v>Sales</v>
          </cell>
        </row>
        <row r="2520">
          <cell r="A2520" t="str">
            <v>Sales</v>
          </cell>
        </row>
        <row r="2521">
          <cell r="A2521" t="str">
            <v>Sales</v>
          </cell>
        </row>
        <row r="2522">
          <cell r="A2522" t="str">
            <v>Sales</v>
          </cell>
        </row>
        <row r="2523">
          <cell r="A2523" t="str">
            <v>Sales</v>
          </cell>
        </row>
        <row r="2524">
          <cell r="A2524" t="str">
            <v>Sales</v>
          </cell>
        </row>
        <row r="2525">
          <cell r="A2525" t="str">
            <v>Sales</v>
          </cell>
        </row>
        <row r="2526">
          <cell r="A2526" t="str">
            <v>Sales</v>
          </cell>
        </row>
        <row r="2527">
          <cell r="A2527" t="str">
            <v>Sales</v>
          </cell>
        </row>
        <row r="2528">
          <cell r="A2528" t="str">
            <v>Sales</v>
          </cell>
        </row>
        <row r="2529">
          <cell r="A2529" t="str">
            <v>Sales</v>
          </cell>
        </row>
        <row r="2530">
          <cell r="A2530" t="str">
            <v>Sales</v>
          </cell>
        </row>
        <row r="2531">
          <cell r="A2531" t="str">
            <v>Sales</v>
          </cell>
        </row>
        <row r="2532">
          <cell r="A2532" t="str">
            <v>Sales</v>
          </cell>
        </row>
        <row r="2533">
          <cell r="A2533" t="str">
            <v>Sales</v>
          </cell>
        </row>
        <row r="2534">
          <cell r="A2534" t="str">
            <v>Sales</v>
          </cell>
        </row>
        <row r="2535">
          <cell r="A2535" t="str">
            <v>Sales</v>
          </cell>
        </row>
        <row r="2536">
          <cell r="A2536" t="str">
            <v>Sales</v>
          </cell>
        </row>
        <row r="2537">
          <cell r="A2537" t="str">
            <v>Sales</v>
          </cell>
        </row>
        <row r="2538">
          <cell r="A2538" t="str">
            <v>Sales</v>
          </cell>
        </row>
        <row r="2539">
          <cell r="A2539" t="str">
            <v>Sales</v>
          </cell>
        </row>
        <row r="2540">
          <cell r="A2540" t="str">
            <v>Sales</v>
          </cell>
        </row>
        <row r="2541">
          <cell r="A2541" t="str">
            <v>Sales</v>
          </cell>
        </row>
        <row r="2542">
          <cell r="A2542" t="str">
            <v>Sales</v>
          </cell>
        </row>
        <row r="2543">
          <cell r="A2543" t="str">
            <v>Sales</v>
          </cell>
        </row>
        <row r="2544">
          <cell r="A2544" t="str">
            <v>Sales</v>
          </cell>
        </row>
        <row r="2545">
          <cell r="A2545" t="str">
            <v>Sales</v>
          </cell>
        </row>
        <row r="2546">
          <cell r="A2546" t="str">
            <v>Sales</v>
          </cell>
        </row>
        <row r="2547">
          <cell r="A2547" t="str">
            <v>Sales</v>
          </cell>
        </row>
        <row r="2548">
          <cell r="A2548" t="str">
            <v>Sales</v>
          </cell>
        </row>
        <row r="2549">
          <cell r="A2549" t="str">
            <v>Sales</v>
          </cell>
        </row>
        <row r="2550">
          <cell r="A2550" t="str">
            <v>Sales</v>
          </cell>
        </row>
        <row r="2551">
          <cell r="A2551" t="str">
            <v>Sales</v>
          </cell>
        </row>
        <row r="2552">
          <cell r="A2552" t="str">
            <v>Sales</v>
          </cell>
        </row>
        <row r="2553">
          <cell r="A2553" t="str">
            <v>Sales</v>
          </cell>
        </row>
        <row r="2554">
          <cell r="A2554" t="str">
            <v>Sales</v>
          </cell>
        </row>
        <row r="2555">
          <cell r="A2555" t="str">
            <v>Sales</v>
          </cell>
        </row>
        <row r="2556">
          <cell r="A2556" t="str">
            <v>Sales</v>
          </cell>
        </row>
        <row r="2557">
          <cell r="A2557" t="str">
            <v>Sales</v>
          </cell>
        </row>
        <row r="2558">
          <cell r="A2558" t="str">
            <v>Sales</v>
          </cell>
        </row>
        <row r="2559">
          <cell r="A2559" t="str">
            <v>Sales</v>
          </cell>
        </row>
        <row r="2560">
          <cell r="A2560" t="str">
            <v>Sales</v>
          </cell>
        </row>
        <row r="2561">
          <cell r="A2561" t="str">
            <v>Sales</v>
          </cell>
        </row>
        <row r="2562">
          <cell r="A2562" t="str">
            <v>Sales</v>
          </cell>
        </row>
        <row r="2563">
          <cell r="A2563" t="str">
            <v>Sales</v>
          </cell>
        </row>
        <row r="2564">
          <cell r="A2564" t="str">
            <v>Sales</v>
          </cell>
        </row>
        <row r="2565">
          <cell r="A2565" t="str">
            <v>Sales</v>
          </cell>
        </row>
        <row r="2566">
          <cell r="A2566" t="str">
            <v>Sales</v>
          </cell>
        </row>
        <row r="2567">
          <cell r="A2567" t="str">
            <v>Sales</v>
          </cell>
        </row>
        <row r="2568">
          <cell r="A2568" t="str">
            <v>Sales</v>
          </cell>
        </row>
        <row r="2569">
          <cell r="A2569" t="str">
            <v>Sales</v>
          </cell>
        </row>
        <row r="2570">
          <cell r="A2570" t="str">
            <v>Sales</v>
          </cell>
        </row>
        <row r="2571">
          <cell r="A2571" t="str">
            <v>Sales</v>
          </cell>
        </row>
        <row r="2572">
          <cell r="A2572" t="str">
            <v>Sales</v>
          </cell>
        </row>
        <row r="2573">
          <cell r="A2573" t="str">
            <v>Sales</v>
          </cell>
        </row>
        <row r="2574">
          <cell r="A2574" t="str">
            <v>Sales</v>
          </cell>
        </row>
        <row r="2575">
          <cell r="A2575" t="str">
            <v>Sales</v>
          </cell>
        </row>
        <row r="2576">
          <cell r="A2576" t="str">
            <v>Sales</v>
          </cell>
        </row>
        <row r="2577">
          <cell r="A2577" t="str">
            <v>Sales</v>
          </cell>
        </row>
        <row r="2578">
          <cell r="A2578" t="str">
            <v>Sales</v>
          </cell>
        </row>
        <row r="2579">
          <cell r="A2579" t="str">
            <v>Sales</v>
          </cell>
        </row>
        <row r="2580">
          <cell r="A2580" t="str">
            <v>Sales</v>
          </cell>
        </row>
        <row r="2581">
          <cell r="A2581" t="str">
            <v>Sales</v>
          </cell>
        </row>
        <row r="2582">
          <cell r="A2582" t="str">
            <v>Sales</v>
          </cell>
        </row>
        <row r="2583">
          <cell r="A2583" t="str">
            <v>Sales</v>
          </cell>
        </row>
        <row r="2584">
          <cell r="A2584" t="str">
            <v>Sales</v>
          </cell>
        </row>
        <row r="2585">
          <cell r="A2585" t="str">
            <v>Sales</v>
          </cell>
        </row>
        <row r="2586">
          <cell r="A2586" t="str">
            <v>Sales</v>
          </cell>
        </row>
        <row r="2587">
          <cell r="A2587" t="str">
            <v>Sales</v>
          </cell>
        </row>
        <row r="2588">
          <cell r="A2588" t="str">
            <v>Sales</v>
          </cell>
        </row>
        <row r="2589">
          <cell r="A2589" t="str">
            <v>Sales</v>
          </cell>
        </row>
        <row r="2590">
          <cell r="A2590" t="str">
            <v>Sales</v>
          </cell>
        </row>
        <row r="2591">
          <cell r="A2591" t="str">
            <v>Sales</v>
          </cell>
        </row>
        <row r="2592">
          <cell r="A2592" t="str">
            <v>Sales</v>
          </cell>
        </row>
        <row r="2593">
          <cell r="A2593" t="str">
            <v>Sales</v>
          </cell>
        </row>
        <row r="2594">
          <cell r="A2594" t="str">
            <v>Sales</v>
          </cell>
        </row>
        <row r="2595">
          <cell r="A2595" t="str">
            <v>Sales</v>
          </cell>
        </row>
        <row r="2596">
          <cell r="A2596" t="str">
            <v>Sales</v>
          </cell>
        </row>
        <row r="2597">
          <cell r="A2597" t="str">
            <v>Sales</v>
          </cell>
        </row>
        <row r="2598">
          <cell r="A2598" t="str">
            <v>Sales</v>
          </cell>
        </row>
        <row r="2599">
          <cell r="A2599" t="str">
            <v>Sales</v>
          </cell>
        </row>
        <row r="2600">
          <cell r="A2600" t="str">
            <v>Sales</v>
          </cell>
        </row>
        <row r="2601">
          <cell r="A2601" t="str">
            <v>Sales</v>
          </cell>
        </row>
        <row r="2602">
          <cell r="A2602" t="str">
            <v>Sales</v>
          </cell>
        </row>
        <row r="2603">
          <cell r="A2603" t="str">
            <v>Sales</v>
          </cell>
        </row>
        <row r="2604">
          <cell r="A2604" t="str">
            <v>Sales</v>
          </cell>
        </row>
        <row r="2605">
          <cell r="A2605" t="str">
            <v>Sales</v>
          </cell>
        </row>
        <row r="2606">
          <cell r="A2606" t="str">
            <v>Sales</v>
          </cell>
        </row>
        <row r="2607">
          <cell r="A2607" t="str">
            <v>Sales</v>
          </cell>
        </row>
        <row r="2608">
          <cell r="A2608" t="str">
            <v>Sales</v>
          </cell>
        </row>
        <row r="2609">
          <cell r="A2609" t="str">
            <v>Sales</v>
          </cell>
        </row>
        <row r="2610">
          <cell r="A2610" t="str">
            <v>Sales</v>
          </cell>
        </row>
        <row r="2611">
          <cell r="A2611" t="str">
            <v>Sales</v>
          </cell>
        </row>
        <row r="2612">
          <cell r="A2612" t="str">
            <v>Sales</v>
          </cell>
        </row>
        <row r="2613">
          <cell r="A2613" t="str">
            <v>Sales</v>
          </cell>
        </row>
        <row r="2614">
          <cell r="A2614" t="str">
            <v>Sales</v>
          </cell>
        </row>
        <row r="2615">
          <cell r="A2615" t="str">
            <v>Sales</v>
          </cell>
        </row>
        <row r="2616">
          <cell r="A2616" t="str">
            <v>Sales</v>
          </cell>
        </row>
        <row r="2617">
          <cell r="A2617" t="str">
            <v>Sales</v>
          </cell>
        </row>
        <row r="2618">
          <cell r="A2618" t="str">
            <v>Sales</v>
          </cell>
        </row>
        <row r="2619">
          <cell r="A2619" t="str">
            <v>Sales</v>
          </cell>
        </row>
        <row r="2620">
          <cell r="A2620" t="str">
            <v>Sales</v>
          </cell>
        </row>
        <row r="2621">
          <cell r="A2621" t="str">
            <v>Sales</v>
          </cell>
        </row>
        <row r="2622">
          <cell r="A2622" t="str">
            <v>Sales</v>
          </cell>
        </row>
        <row r="2623">
          <cell r="A2623" t="str">
            <v>Sales</v>
          </cell>
        </row>
        <row r="2624">
          <cell r="A2624" t="str">
            <v>Sales</v>
          </cell>
        </row>
        <row r="2625">
          <cell r="A2625" t="str">
            <v>Sales</v>
          </cell>
        </row>
        <row r="2626">
          <cell r="A2626" t="str">
            <v>Sales</v>
          </cell>
        </row>
        <row r="2627">
          <cell r="A2627" t="str">
            <v>Sales</v>
          </cell>
        </row>
        <row r="2628">
          <cell r="A2628" t="str">
            <v>Sales</v>
          </cell>
        </row>
        <row r="2629">
          <cell r="A2629" t="str">
            <v>Sales</v>
          </cell>
        </row>
        <row r="2630">
          <cell r="A2630" t="str">
            <v>Sales</v>
          </cell>
        </row>
        <row r="2631">
          <cell r="A2631" t="str">
            <v>Sales</v>
          </cell>
        </row>
        <row r="2632">
          <cell r="A2632" t="str">
            <v>Sales</v>
          </cell>
        </row>
        <row r="2633">
          <cell r="A2633" t="str">
            <v>Sales</v>
          </cell>
        </row>
        <row r="2634">
          <cell r="A2634" t="str">
            <v>Sales</v>
          </cell>
        </row>
        <row r="2635">
          <cell r="A2635" t="str">
            <v>Sales</v>
          </cell>
        </row>
        <row r="2636">
          <cell r="A2636" t="str">
            <v>Sales</v>
          </cell>
        </row>
        <row r="2637">
          <cell r="A2637" t="str">
            <v>Sales</v>
          </cell>
        </row>
        <row r="2638">
          <cell r="A2638" t="str">
            <v>Sales</v>
          </cell>
        </row>
        <row r="2639">
          <cell r="A2639" t="str">
            <v>Sales</v>
          </cell>
        </row>
        <row r="2640">
          <cell r="A2640" t="str">
            <v>Sales</v>
          </cell>
        </row>
        <row r="2641">
          <cell r="A2641" t="str">
            <v>Sales</v>
          </cell>
        </row>
        <row r="2642">
          <cell r="A2642" t="str">
            <v>Sales</v>
          </cell>
        </row>
        <row r="2643">
          <cell r="A2643" t="str">
            <v>Sales</v>
          </cell>
        </row>
        <row r="2644">
          <cell r="A2644" t="str">
            <v>Sales</v>
          </cell>
        </row>
        <row r="2645">
          <cell r="A2645" t="str">
            <v>Sales</v>
          </cell>
        </row>
        <row r="2646">
          <cell r="A2646" t="str">
            <v>Sales</v>
          </cell>
        </row>
        <row r="2647">
          <cell r="A2647" t="str">
            <v>Sales</v>
          </cell>
        </row>
        <row r="2648">
          <cell r="A2648" t="str">
            <v>Sales</v>
          </cell>
        </row>
        <row r="2649">
          <cell r="A2649" t="str">
            <v>Sales</v>
          </cell>
        </row>
        <row r="2650">
          <cell r="A2650" t="str">
            <v>Sales</v>
          </cell>
        </row>
        <row r="2651">
          <cell r="A2651" t="str">
            <v>Sales</v>
          </cell>
        </row>
        <row r="2652">
          <cell r="A2652" t="str">
            <v>Sales</v>
          </cell>
        </row>
        <row r="2653">
          <cell r="A2653" t="str">
            <v>Sales</v>
          </cell>
        </row>
        <row r="2654">
          <cell r="A2654" t="str">
            <v>Sales</v>
          </cell>
        </row>
        <row r="2655">
          <cell r="A2655" t="str">
            <v>Sales</v>
          </cell>
        </row>
        <row r="2656">
          <cell r="A2656" t="str">
            <v>Sales</v>
          </cell>
        </row>
        <row r="2657">
          <cell r="A2657" t="str">
            <v>Sales</v>
          </cell>
        </row>
        <row r="2658">
          <cell r="A2658" t="str">
            <v>Sales</v>
          </cell>
        </row>
        <row r="2659">
          <cell r="A2659" t="str">
            <v>Sales</v>
          </cell>
        </row>
        <row r="2660">
          <cell r="A2660" t="str">
            <v>Sales</v>
          </cell>
        </row>
        <row r="2661">
          <cell r="A2661" t="str">
            <v>Sales</v>
          </cell>
        </row>
        <row r="2662">
          <cell r="A2662" t="str">
            <v>Sales</v>
          </cell>
        </row>
        <row r="2663">
          <cell r="A2663" t="str">
            <v>Sales</v>
          </cell>
        </row>
        <row r="2664">
          <cell r="A2664" t="str">
            <v>Sales</v>
          </cell>
        </row>
        <row r="2665">
          <cell r="A2665" t="str">
            <v>Sales</v>
          </cell>
        </row>
        <row r="2666">
          <cell r="A2666" t="str">
            <v>Sales</v>
          </cell>
        </row>
        <row r="2667">
          <cell r="A2667" t="str">
            <v>Sales</v>
          </cell>
        </row>
        <row r="2668">
          <cell r="A2668" t="str">
            <v>Sales</v>
          </cell>
        </row>
        <row r="2669">
          <cell r="A2669" t="str">
            <v>Sales</v>
          </cell>
        </row>
        <row r="2670">
          <cell r="A2670" t="str">
            <v>Sales</v>
          </cell>
        </row>
        <row r="2671">
          <cell r="A2671" t="str">
            <v>Sales</v>
          </cell>
        </row>
        <row r="2672">
          <cell r="A2672" t="str">
            <v>Sales</v>
          </cell>
        </row>
        <row r="2673">
          <cell r="A2673" t="str">
            <v>Sales</v>
          </cell>
        </row>
        <row r="2674">
          <cell r="A2674" t="str">
            <v>Sales</v>
          </cell>
        </row>
        <row r="2675">
          <cell r="A2675" t="str">
            <v>Sales</v>
          </cell>
        </row>
        <row r="2676">
          <cell r="A2676" t="str">
            <v>Sales</v>
          </cell>
        </row>
        <row r="2677">
          <cell r="A2677" t="str">
            <v>Sales</v>
          </cell>
        </row>
        <row r="2678">
          <cell r="A2678" t="str">
            <v>Sales</v>
          </cell>
        </row>
        <row r="2679">
          <cell r="A2679" t="str">
            <v>Sales</v>
          </cell>
        </row>
        <row r="2680">
          <cell r="A2680" t="str">
            <v>Sales</v>
          </cell>
        </row>
        <row r="2681">
          <cell r="A2681" t="str">
            <v>Sales</v>
          </cell>
        </row>
        <row r="2682">
          <cell r="A2682" t="str">
            <v>Sales</v>
          </cell>
        </row>
        <row r="2683">
          <cell r="A2683" t="str">
            <v>Sales</v>
          </cell>
        </row>
        <row r="2684">
          <cell r="A2684" t="str">
            <v>Sales</v>
          </cell>
        </row>
        <row r="2685">
          <cell r="A2685" t="str">
            <v>Sales</v>
          </cell>
        </row>
        <row r="2686">
          <cell r="A2686" t="str">
            <v>Sales</v>
          </cell>
        </row>
        <row r="2687">
          <cell r="A2687" t="str">
            <v>Sales</v>
          </cell>
        </row>
        <row r="2688">
          <cell r="A2688" t="str">
            <v>Sales</v>
          </cell>
        </row>
        <row r="2689">
          <cell r="A2689" t="str">
            <v>Sales</v>
          </cell>
        </row>
        <row r="2690">
          <cell r="A2690" t="str">
            <v>Sales</v>
          </cell>
        </row>
        <row r="2691">
          <cell r="A2691" t="str">
            <v>Sales</v>
          </cell>
        </row>
        <row r="2692">
          <cell r="A2692" t="str">
            <v>Sales</v>
          </cell>
        </row>
        <row r="2693">
          <cell r="A2693" t="str">
            <v>Sales</v>
          </cell>
        </row>
        <row r="2694">
          <cell r="A2694" t="str">
            <v>Sales</v>
          </cell>
        </row>
        <row r="2695">
          <cell r="A2695" t="str">
            <v>Sales</v>
          </cell>
        </row>
        <row r="2696">
          <cell r="A2696" t="str">
            <v>Sales</v>
          </cell>
        </row>
        <row r="2697">
          <cell r="A2697" t="str">
            <v>Sales</v>
          </cell>
        </row>
        <row r="2698">
          <cell r="A2698" t="str">
            <v>Sales</v>
          </cell>
        </row>
        <row r="2699">
          <cell r="A2699" t="str">
            <v>Sales</v>
          </cell>
        </row>
        <row r="2700">
          <cell r="A2700" t="str">
            <v>Sales</v>
          </cell>
        </row>
        <row r="2701">
          <cell r="A2701" t="str">
            <v>Sales</v>
          </cell>
        </row>
        <row r="2702">
          <cell r="A2702" t="str">
            <v>Sales</v>
          </cell>
        </row>
        <row r="2703">
          <cell r="A2703" t="str">
            <v>Sales</v>
          </cell>
        </row>
        <row r="2704">
          <cell r="A2704" t="str">
            <v>Sales</v>
          </cell>
        </row>
        <row r="2705">
          <cell r="A2705" t="str">
            <v>Sales</v>
          </cell>
        </row>
        <row r="2706">
          <cell r="A2706" t="str">
            <v>Sales</v>
          </cell>
        </row>
        <row r="2707">
          <cell r="A2707" t="str">
            <v>Sales</v>
          </cell>
        </row>
        <row r="2708">
          <cell r="A2708" t="str">
            <v>Sales</v>
          </cell>
        </row>
        <row r="2709">
          <cell r="A2709" t="str">
            <v>Sales</v>
          </cell>
        </row>
        <row r="2710">
          <cell r="A2710" t="str">
            <v>Sales</v>
          </cell>
        </row>
        <row r="2711">
          <cell r="A2711" t="str">
            <v>Sales</v>
          </cell>
        </row>
        <row r="2712">
          <cell r="A2712" t="str">
            <v>Sales</v>
          </cell>
        </row>
        <row r="2713">
          <cell r="A2713" t="str">
            <v>Sales</v>
          </cell>
        </row>
        <row r="2714">
          <cell r="A2714" t="str">
            <v>Sales</v>
          </cell>
        </row>
        <row r="2715">
          <cell r="A2715" t="str">
            <v>Sales</v>
          </cell>
        </row>
        <row r="2716">
          <cell r="A2716" t="str">
            <v>Sales</v>
          </cell>
        </row>
        <row r="2717">
          <cell r="A2717" t="str">
            <v>Sales</v>
          </cell>
        </row>
        <row r="2718">
          <cell r="A2718" t="str">
            <v>Sales</v>
          </cell>
        </row>
        <row r="2719">
          <cell r="A2719" t="str">
            <v>Sales</v>
          </cell>
        </row>
        <row r="2720">
          <cell r="A2720" t="str">
            <v>Sales</v>
          </cell>
        </row>
        <row r="2721">
          <cell r="A2721" t="str">
            <v>Sales</v>
          </cell>
        </row>
        <row r="2722">
          <cell r="A2722" t="str">
            <v>Sales</v>
          </cell>
        </row>
        <row r="2723">
          <cell r="A2723" t="str">
            <v>Sales</v>
          </cell>
        </row>
        <row r="2724">
          <cell r="A2724" t="str">
            <v>Sales</v>
          </cell>
        </row>
        <row r="2725">
          <cell r="A2725" t="str">
            <v>Sales</v>
          </cell>
        </row>
        <row r="2726">
          <cell r="A2726" t="str">
            <v>Sales</v>
          </cell>
        </row>
        <row r="2727">
          <cell r="A2727" t="str">
            <v>Sales</v>
          </cell>
        </row>
        <row r="2728">
          <cell r="A2728" t="str">
            <v>Sales</v>
          </cell>
        </row>
        <row r="2729">
          <cell r="A2729" t="str">
            <v>Sales</v>
          </cell>
        </row>
        <row r="2730">
          <cell r="A2730" t="str">
            <v>Sales</v>
          </cell>
        </row>
        <row r="2731">
          <cell r="A2731" t="str">
            <v>Sales</v>
          </cell>
        </row>
        <row r="2732">
          <cell r="A2732" t="str">
            <v>Sales</v>
          </cell>
        </row>
        <row r="2733">
          <cell r="A2733" t="str">
            <v>Sales</v>
          </cell>
        </row>
        <row r="2734">
          <cell r="A2734" t="str">
            <v>Sales</v>
          </cell>
        </row>
        <row r="2735">
          <cell r="A2735" t="str">
            <v>Sales</v>
          </cell>
        </row>
        <row r="2736">
          <cell r="A2736" t="str">
            <v>Sales</v>
          </cell>
        </row>
        <row r="2737">
          <cell r="A2737" t="str">
            <v>Sales</v>
          </cell>
        </row>
        <row r="2738">
          <cell r="A2738" t="str">
            <v>Sales</v>
          </cell>
        </row>
        <row r="2739">
          <cell r="A2739" t="str">
            <v>Sales</v>
          </cell>
        </row>
        <row r="2740">
          <cell r="A2740" t="str">
            <v>Sales</v>
          </cell>
        </row>
        <row r="2741">
          <cell r="A2741" t="str">
            <v>Sales</v>
          </cell>
        </row>
        <row r="2742">
          <cell r="A2742" t="str">
            <v>Sales</v>
          </cell>
        </row>
        <row r="2743">
          <cell r="A2743" t="str">
            <v>Sales</v>
          </cell>
        </row>
        <row r="2744">
          <cell r="A2744" t="str">
            <v>Sales</v>
          </cell>
        </row>
        <row r="2745">
          <cell r="A2745" t="str">
            <v>Sales</v>
          </cell>
        </row>
        <row r="2746">
          <cell r="A2746" t="str">
            <v>Sales</v>
          </cell>
        </row>
        <row r="2747">
          <cell r="A2747" t="str">
            <v>Sales</v>
          </cell>
        </row>
        <row r="2748">
          <cell r="A2748" t="str">
            <v>Sales</v>
          </cell>
        </row>
        <row r="2749">
          <cell r="A2749" t="str">
            <v>Sales</v>
          </cell>
        </row>
        <row r="2750">
          <cell r="A2750" t="str">
            <v>Sales</v>
          </cell>
        </row>
        <row r="2751">
          <cell r="A2751" t="str">
            <v>Sales</v>
          </cell>
        </row>
        <row r="2752">
          <cell r="A2752" t="str">
            <v>Sales</v>
          </cell>
        </row>
        <row r="2753">
          <cell r="A2753" t="str">
            <v>Sales</v>
          </cell>
        </row>
        <row r="2754">
          <cell r="A2754" t="str">
            <v>Sales</v>
          </cell>
        </row>
        <row r="2755">
          <cell r="A2755" t="str">
            <v>Sales</v>
          </cell>
        </row>
        <row r="2756">
          <cell r="A2756" t="str">
            <v>Sales</v>
          </cell>
        </row>
        <row r="2757">
          <cell r="A2757" t="str">
            <v>Sales</v>
          </cell>
        </row>
        <row r="2758">
          <cell r="A2758" t="str">
            <v>Sales</v>
          </cell>
        </row>
        <row r="2759">
          <cell r="A2759" t="str">
            <v>Sales</v>
          </cell>
        </row>
        <row r="2760">
          <cell r="A2760" t="str">
            <v>Sales</v>
          </cell>
        </row>
        <row r="2761">
          <cell r="A2761" t="str">
            <v>Sales</v>
          </cell>
        </row>
        <row r="2762">
          <cell r="A2762" t="str">
            <v>Sales</v>
          </cell>
        </row>
        <row r="2763">
          <cell r="A2763" t="str">
            <v>Sales</v>
          </cell>
        </row>
        <row r="2764">
          <cell r="A2764" t="str">
            <v>Sales</v>
          </cell>
        </row>
        <row r="2765">
          <cell r="A2765" t="str">
            <v>Sales</v>
          </cell>
        </row>
        <row r="2766">
          <cell r="A2766" t="str">
            <v>Sales</v>
          </cell>
        </row>
        <row r="2767">
          <cell r="A2767" t="str">
            <v>Sales</v>
          </cell>
        </row>
        <row r="2768">
          <cell r="A2768" t="str">
            <v>Sales</v>
          </cell>
        </row>
        <row r="2769">
          <cell r="A2769" t="str">
            <v>Sales</v>
          </cell>
        </row>
        <row r="2770">
          <cell r="A2770" t="str">
            <v>Sales</v>
          </cell>
        </row>
        <row r="2771">
          <cell r="A2771" t="str">
            <v>Sales</v>
          </cell>
        </row>
        <row r="2772">
          <cell r="A2772" t="str">
            <v>Sales</v>
          </cell>
        </row>
        <row r="2773">
          <cell r="A2773" t="str">
            <v>Sales</v>
          </cell>
        </row>
        <row r="2774">
          <cell r="A2774" t="str">
            <v>Sales</v>
          </cell>
        </row>
        <row r="2775">
          <cell r="A2775" t="str">
            <v>Sales</v>
          </cell>
        </row>
        <row r="2776">
          <cell r="A2776" t="str">
            <v>Sales</v>
          </cell>
        </row>
        <row r="2777">
          <cell r="A2777" t="str">
            <v>Sales</v>
          </cell>
        </row>
        <row r="2778">
          <cell r="A2778" t="str">
            <v>Sales</v>
          </cell>
        </row>
        <row r="2779">
          <cell r="A2779" t="str">
            <v>Sales</v>
          </cell>
        </row>
        <row r="2780">
          <cell r="A2780" t="str">
            <v>Sales</v>
          </cell>
        </row>
        <row r="2781">
          <cell r="A2781" t="str">
            <v>Sales</v>
          </cell>
        </row>
        <row r="2782">
          <cell r="A2782" t="str">
            <v>Sales</v>
          </cell>
        </row>
        <row r="2783">
          <cell r="A2783" t="str">
            <v>Sales</v>
          </cell>
        </row>
        <row r="2784">
          <cell r="A2784" t="str">
            <v>Sales</v>
          </cell>
        </row>
        <row r="2785">
          <cell r="A2785" t="str">
            <v>Sales</v>
          </cell>
        </row>
        <row r="2786">
          <cell r="A2786" t="str">
            <v>Sales</v>
          </cell>
        </row>
        <row r="2787">
          <cell r="A2787" t="str">
            <v>Sales</v>
          </cell>
        </row>
        <row r="2788">
          <cell r="A2788" t="str">
            <v>Sales</v>
          </cell>
        </row>
        <row r="2789">
          <cell r="A2789" t="str">
            <v>Sales</v>
          </cell>
        </row>
        <row r="2790">
          <cell r="A2790" t="str">
            <v>Sales</v>
          </cell>
        </row>
        <row r="2791">
          <cell r="A2791" t="str">
            <v>Sales</v>
          </cell>
        </row>
        <row r="2792">
          <cell r="A2792" t="str">
            <v>Sales</v>
          </cell>
        </row>
        <row r="2793">
          <cell r="A2793" t="str">
            <v>Sales</v>
          </cell>
        </row>
        <row r="2794">
          <cell r="A2794" t="str">
            <v>Sales</v>
          </cell>
        </row>
        <row r="2795">
          <cell r="A2795" t="str">
            <v>Sales</v>
          </cell>
        </row>
        <row r="2796">
          <cell r="A2796" t="str">
            <v>Sales</v>
          </cell>
        </row>
        <row r="2797">
          <cell r="A2797" t="str">
            <v>Sales</v>
          </cell>
        </row>
        <row r="2798">
          <cell r="A2798" t="str">
            <v>Sales</v>
          </cell>
        </row>
        <row r="2799">
          <cell r="A2799" t="str">
            <v>Sales</v>
          </cell>
        </row>
        <row r="2800">
          <cell r="A2800" t="str">
            <v>Sales</v>
          </cell>
        </row>
        <row r="2801">
          <cell r="A2801" t="str">
            <v>Sales</v>
          </cell>
        </row>
        <row r="2802">
          <cell r="A2802" t="str">
            <v>Sales</v>
          </cell>
        </row>
        <row r="2803">
          <cell r="A2803" t="str">
            <v>Sales</v>
          </cell>
        </row>
        <row r="2804">
          <cell r="A2804" t="str">
            <v>Sales</v>
          </cell>
        </row>
        <row r="2805">
          <cell r="A2805" t="str">
            <v>Sales</v>
          </cell>
        </row>
        <row r="2806">
          <cell r="A2806" t="str">
            <v>Sales</v>
          </cell>
        </row>
        <row r="2807">
          <cell r="A2807" t="str">
            <v>Sales</v>
          </cell>
        </row>
        <row r="2808">
          <cell r="A2808" t="str">
            <v>Sales Equipment</v>
          </cell>
        </row>
        <row r="2809">
          <cell r="A2809" t="str">
            <v>Sales Equipment</v>
          </cell>
        </row>
        <row r="2810">
          <cell r="A2810" t="str">
            <v>Sales Equipment</v>
          </cell>
        </row>
        <row r="2811">
          <cell r="A2811" t="str">
            <v>Sales Equipment</v>
          </cell>
        </row>
        <row r="2812">
          <cell r="A2812" t="str">
            <v>Sales Equipment</v>
          </cell>
        </row>
        <row r="2813">
          <cell r="A2813" t="str">
            <v>Sales Equipment</v>
          </cell>
        </row>
        <row r="2814">
          <cell r="A2814" t="str">
            <v>Sales Equipment</v>
          </cell>
        </row>
        <row r="2815">
          <cell r="A2815" t="str">
            <v>Sales Equipment</v>
          </cell>
        </row>
        <row r="2816">
          <cell r="A2816" t="str">
            <v>Sales Equipment</v>
          </cell>
        </row>
        <row r="2817">
          <cell r="A2817" t="str">
            <v>Sales Equipment</v>
          </cell>
        </row>
        <row r="2818">
          <cell r="A2818" t="str">
            <v>Sales Equipment</v>
          </cell>
        </row>
        <row r="2819">
          <cell r="A2819" t="str">
            <v>Sales Equipment</v>
          </cell>
        </row>
        <row r="2820">
          <cell r="A2820" t="str">
            <v>Sales Equipment</v>
          </cell>
        </row>
        <row r="2821">
          <cell r="A2821" t="str">
            <v>Sales Equipment</v>
          </cell>
        </row>
        <row r="2822">
          <cell r="A2822" t="str">
            <v>Sales Equipment</v>
          </cell>
        </row>
        <row r="2823">
          <cell r="A2823" t="str">
            <v>Sales Equipment</v>
          </cell>
        </row>
        <row r="2824">
          <cell r="A2824" t="str">
            <v>Sales Equipment</v>
          </cell>
        </row>
        <row r="2825">
          <cell r="A2825" t="str">
            <v>Sales Equipment</v>
          </cell>
        </row>
        <row r="2826">
          <cell r="A2826" t="str">
            <v>Sales Equipment</v>
          </cell>
        </row>
        <row r="2827">
          <cell r="A2827" t="str">
            <v>Sales Equipment</v>
          </cell>
        </row>
        <row r="2828">
          <cell r="A2828" t="str">
            <v>Sales Equipment</v>
          </cell>
        </row>
        <row r="2829">
          <cell r="A2829" t="str">
            <v>Sales Equipment</v>
          </cell>
        </row>
        <row r="2830">
          <cell r="A2830" t="str">
            <v>Sales Equipment</v>
          </cell>
        </row>
        <row r="2831">
          <cell r="A2831" t="str">
            <v>Sales Equipment</v>
          </cell>
        </row>
        <row r="2832">
          <cell r="A2832" t="str">
            <v>Sales Equipment</v>
          </cell>
        </row>
        <row r="2833">
          <cell r="A2833" t="str">
            <v>Sales Equipment</v>
          </cell>
        </row>
        <row r="2834">
          <cell r="A2834" t="str">
            <v>Sales Equipment</v>
          </cell>
        </row>
        <row r="2835">
          <cell r="A2835" t="str">
            <v>Sales Equipment</v>
          </cell>
        </row>
        <row r="2836">
          <cell r="A2836" t="str">
            <v>Sales Equipment</v>
          </cell>
        </row>
        <row r="2837">
          <cell r="A2837" t="str">
            <v>Sales Equipment</v>
          </cell>
        </row>
        <row r="2838">
          <cell r="A2838" t="str">
            <v>Sales Equipment</v>
          </cell>
        </row>
        <row r="2839">
          <cell r="A2839" t="str">
            <v>Sales Equipment</v>
          </cell>
        </row>
        <row r="2840">
          <cell r="A2840" t="str">
            <v>Sales</v>
          </cell>
        </row>
        <row r="2841">
          <cell r="A2841" t="str">
            <v>Sales</v>
          </cell>
        </row>
        <row r="2842">
          <cell r="A2842" t="str">
            <v>Sales</v>
          </cell>
        </row>
        <row r="2843">
          <cell r="A2843" t="str">
            <v>Sales</v>
          </cell>
        </row>
        <row r="2844">
          <cell r="A2844" t="str">
            <v>Sales</v>
          </cell>
        </row>
        <row r="2845">
          <cell r="A2845" t="str">
            <v>Sales</v>
          </cell>
        </row>
        <row r="2846">
          <cell r="A2846" t="str">
            <v>Sales</v>
          </cell>
        </row>
        <row r="2847">
          <cell r="A2847" t="str">
            <v>Sales</v>
          </cell>
        </row>
        <row r="2848">
          <cell r="A2848" t="str">
            <v>Sales</v>
          </cell>
        </row>
        <row r="2849">
          <cell r="A2849" t="str">
            <v>Sales</v>
          </cell>
        </row>
        <row r="2850">
          <cell r="A2850" t="str">
            <v>Sales</v>
          </cell>
        </row>
        <row r="2851">
          <cell r="A2851" t="str">
            <v>Sales</v>
          </cell>
        </row>
        <row r="2852">
          <cell r="A2852" t="str">
            <v>Sales</v>
          </cell>
        </row>
        <row r="2853">
          <cell r="A2853" t="str">
            <v>Sales</v>
          </cell>
        </row>
        <row r="2854">
          <cell r="A2854" t="str">
            <v>Sales</v>
          </cell>
        </row>
        <row r="2855">
          <cell r="A2855" t="str">
            <v>Sales</v>
          </cell>
        </row>
        <row r="2856">
          <cell r="A2856" t="str">
            <v>Sales</v>
          </cell>
        </row>
        <row r="2857">
          <cell r="A2857" t="str">
            <v>Sales</v>
          </cell>
        </row>
        <row r="2858">
          <cell r="A2858" t="str">
            <v>Sales</v>
          </cell>
        </row>
        <row r="2859">
          <cell r="A2859" t="str">
            <v>Sales</v>
          </cell>
        </row>
        <row r="2860">
          <cell r="A2860" t="str">
            <v>Sales</v>
          </cell>
        </row>
        <row r="2861">
          <cell r="A2861" t="str">
            <v>Sales</v>
          </cell>
        </row>
        <row r="2862">
          <cell r="A2862" t="str">
            <v>Sales</v>
          </cell>
        </row>
        <row r="2863">
          <cell r="A2863" t="str">
            <v>Sales</v>
          </cell>
        </row>
        <row r="2864">
          <cell r="A2864" t="str">
            <v>Sales</v>
          </cell>
        </row>
        <row r="2865">
          <cell r="A2865" t="str">
            <v>Sales</v>
          </cell>
        </row>
        <row r="2866">
          <cell r="A2866" t="str">
            <v>Sales</v>
          </cell>
        </row>
        <row r="2867">
          <cell r="A2867" t="str">
            <v>Sales</v>
          </cell>
        </row>
        <row r="2868">
          <cell r="A2868" t="str">
            <v>Sales</v>
          </cell>
        </row>
        <row r="2869">
          <cell r="A2869" t="str">
            <v>Sales</v>
          </cell>
        </row>
        <row r="2870">
          <cell r="A2870" t="str">
            <v>Sales</v>
          </cell>
        </row>
        <row r="2871">
          <cell r="A2871" t="str">
            <v>Sales</v>
          </cell>
        </row>
        <row r="2872">
          <cell r="A2872" t="str">
            <v>Sales</v>
          </cell>
        </row>
        <row r="2873">
          <cell r="A2873" t="str">
            <v>Sales</v>
          </cell>
        </row>
        <row r="2874">
          <cell r="A2874" t="str">
            <v>Sales</v>
          </cell>
        </row>
        <row r="2875">
          <cell r="A2875" t="str">
            <v>Sales</v>
          </cell>
        </row>
        <row r="2876">
          <cell r="A2876" t="str">
            <v>Sales</v>
          </cell>
        </row>
        <row r="2877">
          <cell r="A2877" t="str">
            <v>Sales</v>
          </cell>
        </row>
        <row r="2878">
          <cell r="A2878" t="str">
            <v>Sales</v>
          </cell>
        </row>
        <row r="2879">
          <cell r="A2879" t="str">
            <v>Sales</v>
          </cell>
        </row>
        <row r="2880">
          <cell r="A2880" t="str">
            <v>Sales</v>
          </cell>
        </row>
        <row r="2881">
          <cell r="A2881" t="str">
            <v>Sales</v>
          </cell>
        </row>
        <row r="2882">
          <cell r="A2882" t="str">
            <v>Sales</v>
          </cell>
        </row>
        <row r="2883">
          <cell r="A2883" t="str">
            <v>Sales</v>
          </cell>
        </row>
        <row r="2884">
          <cell r="A2884" t="str">
            <v>Sales</v>
          </cell>
        </row>
        <row r="2885">
          <cell r="A2885" t="str">
            <v>Sales</v>
          </cell>
        </row>
        <row r="2886">
          <cell r="A2886" t="str">
            <v>Sales</v>
          </cell>
        </row>
        <row r="2887">
          <cell r="A2887" t="str">
            <v>Sales</v>
          </cell>
        </row>
        <row r="2888">
          <cell r="A2888" t="str">
            <v>Sales</v>
          </cell>
        </row>
        <row r="2889">
          <cell r="A2889" t="str">
            <v>Sales</v>
          </cell>
        </row>
        <row r="2890">
          <cell r="A2890" t="str">
            <v>Sales</v>
          </cell>
        </row>
        <row r="2891">
          <cell r="A2891" t="str">
            <v>Sales</v>
          </cell>
        </row>
        <row r="2892">
          <cell r="A2892" t="str">
            <v>Sales</v>
          </cell>
        </row>
        <row r="2893">
          <cell r="A2893" t="str">
            <v>Sales</v>
          </cell>
        </row>
        <row r="2894">
          <cell r="A2894" t="str">
            <v>Sales</v>
          </cell>
        </row>
        <row r="2895">
          <cell r="A2895" t="str">
            <v>Sales</v>
          </cell>
        </row>
        <row r="2896">
          <cell r="A2896" t="str">
            <v>Sales</v>
          </cell>
        </row>
        <row r="2897">
          <cell r="A2897" t="str">
            <v>Sales</v>
          </cell>
        </row>
        <row r="2898">
          <cell r="A2898" t="str">
            <v>Sales</v>
          </cell>
        </row>
        <row r="2899">
          <cell r="A2899" t="str">
            <v>Sales</v>
          </cell>
        </row>
        <row r="2900">
          <cell r="A2900" t="str">
            <v>Sales</v>
          </cell>
        </row>
        <row r="2901">
          <cell r="A2901" t="str">
            <v>Sales</v>
          </cell>
        </row>
        <row r="2902">
          <cell r="A2902" t="str">
            <v>Sales</v>
          </cell>
        </row>
        <row r="2903">
          <cell r="A2903" t="str">
            <v>Sales</v>
          </cell>
        </row>
        <row r="2904">
          <cell r="A2904" t="str">
            <v>Sales</v>
          </cell>
        </row>
        <row r="2905">
          <cell r="A2905" t="str">
            <v>Sales</v>
          </cell>
        </row>
        <row r="2906">
          <cell r="A2906" t="str">
            <v>Sales</v>
          </cell>
        </row>
        <row r="2907">
          <cell r="A2907" t="str">
            <v>Commercial</v>
          </cell>
        </row>
        <row r="2908">
          <cell r="A2908" t="str">
            <v>Commercial</v>
          </cell>
        </row>
        <row r="2909">
          <cell r="A2909" t="str">
            <v>Commercial</v>
          </cell>
        </row>
        <row r="2910">
          <cell r="A2910" t="str">
            <v>Commercial</v>
          </cell>
        </row>
        <row r="2911">
          <cell r="A2911" t="str">
            <v>Commercial</v>
          </cell>
        </row>
        <row r="2912">
          <cell r="A2912" t="str">
            <v>Commercial</v>
          </cell>
        </row>
        <row r="2913">
          <cell r="A2913" t="str">
            <v>Commercial</v>
          </cell>
        </row>
        <row r="2914">
          <cell r="A2914" t="str">
            <v>Commercial</v>
          </cell>
        </row>
        <row r="2915">
          <cell r="A2915" t="str">
            <v>Commercial</v>
          </cell>
        </row>
        <row r="2916">
          <cell r="A2916" t="str">
            <v>Commercial</v>
          </cell>
        </row>
        <row r="2917">
          <cell r="A2917" t="str">
            <v>Commercial</v>
          </cell>
        </row>
        <row r="2918">
          <cell r="A2918" t="str">
            <v>Commercial</v>
          </cell>
        </row>
        <row r="2919">
          <cell r="A2919" t="str">
            <v>Commercial</v>
          </cell>
        </row>
        <row r="2920">
          <cell r="A2920" t="str">
            <v>Commercial</v>
          </cell>
        </row>
        <row r="2921">
          <cell r="A2921" t="str">
            <v>Commercial</v>
          </cell>
        </row>
        <row r="2922">
          <cell r="A2922" t="str">
            <v>Commercial</v>
          </cell>
        </row>
        <row r="2923">
          <cell r="A2923" t="str">
            <v>Commercial</v>
          </cell>
        </row>
        <row r="2924">
          <cell r="A2924" t="str">
            <v>Commercial</v>
          </cell>
        </row>
        <row r="2925">
          <cell r="A2925" t="str">
            <v>Commercial</v>
          </cell>
        </row>
        <row r="2926">
          <cell r="A2926" t="str">
            <v>Commercial</v>
          </cell>
        </row>
        <row r="2927">
          <cell r="A2927" t="str">
            <v>Commercial</v>
          </cell>
        </row>
        <row r="2928">
          <cell r="A2928" t="str">
            <v>Commercial</v>
          </cell>
        </row>
        <row r="2929">
          <cell r="A2929" t="str">
            <v>Commercial</v>
          </cell>
        </row>
        <row r="2930">
          <cell r="A2930" t="str">
            <v>Sales</v>
          </cell>
        </row>
        <row r="2931">
          <cell r="A2931" t="str">
            <v>Sales</v>
          </cell>
        </row>
        <row r="2932">
          <cell r="A2932" t="str">
            <v>GM</v>
          </cell>
        </row>
        <row r="2933">
          <cell r="A2933" t="str">
            <v>GM</v>
          </cell>
        </row>
        <row r="2934">
          <cell r="A2934" t="str">
            <v>GM</v>
          </cell>
        </row>
        <row r="2935">
          <cell r="A2935" t="str">
            <v>GM</v>
          </cell>
        </row>
        <row r="2936">
          <cell r="A2936" t="str">
            <v>GM</v>
          </cell>
        </row>
        <row r="2937">
          <cell r="A2937" t="str">
            <v>GM</v>
          </cell>
        </row>
        <row r="2938">
          <cell r="A2938" t="str">
            <v>GM</v>
          </cell>
        </row>
        <row r="2939">
          <cell r="A2939" t="str">
            <v>GM</v>
          </cell>
        </row>
        <row r="2940">
          <cell r="A2940" t="str">
            <v>GM</v>
          </cell>
        </row>
        <row r="2941">
          <cell r="A2941" t="str">
            <v>GM</v>
          </cell>
        </row>
        <row r="2942">
          <cell r="A2942" t="str">
            <v>GM</v>
          </cell>
        </row>
        <row r="2943">
          <cell r="A2943" t="str">
            <v>GM</v>
          </cell>
        </row>
        <row r="2944">
          <cell r="A2944" t="str">
            <v>GM</v>
          </cell>
        </row>
        <row r="2945">
          <cell r="A2945" t="str">
            <v>GM</v>
          </cell>
        </row>
        <row r="2946">
          <cell r="A2946" t="str">
            <v>GM</v>
          </cell>
        </row>
        <row r="2947">
          <cell r="A2947" t="str">
            <v>GM</v>
          </cell>
        </row>
        <row r="2948">
          <cell r="A2948" t="str">
            <v>GM</v>
          </cell>
        </row>
        <row r="2949">
          <cell r="A2949" t="str">
            <v>GM</v>
          </cell>
        </row>
        <row r="2950">
          <cell r="A2950" t="str">
            <v>GM</v>
          </cell>
        </row>
        <row r="2951">
          <cell r="A2951" t="str">
            <v>GM</v>
          </cell>
        </row>
        <row r="2952">
          <cell r="A2952" t="str">
            <v>GM</v>
          </cell>
        </row>
        <row r="2953">
          <cell r="A2953" t="str">
            <v>GM</v>
          </cell>
        </row>
        <row r="2954">
          <cell r="A2954" t="str">
            <v>GM</v>
          </cell>
        </row>
        <row r="2955">
          <cell r="A2955" t="str">
            <v>GM</v>
          </cell>
        </row>
        <row r="2956">
          <cell r="A2956" t="str">
            <v>GM</v>
          </cell>
        </row>
        <row r="2957">
          <cell r="A2957" t="str">
            <v>GM</v>
          </cell>
        </row>
        <row r="2958">
          <cell r="A2958" t="str">
            <v>GM</v>
          </cell>
        </row>
        <row r="2959">
          <cell r="A2959" t="str">
            <v>GM</v>
          </cell>
        </row>
        <row r="2960">
          <cell r="A2960" t="str">
            <v>GM</v>
          </cell>
        </row>
        <row r="2961">
          <cell r="A2961" t="str">
            <v>GM</v>
          </cell>
        </row>
        <row r="2962">
          <cell r="A2962" t="str">
            <v>GM</v>
          </cell>
        </row>
        <row r="2963">
          <cell r="A2963" t="str">
            <v>GM</v>
          </cell>
        </row>
        <row r="2964">
          <cell r="A2964" t="str">
            <v>GM</v>
          </cell>
        </row>
        <row r="2965">
          <cell r="A2965" t="str">
            <v>GM</v>
          </cell>
        </row>
        <row r="2966">
          <cell r="A2966" t="str">
            <v>GM</v>
          </cell>
        </row>
        <row r="2967">
          <cell r="A2967" t="str">
            <v>GM</v>
          </cell>
        </row>
        <row r="2968">
          <cell r="A2968" t="str">
            <v>GM</v>
          </cell>
        </row>
        <row r="2969">
          <cell r="A2969" t="str">
            <v>GM</v>
          </cell>
        </row>
        <row r="2970">
          <cell r="A2970" t="str">
            <v>GM</v>
          </cell>
        </row>
        <row r="2971">
          <cell r="A2971" t="str">
            <v>GM</v>
          </cell>
        </row>
        <row r="2972">
          <cell r="A2972" t="str">
            <v>GM</v>
          </cell>
        </row>
        <row r="2973">
          <cell r="A2973" t="str">
            <v>GM</v>
          </cell>
        </row>
        <row r="2974">
          <cell r="A2974" t="str">
            <v>GM</v>
          </cell>
        </row>
        <row r="2975">
          <cell r="A2975" t="str">
            <v>GM</v>
          </cell>
        </row>
        <row r="2976">
          <cell r="A2976" t="str">
            <v>GM</v>
          </cell>
        </row>
        <row r="2977">
          <cell r="A2977" t="str">
            <v>GM</v>
          </cell>
        </row>
        <row r="2978">
          <cell r="A2978" t="str">
            <v>GM</v>
          </cell>
        </row>
        <row r="2979">
          <cell r="A2979" t="str">
            <v>GM</v>
          </cell>
        </row>
        <row r="2980">
          <cell r="A2980" t="str">
            <v>GM</v>
          </cell>
        </row>
        <row r="2981">
          <cell r="A2981" t="str">
            <v>GM</v>
          </cell>
        </row>
        <row r="2982">
          <cell r="A2982" t="str">
            <v>GM</v>
          </cell>
        </row>
        <row r="2983">
          <cell r="A2983" t="str">
            <v>GM</v>
          </cell>
        </row>
        <row r="2984">
          <cell r="A2984" t="str">
            <v>GM</v>
          </cell>
        </row>
        <row r="2985">
          <cell r="A2985" t="str">
            <v>GM</v>
          </cell>
        </row>
        <row r="2986">
          <cell r="A2986" t="str">
            <v>GM</v>
          </cell>
        </row>
        <row r="2987">
          <cell r="A2987" t="str">
            <v>GM</v>
          </cell>
        </row>
        <row r="2988">
          <cell r="A2988" t="str">
            <v>GM</v>
          </cell>
        </row>
        <row r="2989">
          <cell r="A2989" t="str">
            <v>GM</v>
          </cell>
        </row>
        <row r="2990">
          <cell r="A2990" t="str">
            <v>GM</v>
          </cell>
        </row>
        <row r="2991">
          <cell r="A2991" t="str">
            <v>GM</v>
          </cell>
        </row>
        <row r="2992">
          <cell r="A2992" t="str">
            <v>GM</v>
          </cell>
        </row>
        <row r="2993">
          <cell r="A2993" t="str">
            <v>GM</v>
          </cell>
        </row>
        <row r="2994">
          <cell r="A2994" t="str">
            <v>GM</v>
          </cell>
        </row>
        <row r="2995">
          <cell r="A2995" t="str">
            <v>GM</v>
          </cell>
        </row>
        <row r="2996">
          <cell r="A2996" t="str">
            <v>GM</v>
          </cell>
        </row>
        <row r="2997">
          <cell r="A2997" t="str">
            <v>HR</v>
          </cell>
        </row>
        <row r="2998">
          <cell r="A2998" t="str">
            <v>HR</v>
          </cell>
        </row>
        <row r="2999">
          <cell r="A2999" t="str">
            <v>HR</v>
          </cell>
        </row>
        <row r="3000">
          <cell r="A3000" t="str">
            <v>HR</v>
          </cell>
        </row>
        <row r="3001">
          <cell r="A3001" t="str">
            <v>HR</v>
          </cell>
        </row>
        <row r="3002">
          <cell r="A3002" t="str">
            <v>HR</v>
          </cell>
        </row>
        <row r="3003">
          <cell r="A3003" t="str">
            <v>HR</v>
          </cell>
        </row>
        <row r="3004">
          <cell r="A3004" t="str">
            <v>HR</v>
          </cell>
        </row>
        <row r="3005">
          <cell r="A3005" t="str">
            <v>HR</v>
          </cell>
        </row>
        <row r="3006">
          <cell r="A3006" t="str">
            <v>HR</v>
          </cell>
        </row>
        <row r="3007">
          <cell r="A3007" t="str">
            <v>HR</v>
          </cell>
        </row>
        <row r="3008">
          <cell r="A3008" t="str">
            <v>HR</v>
          </cell>
        </row>
        <row r="3009">
          <cell r="A3009" t="str">
            <v>HR</v>
          </cell>
        </row>
        <row r="3010">
          <cell r="A3010" t="str">
            <v>HR</v>
          </cell>
        </row>
        <row r="3011">
          <cell r="A3011" t="str">
            <v>HR</v>
          </cell>
        </row>
        <row r="3012">
          <cell r="A3012" t="str">
            <v>HR</v>
          </cell>
        </row>
        <row r="3013">
          <cell r="A3013" t="str">
            <v>HR</v>
          </cell>
        </row>
        <row r="3014">
          <cell r="A3014" t="str">
            <v>HR</v>
          </cell>
        </row>
        <row r="3015">
          <cell r="A3015" t="str">
            <v>HR</v>
          </cell>
        </row>
        <row r="3016">
          <cell r="A3016" t="str">
            <v>HR</v>
          </cell>
        </row>
        <row r="3017">
          <cell r="A3017" t="str">
            <v>HR</v>
          </cell>
        </row>
        <row r="3018">
          <cell r="A3018" t="str">
            <v>HR</v>
          </cell>
        </row>
        <row r="3019">
          <cell r="A3019" t="str">
            <v>HR</v>
          </cell>
        </row>
        <row r="3020">
          <cell r="A3020" t="str">
            <v>HR</v>
          </cell>
        </row>
        <row r="3021">
          <cell r="A3021" t="str">
            <v>HR</v>
          </cell>
        </row>
        <row r="3022">
          <cell r="A3022" t="str">
            <v>HR</v>
          </cell>
        </row>
        <row r="3023">
          <cell r="A3023" t="str">
            <v>HR</v>
          </cell>
        </row>
        <row r="3024">
          <cell r="A3024" t="str">
            <v>HR</v>
          </cell>
        </row>
        <row r="3025">
          <cell r="A3025" t="str">
            <v>HR</v>
          </cell>
        </row>
        <row r="3026">
          <cell r="A3026" t="str">
            <v>HR</v>
          </cell>
        </row>
        <row r="3027">
          <cell r="A3027" t="str">
            <v>HR</v>
          </cell>
        </row>
        <row r="3028">
          <cell r="A3028" t="str">
            <v>HR</v>
          </cell>
        </row>
        <row r="3029">
          <cell r="A3029" t="str">
            <v>HR</v>
          </cell>
        </row>
        <row r="3030">
          <cell r="A3030" t="str">
            <v>HR</v>
          </cell>
        </row>
        <row r="3031">
          <cell r="A3031" t="str">
            <v>HR</v>
          </cell>
        </row>
        <row r="3032">
          <cell r="A3032" t="str">
            <v>HR</v>
          </cell>
        </row>
        <row r="3033">
          <cell r="A3033" t="str">
            <v>HR</v>
          </cell>
        </row>
        <row r="3034">
          <cell r="A3034" t="str">
            <v>HR</v>
          </cell>
        </row>
        <row r="3035">
          <cell r="A3035" t="str">
            <v>HR</v>
          </cell>
        </row>
        <row r="3036">
          <cell r="A3036" t="str">
            <v>HR</v>
          </cell>
        </row>
        <row r="3037">
          <cell r="A3037" t="str">
            <v>HR</v>
          </cell>
        </row>
        <row r="3038">
          <cell r="A3038" t="str">
            <v>HR</v>
          </cell>
        </row>
        <row r="3039">
          <cell r="A3039" t="str">
            <v>HR</v>
          </cell>
        </row>
        <row r="3040">
          <cell r="A3040" t="str">
            <v>HR</v>
          </cell>
        </row>
        <row r="3041">
          <cell r="A3041" t="str">
            <v>HR</v>
          </cell>
        </row>
        <row r="3042">
          <cell r="A3042" t="str">
            <v>HR</v>
          </cell>
        </row>
        <row r="3043">
          <cell r="A3043" t="str">
            <v>HR</v>
          </cell>
        </row>
        <row r="3044">
          <cell r="A3044" t="str">
            <v>HR</v>
          </cell>
        </row>
        <row r="3045">
          <cell r="A3045" t="str">
            <v>HR</v>
          </cell>
        </row>
        <row r="3046">
          <cell r="A3046" t="str">
            <v>HR</v>
          </cell>
        </row>
        <row r="3047">
          <cell r="A3047" t="str">
            <v>HR</v>
          </cell>
        </row>
        <row r="3048">
          <cell r="A3048" t="str">
            <v>HR</v>
          </cell>
        </row>
        <row r="3049">
          <cell r="A3049" t="str">
            <v>HR</v>
          </cell>
        </row>
        <row r="3050">
          <cell r="A3050" t="str">
            <v>HR</v>
          </cell>
        </row>
        <row r="3051">
          <cell r="A3051" t="str">
            <v>HR</v>
          </cell>
        </row>
        <row r="3052">
          <cell r="A3052" t="str">
            <v>HR</v>
          </cell>
        </row>
        <row r="3053">
          <cell r="A3053" t="str">
            <v>HR</v>
          </cell>
        </row>
        <row r="3054">
          <cell r="A3054" t="str">
            <v>HR</v>
          </cell>
        </row>
        <row r="3055">
          <cell r="A3055" t="str">
            <v>HR</v>
          </cell>
        </row>
        <row r="3056">
          <cell r="A3056" t="str">
            <v>HR</v>
          </cell>
        </row>
        <row r="3057">
          <cell r="A3057" t="str">
            <v>HR</v>
          </cell>
        </row>
        <row r="3058">
          <cell r="A3058" t="str">
            <v>HR</v>
          </cell>
        </row>
        <row r="3059">
          <cell r="A3059" t="str">
            <v>HR</v>
          </cell>
        </row>
        <row r="3060">
          <cell r="A3060" t="str">
            <v>HR</v>
          </cell>
        </row>
        <row r="3061">
          <cell r="A3061" t="str">
            <v>HR</v>
          </cell>
        </row>
        <row r="3062">
          <cell r="A3062" t="str">
            <v>HR</v>
          </cell>
        </row>
        <row r="3063">
          <cell r="A3063" t="str">
            <v>HR</v>
          </cell>
        </row>
        <row r="3064">
          <cell r="A3064" t="str">
            <v>HR</v>
          </cell>
        </row>
        <row r="3065">
          <cell r="A3065" t="str">
            <v>HR</v>
          </cell>
        </row>
        <row r="3066">
          <cell r="A3066" t="str">
            <v>HR</v>
          </cell>
        </row>
        <row r="3067">
          <cell r="A3067" t="str">
            <v>HR</v>
          </cell>
        </row>
        <row r="3068">
          <cell r="A3068" t="str">
            <v>HR</v>
          </cell>
        </row>
        <row r="3069">
          <cell r="A3069" t="str">
            <v>HR</v>
          </cell>
        </row>
        <row r="3070">
          <cell r="A3070" t="str">
            <v>HR</v>
          </cell>
        </row>
        <row r="3071">
          <cell r="A3071" t="str">
            <v>HR</v>
          </cell>
        </row>
        <row r="3072">
          <cell r="A3072" t="str">
            <v>HR</v>
          </cell>
        </row>
        <row r="3073">
          <cell r="A3073" t="str">
            <v>HR</v>
          </cell>
        </row>
        <row r="3074">
          <cell r="A3074" t="str">
            <v>HR</v>
          </cell>
        </row>
        <row r="3075">
          <cell r="A3075" t="str">
            <v>HR</v>
          </cell>
        </row>
        <row r="3076">
          <cell r="A3076" t="str">
            <v>HR</v>
          </cell>
        </row>
        <row r="3077">
          <cell r="A3077" t="str">
            <v>HR</v>
          </cell>
        </row>
        <row r="3078">
          <cell r="A3078" t="str">
            <v>HR</v>
          </cell>
        </row>
        <row r="3079">
          <cell r="A3079" t="str">
            <v>Commercial</v>
          </cell>
        </row>
        <row r="3080">
          <cell r="A3080" t="str">
            <v>Commercial</v>
          </cell>
        </row>
        <row r="3081">
          <cell r="A3081" t="str">
            <v>Commercial</v>
          </cell>
        </row>
        <row r="3082">
          <cell r="A3082" t="str">
            <v>Commercial</v>
          </cell>
        </row>
        <row r="3083">
          <cell r="A3083" t="str">
            <v>Commercial</v>
          </cell>
        </row>
        <row r="3084">
          <cell r="A3084" t="str">
            <v>Commercial</v>
          </cell>
        </row>
        <row r="3085">
          <cell r="A3085" t="str">
            <v>Commercial</v>
          </cell>
        </row>
        <row r="3086">
          <cell r="A3086" t="str">
            <v>Commercial</v>
          </cell>
        </row>
        <row r="3087">
          <cell r="A3087" t="str">
            <v>Commercial</v>
          </cell>
        </row>
        <row r="3088">
          <cell r="A3088" t="str">
            <v>Commercial</v>
          </cell>
        </row>
        <row r="3089">
          <cell r="A3089" t="str">
            <v>Commercial</v>
          </cell>
        </row>
        <row r="3090">
          <cell r="A3090" t="str">
            <v>Commercial</v>
          </cell>
        </row>
        <row r="3091">
          <cell r="A3091" t="str">
            <v>Commercial</v>
          </cell>
        </row>
        <row r="3092">
          <cell r="A3092" t="str">
            <v>Commercial</v>
          </cell>
        </row>
        <row r="3093">
          <cell r="A3093" t="str">
            <v>Commercial</v>
          </cell>
        </row>
        <row r="3094">
          <cell r="A3094" t="str">
            <v>Commercial</v>
          </cell>
        </row>
        <row r="3095">
          <cell r="A3095" t="str">
            <v>Commercial</v>
          </cell>
        </row>
        <row r="3096">
          <cell r="A3096" t="str">
            <v>Commercial</v>
          </cell>
        </row>
        <row r="3097">
          <cell r="A3097" t="str">
            <v>Commercial</v>
          </cell>
        </row>
        <row r="3098">
          <cell r="A3098" t="str">
            <v>Commercial</v>
          </cell>
        </row>
        <row r="3099">
          <cell r="A3099" t="str">
            <v>Commercial</v>
          </cell>
        </row>
        <row r="3100">
          <cell r="A3100" t="str">
            <v>Commercial</v>
          </cell>
        </row>
        <row r="3101">
          <cell r="A3101" t="str">
            <v>Commercial</v>
          </cell>
        </row>
        <row r="3102">
          <cell r="A3102" t="str">
            <v>Commercial</v>
          </cell>
        </row>
        <row r="3103">
          <cell r="A3103" t="str">
            <v>Commercial</v>
          </cell>
        </row>
        <row r="3104">
          <cell r="A3104" t="str">
            <v>Commercial</v>
          </cell>
        </row>
        <row r="3105">
          <cell r="A3105" t="str">
            <v>Commercial</v>
          </cell>
        </row>
        <row r="3106">
          <cell r="A3106" t="str">
            <v>Commercial</v>
          </cell>
        </row>
        <row r="3107">
          <cell r="A3107" t="str">
            <v>Commercial</v>
          </cell>
        </row>
        <row r="3108">
          <cell r="A3108" t="str">
            <v>Commercial</v>
          </cell>
        </row>
        <row r="3109">
          <cell r="A3109" t="str">
            <v>Commercial</v>
          </cell>
        </row>
        <row r="3110">
          <cell r="A3110" t="str">
            <v>Commercial</v>
          </cell>
        </row>
        <row r="3111">
          <cell r="A3111" t="str">
            <v>Commercial</v>
          </cell>
        </row>
        <row r="3112">
          <cell r="A3112" t="str">
            <v>Commercial</v>
          </cell>
        </row>
        <row r="3113">
          <cell r="A3113" t="str">
            <v>Commercial</v>
          </cell>
        </row>
        <row r="3114">
          <cell r="A3114" t="str">
            <v>Commercial</v>
          </cell>
        </row>
        <row r="3115">
          <cell r="A3115" t="str">
            <v>Commercial</v>
          </cell>
        </row>
        <row r="3116">
          <cell r="A3116" t="str">
            <v>Commercial</v>
          </cell>
        </row>
        <row r="3117">
          <cell r="A3117" t="str">
            <v>Commercial</v>
          </cell>
        </row>
        <row r="3118">
          <cell r="A3118" t="str">
            <v>Commercial</v>
          </cell>
        </row>
        <row r="3119">
          <cell r="A3119" t="str">
            <v>Commercial</v>
          </cell>
        </row>
        <row r="3120">
          <cell r="A3120" t="str">
            <v>Commercial</v>
          </cell>
        </row>
        <row r="3121">
          <cell r="A3121" t="str">
            <v>Commercial</v>
          </cell>
        </row>
        <row r="3122">
          <cell r="A3122" t="str">
            <v>Commercial</v>
          </cell>
        </row>
        <row r="3123">
          <cell r="A3123" t="str">
            <v>Commercial</v>
          </cell>
        </row>
        <row r="3124">
          <cell r="A3124" t="str">
            <v>Commercial</v>
          </cell>
        </row>
        <row r="3125">
          <cell r="A3125" t="str">
            <v>Commercial</v>
          </cell>
        </row>
        <row r="3126">
          <cell r="A3126" t="str">
            <v>Commercial</v>
          </cell>
        </row>
        <row r="3127">
          <cell r="A3127" t="str">
            <v>Commercial</v>
          </cell>
        </row>
        <row r="3128">
          <cell r="A3128" t="str">
            <v>Commercial</v>
          </cell>
        </row>
        <row r="3129">
          <cell r="A3129" t="str">
            <v>Commercial</v>
          </cell>
        </row>
        <row r="3130">
          <cell r="A3130" t="str">
            <v>Commercial</v>
          </cell>
        </row>
        <row r="3131">
          <cell r="A3131" t="str">
            <v>Commercial</v>
          </cell>
        </row>
        <row r="3132">
          <cell r="A3132" t="str">
            <v>Commercial</v>
          </cell>
        </row>
        <row r="3133">
          <cell r="A3133" t="str">
            <v>Commercial</v>
          </cell>
        </row>
        <row r="3134">
          <cell r="A3134" t="str">
            <v>Commercial</v>
          </cell>
        </row>
        <row r="3135">
          <cell r="A3135" t="str">
            <v>Commercial</v>
          </cell>
        </row>
        <row r="3136">
          <cell r="A3136" t="str">
            <v>Commercial</v>
          </cell>
        </row>
        <row r="3137">
          <cell r="A3137" t="str">
            <v>Commercial</v>
          </cell>
        </row>
        <row r="3138">
          <cell r="A3138" t="str">
            <v>Commercial</v>
          </cell>
        </row>
        <row r="3139">
          <cell r="A3139" t="str">
            <v>Commercial</v>
          </cell>
        </row>
        <row r="3140">
          <cell r="A3140" t="str">
            <v>Commercial</v>
          </cell>
        </row>
        <row r="3141">
          <cell r="A3141" t="str">
            <v>Commercial</v>
          </cell>
        </row>
        <row r="3142">
          <cell r="A3142" t="str">
            <v>Commercial</v>
          </cell>
        </row>
        <row r="3143">
          <cell r="A3143" t="str">
            <v>Commercial</v>
          </cell>
        </row>
        <row r="3144">
          <cell r="A3144" t="str">
            <v>Commercial</v>
          </cell>
        </row>
        <row r="3145">
          <cell r="A3145" t="str">
            <v>Commercial</v>
          </cell>
        </row>
        <row r="3146">
          <cell r="A3146" t="str">
            <v>Commercial</v>
          </cell>
        </row>
        <row r="3147">
          <cell r="A3147" t="str">
            <v>Commercial</v>
          </cell>
        </row>
        <row r="3148">
          <cell r="A3148" t="str">
            <v>Commercial</v>
          </cell>
        </row>
        <row r="3149">
          <cell r="A3149" t="str">
            <v>Commercial</v>
          </cell>
        </row>
        <row r="3150">
          <cell r="A3150" t="str">
            <v>Commercial</v>
          </cell>
        </row>
        <row r="3151">
          <cell r="A3151" t="str">
            <v>Commercial</v>
          </cell>
        </row>
        <row r="3152">
          <cell r="A3152" t="str">
            <v>Commercial</v>
          </cell>
        </row>
        <row r="3153">
          <cell r="A3153" t="str">
            <v>Commercial</v>
          </cell>
        </row>
        <row r="3154">
          <cell r="A3154" t="str">
            <v>Commercial</v>
          </cell>
        </row>
        <row r="3155">
          <cell r="A3155" t="str">
            <v>Commercial</v>
          </cell>
        </row>
        <row r="3156">
          <cell r="A3156" t="str">
            <v>Commercial</v>
          </cell>
        </row>
        <row r="3157">
          <cell r="A3157" t="str">
            <v>Commercial</v>
          </cell>
        </row>
        <row r="3158">
          <cell r="A3158" t="str">
            <v>Commercial</v>
          </cell>
        </row>
        <row r="3159">
          <cell r="A3159" t="str">
            <v>Commercial</v>
          </cell>
        </row>
        <row r="3160">
          <cell r="A3160" t="str">
            <v>Commercial</v>
          </cell>
        </row>
        <row r="3161">
          <cell r="A3161" t="str">
            <v>Commercial</v>
          </cell>
        </row>
        <row r="3162">
          <cell r="A3162" t="str">
            <v>Commercial</v>
          </cell>
        </row>
        <row r="3163">
          <cell r="A3163" t="str">
            <v>Commercial</v>
          </cell>
        </row>
        <row r="3164">
          <cell r="A3164" t="str">
            <v>Commercial</v>
          </cell>
        </row>
        <row r="3165">
          <cell r="A3165" t="str">
            <v>Commercial</v>
          </cell>
        </row>
        <row r="3166">
          <cell r="A3166" t="str">
            <v>Commercial</v>
          </cell>
        </row>
        <row r="3167">
          <cell r="A3167" t="str">
            <v>Commercial</v>
          </cell>
        </row>
        <row r="3168">
          <cell r="A3168" t="str">
            <v>Commercial</v>
          </cell>
        </row>
        <row r="3169">
          <cell r="A3169" t="str">
            <v>Commercial</v>
          </cell>
        </row>
        <row r="3170">
          <cell r="A3170" t="str">
            <v>Commercial</v>
          </cell>
        </row>
        <row r="3171">
          <cell r="A3171" t="str">
            <v>Commercial</v>
          </cell>
        </row>
        <row r="3172">
          <cell r="A3172" t="str">
            <v>Commercial</v>
          </cell>
        </row>
        <row r="3173">
          <cell r="A3173" t="str">
            <v>Commercial</v>
          </cell>
        </row>
        <row r="3174">
          <cell r="A3174" t="str">
            <v>Commercial</v>
          </cell>
        </row>
        <row r="3175">
          <cell r="A3175" t="str">
            <v>Commercial</v>
          </cell>
        </row>
        <row r="3176">
          <cell r="A3176" t="str">
            <v>Commercial</v>
          </cell>
        </row>
        <row r="3177">
          <cell r="A3177" t="str">
            <v>Commercial</v>
          </cell>
        </row>
        <row r="3178">
          <cell r="A3178" t="str">
            <v>Commercial</v>
          </cell>
        </row>
        <row r="3179">
          <cell r="A3179" t="str">
            <v>Commercial</v>
          </cell>
        </row>
        <row r="3180">
          <cell r="A3180" t="str">
            <v>Commercial</v>
          </cell>
        </row>
        <row r="3181">
          <cell r="A3181" t="str">
            <v>Commercial</v>
          </cell>
        </row>
        <row r="3182">
          <cell r="A3182" t="str">
            <v>Commercial</v>
          </cell>
        </row>
        <row r="3183">
          <cell r="A3183" t="str">
            <v>Commercial</v>
          </cell>
        </row>
        <row r="3184">
          <cell r="A3184" t="str">
            <v>Commercial</v>
          </cell>
        </row>
        <row r="3185">
          <cell r="A3185" t="str">
            <v>Commercial</v>
          </cell>
        </row>
        <row r="3186">
          <cell r="A3186" t="str">
            <v>Commercial</v>
          </cell>
        </row>
        <row r="3187">
          <cell r="A3187" t="str">
            <v>Commercial</v>
          </cell>
        </row>
        <row r="3188">
          <cell r="A3188" t="str">
            <v>Commercial</v>
          </cell>
        </row>
        <row r="3189">
          <cell r="A3189" t="str">
            <v>Commercial</v>
          </cell>
        </row>
        <row r="3190">
          <cell r="A3190" t="str">
            <v>Commercial</v>
          </cell>
        </row>
        <row r="3191">
          <cell r="A3191" t="str">
            <v>Commercial</v>
          </cell>
        </row>
        <row r="3192">
          <cell r="A3192" t="str">
            <v>Commercial</v>
          </cell>
        </row>
        <row r="3193">
          <cell r="A3193" t="str">
            <v>Commercial</v>
          </cell>
        </row>
        <row r="3194">
          <cell r="A3194" t="str">
            <v>Commercial</v>
          </cell>
        </row>
        <row r="3195">
          <cell r="A3195" t="str">
            <v>Commercial</v>
          </cell>
        </row>
        <row r="3196">
          <cell r="A3196" t="str">
            <v>Commercial</v>
          </cell>
        </row>
        <row r="3197">
          <cell r="A3197" t="str">
            <v>Commercial</v>
          </cell>
        </row>
        <row r="3198">
          <cell r="A3198" t="str">
            <v>Commercial</v>
          </cell>
        </row>
        <row r="3199">
          <cell r="A3199" t="str">
            <v>Commercial</v>
          </cell>
        </row>
        <row r="3200">
          <cell r="A3200" t="str">
            <v>Commercial</v>
          </cell>
        </row>
        <row r="3201">
          <cell r="A3201" t="str">
            <v>Commercial</v>
          </cell>
        </row>
        <row r="3202">
          <cell r="A3202" t="str">
            <v>Commercial</v>
          </cell>
        </row>
        <row r="3203">
          <cell r="A3203" t="str">
            <v>Commercial</v>
          </cell>
        </row>
        <row r="3204">
          <cell r="A3204" t="str">
            <v>Commercial</v>
          </cell>
        </row>
        <row r="3205">
          <cell r="A3205" t="str">
            <v>Commercial</v>
          </cell>
        </row>
        <row r="3206">
          <cell r="A3206" t="str">
            <v>Commercial</v>
          </cell>
        </row>
        <row r="3207">
          <cell r="A3207" t="str">
            <v>Commercial</v>
          </cell>
        </row>
        <row r="3208">
          <cell r="A3208" t="str">
            <v>Commercial</v>
          </cell>
        </row>
        <row r="3209">
          <cell r="A3209" t="str">
            <v>Commercial</v>
          </cell>
        </row>
        <row r="3210">
          <cell r="A3210" t="str">
            <v>HR</v>
          </cell>
        </row>
        <row r="3211">
          <cell r="A3211" t="str">
            <v>HR</v>
          </cell>
        </row>
        <row r="3212">
          <cell r="A3212" t="str">
            <v>HR</v>
          </cell>
        </row>
        <row r="3213">
          <cell r="A3213" t="str">
            <v>HR</v>
          </cell>
        </row>
        <row r="3214">
          <cell r="A3214" t="str">
            <v>HR</v>
          </cell>
        </row>
        <row r="3215">
          <cell r="A3215" t="str">
            <v>HR</v>
          </cell>
        </row>
        <row r="3216">
          <cell r="A3216" t="str">
            <v>HR</v>
          </cell>
        </row>
        <row r="3217">
          <cell r="A3217" t="str">
            <v>HR</v>
          </cell>
        </row>
        <row r="3218">
          <cell r="A3218" t="str">
            <v>HR</v>
          </cell>
        </row>
        <row r="3219">
          <cell r="A3219" t="str">
            <v>HR</v>
          </cell>
        </row>
        <row r="3220">
          <cell r="A3220" t="str">
            <v>HR</v>
          </cell>
        </row>
        <row r="3221">
          <cell r="A3221" t="str">
            <v>HR</v>
          </cell>
        </row>
        <row r="3222">
          <cell r="A3222" t="str">
            <v>HR</v>
          </cell>
        </row>
        <row r="3223">
          <cell r="A3223" t="str">
            <v>HR</v>
          </cell>
        </row>
        <row r="3224">
          <cell r="A3224" t="str">
            <v>HR</v>
          </cell>
        </row>
        <row r="3225">
          <cell r="A3225" t="str">
            <v>HR</v>
          </cell>
        </row>
        <row r="3226">
          <cell r="A3226" t="str">
            <v>HR</v>
          </cell>
        </row>
        <row r="3227">
          <cell r="A3227" t="str">
            <v>HR</v>
          </cell>
        </row>
        <row r="3228">
          <cell r="A3228" t="str">
            <v>HR</v>
          </cell>
        </row>
        <row r="3229">
          <cell r="A3229" t="str">
            <v>HR</v>
          </cell>
        </row>
        <row r="3230">
          <cell r="A3230" t="str">
            <v>HR</v>
          </cell>
        </row>
        <row r="3231">
          <cell r="A3231" t="str">
            <v>HR</v>
          </cell>
        </row>
        <row r="3232">
          <cell r="A3232" t="str">
            <v>HR</v>
          </cell>
        </row>
        <row r="3233">
          <cell r="A3233" t="str">
            <v>HR</v>
          </cell>
        </row>
        <row r="3234">
          <cell r="A3234" t="str">
            <v>HR</v>
          </cell>
        </row>
        <row r="3235">
          <cell r="A3235" t="str">
            <v>HR</v>
          </cell>
        </row>
        <row r="3236">
          <cell r="A3236" t="str">
            <v>HR</v>
          </cell>
        </row>
        <row r="3237">
          <cell r="A3237" t="str">
            <v>HR</v>
          </cell>
        </row>
        <row r="3238">
          <cell r="A3238" t="str">
            <v>HR</v>
          </cell>
        </row>
        <row r="3239">
          <cell r="A3239" t="str">
            <v>HR</v>
          </cell>
        </row>
        <row r="3240">
          <cell r="A3240" t="str">
            <v>HR</v>
          </cell>
        </row>
        <row r="3241">
          <cell r="A3241" t="str">
            <v>HR</v>
          </cell>
        </row>
        <row r="3242">
          <cell r="A3242" t="str">
            <v>HR</v>
          </cell>
        </row>
        <row r="3243">
          <cell r="A3243" t="str">
            <v>HR</v>
          </cell>
        </row>
        <row r="3244">
          <cell r="A3244" t="str">
            <v>HR</v>
          </cell>
        </row>
        <row r="3245">
          <cell r="A3245" t="str">
            <v>HR</v>
          </cell>
        </row>
        <row r="3246">
          <cell r="A3246" t="str">
            <v>HR</v>
          </cell>
        </row>
        <row r="3247">
          <cell r="A3247" t="str">
            <v>HR</v>
          </cell>
        </row>
        <row r="3248">
          <cell r="A3248" t="str">
            <v>HR</v>
          </cell>
        </row>
        <row r="3249">
          <cell r="A3249" t="str">
            <v>HR</v>
          </cell>
        </row>
        <row r="3250">
          <cell r="A3250" t="str">
            <v>Marketing</v>
          </cell>
        </row>
        <row r="3251">
          <cell r="A3251" t="str">
            <v>Marketing</v>
          </cell>
        </row>
        <row r="3252">
          <cell r="A3252" t="str">
            <v>Marketing</v>
          </cell>
        </row>
        <row r="3253">
          <cell r="A3253" t="str">
            <v>Marketing</v>
          </cell>
        </row>
        <row r="3254">
          <cell r="A3254" t="str">
            <v>Marketing</v>
          </cell>
        </row>
        <row r="3255">
          <cell r="A3255" t="str">
            <v>Marketing</v>
          </cell>
        </row>
        <row r="3256">
          <cell r="A3256" t="str">
            <v>Marketing</v>
          </cell>
        </row>
        <row r="3257">
          <cell r="A3257" t="str">
            <v>Marketing</v>
          </cell>
        </row>
        <row r="3258">
          <cell r="A3258" t="str">
            <v>Marketing</v>
          </cell>
        </row>
        <row r="3259">
          <cell r="A3259" t="str">
            <v>Marketing</v>
          </cell>
        </row>
        <row r="3260">
          <cell r="A3260" t="str">
            <v>Marketing</v>
          </cell>
        </row>
        <row r="3261">
          <cell r="A3261" t="str">
            <v>Marketing</v>
          </cell>
        </row>
        <row r="3262">
          <cell r="A3262" t="str">
            <v>Marketing</v>
          </cell>
        </row>
        <row r="3263">
          <cell r="A3263" t="str">
            <v>Marketing</v>
          </cell>
        </row>
        <row r="3264">
          <cell r="A3264" t="str">
            <v>Marketing</v>
          </cell>
        </row>
        <row r="3265">
          <cell r="A3265" t="str">
            <v>Marketing</v>
          </cell>
        </row>
        <row r="3266">
          <cell r="A3266" t="str">
            <v>Marketing</v>
          </cell>
        </row>
        <row r="3267">
          <cell r="A3267" t="str">
            <v>Marketing</v>
          </cell>
        </row>
        <row r="3268">
          <cell r="A3268" t="str">
            <v>Marketing</v>
          </cell>
        </row>
        <row r="3269">
          <cell r="A3269" t="str">
            <v>Marketing</v>
          </cell>
        </row>
        <row r="3270">
          <cell r="A3270" t="str">
            <v>Marketing</v>
          </cell>
        </row>
        <row r="3271">
          <cell r="A3271" t="str">
            <v>Marketing</v>
          </cell>
        </row>
        <row r="3272">
          <cell r="A3272" t="str">
            <v>Marketing</v>
          </cell>
        </row>
        <row r="3273">
          <cell r="A3273" t="str">
            <v>Marketing</v>
          </cell>
        </row>
        <row r="3274">
          <cell r="A3274" t="str">
            <v>Marketing</v>
          </cell>
        </row>
        <row r="3275">
          <cell r="A3275" t="str">
            <v>Marketing</v>
          </cell>
        </row>
        <row r="3276">
          <cell r="A3276" t="str">
            <v>Marketing</v>
          </cell>
        </row>
        <row r="3277">
          <cell r="A3277" t="str">
            <v>Marketing</v>
          </cell>
        </row>
        <row r="3278">
          <cell r="A3278" t="str">
            <v>Marketing</v>
          </cell>
        </row>
        <row r="3279">
          <cell r="A3279" t="str">
            <v>Marketing</v>
          </cell>
        </row>
        <row r="3280">
          <cell r="A3280" t="str">
            <v>Marketing</v>
          </cell>
        </row>
        <row r="3281">
          <cell r="A3281" t="str">
            <v>Marketing</v>
          </cell>
        </row>
        <row r="3282">
          <cell r="A3282" t="str">
            <v>Marketing</v>
          </cell>
        </row>
        <row r="3283">
          <cell r="A3283" t="str">
            <v>Marketing</v>
          </cell>
        </row>
        <row r="3284">
          <cell r="A3284" t="str">
            <v>Sales</v>
          </cell>
        </row>
        <row r="3285">
          <cell r="A3285" t="str">
            <v>Sales</v>
          </cell>
        </row>
        <row r="3286">
          <cell r="A3286" t="str">
            <v>Sales</v>
          </cell>
        </row>
        <row r="3287">
          <cell r="A3287" t="str">
            <v>Sales</v>
          </cell>
        </row>
        <row r="3288">
          <cell r="A3288" t="str">
            <v>Sales</v>
          </cell>
        </row>
        <row r="3289">
          <cell r="A3289" t="str">
            <v>Sales</v>
          </cell>
        </row>
        <row r="3290">
          <cell r="A3290" t="str">
            <v>Sales</v>
          </cell>
        </row>
        <row r="3291">
          <cell r="A3291" t="str">
            <v>Sales</v>
          </cell>
        </row>
        <row r="3292">
          <cell r="A3292" t="str">
            <v>Sales</v>
          </cell>
        </row>
        <row r="3293">
          <cell r="A3293" t="str">
            <v>Sales</v>
          </cell>
        </row>
        <row r="3294">
          <cell r="A3294" t="str">
            <v>Sales</v>
          </cell>
        </row>
        <row r="3295">
          <cell r="A3295" t="str">
            <v>Sales</v>
          </cell>
        </row>
        <row r="3296">
          <cell r="A3296" t="str">
            <v>Sales</v>
          </cell>
        </row>
        <row r="3297">
          <cell r="A3297" t="str">
            <v>Sales</v>
          </cell>
        </row>
        <row r="3298">
          <cell r="A3298" t="str">
            <v>Sales</v>
          </cell>
        </row>
        <row r="3299">
          <cell r="A3299" t="str">
            <v>Sales</v>
          </cell>
        </row>
        <row r="3300">
          <cell r="A3300" t="str">
            <v>Sales</v>
          </cell>
        </row>
        <row r="3301">
          <cell r="A3301" t="str">
            <v>Sales</v>
          </cell>
        </row>
        <row r="3302">
          <cell r="A3302" t="str">
            <v>Sales</v>
          </cell>
        </row>
        <row r="3303">
          <cell r="A3303" t="str">
            <v>Sales</v>
          </cell>
        </row>
        <row r="3304">
          <cell r="A3304" t="str">
            <v>Sales</v>
          </cell>
        </row>
        <row r="3305">
          <cell r="A3305" t="str">
            <v>Sales</v>
          </cell>
        </row>
        <row r="3306">
          <cell r="A3306" t="str">
            <v>Sales</v>
          </cell>
        </row>
        <row r="3307">
          <cell r="A3307" t="str">
            <v>Sales</v>
          </cell>
        </row>
        <row r="3308">
          <cell r="A3308" t="str">
            <v>Sales</v>
          </cell>
        </row>
        <row r="3309">
          <cell r="A3309" t="str">
            <v>Sales</v>
          </cell>
        </row>
        <row r="3310">
          <cell r="A3310" t="str">
            <v>Sales</v>
          </cell>
        </row>
        <row r="3311">
          <cell r="A3311" t="str">
            <v>Sales</v>
          </cell>
        </row>
        <row r="3312">
          <cell r="A3312" t="str">
            <v>Sales</v>
          </cell>
        </row>
        <row r="3313">
          <cell r="A3313" t="str">
            <v>Sales</v>
          </cell>
        </row>
        <row r="3314">
          <cell r="A3314" t="str">
            <v>Sales</v>
          </cell>
        </row>
        <row r="3315">
          <cell r="A3315" t="str">
            <v>Sales</v>
          </cell>
        </row>
        <row r="3316">
          <cell r="A3316" t="str">
            <v>Sales</v>
          </cell>
        </row>
        <row r="3317">
          <cell r="A3317" t="str">
            <v>Sales</v>
          </cell>
        </row>
        <row r="3318">
          <cell r="A3318" t="str">
            <v>Sales</v>
          </cell>
        </row>
        <row r="3319">
          <cell r="A3319" t="str">
            <v>Sales</v>
          </cell>
        </row>
        <row r="3320">
          <cell r="A3320" t="str">
            <v>Sales</v>
          </cell>
        </row>
        <row r="3321">
          <cell r="A3321" t="str">
            <v>Sales</v>
          </cell>
        </row>
        <row r="3322">
          <cell r="A3322" t="str">
            <v>Sales</v>
          </cell>
        </row>
        <row r="3323">
          <cell r="A3323" t="str">
            <v>Sales</v>
          </cell>
        </row>
        <row r="3324">
          <cell r="A3324" t="str">
            <v>Sales</v>
          </cell>
        </row>
        <row r="3325">
          <cell r="A3325" t="str">
            <v>Sales</v>
          </cell>
        </row>
        <row r="3326">
          <cell r="A3326" t="str">
            <v>Sales</v>
          </cell>
        </row>
        <row r="3327">
          <cell r="A3327" t="str">
            <v>Sales</v>
          </cell>
        </row>
        <row r="3328">
          <cell r="A3328" t="str">
            <v>Sales</v>
          </cell>
        </row>
        <row r="3329">
          <cell r="A3329" t="str">
            <v>Sales</v>
          </cell>
        </row>
        <row r="3330">
          <cell r="A3330" t="str">
            <v>Sales</v>
          </cell>
        </row>
        <row r="3331">
          <cell r="A3331" t="str">
            <v>Sales</v>
          </cell>
        </row>
        <row r="3332">
          <cell r="A3332" t="str">
            <v>Sales</v>
          </cell>
        </row>
        <row r="3333">
          <cell r="A3333" t="str">
            <v>Sales</v>
          </cell>
        </row>
        <row r="3334">
          <cell r="A3334" t="str">
            <v>Sales</v>
          </cell>
        </row>
        <row r="3335">
          <cell r="A3335" t="str">
            <v>Sales</v>
          </cell>
        </row>
        <row r="3336">
          <cell r="A3336" t="str">
            <v>Sales</v>
          </cell>
        </row>
        <row r="3337">
          <cell r="A3337" t="str">
            <v>Sales</v>
          </cell>
        </row>
        <row r="3338">
          <cell r="A3338" t="str">
            <v>Sales</v>
          </cell>
        </row>
        <row r="3339">
          <cell r="A3339" t="str">
            <v>Sales</v>
          </cell>
        </row>
        <row r="3340">
          <cell r="A3340" t="str">
            <v>Sales</v>
          </cell>
        </row>
        <row r="3341">
          <cell r="A3341" t="str">
            <v>Sales</v>
          </cell>
        </row>
        <row r="3342">
          <cell r="A3342" t="str">
            <v>Sales</v>
          </cell>
        </row>
        <row r="3343">
          <cell r="A3343" t="str">
            <v>Sales</v>
          </cell>
        </row>
        <row r="3344">
          <cell r="A3344" t="str">
            <v>Sales</v>
          </cell>
        </row>
        <row r="3345">
          <cell r="A3345" t="str">
            <v>Sales</v>
          </cell>
        </row>
        <row r="3346">
          <cell r="A3346" t="str">
            <v>Sales</v>
          </cell>
        </row>
        <row r="3347">
          <cell r="A3347" t="str">
            <v>Sales</v>
          </cell>
        </row>
        <row r="3348">
          <cell r="A3348" t="str">
            <v>Sales</v>
          </cell>
        </row>
        <row r="3349">
          <cell r="A3349" t="str">
            <v>Sales</v>
          </cell>
        </row>
        <row r="3350">
          <cell r="A3350" t="str">
            <v>Sales</v>
          </cell>
        </row>
        <row r="3351">
          <cell r="A3351" t="str">
            <v>Sales</v>
          </cell>
        </row>
        <row r="3352">
          <cell r="A3352" t="str">
            <v>Sales</v>
          </cell>
        </row>
        <row r="3353">
          <cell r="A3353" t="str">
            <v>Sales</v>
          </cell>
        </row>
        <row r="3354">
          <cell r="A3354" t="str">
            <v>Sales</v>
          </cell>
        </row>
        <row r="3355">
          <cell r="A3355" t="str">
            <v>Sales</v>
          </cell>
        </row>
        <row r="3356">
          <cell r="A3356" t="str">
            <v>Sales</v>
          </cell>
        </row>
        <row r="3357">
          <cell r="A3357" t="str">
            <v>Sales</v>
          </cell>
        </row>
        <row r="3358">
          <cell r="A3358" t="str">
            <v>Sales</v>
          </cell>
        </row>
        <row r="3359">
          <cell r="A3359" t="str">
            <v>Sales</v>
          </cell>
        </row>
        <row r="3360">
          <cell r="A3360" t="str">
            <v>Sales</v>
          </cell>
        </row>
        <row r="3361">
          <cell r="A3361" t="str">
            <v>Sales</v>
          </cell>
        </row>
        <row r="3362">
          <cell r="A3362" t="str">
            <v>Sales</v>
          </cell>
        </row>
        <row r="3363">
          <cell r="A3363" t="str">
            <v>Sales</v>
          </cell>
        </row>
        <row r="3364">
          <cell r="A3364" t="str">
            <v>Sales</v>
          </cell>
        </row>
        <row r="3365">
          <cell r="A3365" t="str">
            <v>Sales</v>
          </cell>
        </row>
        <row r="3366">
          <cell r="A3366" t="str">
            <v>Sales</v>
          </cell>
        </row>
        <row r="3367">
          <cell r="A3367" t="str">
            <v>Sales</v>
          </cell>
        </row>
        <row r="3368">
          <cell r="A3368" t="str">
            <v>Sales</v>
          </cell>
        </row>
        <row r="3369">
          <cell r="A3369" t="str">
            <v>Sales</v>
          </cell>
        </row>
        <row r="3370">
          <cell r="A3370" t="str">
            <v>Sales</v>
          </cell>
        </row>
        <row r="3371">
          <cell r="A3371" t="str">
            <v>Sales</v>
          </cell>
        </row>
        <row r="3372">
          <cell r="A3372" t="str">
            <v>Sales</v>
          </cell>
        </row>
        <row r="3373">
          <cell r="A3373" t="str">
            <v>Sales</v>
          </cell>
        </row>
        <row r="3374">
          <cell r="A3374" t="str">
            <v>Sales</v>
          </cell>
        </row>
        <row r="3375">
          <cell r="A3375" t="str">
            <v>Sales</v>
          </cell>
        </row>
        <row r="3376">
          <cell r="A3376" t="str">
            <v>Sales</v>
          </cell>
        </row>
        <row r="3377">
          <cell r="A3377" t="str">
            <v>Sales</v>
          </cell>
        </row>
        <row r="3378">
          <cell r="A3378" t="str">
            <v>Sales</v>
          </cell>
        </row>
        <row r="3379">
          <cell r="A3379" t="str">
            <v>Sales</v>
          </cell>
        </row>
        <row r="3380">
          <cell r="A3380" t="str">
            <v>Sales</v>
          </cell>
        </row>
        <row r="3381">
          <cell r="A3381" t="str">
            <v>Sales</v>
          </cell>
        </row>
        <row r="3382">
          <cell r="A3382" t="str">
            <v>Sales</v>
          </cell>
        </row>
        <row r="3383">
          <cell r="A3383" t="str">
            <v>Sales</v>
          </cell>
        </row>
        <row r="3384">
          <cell r="A3384" t="str">
            <v>Sales</v>
          </cell>
        </row>
        <row r="3385">
          <cell r="A3385" t="str">
            <v>Sales</v>
          </cell>
        </row>
        <row r="3386">
          <cell r="A3386" t="str">
            <v>Sales</v>
          </cell>
        </row>
        <row r="3387">
          <cell r="A3387" t="str">
            <v>Sales</v>
          </cell>
        </row>
        <row r="3388">
          <cell r="A3388" t="str">
            <v>Sales</v>
          </cell>
        </row>
        <row r="3389">
          <cell r="A3389" t="str">
            <v>Sales</v>
          </cell>
        </row>
        <row r="3390">
          <cell r="A3390" t="str">
            <v>Sales</v>
          </cell>
        </row>
        <row r="3391">
          <cell r="A3391" t="str">
            <v>Sales</v>
          </cell>
        </row>
        <row r="3392">
          <cell r="A3392" t="str">
            <v>Sales</v>
          </cell>
        </row>
        <row r="3393">
          <cell r="A3393" t="str">
            <v>Sales</v>
          </cell>
        </row>
        <row r="3394">
          <cell r="A3394" t="str">
            <v>Sales</v>
          </cell>
        </row>
        <row r="3395">
          <cell r="A3395" t="str">
            <v>Sales</v>
          </cell>
        </row>
        <row r="3396">
          <cell r="A3396" t="str">
            <v>Sales</v>
          </cell>
        </row>
        <row r="3397">
          <cell r="A3397" t="str">
            <v>Sales</v>
          </cell>
        </row>
        <row r="3398">
          <cell r="A3398" t="str">
            <v>Sales</v>
          </cell>
        </row>
        <row r="3399">
          <cell r="A3399" t="str">
            <v>Sales</v>
          </cell>
        </row>
        <row r="3400">
          <cell r="A3400" t="str">
            <v>Sales</v>
          </cell>
        </row>
        <row r="3401">
          <cell r="A3401" t="str">
            <v>Sales</v>
          </cell>
        </row>
        <row r="3402">
          <cell r="A3402" t="str">
            <v>Sales</v>
          </cell>
        </row>
        <row r="3403">
          <cell r="A3403" t="str">
            <v>Sales</v>
          </cell>
        </row>
        <row r="3404">
          <cell r="A3404" t="str">
            <v>Sales</v>
          </cell>
        </row>
        <row r="3405">
          <cell r="A3405" t="str">
            <v>Sales</v>
          </cell>
        </row>
        <row r="3406">
          <cell r="A3406" t="str">
            <v>Sales</v>
          </cell>
        </row>
        <row r="3407">
          <cell r="A3407" t="str">
            <v>Sales</v>
          </cell>
        </row>
        <row r="3408">
          <cell r="A3408" t="str">
            <v>Sales</v>
          </cell>
        </row>
        <row r="3409">
          <cell r="A3409" t="str">
            <v>Sales</v>
          </cell>
        </row>
        <row r="3410">
          <cell r="A3410" t="str">
            <v>Sales</v>
          </cell>
        </row>
        <row r="3411">
          <cell r="A3411" t="str">
            <v>Sales</v>
          </cell>
        </row>
        <row r="3412">
          <cell r="A3412" t="str">
            <v>Sales</v>
          </cell>
        </row>
        <row r="3413">
          <cell r="A3413" t="str">
            <v>Sales</v>
          </cell>
        </row>
        <row r="3414">
          <cell r="A3414" t="str">
            <v>Sales</v>
          </cell>
        </row>
        <row r="3415">
          <cell r="A3415" t="str">
            <v>Sales</v>
          </cell>
        </row>
        <row r="3416">
          <cell r="A3416" t="str">
            <v>Sales</v>
          </cell>
        </row>
        <row r="3417">
          <cell r="A3417" t="str">
            <v>Sales</v>
          </cell>
        </row>
        <row r="3418">
          <cell r="A3418" t="str">
            <v>Sales</v>
          </cell>
        </row>
        <row r="3419">
          <cell r="A3419" t="str">
            <v>Sales</v>
          </cell>
        </row>
        <row r="3420">
          <cell r="A3420" t="str">
            <v>Sales</v>
          </cell>
        </row>
        <row r="3421">
          <cell r="A3421" t="str">
            <v>Sales</v>
          </cell>
        </row>
        <row r="3422">
          <cell r="A3422" t="str">
            <v>Sales</v>
          </cell>
        </row>
        <row r="3423">
          <cell r="A3423" t="str">
            <v>Sales</v>
          </cell>
        </row>
        <row r="3424">
          <cell r="A3424" t="str">
            <v>Sales</v>
          </cell>
        </row>
        <row r="3425">
          <cell r="A3425" t="str">
            <v>Sales</v>
          </cell>
        </row>
        <row r="3426">
          <cell r="A3426" t="str">
            <v>Sales</v>
          </cell>
        </row>
        <row r="3427">
          <cell r="A3427" t="str">
            <v>Sales</v>
          </cell>
        </row>
        <row r="3428">
          <cell r="A3428" t="str">
            <v>Sales</v>
          </cell>
        </row>
        <row r="3429">
          <cell r="A3429" t="str">
            <v>Sales</v>
          </cell>
        </row>
        <row r="3430">
          <cell r="A3430" t="str">
            <v>Sales</v>
          </cell>
        </row>
        <row r="3431">
          <cell r="A3431" t="str">
            <v>Sales</v>
          </cell>
        </row>
        <row r="3432">
          <cell r="A3432" t="str">
            <v>Sales</v>
          </cell>
        </row>
        <row r="3433">
          <cell r="A3433" t="str">
            <v>Sales</v>
          </cell>
        </row>
        <row r="3434">
          <cell r="A3434" t="str">
            <v>Sales</v>
          </cell>
        </row>
        <row r="3435">
          <cell r="A3435" t="str">
            <v>Sales</v>
          </cell>
        </row>
        <row r="3436">
          <cell r="A3436" t="str">
            <v>Sales</v>
          </cell>
        </row>
        <row r="3437">
          <cell r="A3437" t="str">
            <v>Sales</v>
          </cell>
        </row>
        <row r="3438">
          <cell r="A3438" t="str">
            <v>Sales</v>
          </cell>
        </row>
        <row r="3439">
          <cell r="A3439" t="str">
            <v>Sales</v>
          </cell>
        </row>
        <row r="3440">
          <cell r="A3440" t="str">
            <v>Sales</v>
          </cell>
        </row>
        <row r="3441">
          <cell r="A3441" t="str">
            <v>Sales</v>
          </cell>
        </row>
        <row r="3442">
          <cell r="A3442" t="str">
            <v>Sales</v>
          </cell>
        </row>
        <row r="3443">
          <cell r="A3443" t="str">
            <v>Sales</v>
          </cell>
        </row>
        <row r="3444">
          <cell r="A3444" t="str">
            <v>Sales</v>
          </cell>
        </row>
        <row r="3445">
          <cell r="A3445" t="str">
            <v>Sales</v>
          </cell>
        </row>
        <row r="3446">
          <cell r="A3446" t="str">
            <v>Sales</v>
          </cell>
        </row>
        <row r="3447">
          <cell r="A3447" t="str">
            <v>Sales</v>
          </cell>
        </row>
        <row r="3448">
          <cell r="A3448" t="str">
            <v>Sales</v>
          </cell>
        </row>
        <row r="3449">
          <cell r="A3449" t="str">
            <v>Sales</v>
          </cell>
        </row>
        <row r="3450">
          <cell r="A3450" t="str">
            <v>Sales</v>
          </cell>
        </row>
        <row r="3451">
          <cell r="A3451" t="str">
            <v>Sales</v>
          </cell>
        </row>
        <row r="3452">
          <cell r="A3452" t="str">
            <v>Sales</v>
          </cell>
        </row>
        <row r="3453">
          <cell r="A3453" t="str">
            <v>Sales</v>
          </cell>
        </row>
        <row r="3454">
          <cell r="A3454" t="str">
            <v>Sales</v>
          </cell>
        </row>
        <row r="3455">
          <cell r="A3455" t="str">
            <v>Sales</v>
          </cell>
        </row>
        <row r="3456">
          <cell r="A3456" t="str">
            <v>Sales</v>
          </cell>
        </row>
        <row r="3457">
          <cell r="A3457" t="str">
            <v>Sales</v>
          </cell>
        </row>
        <row r="3458">
          <cell r="A3458" t="str">
            <v>Sales</v>
          </cell>
        </row>
        <row r="3459">
          <cell r="A3459" t="str">
            <v>Sales</v>
          </cell>
        </row>
        <row r="3460">
          <cell r="A3460" t="str">
            <v>Sales</v>
          </cell>
        </row>
        <row r="3461">
          <cell r="A3461" t="str">
            <v>Sales</v>
          </cell>
        </row>
        <row r="3462">
          <cell r="A3462" t="str">
            <v>Sales</v>
          </cell>
        </row>
        <row r="3463">
          <cell r="A3463" t="str">
            <v>Sales</v>
          </cell>
        </row>
        <row r="3464">
          <cell r="A3464" t="str">
            <v>Sales</v>
          </cell>
        </row>
        <row r="3465">
          <cell r="A3465" t="str">
            <v>Sales</v>
          </cell>
        </row>
        <row r="3466">
          <cell r="A3466" t="str">
            <v>Sales</v>
          </cell>
        </row>
        <row r="3467">
          <cell r="A3467" t="str">
            <v>Sales</v>
          </cell>
        </row>
        <row r="3468">
          <cell r="A3468" t="str">
            <v>Sales</v>
          </cell>
        </row>
        <row r="3469">
          <cell r="A3469" t="str">
            <v>Sales</v>
          </cell>
        </row>
        <row r="3470">
          <cell r="A3470" t="str">
            <v>Sales</v>
          </cell>
        </row>
        <row r="3471">
          <cell r="A3471" t="str">
            <v>Sales</v>
          </cell>
        </row>
        <row r="3472">
          <cell r="A3472" t="str">
            <v>Sales</v>
          </cell>
        </row>
        <row r="3473">
          <cell r="A3473" t="str">
            <v>Sales</v>
          </cell>
        </row>
        <row r="3474">
          <cell r="A3474" t="str">
            <v>Sales</v>
          </cell>
        </row>
        <row r="3475">
          <cell r="A3475" t="str">
            <v>Sales</v>
          </cell>
        </row>
        <row r="3476">
          <cell r="A3476" t="str">
            <v>Sales</v>
          </cell>
        </row>
        <row r="3477">
          <cell r="A3477" t="str">
            <v>Sales</v>
          </cell>
        </row>
        <row r="3478">
          <cell r="A3478" t="str">
            <v>Sales</v>
          </cell>
        </row>
        <row r="3479">
          <cell r="A3479" t="str">
            <v>Sales</v>
          </cell>
        </row>
        <row r="3480">
          <cell r="A3480" t="str">
            <v>Sales</v>
          </cell>
        </row>
        <row r="3481">
          <cell r="A3481" t="str">
            <v>Sales</v>
          </cell>
        </row>
        <row r="3482">
          <cell r="A3482" t="str">
            <v>Sales</v>
          </cell>
        </row>
        <row r="3483">
          <cell r="A3483" t="str">
            <v>Sales</v>
          </cell>
        </row>
        <row r="3484">
          <cell r="A3484" t="str">
            <v>Sales</v>
          </cell>
        </row>
        <row r="3485">
          <cell r="A3485" t="str">
            <v>Sales</v>
          </cell>
        </row>
        <row r="3486">
          <cell r="A3486" t="str">
            <v>Sales</v>
          </cell>
        </row>
        <row r="3487">
          <cell r="A3487" t="str">
            <v>Sales</v>
          </cell>
        </row>
        <row r="3488">
          <cell r="A3488" t="str">
            <v>Sales</v>
          </cell>
        </row>
        <row r="3489">
          <cell r="A3489" t="str">
            <v>Sales</v>
          </cell>
        </row>
        <row r="3490">
          <cell r="A3490" t="str">
            <v>Sales</v>
          </cell>
        </row>
        <row r="3491">
          <cell r="A3491" t="str">
            <v>Sales</v>
          </cell>
        </row>
        <row r="3492">
          <cell r="A3492" t="str">
            <v>Sales</v>
          </cell>
        </row>
        <row r="3493">
          <cell r="A3493" t="str">
            <v>Sales</v>
          </cell>
        </row>
        <row r="3494">
          <cell r="A3494" t="str">
            <v>Sales</v>
          </cell>
        </row>
        <row r="3495">
          <cell r="A3495" t="str">
            <v>Sales</v>
          </cell>
        </row>
        <row r="3496">
          <cell r="A3496" t="str">
            <v>Sales</v>
          </cell>
        </row>
        <row r="3497">
          <cell r="A3497" t="str">
            <v>Sales</v>
          </cell>
        </row>
        <row r="3498">
          <cell r="A3498" t="str">
            <v>Sales</v>
          </cell>
        </row>
        <row r="3499">
          <cell r="A3499" t="str">
            <v>Sales</v>
          </cell>
        </row>
        <row r="3500">
          <cell r="A3500" t="str">
            <v>Sales</v>
          </cell>
        </row>
        <row r="3501">
          <cell r="A3501" t="str">
            <v>Sales</v>
          </cell>
        </row>
        <row r="3502">
          <cell r="A3502" t="str">
            <v>Sales</v>
          </cell>
        </row>
        <row r="3503">
          <cell r="A3503" t="str">
            <v>Sales</v>
          </cell>
        </row>
        <row r="3504">
          <cell r="A3504" t="str">
            <v>Sales</v>
          </cell>
        </row>
        <row r="3505">
          <cell r="A3505" t="str">
            <v>Sales</v>
          </cell>
        </row>
        <row r="3506">
          <cell r="A3506" t="str">
            <v>Sales</v>
          </cell>
        </row>
        <row r="3507">
          <cell r="A3507" t="str">
            <v>Sales</v>
          </cell>
        </row>
        <row r="3508">
          <cell r="A3508" t="str">
            <v>Sales</v>
          </cell>
        </row>
        <row r="3509">
          <cell r="A3509" t="str">
            <v>Sales</v>
          </cell>
        </row>
        <row r="3510">
          <cell r="A3510" t="str">
            <v>Sales</v>
          </cell>
        </row>
        <row r="3511">
          <cell r="A3511" t="str">
            <v>Sales</v>
          </cell>
        </row>
        <row r="3512">
          <cell r="A3512" t="str">
            <v>Sales</v>
          </cell>
        </row>
        <row r="3513">
          <cell r="A3513" t="str">
            <v>Sales</v>
          </cell>
        </row>
        <row r="3514">
          <cell r="A3514" t="str">
            <v>Sales</v>
          </cell>
        </row>
        <row r="3515">
          <cell r="A3515" t="str">
            <v>Sales</v>
          </cell>
        </row>
        <row r="3516">
          <cell r="A3516" t="str">
            <v>Sales</v>
          </cell>
        </row>
        <row r="3517">
          <cell r="A3517" t="str">
            <v>Sales</v>
          </cell>
        </row>
        <row r="3518">
          <cell r="A3518" t="str">
            <v>Sales</v>
          </cell>
        </row>
        <row r="3519">
          <cell r="A3519" t="str">
            <v>Sales</v>
          </cell>
        </row>
        <row r="3520">
          <cell r="A3520" t="str">
            <v>Sales</v>
          </cell>
        </row>
        <row r="3521">
          <cell r="A3521" t="str">
            <v>Sales</v>
          </cell>
        </row>
        <row r="3522">
          <cell r="A3522" t="str">
            <v>Sales</v>
          </cell>
        </row>
        <row r="3523">
          <cell r="A3523" t="str">
            <v>Sales</v>
          </cell>
        </row>
        <row r="3524">
          <cell r="A3524" t="str">
            <v>Sales</v>
          </cell>
        </row>
        <row r="3525">
          <cell r="A3525" t="str">
            <v>Sales</v>
          </cell>
        </row>
        <row r="3526">
          <cell r="A3526" t="str">
            <v>Sales</v>
          </cell>
        </row>
        <row r="3527">
          <cell r="A3527" t="str">
            <v>Sales</v>
          </cell>
        </row>
        <row r="3528">
          <cell r="A3528" t="str">
            <v>Sales</v>
          </cell>
        </row>
        <row r="3529">
          <cell r="A3529" t="str">
            <v>Sales</v>
          </cell>
        </row>
        <row r="3530">
          <cell r="A3530" t="str">
            <v>Sales</v>
          </cell>
        </row>
        <row r="3531">
          <cell r="A3531" t="str">
            <v>Sales</v>
          </cell>
        </row>
        <row r="3532">
          <cell r="A3532" t="str">
            <v>Sales</v>
          </cell>
        </row>
        <row r="3533">
          <cell r="A3533" t="str">
            <v>Sales</v>
          </cell>
        </row>
        <row r="3534">
          <cell r="A3534" t="str">
            <v>Sales</v>
          </cell>
        </row>
        <row r="3535">
          <cell r="A3535" t="str">
            <v>Sales</v>
          </cell>
        </row>
        <row r="3536">
          <cell r="A3536" t="str">
            <v>Sales</v>
          </cell>
        </row>
        <row r="3537">
          <cell r="A3537" t="str">
            <v>Sales</v>
          </cell>
        </row>
        <row r="3538">
          <cell r="A3538" t="str">
            <v>Sales</v>
          </cell>
        </row>
        <row r="3539">
          <cell r="A3539" t="str">
            <v>Sales</v>
          </cell>
        </row>
        <row r="3540">
          <cell r="A3540" t="str">
            <v>Sales</v>
          </cell>
        </row>
        <row r="3541">
          <cell r="A3541" t="str">
            <v>Sales</v>
          </cell>
        </row>
        <row r="3542">
          <cell r="A3542" t="str">
            <v>Sales</v>
          </cell>
        </row>
        <row r="3543">
          <cell r="A3543" t="str">
            <v>Sales</v>
          </cell>
        </row>
        <row r="3544">
          <cell r="A3544" t="str">
            <v>Sales</v>
          </cell>
        </row>
        <row r="3545">
          <cell r="A3545" t="str">
            <v>Sales</v>
          </cell>
        </row>
        <row r="3546">
          <cell r="A3546" t="str">
            <v>Sales</v>
          </cell>
        </row>
        <row r="3547">
          <cell r="A3547" t="str">
            <v>Sales</v>
          </cell>
        </row>
        <row r="3548">
          <cell r="A3548" t="str">
            <v>Sales</v>
          </cell>
        </row>
        <row r="3549">
          <cell r="A3549" t="str">
            <v>Sales</v>
          </cell>
        </row>
        <row r="3550">
          <cell r="A3550" t="str">
            <v>Sales</v>
          </cell>
        </row>
        <row r="3551">
          <cell r="A3551" t="str">
            <v>Sales</v>
          </cell>
        </row>
        <row r="3552">
          <cell r="A3552" t="str">
            <v>Sales</v>
          </cell>
        </row>
        <row r="3553">
          <cell r="A3553" t="str">
            <v>Sales</v>
          </cell>
        </row>
        <row r="3554">
          <cell r="A3554" t="str">
            <v>Sales</v>
          </cell>
        </row>
        <row r="3555">
          <cell r="A3555" t="str">
            <v>Sales</v>
          </cell>
        </row>
        <row r="3556">
          <cell r="A3556" t="str">
            <v>Sales</v>
          </cell>
        </row>
        <row r="3557">
          <cell r="A3557" t="str">
            <v>Sales</v>
          </cell>
        </row>
        <row r="3558">
          <cell r="A3558" t="str">
            <v>Sales</v>
          </cell>
        </row>
        <row r="3559">
          <cell r="A3559" t="str">
            <v>Sales</v>
          </cell>
        </row>
        <row r="3560">
          <cell r="A3560" t="str">
            <v>Sales</v>
          </cell>
        </row>
        <row r="3561">
          <cell r="A3561" t="str">
            <v>Sales</v>
          </cell>
        </row>
        <row r="3562">
          <cell r="A3562" t="str">
            <v>Sales</v>
          </cell>
        </row>
        <row r="3563">
          <cell r="A3563" t="str">
            <v>Sales</v>
          </cell>
        </row>
        <row r="3564">
          <cell r="A3564" t="str">
            <v>Sales</v>
          </cell>
        </row>
        <row r="3565">
          <cell r="A3565" t="str">
            <v>Sales</v>
          </cell>
        </row>
        <row r="3566">
          <cell r="A3566" t="str">
            <v>Sales</v>
          </cell>
        </row>
        <row r="3567">
          <cell r="A3567" t="str">
            <v>Sales</v>
          </cell>
        </row>
        <row r="3568">
          <cell r="A3568" t="str">
            <v>Sales</v>
          </cell>
        </row>
        <row r="3569">
          <cell r="A3569" t="str">
            <v>Sales</v>
          </cell>
        </row>
        <row r="3570">
          <cell r="A3570" t="str">
            <v>Sales</v>
          </cell>
        </row>
        <row r="3571">
          <cell r="A3571" t="str">
            <v>Sales</v>
          </cell>
        </row>
        <row r="3572">
          <cell r="A3572" t="str">
            <v>Sales</v>
          </cell>
        </row>
        <row r="3573">
          <cell r="A3573" t="str">
            <v>Sales</v>
          </cell>
        </row>
        <row r="3574">
          <cell r="A3574" t="str">
            <v>Sales</v>
          </cell>
        </row>
        <row r="3575">
          <cell r="A3575" t="str">
            <v>Sales</v>
          </cell>
        </row>
        <row r="3576">
          <cell r="A3576" t="str">
            <v>Sales</v>
          </cell>
        </row>
        <row r="3577">
          <cell r="A3577" t="str">
            <v>Sales</v>
          </cell>
        </row>
        <row r="3578">
          <cell r="A3578" t="str">
            <v>Sales</v>
          </cell>
        </row>
        <row r="3579">
          <cell r="A3579" t="str">
            <v>Sales</v>
          </cell>
        </row>
        <row r="3580">
          <cell r="A3580" t="str">
            <v>Sales</v>
          </cell>
        </row>
        <row r="3581">
          <cell r="A3581" t="str">
            <v>Sales</v>
          </cell>
        </row>
        <row r="3582">
          <cell r="A3582" t="str">
            <v>Sales</v>
          </cell>
        </row>
        <row r="3583">
          <cell r="A3583" t="str">
            <v>Sales</v>
          </cell>
        </row>
        <row r="3584">
          <cell r="A3584" t="str">
            <v>Sales</v>
          </cell>
        </row>
        <row r="3585">
          <cell r="A3585" t="str">
            <v>Sales</v>
          </cell>
        </row>
        <row r="3586">
          <cell r="A3586" t="str">
            <v>Sales</v>
          </cell>
        </row>
        <row r="3587">
          <cell r="A3587" t="str">
            <v>Sales</v>
          </cell>
        </row>
        <row r="3588">
          <cell r="A3588" t="str">
            <v>Sales</v>
          </cell>
        </row>
        <row r="3589">
          <cell r="A3589" t="str">
            <v>Sales</v>
          </cell>
        </row>
        <row r="3590">
          <cell r="A3590" t="str">
            <v>Sales</v>
          </cell>
        </row>
        <row r="3591">
          <cell r="A3591" t="str">
            <v>Sales</v>
          </cell>
        </row>
        <row r="3592">
          <cell r="A3592" t="str">
            <v>Sales</v>
          </cell>
        </row>
        <row r="3593">
          <cell r="A3593" t="str">
            <v>Sales</v>
          </cell>
        </row>
        <row r="3594">
          <cell r="A3594" t="str">
            <v>Sales</v>
          </cell>
        </row>
        <row r="3595">
          <cell r="A3595" t="str">
            <v>Sales</v>
          </cell>
        </row>
        <row r="3596">
          <cell r="A3596" t="str">
            <v>Sales</v>
          </cell>
        </row>
        <row r="3597">
          <cell r="A3597" t="str">
            <v>Sales</v>
          </cell>
        </row>
        <row r="3598">
          <cell r="A3598" t="str">
            <v>Sales</v>
          </cell>
        </row>
        <row r="3599">
          <cell r="A3599" t="str">
            <v>Sales</v>
          </cell>
        </row>
        <row r="3600">
          <cell r="A3600" t="str">
            <v>Sales</v>
          </cell>
        </row>
        <row r="3601">
          <cell r="A3601" t="str">
            <v>Sales</v>
          </cell>
        </row>
        <row r="3602">
          <cell r="A3602" t="str">
            <v>Sales</v>
          </cell>
        </row>
        <row r="3603">
          <cell r="A3603" t="str">
            <v>Sales</v>
          </cell>
        </row>
        <row r="3604">
          <cell r="A3604" t="str">
            <v>Sales</v>
          </cell>
        </row>
        <row r="3605">
          <cell r="A3605" t="str">
            <v>Sales</v>
          </cell>
        </row>
        <row r="3606">
          <cell r="A3606" t="str">
            <v>Sales</v>
          </cell>
        </row>
        <row r="3607">
          <cell r="A3607" t="str">
            <v>Sales</v>
          </cell>
        </row>
        <row r="3608">
          <cell r="A3608" t="str">
            <v>Sales</v>
          </cell>
        </row>
        <row r="3609">
          <cell r="A3609" t="str">
            <v>Sales</v>
          </cell>
        </row>
        <row r="3610">
          <cell r="A3610" t="str">
            <v>Sales</v>
          </cell>
        </row>
        <row r="3611">
          <cell r="A3611" t="str">
            <v>Sales</v>
          </cell>
        </row>
        <row r="3612">
          <cell r="A3612" t="str">
            <v>Sales</v>
          </cell>
        </row>
        <row r="3613">
          <cell r="A3613" t="str">
            <v>Sales</v>
          </cell>
        </row>
        <row r="3614">
          <cell r="A3614" t="str">
            <v>Sales</v>
          </cell>
        </row>
        <row r="3615">
          <cell r="A3615" t="str">
            <v>Sales</v>
          </cell>
        </row>
        <row r="3616">
          <cell r="A3616" t="str">
            <v>Sales</v>
          </cell>
        </row>
        <row r="3617">
          <cell r="A3617" t="str">
            <v>Sales</v>
          </cell>
        </row>
        <row r="3618">
          <cell r="A3618" t="str">
            <v>Sales</v>
          </cell>
        </row>
        <row r="3619">
          <cell r="A3619" t="str">
            <v>Sales</v>
          </cell>
        </row>
        <row r="3620">
          <cell r="A3620" t="str">
            <v>Sales</v>
          </cell>
        </row>
        <row r="3621">
          <cell r="A3621" t="str">
            <v>Sales</v>
          </cell>
        </row>
        <row r="3622">
          <cell r="A3622" t="str">
            <v>Sales</v>
          </cell>
        </row>
        <row r="3623">
          <cell r="A3623" t="str">
            <v>Sales</v>
          </cell>
        </row>
        <row r="3624">
          <cell r="A3624" t="str">
            <v>Sales</v>
          </cell>
        </row>
        <row r="3625">
          <cell r="A3625" t="str">
            <v>Sales</v>
          </cell>
        </row>
        <row r="3626">
          <cell r="A3626" t="str">
            <v>Sales</v>
          </cell>
        </row>
        <row r="3627">
          <cell r="A3627" t="str">
            <v>Sales</v>
          </cell>
        </row>
        <row r="3628">
          <cell r="A3628" t="str">
            <v>Sales</v>
          </cell>
        </row>
        <row r="3629">
          <cell r="A3629" t="str">
            <v>Sales</v>
          </cell>
        </row>
        <row r="3630">
          <cell r="A3630" t="str">
            <v>Sales</v>
          </cell>
        </row>
        <row r="3631">
          <cell r="A3631" t="str">
            <v>Sales</v>
          </cell>
        </row>
        <row r="3632">
          <cell r="A3632" t="str">
            <v>Sales</v>
          </cell>
        </row>
        <row r="3633">
          <cell r="A3633" t="str">
            <v>Sales</v>
          </cell>
        </row>
        <row r="3634">
          <cell r="A3634" t="str">
            <v>Sales</v>
          </cell>
        </row>
        <row r="3635">
          <cell r="A3635" t="str">
            <v>Sales</v>
          </cell>
        </row>
        <row r="3636">
          <cell r="A3636" t="str">
            <v>Sales</v>
          </cell>
        </row>
        <row r="3637">
          <cell r="A3637" t="str">
            <v>Sales</v>
          </cell>
        </row>
        <row r="3638">
          <cell r="A3638" t="str">
            <v>Sales</v>
          </cell>
        </row>
        <row r="3639">
          <cell r="A3639" t="str">
            <v>Sales</v>
          </cell>
        </row>
        <row r="3640">
          <cell r="A3640" t="str">
            <v>Sales</v>
          </cell>
        </row>
        <row r="3641">
          <cell r="A3641" t="str">
            <v>Sales</v>
          </cell>
        </row>
        <row r="3642">
          <cell r="A3642" t="str">
            <v>Sales</v>
          </cell>
        </row>
        <row r="3643">
          <cell r="A3643" t="str">
            <v>Sales</v>
          </cell>
        </row>
        <row r="3644">
          <cell r="A3644" t="str">
            <v>Sales</v>
          </cell>
        </row>
        <row r="3645">
          <cell r="A3645" t="str">
            <v>Sales</v>
          </cell>
        </row>
        <row r="3646">
          <cell r="A3646" t="str">
            <v>Sales</v>
          </cell>
        </row>
        <row r="3647">
          <cell r="A3647" t="str">
            <v>Sales</v>
          </cell>
        </row>
        <row r="3648">
          <cell r="A3648" t="str">
            <v>Sales</v>
          </cell>
        </row>
        <row r="3649">
          <cell r="A3649" t="str">
            <v>Sales</v>
          </cell>
        </row>
        <row r="3650">
          <cell r="A3650" t="str">
            <v>Sales</v>
          </cell>
        </row>
        <row r="3651">
          <cell r="A3651" t="str">
            <v>Sales</v>
          </cell>
        </row>
        <row r="3652">
          <cell r="A3652" t="str">
            <v>Sales</v>
          </cell>
        </row>
        <row r="3653">
          <cell r="A3653" t="str">
            <v>Sales</v>
          </cell>
        </row>
        <row r="3654">
          <cell r="A3654" t="str">
            <v>Sales</v>
          </cell>
        </row>
        <row r="3655">
          <cell r="A3655" t="str">
            <v>Sales</v>
          </cell>
        </row>
        <row r="3656">
          <cell r="A3656" t="str">
            <v>Sales</v>
          </cell>
        </row>
        <row r="3657">
          <cell r="A3657" t="str">
            <v>Sales</v>
          </cell>
        </row>
        <row r="3658">
          <cell r="A3658" t="str">
            <v>Sales</v>
          </cell>
        </row>
        <row r="3659">
          <cell r="A3659" t="str">
            <v>Sales</v>
          </cell>
        </row>
        <row r="3660">
          <cell r="A3660" t="str">
            <v>Sales</v>
          </cell>
        </row>
        <row r="3661">
          <cell r="A3661" t="str">
            <v>Sales</v>
          </cell>
        </row>
        <row r="3662">
          <cell r="A3662" t="str">
            <v>Sales</v>
          </cell>
        </row>
        <row r="3663">
          <cell r="A3663" t="str">
            <v>Sales</v>
          </cell>
        </row>
        <row r="3664">
          <cell r="A3664" t="str">
            <v>Sales</v>
          </cell>
        </row>
        <row r="3665">
          <cell r="A3665" t="str">
            <v>Sales</v>
          </cell>
        </row>
        <row r="3666">
          <cell r="A3666" t="str">
            <v>Sales</v>
          </cell>
        </row>
        <row r="3667">
          <cell r="A3667" t="str">
            <v>Sales</v>
          </cell>
        </row>
        <row r="3668">
          <cell r="A3668" t="str">
            <v>Sales</v>
          </cell>
        </row>
        <row r="3669">
          <cell r="A3669" t="str">
            <v>Sales</v>
          </cell>
        </row>
        <row r="3670">
          <cell r="A3670" t="str">
            <v>Sales</v>
          </cell>
        </row>
        <row r="3671">
          <cell r="A3671" t="str">
            <v>Sales</v>
          </cell>
        </row>
        <row r="3672">
          <cell r="A3672" t="str">
            <v>Sales</v>
          </cell>
        </row>
        <row r="3673">
          <cell r="A3673" t="str">
            <v>Sales</v>
          </cell>
        </row>
        <row r="3674">
          <cell r="A3674" t="str">
            <v>Sales</v>
          </cell>
        </row>
        <row r="3675">
          <cell r="A3675" t="str">
            <v>Sales</v>
          </cell>
        </row>
        <row r="3676">
          <cell r="A3676" t="str">
            <v>Sales</v>
          </cell>
        </row>
        <row r="3677">
          <cell r="A3677" t="str">
            <v>Sales</v>
          </cell>
        </row>
        <row r="3678">
          <cell r="A3678" t="str">
            <v>Sales</v>
          </cell>
        </row>
        <row r="3679">
          <cell r="A3679" t="str">
            <v>Sales</v>
          </cell>
        </row>
        <row r="3680">
          <cell r="A3680" t="str">
            <v>Sales</v>
          </cell>
        </row>
        <row r="3681">
          <cell r="A3681" t="str">
            <v>Sales</v>
          </cell>
        </row>
        <row r="3682">
          <cell r="A3682" t="str">
            <v>Sales</v>
          </cell>
        </row>
        <row r="3683">
          <cell r="A3683" t="str">
            <v>Sales</v>
          </cell>
        </row>
        <row r="3684">
          <cell r="A3684" t="str">
            <v>Sales</v>
          </cell>
        </row>
        <row r="3685">
          <cell r="A3685" t="str">
            <v>Sales</v>
          </cell>
        </row>
        <row r="3686">
          <cell r="A3686" t="str">
            <v>Sales</v>
          </cell>
        </row>
        <row r="3687">
          <cell r="A3687" t="str">
            <v>Sales</v>
          </cell>
        </row>
        <row r="3688">
          <cell r="A3688" t="str">
            <v>Sales</v>
          </cell>
        </row>
        <row r="3689">
          <cell r="A3689" t="str">
            <v>Sales</v>
          </cell>
        </row>
        <row r="3690">
          <cell r="A3690" t="str">
            <v>Sales</v>
          </cell>
        </row>
        <row r="3691">
          <cell r="A3691" t="str">
            <v>Sales</v>
          </cell>
        </row>
        <row r="3692">
          <cell r="A3692" t="str">
            <v>Sales</v>
          </cell>
        </row>
        <row r="3693">
          <cell r="A3693" t="str">
            <v>Sales</v>
          </cell>
        </row>
        <row r="3694">
          <cell r="A3694" t="str">
            <v>Sales</v>
          </cell>
        </row>
        <row r="3695">
          <cell r="A3695" t="str">
            <v>Sales</v>
          </cell>
        </row>
        <row r="3696">
          <cell r="A3696" t="str">
            <v>Sales</v>
          </cell>
        </row>
        <row r="3697">
          <cell r="A3697" t="str">
            <v>Sales</v>
          </cell>
        </row>
        <row r="3698">
          <cell r="A3698" t="str">
            <v>Sales</v>
          </cell>
        </row>
        <row r="3699">
          <cell r="A3699" t="str">
            <v>Sales</v>
          </cell>
        </row>
        <row r="3700">
          <cell r="A3700" t="str">
            <v>Sales</v>
          </cell>
        </row>
        <row r="3701">
          <cell r="A3701" t="str">
            <v>Sales</v>
          </cell>
        </row>
        <row r="3702">
          <cell r="A3702" t="str">
            <v>Sales</v>
          </cell>
        </row>
        <row r="3703">
          <cell r="A3703" t="str">
            <v>Sales</v>
          </cell>
        </row>
        <row r="3704">
          <cell r="A3704" t="str">
            <v>Sales</v>
          </cell>
        </row>
        <row r="3705">
          <cell r="A3705" t="str">
            <v>Sales</v>
          </cell>
        </row>
        <row r="3706">
          <cell r="A3706" t="str">
            <v>Sales</v>
          </cell>
        </row>
        <row r="3707">
          <cell r="A3707" t="str">
            <v>Sales</v>
          </cell>
        </row>
        <row r="3708">
          <cell r="A3708" t="str">
            <v>Sales</v>
          </cell>
        </row>
        <row r="3709">
          <cell r="A3709" t="str">
            <v>Sales</v>
          </cell>
        </row>
        <row r="3710">
          <cell r="A3710" t="str">
            <v>Sales</v>
          </cell>
        </row>
        <row r="3711">
          <cell r="A3711" t="str">
            <v>Sales</v>
          </cell>
        </row>
        <row r="3712">
          <cell r="A3712" t="str">
            <v>Sales</v>
          </cell>
        </row>
        <row r="3713">
          <cell r="A3713" t="str">
            <v>Sales</v>
          </cell>
        </row>
        <row r="3714">
          <cell r="A3714" t="str">
            <v>Sales</v>
          </cell>
        </row>
        <row r="3715">
          <cell r="A3715" t="str">
            <v>Sales</v>
          </cell>
        </row>
        <row r="3716">
          <cell r="A3716" t="str">
            <v>Sales</v>
          </cell>
        </row>
        <row r="3717">
          <cell r="A3717" t="str">
            <v>Sales</v>
          </cell>
        </row>
        <row r="3718">
          <cell r="A3718" t="str">
            <v>Sales</v>
          </cell>
        </row>
        <row r="3719">
          <cell r="A3719" t="str">
            <v>Sales</v>
          </cell>
        </row>
        <row r="3720">
          <cell r="A3720" t="str">
            <v>Sales</v>
          </cell>
        </row>
        <row r="3721">
          <cell r="A3721" t="str">
            <v>Sales</v>
          </cell>
        </row>
        <row r="3722">
          <cell r="A3722" t="str">
            <v>Sales</v>
          </cell>
        </row>
        <row r="3723">
          <cell r="A3723" t="str">
            <v>Sales</v>
          </cell>
        </row>
        <row r="3724">
          <cell r="A3724" t="str">
            <v>Sales</v>
          </cell>
        </row>
        <row r="3725">
          <cell r="A3725" t="str">
            <v>Sales</v>
          </cell>
        </row>
        <row r="3726">
          <cell r="A3726" t="str">
            <v>Sales</v>
          </cell>
        </row>
        <row r="3727">
          <cell r="A3727" t="str">
            <v>Sales</v>
          </cell>
        </row>
        <row r="3728">
          <cell r="A3728" t="str">
            <v>Sales</v>
          </cell>
        </row>
        <row r="3729">
          <cell r="A3729" t="str">
            <v>Sales</v>
          </cell>
        </row>
        <row r="3730">
          <cell r="A3730" t="str">
            <v>Sales</v>
          </cell>
        </row>
        <row r="3731">
          <cell r="A3731" t="str">
            <v>Sales</v>
          </cell>
        </row>
        <row r="3732">
          <cell r="A3732" t="str">
            <v>Sales</v>
          </cell>
        </row>
        <row r="3733">
          <cell r="A3733" t="str">
            <v>Sales</v>
          </cell>
        </row>
        <row r="3734">
          <cell r="A3734" t="str">
            <v>Sales</v>
          </cell>
        </row>
        <row r="3735">
          <cell r="A3735" t="str">
            <v>Sales</v>
          </cell>
        </row>
        <row r="3736">
          <cell r="A3736" t="str">
            <v>Sales</v>
          </cell>
        </row>
        <row r="3737">
          <cell r="A3737" t="str">
            <v>Sales</v>
          </cell>
        </row>
        <row r="3738">
          <cell r="A3738" t="str">
            <v>Sales</v>
          </cell>
        </row>
        <row r="3739">
          <cell r="A3739" t="str">
            <v>Sales</v>
          </cell>
        </row>
        <row r="3740">
          <cell r="A3740" t="str">
            <v>Sales</v>
          </cell>
        </row>
        <row r="3741">
          <cell r="A3741" t="str">
            <v>Sales</v>
          </cell>
        </row>
        <row r="3742">
          <cell r="A3742" t="str">
            <v>Sales</v>
          </cell>
        </row>
        <row r="3743">
          <cell r="A3743" t="str">
            <v>Sales</v>
          </cell>
        </row>
        <row r="3744">
          <cell r="A3744" t="str">
            <v>Sales</v>
          </cell>
        </row>
        <row r="3745">
          <cell r="A3745" t="str">
            <v>Sales</v>
          </cell>
        </row>
        <row r="3746">
          <cell r="A3746" t="str">
            <v>Sales</v>
          </cell>
        </row>
        <row r="3747">
          <cell r="A3747" t="str">
            <v>Sales</v>
          </cell>
        </row>
        <row r="3748">
          <cell r="A3748" t="str">
            <v>Sales</v>
          </cell>
        </row>
        <row r="3749">
          <cell r="A3749" t="str">
            <v>Sales</v>
          </cell>
        </row>
        <row r="3750">
          <cell r="A3750" t="str">
            <v>Sales</v>
          </cell>
        </row>
        <row r="3751">
          <cell r="A3751" t="str">
            <v>Sales</v>
          </cell>
        </row>
        <row r="3752">
          <cell r="A3752" t="str">
            <v>Sales</v>
          </cell>
        </row>
        <row r="3753">
          <cell r="A3753" t="str">
            <v>Sales</v>
          </cell>
        </row>
        <row r="3754">
          <cell r="A3754" t="str">
            <v>Sales</v>
          </cell>
        </row>
        <row r="3755">
          <cell r="A3755" t="str">
            <v>Sales</v>
          </cell>
        </row>
        <row r="3756">
          <cell r="A3756" t="str">
            <v>Sales</v>
          </cell>
        </row>
        <row r="3757">
          <cell r="A3757" t="str">
            <v>Sales</v>
          </cell>
        </row>
        <row r="3758">
          <cell r="A3758" t="str">
            <v>Sales</v>
          </cell>
        </row>
        <row r="3759">
          <cell r="A3759" t="str">
            <v>Sales</v>
          </cell>
        </row>
        <row r="3760">
          <cell r="A3760" t="str">
            <v>Sales</v>
          </cell>
        </row>
        <row r="3761">
          <cell r="A3761" t="str">
            <v>Sales</v>
          </cell>
        </row>
        <row r="3762">
          <cell r="A3762" t="str">
            <v>Sales</v>
          </cell>
        </row>
        <row r="3763">
          <cell r="A3763" t="str">
            <v>Sales</v>
          </cell>
        </row>
        <row r="3764">
          <cell r="A3764" t="str">
            <v>Sales</v>
          </cell>
        </row>
        <row r="3765">
          <cell r="A3765" t="str">
            <v>Sales</v>
          </cell>
        </row>
        <row r="3766">
          <cell r="A3766" t="str">
            <v>Sales</v>
          </cell>
        </row>
        <row r="3767">
          <cell r="A3767" t="str">
            <v>Sales</v>
          </cell>
        </row>
        <row r="3768">
          <cell r="A3768" t="str">
            <v>Sales</v>
          </cell>
        </row>
        <row r="3769">
          <cell r="A3769" t="str">
            <v>Sales</v>
          </cell>
        </row>
        <row r="3770">
          <cell r="A3770" t="str">
            <v>Sales</v>
          </cell>
        </row>
        <row r="3771">
          <cell r="A3771" t="str">
            <v>Sales</v>
          </cell>
        </row>
        <row r="3772">
          <cell r="A3772" t="str">
            <v>Sales</v>
          </cell>
        </row>
        <row r="3773">
          <cell r="A3773" t="str">
            <v>Sales</v>
          </cell>
        </row>
        <row r="3774">
          <cell r="A3774" t="str">
            <v>Sales</v>
          </cell>
        </row>
        <row r="3775">
          <cell r="A3775" t="str">
            <v>Sales</v>
          </cell>
        </row>
        <row r="3776">
          <cell r="A3776" t="str">
            <v>Sales</v>
          </cell>
        </row>
        <row r="3777">
          <cell r="A3777" t="str">
            <v>Sales</v>
          </cell>
        </row>
        <row r="3778">
          <cell r="A3778" t="str">
            <v>Sales</v>
          </cell>
        </row>
        <row r="3779">
          <cell r="A3779" t="str">
            <v>Sales</v>
          </cell>
        </row>
        <row r="3780">
          <cell r="A3780" t="str">
            <v>Sales</v>
          </cell>
        </row>
        <row r="3781">
          <cell r="A3781" t="str">
            <v>Sales</v>
          </cell>
        </row>
        <row r="3782">
          <cell r="A3782" t="str">
            <v>Sales</v>
          </cell>
        </row>
        <row r="3783">
          <cell r="A3783" t="str">
            <v>Sales</v>
          </cell>
        </row>
        <row r="3784">
          <cell r="A3784" t="str">
            <v>Sales</v>
          </cell>
        </row>
        <row r="3785">
          <cell r="A3785" t="str">
            <v>Sales</v>
          </cell>
        </row>
        <row r="3786">
          <cell r="A3786" t="str">
            <v>Sales</v>
          </cell>
        </row>
        <row r="3787">
          <cell r="A3787" t="str">
            <v>Sales</v>
          </cell>
        </row>
        <row r="3788">
          <cell r="A3788" t="str">
            <v>Sales</v>
          </cell>
        </row>
        <row r="3789">
          <cell r="A3789" t="str">
            <v>Sales</v>
          </cell>
        </row>
        <row r="3790">
          <cell r="A3790" t="str">
            <v>Sales</v>
          </cell>
        </row>
        <row r="3791">
          <cell r="A3791" t="str">
            <v>Sales</v>
          </cell>
        </row>
        <row r="3792">
          <cell r="A3792" t="str">
            <v>Sales</v>
          </cell>
        </row>
        <row r="3793">
          <cell r="A3793" t="str">
            <v>Sales</v>
          </cell>
        </row>
        <row r="3794">
          <cell r="A3794" t="str">
            <v>Sales</v>
          </cell>
        </row>
        <row r="3795">
          <cell r="A3795" t="str">
            <v>Sales</v>
          </cell>
        </row>
        <row r="3796">
          <cell r="A3796" t="str">
            <v>Sales</v>
          </cell>
        </row>
        <row r="3797">
          <cell r="A3797" t="str">
            <v>Sales</v>
          </cell>
        </row>
        <row r="3798">
          <cell r="A3798" t="str">
            <v>Sales</v>
          </cell>
        </row>
        <row r="3799">
          <cell r="A3799" t="str">
            <v>Sales</v>
          </cell>
        </row>
        <row r="3800">
          <cell r="A3800" t="str">
            <v>Sales</v>
          </cell>
        </row>
        <row r="3801">
          <cell r="A3801" t="str">
            <v>Sales</v>
          </cell>
        </row>
        <row r="3802">
          <cell r="A3802" t="str">
            <v>Sales</v>
          </cell>
        </row>
        <row r="3803">
          <cell r="A3803" t="str">
            <v>Sales</v>
          </cell>
        </row>
        <row r="3804">
          <cell r="A3804" t="str">
            <v>Sales</v>
          </cell>
        </row>
        <row r="3805">
          <cell r="A3805" t="str">
            <v>Sales</v>
          </cell>
        </row>
        <row r="3806">
          <cell r="A3806" t="str">
            <v>Sales</v>
          </cell>
        </row>
        <row r="3807">
          <cell r="A3807" t="str">
            <v>Sales</v>
          </cell>
        </row>
        <row r="3808">
          <cell r="A3808" t="str">
            <v>Sales</v>
          </cell>
        </row>
        <row r="3809">
          <cell r="A3809" t="str">
            <v>Sales</v>
          </cell>
        </row>
        <row r="3810">
          <cell r="A3810" t="str">
            <v>Sales</v>
          </cell>
        </row>
        <row r="3811">
          <cell r="A3811" t="str">
            <v>Sales</v>
          </cell>
        </row>
        <row r="3812">
          <cell r="A3812" t="str">
            <v>Sales</v>
          </cell>
        </row>
        <row r="3813">
          <cell r="A3813" t="str">
            <v>Sales</v>
          </cell>
        </row>
        <row r="3814">
          <cell r="A3814" t="str">
            <v>Sales</v>
          </cell>
        </row>
        <row r="3815">
          <cell r="A3815" t="str">
            <v>Sales</v>
          </cell>
        </row>
        <row r="3816">
          <cell r="A3816" t="str">
            <v>Sales</v>
          </cell>
        </row>
        <row r="3817">
          <cell r="A3817" t="str">
            <v>Sales</v>
          </cell>
        </row>
        <row r="3818">
          <cell r="A3818" t="str">
            <v>Sales</v>
          </cell>
        </row>
        <row r="3819">
          <cell r="A3819" t="str">
            <v>Sales</v>
          </cell>
        </row>
        <row r="3820">
          <cell r="A3820" t="str">
            <v>Sales</v>
          </cell>
        </row>
        <row r="3821">
          <cell r="A3821" t="str">
            <v>Sales</v>
          </cell>
        </row>
        <row r="3822">
          <cell r="A3822" t="str">
            <v>Sales</v>
          </cell>
        </row>
        <row r="3823">
          <cell r="A3823" t="str">
            <v>Sales</v>
          </cell>
        </row>
        <row r="3824">
          <cell r="A3824" t="str">
            <v>Sales</v>
          </cell>
        </row>
        <row r="3825">
          <cell r="A3825" t="str">
            <v>Sales</v>
          </cell>
        </row>
        <row r="3826">
          <cell r="A3826" t="str">
            <v>Sales</v>
          </cell>
        </row>
        <row r="3827">
          <cell r="A3827" t="str">
            <v>Sales</v>
          </cell>
        </row>
        <row r="3828">
          <cell r="A3828" t="str">
            <v>Sales</v>
          </cell>
        </row>
        <row r="3829">
          <cell r="A3829" t="str">
            <v>Sales</v>
          </cell>
        </row>
        <row r="3830">
          <cell r="A3830" t="str">
            <v>Sales</v>
          </cell>
        </row>
        <row r="3831">
          <cell r="A3831" t="str">
            <v>Sales</v>
          </cell>
        </row>
        <row r="3832">
          <cell r="A3832" t="str">
            <v>Sales</v>
          </cell>
        </row>
        <row r="3833">
          <cell r="A3833" t="str">
            <v>Sales</v>
          </cell>
        </row>
        <row r="3834">
          <cell r="A3834" t="str">
            <v>Sales</v>
          </cell>
        </row>
        <row r="3835">
          <cell r="A3835" t="str">
            <v>Sales</v>
          </cell>
        </row>
        <row r="3836">
          <cell r="A3836" t="str">
            <v>Sales</v>
          </cell>
        </row>
        <row r="3837">
          <cell r="A3837" t="str">
            <v>Sales</v>
          </cell>
        </row>
        <row r="3838">
          <cell r="A3838" t="str">
            <v>Sales</v>
          </cell>
        </row>
        <row r="3839">
          <cell r="A3839" t="str">
            <v>Sales</v>
          </cell>
        </row>
        <row r="3840">
          <cell r="A3840" t="str">
            <v>Sales</v>
          </cell>
        </row>
        <row r="3841">
          <cell r="A3841" t="str">
            <v>Sales</v>
          </cell>
        </row>
        <row r="3842">
          <cell r="A3842" t="str">
            <v>Sales</v>
          </cell>
        </row>
        <row r="3843">
          <cell r="A3843" t="str">
            <v>Sales</v>
          </cell>
        </row>
        <row r="3844">
          <cell r="A3844" t="str">
            <v>Sales</v>
          </cell>
        </row>
        <row r="3845">
          <cell r="A3845" t="str">
            <v>Sales</v>
          </cell>
        </row>
        <row r="3846">
          <cell r="A3846" t="str">
            <v>Sales</v>
          </cell>
        </row>
        <row r="3847">
          <cell r="A3847" t="str">
            <v>Sales</v>
          </cell>
        </row>
        <row r="3848">
          <cell r="A3848" t="str">
            <v>Sales</v>
          </cell>
        </row>
        <row r="3849">
          <cell r="A3849" t="str">
            <v>Sales</v>
          </cell>
        </row>
        <row r="3850">
          <cell r="A3850" t="str">
            <v>Sales</v>
          </cell>
        </row>
        <row r="3851">
          <cell r="A3851" t="str">
            <v>Sales</v>
          </cell>
        </row>
        <row r="3852">
          <cell r="A3852" t="str">
            <v>Sales</v>
          </cell>
        </row>
        <row r="3853">
          <cell r="A3853" t="str">
            <v>Sales</v>
          </cell>
        </row>
        <row r="3854">
          <cell r="A3854" t="str">
            <v>Sales</v>
          </cell>
        </row>
        <row r="3855">
          <cell r="A3855" t="str">
            <v>Sales</v>
          </cell>
        </row>
        <row r="3856">
          <cell r="A3856" t="str">
            <v>Sales</v>
          </cell>
        </row>
        <row r="3857">
          <cell r="A3857" t="str">
            <v>Sales</v>
          </cell>
        </row>
        <row r="3858">
          <cell r="A3858" t="str">
            <v>Sales</v>
          </cell>
        </row>
        <row r="3859">
          <cell r="A3859" t="str">
            <v>Sales</v>
          </cell>
        </row>
        <row r="3860">
          <cell r="A3860" t="str">
            <v>Sales</v>
          </cell>
        </row>
        <row r="3861">
          <cell r="A3861" t="str">
            <v>Sales</v>
          </cell>
        </row>
        <row r="3862">
          <cell r="A3862" t="str">
            <v>Sales</v>
          </cell>
        </row>
        <row r="3863">
          <cell r="A3863" t="str">
            <v>Sales</v>
          </cell>
        </row>
        <row r="3864">
          <cell r="A3864" t="str">
            <v>Sales</v>
          </cell>
        </row>
        <row r="3865">
          <cell r="A3865" t="str">
            <v>Sales</v>
          </cell>
        </row>
        <row r="3866">
          <cell r="A3866" t="str">
            <v>Sales</v>
          </cell>
        </row>
        <row r="3867">
          <cell r="A3867" t="str">
            <v>Sales</v>
          </cell>
        </row>
        <row r="3868">
          <cell r="A3868" t="str">
            <v>Sales</v>
          </cell>
        </row>
        <row r="3869">
          <cell r="A3869" t="str">
            <v>Sales</v>
          </cell>
        </row>
        <row r="3870">
          <cell r="A3870" t="str">
            <v>Sales</v>
          </cell>
        </row>
        <row r="3871">
          <cell r="A3871" t="str">
            <v>Sales</v>
          </cell>
        </row>
        <row r="3872">
          <cell r="A3872" t="str">
            <v>Sales</v>
          </cell>
        </row>
        <row r="3873">
          <cell r="A3873" t="str">
            <v>Sales</v>
          </cell>
        </row>
        <row r="3874">
          <cell r="A3874" t="str">
            <v>Sales</v>
          </cell>
        </row>
        <row r="3875">
          <cell r="A3875" t="str">
            <v>Sales</v>
          </cell>
        </row>
        <row r="3876">
          <cell r="A3876" t="str">
            <v>Sales</v>
          </cell>
        </row>
        <row r="3877">
          <cell r="A3877" t="str">
            <v>Sales</v>
          </cell>
        </row>
        <row r="3878">
          <cell r="A3878" t="str">
            <v>Sales</v>
          </cell>
        </row>
        <row r="3879">
          <cell r="A3879" t="str">
            <v>Sales</v>
          </cell>
        </row>
        <row r="3880">
          <cell r="A3880" t="str">
            <v>Sales</v>
          </cell>
        </row>
        <row r="3881">
          <cell r="A3881" t="str">
            <v>Sales</v>
          </cell>
        </row>
        <row r="3882">
          <cell r="A3882" t="str">
            <v>Sales</v>
          </cell>
        </row>
        <row r="3883">
          <cell r="A3883" t="str">
            <v>Sales</v>
          </cell>
        </row>
        <row r="3884">
          <cell r="A3884" t="str">
            <v>Sales</v>
          </cell>
        </row>
        <row r="3885">
          <cell r="A3885" t="str">
            <v>Sales</v>
          </cell>
        </row>
        <row r="3886">
          <cell r="A3886" t="str">
            <v>Sales</v>
          </cell>
        </row>
        <row r="3887">
          <cell r="A3887" t="str">
            <v>Sales</v>
          </cell>
        </row>
        <row r="3888">
          <cell r="A3888" t="str">
            <v>Sales</v>
          </cell>
        </row>
        <row r="3889">
          <cell r="A3889" t="str">
            <v>Sales</v>
          </cell>
        </row>
        <row r="3890">
          <cell r="A3890" t="str">
            <v>Sales</v>
          </cell>
        </row>
        <row r="3891">
          <cell r="A3891" t="str">
            <v>Sales Equipment</v>
          </cell>
        </row>
        <row r="3892">
          <cell r="A3892" t="str">
            <v>Sales Equipment</v>
          </cell>
        </row>
        <row r="3893">
          <cell r="A3893" t="str">
            <v>Sales Equipment</v>
          </cell>
        </row>
        <row r="3894">
          <cell r="A3894" t="str">
            <v>Sales Equipment</v>
          </cell>
        </row>
        <row r="3895">
          <cell r="A3895" t="str">
            <v>Sales Equipment</v>
          </cell>
        </row>
        <row r="3896">
          <cell r="A3896" t="str">
            <v>Sales Equipment</v>
          </cell>
        </row>
        <row r="3897">
          <cell r="A3897" t="str">
            <v>Sales Equipment</v>
          </cell>
        </row>
        <row r="3898">
          <cell r="A3898" t="str">
            <v>Sales Equipment</v>
          </cell>
        </row>
        <row r="3899">
          <cell r="A3899" t="str">
            <v>Sales Equipment</v>
          </cell>
        </row>
        <row r="3900">
          <cell r="A3900" t="str">
            <v>Sales Equipment</v>
          </cell>
        </row>
        <row r="3901">
          <cell r="A3901" t="str">
            <v>Sales Equipment</v>
          </cell>
        </row>
        <row r="3902">
          <cell r="A3902" t="str">
            <v>Sales Equipment</v>
          </cell>
        </row>
        <row r="3903">
          <cell r="A3903" t="str">
            <v>Sales Equipment</v>
          </cell>
        </row>
        <row r="3904">
          <cell r="A3904" t="str">
            <v>Sales Equipment</v>
          </cell>
        </row>
        <row r="3905">
          <cell r="A3905" t="str">
            <v>Sales Equipment</v>
          </cell>
        </row>
        <row r="3906">
          <cell r="A3906" t="str">
            <v>Sales Equipment</v>
          </cell>
        </row>
        <row r="3907">
          <cell r="A3907" t="str">
            <v>Sales Equipment</v>
          </cell>
        </row>
        <row r="3908">
          <cell r="A3908" t="str">
            <v>Sales Equipment</v>
          </cell>
        </row>
        <row r="3909">
          <cell r="A3909" t="str">
            <v>Sales Equipment</v>
          </cell>
        </row>
        <row r="3910">
          <cell r="A3910" t="str">
            <v>Sales Equipment</v>
          </cell>
        </row>
        <row r="3911">
          <cell r="A3911" t="str">
            <v>Sales Equipment</v>
          </cell>
        </row>
        <row r="3912">
          <cell r="A3912" t="str">
            <v>Sales Equipment</v>
          </cell>
        </row>
        <row r="3913">
          <cell r="A3913" t="str">
            <v>Sales Equipment</v>
          </cell>
        </row>
        <row r="3914">
          <cell r="A3914" t="str">
            <v>Sales Equipment</v>
          </cell>
        </row>
        <row r="3915">
          <cell r="A3915" t="str">
            <v>Sales Equipment</v>
          </cell>
        </row>
        <row r="3916">
          <cell r="A3916" t="str">
            <v>Sales Equipment</v>
          </cell>
        </row>
        <row r="3917">
          <cell r="A3917" t="str">
            <v>Sales Equipment</v>
          </cell>
        </row>
        <row r="3918">
          <cell r="A3918" t="str">
            <v>Sales Equipment</v>
          </cell>
        </row>
        <row r="3919">
          <cell r="A3919" t="str">
            <v>Sales Equipment</v>
          </cell>
        </row>
        <row r="3920">
          <cell r="A3920" t="str">
            <v>Sales Equipment</v>
          </cell>
        </row>
        <row r="3921">
          <cell r="A3921" t="str">
            <v>Sales Equipment</v>
          </cell>
        </row>
        <row r="3922">
          <cell r="A3922" t="str">
            <v>Sales Equipment</v>
          </cell>
        </row>
        <row r="3923">
          <cell r="A3923" t="str">
            <v>Sales Equipment</v>
          </cell>
        </row>
        <row r="3924">
          <cell r="A3924" t="str">
            <v>Sales Equipment</v>
          </cell>
        </row>
        <row r="3925">
          <cell r="A3925" t="str">
            <v>Sales Equipment</v>
          </cell>
        </row>
        <row r="3926">
          <cell r="A3926" t="str">
            <v>Sales Equipment</v>
          </cell>
        </row>
        <row r="3927">
          <cell r="A3927" t="str">
            <v>Sales Equipment</v>
          </cell>
        </row>
        <row r="3928">
          <cell r="A3928" t="str">
            <v>Sales Equipment</v>
          </cell>
        </row>
        <row r="3929">
          <cell r="A3929" t="str">
            <v>Sales</v>
          </cell>
        </row>
        <row r="3930">
          <cell r="A3930" t="str">
            <v>Sales</v>
          </cell>
        </row>
        <row r="3931">
          <cell r="A3931" t="str">
            <v>Sales</v>
          </cell>
        </row>
        <row r="3932">
          <cell r="A3932" t="str">
            <v>Sales</v>
          </cell>
        </row>
        <row r="3933">
          <cell r="A3933" t="str">
            <v>Sales</v>
          </cell>
        </row>
        <row r="3934">
          <cell r="A3934" t="str">
            <v>Sales</v>
          </cell>
        </row>
        <row r="3935">
          <cell r="A3935" t="str">
            <v>Sales</v>
          </cell>
        </row>
        <row r="3936">
          <cell r="A3936" t="str">
            <v>Sales</v>
          </cell>
        </row>
        <row r="3937">
          <cell r="A3937" t="str">
            <v>Sales</v>
          </cell>
        </row>
        <row r="3938">
          <cell r="A3938" t="str">
            <v>Sales</v>
          </cell>
        </row>
        <row r="3939">
          <cell r="A3939" t="str">
            <v>Sales</v>
          </cell>
        </row>
        <row r="3940">
          <cell r="A3940" t="str">
            <v>Sales</v>
          </cell>
        </row>
        <row r="3941">
          <cell r="A3941" t="str">
            <v>Sales</v>
          </cell>
        </row>
        <row r="3942">
          <cell r="A3942" t="str">
            <v>Sales</v>
          </cell>
        </row>
        <row r="3943">
          <cell r="A3943" t="str">
            <v>Sales</v>
          </cell>
        </row>
        <row r="3944">
          <cell r="A3944" t="str">
            <v>Sales</v>
          </cell>
        </row>
        <row r="3945">
          <cell r="A3945" t="str">
            <v>Sales</v>
          </cell>
        </row>
        <row r="3946">
          <cell r="A3946" t="str">
            <v>Sales</v>
          </cell>
        </row>
        <row r="3947">
          <cell r="A3947" t="str">
            <v>Sales</v>
          </cell>
        </row>
        <row r="3948">
          <cell r="A3948" t="str">
            <v>Sales</v>
          </cell>
        </row>
        <row r="3949">
          <cell r="A3949" t="str">
            <v>Sales</v>
          </cell>
        </row>
        <row r="3950">
          <cell r="A3950" t="str">
            <v>Sales</v>
          </cell>
        </row>
        <row r="3951">
          <cell r="A3951" t="str">
            <v>Sales</v>
          </cell>
        </row>
        <row r="3952">
          <cell r="A3952" t="str">
            <v>Sales</v>
          </cell>
        </row>
        <row r="3953">
          <cell r="A3953" t="str">
            <v>Sales</v>
          </cell>
        </row>
        <row r="3954">
          <cell r="A3954" t="str">
            <v>Sales</v>
          </cell>
        </row>
        <row r="3955">
          <cell r="A3955" t="str">
            <v>Sales</v>
          </cell>
        </row>
        <row r="3956">
          <cell r="A3956" t="str">
            <v>Sales</v>
          </cell>
        </row>
        <row r="3957">
          <cell r="A3957" t="str">
            <v>Sales</v>
          </cell>
        </row>
        <row r="3958">
          <cell r="A3958" t="str">
            <v>Sales</v>
          </cell>
        </row>
        <row r="3959">
          <cell r="A3959" t="str">
            <v>Sales</v>
          </cell>
        </row>
        <row r="3960">
          <cell r="A3960" t="str">
            <v>Sales</v>
          </cell>
        </row>
        <row r="3961">
          <cell r="A3961" t="str">
            <v>Sales</v>
          </cell>
        </row>
        <row r="3962">
          <cell r="A3962" t="str">
            <v>Sales</v>
          </cell>
        </row>
        <row r="3963">
          <cell r="A3963" t="str">
            <v>Sales</v>
          </cell>
        </row>
        <row r="3964">
          <cell r="A3964" t="str">
            <v>Sales</v>
          </cell>
        </row>
        <row r="3965">
          <cell r="A3965" t="str">
            <v>Sales</v>
          </cell>
        </row>
        <row r="3966">
          <cell r="A3966" t="str">
            <v>Sales</v>
          </cell>
        </row>
        <row r="3967">
          <cell r="A3967" t="str">
            <v>Sales</v>
          </cell>
        </row>
        <row r="3968">
          <cell r="A3968" t="str">
            <v>Sales</v>
          </cell>
        </row>
        <row r="3969">
          <cell r="A3969" t="str">
            <v>Sales</v>
          </cell>
        </row>
        <row r="3970">
          <cell r="A3970" t="str">
            <v>Sales</v>
          </cell>
        </row>
        <row r="3971">
          <cell r="A3971" t="str">
            <v>Sales</v>
          </cell>
        </row>
        <row r="3972">
          <cell r="A3972" t="str">
            <v>Sales</v>
          </cell>
        </row>
        <row r="3973">
          <cell r="A3973" t="str">
            <v>Sales</v>
          </cell>
        </row>
        <row r="3974">
          <cell r="A3974" t="str">
            <v>Sales</v>
          </cell>
        </row>
        <row r="3975">
          <cell r="A3975" t="str">
            <v>Sales</v>
          </cell>
        </row>
        <row r="3976">
          <cell r="A3976" t="str">
            <v>Sales</v>
          </cell>
        </row>
        <row r="3977">
          <cell r="A3977" t="str">
            <v>Sales</v>
          </cell>
        </row>
        <row r="3978">
          <cell r="A3978" t="str">
            <v>Sales</v>
          </cell>
        </row>
        <row r="3979">
          <cell r="A3979" t="str">
            <v>Sales</v>
          </cell>
        </row>
        <row r="3980">
          <cell r="A3980" t="str">
            <v>Sales</v>
          </cell>
        </row>
        <row r="3981">
          <cell r="A3981" t="str">
            <v>Sales</v>
          </cell>
        </row>
        <row r="3982">
          <cell r="A3982" t="str">
            <v>Sales</v>
          </cell>
        </row>
        <row r="3983">
          <cell r="A3983" t="str">
            <v>Sales</v>
          </cell>
        </row>
        <row r="3984">
          <cell r="A3984" t="str">
            <v>Sales</v>
          </cell>
        </row>
        <row r="3985">
          <cell r="A3985" t="str">
            <v>Sales</v>
          </cell>
        </row>
        <row r="3986">
          <cell r="A3986" t="str">
            <v>Sales</v>
          </cell>
        </row>
        <row r="3987">
          <cell r="A3987" t="str">
            <v>Sales</v>
          </cell>
        </row>
        <row r="3988">
          <cell r="A3988" t="str">
            <v>Sales</v>
          </cell>
        </row>
        <row r="3989">
          <cell r="A3989" t="str">
            <v>Sales</v>
          </cell>
        </row>
        <row r="3990">
          <cell r="A3990" t="str">
            <v>Sales</v>
          </cell>
        </row>
        <row r="3991">
          <cell r="A3991" t="str">
            <v>Sales</v>
          </cell>
        </row>
        <row r="3992">
          <cell r="A3992" t="str">
            <v>Sales</v>
          </cell>
        </row>
        <row r="3993">
          <cell r="A3993" t="str">
            <v>Sales</v>
          </cell>
        </row>
        <row r="3994">
          <cell r="A3994" t="str">
            <v>Sales</v>
          </cell>
        </row>
        <row r="3995">
          <cell r="A3995" t="str">
            <v>Sales</v>
          </cell>
        </row>
        <row r="3996">
          <cell r="A3996" t="str">
            <v>Sales</v>
          </cell>
        </row>
        <row r="3997">
          <cell r="A3997" t="str">
            <v>Sales</v>
          </cell>
        </row>
        <row r="3998">
          <cell r="A3998" t="str">
            <v>Sales</v>
          </cell>
        </row>
        <row r="3999">
          <cell r="A3999" t="str">
            <v>Sales</v>
          </cell>
        </row>
        <row r="4000">
          <cell r="A4000" t="str">
            <v>Sales</v>
          </cell>
        </row>
        <row r="4001">
          <cell r="A4001" t="str">
            <v>Sales</v>
          </cell>
        </row>
        <row r="4002">
          <cell r="A4002" t="str">
            <v>Sales</v>
          </cell>
        </row>
        <row r="4003">
          <cell r="A4003" t="str">
            <v>Sales</v>
          </cell>
        </row>
        <row r="4004">
          <cell r="A4004" t="str">
            <v>Sales</v>
          </cell>
        </row>
        <row r="4005">
          <cell r="A4005" t="str">
            <v>Sales</v>
          </cell>
        </row>
        <row r="4006">
          <cell r="A4006" t="str">
            <v>Sales</v>
          </cell>
        </row>
        <row r="4007">
          <cell r="A4007" t="str">
            <v>Sales</v>
          </cell>
        </row>
        <row r="4008">
          <cell r="A4008" t="str">
            <v>Sales</v>
          </cell>
        </row>
        <row r="4009">
          <cell r="A4009" t="str">
            <v>Sales</v>
          </cell>
        </row>
        <row r="4010">
          <cell r="A4010" t="str">
            <v>Sales</v>
          </cell>
        </row>
        <row r="4011">
          <cell r="A4011" t="str">
            <v>Sales</v>
          </cell>
        </row>
        <row r="4012">
          <cell r="A4012" t="str">
            <v>Sales</v>
          </cell>
        </row>
        <row r="4013">
          <cell r="A4013" t="str">
            <v>Sales</v>
          </cell>
        </row>
        <row r="4014">
          <cell r="A4014" t="str">
            <v>Sales</v>
          </cell>
        </row>
        <row r="4015">
          <cell r="A4015" t="str">
            <v>Sales</v>
          </cell>
        </row>
        <row r="4016">
          <cell r="A4016" t="str">
            <v>Commercial</v>
          </cell>
        </row>
        <row r="4017">
          <cell r="A4017" t="str">
            <v>Commercial</v>
          </cell>
        </row>
        <row r="4018">
          <cell r="A4018" t="str">
            <v>Commercial</v>
          </cell>
        </row>
        <row r="4019">
          <cell r="A4019" t="str">
            <v>Commercial</v>
          </cell>
        </row>
        <row r="4020">
          <cell r="A4020" t="str">
            <v>Commercial</v>
          </cell>
        </row>
        <row r="4021">
          <cell r="A4021" t="str">
            <v>Commercial</v>
          </cell>
        </row>
        <row r="4022">
          <cell r="A4022" t="str">
            <v>Commercial</v>
          </cell>
        </row>
        <row r="4023">
          <cell r="A4023" t="str">
            <v>Commercial</v>
          </cell>
        </row>
        <row r="4024">
          <cell r="A4024" t="str">
            <v>Commercial</v>
          </cell>
        </row>
        <row r="4025">
          <cell r="A4025" t="str">
            <v>Commercial</v>
          </cell>
        </row>
        <row r="4026">
          <cell r="A4026" t="str">
            <v>Commercial</v>
          </cell>
        </row>
        <row r="4027">
          <cell r="A4027" t="str">
            <v>Commercial</v>
          </cell>
        </row>
        <row r="4028">
          <cell r="A4028" t="str">
            <v>Commercial</v>
          </cell>
        </row>
        <row r="4029">
          <cell r="A4029" t="str">
            <v>Commercial</v>
          </cell>
        </row>
        <row r="4030">
          <cell r="A4030" t="str">
            <v>Commercial</v>
          </cell>
        </row>
        <row r="4031">
          <cell r="A4031" t="str">
            <v>Commercial</v>
          </cell>
        </row>
        <row r="4032">
          <cell r="A4032" t="str">
            <v>Commercial</v>
          </cell>
        </row>
        <row r="4033">
          <cell r="A4033" t="str">
            <v>Commercial</v>
          </cell>
        </row>
        <row r="4034">
          <cell r="A4034" t="str">
            <v>Commercial</v>
          </cell>
        </row>
        <row r="4035">
          <cell r="A4035" t="str">
            <v>Commercial</v>
          </cell>
        </row>
        <row r="4036">
          <cell r="A4036" t="str">
            <v>Commercial</v>
          </cell>
        </row>
        <row r="4037">
          <cell r="A4037" t="str">
            <v>Commercial</v>
          </cell>
        </row>
        <row r="4038">
          <cell r="A4038" t="str">
            <v>Commercial</v>
          </cell>
        </row>
        <row r="4039">
          <cell r="A4039" t="str">
            <v>Commercial</v>
          </cell>
        </row>
        <row r="4040">
          <cell r="A4040" t="str">
            <v>Commercial</v>
          </cell>
        </row>
        <row r="4041">
          <cell r="A4041" t="str">
            <v>Commercial</v>
          </cell>
        </row>
        <row r="4042">
          <cell r="A4042" t="str">
            <v>Commercial</v>
          </cell>
        </row>
        <row r="4043">
          <cell r="A4043" t="str">
            <v>Commercial</v>
          </cell>
        </row>
        <row r="4044">
          <cell r="A4044" t="str">
            <v>Commercial</v>
          </cell>
        </row>
        <row r="4045">
          <cell r="A4045" t="str">
            <v>Commercial</v>
          </cell>
        </row>
        <row r="4046">
          <cell r="A4046" t="str">
            <v>Commercial</v>
          </cell>
        </row>
        <row r="4047">
          <cell r="A4047" t="str">
            <v>Commercial</v>
          </cell>
        </row>
        <row r="4048">
          <cell r="A4048" t="str">
            <v>Commercial</v>
          </cell>
        </row>
        <row r="4049">
          <cell r="A4049" t="str">
            <v>GM</v>
          </cell>
        </row>
        <row r="4050">
          <cell r="A4050" t="str">
            <v>GM</v>
          </cell>
        </row>
        <row r="4051">
          <cell r="A4051" t="str">
            <v>GM</v>
          </cell>
        </row>
        <row r="4052">
          <cell r="A4052" t="str">
            <v>GM</v>
          </cell>
        </row>
        <row r="4053">
          <cell r="A4053" t="str">
            <v>GM</v>
          </cell>
        </row>
        <row r="4054">
          <cell r="A4054" t="str">
            <v>GM</v>
          </cell>
        </row>
        <row r="4055">
          <cell r="A4055" t="str">
            <v>GM</v>
          </cell>
        </row>
        <row r="4056">
          <cell r="A4056" t="str">
            <v>GM</v>
          </cell>
        </row>
        <row r="4057">
          <cell r="A4057" t="str">
            <v>GM</v>
          </cell>
        </row>
        <row r="4058">
          <cell r="A4058" t="str">
            <v>GM</v>
          </cell>
        </row>
        <row r="4059">
          <cell r="A4059" t="str">
            <v>GM</v>
          </cell>
        </row>
        <row r="4060">
          <cell r="A4060" t="str">
            <v>GM</v>
          </cell>
        </row>
        <row r="4061">
          <cell r="A4061" t="str">
            <v>GM</v>
          </cell>
        </row>
        <row r="4062">
          <cell r="A4062" t="str">
            <v>GM</v>
          </cell>
        </row>
        <row r="4063">
          <cell r="A4063" t="str">
            <v>GM</v>
          </cell>
        </row>
        <row r="4064">
          <cell r="A4064" t="str">
            <v>GM</v>
          </cell>
        </row>
        <row r="4065">
          <cell r="A4065" t="str">
            <v>GM</v>
          </cell>
        </row>
        <row r="4066">
          <cell r="A4066" t="str">
            <v>GM</v>
          </cell>
        </row>
        <row r="4067">
          <cell r="A4067" t="str">
            <v>GM</v>
          </cell>
        </row>
        <row r="4068">
          <cell r="A4068" t="str">
            <v>GM</v>
          </cell>
        </row>
        <row r="4069">
          <cell r="A4069" t="str">
            <v>GM</v>
          </cell>
        </row>
        <row r="4070">
          <cell r="A4070" t="str">
            <v>GM</v>
          </cell>
        </row>
        <row r="4071">
          <cell r="A4071" t="str">
            <v>GM</v>
          </cell>
        </row>
        <row r="4072">
          <cell r="A4072" t="str">
            <v>GM</v>
          </cell>
        </row>
        <row r="4073">
          <cell r="A4073" t="str">
            <v>GM</v>
          </cell>
        </row>
        <row r="4074">
          <cell r="A4074" t="str">
            <v>GM</v>
          </cell>
        </row>
        <row r="4075">
          <cell r="A4075" t="str">
            <v>GM</v>
          </cell>
        </row>
        <row r="4076">
          <cell r="A4076" t="str">
            <v>GM</v>
          </cell>
        </row>
        <row r="4077">
          <cell r="A4077" t="str">
            <v>GM</v>
          </cell>
        </row>
        <row r="4078">
          <cell r="A4078" t="str">
            <v>GM</v>
          </cell>
        </row>
        <row r="4079">
          <cell r="A4079" t="str">
            <v>GM</v>
          </cell>
        </row>
        <row r="4080">
          <cell r="A4080" t="str">
            <v>GM</v>
          </cell>
        </row>
        <row r="4081">
          <cell r="A4081" t="str">
            <v>GM</v>
          </cell>
        </row>
        <row r="4082">
          <cell r="A4082" t="str">
            <v>GM</v>
          </cell>
        </row>
        <row r="4083">
          <cell r="A4083" t="str">
            <v>GM</v>
          </cell>
        </row>
        <row r="4084">
          <cell r="A4084" t="str">
            <v>GM</v>
          </cell>
        </row>
        <row r="4085">
          <cell r="A4085" t="str">
            <v>GM</v>
          </cell>
        </row>
        <row r="4086">
          <cell r="A4086" t="str">
            <v>GM</v>
          </cell>
        </row>
        <row r="4087">
          <cell r="A4087" t="str">
            <v>GM</v>
          </cell>
        </row>
        <row r="4088">
          <cell r="A4088" t="str">
            <v>GM</v>
          </cell>
        </row>
        <row r="4089">
          <cell r="A4089" t="str">
            <v>GM</v>
          </cell>
        </row>
        <row r="4090">
          <cell r="A4090" t="str">
            <v>GM</v>
          </cell>
        </row>
        <row r="4091">
          <cell r="A4091" t="str">
            <v>GM</v>
          </cell>
        </row>
        <row r="4092">
          <cell r="A4092" t="str">
            <v>GM</v>
          </cell>
        </row>
        <row r="4093">
          <cell r="A4093" t="str">
            <v>GM</v>
          </cell>
        </row>
        <row r="4094">
          <cell r="A4094" t="str">
            <v>GM</v>
          </cell>
        </row>
        <row r="4095">
          <cell r="A4095" t="str">
            <v>GM</v>
          </cell>
        </row>
        <row r="4096">
          <cell r="A4096" t="str">
            <v>GM</v>
          </cell>
        </row>
        <row r="4097">
          <cell r="A4097" t="str">
            <v>GM</v>
          </cell>
        </row>
        <row r="4098">
          <cell r="A4098" t="str">
            <v>GM</v>
          </cell>
        </row>
        <row r="4099">
          <cell r="A4099" t="str">
            <v>GM</v>
          </cell>
        </row>
        <row r="4100">
          <cell r="A4100" t="str">
            <v>GM</v>
          </cell>
        </row>
        <row r="4101">
          <cell r="A4101" t="str">
            <v>GM</v>
          </cell>
        </row>
        <row r="4102">
          <cell r="A4102" t="str">
            <v>GM</v>
          </cell>
        </row>
        <row r="4103">
          <cell r="A4103" t="str">
            <v>GM</v>
          </cell>
        </row>
        <row r="4104">
          <cell r="A4104" t="str">
            <v>GM</v>
          </cell>
        </row>
        <row r="4105">
          <cell r="A4105" t="str">
            <v>GM</v>
          </cell>
        </row>
        <row r="4106">
          <cell r="A4106" t="str">
            <v>GM</v>
          </cell>
        </row>
        <row r="4107">
          <cell r="A4107" t="str">
            <v>GM</v>
          </cell>
        </row>
        <row r="4108">
          <cell r="A4108" t="str">
            <v>GM</v>
          </cell>
        </row>
        <row r="4109">
          <cell r="A4109" t="str">
            <v>GM</v>
          </cell>
        </row>
        <row r="4110">
          <cell r="A4110" t="str">
            <v>GM</v>
          </cell>
        </row>
        <row r="4111">
          <cell r="A4111" t="str">
            <v>GM</v>
          </cell>
        </row>
        <row r="4112">
          <cell r="A4112" t="str">
            <v>GM</v>
          </cell>
        </row>
        <row r="4113">
          <cell r="A4113" t="str">
            <v>GM</v>
          </cell>
        </row>
        <row r="4114">
          <cell r="A4114" t="str">
            <v>GM</v>
          </cell>
        </row>
        <row r="4115">
          <cell r="A4115" t="str">
            <v>GM</v>
          </cell>
        </row>
        <row r="4116">
          <cell r="A4116" t="str">
            <v>GM</v>
          </cell>
        </row>
        <row r="4117">
          <cell r="A4117" t="str">
            <v>HR</v>
          </cell>
        </row>
        <row r="4118">
          <cell r="A4118" t="str">
            <v>HR</v>
          </cell>
        </row>
        <row r="4119">
          <cell r="A4119" t="str">
            <v>HR</v>
          </cell>
        </row>
        <row r="4120">
          <cell r="A4120" t="str">
            <v>HR</v>
          </cell>
        </row>
        <row r="4121">
          <cell r="A4121" t="str">
            <v>HR</v>
          </cell>
        </row>
        <row r="4122">
          <cell r="A4122" t="str">
            <v>HR</v>
          </cell>
        </row>
        <row r="4123">
          <cell r="A4123" t="str">
            <v>HR</v>
          </cell>
        </row>
        <row r="4124">
          <cell r="A4124" t="str">
            <v>HR</v>
          </cell>
        </row>
        <row r="4125">
          <cell r="A4125" t="str">
            <v>HR</v>
          </cell>
        </row>
        <row r="4126">
          <cell r="A4126" t="str">
            <v>HR</v>
          </cell>
        </row>
        <row r="4127">
          <cell r="A4127" t="str">
            <v>HR</v>
          </cell>
        </row>
        <row r="4128">
          <cell r="A4128" t="str">
            <v>HR</v>
          </cell>
        </row>
        <row r="4129">
          <cell r="A4129" t="str">
            <v>HR</v>
          </cell>
        </row>
        <row r="4130">
          <cell r="A4130" t="str">
            <v>HR</v>
          </cell>
        </row>
        <row r="4131">
          <cell r="A4131" t="str">
            <v>HR</v>
          </cell>
        </row>
        <row r="4132">
          <cell r="A4132" t="str">
            <v>HR</v>
          </cell>
        </row>
        <row r="4133">
          <cell r="A4133" t="str">
            <v>HR</v>
          </cell>
        </row>
        <row r="4134">
          <cell r="A4134" t="str">
            <v>HR</v>
          </cell>
        </row>
        <row r="4135">
          <cell r="A4135" t="str">
            <v>HR</v>
          </cell>
        </row>
        <row r="4136">
          <cell r="A4136" t="str">
            <v>HR</v>
          </cell>
        </row>
        <row r="4137">
          <cell r="A4137" t="str">
            <v>HR</v>
          </cell>
        </row>
        <row r="4138">
          <cell r="A4138" t="str">
            <v>HR</v>
          </cell>
        </row>
        <row r="4139">
          <cell r="A4139" t="str">
            <v>HR</v>
          </cell>
        </row>
        <row r="4140">
          <cell r="A4140" t="str">
            <v>HR</v>
          </cell>
        </row>
        <row r="4141">
          <cell r="A4141" t="str">
            <v>HR</v>
          </cell>
        </row>
        <row r="4142">
          <cell r="A4142" t="str">
            <v>HR</v>
          </cell>
        </row>
        <row r="4143">
          <cell r="A4143" t="str">
            <v>HR</v>
          </cell>
        </row>
        <row r="4144">
          <cell r="A4144" t="str">
            <v>HR</v>
          </cell>
        </row>
        <row r="4145">
          <cell r="A4145" t="str">
            <v>HR</v>
          </cell>
        </row>
        <row r="4146">
          <cell r="A4146" t="str">
            <v>HR</v>
          </cell>
        </row>
        <row r="4147">
          <cell r="A4147" t="str">
            <v>HR</v>
          </cell>
        </row>
        <row r="4148">
          <cell r="A4148" t="str">
            <v>HR</v>
          </cell>
        </row>
        <row r="4149">
          <cell r="A4149" t="str">
            <v>HR</v>
          </cell>
        </row>
        <row r="4150">
          <cell r="A4150" t="str">
            <v>HR</v>
          </cell>
        </row>
        <row r="4151">
          <cell r="A4151" t="str">
            <v>HR</v>
          </cell>
        </row>
        <row r="4152">
          <cell r="A4152" t="str">
            <v>HR</v>
          </cell>
        </row>
        <row r="4153">
          <cell r="A4153" t="str">
            <v>HR</v>
          </cell>
        </row>
        <row r="4154">
          <cell r="A4154" t="str">
            <v>HR</v>
          </cell>
        </row>
        <row r="4155">
          <cell r="A4155" t="str">
            <v>HR</v>
          </cell>
        </row>
        <row r="4156">
          <cell r="A4156" t="str">
            <v>HR</v>
          </cell>
        </row>
        <row r="4157">
          <cell r="A4157" t="str">
            <v>HR</v>
          </cell>
        </row>
        <row r="4158">
          <cell r="A4158" t="str">
            <v>HR</v>
          </cell>
        </row>
        <row r="4159">
          <cell r="A4159" t="str">
            <v>HR</v>
          </cell>
        </row>
        <row r="4160">
          <cell r="A4160" t="str">
            <v>HR</v>
          </cell>
        </row>
        <row r="4161">
          <cell r="A4161" t="str">
            <v>HR</v>
          </cell>
        </row>
        <row r="4162">
          <cell r="A4162" t="str">
            <v>HR</v>
          </cell>
        </row>
        <row r="4163">
          <cell r="A4163" t="str">
            <v>HR</v>
          </cell>
        </row>
        <row r="4164">
          <cell r="A4164" t="str">
            <v>HR</v>
          </cell>
        </row>
        <row r="4165">
          <cell r="A4165" t="str">
            <v>HR</v>
          </cell>
        </row>
        <row r="4166">
          <cell r="A4166" t="str">
            <v>HR</v>
          </cell>
        </row>
        <row r="4167">
          <cell r="A4167" t="str">
            <v>HR</v>
          </cell>
        </row>
        <row r="4168">
          <cell r="A4168" t="str">
            <v>HR</v>
          </cell>
        </row>
        <row r="4169">
          <cell r="A4169" t="str">
            <v>HR</v>
          </cell>
        </row>
        <row r="4170">
          <cell r="A4170" t="str">
            <v>HR</v>
          </cell>
        </row>
        <row r="4171">
          <cell r="A4171" t="str">
            <v>HR</v>
          </cell>
        </row>
        <row r="4172">
          <cell r="A4172" t="str">
            <v>HR</v>
          </cell>
        </row>
        <row r="4173">
          <cell r="A4173" t="str">
            <v>HR</v>
          </cell>
        </row>
        <row r="4174">
          <cell r="A4174" t="str">
            <v>HR</v>
          </cell>
        </row>
        <row r="4175">
          <cell r="A4175" t="str">
            <v>HR</v>
          </cell>
        </row>
        <row r="4176">
          <cell r="A4176" t="str">
            <v>HR</v>
          </cell>
        </row>
        <row r="4177">
          <cell r="A4177" t="str">
            <v>HR</v>
          </cell>
        </row>
        <row r="4178">
          <cell r="A4178" t="str">
            <v>HR</v>
          </cell>
        </row>
        <row r="4179">
          <cell r="A4179" t="str">
            <v>HR</v>
          </cell>
        </row>
        <row r="4180">
          <cell r="A4180" t="str">
            <v>HR</v>
          </cell>
        </row>
        <row r="4181">
          <cell r="A4181" t="str">
            <v>HR</v>
          </cell>
        </row>
        <row r="4182">
          <cell r="A4182" t="str">
            <v>HR</v>
          </cell>
        </row>
        <row r="4183">
          <cell r="A4183" t="str">
            <v>HR</v>
          </cell>
        </row>
        <row r="4184">
          <cell r="A4184" t="str">
            <v>HR</v>
          </cell>
        </row>
        <row r="4185">
          <cell r="A4185" t="str">
            <v>HR</v>
          </cell>
        </row>
        <row r="4186">
          <cell r="A4186" t="str">
            <v>HR</v>
          </cell>
        </row>
        <row r="4187">
          <cell r="A4187" t="str">
            <v>HR</v>
          </cell>
        </row>
        <row r="4188">
          <cell r="A4188" t="str">
            <v>HR</v>
          </cell>
        </row>
        <row r="4189">
          <cell r="A4189" t="str">
            <v>HR</v>
          </cell>
        </row>
        <row r="4190">
          <cell r="A4190" t="str">
            <v>HR</v>
          </cell>
        </row>
        <row r="4191">
          <cell r="A4191" t="str">
            <v>HR</v>
          </cell>
        </row>
        <row r="4192">
          <cell r="A4192" t="str">
            <v>HR</v>
          </cell>
        </row>
        <row r="4193">
          <cell r="A4193" t="str">
            <v>HR</v>
          </cell>
        </row>
        <row r="4194">
          <cell r="A4194" t="str">
            <v>HR</v>
          </cell>
        </row>
        <row r="4195">
          <cell r="A4195" t="str">
            <v>HR</v>
          </cell>
        </row>
        <row r="4196">
          <cell r="A4196" t="str">
            <v>HR</v>
          </cell>
        </row>
        <row r="4197">
          <cell r="A4197" t="str">
            <v>HR</v>
          </cell>
        </row>
        <row r="4198">
          <cell r="A4198" t="str">
            <v>HR</v>
          </cell>
        </row>
        <row r="4199">
          <cell r="A4199" t="str">
            <v>HR</v>
          </cell>
        </row>
        <row r="4200">
          <cell r="A4200" t="str">
            <v>HR</v>
          </cell>
        </row>
        <row r="4201">
          <cell r="A4201" t="str">
            <v>HR</v>
          </cell>
        </row>
        <row r="4202">
          <cell r="A4202" t="str">
            <v>HR</v>
          </cell>
        </row>
        <row r="4203">
          <cell r="A4203" t="str">
            <v>HR</v>
          </cell>
        </row>
        <row r="4204">
          <cell r="A4204" t="str">
            <v>HR</v>
          </cell>
        </row>
        <row r="4205">
          <cell r="A4205" t="str">
            <v>HR</v>
          </cell>
        </row>
        <row r="4206">
          <cell r="A4206" t="str">
            <v>HR</v>
          </cell>
        </row>
        <row r="4207">
          <cell r="A4207" t="str">
            <v>HR</v>
          </cell>
        </row>
        <row r="4208">
          <cell r="A4208" t="str">
            <v>HR</v>
          </cell>
        </row>
        <row r="4209">
          <cell r="A4209" t="str">
            <v>HR</v>
          </cell>
        </row>
        <row r="4210">
          <cell r="A4210" t="str">
            <v>HR</v>
          </cell>
        </row>
        <row r="4211">
          <cell r="A4211" t="str">
            <v>HR</v>
          </cell>
        </row>
        <row r="4212">
          <cell r="A4212" t="str">
            <v>HR</v>
          </cell>
        </row>
        <row r="4213">
          <cell r="A4213" t="str">
            <v>HR</v>
          </cell>
        </row>
        <row r="4214">
          <cell r="A4214" t="str">
            <v>HR</v>
          </cell>
        </row>
        <row r="4215">
          <cell r="A4215" t="str">
            <v>HR</v>
          </cell>
        </row>
        <row r="4216">
          <cell r="A4216" t="str">
            <v>HR</v>
          </cell>
        </row>
        <row r="4217">
          <cell r="A4217" t="str">
            <v>HR</v>
          </cell>
        </row>
        <row r="4218">
          <cell r="A4218" t="str">
            <v>HR</v>
          </cell>
        </row>
        <row r="4219">
          <cell r="A4219" t="str">
            <v>HR</v>
          </cell>
        </row>
        <row r="4220">
          <cell r="A4220" t="str">
            <v>HR</v>
          </cell>
        </row>
        <row r="4221">
          <cell r="A4221" t="str">
            <v>HR</v>
          </cell>
        </row>
        <row r="4222">
          <cell r="A4222" t="str">
            <v>HR</v>
          </cell>
        </row>
        <row r="4223">
          <cell r="A4223" t="str">
            <v>HR</v>
          </cell>
        </row>
        <row r="4224">
          <cell r="A4224" t="str">
            <v>HR</v>
          </cell>
        </row>
        <row r="4225">
          <cell r="A4225" t="str">
            <v>HR</v>
          </cell>
        </row>
        <row r="4226">
          <cell r="A4226" t="str">
            <v>HR</v>
          </cell>
        </row>
        <row r="4227">
          <cell r="A4227" t="str">
            <v>HR</v>
          </cell>
        </row>
        <row r="4228">
          <cell r="A4228" t="str">
            <v>HR</v>
          </cell>
        </row>
        <row r="4229">
          <cell r="A4229" t="str">
            <v>HR</v>
          </cell>
        </row>
        <row r="4230">
          <cell r="A4230" t="str">
            <v>HR</v>
          </cell>
        </row>
        <row r="4231">
          <cell r="A4231" t="str">
            <v>GM</v>
          </cell>
        </row>
        <row r="4232">
          <cell r="A4232" t="str">
            <v>GM</v>
          </cell>
        </row>
        <row r="4233">
          <cell r="A4233" t="str">
            <v>Commercial</v>
          </cell>
        </row>
        <row r="4234">
          <cell r="A4234" t="str">
            <v>Commercial</v>
          </cell>
        </row>
        <row r="4235">
          <cell r="A4235" t="str">
            <v>Commercial</v>
          </cell>
        </row>
        <row r="4236">
          <cell r="A4236" t="str">
            <v>Commercial</v>
          </cell>
        </row>
        <row r="4237">
          <cell r="A4237" t="str">
            <v>Commercial</v>
          </cell>
        </row>
        <row r="4238">
          <cell r="A4238" t="str">
            <v>Commercial</v>
          </cell>
        </row>
        <row r="4239">
          <cell r="A4239" t="str">
            <v>Commercial</v>
          </cell>
        </row>
        <row r="4240">
          <cell r="A4240" t="str">
            <v>Commercial</v>
          </cell>
        </row>
        <row r="4241">
          <cell r="A4241" t="str">
            <v>Commercial</v>
          </cell>
        </row>
        <row r="4242">
          <cell r="A4242" t="str">
            <v>Commercial</v>
          </cell>
        </row>
        <row r="4243">
          <cell r="A4243" t="str">
            <v>Commercial</v>
          </cell>
        </row>
        <row r="4244">
          <cell r="A4244" t="str">
            <v>Commercial</v>
          </cell>
        </row>
        <row r="4245">
          <cell r="A4245" t="str">
            <v>Commercial</v>
          </cell>
        </row>
        <row r="4246">
          <cell r="A4246" t="str">
            <v>Commercial</v>
          </cell>
        </row>
        <row r="4247">
          <cell r="A4247" t="str">
            <v>Commercial</v>
          </cell>
        </row>
        <row r="4248">
          <cell r="A4248" t="str">
            <v>Commercial</v>
          </cell>
        </row>
        <row r="4249">
          <cell r="A4249" t="str">
            <v>Commercial</v>
          </cell>
        </row>
        <row r="4250">
          <cell r="A4250" t="str">
            <v>Commercial</v>
          </cell>
        </row>
        <row r="4251">
          <cell r="A4251" t="str">
            <v>Commercial</v>
          </cell>
        </row>
        <row r="4252">
          <cell r="A4252" t="str">
            <v>Commercial</v>
          </cell>
        </row>
        <row r="4253">
          <cell r="A4253" t="str">
            <v>Commercial</v>
          </cell>
        </row>
        <row r="4254">
          <cell r="A4254" t="str">
            <v>Commercial</v>
          </cell>
        </row>
        <row r="4255">
          <cell r="A4255" t="str">
            <v>Commercial</v>
          </cell>
        </row>
        <row r="4256">
          <cell r="A4256" t="str">
            <v>Commercial</v>
          </cell>
        </row>
        <row r="4257">
          <cell r="A4257" t="str">
            <v>Commercial</v>
          </cell>
        </row>
        <row r="4258">
          <cell r="A4258" t="str">
            <v>Commercial</v>
          </cell>
        </row>
        <row r="4259">
          <cell r="A4259" t="str">
            <v>Commercial</v>
          </cell>
        </row>
        <row r="4260">
          <cell r="A4260" t="str">
            <v>Commercial</v>
          </cell>
        </row>
        <row r="4261">
          <cell r="A4261" t="str">
            <v>Commercial</v>
          </cell>
        </row>
        <row r="4262">
          <cell r="A4262" t="str">
            <v>Commercial</v>
          </cell>
        </row>
        <row r="4263">
          <cell r="A4263" t="str">
            <v>Commercial</v>
          </cell>
        </row>
        <row r="4264">
          <cell r="A4264" t="str">
            <v>Commercial</v>
          </cell>
        </row>
        <row r="4265">
          <cell r="A4265" t="str">
            <v>Commercial</v>
          </cell>
        </row>
        <row r="4266">
          <cell r="A4266" t="str">
            <v>Commercial</v>
          </cell>
        </row>
        <row r="4267">
          <cell r="A4267" t="str">
            <v>Commercial</v>
          </cell>
        </row>
        <row r="4268">
          <cell r="A4268" t="str">
            <v>Commercial</v>
          </cell>
        </row>
        <row r="4269">
          <cell r="A4269" t="str">
            <v>Commercial</v>
          </cell>
        </row>
        <row r="4270">
          <cell r="A4270" t="str">
            <v>Commercial</v>
          </cell>
        </row>
        <row r="4271">
          <cell r="A4271" t="str">
            <v>Commercial</v>
          </cell>
        </row>
        <row r="4272">
          <cell r="A4272" t="str">
            <v>Commercial</v>
          </cell>
        </row>
        <row r="4273">
          <cell r="A4273" t="str">
            <v>Commercial</v>
          </cell>
        </row>
        <row r="4274">
          <cell r="A4274" t="str">
            <v>Commercial</v>
          </cell>
        </row>
        <row r="4275">
          <cell r="A4275" t="str">
            <v>Commercial</v>
          </cell>
        </row>
        <row r="4276">
          <cell r="A4276" t="str">
            <v>Commercial</v>
          </cell>
        </row>
        <row r="4277">
          <cell r="A4277" t="str">
            <v>Commercial</v>
          </cell>
        </row>
        <row r="4278">
          <cell r="A4278" t="str">
            <v>Commercial</v>
          </cell>
        </row>
        <row r="4279">
          <cell r="A4279" t="str">
            <v>Commercial</v>
          </cell>
        </row>
        <row r="4280">
          <cell r="A4280" t="str">
            <v>Commercial</v>
          </cell>
        </row>
        <row r="4281">
          <cell r="A4281" t="str">
            <v>Commercial</v>
          </cell>
        </row>
        <row r="4282">
          <cell r="A4282" t="str">
            <v>Commercial</v>
          </cell>
        </row>
        <row r="4283">
          <cell r="A4283" t="str">
            <v>Commercial</v>
          </cell>
        </row>
        <row r="4284">
          <cell r="A4284" t="str">
            <v>Commercial</v>
          </cell>
        </row>
        <row r="4285">
          <cell r="A4285" t="str">
            <v>Commercial</v>
          </cell>
        </row>
        <row r="4286">
          <cell r="A4286" t="str">
            <v>Commercial</v>
          </cell>
        </row>
        <row r="4287">
          <cell r="A4287" t="str">
            <v>Commercial</v>
          </cell>
        </row>
        <row r="4288">
          <cell r="A4288" t="str">
            <v>Commercial</v>
          </cell>
        </row>
        <row r="4289">
          <cell r="A4289" t="str">
            <v>Commercial</v>
          </cell>
        </row>
        <row r="4290">
          <cell r="A4290" t="str">
            <v>Commercial</v>
          </cell>
        </row>
        <row r="4291">
          <cell r="A4291" t="str">
            <v>Commercial</v>
          </cell>
        </row>
        <row r="4292">
          <cell r="A4292" t="str">
            <v>Commercial</v>
          </cell>
        </row>
        <row r="4293">
          <cell r="A4293" t="str">
            <v>Commercial</v>
          </cell>
        </row>
        <row r="4294">
          <cell r="A4294" t="str">
            <v>Commercial</v>
          </cell>
        </row>
        <row r="4295">
          <cell r="A4295" t="str">
            <v>Commercial</v>
          </cell>
        </row>
        <row r="4296">
          <cell r="A4296" t="str">
            <v>Commercial</v>
          </cell>
        </row>
        <row r="4297">
          <cell r="A4297" t="str">
            <v>Commercial</v>
          </cell>
        </row>
        <row r="4298">
          <cell r="A4298" t="str">
            <v>Commercial</v>
          </cell>
        </row>
        <row r="4299">
          <cell r="A4299" t="str">
            <v>Commercial</v>
          </cell>
        </row>
        <row r="4300">
          <cell r="A4300" t="str">
            <v>Commercial</v>
          </cell>
        </row>
        <row r="4301">
          <cell r="A4301" t="str">
            <v>Commercial</v>
          </cell>
        </row>
        <row r="4302">
          <cell r="A4302" t="str">
            <v>Commercial</v>
          </cell>
        </row>
        <row r="4303">
          <cell r="A4303" t="str">
            <v>Commercial</v>
          </cell>
        </row>
        <row r="4304">
          <cell r="A4304" t="str">
            <v>Commercial</v>
          </cell>
        </row>
        <row r="4305">
          <cell r="A4305" t="str">
            <v>Commercial</v>
          </cell>
        </row>
        <row r="4306">
          <cell r="A4306" t="str">
            <v>Commercial</v>
          </cell>
        </row>
        <row r="4307">
          <cell r="A4307" t="str">
            <v>Commercial</v>
          </cell>
        </row>
        <row r="4308">
          <cell r="A4308" t="str">
            <v>Commercial</v>
          </cell>
        </row>
        <row r="4309">
          <cell r="A4309" t="str">
            <v>Commercial</v>
          </cell>
        </row>
        <row r="4310">
          <cell r="A4310" t="str">
            <v>Commercial</v>
          </cell>
        </row>
        <row r="4311">
          <cell r="A4311" t="str">
            <v>Commercial</v>
          </cell>
        </row>
        <row r="4312">
          <cell r="A4312" t="str">
            <v>Commercial</v>
          </cell>
        </row>
        <row r="4313">
          <cell r="A4313" t="str">
            <v>Commercial</v>
          </cell>
        </row>
        <row r="4314">
          <cell r="A4314" t="str">
            <v>Commercial</v>
          </cell>
        </row>
        <row r="4315">
          <cell r="A4315" t="str">
            <v>Commercial</v>
          </cell>
        </row>
        <row r="4316">
          <cell r="A4316" t="str">
            <v>Commercial</v>
          </cell>
        </row>
        <row r="4317">
          <cell r="A4317" t="str">
            <v>Commercial</v>
          </cell>
        </row>
        <row r="4318">
          <cell r="A4318" t="str">
            <v>Commercial</v>
          </cell>
        </row>
        <row r="4319">
          <cell r="A4319" t="str">
            <v>Commercial</v>
          </cell>
        </row>
        <row r="4320">
          <cell r="A4320" t="str">
            <v>Commercial</v>
          </cell>
        </row>
        <row r="4321">
          <cell r="A4321" t="str">
            <v>Commercial</v>
          </cell>
        </row>
        <row r="4322">
          <cell r="A4322" t="str">
            <v>Commercial</v>
          </cell>
        </row>
        <row r="4323">
          <cell r="A4323" t="str">
            <v>Commercial</v>
          </cell>
        </row>
        <row r="4324">
          <cell r="A4324" t="str">
            <v>Commercial</v>
          </cell>
        </row>
        <row r="4325">
          <cell r="A4325" t="str">
            <v>Commercial</v>
          </cell>
        </row>
        <row r="4326">
          <cell r="A4326" t="str">
            <v>Commercial</v>
          </cell>
        </row>
        <row r="4327">
          <cell r="A4327" t="str">
            <v>Commercial</v>
          </cell>
        </row>
        <row r="4328">
          <cell r="A4328" t="str">
            <v>Commercial</v>
          </cell>
        </row>
        <row r="4329">
          <cell r="A4329" t="str">
            <v>Commercial</v>
          </cell>
        </row>
        <row r="4330">
          <cell r="A4330" t="str">
            <v>Commercial</v>
          </cell>
        </row>
        <row r="4331">
          <cell r="A4331" t="str">
            <v>Commercial</v>
          </cell>
        </row>
        <row r="4332">
          <cell r="A4332" t="str">
            <v>Commercial</v>
          </cell>
        </row>
        <row r="4333">
          <cell r="A4333" t="str">
            <v>Commercial</v>
          </cell>
        </row>
        <row r="4334">
          <cell r="A4334" t="str">
            <v>Commercial</v>
          </cell>
        </row>
        <row r="4335">
          <cell r="A4335" t="str">
            <v>Commercial</v>
          </cell>
        </row>
        <row r="4336">
          <cell r="A4336" t="str">
            <v>Commercial</v>
          </cell>
        </row>
        <row r="4337">
          <cell r="A4337" t="str">
            <v>Commercial</v>
          </cell>
        </row>
        <row r="4338">
          <cell r="A4338" t="str">
            <v>Commercial</v>
          </cell>
        </row>
        <row r="4339">
          <cell r="A4339" t="str">
            <v>Commercial</v>
          </cell>
        </row>
        <row r="4340">
          <cell r="A4340" t="str">
            <v>Commercial</v>
          </cell>
        </row>
        <row r="4341">
          <cell r="A4341" t="str">
            <v>Commercial</v>
          </cell>
        </row>
        <row r="4342">
          <cell r="A4342" t="str">
            <v>Commercial</v>
          </cell>
        </row>
        <row r="4343">
          <cell r="A4343" t="str">
            <v>Commercial</v>
          </cell>
        </row>
        <row r="4344">
          <cell r="A4344" t="str">
            <v>Commercial</v>
          </cell>
        </row>
        <row r="4345">
          <cell r="A4345" t="str">
            <v>Commercial</v>
          </cell>
        </row>
        <row r="4346">
          <cell r="A4346" t="str">
            <v>Commercial</v>
          </cell>
        </row>
        <row r="4347">
          <cell r="A4347" t="str">
            <v>Commercial</v>
          </cell>
        </row>
        <row r="4348">
          <cell r="A4348" t="str">
            <v>Commercial</v>
          </cell>
        </row>
        <row r="4349">
          <cell r="A4349" t="str">
            <v>Commercial</v>
          </cell>
        </row>
        <row r="4350">
          <cell r="A4350" t="str">
            <v>Commercial</v>
          </cell>
        </row>
        <row r="4351">
          <cell r="A4351" t="str">
            <v>Commercial</v>
          </cell>
        </row>
        <row r="4352">
          <cell r="A4352" t="str">
            <v>Commercial</v>
          </cell>
        </row>
        <row r="4353">
          <cell r="A4353" t="str">
            <v>Commercial</v>
          </cell>
        </row>
        <row r="4354">
          <cell r="A4354" t="str">
            <v>Commercial</v>
          </cell>
        </row>
        <row r="4355">
          <cell r="A4355" t="str">
            <v>Commercial</v>
          </cell>
        </row>
        <row r="4356">
          <cell r="A4356" t="str">
            <v>Commercial</v>
          </cell>
        </row>
        <row r="4357">
          <cell r="A4357" t="str">
            <v>Commercial</v>
          </cell>
        </row>
        <row r="4358">
          <cell r="A4358" t="str">
            <v>Commercial</v>
          </cell>
        </row>
        <row r="4359">
          <cell r="A4359" t="str">
            <v>Commercial</v>
          </cell>
        </row>
        <row r="4360">
          <cell r="A4360" t="str">
            <v>Commercial</v>
          </cell>
        </row>
        <row r="4361">
          <cell r="A4361" t="str">
            <v>Commercial</v>
          </cell>
        </row>
        <row r="4362">
          <cell r="A4362" t="str">
            <v>Commercial</v>
          </cell>
        </row>
        <row r="4363">
          <cell r="A4363" t="str">
            <v>Commercial</v>
          </cell>
        </row>
        <row r="4364">
          <cell r="A4364" t="str">
            <v>Commercial</v>
          </cell>
        </row>
        <row r="4365">
          <cell r="A4365" t="str">
            <v>Commercial</v>
          </cell>
        </row>
        <row r="4366">
          <cell r="A4366" t="str">
            <v>Commercial</v>
          </cell>
        </row>
        <row r="4367">
          <cell r="A4367" t="str">
            <v>Commercial</v>
          </cell>
        </row>
        <row r="4368">
          <cell r="A4368" t="str">
            <v>Commercial</v>
          </cell>
        </row>
        <row r="4369">
          <cell r="A4369" t="str">
            <v>Commercial</v>
          </cell>
        </row>
        <row r="4370">
          <cell r="A4370" t="str">
            <v>Commercial</v>
          </cell>
        </row>
        <row r="4371">
          <cell r="A4371" t="str">
            <v>Commercial</v>
          </cell>
        </row>
        <row r="4372">
          <cell r="A4372" t="str">
            <v>Commercial</v>
          </cell>
        </row>
        <row r="4373">
          <cell r="A4373" t="str">
            <v>Commercial</v>
          </cell>
        </row>
        <row r="4374">
          <cell r="A4374" t="str">
            <v>Commercial</v>
          </cell>
        </row>
        <row r="4375">
          <cell r="A4375" t="str">
            <v>Commercial</v>
          </cell>
        </row>
        <row r="4376">
          <cell r="A4376" t="str">
            <v>Commercial</v>
          </cell>
        </row>
        <row r="4377">
          <cell r="A4377" t="str">
            <v>Commercial</v>
          </cell>
        </row>
        <row r="4378">
          <cell r="A4378" t="str">
            <v>Commercial</v>
          </cell>
        </row>
        <row r="4379">
          <cell r="A4379" t="str">
            <v>Commercial</v>
          </cell>
        </row>
        <row r="4380">
          <cell r="A4380" t="str">
            <v>Commercial</v>
          </cell>
        </row>
        <row r="4381">
          <cell r="A4381" t="str">
            <v>Commercial</v>
          </cell>
        </row>
        <row r="4382">
          <cell r="A4382" t="str">
            <v>Commercial</v>
          </cell>
        </row>
        <row r="4383">
          <cell r="A4383" t="str">
            <v>Commercial</v>
          </cell>
        </row>
        <row r="4384">
          <cell r="A4384" t="str">
            <v>Commercial</v>
          </cell>
        </row>
        <row r="4385">
          <cell r="A4385" t="str">
            <v>Commercial</v>
          </cell>
        </row>
        <row r="4386">
          <cell r="A4386" t="str">
            <v>Commercial</v>
          </cell>
        </row>
        <row r="4387">
          <cell r="A4387" t="str">
            <v>Commercial</v>
          </cell>
        </row>
        <row r="4388">
          <cell r="A4388" t="str">
            <v>Commercial</v>
          </cell>
        </row>
        <row r="4389">
          <cell r="A4389" t="str">
            <v>Commercial</v>
          </cell>
        </row>
        <row r="4390">
          <cell r="A4390" t="str">
            <v>Commercial</v>
          </cell>
        </row>
        <row r="4391">
          <cell r="A4391" t="str">
            <v>Commercial</v>
          </cell>
        </row>
        <row r="4392">
          <cell r="A4392" t="str">
            <v>Commercial</v>
          </cell>
        </row>
        <row r="4393">
          <cell r="A4393" t="str">
            <v>Commercial</v>
          </cell>
        </row>
        <row r="4394">
          <cell r="A4394" t="str">
            <v>Commercial</v>
          </cell>
        </row>
        <row r="4395">
          <cell r="A4395" t="str">
            <v>Commercial</v>
          </cell>
        </row>
        <row r="4396">
          <cell r="A4396" t="str">
            <v>Commercial</v>
          </cell>
        </row>
        <row r="4397">
          <cell r="A4397" t="str">
            <v>Commercial</v>
          </cell>
        </row>
        <row r="4398">
          <cell r="A4398" t="str">
            <v>Commercial</v>
          </cell>
        </row>
        <row r="4399">
          <cell r="A4399" t="str">
            <v>Commercial</v>
          </cell>
        </row>
        <row r="4400">
          <cell r="A4400" t="str">
            <v>Commercial</v>
          </cell>
        </row>
        <row r="4401">
          <cell r="A4401" t="str">
            <v>Commercial</v>
          </cell>
        </row>
        <row r="4402">
          <cell r="A4402" t="str">
            <v>Commercial</v>
          </cell>
        </row>
        <row r="4403">
          <cell r="A4403" t="str">
            <v>Commercial</v>
          </cell>
        </row>
        <row r="4404">
          <cell r="A4404" t="str">
            <v>Commercial</v>
          </cell>
        </row>
        <row r="4405">
          <cell r="A4405" t="str">
            <v>Commercial</v>
          </cell>
        </row>
        <row r="4406">
          <cell r="A4406" t="str">
            <v>Commercial</v>
          </cell>
        </row>
        <row r="4407">
          <cell r="A4407" t="str">
            <v>Commercial</v>
          </cell>
        </row>
        <row r="4408">
          <cell r="A4408" t="str">
            <v>Commercial</v>
          </cell>
        </row>
        <row r="4409">
          <cell r="A4409" t="str">
            <v>Commercial</v>
          </cell>
        </row>
        <row r="4410">
          <cell r="A4410" t="str">
            <v>HR</v>
          </cell>
        </row>
        <row r="4411">
          <cell r="A4411" t="str">
            <v>HR</v>
          </cell>
        </row>
        <row r="4412">
          <cell r="A4412" t="str">
            <v>HR</v>
          </cell>
        </row>
        <row r="4413">
          <cell r="A4413" t="str">
            <v>HR</v>
          </cell>
        </row>
        <row r="4414">
          <cell r="A4414" t="str">
            <v>HR</v>
          </cell>
        </row>
        <row r="4415">
          <cell r="A4415" t="str">
            <v>HR</v>
          </cell>
        </row>
        <row r="4416">
          <cell r="A4416" t="str">
            <v>HR</v>
          </cell>
        </row>
        <row r="4417">
          <cell r="A4417" t="str">
            <v>HR</v>
          </cell>
        </row>
        <row r="4418">
          <cell r="A4418" t="str">
            <v>HR</v>
          </cell>
        </row>
        <row r="4419">
          <cell r="A4419" t="str">
            <v>HR</v>
          </cell>
        </row>
        <row r="4420">
          <cell r="A4420" t="str">
            <v>HR</v>
          </cell>
        </row>
        <row r="4421">
          <cell r="A4421" t="str">
            <v>HR</v>
          </cell>
        </row>
        <row r="4422">
          <cell r="A4422" t="str">
            <v>HR</v>
          </cell>
        </row>
        <row r="4423">
          <cell r="A4423" t="str">
            <v>HR</v>
          </cell>
        </row>
        <row r="4424">
          <cell r="A4424" t="str">
            <v>HR</v>
          </cell>
        </row>
        <row r="4425">
          <cell r="A4425" t="str">
            <v>HR</v>
          </cell>
        </row>
        <row r="4426">
          <cell r="A4426" t="str">
            <v>HR</v>
          </cell>
        </row>
        <row r="4427">
          <cell r="A4427" t="str">
            <v>HR</v>
          </cell>
        </row>
        <row r="4428">
          <cell r="A4428" t="str">
            <v>HR</v>
          </cell>
        </row>
        <row r="4429">
          <cell r="A4429" t="str">
            <v>HR</v>
          </cell>
        </row>
        <row r="4430">
          <cell r="A4430" t="str">
            <v>HR</v>
          </cell>
        </row>
        <row r="4431">
          <cell r="A4431" t="str">
            <v>HR</v>
          </cell>
        </row>
        <row r="4432">
          <cell r="A4432" t="str">
            <v>HR</v>
          </cell>
        </row>
        <row r="4433">
          <cell r="A4433" t="str">
            <v>HR</v>
          </cell>
        </row>
        <row r="4434">
          <cell r="A4434" t="str">
            <v>HR</v>
          </cell>
        </row>
        <row r="4435">
          <cell r="A4435" t="str">
            <v>HR</v>
          </cell>
        </row>
        <row r="4436">
          <cell r="A4436" t="str">
            <v>HR</v>
          </cell>
        </row>
        <row r="4437">
          <cell r="A4437" t="str">
            <v>HR</v>
          </cell>
        </row>
        <row r="4438">
          <cell r="A4438" t="str">
            <v>HR</v>
          </cell>
        </row>
        <row r="4439">
          <cell r="A4439" t="str">
            <v>HR</v>
          </cell>
        </row>
        <row r="4440">
          <cell r="A4440" t="str">
            <v>HR</v>
          </cell>
        </row>
        <row r="4441">
          <cell r="A4441" t="str">
            <v>HR</v>
          </cell>
        </row>
        <row r="4442">
          <cell r="A4442" t="str">
            <v>HR</v>
          </cell>
        </row>
        <row r="4443">
          <cell r="A4443" t="str">
            <v>HR</v>
          </cell>
        </row>
        <row r="4444">
          <cell r="A4444" t="str">
            <v>HR</v>
          </cell>
        </row>
        <row r="4445">
          <cell r="A4445" t="str">
            <v>HR</v>
          </cell>
        </row>
        <row r="4446">
          <cell r="A4446" t="str">
            <v>HR</v>
          </cell>
        </row>
        <row r="4447">
          <cell r="A4447" t="str">
            <v>HR</v>
          </cell>
        </row>
        <row r="4448">
          <cell r="A4448" t="str">
            <v>HR</v>
          </cell>
        </row>
        <row r="4449">
          <cell r="A4449" t="str">
            <v>HR</v>
          </cell>
        </row>
        <row r="4450">
          <cell r="A4450" t="str">
            <v>HR</v>
          </cell>
        </row>
        <row r="4451">
          <cell r="A4451" t="str">
            <v>HR</v>
          </cell>
        </row>
        <row r="4452">
          <cell r="A4452" t="str">
            <v>HR</v>
          </cell>
        </row>
        <row r="4453">
          <cell r="A4453" t="str">
            <v>HR</v>
          </cell>
        </row>
        <row r="4454">
          <cell r="A4454" t="str">
            <v>HR</v>
          </cell>
        </row>
        <row r="4455">
          <cell r="A4455" t="str">
            <v>HR</v>
          </cell>
        </row>
        <row r="4456">
          <cell r="A4456" t="str">
            <v>HR</v>
          </cell>
        </row>
        <row r="4457">
          <cell r="A4457" t="str">
            <v>HR</v>
          </cell>
        </row>
        <row r="4458">
          <cell r="A4458" t="str">
            <v>HR</v>
          </cell>
        </row>
        <row r="4459">
          <cell r="A4459" t="str">
            <v>HR</v>
          </cell>
        </row>
        <row r="4460">
          <cell r="A4460" t="str">
            <v>HR</v>
          </cell>
        </row>
        <row r="4461">
          <cell r="A4461" t="str">
            <v>HR</v>
          </cell>
        </row>
        <row r="4462">
          <cell r="A4462" t="str">
            <v>HR</v>
          </cell>
        </row>
        <row r="4463">
          <cell r="A4463" t="str">
            <v>HR</v>
          </cell>
        </row>
        <row r="4464">
          <cell r="A4464" t="str">
            <v>HR</v>
          </cell>
        </row>
        <row r="4465">
          <cell r="A4465" t="str">
            <v>HR</v>
          </cell>
        </row>
        <row r="4466">
          <cell r="A4466" t="str">
            <v>HR</v>
          </cell>
        </row>
        <row r="4467">
          <cell r="A4467" t="str">
            <v>HR</v>
          </cell>
        </row>
        <row r="4468">
          <cell r="A4468" t="str">
            <v>HR</v>
          </cell>
        </row>
        <row r="4469">
          <cell r="A4469" t="str">
            <v>HR</v>
          </cell>
        </row>
        <row r="4470">
          <cell r="A4470" t="str">
            <v>R&amp;D</v>
          </cell>
        </row>
        <row r="4471">
          <cell r="A4471" t="str">
            <v>R&amp;D</v>
          </cell>
        </row>
        <row r="4472">
          <cell r="A4472" t="str">
            <v>R&amp;D</v>
          </cell>
        </row>
        <row r="4473">
          <cell r="A4473" t="str">
            <v>R&amp;D</v>
          </cell>
        </row>
        <row r="4474">
          <cell r="A4474" t="str">
            <v>R&amp;D</v>
          </cell>
        </row>
        <row r="4475">
          <cell r="A4475" t="str">
            <v>R&amp;D</v>
          </cell>
        </row>
        <row r="4476">
          <cell r="A4476" t="str">
            <v>R&amp;D</v>
          </cell>
        </row>
        <row r="4477">
          <cell r="A4477" t="str">
            <v>R&amp;D</v>
          </cell>
        </row>
        <row r="4478">
          <cell r="A4478" t="str">
            <v>R&amp;D</v>
          </cell>
        </row>
        <row r="4479">
          <cell r="A4479" t="str">
            <v>R&amp;D</v>
          </cell>
        </row>
        <row r="4480">
          <cell r="A4480" t="str">
            <v>R&amp;D</v>
          </cell>
        </row>
        <row r="4481">
          <cell r="A4481" t="str">
            <v>R&amp;D</v>
          </cell>
        </row>
        <row r="4482">
          <cell r="A4482" t="str">
            <v>R&amp;D</v>
          </cell>
        </row>
        <row r="4483">
          <cell r="A4483" t="str">
            <v>R&amp;D</v>
          </cell>
        </row>
        <row r="4484">
          <cell r="A4484" t="str">
            <v>R&amp;D</v>
          </cell>
        </row>
        <row r="4485">
          <cell r="A4485" t="str">
            <v>R&amp;D</v>
          </cell>
        </row>
        <row r="4486">
          <cell r="A4486" t="str">
            <v>R&amp;D</v>
          </cell>
        </row>
        <row r="4487">
          <cell r="A4487" t="str">
            <v>R&amp;D</v>
          </cell>
        </row>
        <row r="4488">
          <cell r="A4488" t="str">
            <v>R&amp;D</v>
          </cell>
        </row>
        <row r="4489">
          <cell r="A4489" t="str">
            <v>R&amp;D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A1" t="str">
            <v>CRG</v>
          </cell>
          <cell r="B1" t="str">
            <v>CRLDGR</v>
          </cell>
          <cell r="C1" t="str">
            <v>CRSG01</v>
          </cell>
          <cell r="D1" t="str">
            <v>CRSG02</v>
          </cell>
          <cell r="E1" t="str">
            <v>CRDESC</v>
          </cell>
          <cell r="F1" t="str">
            <v>CRSG03</v>
          </cell>
          <cell r="G1" t="str">
            <v>CRSG04</v>
          </cell>
          <cell r="H1" t="str">
            <v>CRSG05</v>
          </cell>
          <cell r="I1" t="str">
            <v>CRSG06</v>
          </cell>
          <cell r="J1" t="str">
            <v>OP</v>
          </cell>
          <cell r="K1" t="str">
            <v>JAN</v>
          </cell>
          <cell r="L1" t="str">
            <v>FEB</v>
          </cell>
          <cell r="M1" t="str">
            <v>MAR</v>
          </cell>
          <cell r="N1" t="str">
            <v>APR</v>
          </cell>
          <cell r="O1" t="str">
            <v>MAY</v>
          </cell>
          <cell r="P1" t="str">
            <v>JUN</v>
          </cell>
          <cell r="Q1" t="str">
            <v>JUL</v>
          </cell>
          <cell r="R1" t="str">
            <v>AUG</v>
          </cell>
          <cell r="S1" t="str">
            <v>SEP</v>
          </cell>
          <cell r="T1" t="str">
            <v>OCT</v>
          </cell>
          <cell r="U1" t="str">
            <v>NOV</v>
          </cell>
          <cell r="V1" t="str">
            <v>DEC</v>
          </cell>
          <cell r="W1" t="str">
            <v>CLS</v>
          </cell>
          <cell r="X1" t="str">
            <v>CRG4&amp;5</v>
          </cell>
          <cell r="Y1" t="str">
            <v>Depart</v>
          </cell>
          <cell r="Z1" t="str">
            <v>Code</v>
          </cell>
          <cell r="AA1" t="str">
            <v>YTD</v>
          </cell>
          <cell r="AB1" t="str">
            <v>Current</v>
          </cell>
        </row>
        <row r="2">
          <cell r="A2" t="str">
            <v>550142325000</v>
          </cell>
        </row>
        <row r="3">
          <cell r="A3" t="str">
            <v>550141205515</v>
          </cell>
        </row>
        <row r="4">
          <cell r="A4" t="str">
            <v>550142303000</v>
          </cell>
        </row>
        <row r="5">
          <cell r="A5" t="str">
            <v>550141305643</v>
          </cell>
        </row>
        <row r="6">
          <cell r="A6" t="str">
            <v>550142302541</v>
          </cell>
        </row>
        <row r="7">
          <cell r="A7" t="str">
            <v>550141610000</v>
          </cell>
        </row>
        <row r="8">
          <cell r="A8" t="str">
            <v>550141306649</v>
          </cell>
        </row>
        <row r="9">
          <cell r="A9" t="str">
            <v>550141306650</v>
          </cell>
        </row>
        <row r="10">
          <cell r="A10" t="str">
            <v>550141224505</v>
          </cell>
        </row>
        <row r="11">
          <cell r="A11" t="str">
            <v>550141516000</v>
          </cell>
        </row>
        <row r="12">
          <cell r="A12" t="str">
            <v>550141305645</v>
          </cell>
        </row>
        <row r="13">
          <cell r="A13" t="str">
            <v>550141806000</v>
          </cell>
        </row>
        <row r="14">
          <cell r="A14" t="str">
            <v>550141305642</v>
          </cell>
        </row>
        <row r="15">
          <cell r="A15" t="str">
            <v>550141001504</v>
          </cell>
        </row>
        <row r="16">
          <cell r="A16" t="str">
            <v>550142325000</v>
          </cell>
        </row>
        <row r="17">
          <cell r="A17" t="str">
            <v>550131807000</v>
          </cell>
        </row>
        <row r="18">
          <cell r="A18" t="str">
            <v>550141001500</v>
          </cell>
        </row>
        <row r="19">
          <cell r="A19" t="str">
            <v>550141001505</v>
          </cell>
        </row>
        <row r="20">
          <cell r="A20" t="str">
            <v>550141001506</v>
          </cell>
        </row>
        <row r="21">
          <cell r="A21" t="str">
            <v>550141201514</v>
          </cell>
        </row>
        <row r="22">
          <cell r="A22" t="str">
            <v>550141201513</v>
          </cell>
        </row>
        <row r="23">
          <cell r="A23" t="str">
            <v>550141224517</v>
          </cell>
        </row>
        <row r="24">
          <cell r="A24" t="str">
            <v>550141224406</v>
          </cell>
        </row>
        <row r="25">
          <cell r="A25" t="str">
            <v>550141805000</v>
          </cell>
        </row>
        <row r="26">
          <cell r="A26" t="str">
            <v>550151101008</v>
          </cell>
        </row>
        <row r="27">
          <cell r="A27" t="str">
            <v>550151101009</v>
          </cell>
        </row>
        <row r="28">
          <cell r="A28" t="str">
            <v>550141001501</v>
          </cell>
        </row>
        <row r="29">
          <cell r="A29" t="str">
            <v>550141201515</v>
          </cell>
        </row>
        <row r="30">
          <cell r="A30" t="str">
            <v>550141201516</v>
          </cell>
        </row>
        <row r="31">
          <cell r="A31" t="str">
            <v>550141201518</v>
          </cell>
        </row>
        <row r="32">
          <cell r="A32" t="str">
            <v>550141201519</v>
          </cell>
        </row>
        <row r="33">
          <cell r="A33" t="str">
            <v>550141224532</v>
          </cell>
        </row>
        <row r="34">
          <cell r="A34" t="str">
            <v>550141301000</v>
          </cell>
        </row>
        <row r="35">
          <cell r="A35" t="str">
            <v>550141304636</v>
          </cell>
        </row>
        <row r="36">
          <cell r="A36" t="str">
            <v>550142302000</v>
          </cell>
        </row>
        <row r="37">
          <cell r="A37" t="str">
            <v>550141221504</v>
          </cell>
        </row>
        <row r="38">
          <cell r="A38" t="str">
            <v>550141224515</v>
          </cell>
        </row>
        <row r="39">
          <cell r="A39" t="str">
            <v>550141001503</v>
          </cell>
        </row>
        <row r="40">
          <cell r="A40" t="str">
            <v>550242325000</v>
          </cell>
        </row>
        <row r="41">
          <cell r="A41" t="str">
            <v>550241401543</v>
          </cell>
        </row>
        <row r="42">
          <cell r="A42" t="str">
            <v>550241304000</v>
          </cell>
        </row>
        <row r="43">
          <cell r="A43" t="str">
            <v>550142303537</v>
          </cell>
        </row>
        <row r="44">
          <cell r="A44" t="str">
            <v>550241610006</v>
          </cell>
        </row>
        <row r="45">
          <cell r="A45" t="str">
            <v>550242302000</v>
          </cell>
        </row>
        <row r="46">
          <cell r="A46" t="str">
            <v>550141401543</v>
          </cell>
        </row>
        <row r="47">
          <cell r="A47" t="str">
            <v>550141401543</v>
          </cell>
        </row>
        <row r="48">
          <cell r="A48" t="str">
            <v>550141401655</v>
          </cell>
        </row>
        <row r="49">
          <cell r="A49" t="str">
            <v>550141401000</v>
          </cell>
        </row>
        <row r="50">
          <cell r="A50" t="str">
            <v>550141101000</v>
          </cell>
        </row>
        <row r="51">
          <cell r="A51" t="str">
            <v>550138304000</v>
          </cell>
        </row>
        <row r="52">
          <cell r="A52" t="str">
            <v>550241703000</v>
          </cell>
        </row>
        <row r="53">
          <cell r="A53" t="str">
            <v>550151314000</v>
          </cell>
        </row>
        <row r="54">
          <cell r="A54" t="str">
            <v>550141101500</v>
          </cell>
        </row>
        <row r="55">
          <cell r="A55" t="str">
            <v>550141205000</v>
          </cell>
        </row>
        <row r="56">
          <cell r="A56" t="str">
            <v>550242303000</v>
          </cell>
        </row>
        <row r="57">
          <cell r="A57" t="str">
            <v>550141101500</v>
          </cell>
        </row>
        <row r="58">
          <cell r="A58" t="str">
            <v>550141305646</v>
          </cell>
        </row>
        <row r="59">
          <cell r="A59" t="str">
            <v>550138304619</v>
          </cell>
        </row>
        <row r="60">
          <cell r="A60" t="str">
            <v>550141304000</v>
          </cell>
        </row>
        <row r="61">
          <cell r="A61" t="str">
            <v>550141305644</v>
          </cell>
        </row>
        <row r="62">
          <cell r="A62" t="str">
            <v>550141305647</v>
          </cell>
        </row>
        <row r="63">
          <cell r="A63" t="str">
            <v>550141602000</v>
          </cell>
        </row>
        <row r="64">
          <cell r="A64" t="str">
            <v>550138312000</v>
          </cell>
        </row>
        <row r="65">
          <cell r="A65" t="str">
            <v>550142325695</v>
          </cell>
        </row>
        <row r="66">
          <cell r="A66" t="str">
            <v>550141305643</v>
          </cell>
        </row>
        <row r="67">
          <cell r="A67" t="str">
            <v>550141102000</v>
          </cell>
        </row>
        <row r="68">
          <cell r="A68" t="str">
            <v>550242302541</v>
          </cell>
        </row>
        <row r="69">
          <cell r="A69" t="str">
            <v>550141602000</v>
          </cell>
        </row>
        <row r="70">
          <cell r="A70" t="str">
            <v>550141305000</v>
          </cell>
        </row>
        <row r="71">
          <cell r="A71" t="str">
            <v>550241305643</v>
          </cell>
        </row>
        <row r="72">
          <cell r="A72" t="str">
            <v>550141302525</v>
          </cell>
        </row>
        <row r="73">
          <cell r="A73" t="str">
            <v>550141305650</v>
          </cell>
        </row>
        <row r="74">
          <cell r="A74" t="str">
            <v>550141516547</v>
          </cell>
        </row>
        <row r="75">
          <cell r="A75" t="str">
            <v>550141305647</v>
          </cell>
        </row>
        <row r="76">
          <cell r="A76" t="str">
            <v>550141305650</v>
          </cell>
        </row>
        <row r="77">
          <cell r="A77" t="str">
            <v>550141305644</v>
          </cell>
        </row>
        <row r="78">
          <cell r="A78" t="str">
            <v>550141516547</v>
          </cell>
        </row>
        <row r="79">
          <cell r="A79" t="str">
            <v>550141305642</v>
          </cell>
        </row>
        <row r="80">
          <cell r="A80" t="str">
            <v>550141102699</v>
          </cell>
        </row>
        <row r="81">
          <cell r="A81" t="str">
            <v>550141306650</v>
          </cell>
        </row>
        <row r="82">
          <cell r="A82" t="str">
            <v>550142302541</v>
          </cell>
        </row>
        <row r="83">
          <cell r="A83" t="str">
            <v>550141305643</v>
          </cell>
        </row>
        <row r="84">
          <cell r="A84" t="str">
            <v>550142302541</v>
          </cell>
        </row>
        <row r="85">
          <cell r="A85" t="str">
            <v>550141516000</v>
          </cell>
        </row>
        <row r="86">
          <cell r="A86" t="str">
            <v>550142303000</v>
          </cell>
        </row>
        <row r="87">
          <cell r="A87" t="str">
            <v>550142325000</v>
          </cell>
        </row>
        <row r="88">
          <cell r="A88" t="str">
            <v>550141806000</v>
          </cell>
        </row>
        <row r="89">
          <cell r="A89" t="str">
            <v>550141001505</v>
          </cell>
        </row>
        <row r="90">
          <cell r="A90" t="str">
            <v>550141201514</v>
          </cell>
        </row>
        <row r="91">
          <cell r="A91" t="str">
            <v>550141201513</v>
          </cell>
        </row>
        <row r="92">
          <cell r="A92" t="str">
            <v>550141224505</v>
          </cell>
        </row>
        <row r="93">
          <cell r="A93" t="str">
            <v>550141224517</v>
          </cell>
        </row>
        <row r="94">
          <cell r="A94" t="str">
            <v>550141516547</v>
          </cell>
        </row>
        <row r="95">
          <cell r="A95" t="str">
            <v>550141305642</v>
          </cell>
        </row>
        <row r="96">
          <cell r="A96" t="str">
            <v>550141610000</v>
          </cell>
        </row>
        <row r="97">
          <cell r="A97" t="str">
            <v>550151101006</v>
          </cell>
        </row>
        <row r="98">
          <cell r="A98" t="str">
            <v>550151101008</v>
          </cell>
        </row>
        <row r="99">
          <cell r="A99" t="str">
            <v>550151101009</v>
          </cell>
        </row>
        <row r="100">
          <cell r="A100" t="str">
            <v>550141304636</v>
          </cell>
        </row>
        <row r="101">
          <cell r="A101" t="str">
            <v>550141001501</v>
          </cell>
        </row>
        <row r="102">
          <cell r="A102" t="str">
            <v>550141201515</v>
          </cell>
        </row>
        <row r="103">
          <cell r="A103" t="str">
            <v>550141201516</v>
          </cell>
        </row>
        <row r="104">
          <cell r="A104" t="str">
            <v>550141201518</v>
          </cell>
        </row>
        <row r="105">
          <cell r="A105" t="str">
            <v>550141201519</v>
          </cell>
        </row>
        <row r="106">
          <cell r="A106" t="str">
            <v>550141224532</v>
          </cell>
        </row>
        <row r="107">
          <cell r="A107" t="str">
            <v>550141305645</v>
          </cell>
        </row>
        <row r="108">
          <cell r="A108" t="str">
            <v>550141221504</v>
          </cell>
        </row>
        <row r="109">
          <cell r="A109" t="str">
            <v>550241224515</v>
          </cell>
        </row>
        <row r="110">
          <cell r="A110" t="str">
            <v>550142303537</v>
          </cell>
        </row>
        <row r="111">
          <cell r="A111" t="str">
            <v>550141401543</v>
          </cell>
        </row>
        <row r="112">
          <cell r="A112" t="str">
            <v>550141102000</v>
          </cell>
        </row>
        <row r="113">
          <cell r="A113" t="str">
            <v>550342309000</v>
          </cell>
        </row>
        <row r="114">
          <cell r="A114" t="str">
            <v>550141306649</v>
          </cell>
        </row>
        <row r="115">
          <cell r="A115" t="str">
            <v>550141205000</v>
          </cell>
        </row>
        <row r="116">
          <cell r="A116" t="str">
            <v>550142302000</v>
          </cell>
        </row>
        <row r="117">
          <cell r="A117" t="str">
            <v>550238325000</v>
          </cell>
        </row>
        <row r="118">
          <cell r="A118" t="str">
            <v>550238325000</v>
          </cell>
        </row>
        <row r="119">
          <cell r="A119" t="str">
            <v>550238325000</v>
          </cell>
        </row>
        <row r="120">
          <cell r="A120" t="str">
            <v>550238325000</v>
          </cell>
        </row>
        <row r="121">
          <cell r="A121" t="str">
            <v>550238325000</v>
          </cell>
        </row>
        <row r="122">
          <cell r="A122" t="str">
            <v>550238325000</v>
          </cell>
        </row>
        <row r="123">
          <cell r="A123" t="str">
            <v>550238325000</v>
          </cell>
        </row>
        <row r="124">
          <cell r="A124" t="str">
            <v>550238325000</v>
          </cell>
        </row>
        <row r="125">
          <cell r="A125" t="str">
            <v>550238325000</v>
          </cell>
        </row>
        <row r="126">
          <cell r="A126" t="str">
            <v>550238325000</v>
          </cell>
        </row>
        <row r="127">
          <cell r="A127" t="str">
            <v>550238325000</v>
          </cell>
        </row>
        <row r="128">
          <cell r="A128" t="str">
            <v>550238325000</v>
          </cell>
        </row>
        <row r="129">
          <cell r="A129" t="str">
            <v>550238325000</v>
          </cell>
        </row>
        <row r="130">
          <cell r="A130" t="str">
            <v>550238325000</v>
          </cell>
        </row>
        <row r="131">
          <cell r="A131" t="str">
            <v>550238325000</v>
          </cell>
        </row>
        <row r="132">
          <cell r="A132" t="str">
            <v>550238325000</v>
          </cell>
        </row>
        <row r="133">
          <cell r="A133" t="str">
            <v>550138325000</v>
          </cell>
        </row>
        <row r="134">
          <cell r="A134" t="str">
            <v>550238325000</v>
          </cell>
        </row>
        <row r="135">
          <cell r="A135" t="str">
            <v>550141304636</v>
          </cell>
        </row>
        <row r="136">
          <cell r="A136" t="str">
            <v>550141305643</v>
          </cell>
        </row>
        <row r="137">
          <cell r="A137" t="str">
            <v>550142302541</v>
          </cell>
        </row>
        <row r="138">
          <cell r="A138" t="str">
            <v>550142303000</v>
          </cell>
        </row>
        <row r="139">
          <cell r="A139" t="str">
            <v>550141305645</v>
          </cell>
        </row>
        <row r="140">
          <cell r="A140" t="str">
            <v>550141001505</v>
          </cell>
        </row>
        <row r="141">
          <cell r="A141" t="str">
            <v>550141305642</v>
          </cell>
        </row>
        <row r="142">
          <cell r="A142" t="str">
            <v>550141516000</v>
          </cell>
        </row>
        <row r="143">
          <cell r="A143" t="str">
            <v>550141306650</v>
          </cell>
        </row>
        <row r="144">
          <cell r="A144" t="str">
            <v>550141001504</v>
          </cell>
        </row>
        <row r="145">
          <cell r="A145" t="str">
            <v>550141201514</v>
          </cell>
        </row>
        <row r="146">
          <cell r="A146" t="str">
            <v>550141201513</v>
          </cell>
        </row>
        <row r="147">
          <cell r="A147" t="str">
            <v>550141224505</v>
          </cell>
        </row>
        <row r="148">
          <cell r="A148" t="str">
            <v>550141224517</v>
          </cell>
        </row>
        <row r="149">
          <cell r="A149" t="str">
            <v>550141806000</v>
          </cell>
        </row>
        <row r="150">
          <cell r="A150" t="str">
            <v>550142325000</v>
          </cell>
        </row>
        <row r="151">
          <cell r="A151" t="str">
            <v>550141001501</v>
          </cell>
        </row>
        <row r="152">
          <cell r="A152" t="str">
            <v>550141201515</v>
          </cell>
        </row>
        <row r="153">
          <cell r="A153" t="str">
            <v>550141201516</v>
          </cell>
        </row>
        <row r="154">
          <cell r="A154" t="str">
            <v>550141201518</v>
          </cell>
        </row>
        <row r="155">
          <cell r="A155" t="str">
            <v>550141201519</v>
          </cell>
        </row>
        <row r="156">
          <cell r="A156" t="str">
            <v>550141224532</v>
          </cell>
        </row>
        <row r="157">
          <cell r="A157" t="str">
            <v>550141224505</v>
          </cell>
        </row>
        <row r="158">
          <cell r="A158" t="str">
            <v>550141221504</v>
          </cell>
        </row>
        <row r="159">
          <cell r="A159" t="str">
            <v>550141306649</v>
          </cell>
        </row>
        <row r="160">
          <cell r="A160" t="str">
            <v>550141224515</v>
          </cell>
        </row>
        <row r="161">
          <cell r="A161" t="str">
            <v>550241224500</v>
          </cell>
        </row>
        <row r="162">
          <cell r="A162" t="str">
            <v>550241610000</v>
          </cell>
        </row>
        <row r="163">
          <cell r="A163" t="str">
            <v>550142303537</v>
          </cell>
        </row>
        <row r="164">
          <cell r="A164" t="str">
            <v>550142303000</v>
          </cell>
        </row>
        <row r="165">
          <cell r="A165" t="str">
            <v>550241305642</v>
          </cell>
        </row>
        <row r="166">
          <cell r="A166" t="str">
            <v>550141515000</v>
          </cell>
        </row>
        <row r="167">
          <cell r="A167" t="str">
            <v>550141305643</v>
          </cell>
        </row>
        <row r="168">
          <cell r="A168" t="str">
            <v>550241224505</v>
          </cell>
        </row>
        <row r="169">
          <cell r="A169" t="str">
            <v>550242303537</v>
          </cell>
        </row>
        <row r="170">
          <cell r="A170" t="str">
            <v>550141205000</v>
          </cell>
        </row>
        <row r="171">
          <cell r="A171" t="str">
            <v>550142302000</v>
          </cell>
        </row>
        <row r="172">
          <cell r="A172" t="str">
            <v>550141516000</v>
          </cell>
        </row>
        <row r="173">
          <cell r="A173" t="str">
            <v>550141306650</v>
          </cell>
        </row>
        <row r="174">
          <cell r="A174" t="str">
            <v>550141305645</v>
          </cell>
        </row>
        <row r="175">
          <cell r="A175" t="str">
            <v>550141001505</v>
          </cell>
        </row>
        <row r="176">
          <cell r="A176" t="str">
            <v>550242325000</v>
          </cell>
        </row>
        <row r="177">
          <cell r="A177" t="str">
            <v>550141401655</v>
          </cell>
        </row>
        <row r="178">
          <cell r="A178" t="str">
            <v>550141306645</v>
          </cell>
        </row>
        <row r="179">
          <cell r="A179" t="str">
            <v>550151101008</v>
          </cell>
        </row>
        <row r="180">
          <cell r="A180" t="str">
            <v>550141001505</v>
          </cell>
        </row>
        <row r="181">
          <cell r="A181" t="str">
            <v>550141001504</v>
          </cell>
        </row>
        <row r="182">
          <cell r="A182" t="str">
            <v>550141001506</v>
          </cell>
        </row>
        <row r="183">
          <cell r="A183" t="str">
            <v>550141201514</v>
          </cell>
        </row>
        <row r="184">
          <cell r="A184" t="str">
            <v>550141201513</v>
          </cell>
        </row>
        <row r="185">
          <cell r="A185" t="str">
            <v>550141224505</v>
          </cell>
        </row>
        <row r="186">
          <cell r="A186" t="str">
            <v>550141224517</v>
          </cell>
        </row>
        <row r="187">
          <cell r="A187" t="str">
            <v>550141301000</v>
          </cell>
        </row>
        <row r="188">
          <cell r="A188" t="str">
            <v>550141305642</v>
          </cell>
        </row>
        <row r="189">
          <cell r="A189" t="str">
            <v>550141305643</v>
          </cell>
        </row>
        <row r="190">
          <cell r="A190" t="str">
            <v>550141305645</v>
          </cell>
        </row>
        <row r="191">
          <cell r="A191" t="str">
            <v>550141306650</v>
          </cell>
        </row>
        <row r="192">
          <cell r="A192" t="str">
            <v>550141516000</v>
          </cell>
        </row>
        <row r="193">
          <cell r="A193" t="str">
            <v>550141702006</v>
          </cell>
        </row>
        <row r="194">
          <cell r="A194" t="str">
            <v>550141806000</v>
          </cell>
        </row>
        <row r="195">
          <cell r="A195" t="str">
            <v>550142302541</v>
          </cell>
        </row>
        <row r="196">
          <cell r="A196" t="str">
            <v>550142303000</v>
          </cell>
        </row>
        <row r="197">
          <cell r="A197" t="str">
            <v>550142325000</v>
          </cell>
        </row>
        <row r="198">
          <cell r="A198" t="str">
            <v>550242204668</v>
          </cell>
        </row>
        <row r="199">
          <cell r="A199" t="str">
            <v>550242320000</v>
          </cell>
        </row>
        <row r="200">
          <cell r="A200" t="str">
            <v>550131811445</v>
          </cell>
        </row>
        <row r="201">
          <cell r="A201" t="str">
            <v>550141001505</v>
          </cell>
        </row>
        <row r="202">
          <cell r="A202" t="str">
            <v>550141001506</v>
          </cell>
        </row>
        <row r="203">
          <cell r="A203" t="str">
            <v>550141201514</v>
          </cell>
        </row>
        <row r="204">
          <cell r="A204" t="str">
            <v>550141201516</v>
          </cell>
        </row>
        <row r="205">
          <cell r="A205" t="str">
            <v>550141201515</v>
          </cell>
        </row>
        <row r="206">
          <cell r="A206" t="str">
            <v>550141201513</v>
          </cell>
        </row>
        <row r="207">
          <cell r="A207" t="str">
            <v>550141224505</v>
          </cell>
        </row>
        <row r="208">
          <cell r="A208" t="str">
            <v>550141224406</v>
          </cell>
        </row>
        <row r="209">
          <cell r="A209" t="str">
            <v>550141224517</v>
          </cell>
        </row>
        <row r="210">
          <cell r="A210" t="str">
            <v>550141301000</v>
          </cell>
        </row>
        <row r="211">
          <cell r="A211" t="str">
            <v>550141304636</v>
          </cell>
        </row>
        <row r="212">
          <cell r="A212" t="str">
            <v>550141305642</v>
          </cell>
        </row>
        <row r="213">
          <cell r="A213" t="str">
            <v>550141305643</v>
          </cell>
        </row>
        <row r="214">
          <cell r="A214" t="str">
            <v>550141305645</v>
          </cell>
        </row>
        <row r="215">
          <cell r="A215" t="str">
            <v>550141306650</v>
          </cell>
        </row>
        <row r="216">
          <cell r="A216" t="str">
            <v>550141306649</v>
          </cell>
        </row>
        <row r="217">
          <cell r="A217" t="str">
            <v>550141512547</v>
          </cell>
        </row>
        <row r="218">
          <cell r="A218" t="str">
            <v>550141516000</v>
          </cell>
        </row>
        <row r="219">
          <cell r="A219" t="str">
            <v>550141702006</v>
          </cell>
        </row>
        <row r="220">
          <cell r="A220" t="str">
            <v>550141703007</v>
          </cell>
        </row>
        <row r="221">
          <cell r="A221" t="str">
            <v>550141801000</v>
          </cell>
        </row>
        <row r="222">
          <cell r="A222" t="str">
            <v>550141806000</v>
          </cell>
        </row>
        <row r="223">
          <cell r="A223" t="str">
            <v>550142204665</v>
          </cell>
        </row>
        <row r="224">
          <cell r="A224" t="str">
            <v>550142302541</v>
          </cell>
        </row>
        <row r="225">
          <cell r="A225" t="str">
            <v>550142303000</v>
          </cell>
        </row>
        <row r="226">
          <cell r="A226" t="str">
            <v>550142305000</v>
          </cell>
        </row>
        <row r="227">
          <cell r="A227" t="str">
            <v>550142307671</v>
          </cell>
        </row>
        <row r="228">
          <cell r="A228" t="str">
            <v>550142311000</v>
          </cell>
        </row>
        <row r="229">
          <cell r="A229" t="str">
            <v>550142312000</v>
          </cell>
        </row>
        <row r="230">
          <cell r="A230" t="str">
            <v>550142325000</v>
          </cell>
        </row>
        <row r="231">
          <cell r="A231" t="str">
            <v>550141001505</v>
          </cell>
        </row>
        <row r="232">
          <cell r="A232" t="str">
            <v>550141001504</v>
          </cell>
        </row>
        <row r="233">
          <cell r="A233" t="str">
            <v>550141201514</v>
          </cell>
        </row>
        <row r="234">
          <cell r="A234" t="str">
            <v>550141201516</v>
          </cell>
        </row>
        <row r="235">
          <cell r="A235" t="str">
            <v>550141201515</v>
          </cell>
        </row>
        <row r="236">
          <cell r="A236" t="str">
            <v>550141201513</v>
          </cell>
        </row>
        <row r="237">
          <cell r="A237" t="str">
            <v>550141201518</v>
          </cell>
        </row>
        <row r="238">
          <cell r="A238" t="str">
            <v>550141205515</v>
          </cell>
        </row>
        <row r="239">
          <cell r="A239" t="str">
            <v>550141224406</v>
          </cell>
        </row>
        <row r="240">
          <cell r="A240" t="str">
            <v>550141224517</v>
          </cell>
        </row>
        <row r="241">
          <cell r="A241" t="str">
            <v>550141301000</v>
          </cell>
        </row>
        <row r="242">
          <cell r="A242" t="str">
            <v>550141304636</v>
          </cell>
        </row>
        <row r="243">
          <cell r="A243" t="str">
            <v>550141305642</v>
          </cell>
        </row>
        <row r="244">
          <cell r="A244" t="str">
            <v>550141305643</v>
          </cell>
        </row>
        <row r="245">
          <cell r="A245" t="str">
            <v>550141305645</v>
          </cell>
        </row>
        <row r="246">
          <cell r="A246" t="str">
            <v>550141306650</v>
          </cell>
        </row>
        <row r="247">
          <cell r="A247" t="str">
            <v>550141306649</v>
          </cell>
        </row>
        <row r="248">
          <cell r="A248" t="str">
            <v>550141512547</v>
          </cell>
        </row>
        <row r="249">
          <cell r="A249" t="str">
            <v>550141610000</v>
          </cell>
        </row>
        <row r="250">
          <cell r="A250" t="str">
            <v>550141702006</v>
          </cell>
        </row>
        <row r="251">
          <cell r="A251" t="str">
            <v>550141806000</v>
          </cell>
        </row>
        <row r="252">
          <cell r="A252" t="str">
            <v>550142302541</v>
          </cell>
        </row>
        <row r="253">
          <cell r="A253" t="str">
            <v>550142303000</v>
          </cell>
        </row>
        <row r="254">
          <cell r="A254" t="str">
            <v>550141610000</v>
          </cell>
        </row>
        <row r="255">
          <cell r="A255" t="str">
            <v>550141224532</v>
          </cell>
        </row>
        <row r="256">
          <cell r="A256" t="str">
            <v>550142311000</v>
          </cell>
        </row>
        <row r="257">
          <cell r="A257" t="str">
            <v>550141201518</v>
          </cell>
        </row>
        <row r="258">
          <cell r="A258" t="str">
            <v>550141512547</v>
          </cell>
        </row>
        <row r="259">
          <cell r="A259" t="str">
            <v>550141516547</v>
          </cell>
        </row>
        <row r="260">
          <cell r="A260" t="str">
            <v>550141305646</v>
          </cell>
        </row>
        <row r="261">
          <cell r="A261" t="str">
            <v>550141305644</v>
          </cell>
        </row>
        <row r="262">
          <cell r="A262" t="str">
            <v>550141201516</v>
          </cell>
        </row>
        <row r="263">
          <cell r="A263" t="str">
            <v>550141201515</v>
          </cell>
        </row>
        <row r="264">
          <cell r="A264" t="str">
            <v>550141224406</v>
          </cell>
        </row>
        <row r="265">
          <cell r="A265" t="str">
            <v>550151101008</v>
          </cell>
        </row>
        <row r="266">
          <cell r="A266" t="str">
            <v>550151101009</v>
          </cell>
        </row>
        <row r="267">
          <cell r="A267" t="str">
            <v>550151101008</v>
          </cell>
        </row>
        <row r="268">
          <cell r="A268" t="str">
            <v>550151101009</v>
          </cell>
        </row>
        <row r="269">
          <cell r="A269" t="str">
            <v>550151101006</v>
          </cell>
        </row>
        <row r="270">
          <cell r="A270" t="str">
            <v>550151101008</v>
          </cell>
        </row>
        <row r="271">
          <cell r="A271" t="str">
            <v>550151101009</v>
          </cell>
        </row>
        <row r="272">
          <cell r="A272" t="str">
            <v>550141224000</v>
          </cell>
        </row>
        <row r="273">
          <cell r="A273" t="str">
            <v>550141001501</v>
          </cell>
        </row>
        <row r="274">
          <cell r="A274" t="str">
            <v>550141224532</v>
          </cell>
        </row>
        <row r="275">
          <cell r="A275" t="str">
            <v>550141001501</v>
          </cell>
        </row>
        <row r="276">
          <cell r="A276" t="str">
            <v>550141201518</v>
          </cell>
        </row>
        <row r="277">
          <cell r="A277" t="str">
            <v>550141201519</v>
          </cell>
        </row>
        <row r="278">
          <cell r="A278" t="str">
            <v>550141224532</v>
          </cell>
        </row>
        <row r="279">
          <cell r="A279" t="str">
            <v>550141001501</v>
          </cell>
        </row>
        <row r="280">
          <cell r="A280" t="str">
            <v>550141306649</v>
          </cell>
        </row>
        <row r="281">
          <cell r="A281" t="str">
            <v>550242320000</v>
          </cell>
        </row>
        <row r="282">
          <cell r="A282" t="str">
            <v>550242320000</v>
          </cell>
        </row>
        <row r="283">
          <cell r="A283" t="str">
            <v>550142325000</v>
          </cell>
        </row>
        <row r="284">
          <cell r="A284" t="str">
            <v>550238325000</v>
          </cell>
        </row>
        <row r="285">
          <cell r="A285" t="str">
            <v>550242325000</v>
          </cell>
        </row>
        <row r="286">
          <cell r="A286" t="str">
            <v>550141221504</v>
          </cell>
        </row>
        <row r="287">
          <cell r="A287" t="str">
            <v>550141224000</v>
          </cell>
        </row>
        <row r="288">
          <cell r="A288" t="str">
            <v>550141221504</v>
          </cell>
        </row>
        <row r="289">
          <cell r="A289" t="str">
            <v>550141201518</v>
          </cell>
        </row>
        <row r="290">
          <cell r="A290" t="str">
            <v>550141224515</v>
          </cell>
        </row>
        <row r="291">
          <cell r="A291" t="str">
            <v>550141224515</v>
          </cell>
        </row>
        <row r="292">
          <cell r="A292" t="str">
            <v>550141806663</v>
          </cell>
        </row>
        <row r="293">
          <cell r="A293" t="str">
            <v>550141205000</v>
          </cell>
        </row>
        <row r="294">
          <cell r="A294" t="str">
            <v>550142303537</v>
          </cell>
        </row>
        <row r="295">
          <cell r="A295" t="str">
            <v>550241610006</v>
          </cell>
        </row>
        <row r="296">
          <cell r="A296" t="str">
            <v>550142303000</v>
          </cell>
        </row>
        <row r="297">
          <cell r="A297" t="str">
            <v>550141610006</v>
          </cell>
        </row>
        <row r="298">
          <cell r="A298" t="str">
            <v>550142203000</v>
          </cell>
        </row>
        <row r="299">
          <cell r="A299" t="str">
            <v>550141516547</v>
          </cell>
        </row>
        <row r="300">
          <cell r="A300" t="str">
            <v>550342309000</v>
          </cell>
        </row>
        <row r="301">
          <cell r="A301" t="str">
            <v>550142303000</v>
          </cell>
        </row>
        <row r="302">
          <cell r="A302" t="str">
            <v>550141602000</v>
          </cell>
        </row>
        <row r="303">
          <cell r="A303" t="str">
            <v>550141201518</v>
          </cell>
        </row>
        <row r="304">
          <cell r="A304" t="str">
            <v>550141201519</v>
          </cell>
        </row>
        <row r="305">
          <cell r="A305" t="str">
            <v>550142325000</v>
          </cell>
        </row>
        <row r="306">
          <cell r="A306" t="str">
            <v>550141602500</v>
          </cell>
        </row>
        <row r="307">
          <cell r="A307" t="str">
            <v>550142316000</v>
          </cell>
        </row>
        <row r="308">
          <cell r="A308" t="str">
            <v>550238325000</v>
          </cell>
        </row>
        <row r="309">
          <cell r="A309" t="str">
            <v>550238325000</v>
          </cell>
        </row>
        <row r="310">
          <cell r="A310" t="str">
            <v>550141205000</v>
          </cell>
        </row>
        <row r="311">
          <cell r="A311" t="str">
            <v>550241305642</v>
          </cell>
        </row>
        <row r="312">
          <cell r="A312" t="str">
            <v>550241305646</v>
          </cell>
        </row>
        <row r="313">
          <cell r="A313" t="str">
            <v>550241305644</v>
          </cell>
        </row>
        <row r="314">
          <cell r="A314" t="str">
            <v>550142302000</v>
          </cell>
        </row>
        <row r="315">
          <cell r="A315" t="str">
            <v>550142204665</v>
          </cell>
        </row>
        <row r="316">
          <cell r="A316" t="str">
            <v>550141201519</v>
          </cell>
        </row>
        <row r="317">
          <cell r="A317" t="str">
            <v>550242204668</v>
          </cell>
        </row>
        <row r="318">
          <cell r="A318" t="str">
            <v>550141305647</v>
          </cell>
        </row>
        <row r="319">
          <cell r="A319" t="str">
            <v>550141306651</v>
          </cell>
        </row>
        <row r="320">
          <cell r="A320" t="str">
            <v>550242320000</v>
          </cell>
        </row>
        <row r="321">
          <cell r="A321" t="str">
            <v>550242320000</v>
          </cell>
        </row>
        <row r="322">
          <cell r="A322" t="str">
            <v>550242320000</v>
          </cell>
        </row>
        <row r="323">
          <cell r="A323" t="str">
            <v>550242320000</v>
          </cell>
        </row>
        <row r="324">
          <cell r="A324" t="str">
            <v>550242320000</v>
          </cell>
        </row>
        <row r="325">
          <cell r="A325" t="str">
            <v>550141305464</v>
          </cell>
        </row>
        <row r="326">
          <cell r="A326" t="str">
            <v>550142302541</v>
          </cell>
        </row>
        <row r="327">
          <cell r="A327" t="str">
            <v>550141301632</v>
          </cell>
        </row>
        <row r="328">
          <cell r="A328" t="str">
            <v>550242320000</v>
          </cell>
        </row>
        <row r="329">
          <cell r="A329" t="str">
            <v>550142302541</v>
          </cell>
        </row>
        <row r="330">
          <cell r="A330" t="str">
            <v>550141306652</v>
          </cell>
        </row>
        <row r="331">
          <cell r="A331" t="str">
            <v>550142302000</v>
          </cell>
        </row>
        <row r="332">
          <cell r="A332" t="str">
            <v>550141401655</v>
          </cell>
        </row>
        <row r="333">
          <cell r="A333" t="str">
            <v>550241701010</v>
          </cell>
        </row>
        <row r="334">
          <cell r="A334" t="str">
            <v>550131807000</v>
          </cell>
        </row>
        <row r="335">
          <cell r="A335" t="str">
            <v>550141001505</v>
          </cell>
        </row>
        <row r="336">
          <cell r="A336" t="str">
            <v>550141001506</v>
          </cell>
        </row>
        <row r="337">
          <cell r="A337" t="str">
            <v>550141101500</v>
          </cell>
        </row>
        <row r="338">
          <cell r="A338" t="str">
            <v>550141102699</v>
          </cell>
        </row>
        <row r="339">
          <cell r="A339" t="str">
            <v>550141201514</v>
          </cell>
        </row>
        <row r="340">
          <cell r="A340" t="str">
            <v>550141201513</v>
          </cell>
        </row>
        <row r="341">
          <cell r="A341" t="str">
            <v>550141224505</v>
          </cell>
        </row>
        <row r="342">
          <cell r="A342" t="str">
            <v>550141224406</v>
          </cell>
        </row>
        <row r="343">
          <cell r="A343" t="str">
            <v>550141224517</v>
          </cell>
        </row>
        <row r="344">
          <cell r="A344" t="str">
            <v>550141301000</v>
          </cell>
        </row>
        <row r="345">
          <cell r="A345" t="str">
            <v>550141304636</v>
          </cell>
        </row>
        <row r="346">
          <cell r="A346" t="str">
            <v>550141305642</v>
          </cell>
        </row>
        <row r="347">
          <cell r="A347" t="str">
            <v>550141305643</v>
          </cell>
        </row>
        <row r="348">
          <cell r="A348" t="str">
            <v>550141305645</v>
          </cell>
        </row>
        <row r="349">
          <cell r="A349" t="str">
            <v>550141306650</v>
          </cell>
        </row>
        <row r="350">
          <cell r="A350" t="str">
            <v>550141306649</v>
          </cell>
        </row>
        <row r="351">
          <cell r="A351" t="str">
            <v>550141512547</v>
          </cell>
        </row>
        <row r="352">
          <cell r="A352" t="str">
            <v>550141516000</v>
          </cell>
        </row>
        <row r="353">
          <cell r="A353" t="str">
            <v>550141602000</v>
          </cell>
        </row>
        <row r="354">
          <cell r="A354" t="str">
            <v>550141702006</v>
          </cell>
        </row>
        <row r="355">
          <cell r="A355" t="str">
            <v>550141703000</v>
          </cell>
        </row>
        <row r="356">
          <cell r="A356" t="str">
            <v>550141806000</v>
          </cell>
        </row>
        <row r="357">
          <cell r="A357" t="str">
            <v>550142302541</v>
          </cell>
        </row>
        <row r="358">
          <cell r="A358" t="str">
            <v>550142303000</v>
          </cell>
        </row>
        <row r="359">
          <cell r="A359" t="str">
            <v>550142325000</v>
          </cell>
        </row>
        <row r="360">
          <cell r="A360" t="str">
            <v>550342309000</v>
          </cell>
        </row>
        <row r="361">
          <cell r="A361" t="str">
            <v>550141201514</v>
          </cell>
        </row>
        <row r="362">
          <cell r="A362" t="str">
            <v>550141201513</v>
          </cell>
        </row>
        <row r="363">
          <cell r="A363" t="str">
            <v>550141224505</v>
          </cell>
        </row>
        <row r="364">
          <cell r="A364" t="str">
            <v>550141224406</v>
          </cell>
        </row>
        <row r="365">
          <cell r="A365" t="str">
            <v>550141224517</v>
          </cell>
        </row>
        <row r="366">
          <cell r="A366" t="str">
            <v>550141301000</v>
          </cell>
        </row>
        <row r="367">
          <cell r="A367" t="str">
            <v>550141304636</v>
          </cell>
        </row>
        <row r="368">
          <cell r="A368" t="str">
            <v>550141305642</v>
          </cell>
        </row>
        <row r="369">
          <cell r="A369" t="str">
            <v>550141305645</v>
          </cell>
        </row>
        <row r="370">
          <cell r="A370" t="str">
            <v>550141306650</v>
          </cell>
        </row>
        <row r="371">
          <cell r="A371" t="str">
            <v>550141516000</v>
          </cell>
        </row>
        <row r="372">
          <cell r="A372" t="str">
            <v>550142302541</v>
          </cell>
        </row>
        <row r="373">
          <cell r="A373" t="str">
            <v>550142303000</v>
          </cell>
        </row>
        <row r="374">
          <cell r="A374" t="str">
            <v>550142325000</v>
          </cell>
        </row>
        <row r="375">
          <cell r="A375" t="str">
            <v>550131807000</v>
          </cell>
        </row>
        <row r="376">
          <cell r="A376" t="str">
            <v>550141201514</v>
          </cell>
        </row>
        <row r="377">
          <cell r="A377" t="str">
            <v>550141201513</v>
          </cell>
        </row>
        <row r="378">
          <cell r="A378" t="str">
            <v>550141224505</v>
          </cell>
        </row>
        <row r="379">
          <cell r="A379" t="str">
            <v>550141224517</v>
          </cell>
        </row>
        <row r="380">
          <cell r="A380" t="str">
            <v>550141304636</v>
          </cell>
        </row>
        <row r="381">
          <cell r="A381" t="str">
            <v>550141305642</v>
          </cell>
        </row>
        <row r="382">
          <cell r="A382" t="str">
            <v>550141305645</v>
          </cell>
        </row>
        <row r="383">
          <cell r="A383" t="str">
            <v>550141306650</v>
          </cell>
        </row>
        <row r="384">
          <cell r="A384" t="str">
            <v>550141306649</v>
          </cell>
        </row>
        <row r="385">
          <cell r="A385" t="str">
            <v>550141516000</v>
          </cell>
        </row>
        <row r="386">
          <cell r="A386" t="str">
            <v>550141702006</v>
          </cell>
        </row>
        <row r="387">
          <cell r="A387" t="str">
            <v>550142302541</v>
          </cell>
        </row>
        <row r="388">
          <cell r="A388" t="str">
            <v>550142303000</v>
          </cell>
        </row>
        <row r="389">
          <cell r="A389" t="str">
            <v>550142325000</v>
          </cell>
        </row>
        <row r="390">
          <cell r="A390" t="str">
            <v>550342309000</v>
          </cell>
        </row>
        <row r="391">
          <cell r="A391" t="str">
            <v>550141201514</v>
          </cell>
        </row>
        <row r="392">
          <cell r="A392" t="str">
            <v>550141201513</v>
          </cell>
        </row>
        <row r="393">
          <cell r="A393" t="str">
            <v>550141224505</v>
          </cell>
        </row>
        <row r="394">
          <cell r="A394" t="str">
            <v>550141224406</v>
          </cell>
        </row>
        <row r="395">
          <cell r="A395" t="str">
            <v>550141224517</v>
          </cell>
        </row>
        <row r="396">
          <cell r="A396" t="str">
            <v>550141305642</v>
          </cell>
        </row>
        <row r="397">
          <cell r="A397" t="str">
            <v>550141305645</v>
          </cell>
        </row>
        <row r="398">
          <cell r="A398" t="str">
            <v>550141306650</v>
          </cell>
        </row>
        <row r="399">
          <cell r="A399" t="str">
            <v>550141306649</v>
          </cell>
        </row>
        <row r="400">
          <cell r="A400" t="str">
            <v>550141516000</v>
          </cell>
        </row>
        <row r="401">
          <cell r="A401" t="str">
            <v>550142302541</v>
          </cell>
        </row>
        <row r="402">
          <cell r="A402" t="str">
            <v>550142303000</v>
          </cell>
        </row>
        <row r="403">
          <cell r="A403" t="str">
            <v>550142325000</v>
          </cell>
        </row>
        <row r="404">
          <cell r="A404" t="str">
            <v>550342309000</v>
          </cell>
        </row>
        <row r="405">
          <cell r="A405" t="str">
            <v>550131807000</v>
          </cell>
        </row>
        <row r="406">
          <cell r="A406" t="str">
            <v>550141201514</v>
          </cell>
        </row>
        <row r="407">
          <cell r="A407" t="str">
            <v>550141201513</v>
          </cell>
        </row>
        <row r="408">
          <cell r="A408" t="str">
            <v>550141205515</v>
          </cell>
        </row>
        <row r="409">
          <cell r="A409" t="str">
            <v>550141224505</v>
          </cell>
        </row>
        <row r="410">
          <cell r="A410" t="str">
            <v>550141224406</v>
          </cell>
        </row>
        <row r="411">
          <cell r="A411" t="str">
            <v>550141224517</v>
          </cell>
        </row>
        <row r="412">
          <cell r="A412" t="str">
            <v>550141305642</v>
          </cell>
        </row>
        <row r="413">
          <cell r="A413" t="str">
            <v>550141305643</v>
          </cell>
        </row>
        <row r="414">
          <cell r="A414" t="str">
            <v>550141305645</v>
          </cell>
        </row>
        <row r="415">
          <cell r="A415" t="str">
            <v>550141306650</v>
          </cell>
        </row>
        <row r="416">
          <cell r="A416" t="str">
            <v>550141516000</v>
          </cell>
        </row>
        <row r="417">
          <cell r="A417" t="str">
            <v>550141702006</v>
          </cell>
        </row>
        <row r="418">
          <cell r="A418" t="str">
            <v>550142302541</v>
          </cell>
        </row>
        <row r="419">
          <cell r="A419" t="str">
            <v>550142303000</v>
          </cell>
        </row>
        <row r="420">
          <cell r="A420" t="str">
            <v>550142325000</v>
          </cell>
        </row>
        <row r="421">
          <cell r="A421" t="str">
            <v>550342309000</v>
          </cell>
        </row>
        <row r="422">
          <cell r="A422" t="str">
            <v>550141305642</v>
          </cell>
        </row>
        <row r="423">
          <cell r="A423" t="str">
            <v>550141305645</v>
          </cell>
        </row>
        <row r="424">
          <cell r="A424" t="str">
            <v>550141001505</v>
          </cell>
        </row>
        <row r="425">
          <cell r="A425" t="str">
            <v>550141001504</v>
          </cell>
        </row>
        <row r="426">
          <cell r="A426" t="str">
            <v>550141001506</v>
          </cell>
        </row>
        <row r="427">
          <cell r="A427" t="str">
            <v>550141201514</v>
          </cell>
        </row>
        <row r="428">
          <cell r="A428" t="str">
            <v>550141201516</v>
          </cell>
        </row>
        <row r="429">
          <cell r="A429" t="str">
            <v>550141201515</v>
          </cell>
        </row>
        <row r="430">
          <cell r="A430" t="str">
            <v>550141201513</v>
          </cell>
        </row>
        <row r="431">
          <cell r="A431" t="str">
            <v>550141205515</v>
          </cell>
        </row>
        <row r="432">
          <cell r="A432" t="str">
            <v>550141224505</v>
          </cell>
        </row>
        <row r="433">
          <cell r="A433" t="str">
            <v>550141224517</v>
          </cell>
        </row>
        <row r="434">
          <cell r="A434" t="str">
            <v>550141301000</v>
          </cell>
        </row>
        <row r="435">
          <cell r="A435" t="str">
            <v>550141305642</v>
          </cell>
        </row>
        <row r="436">
          <cell r="A436" t="str">
            <v>550141305643</v>
          </cell>
        </row>
        <row r="437">
          <cell r="A437" t="str">
            <v>550141305645</v>
          </cell>
        </row>
        <row r="438">
          <cell r="A438" t="str">
            <v>550141306650</v>
          </cell>
        </row>
        <row r="439">
          <cell r="A439" t="str">
            <v>550141306649</v>
          </cell>
        </row>
        <row r="440">
          <cell r="A440" t="str">
            <v>550141516000</v>
          </cell>
        </row>
        <row r="441">
          <cell r="A441" t="str">
            <v>550142303000</v>
          </cell>
        </row>
        <row r="442">
          <cell r="A442" t="str">
            <v>550142311000</v>
          </cell>
        </row>
        <row r="443">
          <cell r="A443" t="str">
            <v>550142325000</v>
          </cell>
        </row>
        <row r="444">
          <cell r="A444" t="str">
            <v>550141001506</v>
          </cell>
        </row>
        <row r="445">
          <cell r="A445" t="str">
            <v>550141201514</v>
          </cell>
        </row>
        <row r="446">
          <cell r="A446" t="str">
            <v>550141201516</v>
          </cell>
        </row>
        <row r="447">
          <cell r="A447" t="str">
            <v>550141201515</v>
          </cell>
        </row>
        <row r="448">
          <cell r="A448" t="str">
            <v>550141201513</v>
          </cell>
        </row>
        <row r="449">
          <cell r="A449" t="str">
            <v>550141201518</v>
          </cell>
        </row>
        <row r="450">
          <cell r="A450" t="str">
            <v>550141205515</v>
          </cell>
        </row>
        <row r="451">
          <cell r="A451" t="str">
            <v>550141224505</v>
          </cell>
        </row>
        <row r="452">
          <cell r="A452" t="str">
            <v>550141224517</v>
          </cell>
        </row>
        <row r="453">
          <cell r="A453" t="str">
            <v>550141301000</v>
          </cell>
        </row>
        <row r="454">
          <cell r="A454" t="str">
            <v>550141304636</v>
          </cell>
        </row>
        <row r="455">
          <cell r="A455" t="str">
            <v>550141305642</v>
          </cell>
        </row>
        <row r="456">
          <cell r="A456" t="str">
            <v>550141305643</v>
          </cell>
        </row>
        <row r="457">
          <cell r="A457" t="str">
            <v>550142303000</v>
          </cell>
        </row>
        <row r="458">
          <cell r="A458" t="str">
            <v>550141201514</v>
          </cell>
        </row>
        <row r="459">
          <cell r="A459" t="str">
            <v>550141201516</v>
          </cell>
        </row>
        <row r="460">
          <cell r="A460" t="str">
            <v>550141201515</v>
          </cell>
        </row>
        <row r="461">
          <cell r="A461" t="str">
            <v>550141201513</v>
          </cell>
        </row>
        <row r="462">
          <cell r="A462" t="str">
            <v>550141201518</v>
          </cell>
        </row>
        <row r="463">
          <cell r="A463" t="str">
            <v>550141224505</v>
          </cell>
        </row>
        <row r="464">
          <cell r="A464" t="str">
            <v>550141224517</v>
          </cell>
        </row>
        <row r="465">
          <cell r="A465" t="str">
            <v>550141301000</v>
          </cell>
        </row>
        <row r="466">
          <cell r="A466" t="str">
            <v>550141302000</v>
          </cell>
        </row>
        <row r="467">
          <cell r="A467" t="str">
            <v>550141305642</v>
          </cell>
        </row>
        <row r="468">
          <cell r="A468" t="str">
            <v>550141305643</v>
          </cell>
        </row>
        <row r="469">
          <cell r="A469" t="str">
            <v>550141305645</v>
          </cell>
        </row>
        <row r="470">
          <cell r="A470" t="str">
            <v>550141306650</v>
          </cell>
        </row>
        <row r="471">
          <cell r="A471" t="str">
            <v>550141306649</v>
          </cell>
        </row>
        <row r="472">
          <cell r="A472" t="str">
            <v>550141516000</v>
          </cell>
        </row>
        <row r="473">
          <cell r="A473" t="str">
            <v>550142302541</v>
          </cell>
        </row>
        <row r="474">
          <cell r="A474" t="str">
            <v>550142303000</v>
          </cell>
        </row>
        <row r="475">
          <cell r="A475" t="str">
            <v>550142311000</v>
          </cell>
        </row>
        <row r="476">
          <cell r="A476" t="str">
            <v>550141001506</v>
          </cell>
        </row>
        <row r="477">
          <cell r="A477" t="str">
            <v>550141201514</v>
          </cell>
        </row>
        <row r="478">
          <cell r="A478" t="str">
            <v>550141201516</v>
          </cell>
        </row>
        <row r="479">
          <cell r="A479" t="str">
            <v>550141201513</v>
          </cell>
        </row>
        <row r="480">
          <cell r="A480" t="str">
            <v>550141224505</v>
          </cell>
        </row>
        <row r="481">
          <cell r="A481" t="str">
            <v>550141224517</v>
          </cell>
        </row>
        <row r="482">
          <cell r="A482" t="str">
            <v>550141305642</v>
          </cell>
        </row>
        <row r="483">
          <cell r="A483" t="str">
            <v>550141305645</v>
          </cell>
        </row>
        <row r="484">
          <cell r="A484" t="str">
            <v>550141306650</v>
          </cell>
        </row>
        <row r="485">
          <cell r="A485" t="str">
            <v>550141516000</v>
          </cell>
        </row>
        <row r="486">
          <cell r="A486" t="str">
            <v>550142302541</v>
          </cell>
        </row>
        <row r="487">
          <cell r="A487" t="str">
            <v>550142303000</v>
          </cell>
        </row>
        <row r="488">
          <cell r="A488" t="str">
            <v>550142311000</v>
          </cell>
        </row>
        <row r="489">
          <cell r="A489" t="str">
            <v>550142325000</v>
          </cell>
        </row>
        <row r="490">
          <cell r="A490" t="str">
            <v>550342309000</v>
          </cell>
        </row>
        <row r="491">
          <cell r="A491" t="str">
            <v>550141001505</v>
          </cell>
        </row>
        <row r="492">
          <cell r="A492" t="str">
            <v>550141001504</v>
          </cell>
        </row>
        <row r="493">
          <cell r="A493" t="str">
            <v>550141101500</v>
          </cell>
        </row>
        <row r="494">
          <cell r="A494" t="str">
            <v>550141101504</v>
          </cell>
        </row>
        <row r="495">
          <cell r="A495" t="str">
            <v>550141201514</v>
          </cell>
        </row>
        <row r="496">
          <cell r="A496" t="str">
            <v>550141201516</v>
          </cell>
        </row>
        <row r="497">
          <cell r="A497" t="str">
            <v>550141201515</v>
          </cell>
        </row>
        <row r="498">
          <cell r="A498" t="str">
            <v>550141201513</v>
          </cell>
        </row>
        <row r="499">
          <cell r="A499" t="str">
            <v>550141224406</v>
          </cell>
        </row>
        <row r="500">
          <cell r="A500" t="str">
            <v>550141224517</v>
          </cell>
        </row>
        <row r="501">
          <cell r="A501" t="str">
            <v>550141224698</v>
          </cell>
        </row>
        <row r="502">
          <cell r="A502" t="str">
            <v>550141301000</v>
          </cell>
        </row>
        <row r="503">
          <cell r="A503" t="str">
            <v>550141305643</v>
          </cell>
        </row>
        <row r="504">
          <cell r="A504" t="str">
            <v>550141305645</v>
          </cell>
        </row>
        <row r="505">
          <cell r="A505" t="str">
            <v>550141306650</v>
          </cell>
        </row>
        <row r="506">
          <cell r="A506" t="str">
            <v>550141306649</v>
          </cell>
        </row>
        <row r="507">
          <cell r="A507" t="str">
            <v>550141702006</v>
          </cell>
        </row>
        <row r="508">
          <cell r="A508" t="str">
            <v>550141806000</v>
          </cell>
        </row>
        <row r="509">
          <cell r="A509" t="str">
            <v>550142302541</v>
          </cell>
        </row>
        <row r="510">
          <cell r="A510" t="str">
            <v>550142303000</v>
          </cell>
        </row>
        <row r="511">
          <cell r="A511" t="str">
            <v>550142311000</v>
          </cell>
        </row>
        <row r="512">
          <cell r="A512" t="str">
            <v>550142317000</v>
          </cell>
        </row>
        <row r="513">
          <cell r="A513" t="str">
            <v>540551320000</v>
          </cell>
        </row>
        <row r="514">
          <cell r="A514" t="str">
            <v>550141001505</v>
          </cell>
        </row>
        <row r="515">
          <cell r="A515" t="str">
            <v>550141001504</v>
          </cell>
        </row>
        <row r="516">
          <cell r="A516" t="str">
            <v>550141201514</v>
          </cell>
        </row>
        <row r="517">
          <cell r="A517" t="str">
            <v>550141201516</v>
          </cell>
        </row>
        <row r="518">
          <cell r="A518" t="str">
            <v>550141201515</v>
          </cell>
        </row>
        <row r="519">
          <cell r="A519" t="str">
            <v>550141201513</v>
          </cell>
        </row>
        <row r="520">
          <cell r="A520" t="str">
            <v>550141201518</v>
          </cell>
        </row>
        <row r="521">
          <cell r="A521" t="str">
            <v>550141224406</v>
          </cell>
        </row>
        <row r="522">
          <cell r="A522" t="str">
            <v>550141224517</v>
          </cell>
        </row>
        <row r="523">
          <cell r="A523" t="str">
            <v>550141304636</v>
          </cell>
        </row>
        <row r="524">
          <cell r="A524" t="str">
            <v>550141305642</v>
          </cell>
        </row>
        <row r="525">
          <cell r="A525" t="str">
            <v>550141305645</v>
          </cell>
        </row>
        <row r="526">
          <cell r="A526" t="str">
            <v>550141306650</v>
          </cell>
        </row>
        <row r="527">
          <cell r="A527" t="str">
            <v>550142302541</v>
          </cell>
        </row>
        <row r="528">
          <cell r="A528" t="str">
            <v>550142303000</v>
          </cell>
        </row>
        <row r="529">
          <cell r="A529" t="str">
            <v>550142311000</v>
          </cell>
        </row>
        <row r="530">
          <cell r="A530" t="str">
            <v>550141001504</v>
          </cell>
        </row>
        <row r="531">
          <cell r="A531" t="str">
            <v>550141201513</v>
          </cell>
        </row>
        <row r="532">
          <cell r="A532" t="str">
            <v>550141224517</v>
          </cell>
        </row>
        <row r="533">
          <cell r="A533" t="str">
            <v>550141304636</v>
          </cell>
        </row>
        <row r="534">
          <cell r="A534" t="str">
            <v>550141305642</v>
          </cell>
        </row>
        <row r="535">
          <cell r="A535" t="str">
            <v>550141305643</v>
          </cell>
        </row>
        <row r="536">
          <cell r="A536" t="str">
            <v>550141306650</v>
          </cell>
        </row>
        <row r="537">
          <cell r="A537" t="str">
            <v>550142302541</v>
          </cell>
        </row>
        <row r="538">
          <cell r="A538" t="str">
            <v>550142303000</v>
          </cell>
        </row>
        <row r="539">
          <cell r="A539" t="str">
            <v>550142311000</v>
          </cell>
        </row>
        <row r="540">
          <cell r="A540" t="str">
            <v>550142325000</v>
          </cell>
        </row>
        <row r="541">
          <cell r="A541" t="str">
            <v>550142325000</v>
          </cell>
        </row>
        <row r="542">
          <cell r="A542" t="str">
            <v>550141001504</v>
          </cell>
        </row>
        <row r="543">
          <cell r="A543" t="str">
            <v>550141101500</v>
          </cell>
        </row>
        <row r="544">
          <cell r="A544" t="str">
            <v>550141201514</v>
          </cell>
        </row>
        <row r="545">
          <cell r="A545" t="str">
            <v>550141201516</v>
          </cell>
        </row>
        <row r="546">
          <cell r="A546" t="str">
            <v>550141201515</v>
          </cell>
        </row>
        <row r="547">
          <cell r="A547" t="str">
            <v>550141201513</v>
          </cell>
        </row>
        <row r="548">
          <cell r="A548" t="str">
            <v>550141205515</v>
          </cell>
        </row>
        <row r="549">
          <cell r="A549" t="str">
            <v>550141224406</v>
          </cell>
        </row>
        <row r="550">
          <cell r="A550" t="str">
            <v>550141301000</v>
          </cell>
        </row>
        <row r="551">
          <cell r="A551" t="str">
            <v>550141304636</v>
          </cell>
        </row>
        <row r="552">
          <cell r="A552" t="str">
            <v>550141305642</v>
          </cell>
        </row>
        <row r="553">
          <cell r="A553" t="str">
            <v>550141305643</v>
          </cell>
        </row>
        <row r="554">
          <cell r="A554" t="str">
            <v>550141305645</v>
          </cell>
        </row>
        <row r="555">
          <cell r="A555" t="str">
            <v>550141306650</v>
          </cell>
        </row>
        <row r="556">
          <cell r="A556" t="str">
            <v>550141306649</v>
          </cell>
        </row>
        <row r="557">
          <cell r="A557" t="str">
            <v>550141401665</v>
          </cell>
        </row>
        <row r="558">
          <cell r="A558" t="str">
            <v>550141512547</v>
          </cell>
        </row>
        <row r="559">
          <cell r="A559" t="str">
            <v>550141602000</v>
          </cell>
        </row>
        <row r="560">
          <cell r="A560" t="str">
            <v>550141610000</v>
          </cell>
        </row>
        <row r="561">
          <cell r="A561" t="str">
            <v>550142302541</v>
          </cell>
        </row>
        <row r="562">
          <cell r="A562" t="str">
            <v>550142303000</v>
          </cell>
        </row>
        <row r="563">
          <cell r="A563" t="str">
            <v>550142311000</v>
          </cell>
        </row>
        <row r="564">
          <cell r="A564" t="str">
            <v>550142325000</v>
          </cell>
        </row>
        <row r="565">
          <cell r="A565" t="str">
            <v>550141001504</v>
          </cell>
        </row>
        <row r="566">
          <cell r="A566" t="str">
            <v>550141201514</v>
          </cell>
        </row>
        <row r="567">
          <cell r="A567" t="str">
            <v>550141201516</v>
          </cell>
        </row>
        <row r="568">
          <cell r="A568" t="str">
            <v>550141201515</v>
          </cell>
        </row>
        <row r="569">
          <cell r="A569" t="str">
            <v>550141201513</v>
          </cell>
        </row>
        <row r="570">
          <cell r="A570" t="str">
            <v>550141224517</v>
          </cell>
        </row>
        <row r="571">
          <cell r="A571" t="str">
            <v>550141304636</v>
          </cell>
        </row>
        <row r="572">
          <cell r="A572" t="str">
            <v>550141305642</v>
          </cell>
        </row>
        <row r="573">
          <cell r="A573" t="str">
            <v>550141306650</v>
          </cell>
        </row>
        <row r="574">
          <cell r="A574" t="str">
            <v>550142303000</v>
          </cell>
        </row>
        <row r="575">
          <cell r="A575" t="str">
            <v>550142311000</v>
          </cell>
        </row>
        <row r="576">
          <cell r="A576" t="str">
            <v>550142325000</v>
          </cell>
        </row>
        <row r="577">
          <cell r="A577" t="str">
            <v>550141602000</v>
          </cell>
        </row>
        <row r="578">
          <cell r="A578" t="str">
            <v>550142303000</v>
          </cell>
        </row>
        <row r="579">
          <cell r="A579" t="str">
            <v>550141222644</v>
          </cell>
        </row>
        <row r="580">
          <cell r="A580" t="str">
            <v>550141516547</v>
          </cell>
        </row>
        <row r="581">
          <cell r="A581" t="str">
            <v>550141305647</v>
          </cell>
        </row>
        <row r="582">
          <cell r="A582" t="str">
            <v>550141305643</v>
          </cell>
        </row>
        <row r="583">
          <cell r="A583" t="str">
            <v>550141516547</v>
          </cell>
        </row>
        <row r="584">
          <cell r="A584" t="str">
            <v>550141222644</v>
          </cell>
        </row>
        <row r="585">
          <cell r="A585" t="str">
            <v>550141305647</v>
          </cell>
        </row>
        <row r="586">
          <cell r="A586" t="str">
            <v>550141305643</v>
          </cell>
        </row>
        <row r="587">
          <cell r="A587" t="str">
            <v>550141305647</v>
          </cell>
        </row>
        <row r="588">
          <cell r="A588" t="str">
            <v>550141222644</v>
          </cell>
        </row>
        <row r="589">
          <cell r="A589" t="str">
            <v>550141516547</v>
          </cell>
        </row>
        <row r="590">
          <cell r="A590" t="str">
            <v>550141224532</v>
          </cell>
        </row>
        <row r="591">
          <cell r="A591" t="str">
            <v>550141224532</v>
          </cell>
        </row>
        <row r="592">
          <cell r="A592" t="str">
            <v>550141224532</v>
          </cell>
        </row>
        <row r="593">
          <cell r="A593" t="str">
            <v>550141224532</v>
          </cell>
        </row>
        <row r="594">
          <cell r="A594" t="str">
            <v>550141306650</v>
          </cell>
        </row>
        <row r="595">
          <cell r="A595" t="str">
            <v>550141302000</v>
          </cell>
        </row>
        <row r="596">
          <cell r="A596" t="str">
            <v>550141302000</v>
          </cell>
        </row>
        <row r="597">
          <cell r="A597" t="str">
            <v>550141305645</v>
          </cell>
        </row>
        <row r="598">
          <cell r="A598" t="str">
            <v>550141516000</v>
          </cell>
        </row>
        <row r="599">
          <cell r="A599" t="str">
            <v>550142311000</v>
          </cell>
        </row>
        <row r="600">
          <cell r="A600" t="str">
            <v>550141516000</v>
          </cell>
        </row>
        <row r="601">
          <cell r="A601" t="str">
            <v>550141305645</v>
          </cell>
        </row>
        <row r="602">
          <cell r="A602" t="str">
            <v>550142311000</v>
          </cell>
        </row>
        <row r="603">
          <cell r="A603" t="str">
            <v>550142302541</v>
          </cell>
        </row>
        <row r="604">
          <cell r="A604" t="str">
            <v>550141305645</v>
          </cell>
        </row>
        <row r="605">
          <cell r="A605" t="str">
            <v>550141516000</v>
          </cell>
        </row>
        <row r="606">
          <cell r="A606" t="str">
            <v>550142311000</v>
          </cell>
        </row>
        <row r="607">
          <cell r="A607" t="str">
            <v>550141001505</v>
          </cell>
        </row>
        <row r="608">
          <cell r="A608" t="str">
            <v>550142317000</v>
          </cell>
        </row>
        <row r="609">
          <cell r="A609" t="str">
            <v>550141001505</v>
          </cell>
        </row>
        <row r="610">
          <cell r="A610" t="str">
            <v>550142302000</v>
          </cell>
        </row>
        <row r="611">
          <cell r="A611" t="str">
            <v>550141001505</v>
          </cell>
        </row>
        <row r="612">
          <cell r="A612" t="str">
            <v>550141001505</v>
          </cell>
        </row>
        <row r="613">
          <cell r="A613" t="str">
            <v>550142303000</v>
          </cell>
        </row>
        <row r="614">
          <cell r="A614" t="str">
            <v>550141516547</v>
          </cell>
        </row>
        <row r="615">
          <cell r="A615" t="str">
            <v>550141222644</v>
          </cell>
        </row>
        <row r="616">
          <cell r="A616" t="str">
            <v>550141001505</v>
          </cell>
        </row>
        <row r="617">
          <cell r="A617" t="str">
            <v>550141305647</v>
          </cell>
        </row>
        <row r="618">
          <cell r="A618" t="str">
            <v>550141516547</v>
          </cell>
        </row>
        <row r="619">
          <cell r="A619" t="str">
            <v>550141305647</v>
          </cell>
        </row>
        <row r="620">
          <cell r="A620" t="str">
            <v>550141305643</v>
          </cell>
        </row>
        <row r="621">
          <cell r="A621" t="str">
            <v>550141222644</v>
          </cell>
        </row>
        <row r="622">
          <cell r="A622" t="str">
            <v>550141306650</v>
          </cell>
        </row>
        <row r="623">
          <cell r="A623" t="str">
            <v>550141305644</v>
          </cell>
        </row>
        <row r="624">
          <cell r="A624" t="str">
            <v>550141516547</v>
          </cell>
        </row>
        <row r="625">
          <cell r="A625" t="str">
            <v>550142311000</v>
          </cell>
        </row>
        <row r="626">
          <cell r="A626" t="str">
            <v>550141222644</v>
          </cell>
        </row>
        <row r="627">
          <cell r="A627" t="str">
            <v>550141516547</v>
          </cell>
        </row>
        <row r="628">
          <cell r="A628" t="str">
            <v>550142311000</v>
          </cell>
        </row>
        <row r="629">
          <cell r="A629" t="str">
            <v>550141306650</v>
          </cell>
        </row>
        <row r="630">
          <cell r="A630" t="str">
            <v>550141305647</v>
          </cell>
        </row>
        <row r="631">
          <cell r="A631" t="str">
            <v>550141305642</v>
          </cell>
        </row>
        <row r="632">
          <cell r="A632" t="str">
            <v>550141305643</v>
          </cell>
        </row>
        <row r="633">
          <cell r="A633" t="str">
            <v>550142302000</v>
          </cell>
        </row>
        <row r="634">
          <cell r="A634" t="str">
            <v>550141222644</v>
          </cell>
        </row>
        <row r="635">
          <cell r="A635" t="str">
            <v>550141305647</v>
          </cell>
        </row>
        <row r="636">
          <cell r="A636" t="str">
            <v>550141305643</v>
          </cell>
        </row>
        <row r="637">
          <cell r="A637" t="str">
            <v>550141306650</v>
          </cell>
        </row>
        <row r="638">
          <cell r="A638" t="str">
            <v>550141516547</v>
          </cell>
        </row>
        <row r="639">
          <cell r="A639" t="str">
            <v>550142311000</v>
          </cell>
        </row>
        <row r="640">
          <cell r="A640" t="str">
            <v>550142303000</v>
          </cell>
        </row>
        <row r="641">
          <cell r="A641" t="str">
            <v>550141512547</v>
          </cell>
        </row>
        <row r="642">
          <cell r="A642" t="str">
            <v>550141306650</v>
          </cell>
        </row>
        <row r="643">
          <cell r="A643" t="str">
            <v>550142302541</v>
          </cell>
        </row>
        <row r="644">
          <cell r="A644" t="str">
            <v>510251401000</v>
          </cell>
        </row>
        <row r="645">
          <cell r="A645" t="str">
            <v>550141516547</v>
          </cell>
        </row>
        <row r="646">
          <cell r="A646" t="str">
            <v>550141222644</v>
          </cell>
        </row>
        <row r="647">
          <cell r="A647" t="str">
            <v>550142311000</v>
          </cell>
        </row>
        <row r="648">
          <cell r="A648" t="str">
            <v>550141305647</v>
          </cell>
        </row>
        <row r="649">
          <cell r="A649" t="str">
            <v>550141305643</v>
          </cell>
        </row>
        <row r="650">
          <cell r="A650" t="str">
            <v>550141222644</v>
          </cell>
        </row>
        <row r="651">
          <cell r="A651" t="str">
            <v>550141516547</v>
          </cell>
        </row>
        <row r="652">
          <cell r="A652" t="str">
            <v>550142311000</v>
          </cell>
        </row>
        <row r="653">
          <cell r="A653" t="str">
            <v>550141306649</v>
          </cell>
        </row>
        <row r="654">
          <cell r="A654" t="str">
            <v>550142303000</v>
          </cell>
        </row>
        <row r="655">
          <cell r="A655" t="str">
            <v>550141516547</v>
          </cell>
        </row>
        <row r="656">
          <cell r="A656" t="str">
            <v>550142311000</v>
          </cell>
        </row>
        <row r="657">
          <cell r="A657" t="str">
            <v>550141222644</v>
          </cell>
        </row>
        <row r="658">
          <cell r="A658" t="str">
            <v>550141305647</v>
          </cell>
        </row>
        <row r="659">
          <cell r="A659" t="str">
            <v>550141305643</v>
          </cell>
        </row>
        <row r="660">
          <cell r="A660" t="str">
            <v>550141516547</v>
          </cell>
        </row>
        <row r="661">
          <cell r="A661" t="str">
            <v>550142311000</v>
          </cell>
        </row>
        <row r="662">
          <cell r="A662" t="str">
            <v>550141222644</v>
          </cell>
        </row>
        <row r="663">
          <cell r="A663" t="str">
            <v>550142303000</v>
          </cell>
        </row>
        <row r="664">
          <cell r="A664" t="str">
            <v>550141201514</v>
          </cell>
        </row>
        <row r="665">
          <cell r="A665" t="str">
            <v>550141201515</v>
          </cell>
        </row>
        <row r="666">
          <cell r="A666" t="str">
            <v>550141201516</v>
          </cell>
        </row>
        <row r="667">
          <cell r="A667" t="str">
            <v>550141306650</v>
          </cell>
        </row>
        <row r="668">
          <cell r="A668" t="str">
            <v>550141516547</v>
          </cell>
        </row>
        <row r="669">
          <cell r="A669" t="str">
            <v>550142311000</v>
          </cell>
        </row>
        <row r="670">
          <cell r="A670" t="str">
            <v>550141222644</v>
          </cell>
        </row>
        <row r="671">
          <cell r="A671" t="str">
            <v>550142303000</v>
          </cell>
        </row>
        <row r="672">
          <cell r="A672" t="str">
            <v>550141001505</v>
          </cell>
        </row>
        <row r="673">
          <cell r="A673" t="str">
            <v>550141512547</v>
          </cell>
        </row>
        <row r="674">
          <cell r="A674" t="str">
            <v>550141702006</v>
          </cell>
        </row>
        <row r="675">
          <cell r="A675" t="str">
            <v>550141305642</v>
          </cell>
        </row>
        <row r="676">
          <cell r="A676" t="str">
            <v>550141001505</v>
          </cell>
        </row>
        <row r="677">
          <cell r="A677" t="str">
            <v>550141001505</v>
          </cell>
        </row>
        <row r="678">
          <cell r="A678" t="str">
            <v>550142302541</v>
          </cell>
        </row>
        <row r="679">
          <cell r="A679" t="str">
            <v>550141305647</v>
          </cell>
        </row>
        <row r="680">
          <cell r="A680" t="str">
            <v>550141305643</v>
          </cell>
        </row>
        <row r="681">
          <cell r="A681" t="str">
            <v>550142302541</v>
          </cell>
        </row>
        <row r="682">
          <cell r="A682" t="str">
            <v>550141201514</v>
          </cell>
        </row>
        <row r="683">
          <cell r="A683" t="str">
            <v>550141201514</v>
          </cell>
        </row>
        <row r="684">
          <cell r="A684" t="str">
            <v>550141201514</v>
          </cell>
        </row>
        <row r="685">
          <cell r="A685" t="str">
            <v>550141201514</v>
          </cell>
        </row>
        <row r="686">
          <cell r="A686" t="str">
            <v>550141201514</v>
          </cell>
        </row>
        <row r="687">
          <cell r="A687" t="str">
            <v>550141201514</v>
          </cell>
        </row>
        <row r="688">
          <cell r="A688" t="str">
            <v>550142325000</v>
          </cell>
        </row>
        <row r="689">
          <cell r="A689" t="str">
            <v>550141602658</v>
          </cell>
        </row>
        <row r="690">
          <cell r="A690" t="str">
            <v>550141201514</v>
          </cell>
        </row>
        <row r="691">
          <cell r="A691" t="str">
            <v>550141001504</v>
          </cell>
        </row>
        <row r="692">
          <cell r="A692" t="str">
            <v>550141224532</v>
          </cell>
        </row>
        <row r="693">
          <cell r="A693" t="str">
            <v>550141001504</v>
          </cell>
        </row>
        <row r="694">
          <cell r="A694" t="str">
            <v>550141224532</v>
          </cell>
        </row>
        <row r="695">
          <cell r="A695" t="str">
            <v>550141001504</v>
          </cell>
        </row>
        <row r="696">
          <cell r="A696" t="str">
            <v>550141224532</v>
          </cell>
        </row>
        <row r="697">
          <cell r="A697" t="str">
            <v>550141001504</v>
          </cell>
        </row>
        <row r="698">
          <cell r="A698" t="str">
            <v>550141224532</v>
          </cell>
        </row>
        <row r="699">
          <cell r="A699" t="str">
            <v>550141001504</v>
          </cell>
        </row>
        <row r="700">
          <cell r="A700" t="str">
            <v>550141224532</v>
          </cell>
        </row>
        <row r="701">
          <cell r="A701" t="str">
            <v>550141001504</v>
          </cell>
        </row>
        <row r="702">
          <cell r="A702" t="str">
            <v>550141224532</v>
          </cell>
        </row>
        <row r="703">
          <cell r="A703" t="str">
            <v>550141201513</v>
          </cell>
        </row>
        <row r="704">
          <cell r="A704" t="str">
            <v>550141201513</v>
          </cell>
        </row>
        <row r="705">
          <cell r="A705" t="str">
            <v>550141201513</v>
          </cell>
        </row>
        <row r="706">
          <cell r="A706" t="str">
            <v>550141201513</v>
          </cell>
        </row>
        <row r="707">
          <cell r="A707" t="str">
            <v>550141201513</v>
          </cell>
        </row>
        <row r="708">
          <cell r="A708" t="str">
            <v>550141201513</v>
          </cell>
        </row>
        <row r="709">
          <cell r="A709" t="str">
            <v>550141224517</v>
          </cell>
        </row>
        <row r="710">
          <cell r="A710" t="str">
            <v>550141224517</v>
          </cell>
        </row>
        <row r="711">
          <cell r="A711" t="str">
            <v>550141224517</v>
          </cell>
        </row>
        <row r="712">
          <cell r="A712" t="str">
            <v>550141224517</v>
          </cell>
        </row>
        <row r="713">
          <cell r="A713" t="str">
            <v>550141224517</v>
          </cell>
        </row>
        <row r="714">
          <cell r="A714" t="str">
            <v>550141224517</v>
          </cell>
        </row>
        <row r="715">
          <cell r="A715" t="str">
            <v>550141001501</v>
          </cell>
        </row>
        <row r="716">
          <cell r="A716" t="str">
            <v>550141001504</v>
          </cell>
        </row>
        <row r="717">
          <cell r="A717" t="str">
            <v>550141516000</v>
          </cell>
        </row>
        <row r="718">
          <cell r="A718" t="str">
            <v>550142302541</v>
          </cell>
        </row>
        <row r="719">
          <cell r="A719" t="str">
            <v>550142311000</v>
          </cell>
        </row>
        <row r="720">
          <cell r="A720" t="str">
            <v>550141305645</v>
          </cell>
        </row>
        <row r="721">
          <cell r="A721" t="str">
            <v>550141305642</v>
          </cell>
        </row>
        <row r="722">
          <cell r="A722" t="str">
            <v>550141516000</v>
          </cell>
        </row>
        <row r="723">
          <cell r="A723" t="str">
            <v>550141305645</v>
          </cell>
        </row>
        <row r="724">
          <cell r="A724" t="str">
            <v>550142311000</v>
          </cell>
        </row>
        <row r="725">
          <cell r="A725" t="str">
            <v>550141512547</v>
          </cell>
        </row>
        <row r="726">
          <cell r="A726" t="str">
            <v>550141306650</v>
          </cell>
        </row>
        <row r="727">
          <cell r="A727" t="str">
            <v>550141305642</v>
          </cell>
        </row>
        <row r="728">
          <cell r="A728" t="str">
            <v>550141306649</v>
          </cell>
        </row>
        <row r="729">
          <cell r="A729" t="str">
            <v>550151101008</v>
          </cell>
        </row>
        <row r="730">
          <cell r="A730" t="str">
            <v>550151101009</v>
          </cell>
        </row>
        <row r="731">
          <cell r="A731" t="str">
            <v>550151101008</v>
          </cell>
        </row>
        <row r="732">
          <cell r="A732" t="str">
            <v>550151101009</v>
          </cell>
        </row>
        <row r="733">
          <cell r="A733" t="str">
            <v>550151101009</v>
          </cell>
        </row>
        <row r="734">
          <cell r="A734" t="str">
            <v>550142325000</v>
          </cell>
        </row>
        <row r="735">
          <cell r="A735" t="str">
            <v>550131807000</v>
          </cell>
        </row>
        <row r="736">
          <cell r="A736" t="str">
            <v>550141201514</v>
          </cell>
        </row>
        <row r="737">
          <cell r="A737" t="str">
            <v>550141201514</v>
          </cell>
        </row>
        <row r="738">
          <cell r="A738" t="str">
            <v>550142303000</v>
          </cell>
        </row>
        <row r="739">
          <cell r="A739" t="str">
            <v>550141305647</v>
          </cell>
        </row>
        <row r="740">
          <cell r="A740" t="str">
            <v>550141305643</v>
          </cell>
        </row>
        <row r="741">
          <cell r="A741" t="str">
            <v>550142303000</v>
          </cell>
        </row>
        <row r="742">
          <cell r="A742" t="str">
            <v>550142325000</v>
          </cell>
        </row>
        <row r="743">
          <cell r="A743" t="str">
            <v>550141305642</v>
          </cell>
        </row>
        <row r="744">
          <cell r="A744" t="str">
            <v>550142302541</v>
          </cell>
        </row>
        <row r="745">
          <cell r="A745" t="str">
            <v>550141516547</v>
          </cell>
        </row>
        <row r="746">
          <cell r="A746" t="str">
            <v>550142311000</v>
          </cell>
        </row>
        <row r="747">
          <cell r="A747" t="str">
            <v>550141222644</v>
          </cell>
        </row>
        <row r="748">
          <cell r="A748" t="str">
            <v>550141305643</v>
          </cell>
        </row>
        <row r="749">
          <cell r="A749" t="str">
            <v>550141305647</v>
          </cell>
        </row>
        <row r="750">
          <cell r="A750" t="str">
            <v>550142302541</v>
          </cell>
        </row>
        <row r="751">
          <cell r="A751" t="str">
            <v>550141306650</v>
          </cell>
        </row>
        <row r="752">
          <cell r="A752" t="str">
            <v>550142302541</v>
          </cell>
        </row>
        <row r="753">
          <cell r="A753" t="str">
            <v>550142302541</v>
          </cell>
        </row>
        <row r="754">
          <cell r="A754" t="str">
            <v>550141305642</v>
          </cell>
        </row>
        <row r="755">
          <cell r="A755" t="str">
            <v>550238325000</v>
          </cell>
        </row>
        <row r="756">
          <cell r="A756" t="str">
            <v>550141101500</v>
          </cell>
        </row>
        <row r="757">
          <cell r="A757" t="str">
            <v>550142303000</v>
          </cell>
        </row>
        <row r="758">
          <cell r="A758" t="str">
            <v>550142302541</v>
          </cell>
        </row>
        <row r="759">
          <cell r="A759" t="str">
            <v>550141306649</v>
          </cell>
        </row>
        <row r="760">
          <cell r="A760" t="str">
            <v>550141305464</v>
          </cell>
        </row>
        <row r="761">
          <cell r="A761" t="str">
            <v>550238325000</v>
          </cell>
        </row>
        <row r="762">
          <cell r="A762" t="str">
            <v>550142325000</v>
          </cell>
        </row>
        <row r="763">
          <cell r="A763" t="str">
            <v>550141602000</v>
          </cell>
        </row>
        <row r="764">
          <cell r="A764" t="str">
            <v>550142302541</v>
          </cell>
        </row>
        <row r="765">
          <cell r="A765" t="str">
            <v>550141610000</v>
          </cell>
        </row>
        <row r="766">
          <cell r="A766" t="str">
            <v>550141224000</v>
          </cell>
        </row>
        <row r="767">
          <cell r="A767" t="str">
            <v>550141001501</v>
          </cell>
        </row>
        <row r="768">
          <cell r="A768" t="str">
            <v>550141001501</v>
          </cell>
        </row>
        <row r="769">
          <cell r="A769" t="str">
            <v>550141001501</v>
          </cell>
        </row>
        <row r="770">
          <cell r="A770" t="str">
            <v>550141001501</v>
          </cell>
        </row>
        <row r="771">
          <cell r="A771" t="str">
            <v>550141001501</v>
          </cell>
        </row>
        <row r="772">
          <cell r="A772" t="str">
            <v>550141001501</v>
          </cell>
        </row>
        <row r="773">
          <cell r="A773" t="str">
            <v>550141001501</v>
          </cell>
        </row>
        <row r="774">
          <cell r="A774" t="str">
            <v>550141001501</v>
          </cell>
        </row>
        <row r="775">
          <cell r="A775" t="str">
            <v>550141001505</v>
          </cell>
        </row>
        <row r="776">
          <cell r="A776" t="str">
            <v>550141001505</v>
          </cell>
        </row>
        <row r="777">
          <cell r="A777" t="str">
            <v>550141001505</v>
          </cell>
        </row>
        <row r="778">
          <cell r="A778" t="str">
            <v>550141001505</v>
          </cell>
        </row>
        <row r="779">
          <cell r="A779" t="str">
            <v>550141001505</v>
          </cell>
        </row>
        <row r="780">
          <cell r="A780" t="str">
            <v>550141201513</v>
          </cell>
        </row>
        <row r="781">
          <cell r="A781" t="str">
            <v>550141201513</v>
          </cell>
        </row>
        <row r="782">
          <cell r="A782" t="str">
            <v>550141201515</v>
          </cell>
        </row>
        <row r="783">
          <cell r="A783" t="str">
            <v>550141201516</v>
          </cell>
        </row>
        <row r="784">
          <cell r="A784" t="str">
            <v>550141201518</v>
          </cell>
        </row>
        <row r="785">
          <cell r="A785" t="str">
            <v>550141201518</v>
          </cell>
        </row>
        <row r="786">
          <cell r="A786" t="str">
            <v>550141201519</v>
          </cell>
        </row>
        <row r="787">
          <cell r="A787" t="str">
            <v>550141201519</v>
          </cell>
        </row>
        <row r="788">
          <cell r="A788" t="str">
            <v>550141201519</v>
          </cell>
        </row>
        <row r="789">
          <cell r="A789" t="str">
            <v>550141201519</v>
          </cell>
        </row>
        <row r="790">
          <cell r="A790" t="str">
            <v>550141224517</v>
          </cell>
        </row>
        <row r="791">
          <cell r="A791" t="str">
            <v>550141224517</v>
          </cell>
        </row>
        <row r="792">
          <cell r="A792" t="str">
            <v>550141224517</v>
          </cell>
        </row>
        <row r="793">
          <cell r="A793" t="str">
            <v>550141224517</v>
          </cell>
        </row>
        <row r="794">
          <cell r="A794" t="str">
            <v>550141224532</v>
          </cell>
        </row>
        <row r="795">
          <cell r="A795" t="str">
            <v>550141224532</v>
          </cell>
        </row>
        <row r="796">
          <cell r="A796" t="str">
            <v>550141224532</v>
          </cell>
        </row>
        <row r="797">
          <cell r="A797" t="str">
            <v>550141224532</v>
          </cell>
        </row>
        <row r="798">
          <cell r="A798" t="str">
            <v>550141224532</v>
          </cell>
        </row>
        <row r="799">
          <cell r="A799" t="str">
            <v>550141224532</v>
          </cell>
        </row>
        <row r="800">
          <cell r="A800" t="str">
            <v>550141224532</v>
          </cell>
        </row>
        <row r="801">
          <cell r="A801" t="str">
            <v>550141224532</v>
          </cell>
        </row>
        <row r="802">
          <cell r="A802" t="str">
            <v>550141305642</v>
          </cell>
        </row>
        <row r="803">
          <cell r="A803" t="str">
            <v>550142302541</v>
          </cell>
        </row>
        <row r="804">
          <cell r="A804" t="str">
            <v>550141305642</v>
          </cell>
        </row>
        <row r="805">
          <cell r="A805" t="str">
            <v>550141305642</v>
          </cell>
        </row>
        <row r="806">
          <cell r="A806" t="str">
            <v>550142325000</v>
          </cell>
        </row>
        <row r="807">
          <cell r="A807" t="str">
            <v>550141001501</v>
          </cell>
        </row>
        <row r="808">
          <cell r="A808" t="str">
            <v>550141001501</v>
          </cell>
        </row>
        <row r="809">
          <cell r="A809" t="str">
            <v>550141001501</v>
          </cell>
        </row>
        <row r="810">
          <cell r="A810" t="str">
            <v>550141001501</v>
          </cell>
        </row>
        <row r="811">
          <cell r="A811" t="str">
            <v>550141001501</v>
          </cell>
        </row>
        <row r="812">
          <cell r="A812" t="str">
            <v>550141201515</v>
          </cell>
        </row>
        <row r="813">
          <cell r="A813" t="str">
            <v>550141201515</v>
          </cell>
        </row>
        <row r="814">
          <cell r="A814" t="str">
            <v>550141201515</v>
          </cell>
        </row>
        <row r="815">
          <cell r="A815" t="str">
            <v>550141201515</v>
          </cell>
        </row>
        <row r="816">
          <cell r="A816" t="str">
            <v>550141201515</v>
          </cell>
        </row>
        <row r="817">
          <cell r="A817" t="str">
            <v>550141201516</v>
          </cell>
        </row>
        <row r="818">
          <cell r="A818" t="str">
            <v>550141201516</v>
          </cell>
        </row>
        <row r="819">
          <cell r="A819" t="str">
            <v>550141201516</v>
          </cell>
        </row>
        <row r="820">
          <cell r="A820" t="str">
            <v>550141201516</v>
          </cell>
        </row>
        <row r="821">
          <cell r="A821" t="str">
            <v>550141201516</v>
          </cell>
        </row>
        <row r="822">
          <cell r="A822" t="str">
            <v>550141201518</v>
          </cell>
        </row>
        <row r="823">
          <cell r="A823" t="str">
            <v>550141201518</v>
          </cell>
        </row>
        <row r="824">
          <cell r="A824" t="str">
            <v>550141201518</v>
          </cell>
        </row>
        <row r="825">
          <cell r="A825" t="str">
            <v>550141201518</v>
          </cell>
        </row>
        <row r="826">
          <cell r="A826" t="str">
            <v>550141201518</v>
          </cell>
        </row>
        <row r="827">
          <cell r="A827" t="str">
            <v>550141201519</v>
          </cell>
        </row>
        <row r="828">
          <cell r="A828" t="str">
            <v>550141201519</v>
          </cell>
        </row>
        <row r="829">
          <cell r="A829" t="str">
            <v>550141201519</v>
          </cell>
        </row>
        <row r="830">
          <cell r="A830" t="str">
            <v>550141201519</v>
          </cell>
        </row>
        <row r="831">
          <cell r="A831" t="str">
            <v>550141201519</v>
          </cell>
        </row>
        <row r="832">
          <cell r="A832" t="str">
            <v>550141224532</v>
          </cell>
        </row>
        <row r="833">
          <cell r="A833" t="str">
            <v>550141224532</v>
          </cell>
        </row>
        <row r="834">
          <cell r="A834" t="str">
            <v>550141224532</v>
          </cell>
        </row>
        <row r="835">
          <cell r="A835" t="str">
            <v>550141224532</v>
          </cell>
        </row>
        <row r="836">
          <cell r="A836" t="str">
            <v>550141224532</v>
          </cell>
        </row>
        <row r="837">
          <cell r="A837" t="str">
            <v>550141224505</v>
          </cell>
        </row>
        <row r="838">
          <cell r="A838" t="str">
            <v>550141205515</v>
          </cell>
        </row>
        <row r="839">
          <cell r="A839" t="str">
            <v>550141305646</v>
          </cell>
        </row>
        <row r="840">
          <cell r="A840" t="str">
            <v>550141305644</v>
          </cell>
        </row>
        <row r="841">
          <cell r="A841" t="str">
            <v>550141001501</v>
          </cell>
        </row>
        <row r="842">
          <cell r="A842" t="str">
            <v>550141001501</v>
          </cell>
        </row>
        <row r="843">
          <cell r="A843" t="str">
            <v>550141001501</v>
          </cell>
        </row>
        <row r="844">
          <cell r="A844" t="str">
            <v>550141001501</v>
          </cell>
        </row>
        <row r="845">
          <cell r="A845" t="str">
            <v>550141001501</v>
          </cell>
        </row>
        <row r="846">
          <cell r="A846" t="str">
            <v>550141001501</v>
          </cell>
        </row>
        <row r="847">
          <cell r="A847" t="str">
            <v>550141001501</v>
          </cell>
        </row>
        <row r="848">
          <cell r="A848" t="str">
            <v>550141001501</v>
          </cell>
        </row>
        <row r="849">
          <cell r="A849" t="str">
            <v>550141001501</v>
          </cell>
        </row>
        <row r="850">
          <cell r="A850" t="str">
            <v>550142325000</v>
          </cell>
        </row>
        <row r="851">
          <cell r="A851" t="str">
            <v>550141305645</v>
          </cell>
        </row>
        <row r="852">
          <cell r="A852" t="str">
            <v>550142325000</v>
          </cell>
        </row>
        <row r="853">
          <cell r="A853" t="str">
            <v>550142325000</v>
          </cell>
        </row>
        <row r="854">
          <cell r="A854" t="str">
            <v>550141205515</v>
          </cell>
        </row>
        <row r="855">
          <cell r="A855" t="str">
            <v>550141224406</v>
          </cell>
        </row>
        <row r="856">
          <cell r="A856" t="str">
            <v>550141306650</v>
          </cell>
        </row>
        <row r="857">
          <cell r="A857" t="str">
            <v>550141306650</v>
          </cell>
        </row>
        <row r="858">
          <cell r="A858" t="str">
            <v>550141401655</v>
          </cell>
        </row>
        <row r="859">
          <cell r="A859" t="str">
            <v>550141806000</v>
          </cell>
        </row>
        <row r="860">
          <cell r="A860" t="str">
            <v>550131807000</v>
          </cell>
        </row>
        <row r="861">
          <cell r="A861" t="str">
            <v>550141305642</v>
          </cell>
        </row>
        <row r="862">
          <cell r="A862" t="str">
            <v>550141304636</v>
          </cell>
        </row>
        <row r="863">
          <cell r="A863" t="str">
            <v>550141224000</v>
          </cell>
        </row>
        <row r="864">
          <cell r="A864" t="str">
            <v>550242320000</v>
          </cell>
        </row>
        <row r="865">
          <cell r="A865" t="str">
            <v>550141801000</v>
          </cell>
        </row>
        <row r="866">
          <cell r="A866" t="str">
            <v>550141401665</v>
          </cell>
        </row>
        <row r="867">
          <cell r="A867" t="str">
            <v>550141306649</v>
          </cell>
        </row>
        <row r="868">
          <cell r="A868" t="str">
            <v>550238325000</v>
          </cell>
        </row>
        <row r="869">
          <cell r="A869" t="str">
            <v>550242325000</v>
          </cell>
        </row>
        <row r="870">
          <cell r="A870" t="str">
            <v>550141801000</v>
          </cell>
        </row>
        <row r="871">
          <cell r="A871" t="str">
            <v>550131807000</v>
          </cell>
        </row>
        <row r="872">
          <cell r="A872" t="str">
            <v>550141222645</v>
          </cell>
        </row>
        <row r="873">
          <cell r="A873" t="str">
            <v>550142303000</v>
          </cell>
        </row>
        <row r="874">
          <cell r="A874" t="str">
            <v>550141301000</v>
          </cell>
        </row>
        <row r="875">
          <cell r="A875" t="str">
            <v>550141201513</v>
          </cell>
        </row>
        <row r="876">
          <cell r="A876" t="str">
            <v>550238325000</v>
          </cell>
        </row>
        <row r="877">
          <cell r="A877" t="str">
            <v>550238325000</v>
          </cell>
        </row>
        <row r="878">
          <cell r="A878" t="str">
            <v>550238325000</v>
          </cell>
        </row>
        <row r="879">
          <cell r="A879" t="str">
            <v>550238325000</v>
          </cell>
        </row>
        <row r="880">
          <cell r="A880" t="str">
            <v>550238325000</v>
          </cell>
        </row>
        <row r="881">
          <cell r="A881" t="str">
            <v>550238325000</v>
          </cell>
        </row>
        <row r="882">
          <cell r="A882" t="str">
            <v>550141305264</v>
          </cell>
        </row>
        <row r="883">
          <cell r="A883" t="str">
            <v>550131807000</v>
          </cell>
        </row>
        <row r="884">
          <cell r="A884" t="str">
            <v>550141305643</v>
          </cell>
        </row>
        <row r="885">
          <cell r="A885" t="str">
            <v>550142302541</v>
          </cell>
        </row>
        <row r="886">
          <cell r="A886" t="str">
            <v>550141001505</v>
          </cell>
        </row>
        <row r="887">
          <cell r="A887" t="str">
            <v>550141205515</v>
          </cell>
        </row>
        <row r="888">
          <cell r="A888" t="str">
            <v>550142302000</v>
          </cell>
        </row>
        <row r="889">
          <cell r="A889" t="str">
            <v>550142302000</v>
          </cell>
        </row>
        <row r="890">
          <cell r="A890" t="str">
            <v>550141301000</v>
          </cell>
        </row>
        <row r="891">
          <cell r="A891" t="str">
            <v>550141301000</v>
          </cell>
        </row>
        <row r="892">
          <cell r="A892" t="str">
            <v>550141301000</v>
          </cell>
        </row>
        <row r="893">
          <cell r="A893" t="str">
            <v>550141301000</v>
          </cell>
        </row>
        <row r="894">
          <cell r="A894" t="str">
            <v>550141221504</v>
          </cell>
        </row>
        <row r="895">
          <cell r="A895" t="str">
            <v>550141221504</v>
          </cell>
        </row>
        <row r="896">
          <cell r="A896" t="str">
            <v>550141221504</v>
          </cell>
        </row>
        <row r="897">
          <cell r="A897" t="str">
            <v>550141221504</v>
          </cell>
        </row>
        <row r="898">
          <cell r="A898" t="str">
            <v>550141221504</v>
          </cell>
        </row>
        <row r="899">
          <cell r="A899" t="str">
            <v>550141221504</v>
          </cell>
        </row>
        <row r="900">
          <cell r="A900" t="str">
            <v>550141221504</v>
          </cell>
        </row>
        <row r="901">
          <cell r="A901" t="str">
            <v>550141221504</v>
          </cell>
        </row>
        <row r="902">
          <cell r="A902" t="str">
            <v>550141602660</v>
          </cell>
        </row>
        <row r="903">
          <cell r="A903" t="str">
            <v>550142302541</v>
          </cell>
        </row>
        <row r="904">
          <cell r="A904" t="str">
            <v>550141301000</v>
          </cell>
        </row>
        <row r="905">
          <cell r="A905" t="str">
            <v>550141205515</v>
          </cell>
        </row>
        <row r="906">
          <cell r="A906" t="str">
            <v>550142325000</v>
          </cell>
        </row>
        <row r="907">
          <cell r="A907" t="str">
            <v>550141101505</v>
          </cell>
        </row>
        <row r="908">
          <cell r="A908" t="str">
            <v>550141306649</v>
          </cell>
        </row>
        <row r="909">
          <cell r="A909" t="str">
            <v>550141305642</v>
          </cell>
        </row>
        <row r="910">
          <cell r="A910" t="str">
            <v>550141201515</v>
          </cell>
        </row>
        <row r="911">
          <cell r="A911" t="str">
            <v>550141201516</v>
          </cell>
        </row>
        <row r="912">
          <cell r="A912" t="str">
            <v>550141801000</v>
          </cell>
        </row>
        <row r="913">
          <cell r="A913" t="str">
            <v>550141222544</v>
          </cell>
        </row>
        <row r="914">
          <cell r="A914" t="str">
            <v>550141301000</v>
          </cell>
        </row>
        <row r="915">
          <cell r="A915" t="str">
            <v>550141301000</v>
          </cell>
        </row>
        <row r="916">
          <cell r="A916" t="str">
            <v>550141224505</v>
          </cell>
        </row>
        <row r="917">
          <cell r="A917" t="str">
            <v>550141224505</v>
          </cell>
        </row>
        <row r="918">
          <cell r="A918" t="str">
            <v>550141224000</v>
          </cell>
        </row>
        <row r="919">
          <cell r="A919" t="str">
            <v>550141224000</v>
          </cell>
        </row>
        <row r="920">
          <cell r="A920" t="str">
            <v>550141224000</v>
          </cell>
        </row>
        <row r="921">
          <cell r="A921" t="str">
            <v>550141224000</v>
          </cell>
        </row>
        <row r="922">
          <cell r="A922" t="str">
            <v>550141224000</v>
          </cell>
        </row>
        <row r="923">
          <cell r="A923" t="str">
            <v>550141224000</v>
          </cell>
        </row>
        <row r="924">
          <cell r="A924" t="str">
            <v>550151101009</v>
          </cell>
        </row>
        <row r="925">
          <cell r="A925" t="str">
            <v>550151101006</v>
          </cell>
        </row>
        <row r="926">
          <cell r="A926" t="str">
            <v>550141001501</v>
          </cell>
        </row>
        <row r="927">
          <cell r="A927" t="str">
            <v>550141001501</v>
          </cell>
        </row>
        <row r="928">
          <cell r="A928" t="str">
            <v>550141001501</v>
          </cell>
        </row>
        <row r="929">
          <cell r="A929" t="str">
            <v>550141001501</v>
          </cell>
        </row>
        <row r="930">
          <cell r="A930" t="str">
            <v>550141001501</v>
          </cell>
        </row>
        <row r="931">
          <cell r="A931" t="str">
            <v>550141001501</v>
          </cell>
        </row>
        <row r="932">
          <cell r="A932" t="str">
            <v>550141001505</v>
          </cell>
        </row>
        <row r="933">
          <cell r="A933" t="str">
            <v>550141001505</v>
          </cell>
        </row>
        <row r="934">
          <cell r="A934" t="str">
            <v>550141001505</v>
          </cell>
        </row>
        <row r="935">
          <cell r="A935" t="str">
            <v>550141001505</v>
          </cell>
        </row>
        <row r="936">
          <cell r="A936" t="str">
            <v>550141001505</v>
          </cell>
        </row>
        <row r="937">
          <cell r="A937" t="str">
            <v>550141001505</v>
          </cell>
        </row>
        <row r="938">
          <cell r="A938" t="str">
            <v>550141201513</v>
          </cell>
        </row>
        <row r="939">
          <cell r="A939" t="str">
            <v>550141201513</v>
          </cell>
        </row>
        <row r="940">
          <cell r="A940" t="str">
            <v>550141201513</v>
          </cell>
        </row>
        <row r="941">
          <cell r="A941" t="str">
            <v>550141201513</v>
          </cell>
        </row>
        <row r="942">
          <cell r="A942" t="str">
            <v>550141201513</v>
          </cell>
        </row>
        <row r="943">
          <cell r="A943" t="str">
            <v>550141201513</v>
          </cell>
        </row>
        <row r="944">
          <cell r="A944" t="str">
            <v>550141201514</v>
          </cell>
        </row>
        <row r="945">
          <cell r="A945" t="str">
            <v>550141201514</v>
          </cell>
        </row>
        <row r="946">
          <cell r="A946" t="str">
            <v>550141201514</v>
          </cell>
        </row>
        <row r="947">
          <cell r="A947" t="str">
            <v>550141201514</v>
          </cell>
        </row>
        <row r="948">
          <cell r="A948" t="str">
            <v>550141201514</v>
          </cell>
        </row>
        <row r="949">
          <cell r="A949" t="str">
            <v>550141201515</v>
          </cell>
        </row>
        <row r="950">
          <cell r="A950" t="str">
            <v>550141201515</v>
          </cell>
        </row>
        <row r="951">
          <cell r="A951" t="str">
            <v>550141201515</v>
          </cell>
        </row>
        <row r="952">
          <cell r="A952" t="str">
            <v>550141201515</v>
          </cell>
        </row>
        <row r="953">
          <cell r="A953" t="str">
            <v>550141201516</v>
          </cell>
        </row>
        <row r="954">
          <cell r="A954" t="str">
            <v>550141201516</v>
          </cell>
        </row>
        <row r="955">
          <cell r="A955" t="str">
            <v>550141201516</v>
          </cell>
        </row>
        <row r="956">
          <cell r="A956" t="str">
            <v>550141201516</v>
          </cell>
        </row>
        <row r="957">
          <cell r="A957" t="str">
            <v>550141201516</v>
          </cell>
        </row>
        <row r="958">
          <cell r="A958" t="str">
            <v>550141201518</v>
          </cell>
        </row>
        <row r="959">
          <cell r="A959" t="str">
            <v>550141201518</v>
          </cell>
        </row>
        <row r="960">
          <cell r="A960" t="str">
            <v>550141201519</v>
          </cell>
        </row>
        <row r="961">
          <cell r="A961" t="str">
            <v>550141201519</v>
          </cell>
        </row>
        <row r="962">
          <cell r="A962" t="str">
            <v>550141221504</v>
          </cell>
        </row>
        <row r="963">
          <cell r="A963" t="str">
            <v>550141221504</v>
          </cell>
        </row>
        <row r="964">
          <cell r="A964" t="str">
            <v>550141221504</v>
          </cell>
        </row>
        <row r="965">
          <cell r="A965" t="str">
            <v>550141221504</v>
          </cell>
        </row>
        <row r="966">
          <cell r="A966" t="str">
            <v>550141221504</v>
          </cell>
        </row>
        <row r="967">
          <cell r="A967" t="str">
            <v>550141221504</v>
          </cell>
        </row>
        <row r="968">
          <cell r="A968" t="str">
            <v>550141221504</v>
          </cell>
        </row>
        <row r="969">
          <cell r="A969" t="str">
            <v>550141221504</v>
          </cell>
        </row>
        <row r="970">
          <cell r="A970" t="str">
            <v>550141221504</v>
          </cell>
        </row>
        <row r="971">
          <cell r="A971" t="str">
            <v>550141221504</v>
          </cell>
        </row>
        <row r="972">
          <cell r="A972" t="str">
            <v>550141221504</v>
          </cell>
        </row>
        <row r="973">
          <cell r="A973" t="str">
            <v>550141224532</v>
          </cell>
        </row>
        <row r="974">
          <cell r="A974" t="str">
            <v>550141224532</v>
          </cell>
        </row>
        <row r="975">
          <cell r="A975" t="str">
            <v>550141224532</v>
          </cell>
        </row>
        <row r="976">
          <cell r="A976" t="str">
            <v>550141224532</v>
          </cell>
        </row>
        <row r="977">
          <cell r="A977" t="str">
            <v>550141224532</v>
          </cell>
        </row>
        <row r="978">
          <cell r="A978" t="str">
            <v>550141224532</v>
          </cell>
        </row>
        <row r="979">
          <cell r="A979" t="str">
            <v>550142312000</v>
          </cell>
        </row>
        <row r="980">
          <cell r="A980" t="str">
            <v>550141001501</v>
          </cell>
        </row>
        <row r="981">
          <cell r="A981" t="str">
            <v>550141001505</v>
          </cell>
        </row>
        <row r="982">
          <cell r="A982" t="str">
            <v>550141201514</v>
          </cell>
        </row>
        <row r="983">
          <cell r="A983" t="str">
            <v>550141201515</v>
          </cell>
        </row>
        <row r="984">
          <cell r="A984" t="str">
            <v>550141201516</v>
          </cell>
        </row>
        <row r="985">
          <cell r="A985" t="str">
            <v>550141221504</v>
          </cell>
        </row>
        <row r="986">
          <cell r="A986" t="str">
            <v>550141224532</v>
          </cell>
        </row>
        <row r="987">
          <cell r="A987" t="str">
            <v>550141201518</v>
          </cell>
        </row>
        <row r="988">
          <cell r="A988" t="str">
            <v>550141201518</v>
          </cell>
        </row>
        <row r="989">
          <cell r="A989" t="str">
            <v>550141201518</v>
          </cell>
        </row>
        <row r="990">
          <cell r="A990" t="str">
            <v>550141224517</v>
          </cell>
        </row>
        <row r="991">
          <cell r="A991" t="str">
            <v>550141224517</v>
          </cell>
        </row>
        <row r="992">
          <cell r="A992" t="str">
            <v>550141224517</v>
          </cell>
        </row>
        <row r="993">
          <cell r="A993" t="str">
            <v>550141224517</v>
          </cell>
        </row>
        <row r="994">
          <cell r="A994" t="str">
            <v>550141224517</v>
          </cell>
        </row>
        <row r="995">
          <cell r="A995" t="str">
            <v>550141224517</v>
          </cell>
        </row>
        <row r="996">
          <cell r="A996" t="str">
            <v>550141224517</v>
          </cell>
        </row>
        <row r="997">
          <cell r="A997" t="str">
            <v>550141305642</v>
          </cell>
        </row>
        <row r="998">
          <cell r="A998" t="str">
            <v>550141302000</v>
          </cell>
        </row>
        <row r="999">
          <cell r="A999" t="str">
            <v>550142303000</v>
          </cell>
        </row>
        <row r="1000">
          <cell r="A1000" t="str">
            <v>550141305642</v>
          </cell>
        </row>
        <row r="1001">
          <cell r="A1001" t="str">
            <v>550141305645</v>
          </cell>
        </row>
        <row r="1002">
          <cell r="A1002" t="str">
            <v>550141516000</v>
          </cell>
        </row>
        <row r="1003">
          <cell r="A1003" t="str">
            <v>550142302541</v>
          </cell>
        </row>
        <row r="1004">
          <cell r="A1004" t="str">
            <v>550142325000</v>
          </cell>
        </row>
        <row r="1005">
          <cell r="A1005" t="str">
            <v>550141306650</v>
          </cell>
        </row>
        <row r="1006">
          <cell r="A1006" t="str">
            <v>550142303000</v>
          </cell>
        </row>
        <row r="1007">
          <cell r="A1007" t="str">
            <v>550141306649</v>
          </cell>
        </row>
        <row r="1008">
          <cell r="A1008" t="str">
            <v>550141224505</v>
          </cell>
        </row>
        <row r="1009">
          <cell r="A1009" t="str">
            <v>550142320000</v>
          </cell>
        </row>
        <row r="1010">
          <cell r="A1010" t="str">
            <v>550141201518</v>
          </cell>
        </row>
        <row r="1011">
          <cell r="A1011" t="str">
            <v>550141201518</v>
          </cell>
        </row>
        <row r="1012">
          <cell r="A1012" t="str">
            <v>550141224515</v>
          </cell>
        </row>
        <row r="1013">
          <cell r="A1013" t="str">
            <v>550141224515</v>
          </cell>
        </row>
        <row r="1014">
          <cell r="A1014" t="str">
            <v>550141224515</v>
          </cell>
        </row>
        <row r="1015">
          <cell r="A1015" t="str">
            <v>550141224515</v>
          </cell>
        </row>
        <row r="1016">
          <cell r="A1016" t="str">
            <v>550141224515</v>
          </cell>
        </row>
        <row r="1017">
          <cell r="A1017" t="str">
            <v>550141224515</v>
          </cell>
        </row>
        <row r="1018">
          <cell r="A1018" t="str">
            <v>550141224515</v>
          </cell>
        </row>
        <row r="1019">
          <cell r="A1019" t="str">
            <v>550141224515</v>
          </cell>
        </row>
        <row r="1020">
          <cell r="A1020" t="str">
            <v>550141224515</v>
          </cell>
        </row>
        <row r="1021">
          <cell r="A1021" t="str">
            <v>550141224515</v>
          </cell>
        </row>
        <row r="1022">
          <cell r="A1022" t="str">
            <v>550141224515</v>
          </cell>
        </row>
        <row r="1023">
          <cell r="A1023" t="str">
            <v>550142325000</v>
          </cell>
        </row>
        <row r="1024">
          <cell r="A1024" t="str">
            <v>550141224515</v>
          </cell>
        </row>
        <row r="1025">
          <cell r="A1025" t="str">
            <v>550141224515</v>
          </cell>
        </row>
        <row r="1026">
          <cell r="A1026" t="str">
            <v>550141224515</v>
          </cell>
        </row>
        <row r="1027">
          <cell r="A1027" t="str">
            <v>550141224515</v>
          </cell>
        </row>
        <row r="1028">
          <cell r="A1028" t="str">
            <v>550141224515</v>
          </cell>
        </row>
        <row r="1029">
          <cell r="A1029" t="str">
            <v>550141224406</v>
          </cell>
        </row>
        <row r="1030">
          <cell r="A1030" t="str">
            <v>550141222645</v>
          </cell>
        </row>
        <row r="1031">
          <cell r="A1031" t="str">
            <v>550141310000</v>
          </cell>
        </row>
        <row r="1032">
          <cell r="A1032" t="str">
            <v>550141610000</v>
          </cell>
        </row>
        <row r="1033">
          <cell r="A1033" t="str">
            <v>550142311100</v>
          </cell>
        </row>
        <row r="1034">
          <cell r="A1034" t="str">
            <v>550141001560</v>
          </cell>
        </row>
        <row r="1035">
          <cell r="A1035" t="str">
            <v>550141806644</v>
          </cell>
        </row>
        <row r="1036">
          <cell r="A1036" t="str">
            <v>550141301000</v>
          </cell>
        </row>
        <row r="1037">
          <cell r="A1037" t="str">
            <v>550141301000</v>
          </cell>
        </row>
        <row r="1038">
          <cell r="A1038" t="str">
            <v>550141301000</v>
          </cell>
        </row>
        <row r="1039">
          <cell r="A1039" t="str">
            <v>550141301000</v>
          </cell>
        </row>
        <row r="1040">
          <cell r="A1040" t="str">
            <v>550142302541</v>
          </cell>
        </row>
        <row r="1041">
          <cell r="A1041" t="str">
            <v>550142302541</v>
          </cell>
        </row>
        <row r="1042">
          <cell r="A1042" t="str">
            <v>550142302541</v>
          </cell>
        </row>
        <row r="1043">
          <cell r="A1043" t="str">
            <v>550141224000</v>
          </cell>
        </row>
        <row r="1044">
          <cell r="A1044" t="str">
            <v>550141101504</v>
          </cell>
        </row>
        <row r="1045">
          <cell r="A1045" t="str">
            <v>550141224505</v>
          </cell>
        </row>
        <row r="1046">
          <cell r="A1046" t="str">
            <v>550141512547</v>
          </cell>
        </row>
        <row r="1047">
          <cell r="A1047" t="str">
            <v>550141306652</v>
          </cell>
        </row>
        <row r="1048">
          <cell r="A1048" t="str">
            <v>550141224520</v>
          </cell>
        </row>
        <row r="1049">
          <cell r="A1049" t="str">
            <v>550141305645</v>
          </cell>
        </row>
        <row r="1050">
          <cell r="A1050" t="str">
            <v>550142303000</v>
          </cell>
        </row>
        <row r="1051">
          <cell r="A1051" t="str">
            <v>550141516547</v>
          </cell>
        </row>
        <row r="1052">
          <cell r="A1052" t="str">
            <v>550142311000</v>
          </cell>
        </row>
        <row r="1053">
          <cell r="A1053" t="str">
            <v>550142302541</v>
          </cell>
        </row>
        <row r="1054">
          <cell r="A1054" t="str">
            <v>550141516547</v>
          </cell>
        </row>
        <row r="1055">
          <cell r="A1055" t="str">
            <v>550141205000</v>
          </cell>
        </row>
        <row r="1056">
          <cell r="A1056" t="str">
            <v>550141205000</v>
          </cell>
        </row>
        <row r="1057">
          <cell r="A1057" t="str">
            <v>550141205000</v>
          </cell>
        </row>
        <row r="1058">
          <cell r="A1058" t="str">
            <v>550141205000</v>
          </cell>
        </row>
        <row r="1059">
          <cell r="A1059" t="str">
            <v>550141101501</v>
          </cell>
        </row>
        <row r="1060">
          <cell r="A1060" t="str">
            <v>550141305649</v>
          </cell>
        </row>
        <row r="1061">
          <cell r="A1061" t="str">
            <v>550342309000</v>
          </cell>
        </row>
        <row r="1062">
          <cell r="A1062" t="str">
            <v>550142325000</v>
          </cell>
        </row>
        <row r="1063">
          <cell r="A1063" t="str">
            <v>550141224505</v>
          </cell>
        </row>
        <row r="1064">
          <cell r="A1064" t="str">
            <v>550141516547</v>
          </cell>
        </row>
        <row r="1065">
          <cell r="A1065" t="str">
            <v>550142303000</v>
          </cell>
        </row>
        <row r="1066">
          <cell r="A1066" t="str">
            <v>550141201515</v>
          </cell>
        </row>
        <row r="1067">
          <cell r="A1067" t="str">
            <v>550141001506</v>
          </cell>
        </row>
        <row r="1068">
          <cell r="A1068" t="str">
            <v>550241224698</v>
          </cell>
        </row>
        <row r="1069">
          <cell r="A1069" t="str">
            <v>550141305645</v>
          </cell>
        </row>
        <row r="1070">
          <cell r="A1070" t="str">
            <v>550141516000</v>
          </cell>
        </row>
        <row r="1071">
          <cell r="A1071" t="str">
            <v>550141306649</v>
          </cell>
        </row>
        <row r="1072">
          <cell r="A1072" t="str">
            <v>550142302541</v>
          </cell>
        </row>
        <row r="1073">
          <cell r="A1073" t="str">
            <v>550141305645</v>
          </cell>
        </row>
        <row r="1074">
          <cell r="A1074" t="str">
            <v>550141516000</v>
          </cell>
        </row>
        <row r="1075">
          <cell r="A1075" t="str">
            <v>550141305645</v>
          </cell>
        </row>
        <row r="1076">
          <cell r="A1076" t="str">
            <v>550141516000</v>
          </cell>
        </row>
        <row r="1077">
          <cell r="A1077" t="str">
            <v>550141302000</v>
          </cell>
        </row>
        <row r="1078">
          <cell r="A1078" t="str">
            <v>550141306649</v>
          </cell>
        </row>
        <row r="1079">
          <cell r="A1079" t="str">
            <v>550141305642</v>
          </cell>
        </row>
        <row r="1080">
          <cell r="A1080" t="str">
            <v>550141305645</v>
          </cell>
        </row>
        <row r="1081">
          <cell r="A1081" t="str">
            <v>550141516000</v>
          </cell>
        </row>
        <row r="1082">
          <cell r="A1082" t="str">
            <v>550142302541</v>
          </cell>
        </row>
        <row r="1083">
          <cell r="A1083" t="str">
            <v>550141001505</v>
          </cell>
        </row>
        <row r="1084">
          <cell r="A1084" t="str">
            <v>550142302541</v>
          </cell>
        </row>
        <row r="1085">
          <cell r="A1085" t="str">
            <v>550342309000</v>
          </cell>
        </row>
        <row r="1086">
          <cell r="A1086" t="str">
            <v>550141306650</v>
          </cell>
        </row>
        <row r="1087">
          <cell r="A1087" t="str">
            <v>550141224505</v>
          </cell>
        </row>
        <row r="1088">
          <cell r="A1088" t="str">
            <v>550141305645</v>
          </cell>
        </row>
        <row r="1089">
          <cell r="A1089" t="str">
            <v>550141516000</v>
          </cell>
        </row>
        <row r="1090">
          <cell r="A1090" t="str">
            <v>550142302541</v>
          </cell>
        </row>
        <row r="1091">
          <cell r="A1091" t="str">
            <v>550142303000</v>
          </cell>
        </row>
        <row r="1092">
          <cell r="A1092" t="str">
            <v>550342309000</v>
          </cell>
        </row>
        <row r="1093">
          <cell r="A1093" t="str">
            <v>550141305642</v>
          </cell>
        </row>
        <row r="1094">
          <cell r="A1094" t="str">
            <v>550141201513</v>
          </cell>
        </row>
        <row r="1095">
          <cell r="A1095" t="str">
            <v>550141201514</v>
          </cell>
        </row>
        <row r="1096">
          <cell r="A1096" t="str">
            <v>550141602000</v>
          </cell>
        </row>
        <row r="1097">
          <cell r="A1097" t="str">
            <v>550141304636</v>
          </cell>
        </row>
        <row r="1098">
          <cell r="A1098" t="str">
            <v>550141224000</v>
          </cell>
        </row>
        <row r="1099">
          <cell r="A1099" t="str">
            <v>550131807000</v>
          </cell>
        </row>
        <row r="1100">
          <cell r="A1100" t="str">
            <v>550141516544</v>
          </cell>
        </row>
        <row r="1101">
          <cell r="A1101" t="str">
            <v>550141001504</v>
          </cell>
        </row>
        <row r="1102">
          <cell r="A1102" t="str">
            <v>550142312000</v>
          </cell>
        </row>
        <row r="1103">
          <cell r="A1103" t="str">
            <v>550238325000</v>
          </cell>
        </row>
        <row r="1104">
          <cell r="A1104" t="str">
            <v>550238325000</v>
          </cell>
        </row>
        <row r="1105">
          <cell r="A1105" t="str">
            <v>550238325000</v>
          </cell>
        </row>
        <row r="1106">
          <cell r="A1106" t="str">
            <v>550238325000</v>
          </cell>
        </row>
        <row r="1107">
          <cell r="A1107" t="str">
            <v>550238325000</v>
          </cell>
        </row>
        <row r="1108">
          <cell r="A1108" t="str">
            <v>550238325000</v>
          </cell>
        </row>
        <row r="1109">
          <cell r="A1109" t="str">
            <v>550238325000</v>
          </cell>
        </row>
        <row r="1110">
          <cell r="A1110" t="str">
            <v>550238325000</v>
          </cell>
        </row>
        <row r="1111">
          <cell r="A1111" t="str">
            <v>550238325000</v>
          </cell>
        </row>
        <row r="1112">
          <cell r="A1112" t="str">
            <v>550238325000</v>
          </cell>
        </row>
        <row r="1113">
          <cell r="A1113" t="str">
            <v>550141224000</v>
          </cell>
        </row>
        <row r="1114">
          <cell r="A1114" t="str">
            <v>550141224000</v>
          </cell>
        </row>
        <row r="1115">
          <cell r="A1115" t="str">
            <v>550141305647</v>
          </cell>
        </row>
        <row r="1116">
          <cell r="A1116" t="str">
            <v>550141305642</v>
          </cell>
        </row>
        <row r="1117">
          <cell r="A1117" t="str">
            <v>550238325000</v>
          </cell>
        </row>
        <row r="1118">
          <cell r="A1118" t="str">
            <v>550141512547</v>
          </cell>
        </row>
        <row r="1119">
          <cell r="A1119" t="str">
            <v>550141304636</v>
          </cell>
        </row>
        <row r="1120">
          <cell r="A1120" t="str">
            <v>550141304636</v>
          </cell>
        </row>
        <row r="1121">
          <cell r="A1121" t="str">
            <v>550142303537</v>
          </cell>
        </row>
        <row r="1122">
          <cell r="A1122" t="str">
            <v>550142303537</v>
          </cell>
        </row>
        <row r="1123">
          <cell r="A1123" t="str">
            <v>550242302000</v>
          </cell>
        </row>
        <row r="1124">
          <cell r="A1124" t="str">
            <v>550141610000</v>
          </cell>
        </row>
        <row r="1125">
          <cell r="A1125" t="str">
            <v>550141602000</v>
          </cell>
        </row>
        <row r="1126">
          <cell r="A1126" t="str">
            <v>550141512547</v>
          </cell>
        </row>
        <row r="1127">
          <cell r="A1127" t="str">
            <v>550131811445</v>
          </cell>
        </row>
        <row r="1128">
          <cell r="A1128" t="str">
            <v>550141306649</v>
          </cell>
        </row>
        <row r="1129">
          <cell r="A1129" t="str">
            <v>550141516547</v>
          </cell>
        </row>
        <row r="1130">
          <cell r="A1130" t="str">
            <v>550141516547</v>
          </cell>
        </row>
        <row r="1131">
          <cell r="A1131" t="str">
            <v>550141516547</v>
          </cell>
        </row>
        <row r="1132">
          <cell r="A1132" t="str">
            <v>550141516547</v>
          </cell>
        </row>
        <row r="1133">
          <cell r="A1133" t="str">
            <v>550141516547</v>
          </cell>
        </row>
        <row r="1134">
          <cell r="A1134" t="str">
            <v>550141512547</v>
          </cell>
        </row>
        <row r="1135">
          <cell r="A1135" t="str">
            <v>550141001504</v>
          </cell>
        </row>
        <row r="1136">
          <cell r="A1136" t="str">
            <v>550141516547</v>
          </cell>
        </row>
        <row r="1137">
          <cell r="A1137" t="str">
            <v>550141306650</v>
          </cell>
        </row>
        <row r="1138">
          <cell r="A1138" t="str">
            <v>550141703007</v>
          </cell>
        </row>
        <row r="1139">
          <cell r="A1139" t="str">
            <v>550141001506</v>
          </cell>
        </row>
        <row r="1140">
          <cell r="A1140" t="str">
            <v>550141001505</v>
          </cell>
        </row>
        <row r="1141">
          <cell r="A1141" t="str">
            <v>550141305645</v>
          </cell>
        </row>
        <row r="1142">
          <cell r="A1142" t="str">
            <v>550141301000</v>
          </cell>
        </row>
        <row r="1143">
          <cell r="A1143" t="str">
            <v>550141305642</v>
          </cell>
        </row>
        <row r="1144">
          <cell r="A1144" t="str">
            <v>550141516645</v>
          </cell>
        </row>
        <row r="1145">
          <cell r="A1145" t="str">
            <v>550141305000</v>
          </cell>
        </row>
        <row r="1146">
          <cell r="A1146" t="str">
            <v>550238325000</v>
          </cell>
        </row>
        <row r="1147">
          <cell r="A1147" t="str">
            <v>550141306650</v>
          </cell>
        </row>
        <row r="1148">
          <cell r="A1148" t="str">
            <v>550142303000</v>
          </cell>
        </row>
        <row r="1149">
          <cell r="A1149" t="str">
            <v>550141516000</v>
          </cell>
        </row>
        <row r="1150">
          <cell r="A1150" t="str">
            <v>550141306650</v>
          </cell>
        </row>
        <row r="1151">
          <cell r="A1151" t="str">
            <v>550341305642</v>
          </cell>
        </row>
        <row r="1152">
          <cell r="A1152" t="str">
            <v>550131807000</v>
          </cell>
        </row>
        <row r="1153">
          <cell r="A1153" t="str">
            <v>550141201584</v>
          </cell>
        </row>
        <row r="1154">
          <cell r="A1154" t="str">
            <v>550141806000</v>
          </cell>
        </row>
        <row r="1155">
          <cell r="A1155" t="str">
            <v>550141205000</v>
          </cell>
        </row>
        <row r="1156">
          <cell r="A1156" t="str">
            <v>550242303000</v>
          </cell>
        </row>
        <row r="1157">
          <cell r="A1157" t="str">
            <v>550141224406</v>
          </cell>
        </row>
        <row r="1158">
          <cell r="A1158" t="str">
            <v>550142303000</v>
          </cell>
        </row>
        <row r="1159">
          <cell r="A1159" t="str">
            <v>550142303000</v>
          </cell>
        </row>
        <row r="1160">
          <cell r="A1160" t="str">
            <v>550142303000</v>
          </cell>
        </row>
        <row r="1161">
          <cell r="A1161" t="str">
            <v>550141305645</v>
          </cell>
        </row>
        <row r="1162">
          <cell r="A1162" t="str">
            <v>550142325000</v>
          </cell>
        </row>
        <row r="1163">
          <cell r="A1163" t="str">
            <v>550238325000</v>
          </cell>
        </row>
        <row r="1164">
          <cell r="A1164" t="str">
            <v>550141224000</v>
          </cell>
        </row>
        <row r="1165">
          <cell r="A1165" t="str">
            <v>550141222644</v>
          </cell>
        </row>
        <row r="1166">
          <cell r="A1166" t="str">
            <v>550141602000</v>
          </cell>
        </row>
        <row r="1167">
          <cell r="A1167" t="str">
            <v>550141201513</v>
          </cell>
        </row>
        <row r="1168">
          <cell r="A1168" t="str">
            <v>550141201515</v>
          </cell>
        </row>
        <row r="1169">
          <cell r="A1169" t="str">
            <v>550141201514</v>
          </cell>
        </row>
        <row r="1170">
          <cell r="A1170" t="str">
            <v>550141305645</v>
          </cell>
        </row>
        <row r="1171">
          <cell r="A1171" t="str">
            <v>550142302541</v>
          </cell>
        </row>
        <row r="1172">
          <cell r="A1172" t="str">
            <v>550238325000</v>
          </cell>
        </row>
        <row r="1173">
          <cell r="A1173" t="str">
            <v>550141305464</v>
          </cell>
        </row>
        <row r="1174">
          <cell r="A1174" t="str">
            <v>550141001504</v>
          </cell>
        </row>
        <row r="1175">
          <cell r="A1175" t="str">
            <v>550142312000</v>
          </cell>
        </row>
        <row r="1176">
          <cell r="A1176" t="str">
            <v>550141201577</v>
          </cell>
        </row>
        <row r="1177">
          <cell r="A1177" t="str">
            <v>550141305645</v>
          </cell>
        </row>
        <row r="1178">
          <cell r="A1178" t="str">
            <v>550141305645</v>
          </cell>
        </row>
        <row r="1179">
          <cell r="A1179" t="str">
            <v>550131807000</v>
          </cell>
        </row>
        <row r="1180">
          <cell r="A1180" t="str">
            <v>550141224698</v>
          </cell>
        </row>
        <row r="1181">
          <cell r="A1181" t="str">
            <v>550141305645</v>
          </cell>
        </row>
        <row r="1182">
          <cell r="A1182" t="str">
            <v>550141205000</v>
          </cell>
        </row>
        <row r="1183">
          <cell r="A1183" t="str">
            <v>550142303000</v>
          </cell>
        </row>
        <row r="1184">
          <cell r="A1184" t="str">
            <v>550131811445</v>
          </cell>
        </row>
        <row r="1185">
          <cell r="A1185" t="str">
            <v>550141001504</v>
          </cell>
        </row>
        <row r="1186">
          <cell r="A1186" t="str">
            <v>550141201518</v>
          </cell>
        </row>
        <row r="1187">
          <cell r="A1187" t="str">
            <v>550141201519</v>
          </cell>
        </row>
        <row r="1188">
          <cell r="A1188" t="str">
            <v>550142303000</v>
          </cell>
        </row>
        <row r="1189">
          <cell r="A1189" t="str">
            <v>550141306650</v>
          </cell>
        </row>
        <row r="1190">
          <cell r="A1190" t="str">
            <v>550142303000</v>
          </cell>
        </row>
        <row r="1191">
          <cell r="A1191" t="str">
            <v>550141516000</v>
          </cell>
        </row>
        <row r="1192">
          <cell r="A1192" t="str">
            <v>550141305642</v>
          </cell>
        </row>
        <row r="1193">
          <cell r="A1193" t="str">
            <v>550141602000</v>
          </cell>
        </row>
        <row r="1194">
          <cell r="A1194" t="str">
            <v>550141201515</v>
          </cell>
        </row>
        <row r="1195">
          <cell r="A1195" t="str">
            <v>550142302000</v>
          </cell>
        </row>
        <row r="1196">
          <cell r="A1196" t="str">
            <v>550342309000</v>
          </cell>
        </row>
        <row r="1197">
          <cell r="A1197" t="str">
            <v>550342303000</v>
          </cell>
        </row>
        <row r="1198">
          <cell r="A1198" t="str">
            <v>550141305645</v>
          </cell>
        </row>
        <row r="1199">
          <cell r="A1199" t="str">
            <v>550141516000</v>
          </cell>
        </row>
        <row r="1200">
          <cell r="A1200" t="str">
            <v>550142302541</v>
          </cell>
        </row>
        <row r="1201">
          <cell r="A1201" t="str">
            <v>550142325000</v>
          </cell>
        </row>
        <row r="1202">
          <cell r="A1202" t="str">
            <v>550142309000</v>
          </cell>
        </row>
        <row r="1203">
          <cell r="A1203" t="str">
            <v>550141305642</v>
          </cell>
        </row>
        <row r="1204">
          <cell r="A1204" t="str">
            <v>550142325000</v>
          </cell>
        </row>
        <row r="1205">
          <cell r="A1205" t="str">
            <v>550141222694</v>
          </cell>
        </row>
        <row r="1206">
          <cell r="A1206" t="str">
            <v>550141305642</v>
          </cell>
        </row>
        <row r="1207">
          <cell r="A1207" t="str">
            <v>550238325000</v>
          </cell>
        </row>
        <row r="1208">
          <cell r="A1208" t="str">
            <v>550142325000</v>
          </cell>
        </row>
        <row r="1209">
          <cell r="A1209" t="str">
            <v>550142303000</v>
          </cell>
        </row>
        <row r="1210">
          <cell r="A1210" t="str">
            <v>550142325000</v>
          </cell>
        </row>
        <row r="1211">
          <cell r="A1211" t="str">
            <v>550138325000</v>
          </cell>
        </row>
        <row r="1212">
          <cell r="A1212" t="str">
            <v>550138325000</v>
          </cell>
        </row>
        <row r="1213">
          <cell r="A1213" t="str">
            <v>550142203000</v>
          </cell>
        </row>
        <row r="1214">
          <cell r="A1214" t="str">
            <v>550142203000</v>
          </cell>
        </row>
        <row r="1215">
          <cell r="A1215" t="str">
            <v>550142203000</v>
          </cell>
        </row>
        <row r="1216">
          <cell r="A1216" t="str">
            <v>550142203000</v>
          </cell>
        </row>
        <row r="1217">
          <cell r="A1217" t="str">
            <v>550141201518</v>
          </cell>
        </row>
        <row r="1218">
          <cell r="A1218" t="str">
            <v>550141201519</v>
          </cell>
        </row>
        <row r="1219">
          <cell r="A1219" t="str">
            <v>550141306650</v>
          </cell>
        </row>
        <row r="1220">
          <cell r="A1220" t="str">
            <v>550141516000</v>
          </cell>
        </row>
        <row r="1221">
          <cell r="A1221" t="str">
            <v>550141001505</v>
          </cell>
        </row>
        <row r="1222">
          <cell r="A1222" t="str">
            <v>550141305645</v>
          </cell>
        </row>
        <row r="1223">
          <cell r="A1223" t="str">
            <v>550141305642</v>
          </cell>
        </row>
        <row r="1224">
          <cell r="A1224" t="str">
            <v>550141305645</v>
          </cell>
        </row>
        <row r="1225">
          <cell r="A1225" t="str">
            <v>550141516000</v>
          </cell>
        </row>
        <row r="1226">
          <cell r="A1226" t="str">
            <v>550141001505</v>
          </cell>
        </row>
        <row r="1227">
          <cell r="A1227" t="str">
            <v>550142302541</v>
          </cell>
        </row>
        <row r="1228">
          <cell r="A1228" t="str">
            <v>550138312000</v>
          </cell>
        </row>
        <row r="1229">
          <cell r="A1229" t="str">
            <v>550141305642</v>
          </cell>
        </row>
        <row r="1230">
          <cell r="A1230" t="str">
            <v>550141305645</v>
          </cell>
        </row>
        <row r="1231">
          <cell r="A1231" t="str">
            <v>550141516000</v>
          </cell>
        </row>
        <row r="1232">
          <cell r="A1232" t="str">
            <v>550141001505</v>
          </cell>
        </row>
        <row r="1233">
          <cell r="A1233" t="str">
            <v>550142302541</v>
          </cell>
        </row>
        <row r="1234">
          <cell r="A1234" t="str">
            <v>550141806000</v>
          </cell>
        </row>
        <row r="1235">
          <cell r="A1235" t="str">
            <v>550141305000</v>
          </cell>
        </row>
        <row r="1236">
          <cell r="A1236" t="str">
            <v>550141305000</v>
          </cell>
        </row>
        <row r="1237">
          <cell r="A1237" t="str">
            <v>550141306650</v>
          </cell>
        </row>
        <row r="1238">
          <cell r="A1238" t="str">
            <v>550141201515</v>
          </cell>
        </row>
        <row r="1239">
          <cell r="A1239" t="str">
            <v>550141201516</v>
          </cell>
        </row>
        <row r="1240">
          <cell r="A1240" t="str">
            <v>550141201515</v>
          </cell>
        </row>
        <row r="1241">
          <cell r="A1241" t="str">
            <v>550141201516</v>
          </cell>
        </row>
        <row r="1242">
          <cell r="A1242" t="str">
            <v>550141201515</v>
          </cell>
        </row>
        <row r="1243">
          <cell r="A1243" t="str">
            <v>550141201516</v>
          </cell>
        </row>
        <row r="1244">
          <cell r="A1244" t="str">
            <v>550141201515</v>
          </cell>
        </row>
        <row r="1245">
          <cell r="A1245" t="str">
            <v>550141201516</v>
          </cell>
        </row>
        <row r="1246">
          <cell r="A1246" t="str">
            <v>550238325000</v>
          </cell>
        </row>
        <row r="1247">
          <cell r="A1247" t="str">
            <v>550141610000</v>
          </cell>
        </row>
        <row r="1248">
          <cell r="A1248" t="str">
            <v>550141201541</v>
          </cell>
        </row>
        <row r="1249">
          <cell r="A1249" t="str">
            <v>550141201518</v>
          </cell>
        </row>
        <row r="1250">
          <cell r="A1250" t="str">
            <v>550141201577</v>
          </cell>
        </row>
        <row r="1251">
          <cell r="A1251" t="str">
            <v>550141201518</v>
          </cell>
        </row>
        <row r="1252">
          <cell r="A1252" t="str">
            <v>550141301000</v>
          </cell>
        </row>
        <row r="1253">
          <cell r="A1253" t="str">
            <v>550141224406</v>
          </cell>
        </row>
        <row r="1254">
          <cell r="A1254" t="str">
            <v>550141224406</v>
          </cell>
        </row>
        <row r="1255">
          <cell r="A1255" t="str">
            <v>550141001506</v>
          </cell>
        </row>
        <row r="1256">
          <cell r="A1256" t="str">
            <v>550141001506</v>
          </cell>
        </row>
        <row r="1257">
          <cell r="A1257" t="str">
            <v>550141001506</v>
          </cell>
        </row>
        <row r="1258">
          <cell r="A1258" t="str">
            <v>550141001506</v>
          </cell>
        </row>
        <row r="1259">
          <cell r="A1259" t="str">
            <v>550141201514</v>
          </cell>
        </row>
        <row r="1260">
          <cell r="A1260" t="str">
            <v>550141306649</v>
          </cell>
        </row>
        <row r="1261">
          <cell r="A1261" t="str">
            <v>550141101505</v>
          </cell>
        </row>
        <row r="1262">
          <cell r="A1262" t="str">
            <v>550141222694</v>
          </cell>
        </row>
        <row r="1263">
          <cell r="A1263" t="str">
            <v>550141305543</v>
          </cell>
        </row>
        <row r="1264">
          <cell r="A1264" t="str">
            <v>550141305643</v>
          </cell>
        </row>
        <row r="1265">
          <cell r="A1265" t="str">
            <v>550142325000</v>
          </cell>
        </row>
        <row r="1266">
          <cell r="A1266" t="str">
            <v>550142302541</v>
          </cell>
        </row>
        <row r="1267">
          <cell r="A1267" t="str">
            <v>550142303000</v>
          </cell>
        </row>
        <row r="1268">
          <cell r="A1268" t="str">
            <v>550342309000</v>
          </cell>
        </row>
        <row r="1269">
          <cell r="A1269" t="str">
            <v>550142309000</v>
          </cell>
        </row>
        <row r="1270">
          <cell r="A1270" t="str">
            <v>550342309000</v>
          </cell>
        </row>
        <row r="1271">
          <cell r="A1271" t="str">
            <v>550131811445</v>
          </cell>
        </row>
        <row r="1272">
          <cell r="A1272" t="str">
            <v>550141205515</v>
          </cell>
        </row>
        <row r="1273">
          <cell r="A1273" t="str">
            <v>550141224698</v>
          </cell>
        </row>
        <row r="1274">
          <cell r="A1274" t="str">
            <v>550142302541</v>
          </cell>
        </row>
        <row r="1275">
          <cell r="A1275" t="str">
            <v>550138325000</v>
          </cell>
        </row>
        <row r="1276">
          <cell r="A1276" t="str">
            <v>550138312000</v>
          </cell>
        </row>
        <row r="1277">
          <cell r="A1277" t="str">
            <v>550141205000</v>
          </cell>
        </row>
        <row r="1278">
          <cell r="A1278" t="str">
            <v>550141703000</v>
          </cell>
        </row>
        <row r="1279">
          <cell r="A1279" t="str">
            <v>550141304636</v>
          </cell>
        </row>
        <row r="1280">
          <cell r="A1280" t="str">
            <v>550141304636</v>
          </cell>
        </row>
        <row r="1281">
          <cell r="A1281" t="str">
            <v>550141304636</v>
          </cell>
        </row>
        <row r="1282">
          <cell r="A1282" t="str">
            <v>550141304636</v>
          </cell>
        </row>
        <row r="1283">
          <cell r="A1283" t="str">
            <v>550142325000</v>
          </cell>
        </row>
        <row r="1284">
          <cell r="A1284" t="str">
            <v>550131807000</v>
          </cell>
        </row>
        <row r="1285">
          <cell r="A1285" t="str">
            <v>550138325000</v>
          </cell>
        </row>
        <row r="1286">
          <cell r="A1286" t="str">
            <v>550141224505</v>
          </cell>
        </row>
        <row r="1287">
          <cell r="A1287" t="str">
            <v>550141224505</v>
          </cell>
        </row>
        <row r="1288">
          <cell r="A1288" t="str">
            <v>550142302541</v>
          </cell>
        </row>
        <row r="1289">
          <cell r="A1289" t="str">
            <v>550141305645</v>
          </cell>
        </row>
        <row r="1290">
          <cell r="A1290" t="str">
            <v>550141516000</v>
          </cell>
        </row>
        <row r="1291">
          <cell r="A1291" t="str">
            <v>550141001505</v>
          </cell>
        </row>
        <row r="1292">
          <cell r="A1292" t="str">
            <v>550142302541</v>
          </cell>
        </row>
        <row r="1293">
          <cell r="A1293" t="str">
            <v>550141205000</v>
          </cell>
        </row>
        <row r="1294">
          <cell r="A1294" t="str">
            <v>550141224505</v>
          </cell>
        </row>
        <row r="1295">
          <cell r="A1295" t="str">
            <v>550142309000</v>
          </cell>
        </row>
        <row r="1296">
          <cell r="A1296" t="str">
            <v>550141305645</v>
          </cell>
        </row>
        <row r="1297">
          <cell r="A1297" t="str">
            <v>550141305643</v>
          </cell>
        </row>
        <row r="1298">
          <cell r="A1298" t="str">
            <v>550141224406</v>
          </cell>
        </row>
        <row r="1299">
          <cell r="A1299" t="str">
            <v>550141702005</v>
          </cell>
        </row>
        <row r="1300">
          <cell r="A1300" t="str">
            <v>550141304636</v>
          </cell>
        </row>
        <row r="1301">
          <cell r="A1301" t="str">
            <v>550141304636</v>
          </cell>
        </row>
        <row r="1302">
          <cell r="A1302" t="str">
            <v>550141304636</v>
          </cell>
        </row>
        <row r="1303">
          <cell r="A1303" t="str">
            <v>550141304636</v>
          </cell>
        </row>
        <row r="1304">
          <cell r="A1304" t="str">
            <v>550141304636</v>
          </cell>
        </row>
        <row r="1305">
          <cell r="A1305" t="str">
            <v>550141304636</v>
          </cell>
        </row>
        <row r="1306">
          <cell r="A1306" t="str">
            <v>550141304636</v>
          </cell>
        </row>
        <row r="1307">
          <cell r="A1307" t="str">
            <v>550142311000</v>
          </cell>
        </row>
        <row r="1308">
          <cell r="A1308" t="str">
            <v>550141101000</v>
          </cell>
        </row>
        <row r="1309">
          <cell r="A1309" t="str">
            <v>550141305650</v>
          </cell>
        </row>
        <row r="1310">
          <cell r="A1310" t="str">
            <v>550141516544</v>
          </cell>
        </row>
        <row r="1311">
          <cell r="A1311" t="str">
            <v>550141205000</v>
          </cell>
        </row>
        <row r="1312">
          <cell r="A1312" t="str">
            <v>550141205521</v>
          </cell>
        </row>
        <row r="1313">
          <cell r="A1313" t="str">
            <v>550141001504</v>
          </cell>
        </row>
        <row r="1314">
          <cell r="A1314" t="str">
            <v>550142325000</v>
          </cell>
        </row>
        <row r="1315">
          <cell r="A1315" t="str">
            <v>550141401665</v>
          </cell>
        </row>
        <row r="1316">
          <cell r="A1316" t="str">
            <v>550141201515</v>
          </cell>
        </row>
        <row r="1317">
          <cell r="A1317" t="str">
            <v>550141201519</v>
          </cell>
        </row>
        <row r="1318">
          <cell r="A1318" t="str">
            <v>550141201518</v>
          </cell>
        </row>
        <row r="1319">
          <cell r="A1319" t="str">
            <v>550141205515</v>
          </cell>
        </row>
        <row r="1320">
          <cell r="A1320" t="str">
            <v>550141305643</v>
          </cell>
        </row>
        <row r="1321">
          <cell r="A1321" t="str">
            <v>550142317000</v>
          </cell>
        </row>
        <row r="1322">
          <cell r="A1322" t="str">
            <v>550141306650</v>
          </cell>
        </row>
        <row r="1323">
          <cell r="A1323" t="str">
            <v>550142204665</v>
          </cell>
        </row>
        <row r="1324">
          <cell r="A1324" t="str">
            <v>550141221000</v>
          </cell>
        </row>
        <row r="1325">
          <cell r="A1325" t="str">
            <v>550141205515</v>
          </cell>
        </row>
        <row r="1326">
          <cell r="A1326" t="str">
            <v>550341306650</v>
          </cell>
        </row>
        <row r="1327">
          <cell r="A1327" t="str">
            <v>550141306650</v>
          </cell>
        </row>
        <row r="1328">
          <cell r="A1328" t="str">
            <v>550142325000</v>
          </cell>
        </row>
        <row r="1329">
          <cell r="A1329" t="str">
            <v>550141703000</v>
          </cell>
        </row>
        <row r="1330">
          <cell r="A1330" t="str">
            <v>550141305645</v>
          </cell>
        </row>
        <row r="1331">
          <cell r="A1331" t="str">
            <v>550141516000</v>
          </cell>
        </row>
        <row r="1332">
          <cell r="A1332" t="str">
            <v>550141001505</v>
          </cell>
        </row>
        <row r="1333">
          <cell r="A1333" t="str">
            <v>550141305642</v>
          </cell>
        </row>
        <row r="1334">
          <cell r="A1334" t="str">
            <v>550141224505</v>
          </cell>
        </row>
        <row r="1335">
          <cell r="A1335" t="str">
            <v>550141305645</v>
          </cell>
        </row>
        <row r="1336">
          <cell r="A1336" t="str">
            <v>550141516000</v>
          </cell>
        </row>
        <row r="1337">
          <cell r="A1337" t="str">
            <v>550141001505</v>
          </cell>
        </row>
        <row r="1338">
          <cell r="A1338" t="str">
            <v>550141305642</v>
          </cell>
        </row>
        <row r="1339">
          <cell r="A1339" t="str">
            <v>550342309000</v>
          </cell>
        </row>
        <row r="1340">
          <cell r="A1340" t="str">
            <v>550141205515</v>
          </cell>
        </row>
        <row r="1341">
          <cell r="A1341" t="str">
            <v>550141001050</v>
          </cell>
        </row>
        <row r="1342">
          <cell r="A1342" t="str">
            <v>550141301633</v>
          </cell>
        </row>
        <row r="1343">
          <cell r="A1343" t="str">
            <v>550142325000</v>
          </cell>
        </row>
        <row r="1344">
          <cell r="A1344" t="str">
            <v>550142325000</v>
          </cell>
        </row>
        <row r="1345">
          <cell r="A1345" t="str">
            <v>550142302000</v>
          </cell>
        </row>
        <row r="1346">
          <cell r="A1346" t="str">
            <v>550238325000</v>
          </cell>
        </row>
        <row r="1347">
          <cell r="A1347" t="str">
            <v>550141401543</v>
          </cell>
        </row>
        <row r="1348">
          <cell r="A1348" t="str">
            <v>550141401505</v>
          </cell>
        </row>
        <row r="1349">
          <cell r="A1349" t="str">
            <v>550141810000</v>
          </cell>
        </row>
        <row r="1350">
          <cell r="A1350" t="str">
            <v>550141305650</v>
          </cell>
        </row>
        <row r="1351">
          <cell r="A1351" t="str">
            <v>550141805000</v>
          </cell>
        </row>
        <row r="1352">
          <cell r="A1352" t="str">
            <v>550142325000</v>
          </cell>
        </row>
        <row r="1353">
          <cell r="A1353" t="str">
            <v>550141102627</v>
          </cell>
        </row>
        <row r="1354">
          <cell r="A1354" t="str">
            <v>550141221000</v>
          </cell>
        </row>
        <row r="1355">
          <cell r="A1355" t="str">
            <v>550141201518</v>
          </cell>
        </row>
        <row r="1356">
          <cell r="A1356" t="str">
            <v>550141201519</v>
          </cell>
        </row>
        <row r="1357">
          <cell r="A1357" t="str">
            <v>550141201519</v>
          </cell>
        </row>
        <row r="1358">
          <cell r="A1358" t="str">
            <v>550141201519</v>
          </cell>
        </row>
        <row r="1359">
          <cell r="A1359" t="str">
            <v>550141201519</v>
          </cell>
        </row>
        <row r="1360">
          <cell r="A1360" t="str">
            <v>550141305642</v>
          </cell>
        </row>
        <row r="1361">
          <cell r="A1361" t="str">
            <v>550141305640</v>
          </cell>
        </row>
        <row r="1362">
          <cell r="A1362" t="str">
            <v>550142303000</v>
          </cell>
        </row>
        <row r="1363">
          <cell r="A1363" t="str">
            <v>550141306652</v>
          </cell>
        </row>
        <row r="1364">
          <cell r="A1364" t="str">
            <v>550342309000</v>
          </cell>
        </row>
        <row r="1365">
          <cell r="A1365" t="str">
            <v>550141512547</v>
          </cell>
        </row>
        <row r="1366">
          <cell r="A1366" t="str">
            <v>550142203000</v>
          </cell>
        </row>
        <row r="1367">
          <cell r="A1367" t="str">
            <v>550141201519</v>
          </cell>
        </row>
        <row r="1368">
          <cell r="A1368" t="str">
            <v>550141201519</v>
          </cell>
        </row>
        <row r="1369">
          <cell r="A1369" t="str">
            <v>550141305647</v>
          </cell>
        </row>
        <row r="1370">
          <cell r="A1370" t="str">
            <v>550141224698</v>
          </cell>
        </row>
        <row r="1371">
          <cell r="A1371" t="str">
            <v>550141306652</v>
          </cell>
        </row>
        <row r="1372">
          <cell r="A1372" t="str">
            <v>550141306652</v>
          </cell>
        </row>
        <row r="1373">
          <cell r="A1373" t="str">
            <v>550141306652</v>
          </cell>
        </row>
        <row r="1374">
          <cell r="A1374" t="str">
            <v>550141304636</v>
          </cell>
        </row>
        <row r="1375">
          <cell r="A1375" t="str">
            <v>550141304636</v>
          </cell>
        </row>
        <row r="1376">
          <cell r="A1376" t="str">
            <v>550141304636</v>
          </cell>
        </row>
        <row r="1377">
          <cell r="A1377" t="str">
            <v>550141201577</v>
          </cell>
        </row>
        <row r="1378">
          <cell r="A1378" t="str">
            <v>550141101514</v>
          </cell>
        </row>
        <row r="1379">
          <cell r="A1379" t="str">
            <v>550141703000</v>
          </cell>
        </row>
        <row r="1380">
          <cell r="A1380" t="str">
            <v>550141306651</v>
          </cell>
        </row>
        <row r="1381">
          <cell r="A1381" t="str">
            <v>550141205000</v>
          </cell>
        </row>
        <row r="1382">
          <cell r="A1382" t="str">
            <v>550142325567</v>
          </cell>
        </row>
        <row r="1383">
          <cell r="A1383" t="str">
            <v>550141301633</v>
          </cell>
        </row>
        <row r="1384">
          <cell r="A1384" t="str">
            <v>550141205000</v>
          </cell>
        </row>
        <row r="1385">
          <cell r="A1385" t="str">
            <v>550142310000</v>
          </cell>
        </row>
        <row r="1386">
          <cell r="A1386" t="str">
            <v>550141306649</v>
          </cell>
        </row>
        <row r="1387">
          <cell r="A1387" t="str">
            <v>550141305642</v>
          </cell>
        </row>
        <row r="1388">
          <cell r="A1388" t="str">
            <v>550141306652</v>
          </cell>
        </row>
        <row r="1389">
          <cell r="A1389" t="str">
            <v>540551320000</v>
          </cell>
        </row>
        <row r="1390">
          <cell r="A1390" t="str">
            <v>550142302000</v>
          </cell>
        </row>
        <row r="1391">
          <cell r="A1391" t="str">
            <v>550141201514</v>
          </cell>
        </row>
        <row r="1392">
          <cell r="A1392" t="str">
            <v>550342309000</v>
          </cell>
        </row>
        <row r="1393">
          <cell r="A1393" t="str">
            <v>550141306649</v>
          </cell>
        </row>
        <row r="1394">
          <cell r="A1394" t="str">
            <v>550141305642</v>
          </cell>
        </row>
        <row r="1395">
          <cell r="A1395" t="str">
            <v>550138131000</v>
          </cell>
        </row>
        <row r="1396">
          <cell r="A1396" t="str">
            <v>550141512547</v>
          </cell>
        </row>
        <row r="1397">
          <cell r="A1397" t="str">
            <v>550142325000</v>
          </cell>
        </row>
        <row r="1398">
          <cell r="A1398" t="str">
            <v>550141702005</v>
          </cell>
        </row>
        <row r="1399">
          <cell r="A1399" t="str">
            <v>550141224505</v>
          </cell>
        </row>
        <row r="1400">
          <cell r="A1400" t="str">
            <v>550141224698</v>
          </cell>
        </row>
        <row r="1401">
          <cell r="A1401" t="str">
            <v>550141302541</v>
          </cell>
        </row>
        <row r="1402">
          <cell r="A1402" t="str">
            <v>550141305642</v>
          </cell>
        </row>
        <row r="1403">
          <cell r="A1403" t="str">
            <v>550142325000</v>
          </cell>
        </row>
        <row r="1404">
          <cell r="A1404" t="str">
            <v>550238325000</v>
          </cell>
        </row>
        <row r="1405">
          <cell r="A1405" t="str">
            <v>550141401665</v>
          </cell>
        </row>
        <row r="1406">
          <cell r="A1406" t="str">
            <v>550141205000</v>
          </cell>
        </row>
        <row r="1407">
          <cell r="A1407" t="str">
            <v>550141401665</v>
          </cell>
        </row>
        <row r="1408">
          <cell r="A1408" t="str">
            <v>550142311100</v>
          </cell>
        </row>
        <row r="1409">
          <cell r="A1409" t="str">
            <v>550141310000</v>
          </cell>
        </row>
        <row r="1410">
          <cell r="A1410" t="str">
            <v>550138304000</v>
          </cell>
        </row>
        <row r="1411">
          <cell r="A1411" t="str">
            <v>550141806000</v>
          </cell>
        </row>
        <row r="1412">
          <cell r="A1412" t="str">
            <v>550138312000</v>
          </cell>
        </row>
        <row r="1413">
          <cell r="A1413" t="str">
            <v>550142312000</v>
          </cell>
        </row>
        <row r="1414">
          <cell r="A1414" t="str">
            <v>550141205515</v>
          </cell>
        </row>
        <row r="1415">
          <cell r="A1415" t="str">
            <v>550141101501</v>
          </cell>
        </row>
        <row r="1416">
          <cell r="A1416" t="str">
            <v>550142317000</v>
          </cell>
        </row>
        <row r="1417">
          <cell r="A1417" t="str">
            <v>550142303000</v>
          </cell>
        </row>
        <row r="1418">
          <cell r="A1418" t="str">
            <v>550142303000</v>
          </cell>
        </row>
        <row r="1419">
          <cell r="A1419" t="str">
            <v>550142325000</v>
          </cell>
        </row>
        <row r="1420">
          <cell r="A1420" t="str">
            <v>550141702005</v>
          </cell>
        </row>
        <row r="1421">
          <cell r="A1421" t="str">
            <v>550141702005</v>
          </cell>
        </row>
        <row r="1422">
          <cell r="A1422" t="str">
            <v>550141702005</v>
          </cell>
        </row>
        <row r="1423">
          <cell r="A1423" t="str">
            <v>550141702005</v>
          </cell>
        </row>
        <row r="1424">
          <cell r="A1424" t="str">
            <v>550141702005</v>
          </cell>
        </row>
        <row r="1425">
          <cell r="A1425" t="str">
            <v>550141702005</v>
          </cell>
        </row>
        <row r="1426">
          <cell r="A1426" t="str">
            <v>550141702005</v>
          </cell>
        </row>
        <row r="1427">
          <cell r="A1427" t="str">
            <v>550131807000</v>
          </cell>
        </row>
        <row r="1428">
          <cell r="A1428" t="str">
            <v>550141602000</v>
          </cell>
        </row>
        <row r="1429">
          <cell r="A1429" t="str">
            <v>550141702005</v>
          </cell>
        </row>
        <row r="1430">
          <cell r="A1430" t="str">
            <v>550141702005</v>
          </cell>
        </row>
        <row r="1431">
          <cell r="A1431" t="str">
            <v>550141602000</v>
          </cell>
        </row>
        <row r="1432">
          <cell r="A1432" t="str">
            <v>550141702005</v>
          </cell>
        </row>
        <row r="1433">
          <cell r="A1433" t="str">
            <v>550131807000</v>
          </cell>
        </row>
        <row r="1434">
          <cell r="A1434" t="str">
            <v>550141602000</v>
          </cell>
        </row>
        <row r="1435">
          <cell r="A1435" t="str">
            <v>550141702005</v>
          </cell>
        </row>
        <row r="1436">
          <cell r="A1436" t="str">
            <v>550141702005</v>
          </cell>
        </row>
        <row r="1437">
          <cell r="A1437" t="str">
            <v>550141702005</v>
          </cell>
        </row>
        <row r="1438">
          <cell r="A1438" t="str">
            <v>550141602000</v>
          </cell>
        </row>
        <row r="1439">
          <cell r="A1439" t="str">
            <v>550141702005</v>
          </cell>
        </row>
        <row r="1440">
          <cell r="A1440" t="str">
            <v>550141702005</v>
          </cell>
        </row>
        <row r="1441">
          <cell r="A1441" t="str">
            <v>550141602000</v>
          </cell>
        </row>
        <row r="1442">
          <cell r="A1442" t="str">
            <v>550141702005</v>
          </cell>
        </row>
        <row r="1443">
          <cell r="A1443" t="str">
            <v>550141602000</v>
          </cell>
        </row>
        <row r="1444">
          <cell r="A1444" t="str">
            <v>550141702005</v>
          </cell>
        </row>
        <row r="1445">
          <cell r="A1445" t="str">
            <v>550141702005</v>
          </cell>
        </row>
        <row r="1446">
          <cell r="A1446" t="str">
            <v>550131807000</v>
          </cell>
        </row>
        <row r="1447">
          <cell r="A1447" t="str">
            <v>550141702005</v>
          </cell>
        </row>
        <row r="1448">
          <cell r="A1448" t="str">
            <v>550141602000</v>
          </cell>
        </row>
        <row r="1449">
          <cell r="A1449" t="str">
            <v>550141602000</v>
          </cell>
        </row>
        <row r="1450">
          <cell r="A1450" t="str">
            <v>550141702005</v>
          </cell>
        </row>
        <row r="1451">
          <cell r="A1451" t="str">
            <v>550141602000</v>
          </cell>
        </row>
        <row r="1452">
          <cell r="A1452" t="str">
            <v>550141602000</v>
          </cell>
        </row>
        <row r="1453">
          <cell r="A1453" t="str">
            <v>550141702005</v>
          </cell>
        </row>
        <row r="1454">
          <cell r="A1454" t="str">
            <v>550141801000</v>
          </cell>
        </row>
        <row r="1455">
          <cell r="A1455" t="str">
            <v>550141602000</v>
          </cell>
        </row>
        <row r="1456">
          <cell r="A1456" t="str">
            <v>550141801000</v>
          </cell>
        </row>
        <row r="1457">
          <cell r="A1457" t="str">
            <v>550141702005</v>
          </cell>
        </row>
        <row r="1458">
          <cell r="A1458" t="str">
            <v>550141502000</v>
          </cell>
        </row>
        <row r="1459">
          <cell r="A1459" t="str">
            <v>550141702006</v>
          </cell>
        </row>
        <row r="1460">
          <cell r="A1460" t="str">
            <v>550142325000</v>
          </cell>
        </row>
        <row r="1461">
          <cell r="A1461" t="str">
            <v>550131807000</v>
          </cell>
        </row>
        <row r="1462">
          <cell r="A1462" t="str">
            <v>550141702005</v>
          </cell>
        </row>
        <row r="1463">
          <cell r="A1463" t="str">
            <v>550141602000</v>
          </cell>
        </row>
        <row r="1464">
          <cell r="A1464" t="str">
            <v>550141702005</v>
          </cell>
        </row>
        <row r="1465">
          <cell r="A1465" t="str">
            <v>550141702005</v>
          </cell>
        </row>
        <row r="1466">
          <cell r="A1466" t="str">
            <v>550141702006</v>
          </cell>
        </row>
        <row r="1467">
          <cell r="A1467" t="str">
            <v>550141701010</v>
          </cell>
        </row>
        <row r="1468">
          <cell r="A1468" t="str">
            <v>550141101500</v>
          </cell>
        </row>
        <row r="1469">
          <cell r="A1469" t="str">
            <v>550141102699</v>
          </cell>
        </row>
        <row r="1470">
          <cell r="A1470" t="str">
            <v>510251401000</v>
          </cell>
        </row>
        <row r="1471">
          <cell r="A1471" t="str">
            <v>550142204665</v>
          </cell>
        </row>
        <row r="1472">
          <cell r="A1472" t="str">
            <v>550131931000</v>
          </cell>
        </row>
        <row r="1473">
          <cell r="A1473" t="str">
            <v>550238325000</v>
          </cell>
        </row>
        <row r="1474">
          <cell r="A1474" t="str">
            <v>550238325000</v>
          </cell>
        </row>
        <row r="1475">
          <cell r="A1475" t="str">
            <v>550238325000</v>
          </cell>
        </row>
        <row r="1476">
          <cell r="A1476" t="str">
            <v>550131931000</v>
          </cell>
        </row>
        <row r="1477">
          <cell r="A1477" t="str">
            <v>550238325000</v>
          </cell>
        </row>
        <row r="1478">
          <cell r="A1478" t="str">
            <v>550141001503</v>
          </cell>
        </row>
        <row r="1479">
          <cell r="A1479" t="str">
            <v>550141001505</v>
          </cell>
        </row>
        <row r="1480">
          <cell r="A1480" t="str">
            <v>550141001504</v>
          </cell>
        </row>
        <row r="1481">
          <cell r="A1481" t="str">
            <v>550141001506</v>
          </cell>
        </row>
        <row r="1482">
          <cell r="A1482" t="str">
            <v>550141201514</v>
          </cell>
        </row>
        <row r="1483">
          <cell r="A1483" t="str">
            <v>550141201513</v>
          </cell>
        </row>
        <row r="1484">
          <cell r="A1484" t="str">
            <v>550141205515</v>
          </cell>
        </row>
        <row r="1485">
          <cell r="A1485" t="str">
            <v>550141224505</v>
          </cell>
        </row>
        <row r="1486">
          <cell r="A1486" t="str">
            <v>550141224517</v>
          </cell>
        </row>
        <row r="1487">
          <cell r="A1487" t="str">
            <v>550141304636</v>
          </cell>
        </row>
        <row r="1488">
          <cell r="A1488" t="str">
            <v>550141305642</v>
          </cell>
        </row>
        <row r="1489">
          <cell r="A1489" t="str">
            <v>550141305643</v>
          </cell>
        </row>
        <row r="1490">
          <cell r="A1490" t="str">
            <v>550141305645</v>
          </cell>
        </row>
        <row r="1491">
          <cell r="A1491" t="str">
            <v>550141306650</v>
          </cell>
        </row>
        <row r="1492">
          <cell r="A1492" t="str">
            <v>550141516000</v>
          </cell>
        </row>
        <row r="1493">
          <cell r="A1493" t="str">
            <v>550142302541</v>
          </cell>
        </row>
        <row r="1494">
          <cell r="A1494" t="str">
            <v>550142303000</v>
          </cell>
        </row>
        <row r="1495">
          <cell r="A1495" t="str">
            <v>550142325000</v>
          </cell>
        </row>
        <row r="1496">
          <cell r="A1496" t="str">
            <v>550342309000</v>
          </cell>
        </row>
        <row r="1497">
          <cell r="A1497" t="str">
            <v>550141001506</v>
          </cell>
        </row>
        <row r="1498">
          <cell r="A1498" t="str">
            <v>550141201514</v>
          </cell>
        </row>
        <row r="1499">
          <cell r="A1499" t="str">
            <v>550141201516</v>
          </cell>
        </row>
        <row r="1500">
          <cell r="A1500" t="str">
            <v>550141201515</v>
          </cell>
        </row>
        <row r="1501">
          <cell r="A1501" t="str">
            <v>550141201513</v>
          </cell>
        </row>
        <row r="1502">
          <cell r="A1502" t="str">
            <v>550141224505</v>
          </cell>
        </row>
        <row r="1503">
          <cell r="A1503" t="str">
            <v>550141224517</v>
          </cell>
        </row>
        <row r="1504">
          <cell r="A1504" t="str">
            <v>550141305642</v>
          </cell>
        </row>
        <row r="1505">
          <cell r="A1505" t="str">
            <v>550141305643</v>
          </cell>
        </row>
        <row r="1506">
          <cell r="A1506" t="str">
            <v>550141516000</v>
          </cell>
        </row>
        <row r="1507">
          <cell r="A1507" t="str">
            <v>550142303000</v>
          </cell>
        </row>
        <row r="1508">
          <cell r="A1508" t="str">
            <v>550142311000</v>
          </cell>
        </row>
        <row r="1509">
          <cell r="A1509" t="str">
            <v>550141001504</v>
          </cell>
        </row>
        <row r="1510">
          <cell r="A1510" t="str">
            <v>550141001506</v>
          </cell>
        </row>
        <row r="1511">
          <cell r="A1511" t="str">
            <v>550141201514</v>
          </cell>
        </row>
        <row r="1512">
          <cell r="A1512" t="str">
            <v>550141201516</v>
          </cell>
        </row>
        <row r="1513">
          <cell r="A1513" t="str">
            <v>550141201515</v>
          </cell>
        </row>
        <row r="1514">
          <cell r="A1514" t="str">
            <v>550141201513</v>
          </cell>
        </row>
        <row r="1515">
          <cell r="A1515" t="str">
            <v>550141224517</v>
          </cell>
        </row>
        <row r="1516">
          <cell r="A1516" t="str">
            <v>550141305642</v>
          </cell>
        </row>
        <row r="1517">
          <cell r="A1517" t="str">
            <v>550141305643</v>
          </cell>
        </row>
        <row r="1518">
          <cell r="A1518" t="str">
            <v>550141305645</v>
          </cell>
        </row>
        <row r="1519">
          <cell r="A1519" t="str">
            <v>550141306649</v>
          </cell>
        </row>
        <row r="1520">
          <cell r="A1520" t="str">
            <v>550141512547</v>
          </cell>
        </row>
        <row r="1521">
          <cell r="A1521" t="str">
            <v>550142303000</v>
          </cell>
        </row>
        <row r="1522">
          <cell r="A1522" t="str">
            <v>550142311000</v>
          </cell>
        </row>
        <row r="1523">
          <cell r="A1523" t="str">
            <v>550242302541</v>
          </cell>
        </row>
        <row r="1524">
          <cell r="A1524" t="str">
            <v>550141224532</v>
          </cell>
        </row>
        <row r="1525">
          <cell r="A1525" t="str">
            <v>550142311000</v>
          </cell>
        </row>
        <row r="1526">
          <cell r="A1526" t="str">
            <v>550141512547</v>
          </cell>
        </row>
        <row r="1527">
          <cell r="A1527" t="str">
            <v>550141516547</v>
          </cell>
        </row>
        <row r="1528">
          <cell r="A1528" t="str">
            <v>550141001508</v>
          </cell>
        </row>
        <row r="1529">
          <cell r="A1529" t="str">
            <v>550141302000</v>
          </cell>
        </row>
        <row r="1530">
          <cell r="A1530" t="str">
            <v>550141101500</v>
          </cell>
        </row>
        <row r="1531">
          <cell r="A1531" t="str">
            <v>550141305644</v>
          </cell>
        </row>
        <row r="1532">
          <cell r="A1532" t="str">
            <v>550151101009</v>
          </cell>
        </row>
        <row r="1533">
          <cell r="A1533" t="str">
            <v>550151101008</v>
          </cell>
        </row>
        <row r="1534">
          <cell r="A1534" t="str">
            <v>550141201516</v>
          </cell>
        </row>
        <row r="1535">
          <cell r="A1535" t="str">
            <v>550141201515</v>
          </cell>
        </row>
        <row r="1536">
          <cell r="A1536" t="str">
            <v>550141224000</v>
          </cell>
        </row>
        <row r="1537">
          <cell r="A1537" t="str">
            <v>550141001501</v>
          </cell>
        </row>
        <row r="1538">
          <cell r="A1538" t="str">
            <v>550141001505</v>
          </cell>
        </row>
        <row r="1539">
          <cell r="A1539" t="str">
            <v>550141224532</v>
          </cell>
        </row>
        <row r="1540">
          <cell r="A1540" t="str">
            <v>550141001501</v>
          </cell>
        </row>
        <row r="1541">
          <cell r="A1541" t="str">
            <v>550141201518</v>
          </cell>
        </row>
        <row r="1542">
          <cell r="A1542" t="str">
            <v>550141201519</v>
          </cell>
        </row>
        <row r="1543">
          <cell r="A1543" t="str">
            <v>550141224532</v>
          </cell>
        </row>
        <row r="1544">
          <cell r="A1544" t="str">
            <v>550141001505</v>
          </cell>
        </row>
        <row r="1545">
          <cell r="A1545" t="str">
            <v>550141001501</v>
          </cell>
        </row>
        <row r="1546">
          <cell r="A1546" t="str">
            <v>550141306649</v>
          </cell>
        </row>
        <row r="1547">
          <cell r="A1547" t="str">
            <v>550141205515</v>
          </cell>
        </row>
        <row r="1548">
          <cell r="A1548" t="str">
            <v>550238325000</v>
          </cell>
        </row>
        <row r="1549">
          <cell r="A1549" t="str">
            <v>550141221504</v>
          </cell>
        </row>
        <row r="1550">
          <cell r="A1550" t="str">
            <v>550141224000</v>
          </cell>
        </row>
        <row r="1551">
          <cell r="A1551" t="str">
            <v>550151101009</v>
          </cell>
        </row>
        <row r="1552">
          <cell r="A1552" t="str">
            <v>550141221504</v>
          </cell>
        </row>
        <row r="1553">
          <cell r="A1553" t="str">
            <v>550141201518</v>
          </cell>
        </row>
        <row r="1554">
          <cell r="A1554" t="str">
            <v>550141201518</v>
          </cell>
        </row>
        <row r="1555">
          <cell r="A1555" t="str">
            <v>550141305645</v>
          </cell>
        </row>
        <row r="1556">
          <cell r="A1556" t="str">
            <v>550141516000</v>
          </cell>
        </row>
        <row r="1557">
          <cell r="A1557" t="str">
            <v>550141224515</v>
          </cell>
        </row>
        <row r="1558">
          <cell r="A1558" t="str">
            <v>550141224515</v>
          </cell>
        </row>
        <row r="1559">
          <cell r="A1559" t="str">
            <v>550141001502</v>
          </cell>
        </row>
        <row r="1560">
          <cell r="A1560" t="str">
            <v>550241224505</v>
          </cell>
        </row>
        <row r="1561">
          <cell r="A1561" t="str">
            <v>550142303537</v>
          </cell>
        </row>
        <row r="1562">
          <cell r="A1562" t="str">
            <v>550142303000</v>
          </cell>
        </row>
        <row r="1563">
          <cell r="A1563" t="str">
            <v>550141516547</v>
          </cell>
        </row>
        <row r="1564">
          <cell r="A1564" t="str">
            <v>550141207000</v>
          </cell>
        </row>
        <row r="1565">
          <cell r="A1565" t="str">
            <v>550141224406</v>
          </cell>
        </row>
        <row r="1566">
          <cell r="A1566" t="str">
            <v>550138325000</v>
          </cell>
        </row>
        <row r="1567">
          <cell r="A1567" t="str">
            <v>550238325000</v>
          </cell>
        </row>
        <row r="1568">
          <cell r="A1568" t="str">
            <v>550141201518</v>
          </cell>
        </row>
        <row r="1569">
          <cell r="A1569" t="str">
            <v>550141201519</v>
          </cell>
        </row>
        <row r="1570">
          <cell r="A1570" t="str">
            <v>550241305643</v>
          </cell>
        </row>
        <row r="1571">
          <cell r="A1571" t="str">
            <v>550238325000</v>
          </cell>
        </row>
        <row r="1572">
          <cell r="A1572" t="str">
            <v>550238325000</v>
          </cell>
        </row>
        <row r="1573">
          <cell r="A1573" t="str">
            <v>550238325000</v>
          </cell>
        </row>
        <row r="1574">
          <cell r="A1574" t="str">
            <v>550238325000</v>
          </cell>
        </row>
        <row r="1575">
          <cell r="A1575" t="str">
            <v>550238325000</v>
          </cell>
        </row>
        <row r="1576">
          <cell r="A1576" t="str">
            <v>550142203000</v>
          </cell>
        </row>
        <row r="1577">
          <cell r="A1577" t="str">
            <v>550141516547</v>
          </cell>
        </row>
        <row r="1578">
          <cell r="A1578" t="str">
            <v>550142302541</v>
          </cell>
        </row>
        <row r="1579">
          <cell r="A1579" t="str">
            <v>550238325000</v>
          </cell>
        </row>
        <row r="1580">
          <cell r="A1580" t="str">
            <v>550141224698</v>
          </cell>
        </row>
        <row r="1581">
          <cell r="A1581" t="str">
            <v>550238325000</v>
          </cell>
        </row>
        <row r="1582">
          <cell r="A1582" t="str">
            <v>550141205000</v>
          </cell>
        </row>
        <row r="1583">
          <cell r="A1583" t="str">
            <v>550141602642</v>
          </cell>
        </row>
        <row r="1584">
          <cell r="A1584" t="str">
            <v>550142302000</v>
          </cell>
        </row>
        <row r="1585">
          <cell r="A1585" t="str">
            <v>550141201519</v>
          </cell>
        </row>
        <row r="1586">
          <cell r="A1586" t="str">
            <v>550141224698</v>
          </cell>
        </row>
        <row r="1587">
          <cell r="A1587" t="str">
            <v>550141304636</v>
          </cell>
        </row>
        <row r="1588">
          <cell r="A1588" t="str">
            <v>550141101514</v>
          </cell>
        </row>
        <row r="1589">
          <cell r="A1589" t="str">
            <v>550141304636</v>
          </cell>
        </row>
        <row r="1590">
          <cell r="A1590" t="str">
            <v>550238325000</v>
          </cell>
        </row>
        <row r="1591">
          <cell r="A1591" t="str">
            <v>550141201514</v>
          </cell>
        </row>
        <row r="1592">
          <cell r="A1592" t="str">
            <v>550141220526</v>
          </cell>
        </row>
        <row r="1593">
          <cell r="A1593" t="str">
            <v>550241220526</v>
          </cell>
        </row>
        <row r="1594">
          <cell r="A1594" t="str">
            <v>550238325000</v>
          </cell>
        </row>
        <row r="1595">
          <cell r="A1595" t="str">
            <v>550141306650</v>
          </cell>
        </row>
        <row r="1596">
          <cell r="A1596" t="str">
            <v>550141306649</v>
          </cell>
        </row>
        <row r="1597">
          <cell r="A1597" t="str">
            <v>550141224532</v>
          </cell>
        </row>
        <row r="1598">
          <cell r="A1598" t="str">
            <v>550142311000</v>
          </cell>
        </row>
        <row r="1599">
          <cell r="A1599" t="str">
            <v>550141201514</v>
          </cell>
        </row>
        <row r="1600">
          <cell r="A1600" t="str">
            <v>550141201516</v>
          </cell>
        </row>
        <row r="1601">
          <cell r="A1601" t="str">
            <v>550141201515</v>
          </cell>
        </row>
        <row r="1602">
          <cell r="A1602" t="str">
            <v>550141201513</v>
          </cell>
        </row>
        <row r="1603">
          <cell r="A1603" t="str">
            <v>550141224517</v>
          </cell>
        </row>
        <row r="1604">
          <cell r="A1604" t="str">
            <v>550141512547</v>
          </cell>
        </row>
        <row r="1605">
          <cell r="A1605" t="str">
            <v>550141305645</v>
          </cell>
        </row>
        <row r="1606">
          <cell r="A1606" t="str">
            <v>550141516547</v>
          </cell>
        </row>
        <row r="1607">
          <cell r="A1607" t="str">
            <v>550141806000</v>
          </cell>
        </row>
        <row r="1608">
          <cell r="A1608" t="str">
            <v>550141304636</v>
          </cell>
        </row>
        <row r="1609">
          <cell r="A1609" t="str">
            <v>550141305643</v>
          </cell>
        </row>
        <row r="1610">
          <cell r="A1610" t="str">
            <v>550142302541</v>
          </cell>
        </row>
        <row r="1611">
          <cell r="A1611" t="str">
            <v>550141305642</v>
          </cell>
        </row>
        <row r="1612">
          <cell r="A1612" t="str">
            <v>550141305646</v>
          </cell>
        </row>
        <row r="1613">
          <cell r="A1613" t="str">
            <v>550141305644</v>
          </cell>
        </row>
        <row r="1614">
          <cell r="A1614" t="str">
            <v>550141305647</v>
          </cell>
        </row>
        <row r="1615">
          <cell r="A1615" t="str">
            <v>550142303000</v>
          </cell>
        </row>
        <row r="1616">
          <cell r="A1616" t="str">
            <v>550151101009</v>
          </cell>
        </row>
        <row r="1617">
          <cell r="A1617" t="str">
            <v>550141224000</v>
          </cell>
        </row>
        <row r="1618">
          <cell r="A1618" t="str">
            <v>550141001501</v>
          </cell>
        </row>
        <row r="1619">
          <cell r="A1619" t="str">
            <v>550142305000</v>
          </cell>
        </row>
        <row r="1620">
          <cell r="A1620" t="str">
            <v>550241224000</v>
          </cell>
        </row>
        <row r="1621">
          <cell r="A1621" t="str">
            <v>550141512547</v>
          </cell>
        </row>
        <row r="1622">
          <cell r="A1622" t="str">
            <v>550141001504</v>
          </cell>
        </row>
        <row r="1623">
          <cell r="A1623" t="str">
            <v>550141201518</v>
          </cell>
        </row>
        <row r="1624">
          <cell r="A1624" t="str">
            <v>550141001505</v>
          </cell>
        </row>
        <row r="1625">
          <cell r="A1625" t="str">
            <v>550141304000</v>
          </cell>
        </row>
        <row r="1626">
          <cell r="A1626" t="str">
            <v>550141305643</v>
          </cell>
        </row>
        <row r="1627">
          <cell r="A1627" t="str">
            <v>550241512547</v>
          </cell>
        </row>
        <row r="1628">
          <cell r="A1628" t="str">
            <v>550141201519</v>
          </cell>
        </row>
        <row r="1629">
          <cell r="A1629" t="str">
            <v>550141306652</v>
          </cell>
        </row>
        <row r="1630">
          <cell r="A1630" t="str">
            <v>550141401665</v>
          </cell>
        </row>
        <row r="1631">
          <cell r="A1631" t="str">
            <v>550141805000</v>
          </cell>
        </row>
        <row r="1632">
          <cell r="A1632" t="str">
            <v>550141401543</v>
          </cell>
        </row>
        <row r="1633">
          <cell r="A1633" t="str">
            <v>550141305464</v>
          </cell>
        </row>
        <row r="1634">
          <cell r="A1634" t="str">
            <v>550141301000</v>
          </cell>
        </row>
        <row r="1635">
          <cell r="A1635" t="str">
            <v>550142302000</v>
          </cell>
        </row>
        <row r="1636">
          <cell r="A1636" t="str">
            <v>550141401000</v>
          </cell>
        </row>
        <row r="1637">
          <cell r="A1637" t="str">
            <v>550141205515</v>
          </cell>
        </row>
        <row r="1638">
          <cell r="A1638" t="str">
            <v>550241101500</v>
          </cell>
        </row>
        <row r="1639">
          <cell r="A1639" t="str">
            <v>550241224517</v>
          </cell>
        </row>
        <row r="1640">
          <cell r="A1640" t="str">
            <v>550241305642</v>
          </cell>
        </row>
        <row r="1641">
          <cell r="A1641" t="str">
            <v>550241305645</v>
          </cell>
        </row>
        <row r="1642">
          <cell r="A1642" t="str">
            <v>550241512547</v>
          </cell>
        </row>
        <row r="1643">
          <cell r="A1643" t="str">
            <v>550242302541</v>
          </cell>
        </row>
        <row r="1644">
          <cell r="A1644" t="str">
            <v>550242303000</v>
          </cell>
        </row>
        <row r="1645">
          <cell r="A1645" t="str">
            <v>550242325000</v>
          </cell>
        </row>
        <row r="1646">
          <cell r="A1646" t="str">
            <v>550242311000</v>
          </cell>
        </row>
        <row r="1647">
          <cell r="A1647" t="str">
            <v>550241224505</v>
          </cell>
        </row>
        <row r="1648">
          <cell r="A1648" t="str">
            <v>550251101009</v>
          </cell>
        </row>
        <row r="1649">
          <cell r="A1649" t="str">
            <v>550251101009</v>
          </cell>
        </row>
        <row r="1650">
          <cell r="A1650" t="str">
            <v>550141224517</v>
          </cell>
        </row>
        <row r="1651">
          <cell r="A1651" t="str">
            <v>550241224000</v>
          </cell>
        </row>
        <row r="1652">
          <cell r="A1652" t="str">
            <v>550141001501</v>
          </cell>
        </row>
        <row r="1653">
          <cell r="A1653" t="str">
            <v>550141001505</v>
          </cell>
        </row>
        <row r="1654">
          <cell r="A1654" t="str">
            <v>550141001506</v>
          </cell>
        </row>
        <row r="1655">
          <cell r="A1655" t="str">
            <v>550141201513</v>
          </cell>
        </row>
        <row r="1656">
          <cell r="A1656" t="str">
            <v>550141201514</v>
          </cell>
        </row>
        <row r="1657">
          <cell r="A1657" t="str">
            <v>550141201515</v>
          </cell>
        </row>
        <row r="1658">
          <cell r="A1658" t="str">
            <v>550141201516</v>
          </cell>
        </row>
        <row r="1659">
          <cell r="A1659" t="str">
            <v>550141201518</v>
          </cell>
        </row>
        <row r="1660">
          <cell r="A1660" t="str">
            <v>550141201519</v>
          </cell>
        </row>
        <row r="1661">
          <cell r="A1661" t="str">
            <v>550141224532</v>
          </cell>
        </row>
        <row r="1662">
          <cell r="A1662" t="str">
            <v>550141001501</v>
          </cell>
        </row>
        <row r="1663">
          <cell r="A1663" t="str">
            <v>550141001505</v>
          </cell>
        </row>
        <row r="1664">
          <cell r="A1664" t="str">
            <v>550141201513</v>
          </cell>
        </row>
        <row r="1665">
          <cell r="A1665" t="str">
            <v>550141201514</v>
          </cell>
        </row>
        <row r="1666">
          <cell r="A1666" t="str">
            <v>550141201515</v>
          </cell>
        </row>
        <row r="1667">
          <cell r="A1667" t="str">
            <v>550141201516</v>
          </cell>
        </row>
        <row r="1668">
          <cell r="A1668" t="str">
            <v>550141201518</v>
          </cell>
        </row>
        <row r="1669">
          <cell r="A1669" t="str">
            <v>550141224517</v>
          </cell>
        </row>
        <row r="1670">
          <cell r="A1670" t="str">
            <v>550141224532</v>
          </cell>
        </row>
        <row r="1671">
          <cell r="A1671" t="str">
            <v>550241516000</v>
          </cell>
        </row>
        <row r="1672">
          <cell r="A1672" t="str">
            <v>550141101500</v>
          </cell>
        </row>
        <row r="1673">
          <cell r="A1673" t="str">
            <v>550141224505</v>
          </cell>
        </row>
        <row r="1674">
          <cell r="A1674" t="str">
            <v>550141221504</v>
          </cell>
        </row>
        <row r="1675">
          <cell r="A1675" t="str">
            <v>550141201519</v>
          </cell>
        </row>
        <row r="1676">
          <cell r="A1676" t="str">
            <v>550141221504</v>
          </cell>
        </row>
        <row r="1677">
          <cell r="A1677" t="str">
            <v>550241305645</v>
          </cell>
        </row>
        <row r="1678">
          <cell r="A1678" t="str">
            <v>550241224515</v>
          </cell>
        </row>
        <row r="1679">
          <cell r="A1679" t="str">
            <v>550241224515</v>
          </cell>
        </row>
        <row r="1680">
          <cell r="A1680" t="str">
            <v>550241224500</v>
          </cell>
        </row>
        <row r="1681">
          <cell r="A1681" t="str">
            <v>550242303537</v>
          </cell>
        </row>
        <row r="1682">
          <cell r="A1682" t="str">
            <v>550141224505</v>
          </cell>
        </row>
        <row r="1683">
          <cell r="A1683" t="str">
            <v>550242303537</v>
          </cell>
        </row>
        <row r="1684">
          <cell r="A1684" t="str">
            <v>550238325000</v>
          </cell>
        </row>
        <row r="1685">
          <cell r="A1685" t="str">
            <v>550242303000</v>
          </cell>
        </row>
        <row r="1686">
          <cell r="A1686" t="str">
            <v>550242302000</v>
          </cell>
        </row>
        <row r="1687">
          <cell r="A1687" t="str">
            <v>550241305645</v>
          </cell>
        </row>
        <row r="1688">
          <cell r="A1688" t="str">
            <v>550241101000</v>
          </cell>
        </row>
        <row r="1689">
          <cell r="A1689" t="str">
            <v>550241205000</v>
          </cell>
        </row>
        <row r="1690">
          <cell r="A1690" t="str">
            <v>550241001501</v>
          </cell>
        </row>
        <row r="1691">
          <cell r="A1691" t="str">
            <v>550241201000</v>
          </cell>
        </row>
        <row r="1692">
          <cell r="A1692" t="str">
            <v>550242302541</v>
          </cell>
        </row>
        <row r="1693">
          <cell r="A1693" t="str">
            <v>550238325000</v>
          </cell>
        </row>
        <row r="1694">
          <cell r="A1694" t="str">
            <v>550242325999</v>
          </cell>
        </row>
        <row r="1695">
          <cell r="A1695" t="str">
            <v>550242325999</v>
          </cell>
        </row>
        <row r="1696">
          <cell r="A1696" t="str">
            <v>550242325999</v>
          </cell>
        </row>
        <row r="1697">
          <cell r="A1697" t="str">
            <v>550241224505</v>
          </cell>
        </row>
        <row r="1698">
          <cell r="A1698" t="str">
            <v>550242320000</v>
          </cell>
        </row>
        <row r="1699">
          <cell r="A1699" t="str">
            <v>550241305643</v>
          </cell>
        </row>
        <row r="1700">
          <cell r="A1700" t="str">
            <v>550241205515</v>
          </cell>
        </row>
        <row r="1701">
          <cell r="A1701" t="str">
            <v>550238325000</v>
          </cell>
        </row>
        <row r="1702">
          <cell r="A1702" t="str">
            <v>550151101005</v>
          </cell>
        </row>
        <row r="1703">
          <cell r="A1703" t="str">
            <v>550151101005</v>
          </cell>
        </row>
        <row r="1704">
          <cell r="A1704" t="str">
            <v>550151101005</v>
          </cell>
        </row>
        <row r="1705">
          <cell r="A1705" t="str">
            <v>550151101005</v>
          </cell>
        </row>
        <row r="1706">
          <cell r="A1706" t="str">
            <v>550151101005</v>
          </cell>
        </row>
        <row r="1707">
          <cell r="A1707" t="str">
            <v>550141702006</v>
          </cell>
        </row>
        <row r="1708">
          <cell r="A1708" t="str">
            <v>550142204665</v>
          </cell>
        </row>
        <row r="1709">
          <cell r="A1709" t="str">
            <v>550151101007</v>
          </cell>
        </row>
        <row r="1710">
          <cell r="A1710" t="str">
            <v>550151101004</v>
          </cell>
        </row>
        <row r="1711">
          <cell r="A1711" t="str">
            <v>560151021000</v>
          </cell>
        </row>
        <row r="1712">
          <cell r="A1712" t="str">
            <v>560151021000</v>
          </cell>
        </row>
        <row r="1713">
          <cell r="A1713" t="str">
            <v>560151021000</v>
          </cell>
        </row>
        <row r="1714">
          <cell r="A1714" t="str">
            <v>560151021000</v>
          </cell>
        </row>
        <row r="1715">
          <cell r="A1715" t="str">
            <v>560151021005</v>
          </cell>
        </row>
        <row r="1716">
          <cell r="A1716" t="str">
            <v>560151021005</v>
          </cell>
        </row>
        <row r="1717">
          <cell r="A1717" t="str">
            <v>560151021005</v>
          </cell>
        </row>
        <row r="1718">
          <cell r="A1718" t="str">
            <v>560151021005</v>
          </cell>
        </row>
        <row r="1719">
          <cell r="A1719" t="str">
            <v>560151021005</v>
          </cell>
        </row>
        <row r="1720">
          <cell r="A1720" t="str">
            <v>560151021007</v>
          </cell>
        </row>
        <row r="1721">
          <cell r="A1721" t="str">
            <v>560151021000</v>
          </cell>
        </row>
        <row r="1722">
          <cell r="A1722" t="str">
            <v>550241001504</v>
          </cell>
        </row>
        <row r="1723">
          <cell r="A1723" t="str">
            <v>550241001527</v>
          </cell>
        </row>
        <row r="1724">
          <cell r="A1724" t="str">
            <v>550241001506</v>
          </cell>
        </row>
        <row r="1725">
          <cell r="A1725" t="str">
            <v>550241201514</v>
          </cell>
        </row>
        <row r="1726">
          <cell r="A1726" t="str">
            <v>550241220505</v>
          </cell>
        </row>
        <row r="1727">
          <cell r="A1727" t="str">
            <v>550241305642</v>
          </cell>
        </row>
        <row r="1728">
          <cell r="A1728" t="str">
            <v>550241516547</v>
          </cell>
        </row>
        <row r="1729">
          <cell r="A1729" t="str">
            <v>550242302541</v>
          </cell>
        </row>
        <row r="1730">
          <cell r="A1730" t="str">
            <v>550242325000</v>
          </cell>
        </row>
        <row r="1731">
          <cell r="A1731" t="str">
            <v>550241512547</v>
          </cell>
        </row>
        <row r="1732">
          <cell r="A1732" t="str">
            <v>550241305643</v>
          </cell>
        </row>
        <row r="1733">
          <cell r="A1733" t="str">
            <v>550242302541</v>
          </cell>
        </row>
        <row r="1734">
          <cell r="A1734" t="str">
            <v>550241516000</v>
          </cell>
        </row>
        <row r="1735">
          <cell r="A1735" t="str">
            <v>550242303000</v>
          </cell>
        </row>
        <row r="1736">
          <cell r="A1736" t="str">
            <v>550251101008</v>
          </cell>
        </row>
        <row r="1737">
          <cell r="A1737" t="str">
            <v>550251101009</v>
          </cell>
        </row>
        <row r="1738">
          <cell r="A1738" t="str">
            <v>550241001503</v>
          </cell>
        </row>
        <row r="1739">
          <cell r="A1739" t="str">
            <v>550241306650</v>
          </cell>
        </row>
        <row r="1740">
          <cell r="A1740" t="str">
            <v>550241305645</v>
          </cell>
        </row>
        <row r="1741">
          <cell r="A1741" t="str">
            <v>550241806000</v>
          </cell>
        </row>
        <row r="1742">
          <cell r="A1742" t="str">
            <v>550241001505</v>
          </cell>
        </row>
        <row r="1743">
          <cell r="A1743" t="str">
            <v>550241224532</v>
          </cell>
        </row>
        <row r="1744">
          <cell r="A1744" t="str">
            <v>550241224517</v>
          </cell>
        </row>
        <row r="1745">
          <cell r="A1745" t="str">
            <v>550141001509</v>
          </cell>
        </row>
        <row r="1746">
          <cell r="A1746" t="str">
            <v>550141305642</v>
          </cell>
        </row>
        <row r="1747">
          <cell r="A1747" t="str">
            <v>550241306649</v>
          </cell>
        </row>
        <row r="1748">
          <cell r="A1748" t="str">
            <v>550241305642</v>
          </cell>
        </row>
        <row r="1749">
          <cell r="A1749" t="str">
            <v>550241001508</v>
          </cell>
        </row>
        <row r="1750">
          <cell r="A1750" t="str">
            <v>550342309000</v>
          </cell>
        </row>
        <row r="1751">
          <cell r="A1751" t="str">
            <v>550241516547</v>
          </cell>
        </row>
        <row r="1752">
          <cell r="A1752" t="str">
            <v>550241702006</v>
          </cell>
        </row>
        <row r="1753">
          <cell r="A1753" t="str">
            <v>550241224505</v>
          </cell>
        </row>
        <row r="1754">
          <cell r="A1754" t="str">
            <v>550241205515</v>
          </cell>
        </row>
        <row r="1755">
          <cell r="A1755" t="str">
            <v>550251101009</v>
          </cell>
        </row>
        <row r="1756">
          <cell r="A1756" t="str">
            <v>550141305643</v>
          </cell>
        </row>
        <row r="1757">
          <cell r="A1757" t="str">
            <v>550141516000</v>
          </cell>
        </row>
        <row r="1758">
          <cell r="A1758" t="str">
            <v>550241205000</v>
          </cell>
        </row>
        <row r="1759">
          <cell r="A1759" t="str">
            <v>550241001501</v>
          </cell>
        </row>
        <row r="1760">
          <cell r="A1760" t="str">
            <v>550241201513</v>
          </cell>
        </row>
        <row r="1761">
          <cell r="A1761" t="str">
            <v>550241201515</v>
          </cell>
        </row>
        <row r="1762">
          <cell r="A1762" t="str">
            <v>550241201516</v>
          </cell>
        </row>
        <row r="1763">
          <cell r="A1763" t="str">
            <v>550241201518</v>
          </cell>
        </row>
        <row r="1764">
          <cell r="A1764" t="str">
            <v>550241201519</v>
          </cell>
        </row>
        <row r="1765">
          <cell r="A1765" t="str">
            <v>550251101006</v>
          </cell>
        </row>
        <row r="1766">
          <cell r="A1766" t="str">
            <v>550241221504</v>
          </cell>
        </row>
        <row r="1767">
          <cell r="A1767" t="str">
            <v>550141001501</v>
          </cell>
        </row>
        <row r="1768">
          <cell r="A1768" t="str">
            <v>550241224515</v>
          </cell>
        </row>
        <row r="1769">
          <cell r="A1769" t="str">
            <v>550241001502</v>
          </cell>
        </row>
        <row r="1770">
          <cell r="A1770" t="str">
            <v>550141224505</v>
          </cell>
        </row>
        <row r="1771">
          <cell r="A1771" t="str">
            <v>550238325000</v>
          </cell>
        </row>
        <row r="1772">
          <cell r="A1772" t="str">
            <v>550241401543</v>
          </cell>
        </row>
        <row r="1773">
          <cell r="A1773" t="str">
            <v>550241401655</v>
          </cell>
        </row>
        <row r="1774">
          <cell r="A1774" t="str">
            <v>550241304636</v>
          </cell>
        </row>
        <row r="1775">
          <cell r="A1775" t="str">
            <v>550141516547</v>
          </cell>
        </row>
        <row r="1776">
          <cell r="A1776" t="str">
            <v>550242303537</v>
          </cell>
        </row>
        <row r="1777">
          <cell r="A1777" t="str">
            <v>550241224000</v>
          </cell>
        </row>
        <row r="1778">
          <cell r="A1778" t="str">
            <v>550241806000</v>
          </cell>
        </row>
        <row r="1779">
          <cell r="A1779" t="str">
            <v>550241207000</v>
          </cell>
        </row>
        <row r="1780">
          <cell r="A1780" t="str">
            <v>550241224505</v>
          </cell>
        </row>
        <row r="1781">
          <cell r="A1781" t="str">
            <v>550241305500</v>
          </cell>
        </row>
        <row r="1782">
          <cell r="A1782" t="str">
            <v>550242302000</v>
          </cell>
        </row>
        <row r="1783">
          <cell r="A1783" t="str">
            <v>550241806000</v>
          </cell>
        </row>
        <row r="1784">
          <cell r="A1784" t="str">
            <v>550241306649</v>
          </cell>
        </row>
        <row r="1785">
          <cell r="A1785" t="str">
            <v>550242303000</v>
          </cell>
        </row>
        <row r="1786">
          <cell r="A1786" t="str">
            <v>550241305645</v>
          </cell>
        </row>
        <row r="1787">
          <cell r="A1787" t="str">
            <v>550241305000</v>
          </cell>
        </row>
        <row r="1788">
          <cell r="A1788" t="str">
            <v>550242315000</v>
          </cell>
        </row>
        <row r="1789">
          <cell r="A1789" t="str">
            <v>550241703000</v>
          </cell>
        </row>
        <row r="1790">
          <cell r="A1790" t="str">
            <v>550241610000</v>
          </cell>
        </row>
        <row r="1791">
          <cell r="A1791" t="str">
            <v>550242302541</v>
          </cell>
        </row>
        <row r="1792">
          <cell r="A1792" t="str">
            <v>550241702000</v>
          </cell>
        </row>
        <row r="1793">
          <cell r="A1793" t="str">
            <v>550141305645</v>
          </cell>
        </row>
        <row r="1794">
          <cell r="A1794" t="str">
            <v>550141806000</v>
          </cell>
        </row>
        <row r="1795">
          <cell r="A1795" t="str">
            <v>550141602000</v>
          </cell>
        </row>
        <row r="1796">
          <cell r="A1796" t="str">
            <v>550241205515</v>
          </cell>
        </row>
        <row r="1797">
          <cell r="A1797" t="str">
            <v>550241205000</v>
          </cell>
        </row>
        <row r="1798">
          <cell r="A1798" t="str">
            <v>550241305647</v>
          </cell>
        </row>
        <row r="1799">
          <cell r="A1799" t="str">
            <v>550241305644</v>
          </cell>
        </row>
        <row r="1800">
          <cell r="A1800" t="str">
            <v>550241306652</v>
          </cell>
        </row>
        <row r="1801">
          <cell r="A1801" t="str">
            <v>550141306650</v>
          </cell>
        </row>
        <row r="1802">
          <cell r="A1802" t="str">
            <v>550241220534</v>
          </cell>
        </row>
        <row r="1803">
          <cell r="A1803" t="str">
            <v>550241001509</v>
          </cell>
        </row>
        <row r="1804">
          <cell r="A1804" t="str">
            <v>550241304636</v>
          </cell>
        </row>
        <row r="1805">
          <cell r="A1805" t="str">
            <v>550241220526</v>
          </cell>
        </row>
        <row r="1806">
          <cell r="A1806" t="str">
            <v>550242320000</v>
          </cell>
        </row>
        <row r="1807">
          <cell r="A1807" t="str">
            <v>550241224698</v>
          </cell>
        </row>
        <row r="1808">
          <cell r="A1808" t="str">
            <v>550241001503</v>
          </cell>
        </row>
        <row r="1809">
          <cell r="A1809" t="str">
            <v>550241101506</v>
          </cell>
        </row>
        <row r="1810">
          <cell r="A1810" t="str">
            <v>550241207000</v>
          </cell>
        </row>
        <row r="1811">
          <cell r="A1811" t="str">
            <v>550241305645</v>
          </cell>
        </row>
        <row r="1812">
          <cell r="A1812" t="str">
            <v>550241306650</v>
          </cell>
        </row>
        <row r="1813">
          <cell r="A1813" t="str">
            <v>999970102000</v>
          </cell>
        </row>
        <row r="1814">
          <cell r="A1814" t="str">
            <v>550251101006</v>
          </cell>
        </row>
        <row r="1815">
          <cell r="A1815" t="str">
            <v>550251101009</v>
          </cell>
        </row>
        <row r="1816">
          <cell r="A1816" t="str">
            <v>550241205000</v>
          </cell>
        </row>
        <row r="1817">
          <cell r="A1817" t="str">
            <v>550241516547</v>
          </cell>
        </row>
        <row r="1818">
          <cell r="A1818" t="str">
            <v>550241101500</v>
          </cell>
        </row>
        <row r="1819">
          <cell r="A1819" t="str">
            <v>550241101504</v>
          </cell>
        </row>
        <row r="1820">
          <cell r="A1820" t="str">
            <v>550241101506</v>
          </cell>
        </row>
        <row r="1821">
          <cell r="A1821" t="str">
            <v>550241201514</v>
          </cell>
        </row>
        <row r="1822">
          <cell r="A1822" t="str">
            <v>550241201515</v>
          </cell>
        </row>
        <row r="1823">
          <cell r="A1823" t="str">
            <v>550241201516</v>
          </cell>
        </row>
        <row r="1824">
          <cell r="A1824" t="str">
            <v>550241201518</v>
          </cell>
        </row>
        <row r="1825">
          <cell r="A1825" t="str">
            <v>550242303000</v>
          </cell>
        </row>
        <row r="1826">
          <cell r="A1826" t="str">
            <v>550241305642</v>
          </cell>
        </row>
        <row r="1827">
          <cell r="A1827" t="str">
            <v>550241305645</v>
          </cell>
        </row>
        <row r="1828">
          <cell r="A1828" t="str">
            <v>550241305646</v>
          </cell>
        </row>
        <row r="1829">
          <cell r="A1829" t="str">
            <v>550241305644</v>
          </cell>
        </row>
        <row r="1830">
          <cell r="A1830" t="str">
            <v>550242311000</v>
          </cell>
        </row>
        <row r="1831">
          <cell r="A1831" t="str">
            <v>550242325000</v>
          </cell>
        </row>
        <row r="1832">
          <cell r="A1832" t="str">
            <v>550241001503</v>
          </cell>
        </row>
        <row r="1833">
          <cell r="A1833" t="str">
            <v>550241207000</v>
          </cell>
        </row>
        <row r="1834">
          <cell r="A1834" t="str">
            <v>550241220523</v>
          </cell>
        </row>
        <row r="1835">
          <cell r="A1835" t="str">
            <v>550241512547</v>
          </cell>
        </row>
        <row r="1836">
          <cell r="A1836" t="str">
            <v>550241306650</v>
          </cell>
        </row>
        <row r="1837">
          <cell r="A1837" t="str">
            <v>550241305643</v>
          </cell>
        </row>
        <row r="1838">
          <cell r="A1838" t="str">
            <v>550242302541</v>
          </cell>
        </row>
        <row r="1839">
          <cell r="A1839" t="str">
            <v>550241702006</v>
          </cell>
        </row>
        <row r="1840">
          <cell r="A1840" t="str">
            <v>550242303000</v>
          </cell>
        </row>
        <row r="1841">
          <cell r="A1841" t="str">
            <v>550241305647</v>
          </cell>
        </row>
        <row r="1842">
          <cell r="A1842" t="str">
            <v>550241201514</v>
          </cell>
        </row>
        <row r="1843">
          <cell r="A1843" t="str">
            <v>550241806000</v>
          </cell>
        </row>
        <row r="1844">
          <cell r="A1844" t="str">
            <v>550241306649</v>
          </cell>
        </row>
        <row r="1845">
          <cell r="A1845" t="str">
            <v>550241220534</v>
          </cell>
        </row>
        <row r="1846">
          <cell r="A1846" t="str">
            <v>550241224000</v>
          </cell>
        </row>
        <row r="1847">
          <cell r="A1847" t="str">
            <v>550241220532</v>
          </cell>
        </row>
        <row r="1848">
          <cell r="A1848" t="str">
            <v>550242204665</v>
          </cell>
        </row>
        <row r="1849">
          <cell r="A1849" t="str">
            <v>550241201518</v>
          </cell>
        </row>
        <row r="1850">
          <cell r="A1850" t="str">
            <v>550241220523</v>
          </cell>
        </row>
        <row r="1851">
          <cell r="A1851" t="str">
            <v>550242204667</v>
          </cell>
        </row>
        <row r="1852">
          <cell r="A1852" t="str">
            <v>550241401655</v>
          </cell>
        </row>
        <row r="1853">
          <cell r="A1853" t="str">
            <v>550241610000</v>
          </cell>
        </row>
        <row r="1854">
          <cell r="A1854" t="str">
            <v>550242316000</v>
          </cell>
        </row>
        <row r="1855">
          <cell r="A1855" t="str">
            <v>550241101505</v>
          </cell>
        </row>
        <row r="1856">
          <cell r="A1856" t="str">
            <v>550241201515</v>
          </cell>
        </row>
        <row r="1857">
          <cell r="A1857" t="str">
            <v>550238325000</v>
          </cell>
        </row>
        <row r="1858">
          <cell r="A1858" t="str">
            <v>550241305546</v>
          </cell>
        </row>
        <row r="1859">
          <cell r="A1859" t="str">
            <v>550241305544</v>
          </cell>
        </row>
        <row r="1860">
          <cell r="A1860" t="str">
            <v>550241201516</v>
          </cell>
        </row>
        <row r="1861">
          <cell r="A1861" t="str">
            <v>550241101500</v>
          </cell>
        </row>
        <row r="1862">
          <cell r="A1862" t="str">
            <v>550241101504</v>
          </cell>
        </row>
        <row r="1863">
          <cell r="A1863" t="str">
            <v>550241220000</v>
          </cell>
        </row>
        <row r="1864">
          <cell r="A1864" t="str">
            <v>550241224505</v>
          </cell>
        </row>
        <row r="1865">
          <cell r="A1865" t="str">
            <v>550242307671</v>
          </cell>
        </row>
        <row r="1866">
          <cell r="A1866" t="str">
            <v>550241201519</v>
          </cell>
        </row>
        <row r="1867">
          <cell r="A1867" t="str">
            <v>550241205515</v>
          </cell>
        </row>
        <row r="1868">
          <cell r="A1868" t="str">
            <v>550241805000</v>
          </cell>
        </row>
        <row r="1869">
          <cell r="A1869" t="str">
            <v>550241306652</v>
          </cell>
        </row>
        <row r="1870">
          <cell r="A1870" t="str">
            <v>550241205515</v>
          </cell>
        </row>
        <row r="1871">
          <cell r="A1871" t="str">
            <v>550241308521</v>
          </cell>
        </row>
        <row r="1872">
          <cell r="A1872" t="str">
            <v>550241305464</v>
          </cell>
        </row>
        <row r="1873">
          <cell r="A1873" t="str">
            <v>550241306642</v>
          </cell>
        </row>
        <row r="1874">
          <cell r="A1874" t="str">
            <v>550142302541</v>
          </cell>
        </row>
        <row r="1875">
          <cell r="A1875" t="str">
            <v>550241310000</v>
          </cell>
        </row>
        <row r="1876">
          <cell r="A1876" t="str">
            <v>550241220526</v>
          </cell>
        </row>
        <row r="1877">
          <cell r="A1877" t="str">
            <v>550241001505</v>
          </cell>
        </row>
        <row r="1878">
          <cell r="A1878" t="str">
            <v>550241201514</v>
          </cell>
        </row>
        <row r="1879">
          <cell r="A1879" t="str">
            <v>550241224532</v>
          </cell>
        </row>
        <row r="1880">
          <cell r="A1880" t="str">
            <v>550241224517</v>
          </cell>
        </row>
        <row r="1881">
          <cell r="A1881" t="str">
            <v>550241001505</v>
          </cell>
        </row>
        <row r="1882">
          <cell r="A1882" t="str">
            <v>550241001504</v>
          </cell>
        </row>
        <row r="1883">
          <cell r="A1883" t="str">
            <v>550241001506</v>
          </cell>
        </row>
        <row r="1884">
          <cell r="A1884" t="str">
            <v>550241102699</v>
          </cell>
        </row>
        <row r="1885">
          <cell r="A1885" t="str">
            <v>550241201514</v>
          </cell>
        </row>
        <row r="1886">
          <cell r="A1886" t="str">
            <v>550241205000</v>
          </cell>
        </row>
        <row r="1887">
          <cell r="A1887" t="str">
            <v>550241224532</v>
          </cell>
        </row>
        <row r="1888">
          <cell r="A1888" t="str">
            <v>550241224406</v>
          </cell>
        </row>
        <row r="1889">
          <cell r="A1889" t="str">
            <v>550241224517</v>
          </cell>
        </row>
        <row r="1890">
          <cell r="A1890" t="str">
            <v>550241224000</v>
          </cell>
        </row>
        <row r="1891">
          <cell r="A1891" t="str">
            <v>550241304636</v>
          </cell>
        </row>
        <row r="1892">
          <cell r="A1892" t="str">
            <v>550241305642</v>
          </cell>
        </row>
        <row r="1893">
          <cell r="A1893" t="str">
            <v>550241305643</v>
          </cell>
        </row>
        <row r="1894">
          <cell r="A1894" t="str">
            <v>550241305645</v>
          </cell>
        </row>
        <row r="1895">
          <cell r="A1895" t="str">
            <v>550241306649</v>
          </cell>
        </row>
        <row r="1896">
          <cell r="A1896" t="str">
            <v>550241806000</v>
          </cell>
        </row>
        <row r="1897">
          <cell r="A1897" t="str">
            <v>550242302541</v>
          </cell>
        </row>
        <row r="1898">
          <cell r="A1898" t="str">
            <v>550242303000</v>
          </cell>
        </row>
        <row r="1899">
          <cell r="A1899" t="str">
            <v>550242311000</v>
          </cell>
        </row>
        <row r="1900">
          <cell r="A1900" t="str">
            <v>550242325000</v>
          </cell>
        </row>
        <row r="1901">
          <cell r="A1901" t="str">
            <v>550241001506</v>
          </cell>
        </row>
        <row r="1902">
          <cell r="A1902" t="str">
            <v>550241201514</v>
          </cell>
        </row>
        <row r="1903">
          <cell r="A1903" t="str">
            <v>550241201516</v>
          </cell>
        </row>
        <row r="1904">
          <cell r="A1904" t="str">
            <v>550241201515</v>
          </cell>
        </row>
        <row r="1905">
          <cell r="A1905" t="str">
            <v>550241205000</v>
          </cell>
        </row>
        <row r="1906">
          <cell r="A1906" t="str">
            <v>550241224532</v>
          </cell>
        </row>
        <row r="1907">
          <cell r="A1907" t="str">
            <v>550241224517</v>
          </cell>
        </row>
        <row r="1908">
          <cell r="A1908" t="str">
            <v>550241224000</v>
          </cell>
        </row>
        <row r="1909">
          <cell r="A1909" t="str">
            <v>550241305642</v>
          </cell>
        </row>
        <row r="1910">
          <cell r="A1910" t="str">
            <v>550241305643</v>
          </cell>
        </row>
        <row r="1911">
          <cell r="A1911" t="str">
            <v>550241305645</v>
          </cell>
        </row>
        <row r="1912">
          <cell r="A1912" t="str">
            <v>550241516547</v>
          </cell>
        </row>
        <row r="1913">
          <cell r="A1913" t="str">
            <v>550242303000</v>
          </cell>
        </row>
        <row r="1914">
          <cell r="A1914" t="str">
            <v>550242311000</v>
          </cell>
        </row>
        <row r="1915">
          <cell r="A1915" t="str">
            <v>550242307671</v>
          </cell>
        </row>
        <row r="1916">
          <cell r="A1916" t="str">
            <v>550241001504</v>
          </cell>
        </row>
        <row r="1917">
          <cell r="A1917" t="str">
            <v>550241001506</v>
          </cell>
        </row>
        <row r="1918">
          <cell r="A1918" t="str">
            <v>550241201514</v>
          </cell>
        </row>
        <row r="1919">
          <cell r="A1919" t="str">
            <v>550241201516</v>
          </cell>
        </row>
        <row r="1920">
          <cell r="A1920" t="str">
            <v>550241201515</v>
          </cell>
        </row>
        <row r="1921">
          <cell r="A1921" t="str">
            <v>550241205000</v>
          </cell>
        </row>
        <row r="1922">
          <cell r="A1922" t="str">
            <v>550241224532</v>
          </cell>
        </row>
        <row r="1923">
          <cell r="A1923" t="str">
            <v>550241224406</v>
          </cell>
        </row>
        <row r="1924">
          <cell r="A1924" t="str">
            <v>550241224517</v>
          </cell>
        </row>
        <row r="1925">
          <cell r="A1925" t="str">
            <v>550241304636</v>
          </cell>
        </row>
        <row r="1926">
          <cell r="A1926" t="str">
            <v>550241305642</v>
          </cell>
        </row>
        <row r="1927">
          <cell r="A1927" t="str">
            <v>550241305643</v>
          </cell>
        </row>
        <row r="1928">
          <cell r="A1928" t="str">
            <v>550241305645</v>
          </cell>
        </row>
        <row r="1929">
          <cell r="A1929" t="str">
            <v>550241306650</v>
          </cell>
        </row>
        <row r="1930">
          <cell r="A1930" t="str">
            <v>550241306649</v>
          </cell>
        </row>
        <row r="1931">
          <cell r="A1931" t="str">
            <v>550241401655</v>
          </cell>
        </row>
        <row r="1932">
          <cell r="A1932" t="str">
            <v>550241512547</v>
          </cell>
        </row>
        <row r="1933">
          <cell r="A1933" t="str">
            <v>550242302541</v>
          </cell>
        </row>
        <row r="1934">
          <cell r="A1934" t="str">
            <v>550242303000</v>
          </cell>
        </row>
        <row r="1935">
          <cell r="A1935" t="str">
            <v>550242325000</v>
          </cell>
        </row>
        <row r="1936">
          <cell r="A1936" t="str">
            <v>550241001505</v>
          </cell>
        </row>
        <row r="1937">
          <cell r="A1937" t="str">
            <v>550241224532</v>
          </cell>
        </row>
        <row r="1938">
          <cell r="A1938" t="str">
            <v>550251101006</v>
          </cell>
        </row>
        <row r="1939">
          <cell r="A1939" t="str">
            <v>550251101009</v>
          </cell>
        </row>
        <row r="1940">
          <cell r="A1940" t="str">
            <v>550242311000</v>
          </cell>
        </row>
        <row r="1941">
          <cell r="A1941" t="str">
            <v>550241201513</v>
          </cell>
        </row>
        <row r="1942">
          <cell r="A1942" t="str">
            <v>550241201514</v>
          </cell>
        </row>
        <row r="1943">
          <cell r="A1943" t="str">
            <v>550241201516</v>
          </cell>
        </row>
        <row r="1944">
          <cell r="A1944" t="str">
            <v>550241201515</v>
          </cell>
        </row>
        <row r="1945">
          <cell r="A1945" t="str">
            <v>550241201513</v>
          </cell>
        </row>
        <row r="1946">
          <cell r="A1946" t="str">
            <v>550241224517</v>
          </cell>
        </row>
        <row r="1947">
          <cell r="A1947" t="str">
            <v>550241224532</v>
          </cell>
        </row>
        <row r="1948">
          <cell r="A1948" t="str">
            <v>550241305642</v>
          </cell>
        </row>
        <row r="1949">
          <cell r="A1949" t="str">
            <v>550241101500</v>
          </cell>
        </row>
        <row r="1950">
          <cell r="A1950" t="str">
            <v>550241201518</v>
          </cell>
        </row>
        <row r="1951">
          <cell r="A1951" t="str">
            <v>550241516547</v>
          </cell>
        </row>
        <row r="1952">
          <cell r="A1952" t="str">
            <v>550241512547</v>
          </cell>
        </row>
        <row r="1953">
          <cell r="A1953" t="str">
            <v>550241516000</v>
          </cell>
        </row>
        <row r="1954">
          <cell r="A1954" t="str">
            <v>550242311000</v>
          </cell>
        </row>
        <row r="1955">
          <cell r="A1955" t="str">
            <v>550241305642</v>
          </cell>
        </row>
        <row r="1956">
          <cell r="A1956" t="str">
            <v>550241224000</v>
          </cell>
        </row>
        <row r="1957">
          <cell r="A1957" t="str">
            <v>550241305644</v>
          </cell>
        </row>
        <row r="1958">
          <cell r="A1958" t="str">
            <v>550241702006</v>
          </cell>
        </row>
        <row r="1959">
          <cell r="A1959" t="str">
            <v>550241516547</v>
          </cell>
        </row>
        <row r="1960">
          <cell r="A1960" t="str">
            <v>550241305646</v>
          </cell>
        </row>
        <row r="1961">
          <cell r="A1961" t="str">
            <v>550241306650</v>
          </cell>
        </row>
        <row r="1962">
          <cell r="A1962" t="str">
            <v>550241305645</v>
          </cell>
        </row>
        <row r="1963">
          <cell r="A1963" t="str">
            <v>550241806000</v>
          </cell>
        </row>
        <row r="1964">
          <cell r="A1964" t="str">
            <v>550241305646</v>
          </cell>
        </row>
        <row r="1965">
          <cell r="A1965" t="str">
            <v>550241305644</v>
          </cell>
        </row>
        <row r="1966">
          <cell r="A1966" t="str">
            <v>550241305643</v>
          </cell>
        </row>
        <row r="1967">
          <cell r="A1967" t="str">
            <v>550241512547</v>
          </cell>
        </row>
        <row r="1968">
          <cell r="A1968" t="str">
            <v>550241304636</v>
          </cell>
        </row>
        <row r="1969">
          <cell r="A1969" t="str">
            <v>550141224505</v>
          </cell>
        </row>
        <row r="1970">
          <cell r="A1970" t="str">
            <v>550241224505</v>
          </cell>
        </row>
        <row r="1971">
          <cell r="A1971" t="str">
            <v>550241201516</v>
          </cell>
        </row>
        <row r="1972">
          <cell r="A1972" t="str">
            <v>550241201515</v>
          </cell>
        </row>
        <row r="1973">
          <cell r="A1973" t="str">
            <v>550241201513</v>
          </cell>
        </row>
        <row r="1974">
          <cell r="A1974" t="str">
            <v>550141224406</v>
          </cell>
        </row>
        <row r="1975">
          <cell r="A1975" t="str">
            <v>550241512547</v>
          </cell>
        </row>
        <row r="1976">
          <cell r="A1976" t="str">
            <v>550242204665</v>
          </cell>
        </row>
        <row r="1977">
          <cell r="A1977" t="str">
            <v>550242305000</v>
          </cell>
        </row>
        <row r="1978">
          <cell r="A1978" t="str">
            <v>550242311000</v>
          </cell>
        </row>
        <row r="1979">
          <cell r="A1979" t="str">
            <v>550242325000</v>
          </cell>
        </row>
        <row r="1980">
          <cell r="A1980" t="str">
            <v>550251101002</v>
          </cell>
        </row>
        <row r="1981">
          <cell r="A1981" t="str">
            <v>550251101008</v>
          </cell>
        </row>
        <row r="1982">
          <cell r="A1982" t="str">
            <v>550251101009</v>
          </cell>
        </row>
        <row r="1983">
          <cell r="A1983" t="str">
            <v>550251101009</v>
          </cell>
        </row>
        <row r="1984">
          <cell r="A1984" t="str">
            <v>550242303000</v>
          </cell>
        </row>
        <row r="1985">
          <cell r="A1985" t="str">
            <v>550241001506</v>
          </cell>
        </row>
        <row r="1986">
          <cell r="A1986" t="str">
            <v>550241224000</v>
          </cell>
        </row>
        <row r="1987">
          <cell r="A1987" t="str">
            <v>550241224000</v>
          </cell>
        </row>
        <row r="1988">
          <cell r="A1988" t="str">
            <v>550241306649</v>
          </cell>
        </row>
        <row r="1989">
          <cell r="A1989" t="str">
            <v>550241001501</v>
          </cell>
        </row>
        <row r="1990">
          <cell r="A1990" t="str">
            <v>550241001505</v>
          </cell>
        </row>
        <row r="1991">
          <cell r="A1991" t="str">
            <v>550241201513</v>
          </cell>
        </row>
        <row r="1992">
          <cell r="A1992" t="str">
            <v>550241516000</v>
          </cell>
        </row>
        <row r="1993">
          <cell r="A1993" t="str">
            <v>550241001501</v>
          </cell>
        </row>
        <row r="1994">
          <cell r="A1994" t="str">
            <v>550241001501</v>
          </cell>
        </row>
        <row r="1995">
          <cell r="A1995" t="str">
            <v>550241201513</v>
          </cell>
        </row>
        <row r="1996">
          <cell r="A1996" t="str">
            <v>550241201515</v>
          </cell>
        </row>
        <row r="1997">
          <cell r="A1997" t="str">
            <v>550241201516</v>
          </cell>
        </row>
        <row r="1998">
          <cell r="A1998" t="str">
            <v>550241201518</v>
          </cell>
        </row>
        <row r="1999">
          <cell r="A1999" t="str">
            <v>550241201518</v>
          </cell>
        </row>
        <row r="2000">
          <cell r="A2000" t="str">
            <v>550241201519</v>
          </cell>
        </row>
        <row r="2001">
          <cell r="A2001" t="str">
            <v>550241201519</v>
          </cell>
        </row>
        <row r="2002">
          <cell r="A2002" t="str">
            <v>550241001501</v>
          </cell>
        </row>
        <row r="2003">
          <cell r="A2003" t="str">
            <v>550241001501</v>
          </cell>
        </row>
        <row r="2004">
          <cell r="A2004" t="str">
            <v>550241224505</v>
          </cell>
        </row>
        <row r="2005">
          <cell r="A2005" t="str">
            <v>550241516000</v>
          </cell>
        </row>
        <row r="2006">
          <cell r="A2006" t="str">
            <v>550241401655</v>
          </cell>
        </row>
        <row r="2007">
          <cell r="A2007" t="str">
            <v>550141304636</v>
          </cell>
        </row>
        <row r="2008">
          <cell r="A2008" t="str">
            <v>550241305643</v>
          </cell>
        </row>
        <row r="2009">
          <cell r="A2009" t="str">
            <v>550238325000</v>
          </cell>
        </row>
        <row r="2010">
          <cell r="A2010" t="str">
            <v>550238325000</v>
          </cell>
        </row>
        <row r="2011">
          <cell r="A2011" t="str">
            <v>550241201518</v>
          </cell>
        </row>
        <row r="2012">
          <cell r="A2012" t="str">
            <v>550241221504</v>
          </cell>
        </row>
        <row r="2013">
          <cell r="A2013" t="str">
            <v>550242305000</v>
          </cell>
        </row>
        <row r="2014">
          <cell r="A2014" t="str">
            <v>550241001504</v>
          </cell>
        </row>
        <row r="2015">
          <cell r="A2015" t="str">
            <v>550241224505</v>
          </cell>
        </row>
        <row r="2016">
          <cell r="A2016" t="str">
            <v>550241221504</v>
          </cell>
        </row>
        <row r="2017">
          <cell r="A2017" t="str">
            <v>550241221504</v>
          </cell>
        </row>
        <row r="2018">
          <cell r="A2018" t="str">
            <v>550241001501</v>
          </cell>
        </row>
        <row r="2019">
          <cell r="A2019" t="str">
            <v>550241001505</v>
          </cell>
        </row>
        <row r="2020">
          <cell r="A2020" t="str">
            <v>550241001506</v>
          </cell>
        </row>
        <row r="2021">
          <cell r="A2021" t="str">
            <v>550241201513</v>
          </cell>
        </row>
        <row r="2022">
          <cell r="A2022" t="str">
            <v>550241201514</v>
          </cell>
        </row>
        <row r="2023">
          <cell r="A2023" t="str">
            <v>550241201515</v>
          </cell>
        </row>
        <row r="2024">
          <cell r="A2024" t="str">
            <v>550241201516</v>
          </cell>
        </row>
        <row r="2025">
          <cell r="A2025" t="str">
            <v>550241201518</v>
          </cell>
        </row>
        <row r="2026">
          <cell r="A2026" t="str">
            <v>550241201519</v>
          </cell>
        </row>
        <row r="2027">
          <cell r="A2027" t="str">
            <v>550241221504</v>
          </cell>
        </row>
        <row r="2028">
          <cell r="A2028" t="str">
            <v>550241201518</v>
          </cell>
        </row>
        <row r="2029">
          <cell r="A2029" t="str">
            <v>550241201518</v>
          </cell>
        </row>
        <row r="2030">
          <cell r="A2030" t="str">
            <v>550241224517</v>
          </cell>
        </row>
        <row r="2031">
          <cell r="A2031" t="str">
            <v>550241516000</v>
          </cell>
        </row>
        <row r="2032">
          <cell r="A2032" t="str">
            <v>550242325000</v>
          </cell>
        </row>
        <row r="2033">
          <cell r="A2033" t="str">
            <v>550241224515</v>
          </cell>
        </row>
        <row r="2034">
          <cell r="A2034" t="str">
            <v>550241224515</v>
          </cell>
        </row>
        <row r="2035">
          <cell r="A2035" t="str">
            <v>550241224515</v>
          </cell>
        </row>
        <row r="2036">
          <cell r="A2036" t="str">
            <v>550241224515</v>
          </cell>
        </row>
        <row r="2037">
          <cell r="A2037" t="str">
            <v>550241224500</v>
          </cell>
        </row>
        <row r="2038">
          <cell r="A2038" t="str">
            <v>550141224505</v>
          </cell>
        </row>
        <row r="2039">
          <cell r="A2039" t="str">
            <v>550241304641</v>
          </cell>
        </row>
        <row r="2040">
          <cell r="A2040" t="str">
            <v>550242302541</v>
          </cell>
        </row>
        <row r="2041">
          <cell r="A2041" t="str">
            <v>550241303636</v>
          </cell>
        </row>
        <row r="2042">
          <cell r="A2042" t="str">
            <v>550241306649</v>
          </cell>
        </row>
        <row r="2043">
          <cell r="A2043" t="str">
            <v>550241305645</v>
          </cell>
        </row>
        <row r="2044">
          <cell r="A2044" t="str">
            <v>550242303000</v>
          </cell>
        </row>
        <row r="2045">
          <cell r="A2045" t="str">
            <v>550242303537</v>
          </cell>
        </row>
        <row r="2046">
          <cell r="A2046" t="str">
            <v>550242303000</v>
          </cell>
        </row>
        <row r="2047">
          <cell r="A2047" t="str">
            <v>550241304636</v>
          </cell>
        </row>
        <row r="2048">
          <cell r="A2048" t="str">
            <v>550141224517</v>
          </cell>
        </row>
        <row r="2049">
          <cell r="A2049" t="str">
            <v>550242302541</v>
          </cell>
        </row>
        <row r="2050">
          <cell r="A2050" t="str">
            <v>550142303000</v>
          </cell>
        </row>
        <row r="2051">
          <cell r="A2051" t="str">
            <v>550241301000</v>
          </cell>
        </row>
        <row r="2052">
          <cell r="A2052" t="str">
            <v>550241001505</v>
          </cell>
        </row>
        <row r="2053">
          <cell r="A2053" t="str">
            <v>550241306649</v>
          </cell>
        </row>
        <row r="2054">
          <cell r="A2054" t="str">
            <v>550241224505</v>
          </cell>
        </row>
        <row r="2055">
          <cell r="A2055" t="str">
            <v>550241305645</v>
          </cell>
        </row>
        <row r="2056">
          <cell r="A2056" t="str">
            <v>550241201519</v>
          </cell>
        </row>
        <row r="2057">
          <cell r="A2057" t="str">
            <v>550241102627</v>
          </cell>
        </row>
        <row r="2058">
          <cell r="A2058" t="str">
            <v>550242203000</v>
          </cell>
        </row>
        <row r="2059">
          <cell r="A2059" t="str">
            <v>550242311000</v>
          </cell>
        </row>
        <row r="2060">
          <cell r="A2060" t="str">
            <v>550142302541</v>
          </cell>
        </row>
        <row r="2061">
          <cell r="A2061" t="str">
            <v>550241101501</v>
          </cell>
        </row>
        <row r="2062">
          <cell r="A2062" t="str">
            <v>550141305643</v>
          </cell>
        </row>
        <row r="2063">
          <cell r="A2063" t="str">
            <v>550241305643</v>
          </cell>
        </row>
        <row r="2064">
          <cell r="A2064" t="str">
            <v>550242302541</v>
          </cell>
        </row>
        <row r="2065">
          <cell r="A2065" t="str">
            <v>550241306650</v>
          </cell>
        </row>
        <row r="2066">
          <cell r="A2066" t="str">
            <v>550242316000</v>
          </cell>
        </row>
        <row r="2067">
          <cell r="A2067" t="str">
            <v>550241516000</v>
          </cell>
        </row>
        <row r="2068">
          <cell r="A2068" t="str">
            <v>550241305642</v>
          </cell>
        </row>
        <row r="2069">
          <cell r="A2069" t="str">
            <v>550241305645</v>
          </cell>
        </row>
        <row r="2070">
          <cell r="A2070" t="str">
            <v>550242302541</v>
          </cell>
        </row>
        <row r="2071">
          <cell r="A2071" t="str">
            <v>550241301633</v>
          </cell>
        </row>
        <row r="2072">
          <cell r="A2072" t="str">
            <v>550242316000</v>
          </cell>
        </row>
        <row r="2073">
          <cell r="A2073" t="str">
            <v>550242302000</v>
          </cell>
        </row>
        <row r="2074">
          <cell r="A2074" t="str">
            <v>550241305647</v>
          </cell>
        </row>
        <row r="2075">
          <cell r="A2075" t="str">
            <v>550242311000</v>
          </cell>
        </row>
        <row r="2076">
          <cell r="A2076" t="str">
            <v>550241305647</v>
          </cell>
        </row>
        <row r="2077">
          <cell r="A2077" t="str">
            <v>550241201519</v>
          </cell>
        </row>
        <row r="2078">
          <cell r="A2078" t="str">
            <v>550241201519</v>
          </cell>
        </row>
        <row r="2079">
          <cell r="A2079" t="str">
            <v>550242302000</v>
          </cell>
        </row>
        <row r="2080">
          <cell r="A2080" t="str">
            <v>550241306648</v>
          </cell>
        </row>
        <row r="2081">
          <cell r="A2081" t="str">
            <v>550241401543</v>
          </cell>
        </row>
        <row r="2082">
          <cell r="A2082" t="str">
            <v>550241205000</v>
          </cell>
        </row>
        <row r="2083">
          <cell r="A2083" t="str">
            <v>550241305464</v>
          </cell>
        </row>
        <row r="2084">
          <cell r="A2084" t="str">
            <v>550241305464</v>
          </cell>
        </row>
        <row r="2085">
          <cell r="A2085" t="str">
            <v>550141305643</v>
          </cell>
        </row>
        <row r="2086">
          <cell r="A2086" t="str">
            <v>550142302541</v>
          </cell>
        </row>
        <row r="2087">
          <cell r="A2087" t="str">
            <v>550241305643</v>
          </cell>
        </row>
        <row r="2088">
          <cell r="A2088" t="str">
            <v>550241401543</v>
          </cell>
        </row>
        <row r="2089">
          <cell r="A2089" t="str">
            <v>550241310000</v>
          </cell>
        </row>
        <row r="2090">
          <cell r="A2090" t="str">
            <v>550241205515</v>
          </cell>
        </row>
        <row r="2091">
          <cell r="A2091" t="str">
            <v>550241305000</v>
          </cell>
        </row>
        <row r="2092">
          <cell r="A2092" t="str">
            <v>550241304636</v>
          </cell>
        </row>
        <row r="2093">
          <cell r="A2093" t="str">
            <v>550238325000</v>
          </cell>
        </row>
        <row r="2094">
          <cell r="A2094" t="str">
            <v>550241512547</v>
          </cell>
        </row>
        <row r="2095">
          <cell r="A2095" t="str">
            <v>550241516000</v>
          </cell>
        </row>
        <row r="2096">
          <cell r="A2096" t="str">
            <v>550241305645</v>
          </cell>
        </row>
        <row r="2097">
          <cell r="A2097" t="str">
            <v>550241305645</v>
          </cell>
        </row>
        <row r="2098">
          <cell r="A2098" t="str">
            <v>550241305645</v>
          </cell>
        </row>
        <row r="2099">
          <cell r="A2099" t="str">
            <v>550241516000</v>
          </cell>
        </row>
        <row r="2100">
          <cell r="A2100" t="str">
            <v>550241516000</v>
          </cell>
        </row>
        <row r="2101">
          <cell r="A2101" t="str">
            <v>550241305642</v>
          </cell>
        </row>
        <row r="2102">
          <cell r="A2102" t="str">
            <v>550238325000</v>
          </cell>
        </row>
        <row r="2103">
          <cell r="A2103" t="str">
            <v>550238325000</v>
          </cell>
        </row>
        <row r="2104">
          <cell r="A2104" t="str">
            <v>550241001505</v>
          </cell>
        </row>
        <row r="2105">
          <cell r="A2105" t="str">
            <v>550241001506</v>
          </cell>
        </row>
        <row r="2106">
          <cell r="A2106" t="str">
            <v>550241201514</v>
          </cell>
        </row>
        <row r="2107">
          <cell r="A2107" t="str">
            <v>550241224532</v>
          </cell>
        </row>
        <row r="2108">
          <cell r="A2108" t="str">
            <v>550241224406</v>
          </cell>
        </row>
        <row r="2109">
          <cell r="A2109" t="str">
            <v>550241224517</v>
          </cell>
        </row>
        <row r="2110">
          <cell r="A2110" t="str">
            <v>550241305643</v>
          </cell>
        </row>
        <row r="2111">
          <cell r="A2111" t="str">
            <v>550241305645</v>
          </cell>
        </row>
        <row r="2112">
          <cell r="A2112" t="str">
            <v>550241306649</v>
          </cell>
        </row>
        <row r="2113">
          <cell r="A2113" t="str">
            <v>550242302541</v>
          </cell>
        </row>
        <row r="2114">
          <cell r="A2114" t="str">
            <v>550242303000</v>
          </cell>
        </row>
        <row r="2115">
          <cell r="A2115" t="str">
            <v>550242311000</v>
          </cell>
        </row>
        <row r="2116">
          <cell r="A2116" t="str">
            <v>550242325000</v>
          </cell>
        </row>
        <row r="2117">
          <cell r="A2117" t="str">
            <v>550142303000</v>
          </cell>
        </row>
        <row r="2118">
          <cell r="A2118" t="str">
            <v>550241001506</v>
          </cell>
        </row>
        <row r="2119">
          <cell r="A2119" t="str">
            <v>550241201514</v>
          </cell>
        </row>
        <row r="2120">
          <cell r="A2120" t="str">
            <v>550241201516</v>
          </cell>
        </row>
        <row r="2121">
          <cell r="A2121" t="str">
            <v>550241201515</v>
          </cell>
        </row>
        <row r="2122">
          <cell r="A2122" t="str">
            <v>550241224532</v>
          </cell>
        </row>
        <row r="2123">
          <cell r="A2123" t="str">
            <v>550241224517</v>
          </cell>
        </row>
        <row r="2124">
          <cell r="A2124" t="str">
            <v>550241224000</v>
          </cell>
        </row>
        <row r="2125">
          <cell r="A2125" t="str">
            <v>550241301000</v>
          </cell>
        </row>
        <row r="2126">
          <cell r="A2126" t="str">
            <v>550241305642</v>
          </cell>
        </row>
        <row r="2127">
          <cell r="A2127" t="str">
            <v>550241305643</v>
          </cell>
        </row>
        <row r="2128">
          <cell r="A2128" t="str">
            <v>550241305645</v>
          </cell>
        </row>
        <row r="2129">
          <cell r="A2129" t="str">
            <v>550241306649</v>
          </cell>
        </row>
        <row r="2130">
          <cell r="A2130" t="str">
            <v>550242203000</v>
          </cell>
        </row>
        <row r="2131">
          <cell r="A2131" t="str">
            <v>550242303000</v>
          </cell>
        </row>
        <row r="2132">
          <cell r="A2132" t="str">
            <v>550242311000</v>
          </cell>
        </row>
        <row r="2133">
          <cell r="A2133" t="str">
            <v>550342309000</v>
          </cell>
        </row>
        <row r="2134">
          <cell r="A2134" t="str">
            <v>550241001504</v>
          </cell>
        </row>
        <row r="2135">
          <cell r="A2135" t="str">
            <v>550241001506</v>
          </cell>
        </row>
        <row r="2136">
          <cell r="A2136" t="str">
            <v>550241201514</v>
          </cell>
        </row>
        <row r="2137">
          <cell r="A2137" t="str">
            <v>550241201516</v>
          </cell>
        </row>
        <row r="2138">
          <cell r="A2138" t="str">
            <v>550241201515</v>
          </cell>
        </row>
        <row r="2139">
          <cell r="A2139" t="str">
            <v>550241205000</v>
          </cell>
        </row>
        <row r="2140">
          <cell r="A2140" t="str">
            <v>550241224532</v>
          </cell>
        </row>
        <row r="2141">
          <cell r="A2141" t="str">
            <v>550241224406</v>
          </cell>
        </row>
        <row r="2142">
          <cell r="A2142" t="str">
            <v>550241224517</v>
          </cell>
        </row>
        <row r="2143">
          <cell r="A2143" t="str">
            <v>550241304636</v>
          </cell>
        </row>
        <row r="2144">
          <cell r="A2144" t="str">
            <v>550241305642</v>
          </cell>
        </row>
        <row r="2145">
          <cell r="A2145" t="str">
            <v>550241305643</v>
          </cell>
        </row>
        <row r="2146">
          <cell r="A2146" t="str">
            <v>550241305645</v>
          </cell>
        </row>
        <row r="2147">
          <cell r="A2147" t="str">
            <v>550241306649</v>
          </cell>
        </row>
        <row r="2148">
          <cell r="A2148" t="str">
            <v>550241512547</v>
          </cell>
        </row>
        <row r="2149">
          <cell r="A2149" t="str">
            <v>550242302541</v>
          </cell>
        </row>
        <row r="2150">
          <cell r="A2150" t="str">
            <v>550242303000</v>
          </cell>
        </row>
        <row r="2151">
          <cell r="A2151" t="str">
            <v>550242311000</v>
          </cell>
        </row>
        <row r="2152">
          <cell r="A2152" t="str">
            <v>550251101008</v>
          </cell>
        </row>
        <row r="2153">
          <cell r="A2153" t="str">
            <v>550251101009</v>
          </cell>
        </row>
        <row r="2154">
          <cell r="A2154" t="str">
            <v>550242311000</v>
          </cell>
        </row>
        <row r="2155">
          <cell r="A2155" t="str">
            <v>550241201513</v>
          </cell>
        </row>
        <row r="2156">
          <cell r="A2156" t="str">
            <v>550242204664</v>
          </cell>
        </row>
        <row r="2157">
          <cell r="A2157" t="str">
            <v>550241201518</v>
          </cell>
        </row>
        <row r="2158">
          <cell r="A2158" t="str">
            <v>550241512547</v>
          </cell>
        </row>
        <row r="2159">
          <cell r="A2159" t="str">
            <v>550241305644</v>
          </cell>
        </row>
        <row r="2160">
          <cell r="A2160" t="str">
            <v>550241305646</v>
          </cell>
        </row>
        <row r="2161">
          <cell r="A2161" t="str">
            <v>550241512547</v>
          </cell>
        </row>
        <row r="2162">
          <cell r="A2162" t="str">
            <v>550241201514</v>
          </cell>
        </row>
        <row r="2163">
          <cell r="A2163" t="str">
            <v>550241224532</v>
          </cell>
        </row>
        <row r="2164">
          <cell r="A2164" t="str">
            <v>550241224517</v>
          </cell>
        </row>
        <row r="2165">
          <cell r="A2165" t="str">
            <v>550242303000</v>
          </cell>
        </row>
        <row r="2166">
          <cell r="A2166" t="str">
            <v>550241224505</v>
          </cell>
        </row>
        <row r="2167">
          <cell r="A2167" t="str">
            <v>550241516547</v>
          </cell>
        </row>
        <row r="2168">
          <cell r="A2168" t="str">
            <v>550251101009</v>
          </cell>
        </row>
        <row r="2169">
          <cell r="A2169" t="str">
            <v>550251101009</v>
          </cell>
        </row>
        <row r="2170">
          <cell r="A2170" t="str">
            <v>550242302000</v>
          </cell>
        </row>
        <row r="2171">
          <cell r="A2171" t="str">
            <v>550241224000</v>
          </cell>
        </row>
        <row r="2172">
          <cell r="A2172" t="str">
            <v>550241602000</v>
          </cell>
        </row>
        <row r="2173">
          <cell r="A2173" t="str">
            <v>550241224000</v>
          </cell>
        </row>
        <row r="2174">
          <cell r="A2174" t="str">
            <v>550242311000</v>
          </cell>
        </row>
        <row r="2175">
          <cell r="A2175" t="str">
            <v>550342309000</v>
          </cell>
        </row>
        <row r="2176">
          <cell r="A2176" t="str">
            <v>550241001501</v>
          </cell>
        </row>
        <row r="2177">
          <cell r="A2177" t="str">
            <v>550241001505</v>
          </cell>
        </row>
        <row r="2178">
          <cell r="A2178" t="str">
            <v>550241201513</v>
          </cell>
        </row>
        <row r="2179">
          <cell r="A2179" t="str">
            <v>550241001501</v>
          </cell>
        </row>
        <row r="2180">
          <cell r="A2180" t="str">
            <v>550241201513</v>
          </cell>
        </row>
        <row r="2181">
          <cell r="A2181" t="str">
            <v>550241201515</v>
          </cell>
        </row>
        <row r="2182">
          <cell r="A2182" t="str">
            <v>550241201516</v>
          </cell>
        </row>
        <row r="2183">
          <cell r="A2183" t="str">
            <v>550241201518</v>
          </cell>
        </row>
        <row r="2184">
          <cell r="A2184" t="str">
            <v>550241201519</v>
          </cell>
        </row>
        <row r="2185">
          <cell r="A2185" t="str">
            <v>550241001501</v>
          </cell>
        </row>
        <row r="2186">
          <cell r="A2186" t="str">
            <v>550241001505</v>
          </cell>
        </row>
        <row r="2187">
          <cell r="A2187" t="str">
            <v>550241201513</v>
          </cell>
        </row>
        <row r="2188">
          <cell r="A2188" t="str">
            <v>550241201515</v>
          </cell>
        </row>
        <row r="2189">
          <cell r="A2189" t="str">
            <v>550241201516</v>
          </cell>
        </row>
        <row r="2190">
          <cell r="A2190" t="str">
            <v>550241201518</v>
          </cell>
        </row>
        <row r="2191">
          <cell r="A2191" t="str">
            <v>550241001501</v>
          </cell>
        </row>
        <row r="2192">
          <cell r="A2192" t="str">
            <v>550241001505</v>
          </cell>
        </row>
        <row r="2193">
          <cell r="A2193" t="str">
            <v>550238325000</v>
          </cell>
        </row>
        <row r="2194">
          <cell r="A2194" t="str">
            <v>550342309000</v>
          </cell>
        </row>
        <row r="2195">
          <cell r="A2195" t="str">
            <v>550241221504</v>
          </cell>
        </row>
        <row r="2196">
          <cell r="A2196" t="str">
            <v>550241224505</v>
          </cell>
        </row>
        <row r="2197">
          <cell r="A2197" t="str">
            <v>550241221504</v>
          </cell>
        </row>
        <row r="2198">
          <cell r="A2198" t="str">
            <v>550241201519</v>
          </cell>
        </row>
        <row r="2199">
          <cell r="A2199" t="str">
            <v>550241221504</v>
          </cell>
        </row>
        <row r="2200">
          <cell r="A2200" t="str">
            <v>550241201518</v>
          </cell>
        </row>
        <row r="2201">
          <cell r="A2201" t="str">
            <v>550241305645</v>
          </cell>
        </row>
        <row r="2202">
          <cell r="A2202" t="str">
            <v>550241306649</v>
          </cell>
        </row>
        <row r="2203">
          <cell r="A2203" t="str">
            <v>550241224515</v>
          </cell>
        </row>
        <row r="2204">
          <cell r="A2204" t="str">
            <v>550241224515</v>
          </cell>
        </row>
        <row r="2205">
          <cell r="A2205" t="str">
            <v>550241224515</v>
          </cell>
        </row>
        <row r="2206">
          <cell r="A2206" t="str">
            <v>550151101009</v>
          </cell>
        </row>
        <row r="2207">
          <cell r="A2207" t="str">
            <v>550241224500</v>
          </cell>
        </row>
        <row r="2208">
          <cell r="A2208" t="str">
            <v>550141224505</v>
          </cell>
        </row>
        <row r="2209">
          <cell r="A2209" t="str">
            <v>550242302541</v>
          </cell>
        </row>
        <row r="2210">
          <cell r="A2210" t="str">
            <v>550241305647</v>
          </cell>
        </row>
        <row r="2211">
          <cell r="A2211" t="str">
            <v>550241305645</v>
          </cell>
        </row>
        <row r="2212">
          <cell r="A2212" t="str">
            <v>530161321000</v>
          </cell>
        </row>
        <row r="2213">
          <cell r="A2213" t="str">
            <v>550241508000</v>
          </cell>
        </row>
        <row r="2214">
          <cell r="A2214" t="str">
            <v>530161321000</v>
          </cell>
        </row>
        <row r="2215">
          <cell r="A2215" t="str">
            <v>550242303537</v>
          </cell>
        </row>
        <row r="2216">
          <cell r="A2216" t="str">
            <v>550242307674</v>
          </cell>
        </row>
        <row r="2217">
          <cell r="A2217" t="str">
            <v>550141224517</v>
          </cell>
        </row>
        <row r="2218">
          <cell r="A2218" t="str">
            <v>550251307000</v>
          </cell>
        </row>
        <row r="2219">
          <cell r="A2219" t="str">
            <v>550238325000</v>
          </cell>
        </row>
        <row r="2220">
          <cell r="A2220" t="str">
            <v>550241101501</v>
          </cell>
        </row>
        <row r="2221">
          <cell r="A2221" t="str">
            <v>550241101514</v>
          </cell>
        </row>
        <row r="2222">
          <cell r="A2222" t="str">
            <v>550241101515</v>
          </cell>
        </row>
        <row r="2223">
          <cell r="A2223" t="str">
            <v>550241101516</v>
          </cell>
        </row>
        <row r="2224">
          <cell r="A2224" t="str">
            <v>550241101518</v>
          </cell>
        </row>
        <row r="2225">
          <cell r="A2225" t="str">
            <v>550241101519</v>
          </cell>
        </row>
        <row r="2226">
          <cell r="A2226" t="str">
            <v>550242311000</v>
          </cell>
        </row>
        <row r="2227">
          <cell r="A2227" t="str">
            <v>550241304636</v>
          </cell>
        </row>
        <row r="2228">
          <cell r="A2228" t="str">
            <v>550241305645</v>
          </cell>
        </row>
        <row r="2229">
          <cell r="A2229" t="str">
            <v>550241001501</v>
          </cell>
        </row>
        <row r="2230">
          <cell r="A2230" t="str">
            <v>550241201000</v>
          </cell>
        </row>
        <row r="2231">
          <cell r="A2231" t="str">
            <v>550242302541</v>
          </cell>
        </row>
        <row r="2232">
          <cell r="A2232" t="str">
            <v>550241301000</v>
          </cell>
        </row>
        <row r="2233">
          <cell r="A2233" t="str">
            <v>550241101501</v>
          </cell>
        </row>
        <row r="2234">
          <cell r="A2234" t="str">
            <v>550141512547</v>
          </cell>
        </row>
        <row r="2235">
          <cell r="A2235" t="str">
            <v>550242325999</v>
          </cell>
        </row>
        <row r="2236">
          <cell r="A2236" t="str">
            <v>550242325999</v>
          </cell>
        </row>
        <row r="2237">
          <cell r="A2237" t="str">
            <v>550242325999</v>
          </cell>
        </row>
        <row r="2238">
          <cell r="A2238" t="str">
            <v>550242325999</v>
          </cell>
        </row>
        <row r="2239">
          <cell r="A2239" t="str">
            <v>550241224505</v>
          </cell>
        </row>
        <row r="2240">
          <cell r="A2240" t="str">
            <v>550241101505</v>
          </cell>
        </row>
        <row r="2241">
          <cell r="A2241" t="str">
            <v>550242325000</v>
          </cell>
        </row>
        <row r="2242">
          <cell r="A2242" t="str">
            <v>550238325000</v>
          </cell>
        </row>
        <row r="2243">
          <cell r="A2243" t="str">
            <v>550351307000</v>
          </cell>
        </row>
        <row r="2244">
          <cell r="A2244" t="str">
            <v>550242303541</v>
          </cell>
        </row>
        <row r="2245">
          <cell r="A2245" t="str">
            <v>550241201519</v>
          </cell>
        </row>
        <row r="2246">
          <cell r="A2246" t="str">
            <v>550242325000</v>
          </cell>
        </row>
        <row r="2247">
          <cell r="A2247" t="str">
            <v>550241205515</v>
          </cell>
        </row>
        <row r="2248">
          <cell r="A2248" t="str">
            <v>550241304000</v>
          </cell>
        </row>
        <row r="2249">
          <cell r="A2249" t="str">
            <v>550241512547</v>
          </cell>
        </row>
        <row r="2250">
          <cell r="A2250" t="str">
            <v>550242302541</v>
          </cell>
        </row>
        <row r="2251">
          <cell r="A2251" t="str">
            <v>550241301000</v>
          </cell>
        </row>
        <row r="2252">
          <cell r="A2252" t="str">
            <v>550241305643</v>
          </cell>
        </row>
        <row r="2253">
          <cell r="A2253" t="str">
            <v>550242302541</v>
          </cell>
        </row>
        <row r="2254">
          <cell r="A2254" t="str">
            <v>550242303000</v>
          </cell>
        </row>
        <row r="2255">
          <cell r="A2255" t="str">
            <v>550241305645</v>
          </cell>
        </row>
        <row r="2256">
          <cell r="A2256" t="str">
            <v>550241304636</v>
          </cell>
        </row>
        <row r="2257">
          <cell r="A2257" t="str">
            <v>550241306649</v>
          </cell>
        </row>
        <row r="2258">
          <cell r="A2258" t="str">
            <v>550241516000</v>
          </cell>
        </row>
        <row r="2259">
          <cell r="A2259" t="str">
            <v>550241001500</v>
          </cell>
        </row>
        <row r="2260">
          <cell r="A2260" t="str">
            <v>550241001505</v>
          </cell>
        </row>
        <row r="2261">
          <cell r="A2261" t="str">
            <v>550241201514</v>
          </cell>
        </row>
        <row r="2262">
          <cell r="A2262" t="str">
            <v>550241224532</v>
          </cell>
        </row>
        <row r="2263">
          <cell r="A2263" t="str">
            <v>550241224517</v>
          </cell>
        </row>
        <row r="2264">
          <cell r="A2264" t="str">
            <v>550241224406</v>
          </cell>
        </row>
        <row r="2265">
          <cell r="A2265" t="str">
            <v>550241224505</v>
          </cell>
        </row>
        <row r="2266">
          <cell r="A2266" t="str">
            <v>550241306650</v>
          </cell>
        </row>
        <row r="2267">
          <cell r="A2267" t="str">
            <v>550241305642</v>
          </cell>
        </row>
        <row r="2268">
          <cell r="A2268" t="str">
            <v>550251101009</v>
          </cell>
        </row>
        <row r="2269">
          <cell r="A2269" t="str">
            <v>550241001501</v>
          </cell>
        </row>
        <row r="2270">
          <cell r="A2270" t="str">
            <v>550241001506</v>
          </cell>
        </row>
        <row r="2271">
          <cell r="A2271" t="str">
            <v>550241201513</v>
          </cell>
        </row>
        <row r="2272">
          <cell r="A2272" t="str">
            <v>550241201515</v>
          </cell>
        </row>
        <row r="2273">
          <cell r="A2273" t="str">
            <v>550241201516</v>
          </cell>
        </row>
        <row r="2274">
          <cell r="A2274" t="str">
            <v>550241201518</v>
          </cell>
        </row>
        <row r="2275">
          <cell r="A2275" t="str">
            <v>550241201519</v>
          </cell>
        </row>
        <row r="2276">
          <cell r="A2276" t="str">
            <v>550241301000</v>
          </cell>
        </row>
        <row r="2277">
          <cell r="A2277" t="str">
            <v>550241221504</v>
          </cell>
        </row>
        <row r="2278">
          <cell r="A2278" t="str">
            <v>550241224515</v>
          </cell>
        </row>
        <row r="2279">
          <cell r="A2279" t="str">
            <v>550241001503</v>
          </cell>
        </row>
        <row r="2280">
          <cell r="A2280" t="str">
            <v>550141224505</v>
          </cell>
        </row>
        <row r="2281">
          <cell r="A2281" t="str">
            <v>550241305643</v>
          </cell>
        </row>
        <row r="2282">
          <cell r="A2282" t="str">
            <v>550242302541</v>
          </cell>
        </row>
        <row r="2283">
          <cell r="A2283" t="str">
            <v>550241224406</v>
          </cell>
        </row>
        <row r="2284">
          <cell r="A2284" t="str">
            <v>550241001508</v>
          </cell>
        </row>
        <row r="2285">
          <cell r="A2285" t="str">
            <v>550242303537</v>
          </cell>
        </row>
        <row r="2286">
          <cell r="A2286" t="str">
            <v>550242325000</v>
          </cell>
        </row>
        <row r="2287">
          <cell r="A2287" t="str">
            <v>550241516547</v>
          </cell>
        </row>
        <row r="2288">
          <cell r="A2288" t="str">
            <v>550241305642</v>
          </cell>
        </row>
        <row r="2289">
          <cell r="A2289" t="str">
            <v>550241305646</v>
          </cell>
        </row>
        <row r="2290">
          <cell r="A2290" t="str">
            <v>550241305644</v>
          </cell>
        </row>
        <row r="2291">
          <cell r="A2291" t="str">
            <v>550241306649</v>
          </cell>
        </row>
        <row r="2292">
          <cell r="A2292" t="str">
            <v>550241305645</v>
          </cell>
        </row>
        <row r="2293">
          <cell r="A2293" t="str">
            <v>550141224406</v>
          </cell>
        </row>
        <row r="2294">
          <cell r="A2294" t="str">
            <v>550241001502</v>
          </cell>
        </row>
        <row r="2295">
          <cell r="A2295" t="str">
            <v>550241516547</v>
          </cell>
        </row>
        <row r="2296">
          <cell r="A2296" t="str">
            <v>550241305645</v>
          </cell>
        </row>
        <row r="2297">
          <cell r="A2297" t="str">
            <v>550241205000</v>
          </cell>
        </row>
        <row r="2298">
          <cell r="A2298" t="str">
            <v>550241001501</v>
          </cell>
        </row>
        <row r="2299">
          <cell r="A2299" t="str">
            <v>550241001506</v>
          </cell>
        </row>
        <row r="2300">
          <cell r="A2300" t="str">
            <v>550241201513</v>
          </cell>
        </row>
        <row r="2301">
          <cell r="A2301" t="str">
            <v>550241201514</v>
          </cell>
        </row>
        <row r="2302">
          <cell r="A2302" t="str">
            <v>550241201515</v>
          </cell>
        </row>
        <row r="2303">
          <cell r="A2303" t="str">
            <v>550241201516</v>
          </cell>
        </row>
        <row r="2304">
          <cell r="A2304" t="str">
            <v>550241224517</v>
          </cell>
        </row>
        <row r="2305">
          <cell r="A2305" t="str">
            <v>550241001503</v>
          </cell>
        </row>
        <row r="2306">
          <cell r="A2306" t="str">
            <v>550342309000</v>
          </cell>
        </row>
        <row r="2307">
          <cell r="A2307" t="str">
            <v>550141305643</v>
          </cell>
        </row>
        <row r="2308">
          <cell r="A2308" t="str">
            <v>550241305643</v>
          </cell>
        </row>
        <row r="2309">
          <cell r="A2309" t="str">
            <v>550241101500</v>
          </cell>
        </row>
        <row r="2310">
          <cell r="A2310" t="str">
            <v>550141301000</v>
          </cell>
        </row>
        <row r="2311">
          <cell r="A2311" t="str">
            <v>550241304534</v>
          </cell>
        </row>
        <row r="2312">
          <cell r="A2312" t="str">
            <v>550241305648</v>
          </cell>
        </row>
        <row r="2313">
          <cell r="A2313" t="str">
            <v>550242302000</v>
          </cell>
        </row>
        <row r="2314">
          <cell r="A2314" t="str">
            <v>550241201519</v>
          </cell>
        </row>
        <row r="2315">
          <cell r="A2315" t="str">
            <v>550241305642</v>
          </cell>
        </row>
        <row r="2316">
          <cell r="A2316" t="str">
            <v>550141205515</v>
          </cell>
        </row>
        <row r="2317">
          <cell r="A2317" t="str">
            <v>550241305647</v>
          </cell>
        </row>
        <row r="2318">
          <cell r="A2318" t="str">
            <v>550142302541</v>
          </cell>
        </row>
        <row r="2319">
          <cell r="A2319" t="str">
            <v>550242303000</v>
          </cell>
        </row>
        <row r="2320">
          <cell r="A2320" t="str">
            <v>550241305644</v>
          </cell>
        </row>
        <row r="2321">
          <cell r="A2321" t="str">
            <v>550241205000</v>
          </cell>
        </row>
        <row r="2322">
          <cell r="A2322" t="str">
            <v>550241220526</v>
          </cell>
        </row>
        <row r="2323">
          <cell r="A2323" t="str">
            <v>550141305642</v>
          </cell>
        </row>
        <row r="2324">
          <cell r="A2324" t="str">
            <v>550241301000</v>
          </cell>
        </row>
        <row r="2325">
          <cell r="A2325" t="str">
            <v>560142315000</v>
          </cell>
        </row>
        <row r="2326">
          <cell r="A2326" t="str">
            <v>560142315000</v>
          </cell>
        </row>
        <row r="2327">
          <cell r="A2327" t="str">
            <v>560142315000</v>
          </cell>
        </row>
        <row r="2328">
          <cell r="A2328" t="str">
            <v>550342309000</v>
          </cell>
        </row>
        <row r="2329">
          <cell r="A2329" t="str">
            <v>550242309000</v>
          </cell>
        </row>
        <row r="2330">
          <cell r="A2330" t="str">
            <v>550342309000</v>
          </cell>
        </row>
        <row r="2331">
          <cell r="A2331" t="str">
            <v>550242307671</v>
          </cell>
        </row>
        <row r="2332">
          <cell r="A2332" t="str">
            <v>550242307671</v>
          </cell>
        </row>
        <row r="2333">
          <cell r="A2333" t="str">
            <v>550342309000</v>
          </cell>
        </row>
        <row r="2334">
          <cell r="A2334" t="str">
            <v>550342309000</v>
          </cell>
        </row>
        <row r="2335">
          <cell r="A2335" t="str">
            <v>550342309000</v>
          </cell>
        </row>
        <row r="2336">
          <cell r="A2336" t="str">
            <v>550242331000</v>
          </cell>
        </row>
        <row r="2337">
          <cell r="A2337" t="str">
            <v>550342309000</v>
          </cell>
        </row>
        <row r="2338">
          <cell r="A2338" t="str">
            <v>550342309000</v>
          </cell>
        </row>
        <row r="2339">
          <cell r="A2339" t="str">
            <v>550342309000</v>
          </cell>
        </row>
        <row r="2340">
          <cell r="A2340" t="str">
            <v>550242204664</v>
          </cell>
        </row>
        <row r="2341">
          <cell r="A2341" t="str">
            <v>550242203668</v>
          </cell>
        </row>
        <row r="2342">
          <cell r="A2342" t="str">
            <v>550242303000</v>
          </cell>
        </row>
        <row r="2343">
          <cell r="A2343" t="str">
            <v>550362001000</v>
          </cell>
        </row>
        <row r="2344">
          <cell r="A2344" t="str">
            <v>550342309000</v>
          </cell>
        </row>
        <row r="2345">
          <cell r="A2345" t="str">
            <v>550342309000</v>
          </cell>
        </row>
        <row r="2346">
          <cell r="A2346" t="str">
            <v>550351307000</v>
          </cell>
        </row>
        <row r="2347">
          <cell r="A2347" t="str">
            <v>550242309000</v>
          </cell>
        </row>
        <row r="2348">
          <cell r="A2348" t="str">
            <v>550242307671</v>
          </cell>
        </row>
        <row r="2349">
          <cell r="A2349" t="str">
            <v>550242204664</v>
          </cell>
        </row>
        <row r="2350">
          <cell r="A2350" t="str">
            <v>550342309000</v>
          </cell>
        </row>
        <row r="2351">
          <cell r="A2351" t="str">
            <v>550241102000</v>
          </cell>
        </row>
        <row r="2352">
          <cell r="A2352" t="str">
            <v>550242325000</v>
          </cell>
        </row>
        <row r="2353">
          <cell r="A2353" t="str">
            <v>550342204664</v>
          </cell>
        </row>
        <row r="2354">
          <cell r="A2354" t="str">
            <v>550242331000</v>
          </cell>
        </row>
        <row r="2355">
          <cell r="A2355" t="str">
            <v>550242307674</v>
          </cell>
        </row>
        <row r="2356">
          <cell r="A2356" t="str">
            <v>550242311000</v>
          </cell>
        </row>
        <row r="2357">
          <cell r="A2357" t="str">
            <v>550241305645</v>
          </cell>
        </row>
        <row r="2358">
          <cell r="A2358" t="str">
            <v>550242303000</v>
          </cell>
        </row>
        <row r="2359">
          <cell r="A2359" t="str">
            <v>530161321000</v>
          </cell>
        </row>
        <row r="2360">
          <cell r="A2360" t="str">
            <v>550362001000</v>
          </cell>
        </row>
        <row r="2361">
          <cell r="A2361" t="str">
            <v>550241305643</v>
          </cell>
        </row>
        <row r="2362">
          <cell r="A2362" t="str">
            <v>550241305643</v>
          </cell>
        </row>
        <row r="2363">
          <cell r="A2363" t="str">
            <v>550242303537</v>
          </cell>
        </row>
        <row r="2364">
          <cell r="A2364" t="str">
            <v>550242303537</v>
          </cell>
        </row>
        <row r="2365">
          <cell r="A2365" t="str">
            <v>550242302541</v>
          </cell>
        </row>
        <row r="2366">
          <cell r="A2366" t="str">
            <v>550242302541</v>
          </cell>
        </row>
        <row r="2367">
          <cell r="A2367" t="str">
            <v>550242311000</v>
          </cell>
        </row>
        <row r="2368">
          <cell r="A2368" t="str">
            <v>550242302541</v>
          </cell>
        </row>
        <row r="2369">
          <cell r="A2369" t="str">
            <v>550241305643</v>
          </cell>
        </row>
        <row r="2370">
          <cell r="A2370" t="str">
            <v>550242307000</v>
          </cell>
        </row>
        <row r="2371">
          <cell r="A2371" t="str">
            <v>550241602000</v>
          </cell>
        </row>
        <row r="2372">
          <cell r="A2372" t="str">
            <v>550241512547</v>
          </cell>
        </row>
        <row r="2373">
          <cell r="A2373" t="str">
            <v>540551320000</v>
          </cell>
        </row>
        <row r="2374">
          <cell r="A2374" t="str">
            <v>550241516547</v>
          </cell>
        </row>
        <row r="2375">
          <cell r="A2375" t="str">
            <v>550242309000</v>
          </cell>
        </row>
        <row r="2376">
          <cell r="A2376" t="str">
            <v>550241305645</v>
          </cell>
        </row>
        <row r="2377">
          <cell r="A2377" t="str">
            <v>550241001501</v>
          </cell>
        </row>
        <row r="2378">
          <cell r="A2378" t="str">
            <v>550241001505</v>
          </cell>
        </row>
        <row r="2379">
          <cell r="A2379" t="str">
            <v>550241201513</v>
          </cell>
        </row>
        <row r="2380">
          <cell r="A2380" t="str">
            <v>550241201514</v>
          </cell>
        </row>
        <row r="2381">
          <cell r="A2381" t="str">
            <v>550241201515</v>
          </cell>
        </row>
        <row r="2382">
          <cell r="A2382" t="str">
            <v>550241201516</v>
          </cell>
        </row>
        <row r="2383">
          <cell r="A2383" t="str">
            <v>550241224517</v>
          </cell>
        </row>
        <row r="2384">
          <cell r="A2384" t="str">
            <v>550241201518</v>
          </cell>
        </row>
        <row r="2385">
          <cell r="A2385" t="str">
            <v>550241512547</v>
          </cell>
        </row>
        <row r="2386">
          <cell r="A2386" t="str">
            <v>550242303000</v>
          </cell>
        </row>
        <row r="2387">
          <cell r="A2387" t="str">
            <v>550242303000</v>
          </cell>
        </row>
        <row r="2388">
          <cell r="A2388" t="str">
            <v>550241304636</v>
          </cell>
        </row>
        <row r="2389">
          <cell r="A2389" t="str">
            <v>550241305642</v>
          </cell>
        </row>
        <row r="2390">
          <cell r="A2390" t="str">
            <v>550241305646</v>
          </cell>
        </row>
        <row r="2391">
          <cell r="A2391" t="str">
            <v>550241305644</v>
          </cell>
        </row>
        <row r="2392">
          <cell r="A2392" t="str">
            <v>550241305645</v>
          </cell>
        </row>
        <row r="2393">
          <cell r="A2393" t="str">
            <v>550351308000</v>
          </cell>
        </row>
        <row r="2394">
          <cell r="A2394" t="str">
            <v>550241304636</v>
          </cell>
        </row>
        <row r="2395">
          <cell r="A2395" t="str">
            <v>550362001000</v>
          </cell>
        </row>
        <row r="2396">
          <cell r="A2396" t="str">
            <v>550242325000</v>
          </cell>
        </row>
        <row r="2397">
          <cell r="A2397" t="str">
            <v>550242303537</v>
          </cell>
        </row>
        <row r="2398">
          <cell r="A2398" t="str">
            <v>550242303000</v>
          </cell>
        </row>
        <row r="2399">
          <cell r="A2399" t="str">
            <v>550238325000</v>
          </cell>
        </row>
        <row r="2400">
          <cell r="A2400" t="str">
            <v>550238325000</v>
          </cell>
        </row>
        <row r="2401">
          <cell r="A2401" t="str">
            <v>550242303000</v>
          </cell>
        </row>
        <row r="2402">
          <cell r="A2402" t="str">
            <v>550241101500</v>
          </cell>
        </row>
        <row r="2403">
          <cell r="A2403" t="str">
            <v>550241305648</v>
          </cell>
        </row>
        <row r="2404">
          <cell r="A2404" t="str">
            <v>550241101500</v>
          </cell>
        </row>
        <row r="2405">
          <cell r="A2405" t="str">
            <v>550241201514</v>
          </cell>
        </row>
        <row r="2406">
          <cell r="A2406" t="str">
            <v>550241201515</v>
          </cell>
        </row>
        <row r="2407">
          <cell r="A2407" t="str">
            <v>550241201516</v>
          </cell>
        </row>
        <row r="2408">
          <cell r="A2408" t="str">
            <v>550241201514</v>
          </cell>
        </row>
        <row r="2409">
          <cell r="A2409" t="str">
            <v>550241101500</v>
          </cell>
        </row>
        <row r="2410">
          <cell r="A2410" t="str">
            <v>550241224406</v>
          </cell>
        </row>
        <row r="2411">
          <cell r="A2411" t="str">
            <v>550242303000</v>
          </cell>
        </row>
        <row r="2412">
          <cell r="A2412" t="str">
            <v>550242325000</v>
          </cell>
        </row>
        <row r="2413">
          <cell r="A2413" t="str">
            <v>550241305643</v>
          </cell>
        </row>
        <row r="2414">
          <cell r="A2414" t="str">
            <v>550242203000</v>
          </cell>
        </row>
        <row r="2415">
          <cell r="A2415" t="str">
            <v>550242309000</v>
          </cell>
        </row>
        <row r="2416">
          <cell r="A2416" t="str">
            <v>550242302000</v>
          </cell>
        </row>
        <row r="2417">
          <cell r="A2417" t="str">
            <v>550242303537</v>
          </cell>
        </row>
        <row r="2418">
          <cell r="A2418" t="str">
            <v>550242302541</v>
          </cell>
        </row>
        <row r="2419">
          <cell r="A2419" t="str">
            <v>550241222644</v>
          </cell>
        </row>
        <row r="2420">
          <cell r="A2420" t="str">
            <v>550241301000</v>
          </cell>
        </row>
        <row r="2421">
          <cell r="A2421" t="str">
            <v>550141101500</v>
          </cell>
        </row>
        <row r="2422">
          <cell r="A2422" t="str">
            <v>550242204664</v>
          </cell>
        </row>
        <row r="2423">
          <cell r="A2423" t="str">
            <v>550241516547</v>
          </cell>
        </row>
        <row r="2424">
          <cell r="A2424" t="str">
            <v>550241304636</v>
          </cell>
        </row>
        <row r="2425">
          <cell r="A2425" t="str">
            <v>550241101506</v>
          </cell>
        </row>
        <row r="2426">
          <cell r="A2426" t="str">
            <v>550241224505</v>
          </cell>
        </row>
        <row r="2427">
          <cell r="A2427" t="str">
            <v>550242302541</v>
          </cell>
        </row>
        <row r="2428">
          <cell r="A2428" t="str">
            <v>550241101500</v>
          </cell>
        </row>
        <row r="2429">
          <cell r="A2429" t="str">
            <v>550241305642</v>
          </cell>
        </row>
        <row r="2430">
          <cell r="A2430" t="str">
            <v>550241305647</v>
          </cell>
        </row>
        <row r="2431">
          <cell r="A2431" t="str">
            <v>550241305644</v>
          </cell>
        </row>
        <row r="2432">
          <cell r="A2432" t="str">
            <v>550241305645</v>
          </cell>
        </row>
        <row r="2433">
          <cell r="A2433" t="str">
            <v>550241304636</v>
          </cell>
        </row>
        <row r="2434">
          <cell r="A2434" t="str">
            <v>550241101500</v>
          </cell>
        </row>
        <row r="2435">
          <cell r="A2435" t="str">
            <v>550241301000</v>
          </cell>
        </row>
        <row r="2436">
          <cell r="A2436" t="str">
            <v>550241201515</v>
          </cell>
        </row>
        <row r="2437">
          <cell r="A2437" t="str">
            <v>550241201516</v>
          </cell>
        </row>
        <row r="2438">
          <cell r="A2438" t="str">
            <v>550241201518</v>
          </cell>
        </row>
        <row r="2439">
          <cell r="A2439" t="str">
            <v>550242303000</v>
          </cell>
        </row>
        <row r="2440">
          <cell r="A2440" t="str">
            <v>550241201519</v>
          </cell>
        </row>
        <row r="2441">
          <cell r="A2441" t="str">
            <v>550241201513</v>
          </cell>
        </row>
        <row r="2442">
          <cell r="A2442" t="str">
            <v>550241201514</v>
          </cell>
        </row>
        <row r="2443">
          <cell r="A2443" t="str">
            <v>550241201515</v>
          </cell>
        </row>
        <row r="2444">
          <cell r="A2444" t="str">
            <v>550241201516</v>
          </cell>
        </row>
        <row r="2445">
          <cell r="A2445" t="str">
            <v>550241201518</v>
          </cell>
        </row>
        <row r="2446">
          <cell r="A2446" t="str">
            <v>550241201519</v>
          </cell>
        </row>
        <row r="2447">
          <cell r="A2447" t="str">
            <v>550242204664</v>
          </cell>
        </row>
        <row r="2448">
          <cell r="A2448" t="str">
            <v>999974319000</v>
          </cell>
        </row>
        <row r="2449">
          <cell r="A2449" t="str">
            <v>550241306650</v>
          </cell>
        </row>
        <row r="2450">
          <cell r="A2450" t="str">
            <v>550238325000</v>
          </cell>
        </row>
        <row r="2451">
          <cell r="A2451" t="str">
            <v>550241101514</v>
          </cell>
        </row>
        <row r="2452">
          <cell r="A2452" t="str">
            <v>550242204664</v>
          </cell>
        </row>
        <row r="2453">
          <cell r="A2453" t="str">
            <v>530161321000</v>
          </cell>
        </row>
        <row r="2454">
          <cell r="A2454" t="str">
            <v>550241102000</v>
          </cell>
        </row>
        <row r="2455">
          <cell r="A2455" t="str">
            <v>550242303000</v>
          </cell>
        </row>
        <row r="2456">
          <cell r="A2456" t="str">
            <v>550242203695</v>
          </cell>
        </row>
        <row r="2457">
          <cell r="A2457" t="str">
            <v>540551320000</v>
          </cell>
        </row>
        <row r="2458">
          <cell r="A2458" t="str">
            <v>550351308000</v>
          </cell>
        </row>
        <row r="2459">
          <cell r="A2459" t="str">
            <v>550241521000</v>
          </cell>
        </row>
        <row r="2460">
          <cell r="A2460" t="str">
            <v>550241101500</v>
          </cell>
        </row>
        <row r="2461">
          <cell r="A2461" t="str">
            <v>550251101008</v>
          </cell>
        </row>
        <row r="2462">
          <cell r="A2462" t="str">
            <v>550351307000</v>
          </cell>
        </row>
        <row r="2463">
          <cell r="A2463" t="str">
            <v>550241602000</v>
          </cell>
        </row>
        <row r="2464">
          <cell r="A2464" t="str">
            <v>550242325000</v>
          </cell>
        </row>
        <row r="2465">
          <cell r="A2465" t="str">
            <v>550241201519</v>
          </cell>
        </row>
        <row r="2466">
          <cell r="A2466" t="str">
            <v>550241205000</v>
          </cell>
        </row>
        <row r="2467">
          <cell r="A2467" t="str">
            <v>550241305643</v>
          </cell>
        </row>
        <row r="2468">
          <cell r="A2468" t="str">
            <v>550242204000</v>
          </cell>
        </row>
        <row r="2469">
          <cell r="A2469" t="str">
            <v>550241512547</v>
          </cell>
        </row>
        <row r="2470">
          <cell r="A2470" t="str">
            <v>550242302541</v>
          </cell>
        </row>
        <row r="2471">
          <cell r="A2471" t="str">
            <v>550242303000</v>
          </cell>
        </row>
        <row r="2472">
          <cell r="A2472" t="str">
            <v>550241224532</v>
          </cell>
        </row>
        <row r="2473">
          <cell r="A2473" t="str">
            <v>550251101009</v>
          </cell>
        </row>
        <row r="2474">
          <cell r="A2474" t="str">
            <v>550242311000</v>
          </cell>
        </row>
        <row r="2475">
          <cell r="A2475" t="str">
            <v>550241201514</v>
          </cell>
        </row>
        <row r="2476">
          <cell r="A2476" t="str">
            <v>550241201516</v>
          </cell>
        </row>
        <row r="2477">
          <cell r="A2477" t="str">
            <v>550241201515</v>
          </cell>
        </row>
        <row r="2478">
          <cell r="A2478" t="str">
            <v>550241201513</v>
          </cell>
        </row>
        <row r="2479">
          <cell r="A2479" t="str">
            <v>550241224517</v>
          </cell>
        </row>
        <row r="2480">
          <cell r="A2480" t="str">
            <v>550241201518</v>
          </cell>
        </row>
        <row r="2481">
          <cell r="A2481" t="str">
            <v>550241512547</v>
          </cell>
        </row>
        <row r="2482">
          <cell r="A2482" t="str">
            <v>550241305646</v>
          </cell>
        </row>
        <row r="2483">
          <cell r="A2483" t="str">
            <v>550241305644</v>
          </cell>
        </row>
        <row r="2484">
          <cell r="A2484" t="str">
            <v>550241516547</v>
          </cell>
        </row>
        <row r="2485">
          <cell r="A2485" t="str">
            <v>550241224406</v>
          </cell>
        </row>
        <row r="2486">
          <cell r="A2486" t="str">
            <v>550241001505</v>
          </cell>
        </row>
        <row r="2487">
          <cell r="A2487" t="str">
            <v>550241201514</v>
          </cell>
        </row>
        <row r="2488">
          <cell r="A2488" t="str">
            <v>550241224532</v>
          </cell>
        </row>
        <row r="2489">
          <cell r="A2489" t="str">
            <v>550241224517</v>
          </cell>
        </row>
        <row r="2490">
          <cell r="A2490" t="str">
            <v>550241224505</v>
          </cell>
        </row>
        <row r="2491">
          <cell r="A2491" t="str">
            <v>550241516000</v>
          </cell>
        </row>
        <row r="2492">
          <cell r="A2492" t="str">
            <v>550241305642</v>
          </cell>
        </row>
        <row r="2493">
          <cell r="A2493" t="str">
            <v>550241305645</v>
          </cell>
        </row>
        <row r="2494">
          <cell r="A2494" t="str">
            <v>550242302541</v>
          </cell>
        </row>
        <row r="2495">
          <cell r="A2495" t="str">
            <v>550241305643</v>
          </cell>
        </row>
        <row r="2496">
          <cell r="A2496" t="str">
            <v>550241305642</v>
          </cell>
        </row>
        <row r="2497">
          <cell r="A2497" t="str">
            <v>550242303000</v>
          </cell>
        </row>
        <row r="2498">
          <cell r="A2498" t="str">
            <v>550241224000</v>
          </cell>
        </row>
        <row r="2499">
          <cell r="A2499" t="str">
            <v>550241001501</v>
          </cell>
        </row>
        <row r="2500">
          <cell r="A2500" t="str">
            <v>550241201513</v>
          </cell>
        </row>
        <row r="2501">
          <cell r="A2501" t="str">
            <v>550241201515</v>
          </cell>
        </row>
        <row r="2502">
          <cell r="A2502" t="str">
            <v>550241201516</v>
          </cell>
        </row>
        <row r="2503">
          <cell r="A2503" t="str">
            <v>550241201518</v>
          </cell>
        </row>
        <row r="2504">
          <cell r="A2504" t="str">
            <v>550241201519</v>
          </cell>
        </row>
        <row r="2505">
          <cell r="A2505" t="str">
            <v>550241305645</v>
          </cell>
        </row>
        <row r="2506">
          <cell r="A2506" t="str">
            <v>550241806000</v>
          </cell>
        </row>
        <row r="2507">
          <cell r="A2507" t="str">
            <v>550241001501</v>
          </cell>
        </row>
        <row r="2508">
          <cell r="A2508" t="str">
            <v>550241512547</v>
          </cell>
        </row>
        <row r="2509">
          <cell r="A2509" t="str">
            <v>550241001504</v>
          </cell>
        </row>
        <row r="2510">
          <cell r="A2510" t="str">
            <v>550241221504</v>
          </cell>
        </row>
        <row r="2511">
          <cell r="A2511" t="str">
            <v>550241201518</v>
          </cell>
        </row>
        <row r="2512">
          <cell r="A2512" t="str">
            <v>550241224515</v>
          </cell>
        </row>
        <row r="2513">
          <cell r="A2513" t="str">
            <v>550141224505</v>
          </cell>
        </row>
        <row r="2514">
          <cell r="A2514" t="str">
            <v>550241224000</v>
          </cell>
        </row>
        <row r="2515">
          <cell r="A2515" t="str">
            <v>550241303000</v>
          </cell>
        </row>
        <row r="2516">
          <cell r="A2516" t="str">
            <v>550241512547</v>
          </cell>
        </row>
        <row r="2517">
          <cell r="A2517" t="str">
            <v>550242303537</v>
          </cell>
        </row>
        <row r="2518">
          <cell r="A2518" t="str">
            <v>550241305643</v>
          </cell>
        </row>
        <row r="2519">
          <cell r="A2519" t="str">
            <v>550241508000</v>
          </cell>
        </row>
        <row r="2520">
          <cell r="A2520" t="str">
            <v>550241224000</v>
          </cell>
        </row>
        <row r="2521">
          <cell r="A2521" t="str">
            <v>550241304000</v>
          </cell>
        </row>
        <row r="2522">
          <cell r="A2522" t="str">
            <v>550241001505</v>
          </cell>
        </row>
        <row r="2523">
          <cell r="A2523" t="str">
            <v>550242325999</v>
          </cell>
        </row>
        <row r="2524">
          <cell r="A2524" t="str">
            <v>550242325999</v>
          </cell>
        </row>
        <row r="2525">
          <cell r="A2525" t="str">
            <v>550242303000</v>
          </cell>
        </row>
        <row r="2526">
          <cell r="A2526" t="str">
            <v>550251101009</v>
          </cell>
        </row>
        <row r="2527">
          <cell r="A2527" t="str">
            <v>550242311000</v>
          </cell>
        </row>
        <row r="2528">
          <cell r="A2528" t="str">
            <v>550241512547</v>
          </cell>
        </row>
        <row r="2529">
          <cell r="A2529" t="str">
            <v>550241508000</v>
          </cell>
        </row>
        <row r="2530">
          <cell r="A2530" t="str">
            <v>550242302541</v>
          </cell>
        </row>
        <row r="2531">
          <cell r="A2531" t="str">
            <v>550241507000</v>
          </cell>
        </row>
        <row r="2532">
          <cell r="A2532" t="str">
            <v>550251101008</v>
          </cell>
        </row>
        <row r="2533">
          <cell r="A2533" t="str">
            <v>550251101009</v>
          </cell>
        </row>
        <row r="2534">
          <cell r="A2534" t="str">
            <v>550242303000</v>
          </cell>
        </row>
        <row r="2535">
          <cell r="A2535" t="str">
            <v>550241205515</v>
          </cell>
        </row>
        <row r="2536">
          <cell r="A2536" t="str">
            <v>550241512547</v>
          </cell>
        </row>
        <row r="2537">
          <cell r="A2537" t="str">
            <v>550241515000</v>
          </cell>
        </row>
        <row r="2538">
          <cell r="A2538" t="str">
            <v>550242303537</v>
          </cell>
        </row>
        <row r="2539">
          <cell r="A2539" t="str">
            <v>550241507000</v>
          </cell>
        </row>
        <row r="2540">
          <cell r="A2540" t="str">
            <v>550241001500</v>
          </cell>
        </row>
        <row r="2541">
          <cell r="A2541" t="str">
            <v>550241001505</v>
          </cell>
        </row>
        <row r="2542">
          <cell r="A2542" t="str">
            <v>550241101500</v>
          </cell>
        </row>
        <row r="2543">
          <cell r="A2543" t="str">
            <v>550241201514</v>
          </cell>
        </row>
        <row r="2544">
          <cell r="A2544" t="str">
            <v>550241224532</v>
          </cell>
        </row>
        <row r="2545">
          <cell r="A2545" t="str">
            <v>550241224517</v>
          </cell>
        </row>
        <row r="2546">
          <cell r="A2546" t="str">
            <v>550241305645</v>
          </cell>
        </row>
        <row r="2547">
          <cell r="A2547" t="str">
            <v>550241306649</v>
          </cell>
        </row>
        <row r="2548">
          <cell r="A2548" t="str">
            <v>550241602000</v>
          </cell>
        </row>
        <row r="2549">
          <cell r="A2549" t="str">
            <v>550241702006</v>
          </cell>
        </row>
        <row r="2550">
          <cell r="A2550" t="str">
            <v>550241703000</v>
          </cell>
        </row>
        <row r="2551">
          <cell r="A2551" t="str">
            <v>550241801000</v>
          </cell>
        </row>
        <row r="2552">
          <cell r="A2552" t="str">
            <v>550241806000</v>
          </cell>
        </row>
        <row r="2553">
          <cell r="A2553" t="str">
            <v>550242302541</v>
          </cell>
        </row>
        <row r="2554">
          <cell r="A2554" t="str">
            <v>550242303000</v>
          </cell>
        </row>
        <row r="2555">
          <cell r="A2555" t="str">
            <v>550242311000</v>
          </cell>
        </row>
        <row r="2556">
          <cell r="A2556" t="str">
            <v>550242325000</v>
          </cell>
        </row>
        <row r="2557">
          <cell r="A2557" t="str">
            <v>550241001504</v>
          </cell>
        </row>
        <row r="2558">
          <cell r="A2558" t="str">
            <v>550241001506</v>
          </cell>
        </row>
        <row r="2559">
          <cell r="A2559" t="str">
            <v>550241201514</v>
          </cell>
        </row>
        <row r="2560">
          <cell r="A2560" t="str">
            <v>550241201516</v>
          </cell>
        </row>
        <row r="2561">
          <cell r="A2561" t="str">
            <v>550241201515</v>
          </cell>
        </row>
        <row r="2562">
          <cell r="A2562" t="str">
            <v>550241224532</v>
          </cell>
        </row>
        <row r="2563">
          <cell r="A2563" t="str">
            <v>550241224517</v>
          </cell>
        </row>
        <row r="2564">
          <cell r="A2564" t="str">
            <v>550241305645</v>
          </cell>
        </row>
        <row r="2565">
          <cell r="A2565" t="str">
            <v>550241512547</v>
          </cell>
        </row>
        <row r="2566">
          <cell r="A2566" t="str">
            <v>550242303000</v>
          </cell>
        </row>
        <row r="2567">
          <cell r="A2567" t="str">
            <v>550242310000</v>
          </cell>
        </row>
        <row r="2568">
          <cell r="A2568" t="str">
            <v>550142303000</v>
          </cell>
        </row>
        <row r="2569">
          <cell r="A2569" t="str">
            <v>550251101009</v>
          </cell>
        </row>
        <row r="2570">
          <cell r="A2570" t="str">
            <v>550251101008</v>
          </cell>
        </row>
        <row r="2571">
          <cell r="A2571" t="str">
            <v>550241201513</v>
          </cell>
        </row>
        <row r="2572">
          <cell r="A2572" t="str">
            <v>550251101002</v>
          </cell>
        </row>
        <row r="2573">
          <cell r="A2573" t="str">
            <v>550242311000</v>
          </cell>
        </row>
        <row r="2574">
          <cell r="A2574" t="str">
            <v>550241101500</v>
          </cell>
        </row>
        <row r="2575">
          <cell r="A2575" t="str">
            <v>550241224517</v>
          </cell>
        </row>
        <row r="2576">
          <cell r="A2576" t="str">
            <v>550241201514</v>
          </cell>
        </row>
        <row r="2577">
          <cell r="A2577" t="str">
            <v>550241224532</v>
          </cell>
        </row>
        <row r="2578">
          <cell r="A2578" t="str">
            <v>550242303000</v>
          </cell>
        </row>
        <row r="2579">
          <cell r="A2579" t="str">
            <v>550241224505</v>
          </cell>
        </row>
        <row r="2580">
          <cell r="A2580" t="str">
            <v>550241305642</v>
          </cell>
        </row>
        <row r="2581">
          <cell r="A2581" t="str">
            <v>550251101008</v>
          </cell>
        </row>
        <row r="2582">
          <cell r="A2582" t="str">
            <v>550251101009</v>
          </cell>
        </row>
        <row r="2583">
          <cell r="A2583" t="str">
            <v>550241810000</v>
          </cell>
        </row>
        <row r="2584">
          <cell r="A2584" t="str">
            <v>550242303537</v>
          </cell>
        </row>
        <row r="2585">
          <cell r="A2585" t="str">
            <v>550241305643</v>
          </cell>
        </row>
        <row r="2586">
          <cell r="A2586" t="str">
            <v>550242302000</v>
          </cell>
        </row>
        <row r="2587">
          <cell r="A2587" t="str">
            <v>550241224000</v>
          </cell>
        </row>
        <row r="2588">
          <cell r="A2588" t="str">
            <v>550241516547</v>
          </cell>
        </row>
        <row r="2589">
          <cell r="A2589" t="str">
            <v>550241001501</v>
          </cell>
        </row>
        <row r="2590">
          <cell r="A2590" t="str">
            <v>550241201513</v>
          </cell>
        </row>
        <row r="2591">
          <cell r="A2591" t="str">
            <v>550241201515</v>
          </cell>
        </row>
        <row r="2592">
          <cell r="A2592" t="str">
            <v>550241201516</v>
          </cell>
        </row>
        <row r="2593">
          <cell r="A2593" t="str">
            <v>550241201518</v>
          </cell>
        </row>
        <row r="2594">
          <cell r="A2594" t="str">
            <v>550241201519</v>
          </cell>
        </row>
        <row r="2595">
          <cell r="A2595" t="str">
            <v>550241001501</v>
          </cell>
        </row>
        <row r="2596">
          <cell r="A2596" t="str">
            <v>550241001505</v>
          </cell>
        </row>
        <row r="2597">
          <cell r="A2597" t="str">
            <v>550241201513</v>
          </cell>
        </row>
        <row r="2598">
          <cell r="A2598" t="str">
            <v>550241201515</v>
          </cell>
        </row>
        <row r="2599">
          <cell r="A2599" t="str">
            <v>550241201516</v>
          </cell>
        </row>
        <row r="2600">
          <cell r="A2600" t="str">
            <v>550241201518</v>
          </cell>
        </row>
        <row r="2601">
          <cell r="A2601" t="str">
            <v>550241001501</v>
          </cell>
        </row>
        <row r="2602">
          <cell r="A2602" t="str">
            <v>550241101506</v>
          </cell>
        </row>
        <row r="2603">
          <cell r="A2603" t="str">
            <v>550241101501</v>
          </cell>
        </row>
        <row r="2604">
          <cell r="A2604" t="str">
            <v>550242303000</v>
          </cell>
        </row>
        <row r="2605">
          <cell r="A2605" t="str">
            <v>550241224100</v>
          </cell>
        </row>
        <row r="2606">
          <cell r="A2606" t="str">
            <v>550141101500</v>
          </cell>
        </row>
        <row r="2607">
          <cell r="A2607" t="str">
            <v>550241221504</v>
          </cell>
        </row>
        <row r="2608">
          <cell r="A2608" t="str">
            <v>550241001506</v>
          </cell>
        </row>
        <row r="2609">
          <cell r="A2609" t="str">
            <v>550241201519</v>
          </cell>
        </row>
        <row r="2610">
          <cell r="A2610" t="str">
            <v>550241221504</v>
          </cell>
        </row>
        <row r="2611">
          <cell r="A2611" t="str">
            <v>550241201518</v>
          </cell>
        </row>
        <row r="2612">
          <cell r="A2612" t="str">
            <v>550241101505</v>
          </cell>
        </row>
        <row r="2613">
          <cell r="A2613" t="str">
            <v>550241224515</v>
          </cell>
        </row>
        <row r="2614">
          <cell r="A2614" t="str">
            <v>550241224515</v>
          </cell>
        </row>
        <row r="2615">
          <cell r="A2615" t="str">
            <v>550242305000</v>
          </cell>
        </row>
        <row r="2616">
          <cell r="A2616" t="str">
            <v>550241224500</v>
          </cell>
        </row>
        <row r="2617">
          <cell r="A2617" t="str">
            <v>550141224505</v>
          </cell>
        </row>
        <row r="2618">
          <cell r="A2618" t="str">
            <v>550242302000</v>
          </cell>
        </row>
        <row r="2619">
          <cell r="A2619" t="str">
            <v>550241224000</v>
          </cell>
        </row>
        <row r="2620">
          <cell r="A2620" t="str">
            <v>550241101000</v>
          </cell>
        </row>
        <row r="2621">
          <cell r="A2621" t="str">
            <v>550241516000</v>
          </cell>
        </row>
        <row r="2622">
          <cell r="A2622" t="str">
            <v>550241205000</v>
          </cell>
        </row>
        <row r="2623">
          <cell r="A2623" t="str">
            <v>550241224505</v>
          </cell>
        </row>
        <row r="2624">
          <cell r="A2624" t="str">
            <v>550242310000</v>
          </cell>
        </row>
        <row r="2625">
          <cell r="A2625" t="str">
            <v>550241810537</v>
          </cell>
        </row>
        <row r="2626">
          <cell r="A2626" t="str">
            <v>550241101000</v>
          </cell>
        </row>
        <row r="2627">
          <cell r="A2627" t="str">
            <v>550241702000</v>
          </cell>
        </row>
        <row r="2628">
          <cell r="A2628" t="str">
            <v>550241101500</v>
          </cell>
        </row>
        <row r="2629">
          <cell r="A2629" t="str">
            <v>550241101514</v>
          </cell>
        </row>
        <row r="2630">
          <cell r="A2630" t="str">
            <v>550241101515</v>
          </cell>
        </row>
        <row r="2631">
          <cell r="A2631" t="str">
            <v>550241101516</v>
          </cell>
        </row>
        <row r="2632">
          <cell r="A2632" t="str">
            <v>550241101518</v>
          </cell>
        </row>
        <row r="2633">
          <cell r="A2633" t="str">
            <v>550241101519</v>
          </cell>
        </row>
        <row r="2634">
          <cell r="A2634" t="str">
            <v>550242302000</v>
          </cell>
        </row>
        <row r="2635">
          <cell r="A2635" t="str">
            <v>550241305642</v>
          </cell>
        </row>
        <row r="2636">
          <cell r="A2636" t="str">
            <v>550242325000</v>
          </cell>
        </row>
        <row r="2637">
          <cell r="A2637" t="str">
            <v>550141224517</v>
          </cell>
        </row>
        <row r="2638">
          <cell r="A2638" t="str">
            <v>550242302541</v>
          </cell>
        </row>
        <row r="2639">
          <cell r="A2639" t="str">
            <v>550241305643</v>
          </cell>
        </row>
        <row r="2640">
          <cell r="A2640" t="str">
            <v>550241101501</v>
          </cell>
        </row>
        <row r="2641">
          <cell r="A2641" t="str">
            <v>550241205000</v>
          </cell>
        </row>
        <row r="2642">
          <cell r="A2642" t="str">
            <v>550242303537</v>
          </cell>
        </row>
        <row r="2643">
          <cell r="A2643" t="str">
            <v>550241205000</v>
          </cell>
        </row>
        <row r="2644">
          <cell r="A2644" t="str">
            <v>550242325000</v>
          </cell>
        </row>
        <row r="2645">
          <cell r="A2645" t="str">
            <v>550242311000</v>
          </cell>
        </row>
        <row r="2646">
          <cell r="A2646" t="str">
            <v>550241201519</v>
          </cell>
        </row>
        <row r="2647">
          <cell r="A2647" t="str">
            <v>550241101500</v>
          </cell>
        </row>
        <row r="2648">
          <cell r="A2648" t="str">
            <v>550241703000</v>
          </cell>
        </row>
        <row r="2649">
          <cell r="A2649" t="str">
            <v>550241305645</v>
          </cell>
        </row>
        <row r="2650">
          <cell r="A2650" t="str">
            <v>550241101000</v>
          </cell>
        </row>
        <row r="2651">
          <cell r="A2651" t="str">
            <v>550242303537</v>
          </cell>
        </row>
        <row r="2652">
          <cell r="A2652" t="str">
            <v>550242307671</v>
          </cell>
        </row>
        <row r="2653">
          <cell r="A2653" t="str">
            <v>550242325000</v>
          </cell>
        </row>
        <row r="2654">
          <cell r="A2654" t="str">
            <v>550241401543</v>
          </cell>
        </row>
        <row r="2655">
          <cell r="A2655" t="str">
            <v>550241401655</v>
          </cell>
        </row>
        <row r="2656">
          <cell r="A2656" t="str">
            <v>550242325000</v>
          </cell>
        </row>
        <row r="2657">
          <cell r="A2657" t="str">
            <v>550242325000</v>
          </cell>
        </row>
        <row r="2658">
          <cell r="A2658" t="str">
            <v>550242325000</v>
          </cell>
        </row>
        <row r="2659">
          <cell r="A2659" t="str">
            <v>550251101004</v>
          </cell>
        </row>
        <row r="2660">
          <cell r="A2660" t="str">
            <v>550251101008</v>
          </cell>
        </row>
        <row r="2661">
          <cell r="A2661" t="str">
            <v>550241001501</v>
          </cell>
        </row>
        <row r="2662">
          <cell r="A2662" t="str">
            <v>550241001505</v>
          </cell>
        </row>
        <row r="2663">
          <cell r="A2663" t="str">
            <v>550241201513</v>
          </cell>
        </row>
        <row r="2664">
          <cell r="A2664" t="str">
            <v>550241201514</v>
          </cell>
        </row>
        <row r="2665">
          <cell r="A2665" t="str">
            <v>550241201515</v>
          </cell>
        </row>
        <row r="2666">
          <cell r="A2666" t="str">
            <v>550241201516</v>
          </cell>
        </row>
        <row r="2667">
          <cell r="A2667" t="str">
            <v>550241201518</v>
          </cell>
        </row>
        <row r="2668">
          <cell r="A2668" t="str">
            <v>550241201519</v>
          </cell>
        </row>
        <row r="2669">
          <cell r="A2669" t="str">
            <v>550241221504</v>
          </cell>
        </row>
        <row r="2670">
          <cell r="A2670" t="str">
            <v>550241224532</v>
          </cell>
        </row>
        <row r="2671">
          <cell r="A2671" t="str">
            <v>550241001501</v>
          </cell>
        </row>
        <row r="2672">
          <cell r="A2672" t="str">
            <v>550241001505</v>
          </cell>
        </row>
        <row r="2673">
          <cell r="A2673" t="str">
            <v>550241001506</v>
          </cell>
        </row>
        <row r="2674">
          <cell r="A2674" t="str">
            <v>550241201513</v>
          </cell>
        </row>
        <row r="2675">
          <cell r="A2675" t="str">
            <v>550241201514</v>
          </cell>
        </row>
        <row r="2676">
          <cell r="A2676" t="str">
            <v>550241201515</v>
          </cell>
        </row>
        <row r="2677">
          <cell r="A2677" t="str">
            <v>550241201516</v>
          </cell>
        </row>
        <row r="2678">
          <cell r="A2678" t="str">
            <v>550241201518</v>
          </cell>
        </row>
        <row r="2679">
          <cell r="A2679" t="str">
            <v>550241201519</v>
          </cell>
        </row>
        <row r="2680">
          <cell r="A2680" t="str">
            <v>550241221504</v>
          </cell>
        </row>
        <row r="2681">
          <cell r="A2681" t="str">
            <v>550241224532</v>
          </cell>
        </row>
        <row r="2682">
          <cell r="A2682" t="str">
            <v>550241224517</v>
          </cell>
        </row>
        <row r="2683">
          <cell r="A2683" t="str">
            <v>550241224517</v>
          </cell>
        </row>
        <row r="2684">
          <cell r="A2684" t="str">
            <v>550241305645</v>
          </cell>
        </row>
        <row r="2685">
          <cell r="A2685" t="str">
            <v>550141516000</v>
          </cell>
        </row>
        <row r="2686">
          <cell r="A2686" t="str">
            <v>550141703000</v>
          </cell>
        </row>
        <row r="2687">
          <cell r="A2687" t="str">
            <v>550141305645</v>
          </cell>
        </row>
        <row r="2688">
          <cell r="A2688" t="str">
            <v>550241305642</v>
          </cell>
        </row>
        <row r="2689">
          <cell r="A2689" t="str">
            <v>550142302541</v>
          </cell>
        </row>
        <row r="2690">
          <cell r="A2690" t="str">
            <v>550241516000</v>
          </cell>
        </row>
        <row r="2691">
          <cell r="A2691" t="str">
            <v>550241703000</v>
          </cell>
        </row>
        <row r="2692">
          <cell r="A2692" t="str">
            <v>550241306649</v>
          </cell>
        </row>
        <row r="2693">
          <cell r="A2693" t="str">
            <v>550242303000</v>
          </cell>
        </row>
        <row r="2694">
          <cell r="A2694" t="str">
            <v>550242302541</v>
          </cell>
        </row>
        <row r="2695">
          <cell r="A2695" t="str">
            <v>550242302541</v>
          </cell>
        </row>
        <row r="2696">
          <cell r="A2696" t="str">
            <v>550241101506</v>
          </cell>
        </row>
        <row r="2697">
          <cell r="A2697" t="str">
            <v>550241101501</v>
          </cell>
        </row>
        <row r="2698">
          <cell r="A2698" t="str">
            <v>550241101505</v>
          </cell>
        </row>
        <row r="2699">
          <cell r="A2699" t="str">
            <v>550241224515</v>
          </cell>
        </row>
        <row r="2700">
          <cell r="A2700" t="str">
            <v>550241224515</v>
          </cell>
        </row>
        <row r="2701">
          <cell r="A2701" t="str">
            <v>550242325000</v>
          </cell>
        </row>
        <row r="2702">
          <cell r="A2702" t="str">
            <v>550241305645</v>
          </cell>
        </row>
        <row r="2703">
          <cell r="A2703" t="str">
            <v>550241224406</v>
          </cell>
        </row>
        <row r="2704">
          <cell r="A2704" t="str">
            <v>550141305643</v>
          </cell>
        </row>
        <row r="2705">
          <cell r="A2705" t="str">
            <v>550241301000</v>
          </cell>
        </row>
        <row r="2706">
          <cell r="A2706" t="str">
            <v>550251101009</v>
          </cell>
        </row>
        <row r="2707">
          <cell r="A2707" t="str">
            <v>550241224505</v>
          </cell>
        </row>
        <row r="2708">
          <cell r="A2708" t="str">
            <v>550241305643</v>
          </cell>
        </row>
        <row r="2709">
          <cell r="A2709" t="str">
            <v>550241512547</v>
          </cell>
        </row>
        <row r="2710">
          <cell r="A2710" t="str">
            <v>550242311000</v>
          </cell>
        </row>
        <row r="2711">
          <cell r="A2711" t="str">
            <v>550238209680</v>
          </cell>
        </row>
        <row r="2712">
          <cell r="A2712" t="str">
            <v>550238209680</v>
          </cell>
        </row>
        <row r="2713">
          <cell r="A2713" t="str">
            <v>550241224505</v>
          </cell>
        </row>
        <row r="2714">
          <cell r="A2714" t="str">
            <v>550251101004</v>
          </cell>
        </row>
        <row r="2715">
          <cell r="A2715" t="str">
            <v>550251101008</v>
          </cell>
        </row>
        <row r="2716">
          <cell r="A2716" t="str">
            <v>550231807000</v>
          </cell>
        </row>
        <row r="2717">
          <cell r="A2717" t="str">
            <v>550242302000</v>
          </cell>
        </row>
        <row r="2718">
          <cell r="A2718" t="str">
            <v>550142302000</v>
          </cell>
        </row>
        <row r="2719">
          <cell r="A2719" t="str">
            <v>550241001506</v>
          </cell>
        </row>
        <row r="2720">
          <cell r="A2720" t="str">
            <v>550142325000</v>
          </cell>
        </row>
        <row r="2721">
          <cell r="A2721" t="str">
            <v>550241305642</v>
          </cell>
        </row>
        <row r="2722">
          <cell r="A2722" t="str">
            <v>550241224000</v>
          </cell>
        </row>
        <row r="2723">
          <cell r="A2723" t="str">
            <v>550241305642</v>
          </cell>
        </row>
        <row r="2724">
          <cell r="A2724" t="str">
            <v>550242303537</v>
          </cell>
        </row>
        <row r="2725">
          <cell r="A2725" t="str">
            <v>550241516547</v>
          </cell>
        </row>
        <row r="2726">
          <cell r="A2726" t="str">
            <v>550241305000</v>
          </cell>
        </row>
        <row r="2727">
          <cell r="A2727" t="str">
            <v>550241401000</v>
          </cell>
        </row>
        <row r="2728">
          <cell r="A2728" t="str">
            <v>550242303000</v>
          </cell>
        </row>
        <row r="2729">
          <cell r="A2729" t="str">
            <v>550241610000</v>
          </cell>
        </row>
        <row r="2730">
          <cell r="A2730" t="str">
            <v>550241305643</v>
          </cell>
        </row>
        <row r="2731">
          <cell r="A2731" t="str">
            <v>550241101514</v>
          </cell>
        </row>
        <row r="2732">
          <cell r="A2732" t="str">
            <v>550241101515</v>
          </cell>
        </row>
        <row r="2733">
          <cell r="A2733" t="str">
            <v>550241101516</v>
          </cell>
        </row>
        <row r="2734">
          <cell r="A2734" t="str">
            <v>550241101518</v>
          </cell>
        </row>
        <row r="2735">
          <cell r="A2735" t="str">
            <v>550241101519</v>
          </cell>
        </row>
        <row r="2736">
          <cell r="A2736" t="str">
            <v>550242325000</v>
          </cell>
        </row>
        <row r="2737">
          <cell r="A2737" t="str">
            <v>550241306650</v>
          </cell>
        </row>
        <row r="2738">
          <cell r="A2738" t="str">
            <v>550241304636</v>
          </cell>
        </row>
        <row r="2739">
          <cell r="A2739" t="str">
            <v>550241224505</v>
          </cell>
        </row>
        <row r="2740">
          <cell r="A2740" t="str">
            <v>550241401655</v>
          </cell>
        </row>
        <row r="2741">
          <cell r="A2741" t="str">
            <v>550241205000</v>
          </cell>
        </row>
        <row r="2742">
          <cell r="A2742" t="str">
            <v>550238304000</v>
          </cell>
        </row>
        <row r="2743">
          <cell r="A2743" t="str">
            <v>550241304636</v>
          </cell>
        </row>
        <row r="2744">
          <cell r="A2744" t="str">
            <v>550242325000</v>
          </cell>
        </row>
        <row r="2745">
          <cell r="A2745" t="str">
            <v>550241806000</v>
          </cell>
        </row>
        <row r="2746">
          <cell r="A2746" t="str">
            <v>550241305647</v>
          </cell>
        </row>
        <row r="2747">
          <cell r="A2747" t="str">
            <v>550141305642</v>
          </cell>
        </row>
        <row r="2748">
          <cell r="A2748" t="str">
            <v>550241205515</v>
          </cell>
        </row>
        <row r="2749">
          <cell r="A2749" t="str">
            <v>550242302000</v>
          </cell>
        </row>
        <row r="2750">
          <cell r="A2750" t="str">
            <v>550241305642</v>
          </cell>
        </row>
        <row r="2751">
          <cell r="A2751" t="str">
            <v>550242325000</v>
          </cell>
        </row>
        <row r="2752">
          <cell r="A2752" t="str">
            <v>550141224517</v>
          </cell>
        </row>
        <row r="2753">
          <cell r="A2753" t="str">
            <v>550242302541</v>
          </cell>
        </row>
        <row r="2754">
          <cell r="A2754" t="str">
            <v>550241305643</v>
          </cell>
        </row>
        <row r="2755">
          <cell r="A2755" t="str">
            <v>550241101501</v>
          </cell>
        </row>
        <row r="2756">
          <cell r="A2756" t="str">
            <v>550241205000</v>
          </cell>
        </row>
        <row r="2757">
          <cell r="A2757" t="str">
            <v>550242303537</v>
          </cell>
        </row>
        <row r="2758">
          <cell r="A2758" t="str">
            <v>550241205000</v>
          </cell>
        </row>
        <row r="2759">
          <cell r="A2759" t="str">
            <v>550242325000</v>
          </cell>
        </row>
        <row r="2760">
          <cell r="A2760" t="str">
            <v>550242311000</v>
          </cell>
        </row>
        <row r="2761">
          <cell r="A2761" t="str">
            <v>550241201519</v>
          </cell>
        </row>
        <row r="2762">
          <cell r="A2762" t="str">
            <v>550241101500</v>
          </cell>
        </row>
        <row r="2763">
          <cell r="A2763" t="str">
            <v>550241703000</v>
          </cell>
        </row>
        <row r="2764">
          <cell r="A2764" t="str">
            <v>550241305645</v>
          </cell>
        </row>
        <row r="2765">
          <cell r="A2765" t="str">
            <v>550241101000</v>
          </cell>
        </row>
        <row r="2766">
          <cell r="A2766" t="str">
            <v>550242303537</v>
          </cell>
        </row>
        <row r="2767">
          <cell r="A2767" t="str">
            <v>550242307671</v>
          </cell>
        </row>
        <row r="2768">
          <cell r="A2768" t="str">
            <v>550242325000</v>
          </cell>
        </row>
        <row r="2769">
          <cell r="A2769" t="str">
            <v>550241401543</v>
          </cell>
        </row>
        <row r="2770">
          <cell r="A2770" t="str">
            <v>550241401655</v>
          </cell>
        </row>
        <row r="2771">
          <cell r="A2771" t="str">
            <v>550242325000</v>
          </cell>
        </row>
        <row r="2772">
          <cell r="A2772" t="str">
            <v>550241101506</v>
          </cell>
        </row>
        <row r="2773">
          <cell r="A2773" t="str">
            <v>550242325000</v>
          </cell>
        </row>
        <row r="2774">
          <cell r="A2774" t="str">
            <v>550241306648</v>
          </cell>
        </row>
        <row r="2775">
          <cell r="A2775" t="str">
            <v>550242305000</v>
          </cell>
        </row>
        <row r="2776">
          <cell r="A2776" t="str">
            <v>550242325000</v>
          </cell>
        </row>
        <row r="2777">
          <cell r="A2777" t="str">
            <v>550242325000</v>
          </cell>
        </row>
        <row r="2778">
          <cell r="A2778" t="str">
            <v>550251101004</v>
          </cell>
        </row>
        <row r="2779">
          <cell r="A2779" t="str">
            <v>550251101008</v>
          </cell>
        </row>
        <row r="2780">
          <cell r="A2780" t="str">
            <v>550241001501</v>
          </cell>
        </row>
        <row r="2781">
          <cell r="A2781" t="str">
            <v>550241001505</v>
          </cell>
        </row>
        <row r="2782">
          <cell r="A2782" t="str">
            <v>550241201513</v>
          </cell>
        </row>
        <row r="2783">
          <cell r="A2783" t="str">
            <v>550241201514</v>
          </cell>
        </row>
        <row r="2784">
          <cell r="A2784" t="str">
            <v>550241201515</v>
          </cell>
        </row>
        <row r="2785">
          <cell r="A2785" t="str">
            <v>550241201516</v>
          </cell>
        </row>
        <row r="2786">
          <cell r="A2786" t="str">
            <v>550241201518</v>
          </cell>
        </row>
        <row r="2787">
          <cell r="A2787" t="str">
            <v>550241201519</v>
          </cell>
        </row>
        <row r="2788">
          <cell r="A2788" t="str">
            <v>550241221504</v>
          </cell>
        </row>
        <row r="2789">
          <cell r="A2789" t="str">
            <v>550241224532</v>
          </cell>
        </row>
        <row r="2790">
          <cell r="A2790" t="str">
            <v>550241001501</v>
          </cell>
        </row>
        <row r="2791">
          <cell r="A2791" t="str">
            <v>550241001505</v>
          </cell>
        </row>
        <row r="2792">
          <cell r="A2792" t="str">
            <v>550241001506</v>
          </cell>
        </row>
        <row r="2793">
          <cell r="A2793" t="str">
            <v>550241201513</v>
          </cell>
        </row>
        <row r="2794">
          <cell r="A2794" t="str">
            <v>550241201514</v>
          </cell>
        </row>
        <row r="2795">
          <cell r="A2795" t="str">
            <v>550241201515</v>
          </cell>
        </row>
        <row r="2796">
          <cell r="A2796" t="str">
            <v>550241201516</v>
          </cell>
        </row>
        <row r="2797">
          <cell r="A2797" t="str">
            <v>550241201518</v>
          </cell>
        </row>
        <row r="2798">
          <cell r="A2798" t="str">
            <v>550241201519</v>
          </cell>
        </row>
        <row r="2799">
          <cell r="A2799" t="str">
            <v>550241221504</v>
          </cell>
        </row>
        <row r="2800">
          <cell r="A2800" t="str">
            <v>550241224532</v>
          </cell>
        </row>
        <row r="2801">
          <cell r="A2801" t="str">
            <v>550241224517</v>
          </cell>
        </row>
        <row r="2802">
          <cell r="A2802" t="str">
            <v>550241224517</v>
          </cell>
        </row>
        <row r="2803">
          <cell r="A2803" t="str">
            <v>550241305645</v>
          </cell>
        </row>
        <row r="2804">
          <cell r="A2804" t="str">
            <v>550141516000</v>
          </cell>
        </row>
        <row r="2805">
          <cell r="A2805" t="str">
            <v>550141703000</v>
          </cell>
        </row>
        <row r="2806">
          <cell r="A2806" t="str">
            <v>550141305645</v>
          </cell>
        </row>
        <row r="2807">
          <cell r="A2807" t="str">
            <v>550241305642</v>
          </cell>
        </row>
        <row r="2808">
          <cell r="A2808" t="str">
            <v>550142302541</v>
          </cell>
        </row>
        <row r="2809">
          <cell r="A2809" t="str">
            <v>550241516000</v>
          </cell>
        </row>
        <row r="2810">
          <cell r="A2810" t="str">
            <v>550241703000</v>
          </cell>
        </row>
        <row r="2811">
          <cell r="A2811" t="str">
            <v>550241306649</v>
          </cell>
        </row>
        <row r="2812">
          <cell r="A2812" t="str">
            <v>550242303000</v>
          </cell>
        </row>
        <row r="2813">
          <cell r="A2813" t="str">
            <v>550242302541</v>
          </cell>
        </row>
        <row r="2814">
          <cell r="A2814" t="str">
            <v>550242302541</v>
          </cell>
        </row>
        <row r="2815">
          <cell r="A2815" t="str">
            <v>550241101506</v>
          </cell>
        </row>
        <row r="2816">
          <cell r="A2816" t="str">
            <v>550241101501</v>
          </cell>
        </row>
        <row r="2817">
          <cell r="A2817" t="str">
            <v>550241101505</v>
          </cell>
        </row>
        <row r="2818">
          <cell r="A2818" t="str">
            <v>550241224515</v>
          </cell>
        </row>
        <row r="2819">
          <cell r="A2819" t="str">
            <v>550241224515</v>
          </cell>
        </row>
        <row r="2820">
          <cell r="A2820" t="str">
            <v>550242325000</v>
          </cell>
        </row>
        <row r="2821">
          <cell r="A2821" t="str">
            <v>550241305645</v>
          </cell>
        </row>
        <row r="2822">
          <cell r="A2822" t="str">
            <v>550241224406</v>
          </cell>
        </row>
        <row r="2823">
          <cell r="A2823" t="str">
            <v>550141305643</v>
          </cell>
        </row>
        <row r="2824">
          <cell r="A2824" t="str">
            <v>550241301000</v>
          </cell>
        </row>
        <row r="2825">
          <cell r="A2825" t="str">
            <v>550251101009</v>
          </cell>
        </row>
        <row r="2826">
          <cell r="A2826" t="str">
            <v>550241224505</v>
          </cell>
        </row>
        <row r="2827">
          <cell r="A2827" t="str">
            <v>550241305643</v>
          </cell>
        </row>
        <row r="2828">
          <cell r="A2828" t="str">
            <v>550241512547</v>
          </cell>
        </row>
        <row r="2829">
          <cell r="A2829" t="str">
            <v>550242311000</v>
          </cell>
        </row>
        <row r="2830">
          <cell r="A2830" t="str">
            <v>550238209680</v>
          </cell>
        </row>
        <row r="2831">
          <cell r="A2831" t="str">
            <v>550238209680</v>
          </cell>
        </row>
        <row r="2832">
          <cell r="A2832" t="str">
            <v>550241224505</v>
          </cell>
        </row>
        <row r="2833">
          <cell r="A2833" t="str">
            <v>550251101004</v>
          </cell>
        </row>
        <row r="2834">
          <cell r="A2834" t="str">
            <v>550251101008</v>
          </cell>
        </row>
        <row r="2835">
          <cell r="A2835" t="str">
            <v>550231807000</v>
          </cell>
        </row>
        <row r="2836">
          <cell r="A2836" t="str">
            <v>550242302000</v>
          </cell>
        </row>
        <row r="2837">
          <cell r="A2837" t="str">
            <v>550142302000</v>
          </cell>
        </row>
        <row r="2838">
          <cell r="A2838" t="str">
            <v>550241001506</v>
          </cell>
        </row>
        <row r="2839">
          <cell r="A2839" t="str">
            <v>550142325000</v>
          </cell>
        </row>
        <row r="2840">
          <cell r="A2840" t="str">
            <v>550241305642</v>
          </cell>
        </row>
        <row r="2841">
          <cell r="A2841" t="str">
            <v>550241224000</v>
          </cell>
        </row>
        <row r="2842">
          <cell r="A2842" t="str">
            <v>550241305642</v>
          </cell>
        </row>
        <row r="2843">
          <cell r="A2843" t="str">
            <v>550242303537</v>
          </cell>
        </row>
        <row r="2844">
          <cell r="A2844" t="str">
            <v>550241516547</v>
          </cell>
        </row>
        <row r="2845">
          <cell r="A2845" t="str">
            <v>550241305000</v>
          </cell>
        </row>
        <row r="2846">
          <cell r="A2846" t="str">
            <v>550241401000</v>
          </cell>
        </row>
        <row r="2847">
          <cell r="A2847" t="str">
            <v>550242303000</v>
          </cell>
        </row>
        <row r="2848">
          <cell r="A2848" t="str">
            <v>550241610000</v>
          </cell>
        </row>
        <row r="2849">
          <cell r="A2849" t="str">
            <v>550241305643</v>
          </cell>
        </row>
        <row r="2850">
          <cell r="A2850" t="str">
            <v>550241101514</v>
          </cell>
        </row>
        <row r="2851">
          <cell r="A2851" t="str">
            <v>550241101515</v>
          </cell>
        </row>
        <row r="2852">
          <cell r="A2852" t="str">
            <v>550241101516</v>
          </cell>
        </row>
        <row r="2853">
          <cell r="A2853" t="str">
            <v>550241101518</v>
          </cell>
        </row>
        <row r="2854">
          <cell r="A2854" t="str">
            <v>550241101519</v>
          </cell>
        </row>
        <row r="2855">
          <cell r="A2855" t="str">
            <v>550242325000</v>
          </cell>
        </row>
        <row r="2856">
          <cell r="A2856" t="str">
            <v>550241306650</v>
          </cell>
        </row>
        <row r="2857">
          <cell r="A2857" t="str">
            <v>550241304636</v>
          </cell>
        </row>
        <row r="2858">
          <cell r="A2858" t="str">
            <v>550241224505</v>
          </cell>
        </row>
        <row r="2859">
          <cell r="A2859" t="str">
            <v>550241401655</v>
          </cell>
        </row>
        <row r="2860">
          <cell r="A2860" t="str">
            <v>550241205000</v>
          </cell>
        </row>
        <row r="2861">
          <cell r="A2861" t="str">
            <v>550238304000</v>
          </cell>
        </row>
        <row r="2862">
          <cell r="A2862" t="str">
            <v>550241304636</v>
          </cell>
        </row>
        <row r="2863">
          <cell r="A2863" t="str">
            <v>550242325000</v>
          </cell>
        </row>
        <row r="2864">
          <cell r="A2864" t="str">
            <v>550241806000</v>
          </cell>
        </row>
        <row r="2865">
          <cell r="A2865" t="str">
            <v>550241305647</v>
          </cell>
        </row>
        <row r="2866">
          <cell r="A2866" t="str">
            <v>550141305642</v>
          </cell>
        </row>
        <row r="2867">
          <cell r="A2867" t="str">
            <v>550241205515</v>
          </cell>
        </row>
        <row r="2868">
          <cell r="A2868" t="str">
            <v>550241703645</v>
          </cell>
        </row>
      </sheetData>
      <sheetData sheetId="11" refreshError="1">
        <row r="1">
          <cell r="A1" t="str">
            <v>Department</v>
          </cell>
          <cell r="B1" t="str">
            <v>Region</v>
          </cell>
          <cell r="C1" t="str">
            <v>Code</v>
          </cell>
          <cell r="D1" t="str">
            <v>Description</v>
          </cell>
          <cell r="E1" t="str">
            <v>Jan</v>
          </cell>
          <cell r="F1" t="str">
            <v>Feb</v>
          </cell>
          <cell r="G1" t="str">
            <v>Mar</v>
          </cell>
          <cell r="H1" t="str">
            <v>Apr</v>
          </cell>
          <cell r="I1" t="str">
            <v>May</v>
          </cell>
          <cell r="J1" t="str">
            <v>Jun</v>
          </cell>
          <cell r="K1" t="str">
            <v>Jul</v>
          </cell>
          <cell r="L1" t="str">
            <v>Aug</v>
          </cell>
          <cell r="M1" t="str">
            <v>Sep</v>
          </cell>
          <cell r="N1" t="str">
            <v>Oct</v>
          </cell>
          <cell r="O1" t="str">
            <v>Nov</v>
          </cell>
          <cell r="P1" t="str">
            <v>Dec</v>
          </cell>
          <cell r="Q1" t="str">
            <v>Total</v>
          </cell>
          <cell r="R1" t="str">
            <v>YTD</v>
          </cell>
          <cell r="S1" t="str">
            <v>Current</v>
          </cell>
          <cell r="T1" t="str">
            <v>FC</v>
          </cell>
          <cell r="U1" t="str">
            <v>Current</v>
          </cell>
          <cell r="V1" t="str">
            <v>YTD</v>
          </cell>
          <cell r="W1">
            <v>0</v>
          </cell>
          <cell r="X1" t="str">
            <v>Total</v>
          </cell>
        </row>
        <row r="2">
          <cell r="A2" t="str">
            <v>Sales</v>
          </cell>
        </row>
        <row r="3">
          <cell r="A3" t="str">
            <v>Sales</v>
          </cell>
        </row>
        <row r="4">
          <cell r="A4" t="str">
            <v>Sales</v>
          </cell>
        </row>
        <row r="5">
          <cell r="A5" t="str">
            <v>Sales</v>
          </cell>
        </row>
        <row r="6">
          <cell r="A6" t="str">
            <v>Sales</v>
          </cell>
        </row>
        <row r="7">
          <cell r="A7" t="str">
            <v>Sales</v>
          </cell>
        </row>
        <row r="8">
          <cell r="A8" t="str">
            <v>Sales</v>
          </cell>
        </row>
        <row r="9">
          <cell r="A9" t="str">
            <v>Sales</v>
          </cell>
        </row>
        <row r="10">
          <cell r="A10" t="str">
            <v>Sales</v>
          </cell>
        </row>
        <row r="11">
          <cell r="A11" t="str">
            <v>Sales</v>
          </cell>
        </row>
        <row r="12">
          <cell r="A12" t="str">
            <v>Sales</v>
          </cell>
        </row>
        <row r="13">
          <cell r="A13" t="str">
            <v>Sales</v>
          </cell>
        </row>
        <row r="14">
          <cell r="A14" t="str">
            <v>Sales</v>
          </cell>
        </row>
        <row r="15">
          <cell r="A15" t="str">
            <v>Sales</v>
          </cell>
        </row>
        <row r="16">
          <cell r="A16" t="str">
            <v>Sales</v>
          </cell>
        </row>
        <row r="17">
          <cell r="A17" t="str">
            <v>Sales</v>
          </cell>
        </row>
        <row r="18">
          <cell r="A18" t="str">
            <v>Sales</v>
          </cell>
        </row>
        <row r="19">
          <cell r="A19" t="str">
            <v>Sales</v>
          </cell>
        </row>
        <row r="20">
          <cell r="A20" t="str">
            <v>Sales</v>
          </cell>
        </row>
        <row r="21">
          <cell r="A21" t="str">
            <v>Sales</v>
          </cell>
        </row>
        <row r="22">
          <cell r="A22" t="str">
            <v>Sales</v>
          </cell>
        </row>
        <row r="23">
          <cell r="A23" t="str">
            <v>Sales</v>
          </cell>
        </row>
        <row r="24">
          <cell r="A24" t="str">
            <v>Sales</v>
          </cell>
        </row>
        <row r="25">
          <cell r="A25" t="str">
            <v>Sales</v>
          </cell>
        </row>
        <row r="26">
          <cell r="A26" t="str">
            <v>Sales</v>
          </cell>
        </row>
        <row r="27">
          <cell r="A27" t="str">
            <v>Sales</v>
          </cell>
        </row>
        <row r="28">
          <cell r="A28" t="str">
            <v>Sales</v>
          </cell>
        </row>
        <row r="29">
          <cell r="A29" t="str">
            <v>Sales</v>
          </cell>
        </row>
        <row r="30">
          <cell r="A30" t="str">
            <v>Sales</v>
          </cell>
        </row>
        <row r="31">
          <cell r="A31" t="str">
            <v>Sales</v>
          </cell>
        </row>
        <row r="32">
          <cell r="A32" t="str">
            <v>Sales</v>
          </cell>
        </row>
        <row r="33">
          <cell r="A33" t="str">
            <v>Sales</v>
          </cell>
        </row>
        <row r="34">
          <cell r="A34" t="str">
            <v>Sales</v>
          </cell>
        </row>
        <row r="35">
          <cell r="A35" t="str">
            <v>Sales</v>
          </cell>
        </row>
        <row r="36">
          <cell r="A36" t="str">
            <v>Sales</v>
          </cell>
        </row>
        <row r="37">
          <cell r="A37" t="str">
            <v>Sales</v>
          </cell>
        </row>
        <row r="38">
          <cell r="A38" t="str">
            <v>Sales</v>
          </cell>
        </row>
        <row r="39">
          <cell r="A39" t="str">
            <v>Sales</v>
          </cell>
        </row>
        <row r="40">
          <cell r="A40" t="str">
            <v>Sales</v>
          </cell>
        </row>
        <row r="41">
          <cell r="A41" t="str">
            <v>Sales</v>
          </cell>
        </row>
        <row r="42">
          <cell r="A42" t="str">
            <v>Sales</v>
          </cell>
        </row>
        <row r="43">
          <cell r="A43" t="str">
            <v>Sales</v>
          </cell>
        </row>
        <row r="44">
          <cell r="A44" t="str">
            <v>Sales</v>
          </cell>
        </row>
        <row r="45">
          <cell r="A45" t="str">
            <v>Sales</v>
          </cell>
        </row>
        <row r="46">
          <cell r="A46" t="str">
            <v>Sales</v>
          </cell>
        </row>
        <row r="47">
          <cell r="A47" t="str">
            <v>Sales</v>
          </cell>
        </row>
        <row r="48">
          <cell r="A48" t="str">
            <v>Sales</v>
          </cell>
        </row>
        <row r="49">
          <cell r="A49" t="str">
            <v>Sales</v>
          </cell>
        </row>
        <row r="50">
          <cell r="A50" t="str">
            <v>Sales</v>
          </cell>
        </row>
        <row r="51">
          <cell r="A51" t="str">
            <v>Sales</v>
          </cell>
        </row>
        <row r="52">
          <cell r="A52" t="str">
            <v>Sales</v>
          </cell>
        </row>
        <row r="53">
          <cell r="A53" t="str">
            <v>Sales</v>
          </cell>
        </row>
        <row r="54">
          <cell r="A54" t="str">
            <v>Sales</v>
          </cell>
        </row>
        <row r="55">
          <cell r="A55" t="str">
            <v>Sales</v>
          </cell>
        </row>
        <row r="56">
          <cell r="A56" t="str">
            <v>Sales</v>
          </cell>
        </row>
        <row r="57">
          <cell r="A57" t="str">
            <v>Sales</v>
          </cell>
        </row>
        <row r="58">
          <cell r="A58" t="str">
            <v>Sales</v>
          </cell>
        </row>
        <row r="59">
          <cell r="A59" t="str">
            <v>Sales</v>
          </cell>
        </row>
        <row r="60">
          <cell r="A60" t="str">
            <v>Sales</v>
          </cell>
        </row>
        <row r="61">
          <cell r="A61" t="str">
            <v>Sales</v>
          </cell>
        </row>
        <row r="62">
          <cell r="A62" t="str">
            <v>Sales</v>
          </cell>
        </row>
        <row r="63">
          <cell r="A63" t="str">
            <v>Sales</v>
          </cell>
        </row>
        <row r="64">
          <cell r="A64" t="str">
            <v>Sales</v>
          </cell>
        </row>
        <row r="65">
          <cell r="A65" t="str">
            <v>Sales</v>
          </cell>
        </row>
        <row r="66">
          <cell r="A66" t="str">
            <v>Sales</v>
          </cell>
        </row>
        <row r="67">
          <cell r="A67" t="str">
            <v>Sales</v>
          </cell>
        </row>
        <row r="68">
          <cell r="A68" t="str">
            <v>Sales</v>
          </cell>
        </row>
        <row r="69">
          <cell r="A69" t="str">
            <v>Sales</v>
          </cell>
        </row>
        <row r="70">
          <cell r="A70" t="str">
            <v>Sales</v>
          </cell>
        </row>
        <row r="71">
          <cell r="A71" t="str">
            <v>Sales</v>
          </cell>
        </row>
        <row r="72">
          <cell r="A72" t="str">
            <v>Sales</v>
          </cell>
        </row>
        <row r="73">
          <cell r="A73" t="str">
            <v>Sales</v>
          </cell>
        </row>
        <row r="74">
          <cell r="A74" t="str">
            <v>Sales</v>
          </cell>
        </row>
        <row r="75">
          <cell r="A75" t="str">
            <v>Sales</v>
          </cell>
        </row>
        <row r="76">
          <cell r="A76" t="str">
            <v>Sales</v>
          </cell>
        </row>
        <row r="77">
          <cell r="A77" t="str">
            <v>Sales</v>
          </cell>
        </row>
        <row r="78">
          <cell r="A78" t="str">
            <v>Sales</v>
          </cell>
        </row>
        <row r="79">
          <cell r="A79" t="str">
            <v>Sales</v>
          </cell>
        </row>
        <row r="80">
          <cell r="A80" t="str">
            <v>Sales</v>
          </cell>
        </row>
        <row r="81">
          <cell r="A81" t="str">
            <v>Sales</v>
          </cell>
        </row>
        <row r="82">
          <cell r="A82" t="str">
            <v>Sales</v>
          </cell>
        </row>
        <row r="83">
          <cell r="A83" t="str">
            <v>Sales</v>
          </cell>
        </row>
        <row r="84">
          <cell r="A84" t="str">
            <v>Sales</v>
          </cell>
        </row>
        <row r="85">
          <cell r="A85" t="str">
            <v>Sales</v>
          </cell>
        </row>
        <row r="86">
          <cell r="A86" t="str">
            <v>Sales</v>
          </cell>
        </row>
        <row r="87">
          <cell r="A87" t="str">
            <v>Sales</v>
          </cell>
        </row>
        <row r="88">
          <cell r="A88" t="str">
            <v>Sales</v>
          </cell>
        </row>
        <row r="89">
          <cell r="A89" t="str">
            <v>Sales</v>
          </cell>
        </row>
        <row r="90">
          <cell r="A90" t="str">
            <v>Sales</v>
          </cell>
        </row>
        <row r="91">
          <cell r="A91" t="str">
            <v>Sales</v>
          </cell>
        </row>
        <row r="92">
          <cell r="A92" t="str">
            <v>Sales</v>
          </cell>
        </row>
        <row r="93">
          <cell r="A93" t="str">
            <v>Sales</v>
          </cell>
        </row>
        <row r="94">
          <cell r="A94" t="str">
            <v>Sales</v>
          </cell>
        </row>
        <row r="95">
          <cell r="A95" t="str">
            <v>Sales</v>
          </cell>
        </row>
        <row r="96">
          <cell r="A96" t="str">
            <v>Sales</v>
          </cell>
        </row>
        <row r="97">
          <cell r="A97" t="str">
            <v>Sales</v>
          </cell>
        </row>
        <row r="98">
          <cell r="A98" t="str">
            <v>Sales</v>
          </cell>
        </row>
        <row r="99">
          <cell r="A99" t="str">
            <v>Sales</v>
          </cell>
        </row>
        <row r="100">
          <cell r="A100" t="str">
            <v>Sales</v>
          </cell>
        </row>
        <row r="101">
          <cell r="A101" t="str">
            <v>Sales</v>
          </cell>
        </row>
        <row r="102">
          <cell r="A102" t="str">
            <v>Sales</v>
          </cell>
        </row>
        <row r="103">
          <cell r="A103" t="str">
            <v>Sales</v>
          </cell>
        </row>
        <row r="104">
          <cell r="A104" t="str">
            <v>Sales</v>
          </cell>
        </row>
        <row r="105">
          <cell r="A105" t="str">
            <v>Sales</v>
          </cell>
        </row>
        <row r="106">
          <cell r="A106" t="str">
            <v>Sales</v>
          </cell>
        </row>
        <row r="107">
          <cell r="A107" t="str">
            <v>Sales</v>
          </cell>
        </row>
        <row r="108">
          <cell r="A108" t="str">
            <v>Sales</v>
          </cell>
        </row>
        <row r="109">
          <cell r="A109" t="str">
            <v>Sales</v>
          </cell>
        </row>
        <row r="110">
          <cell r="A110" t="str">
            <v>Sales</v>
          </cell>
        </row>
        <row r="111">
          <cell r="A111" t="str">
            <v>Sales</v>
          </cell>
        </row>
        <row r="112">
          <cell r="A112" t="str">
            <v>Sales</v>
          </cell>
        </row>
        <row r="113">
          <cell r="A113" t="str">
            <v>Sales</v>
          </cell>
        </row>
        <row r="114">
          <cell r="A114" t="str">
            <v>Sales</v>
          </cell>
        </row>
        <row r="115">
          <cell r="A115" t="str">
            <v>Sales</v>
          </cell>
        </row>
        <row r="116">
          <cell r="A116" t="str">
            <v>Sales</v>
          </cell>
        </row>
        <row r="117">
          <cell r="A117" t="str">
            <v>Sales</v>
          </cell>
        </row>
        <row r="118">
          <cell r="A118" t="str">
            <v>Sales</v>
          </cell>
        </row>
        <row r="119">
          <cell r="A119" t="str">
            <v>Sales</v>
          </cell>
        </row>
        <row r="120">
          <cell r="A120" t="str">
            <v>Sales</v>
          </cell>
        </row>
        <row r="121">
          <cell r="A121" t="str">
            <v>Sales</v>
          </cell>
        </row>
        <row r="122">
          <cell r="A122" t="str">
            <v>Sales</v>
          </cell>
        </row>
        <row r="123">
          <cell r="A123" t="str">
            <v>Sales</v>
          </cell>
        </row>
        <row r="124">
          <cell r="A124" t="str">
            <v>Sales</v>
          </cell>
        </row>
        <row r="125">
          <cell r="A125" t="str">
            <v>Sales</v>
          </cell>
        </row>
        <row r="126">
          <cell r="A126" t="str">
            <v>Sales</v>
          </cell>
        </row>
        <row r="127">
          <cell r="A127" t="str">
            <v>Sales</v>
          </cell>
        </row>
        <row r="128">
          <cell r="A128" t="str">
            <v>Sales</v>
          </cell>
        </row>
        <row r="129">
          <cell r="A129" t="str">
            <v>Sales</v>
          </cell>
        </row>
        <row r="130">
          <cell r="A130" t="str">
            <v>Sales</v>
          </cell>
        </row>
        <row r="131">
          <cell r="A131" t="str">
            <v>Sales</v>
          </cell>
        </row>
        <row r="132">
          <cell r="A132" t="str">
            <v>Sales</v>
          </cell>
        </row>
        <row r="133">
          <cell r="A133" t="str">
            <v>Sales</v>
          </cell>
        </row>
        <row r="134">
          <cell r="A134" t="str">
            <v>Sales</v>
          </cell>
        </row>
        <row r="135">
          <cell r="A135" t="str">
            <v>Sales</v>
          </cell>
        </row>
        <row r="136">
          <cell r="A136" t="str">
            <v>Sales</v>
          </cell>
        </row>
        <row r="137">
          <cell r="A137" t="str">
            <v>Sales</v>
          </cell>
        </row>
        <row r="138">
          <cell r="A138" t="str">
            <v>Sales</v>
          </cell>
        </row>
        <row r="139">
          <cell r="A139" t="str">
            <v>Sales</v>
          </cell>
        </row>
        <row r="140">
          <cell r="A140" t="str">
            <v>Sales</v>
          </cell>
        </row>
        <row r="141">
          <cell r="A141" t="str">
            <v>Sales</v>
          </cell>
        </row>
        <row r="142">
          <cell r="A142" t="str">
            <v>Sales</v>
          </cell>
        </row>
        <row r="143">
          <cell r="A143" t="str">
            <v>Sales</v>
          </cell>
        </row>
        <row r="144">
          <cell r="A144" t="str">
            <v>Sales</v>
          </cell>
        </row>
        <row r="145">
          <cell r="A145" t="str">
            <v>Sales</v>
          </cell>
        </row>
        <row r="146">
          <cell r="A146" t="str">
            <v>Sales</v>
          </cell>
        </row>
        <row r="147">
          <cell r="A147" t="str">
            <v>Sales</v>
          </cell>
        </row>
        <row r="148">
          <cell r="A148" t="str">
            <v>Sales</v>
          </cell>
        </row>
        <row r="149">
          <cell r="A149" t="str">
            <v>Sales</v>
          </cell>
        </row>
        <row r="150">
          <cell r="A150" t="str">
            <v>Sales</v>
          </cell>
        </row>
        <row r="151">
          <cell r="A151" t="str">
            <v>Sales</v>
          </cell>
        </row>
        <row r="152">
          <cell r="A152" t="str">
            <v>Sales</v>
          </cell>
        </row>
        <row r="153">
          <cell r="A153" t="str">
            <v>Sales</v>
          </cell>
        </row>
        <row r="154">
          <cell r="A154" t="str">
            <v>Sales</v>
          </cell>
        </row>
        <row r="155">
          <cell r="A155" t="str">
            <v>Sales</v>
          </cell>
        </row>
        <row r="156">
          <cell r="A156" t="str">
            <v>Sales</v>
          </cell>
        </row>
        <row r="157">
          <cell r="A157" t="str">
            <v>Sales</v>
          </cell>
        </row>
        <row r="158">
          <cell r="A158" t="str">
            <v>Sales</v>
          </cell>
        </row>
        <row r="159">
          <cell r="A159" t="str">
            <v>Sales</v>
          </cell>
        </row>
        <row r="160">
          <cell r="A160" t="str">
            <v>Sales</v>
          </cell>
        </row>
        <row r="161">
          <cell r="A161" t="str">
            <v>Sales</v>
          </cell>
        </row>
        <row r="162">
          <cell r="A162" t="str">
            <v>Sales</v>
          </cell>
        </row>
        <row r="163">
          <cell r="A163" t="str">
            <v>Sales</v>
          </cell>
        </row>
        <row r="164">
          <cell r="A164" t="str">
            <v>Sales</v>
          </cell>
        </row>
        <row r="165">
          <cell r="A165" t="str">
            <v>Sales</v>
          </cell>
        </row>
        <row r="166">
          <cell r="A166" t="str">
            <v>Sales</v>
          </cell>
        </row>
        <row r="167">
          <cell r="A167" t="str">
            <v>Sales</v>
          </cell>
        </row>
        <row r="168">
          <cell r="A168" t="str">
            <v>Sales</v>
          </cell>
        </row>
        <row r="169">
          <cell r="A169" t="str">
            <v>Sales</v>
          </cell>
        </row>
        <row r="170">
          <cell r="A170" t="str">
            <v>Marketing</v>
          </cell>
        </row>
        <row r="171">
          <cell r="A171" t="str">
            <v>Marketing</v>
          </cell>
        </row>
        <row r="172">
          <cell r="A172" t="str">
            <v>Marketing</v>
          </cell>
        </row>
        <row r="173">
          <cell r="A173" t="str">
            <v>Marketing</v>
          </cell>
        </row>
        <row r="174">
          <cell r="A174" t="str">
            <v>Marketing</v>
          </cell>
        </row>
        <row r="175">
          <cell r="A175" t="str">
            <v>Marketing</v>
          </cell>
        </row>
        <row r="176">
          <cell r="A176" t="str">
            <v>Marketing</v>
          </cell>
        </row>
        <row r="177">
          <cell r="A177" t="str">
            <v>Marketing</v>
          </cell>
        </row>
        <row r="178">
          <cell r="A178" t="str">
            <v>Marketing</v>
          </cell>
        </row>
        <row r="179">
          <cell r="A179" t="str">
            <v>Marketing</v>
          </cell>
        </row>
        <row r="180">
          <cell r="A180" t="str">
            <v>Marketing</v>
          </cell>
        </row>
        <row r="181">
          <cell r="A181" t="str">
            <v>Marketing</v>
          </cell>
        </row>
        <row r="182">
          <cell r="A182" t="str">
            <v>Marketing</v>
          </cell>
        </row>
        <row r="183">
          <cell r="A183" t="str">
            <v>Marketing</v>
          </cell>
        </row>
        <row r="184">
          <cell r="A184" t="str">
            <v>Marketing</v>
          </cell>
        </row>
        <row r="185">
          <cell r="A185" t="str">
            <v>Marketing</v>
          </cell>
        </row>
        <row r="186">
          <cell r="A186" t="str">
            <v>Marketing</v>
          </cell>
        </row>
        <row r="187">
          <cell r="A187" t="str">
            <v>Marketing</v>
          </cell>
        </row>
        <row r="188">
          <cell r="A188" t="str">
            <v>Marketing</v>
          </cell>
        </row>
        <row r="189">
          <cell r="A189" t="str">
            <v>Marketing</v>
          </cell>
        </row>
        <row r="190">
          <cell r="A190" t="str">
            <v>Marketing</v>
          </cell>
        </row>
        <row r="191">
          <cell r="A191" t="str">
            <v>Marketing</v>
          </cell>
        </row>
        <row r="192">
          <cell r="A192" t="str">
            <v>Marketing</v>
          </cell>
        </row>
        <row r="193">
          <cell r="A193" t="str">
            <v>Marketing</v>
          </cell>
        </row>
        <row r="194">
          <cell r="A194" t="str">
            <v>Marketing</v>
          </cell>
        </row>
        <row r="195">
          <cell r="A195" t="str">
            <v>Marketing</v>
          </cell>
        </row>
        <row r="196">
          <cell r="A196" t="str">
            <v>Marketing</v>
          </cell>
        </row>
        <row r="197">
          <cell r="A197" t="str">
            <v>Marketing</v>
          </cell>
        </row>
        <row r="198">
          <cell r="A198" t="str">
            <v>Commercial</v>
          </cell>
        </row>
        <row r="199">
          <cell r="A199" t="str">
            <v>Commercial</v>
          </cell>
        </row>
        <row r="200">
          <cell r="A200" t="str">
            <v>Commercial</v>
          </cell>
        </row>
        <row r="201">
          <cell r="A201" t="str">
            <v>Commercial</v>
          </cell>
        </row>
        <row r="202">
          <cell r="A202" t="str">
            <v>Commercial</v>
          </cell>
        </row>
        <row r="203">
          <cell r="A203" t="str">
            <v>Commercial</v>
          </cell>
        </row>
        <row r="204">
          <cell r="A204" t="str">
            <v>Commercial</v>
          </cell>
        </row>
        <row r="205">
          <cell r="A205" t="str">
            <v>Commercial</v>
          </cell>
        </row>
        <row r="206">
          <cell r="A206" t="str">
            <v>Commercial</v>
          </cell>
        </row>
        <row r="207">
          <cell r="A207" t="str">
            <v>Commercial</v>
          </cell>
        </row>
        <row r="208">
          <cell r="A208" t="str">
            <v>Commercial</v>
          </cell>
        </row>
        <row r="209">
          <cell r="A209" t="str">
            <v>Commercial</v>
          </cell>
        </row>
        <row r="210">
          <cell r="A210" t="str">
            <v>Commercial</v>
          </cell>
        </row>
        <row r="211">
          <cell r="A211" t="str">
            <v>Commercial</v>
          </cell>
        </row>
        <row r="212">
          <cell r="A212" t="str">
            <v>Commercial</v>
          </cell>
        </row>
        <row r="213">
          <cell r="A213" t="str">
            <v>Commercial</v>
          </cell>
        </row>
        <row r="214">
          <cell r="A214" t="str">
            <v>Commercial</v>
          </cell>
        </row>
        <row r="215">
          <cell r="A215" t="str">
            <v>Commercial</v>
          </cell>
        </row>
        <row r="216">
          <cell r="A216" t="str">
            <v>Commercial</v>
          </cell>
        </row>
        <row r="217">
          <cell r="A217" t="str">
            <v>Commercial</v>
          </cell>
        </row>
        <row r="218">
          <cell r="A218" t="str">
            <v>Commercial</v>
          </cell>
        </row>
        <row r="219">
          <cell r="A219" t="str">
            <v>Commercial</v>
          </cell>
        </row>
        <row r="220">
          <cell r="A220" t="str">
            <v>Commercial</v>
          </cell>
        </row>
        <row r="221">
          <cell r="A221" t="str">
            <v>Commercial</v>
          </cell>
        </row>
        <row r="222">
          <cell r="A222" t="str">
            <v>Commercial</v>
          </cell>
        </row>
        <row r="223">
          <cell r="A223" t="str">
            <v>Commercial</v>
          </cell>
        </row>
        <row r="224">
          <cell r="A224" t="str">
            <v>Commercial</v>
          </cell>
        </row>
        <row r="225">
          <cell r="A225" t="str">
            <v>Commercial</v>
          </cell>
        </row>
        <row r="226">
          <cell r="A226" t="str">
            <v>Sales</v>
          </cell>
        </row>
        <row r="227">
          <cell r="A227" t="str">
            <v>Sales</v>
          </cell>
        </row>
        <row r="228">
          <cell r="A228" t="str">
            <v>Sales</v>
          </cell>
        </row>
        <row r="229">
          <cell r="A229" t="str">
            <v>Sales</v>
          </cell>
        </row>
        <row r="230">
          <cell r="A230" t="str">
            <v>Sales</v>
          </cell>
        </row>
        <row r="231">
          <cell r="A231" t="str">
            <v>Sales</v>
          </cell>
        </row>
        <row r="232">
          <cell r="A232" t="str">
            <v>Sales</v>
          </cell>
        </row>
        <row r="233">
          <cell r="A233" t="str">
            <v>Sales</v>
          </cell>
        </row>
        <row r="234">
          <cell r="A234" t="str">
            <v>Sales</v>
          </cell>
        </row>
        <row r="235">
          <cell r="A235" t="str">
            <v>Sales</v>
          </cell>
        </row>
        <row r="236">
          <cell r="A236" t="str">
            <v>Sales</v>
          </cell>
        </row>
        <row r="237">
          <cell r="A237" t="str">
            <v>Sales</v>
          </cell>
        </row>
        <row r="238">
          <cell r="A238" t="str">
            <v>Sales</v>
          </cell>
        </row>
        <row r="239">
          <cell r="A239" t="str">
            <v>Sales</v>
          </cell>
        </row>
        <row r="240">
          <cell r="A240" t="str">
            <v>Sales</v>
          </cell>
        </row>
        <row r="241">
          <cell r="A241" t="str">
            <v>Sales</v>
          </cell>
        </row>
        <row r="242">
          <cell r="A242" t="str">
            <v>Sales</v>
          </cell>
        </row>
        <row r="243">
          <cell r="A243" t="str">
            <v>Sales</v>
          </cell>
        </row>
        <row r="244">
          <cell r="A244" t="str">
            <v>Sales</v>
          </cell>
        </row>
        <row r="245">
          <cell r="A245" t="str">
            <v>Sales</v>
          </cell>
        </row>
        <row r="246">
          <cell r="A246" t="str">
            <v>Sales</v>
          </cell>
        </row>
        <row r="247">
          <cell r="A247" t="str">
            <v>Sales</v>
          </cell>
        </row>
        <row r="248">
          <cell r="A248" t="str">
            <v>Sales</v>
          </cell>
        </row>
        <row r="249">
          <cell r="A249" t="str">
            <v>Sales</v>
          </cell>
        </row>
        <row r="250">
          <cell r="A250" t="str">
            <v>Sales</v>
          </cell>
        </row>
        <row r="251">
          <cell r="A251" t="str">
            <v>Sales</v>
          </cell>
        </row>
        <row r="252">
          <cell r="A252" t="str">
            <v>Sales</v>
          </cell>
        </row>
        <row r="253">
          <cell r="A253" t="str">
            <v>Sales</v>
          </cell>
        </row>
        <row r="254">
          <cell r="A254" t="str">
            <v>Commercial</v>
          </cell>
        </row>
        <row r="255">
          <cell r="A255" t="str">
            <v>Commercial</v>
          </cell>
        </row>
        <row r="256">
          <cell r="A256" t="str">
            <v>Commercial</v>
          </cell>
        </row>
        <row r="257">
          <cell r="A257" t="str">
            <v>Commercial</v>
          </cell>
        </row>
        <row r="258">
          <cell r="A258" t="str">
            <v>Commercial</v>
          </cell>
        </row>
        <row r="259">
          <cell r="A259" t="str">
            <v>Commercial</v>
          </cell>
        </row>
        <row r="260">
          <cell r="A260" t="str">
            <v>Commercial</v>
          </cell>
        </row>
        <row r="261">
          <cell r="A261" t="str">
            <v>Commercial</v>
          </cell>
        </row>
        <row r="262">
          <cell r="A262" t="str">
            <v>Commercial</v>
          </cell>
        </row>
        <row r="263">
          <cell r="A263" t="str">
            <v>Commercial</v>
          </cell>
        </row>
        <row r="264">
          <cell r="A264" t="str">
            <v>Commercial</v>
          </cell>
        </row>
        <row r="265">
          <cell r="A265" t="str">
            <v>Commercial</v>
          </cell>
        </row>
        <row r="266">
          <cell r="A266" t="str">
            <v>Commercial</v>
          </cell>
        </row>
        <row r="267">
          <cell r="A267" t="str">
            <v>Commercial</v>
          </cell>
        </row>
        <row r="268">
          <cell r="A268" t="str">
            <v>Commercial</v>
          </cell>
        </row>
        <row r="269">
          <cell r="A269" t="str">
            <v>Commercial</v>
          </cell>
        </row>
        <row r="270">
          <cell r="A270" t="str">
            <v>Commercial</v>
          </cell>
        </row>
        <row r="271">
          <cell r="A271" t="str">
            <v>Commercial</v>
          </cell>
        </row>
        <row r="272">
          <cell r="A272" t="str">
            <v>Commercial</v>
          </cell>
        </row>
        <row r="273">
          <cell r="A273" t="str">
            <v>Commercial</v>
          </cell>
        </row>
        <row r="274">
          <cell r="A274" t="str">
            <v>Commercial</v>
          </cell>
        </row>
        <row r="275">
          <cell r="A275" t="str">
            <v>Commercial</v>
          </cell>
        </row>
        <row r="276">
          <cell r="A276" t="str">
            <v>Commercial</v>
          </cell>
        </row>
        <row r="277">
          <cell r="A277" t="str">
            <v>Commercial</v>
          </cell>
        </row>
        <row r="278">
          <cell r="A278" t="str">
            <v>Commercial</v>
          </cell>
        </row>
        <row r="279">
          <cell r="A279" t="str">
            <v>Commercial</v>
          </cell>
        </row>
        <row r="280">
          <cell r="A280" t="str">
            <v>Commercial</v>
          </cell>
        </row>
        <row r="281">
          <cell r="A281" t="str">
            <v>Commercial</v>
          </cell>
        </row>
        <row r="282">
          <cell r="A282" t="str">
            <v>Sales</v>
          </cell>
        </row>
        <row r="283">
          <cell r="A283" t="str">
            <v>Sales</v>
          </cell>
        </row>
        <row r="284">
          <cell r="A284" t="str">
            <v>Sales</v>
          </cell>
        </row>
        <row r="285">
          <cell r="A285" t="str">
            <v>Sales</v>
          </cell>
        </row>
        <row r="286">
          <cell r="A286" t="str">
            <v>Sales</v>
          </cell>
        </row>
        <row r="287">
          <cell r="A287" t="str">
            <v>Sales</v>
          </cell>
        </row>
        <row r="288">
          <cell r="A288" t="str">
            <v>Sales</v>
          </cell>
        </row>
        <row r="289">
          <cell r="A289" t="str">
            <v>Sales</v>
          </cell>
        </row>
        <row r="290">
          <cell r="A290" t="str">
            <v>Sales</v>
          </cell>
        </row>
        <row r="291">
          <cell r="A291" t="str">
            <v>Sales</v>
          </cell>
        </row>
        <row r="292">
          <cell r="A292" t="str">
            <v>GM</v>
          </cell>
        </row>
        <row r="293">
          <cell r="A293" t="str">
            <v>GM</v>
          </cell>
        </row>
        <row r="294">
          <cell r="A294" t="str">
            <v>GM</v>
          </cell>
        </row>
        <row r="295">
          <cell r="A295" t="str">
            <v>GM</v>
          </cell>
        </row>
        <row r="296">
          <cell r="A296" t="str">
            <v>GM</v>
          </cell>
        </row>
        <row r="297">
          <cell r="A297" t="str">
            <v>GM</v>
          </cell>
        </row>
        <row r="298">
          <cell r="A298" t="str">
            <v>GM</v>
          </cell>
        </row>
        <row r="299">
          <cell r="A299" t="str">
            <v>GM</v>
          </cell>
        </row>
        <row r="300">
          <cell r="A300" t="str">
            <v>GM</v>
          </cell>
        </row>
        <row r="301">
          <cell r="A301" t="str">
            <v>GM</v>
          </cell>
        </row>
        <row r="302">
          <cell r="A302" t="str">
            <v>HR</v>
          </cell>
        </row>
        <row r="303">
          <cell r="A303" t="str">
            <v>HR</v>
          </cell>
        </row>
        <row r="304">
          <cell r="A304" t="str">
            <v>HR</v>
          </cell>
        </row>
        <row r="305">
          <cell r="A305" t="str">
            <v>HR</v>
          </cell>
        </row>
        <row r="306">
          <cell r="A306" t="str">
            <v>HR</v>
          </cell>
        </row>
        <row r="307">
          <cell r="A307" t="str">
            <v>HR</v>
          </cell>
        </row>
        <row r="308">
          <cell r="A308" t="str">
            <v>HR</v>
          </cell>
        </row>
        <row r="309">
          <cell r="A309" t="str">
            <v>HR</v>
          </cell>
        </row>
        <row r="310">
          <cell r="A310" t="str">
            <v>HR</v>
          </cell>
        </row>
        <row r="311">
          <cell r="A311" t="str">
            <v>HR</v>
          </cell>
        </row>
        <row r="312">
          <cell r="A312" t="str">
            <v>HR</v>
          </cell>
        </row>
        <row r="313">
          <cell r="A313" t="str">
            <v>HR</v>
          </cell>
        </row>
        <row r="314">
          <cell r="A314" t="str">
            <v>HR</v>
          </cell>
        </row>
        <row r="315">
          <cell r="A315" t="str">
            <v>HR</v>
          </cell>
        </row>
        <row r="316">
          <cell r="A316" t="str">
            <v>HR</v>
          </cell>
        </row>
        <row r="317">
          <cell r="A317" t="str">
            <v>HR</v>
          </cell>
        </row>
        <row r="318">
          <cell r="A318" t="str">
            <v>HR</v>
          </cell>
        </row>
        <row r="319">
          <cell r="A319" t="str">
            <v>HR</v>
          </cell>
        </row>
        <row r="320">
          <cell r="A320" t="str">
            <v>HR</v>
          </cell>
        </row>
        <row r="321">
          <cell r="A321" t="str">
            <v>HR</v>
          </cell>
        </row>
        <row r="322">
          <cell r="A322" t="str">
            <v>HR</v>
          </cell>
        </row>
        <row r="323">
          <cell r="A323" t="str">
            <v>HR</v>
          </cell>
        </row>
        <row r="324">
          <cell r="A324" t="str">
            <v>HR</v>
          </cell>
        </row>
        <row r="325">
          <cell r="A325" t="str">
            <v>HR</v>
          </cell>
        </row>
        <row r="326">
          <cell r="A326" t="str">
            <v>HR</v>
          </cell>
        </row>
        <row r="327">
          <cell r="A327" t="str">
            <v>HR</v>
          </cell>
        </row>
        <row r="328">
          <cell r="A328" t="str">
            <v>Commercial</v>
          </cell>
        </row>
        <row r="329">
          <cell r="A329" t="str">
            <v>Commercial</v>
          </cell>
        </row>
        <row r="330">
          <cell r="A330" t="str">
            <v>Commercial</v>
          </cell>
        </row>
        <row r="331">
          <cell r="A331" t="str">
            <v>Commercial</v>
          </cell>
        </row>
        <row r="332">
          <cell r="A332" t="str">
            <v>Commercial</v>
          </cell>
        </row>
        <row r="333">
          <cell r="A333" t="str">
            <v>Commercial</v>
          </cell>
        </row>
        <row r="334">
          <cell r="A334" t="str">
            <v>Commercial</v>
          </cell>
        </row>
        <row r="335">
          <cell r="A335" t="str">
            <v>Commercial</v>
          </cell>
        </row>
        <row r="336">
          <cell r="A336" t="str">
            <v>Commercial</v>
          </cell>
        </row>
        <row r="337">
          <cell r="A337" t="str">
            <v>Commercial</v>
          </cell>
        </row>
        <row r="338">
          <cell r="A338" t="str">
            <v>HR</v>
          </cell>
        </row>
        <row r="339">
          <cell r="A339" t="str">
            <v>HR</v>
          </cell>
        </row>
        <row r="340">
          <cell r="A340" t="str">
            <v>HR</v>
          </cell>
        </row>
        <row r="341">
          <cell r="A341" t="str">
            <v>HR</v>
          </cell>
        </row>
        <row r="342">
          <cell r="A342" t="str">
            <v>HR</v>
          </cell>
        </row>
        <row r="343">
          <cell r="A343" t="str">
            <v>HR</v>
          </cell>
        </row>
        <row r="344">
          <cell r="A344" t="str">
            <v>HR</v>
          </cell>
        </row>
        <row r="345">
          <cell r="A345" t="str">
            <v>HR</v>
          </cell>
        </row>
        <row r="346">
          <cell r="A346" t="str">
            <v>HR</v>
          </cell>
        </row>
        <row r="347">
          <cell r="A347" t="str">
            <v>HR</v>
          </cell>
        </row>
        <row r="348">
          <cell r="A348" t="str">
            <v>HR</v>
          </cell>
        </row>
        <row r="349">
          <cell r="A349" t="str">
            <v>HR</v>
          </cell>
        </row>
        <row r="350">
          <cell r="A350" t="str">
            <v>HR</v>
          </cell>
        </row>
        <row r="351">
          <cell r="A351" t="str">
            <v>HR</v>
          </cell>
        </row>
        <row r="352">
          <cell r="A352" t="str">
            <v>HR</v>
          </cell>
        </row>
        <row r="353">
          <cell r="A353" t="str">
            <v>HR</v>
          </cell>
        </row>
        <row r="354">
          <cell r="A354" t="str">
            <v>HR</v>
          </cell>
        </row>
        <row r="355">
          <cell r="A355" t="str">
            <v>HR</v>
          </cell>
        </row>
        <row r="356">
          <cell r="A356" t="str">
            <v>HR</v>
          </cell>
        </row>
        <row r="357">
          <cell r="A357" t="str">
            <v>HR</v>
          </cell>
        </row>
        <row r="358">
          <cell r="A358" t="str">
            <v>HR</v>
          </cell>
        </row>
        <row r="359">
          <cell r="A359" t="str">
            <v>HR</v>
          </cell>
        </row>
        <row r="360">
          <cell r="A360" t="str">
            <v>HR</v>
          </cell>
        </row>
        <row r="361">
          <cell r="A361" t="str">
            <v>HR</v>
          </cell>
        </row>
        <row r="362">
          <cell r="A362" t="str">
            <v>HR</v>
          </cell>
        </row>
        <row r="363">
          <cell r="A363" t="str">
            <v>HR</v>
          </cell>
        </row>
        <row r="364">
          <cell r="A364" t="str">
            <v>HR</v>
          </cell>
        </row>
        <row r="365">
          <cell r="A365" t="str">
            <v>HR</v>
          </cell>
        </row>
        <row r="366">
          <cell r="A366" t="str">
            <v>HR</v>
          </cell>
        </row>
        <row r="367">
          <cell r="A367" t="str">
            <v>HR</v>
          </cell>
        </row>
        <row r="368">
          <cell r="A368" t="str">
            <v>HR</v>
          </cell>
        </row>
        <row r="369">
          <cell r="A369" t="str">
            <v>HR</v>
          </cell>
        </row>
        <row r="370">
          <cell r="A370" t="str">
            <v>HR</v>
          </cell>
        </row>
        <row r="371">
          <cell r="A371" t="str">
            <v>HR</v>
          </cell>
        </row>
        <row r="372">
          <cell r="A372" t="str">
            <v>HR</v>
          </cell>
        </row>
        <row r="373">
          <cell r="A373" t="str">
            <v>HR</v>
          </cell>
        </row>
        <row r="374">
          <cell r="A374" t="str">
            <v>HR</v>
          </cell>
        </row>
        <row r="375">
          <cell r="A375" t="str">
            <v>HR</v>
          </cell>
        </row>
        <row r="376">
          <cell r="A376" t="str">
            <v>HR</v>
          </cell>
        </row>
        <row r="377">
          <cell r="A377" t="str">
            <v>HR</v>
          </cell>
        </row>
        <row r="378">
          <cell r="A378" t="str">
            <v>HR</v>
          </cell>
        </row>
        <row r="379">
          <cell r="A379" t="str">
            <v>HR</v>
          </cell>
        </row>
        <row r="380">
          <cell r="A380" t="str">
            <v>HR</v>
          </cell>
        </row>
        <row r="381">
          <cell r="A381" t="str">
            <v>HR</v>
          </cell>
        </row>
        <row r="382">
          <cell r="A382" t="str">
            <v>HR</v>
          </cell>
        </row>
        <row r="383">
          <cell r="A383" t="str">
            <v>HR</v>
          </cell>
        </row>
        <row r="384">
          <cell r="A384" t="str">
            <v>HR</v>
          </cell>
        </row>
        <row r="385">
          <cell r="A385" t="str">
            <v>HR</v>
          </cell>
        </row>
        <row r="386">
          <cell r="A386" t="str">
            <v>HR</v>
          </cell>
        </row>
        <row r="387">
          <cell r="A387" t="str">
            <v>HR</v>
          </cell>
        </row>
        <row r="388">
          <cell r="A388" t="str">
            <v>HR</v>
          </cell>
        </row>
        <row r="389">
          <cell r="A389" t="str">
            <v>HR</v>
          </cell>
        </row>
        <row r="390">
          <cell r="A390" t="str">
            <v>HR</v>
          </cell>
        </row>
        <row r="391">
          <cell r="A391" t="str">
            <v>HR</v>
          </cell>
        </row>
        <row r="392">
          <cell r="A392" t="str">
            <v>HR</v>
          </cell>
        </row>
        <row r="393">
          <cell r="A393" t="str">
            <v>HR</v>
          </cell>
        </row>
        <row r="394">
          <cell r="A394" t="str">
            <v>HR</v>
          </cell>
        </row>
        <row r="395">
          <cell r="A395" t="str">
            <v>HR</v>
          </cell>
        </row>
        <row r="396">
          <cell r="A396" t="str">
            <v>HR</v>
          </cell>
        </row>
        <row r="397">
          <cell r="A397" t="str">
            <v>HR</v>
          </cell>
        </row>
        <row r="398">
          <cell r="A398" t="str">
            <v>HR</v>
          </cell>
        </row>
        <row r="399">
          <cell r="A399" t="str">
            <v>HR</v>
          </cell>
        </row>
        <row r="400">
          <cell r="A400" t="str">
            <v>HR</v>
          </cell>
        </row>
        <row r="401">
          <cell r="A401" t="str">
            <v>HR</v>
          </cell>
        </row>
        <row r="402">
          <cell r="A402" t="str">
            <v>HR</v>
          </cell>
        </row>
        <row r="403">
          <cell r="A403" t="str">
            <v>HR</v>
          </cell>
        </row>
        <row r="404">
          <cell r="A404" t="str">
            <v>HR</v>
          </cell>
        </row>
        <row r="405">
          <cell r="A405" t="str">
            <v>HR</v>
          </cell>
        </row>
        <row r="406">
          <cell r="A406" t="str">
            <v>HR</v>
          </cell>
        </row>
        <row r="407">
          <cell r="A407" t="str">
            <v>HR</v>
          </cell>
        </row>
        <row r="408">
          <cell r="A408" t="str">
            <v>HR</v>
          </cell>
        </row>
        <row r="409">
          <cell r="A409" t="str">
            <v>HR</v>
          </cell>
        </row>
        <row r="410">
          <cell r="A410" t="str">
            <v>HR</v>
          </cell>
        </row>
        <row r="411">
          <cell r="A411" t="str">
            <v>HR</v>
          </cell>
        </row>
        <row r="412">
          <cell r="A412" t="str">
            <v>HR</v>
          </cell>
        </row>
        <row r="413">
          <cell r="A413" t="str">
            <v>HR</v>
          </cell>
        </row>
        <row r="414">
          <cell r="A414" t="str">
            <v>HR</v>
          </cell>
        </row>
        <row r="415">
          <cell r="A415" t="str">
            <v>HR</v>
          </cell>
        </row>
        <row r="416">
          <cell r="A416" t="str">
            <v>HR</v>
          </cell>
        </row>
        <row r="417">
          <cell r="A417" t="str">
            <v>HR</v>
          </cell>
        </row>
        <row r="418">
          <cell r="A418" t="str">
            <v>HR</v>
          </cell>
        </row>
        <row r="419">
          <cell r="A419" t="str">
            <v>HR</v>
          </cell>
        </row>
        <row r="420">
          <cell r="A420" t="str">
            <v>HR</v>
          </cell>
        </row>
        <row r="421">
          <cell r="A421" t="str">
            <v>HR</v>
          </cell>
        </row>
        <row r="422">
          <cell r="A422" t="str">
            <v>HR</v>
          </cell>
        </row>
        <row r="423">
          <cell r="A423" t="str">
            <v>HR</v>
          </cell>
        </row>
        <row r="424">
          <cell r="A424" t="str">
            <v>HR</v>
          </cell>
        </row>
        <row r="425">
          <cell r="A425" t="str">
            <v>HR</v>
          </cell>
        </row>
        <row r="426">
          <cell r="A426" t="str">
            <v>HR</v>
          </cell>
        </row>
        <row r="427">
          <cell r="A427" t="str">
            <v>HR</v>
          </cell>
        </row>
        <row r="428">
          <cell r="A428" t="str">
            <v>HR</v>
          </cell>
        </row>
        <row r="429">
          <cell r="A429" t="str">
            <v>HR</v>
          </cell>
        </row>
        <row r="430">
          <cell r="A430" t="str">
            <v>HR</v>
          </cell>
        </row>
        <row r="431">
          <cell r="A431" t="str">
            <v>HR</v>
          </cell>
        </row>
        <row r="432">
          <cell r="A432" t="str">
            <v>HR</v>
          </cell>
        </row>
        <row r="433">
          <cell r="A433" t="str">
            <v>HR</v>
          </cell>
        </row>
        <row r="434">
          <cell r="A434" t="str">
            <v>HR</v>
          </cell>
        </row>
        <row r="435">
          <cell r="A435" t="str">
            <v>HR</v>
          </cell>
        </row>
        <row r="436">
          <cell r="A436" t="str">
            <v>HR</v>
          </cell>
        </row>
        <row r="437">
          <cell r="A437" t="str">
            <v>HR</v>
          </cell>
        </row>
        <row r="438">
          <cell r="A438" t="str">
            <v>HR</v>
          </cell>
        </row>
        <row r="439">
          <cell r="A439" t="str">
            <v>HR</v>
          </cell>
        </row>
        <row r="440">
          <cell r="A440" t="str">
            <v>HR</v>
          </cell>
        </row>
        <row r="441">
          <cell r="A441" t="str">
            <v>HR</v>
          </cell>
        </row>
        <row r="442">
          <cell r="A442" t="str">
            <v>HR</v>
          </cell>
        </row>
        <row r="443">
          <cell r="A443" t="str">
            <v>HR</v>
          </cell>
        </row>
        <row r="444">
          <cell r="A444" t="str">
            <v>HR</v>
          </cell>
        </row>
        <row r="445">
          <cell r="A445" t="str">
            <v>HR</v>
          </cell>
        </row>
        <row r="446">
          <cell r="A446" t="str">
            <v>HR</v>
          </cell>
        </row>
        <row r="447">
          <cell r="A447" t="str">
            <v>HR</v>
          </cell>
        </row>
        <row r="448">
          <cell r="A448" t="str">
            <v>HR</v>
          </cell>
        </row>
        <row r="449">
          <cell r="A449" t="str">
            <v>HR</v>
          </cell>
        </row>
        <row r="450">
          <cell r="A450" t="str">
            <v>HR</v>
          </cell>
        </row>
        <row r="451">
          <cell r="A451" t="str">
            <v>HR</v>
          </cell>
        </row>
        <row r="452">
          <cell r="A452" t="str">
            <v>HR</v>
          </cell>
        </row>
        <row r="453">
          <cell r="A453" t="str">
            <v>HR</v>
          </cell>
        </row>
        <row r="454">
          <cell r="A454" t="str">
            <v>HR</v>
          </cell>
        </row>
        <row r="455">
          <cell r="A455" t="str">
            <v>HR</v>
          </cell>
        </row>
        <row r="456">
          <cell r="A456" t="str">
            <v>HR</v>
          </cell>
        </row>
        <row r="457">
          <cell r="A457" t="str">
            <v>HR</v>
          </cell>
        </row>
        <row r="458">
          <cell r="A458" t="str">
            <v>HR</v>
          </cell>
        </row>
        <row r="459">
          <cell r="A459" t="str">
            <v>HR</v>
          </cell>
        </row>
        <row r="460">
          <cell r="A460" t="str">
            <v>HR</v>
          </cell>
        </row>
        <row r="461">
          <cell r="A461" t="str">
            <v>HR</v>
          </cell>
        </row>
        <row r="462">
          <cell r="A462" t="str">
            <v>HR</v>
          </cell>
        </row>
        <row r="463">
          <cell r="A463" t="str">
            <v>HR</v>
          </cell>
        </row>
        <row r="464">
          <cell r="A464" t="str">
            <v>HR</v>
          </cell>
        </row>
        <row r="465">
          <cell r="A465" t="str">
            <v>HR</v>
          </cell>
        </row>
        <row r="466">
          <cell r="A466" t="str">
            <v>HR</v>
          </cell>
        </row>
        <row r="467">
          <cell r="A467" t="str">
            <v>HR</v>
          </cell>
        </row>
        <row r="468">
          <cell r="A468" t="str">
            <v>HR</v>
          </cell>
        </row>
        <row r="469">
          <cell r="A469" t="str">
            <v>HR</v>
          </cell>
        </row>
        <row r="470">
          <cell r="A470" t="str">
            <v>HR</v>
          </cell>
        </row>
        <row r="471">
          <cell r="A471" t="str">
            <v>HR</v>
          </cell>
        </row>
        <row r="472">
          <cell r="A472" t="str">
            <v>HR</v>
          </cell>
        </row>
        <row r="473">
          <cell r="A473" t="str">
            <v>HR</v>
          </cell>
        </row>
        <row r="474">
          <cell r="A474" t="str">
            <v>HR</v>
          </cell>
        </row>
        <row r="475">
          <cell r="A475" t="str">
            <v>HR</v>
          </cell>
        </row>
        <row r="476">
          <cell r="A476" t="str">
            <v>HR</v>
          </cell>
        </row>
        <row r="477">
          <cell r="A477" t="str">
            <v>HR</v>
          </cell>
        </row>
        <row r="478">
          <cell r="A478" t="str">
            <v>HR</v>
          </cell>
        </row>
        <row r="479">
          <cell r="A479" t="str">
            <v>HR</v>
          </cell>
        </row>
        <row r="480">
          <cell r="A480" t="str">
            <v>HR</v>
          </cell>
        </row>
        <row r="481">
          <cell r="A481" t="str">
            <v>HR</v>
          </cell>
        </row>
        <row r="482">
          <cell r="A482" t="str">
            <v>HR</v>
          </cell>
        </row>
        <row r="483">
          <cell r="A483" t="str">
            <v>HR</v>
          </cell>
        </row>
        <row r="484">
          <cell r="A484" t="str">
            <v>HR</v>
          </cell>
        </row>
        <row r="485">
          <cell r="A485" t="str">
            <v>HR</v>
          </cell>
        </row>
        <row r="486">
          <cell r="A486" t="str">
            <v>HR</v>
          </cell>
        </row>
        <row r="487">
          <cell r="A487" t="str">
            <v>HR</v>
          </cell>
        </row>
        <row r="488">
          <cell r="A488" t="str">
            <v>HR</v>
          </cell>
        </row>
        <row r="489">
          <cell r="A489" t="str">
            <v>HR</v>
          </cell>
        </row>
        <row r="490">
          <cell r="A490" t="str">
            <v>HR</v>
          </cell>
        </row>
        <row r="491">
          <cell r="A491" t="str">
            <v>HR</v>
          </cell>
        </row>
        <row r="492">
          <cell r="A492" t="str">
            <v>HR</v>
          </cell>
        </row>
        <row r="493">
          <cell r="A493" t="str">
            <v>HR</v>
          </cell>
        </row>
        <row r="494">
          <cell r="A494" t="str">
            <v>HR</v>
          </cell>
        </row>
        <row r="495">
          <cell r="A495" t="str">
            <v>HR</v>
          </cell>
        </row>
        <row r="496">
          <cell r="A496" t="str">
            <v>HR</v>
          </cell>
        </row>
        <row r="497">
          <cell r="A497" t="str">
            <v>HR</v>
          </cell>
        </row>
        <row r="498">
          <cell r="A498" t="str">
            <v>HR</v>
          </cell>
        </row>
        <row r="499">
          <cell r="A499" t="str">
            <v>HR</v>
          </cell>
        </row>
        <row r="500">
          <cell r="A500" t="str">
            <v>HR</v>
          </cell>
        </row>
        <row r="501">
          <cell r="A501" t="str">
            <v>HR</v>
          </cell>
        </row>
        <row r="502">
          <cell r="A502" t="str">
            <v>HR</v>
          </cell>
        </row>
        <row r="503">
          <cell r="A503" t="str">
            <v>HR</v>
          </cell>
        </row>
        <row r="504">
          <cell r="A504" t="str">
            <v>HR</v>
          </cell>
        </row>
        <row r="505">
          <cell r="A505" t="str">
            <v>HR</v>
          </cell>
        </row>
        <row r="506">
          <cell r="A506" t="str">
            <v>GM</v>
          </cell>
        </row>
        <row r="507">
          <cell r="A507" t="str">
            <v>GM</v>
          </cell>
        </row>
        <row r="508">
          <cell r="A508" t="str">
            <v>GM</v>
          </cell>
        </row>
        <row r="509">
          <cell r="A509" t="str">
            <v>GM</v>
          </cell>
        </row>
        <row r="510">
          <cell r="A510" t="str">
            <v>GM</v>
          </cell>
        </row>
        <row r="511">
          <cell r="A511" t="str">
            <v>GM</v>
          </cell>
        </row>
        <row r="512">
          <cell r="A512" t="str">
            <v>GM</v>
          </cell>
        </row>
        <row r="513">
          <cell r="A513" t="str">
            <v>GM</v>
          </cell>
        </row>
        <row r="514">
          <cell r="A514" t="str">
            <v>GM</v>
          </cell>
        </row>
        <row r="515">
          <cell r="A515" t="str">
            <v>GM</v>
          </cell>
        </row>
        <row r="516">
          <cell r="A516" t="str">
            <v>GM</v>
          </cell>
        </row>
        <row r="517">
          <cell r="A517" t="str">
            <v>GM</v>
          </cell>
        </row>
        <row r="518">
          <cell r="A518" t="str">
            <v>GM</v>
          </cell>
        </row>
        <row r="519">
          <cell r="A519" t="str">
            <v>GM</v>
          </cell>
        </row>
        <row r="520">
          <cell r="A520" t="str">
            <v>GM</v>
          </cell>
        </row>
        <row r="521">
          <cell r="A521" t="str">
            <v>GM</v>
          </cell>
        </row>
        <row r="522">
          <cell r="A522" t="str">
            <v>GM</v>
          </cell>
        </row>
        <row r="523">
          <cell r="A523" t="str">
            <v>GM</v>
          </cell>
        </row>
        <row r="524">
          <cell r="A524" t="str">
            <v>GM</v>
          </cell>
        </row>
        <row r="525">
          <cell r="A525" t="str">
            <v>GM</v>
          </cell>
        </row>
        <row r="526">
          <cell r="A526" t="str">
            <v>GM</v>
          </cell>
        </row>
        <row r="527">
          <cell r="A527" t="str">
            <v>GM</v>
          </cell>
        </row>
        <row r="528">
          <cell r="A528" t="str">
            <v>GM</v>
          </cell>
        </row>
        <row r="529">
          <cell r="A529" t="str">
            <v>GM</v>
          </cell>
        </row>
        <row r="530">
          <cell r="A530" t="str">
            <v>GM</v>
          </cell>
        </row>
        <row r="531">
          <cell r="A531" t="str">
            <v>GM</v>
          </cell>
        </row>
        <row r="532">
          <cell r="A532" t="str">
            <v>GM</v>
          </cell>
        </row>
        <row r="533">
          <cell r="A533" t="str">
            <v>GM</v>
          </cell>
        </row>
        <row r="534">
          <cell r="A534" t="str">
            <v>Sales Equipment</v>
          </cell>
        </row>
        <row r="535">
          <cell r="A535" t="str">
            <v>Sales Equipment</v>
          </cell>
        </row>
        <row r="536">
          <cell r="A536" t="str">
            <v>Sales Equipment</v>
          </cell>
        </row>
        <row r="537">
          <cell r="A537" t="str">
            <v>Sales Equipment</v>
          </cell>
        </row>
        <row r="538">
          <cell r="A538" t="str">
            <v>Sales Equipment</v>
          </cell>
        </row>
        <row r="539">
          <cell r="A539" t="str">
            <v>Sales Equipment</v>
          </cell>
        </row>
        <row r="540">
          <cell r="A540" t="str">
            <v>Sales Equipment</v>
          </cell>
        </row>
        <row r="541">
          <cell r="A541" t="str">
            <v>Sales Equipment</v>
          </cell>
        </row>
        <row r="542">
          <cell r="A542" t="str">
            <v>Sales Equipment</v>
          </cell>
        </row>
        <row r="543">
          <cell r="A543" t="str">
            <v>Sales Equipment</v>
          </cell>
        </row>
        <row r="544">
          <cell r="A544" t="str">
            <v>Sales Equipment</v>
          </cell>
        </row>
        <row r="545">
          <cell r="A545" t="str">
            <v>Sales Equipment</v>
          </cell>
        </row>
        <row r="546">
          <cell r="A546" t="str">
            <v>Sales Equipment</v>
          </cell>
        </row>
        <row r="547">
          <cell r="A547" t="str">
            <v>Sales Equipment</v>
          </cell>
        </row>
        <row r="548">
          <cell r="A548" t="str">
            <v>Sales Equipment</v>
          </cell>
        </row>
        <row r="549">
          <cell r="A549" t="str">
            <v>Sales Equipment</v>
          </cell>
        </row>
        <row r="550">
          <cell r="A550" t="str">
            <v>Sales Equipment</v>
          </cell>
        </row>
        <row r="551">
          <cell r="A551" t="str">
            <v>Sales Equipment</v>
          </cell>
        </row>
        <row r="552">
          <cell r="A552" t="str">
            <v>Sales Equipment</v>
          </cell>
        </row>
        <row r="553">
          <cell r="A553" t="str">
            <v>Sales Equipment</v>
          </cell>
        </row>
        <row r="554">
          <cell r="A554" t="str">
            <v>Sales Equipment</v>
          </cell>
        </row>
        <row r="555">
          <cell r="A555" t="str">
            <v>Sales Equipment</v>
          </cell>
        </row>
        <row r="556">
          <cell r="A556" t="str">
            <v>Sales Equipment</v>
          </cell>
        </row>
        <row r="557">
          <cell r="A557" t="str">
            <v>Sales Equipment</v>
          </cell>
        </row>
        <row r="558">
          <cell r="A558" t="str">
            <v>Sales Equipment</v>
          </cell>
        </row>
        <row r="559">
          <cell r="A559" t="str">
            <v>Sales Equipment</v>
          </cell>
        </row>
        <row r="560">
          <cell r="A560" t="str">
            <v>Sales Equipment</v>
          </cell>
        </row>
        <row r="561">
          <cell r="A561" t="str">
            <v>Sales Equipment</v>
          </cell>
        </row>
        <row r="562">
          <cell r="A562" t="str">
            <v>R&amp;D</v>
          </cell>
        </row>
        <row r="563">
          <cell r="A563" t="str">
            <v>R&amp;D</v>
          </cell>
        </row>
        <row r="564">
          <cell r="A564" t="str">
            <v>R&amp;D</v>
          </cell>
        </row>
        <row r="565">
          <cell r="A565" t="str">
            <v>R&amp;D</v>
          </cell>
        </row>
        <row r="566">
          <cell r="A566" t="str">
            <v>R&amp;D</v>
          </cell>
        </row>
        <row r="567">
          <cell r="A567" t="str">
            <v>R&amp;D</v>
          </cell>
        </row>
        <row r="568">
          <cell r="A568" t="str">
            <v>R&amp;D</v>
          </cell>
        </row>
        <row r="569">
          <cell r="A569" t="str">
            <v>R&amp;D</v>
          </cell>
        </row>
        <row r="570">
          <cell r="A570" t="str">
            <v>R&amp;D</v>
          </cell>
        </row>
        <row r="571">
          <cell r="A571" t="str">
            <v>R&amp;D</v>
          </cell>
        </row>
        <row r="572">
          <cell r="A572" t="str">
            <v>R&amp;D</v>
          </cell>
        </row>
        <row r="573">
          <cell r="A573" t="str">
            <v>R&amp;D</v>
          </cell>
        </row>
        <row r="574">
          <cell r="A574" t="str">
            <v>R&amp;D</v>
          </cell>
        </row>
        <row r="575">
          <cell r="A575" t="str">
            <v>R&amp;D</v>
          </cell>
        </row>
        <row r="576">
          <cell r="A576" t="str">
            <v>R&amp;D</v>
          </cell>
        </row>
        <row r="577">
          <cell r="A577" t="str">
            <v>R&amp;D</v>
          </cell>
        </row>
        <row r="578">
          <cell r="A578" t="str">
            <v>R&amp;D</v>
          </cell>
        </row>
        <row r="579">
          <cell r="A579" t="str">
            <v>R&amp;D</v>
          </cell>
        </row>
        <row r="580">
          <cell r="A580" t="str">
            <v>R&amp;D</v>
          </cell>
        </row>
        <row r="581">
          <cell r="A581" t="str">
            <v>R&amp;D</v>
          </cell>
        </row>
        <row r="582">
          <cell r="A582" t="str">
            <v>R&amp;D</v>
          </cell>
        </row>
        <row r="583">
          <cell r="A583" t="str">
            <v>R&amp;D</v>
          </cell>
        </row>
        <row r="584">
          <cell r="A584" t="str">
            <v>R&amp;D</v>
          </cell>
        </row>
        <row r="585">
          <cell r="A585" t="str">
            <v>R&amp;D</v>
          </cell>
        </row>
        <row r="586">
          <cell r="A586" t="str">
            <v>R&amp;D</v>
          </cell>
        </row>
        <row r="587">
          <cell r="A587" t="str">
            <v>R&amp;D</v>
          </cell>
        </row>
        <row r="588">
          <cell r="A588" t="str">
            <v>R&amp;D</v>
          </cell>
        </row>
        <row r="589">
          <cell r="A589" t="str">
            <v>R&amp;D</v>
          </cell>
        </row>
        <row r="590">
          <cell r="A590" t="str">
            <v>Sales</v>
          </cell>
        </row>
        <row r="591">
          <cell r="A591" t="str">
            <v>Sales</v>
          </cell>
        </row>
        <row r="592">
          <cell r="A592" t="str">
            <v>Sales</v>
          </cell>
        </row>
        <row r="593">
          <cell r="A593" t="str">
            <v>Sales</v>
          </cell>
        </row>
        <row r="594">
          <cell r="A594" t="str">
            <v>Sales</v>
          </cell>
        </row>
        <row r="595">
          <cell r="A595" t="str">
            <v>Sales</v>
          </cell>
        </row>
        <row r="596">
          <cell r="A596" t="str">
            <v>Sales</v>
          </cell>
        </row>
        <row r="597">
          <cell r="A597" t="str">
            <v>Sales</v>
          </cell>
        </row>
        <row r="598">
          <cell r="A598" t="str">
            <v>Sales</v>
          </cell>
        </row>
        <row r="599">
          <cell r="A599" t="str">
            <v>Sales</v>
          </cell>
        </row>
        <row r="600">
          <cell r="A600" t="str">
            <v>Sales</v>
          </cell>
        </row>
        <row r="601">
          <cell r="A601" t="str">
            <v>Sales</v>
          </cell>
        </row>
        <row r="602">
          <cell r="A602" t="str">
            <v>Sales</v>
          </cell>
        </row>
        <row r="603">
          <cell r="A603" t="str">
            <v>Sales</v>
          </cell>
        </row>
        <row r="604">
          <cell r="A604" t="str">
            <v>Sales</v>
          </cell>
        </row>
        <row r="605">
          <cell r="A605" t="str">
            <v>Sales</v>
          </cell>
        </row>
        <row r="606">
          <cell r="A606" t="str">
            <v>Sales</v>
          </cell>
        </row>
        <row r="607">
          <cell r="A607" t="str">
            <v>Sales</v>
          </cell>
        </row>
        <row r="608">
          <cell r="A608" t="str">
            <v>Sales</v>
          </cell>
        </row>
        <row r="609">
          <cell r="A609" t="str">
            <v>Sales</v>
          </cell>
        </row>
        <row r="610">
          <cell r="A610" t="str">
            <v>Sales</v>
          </cell>
        </row>
        <row r="611">
          <cell r="A611" t="str">
            <v>Sales</v>
          </cell>
        </row>
        <row r="612">
          <cell r="A612" t="str">
            <v>Sales</v>
          </cell>
        </row>
        <row r="613">
          <cell r="A613" t="str">
            <v>Sales</v>
          </cell>
        </row>
        <row r="614">
          <cell r="A614" t="str">
            <v>Sales</v>
          </cell>
        </row>
        <row r="615">
          <cell r="A615" t="str">
            <v>Sales</v>
          </cell>
        </row>
        <row r="616">
          <cell r="A616" t="str">
            <v>Sales</v>
          </cell>
        </row>
        <row r="617">
          <cell r="A617" t="str">
            <v>Sales</v>
          </cell>
        </row>
        <row r="618">
          <cell r="A618" t="str">
            <v>Market Research</v>
          </cell>
        </row>
        <row r="619">
          <cell r="A619" t="str">
            <v>Market Research</v>
          </cell>
        </row>
        <row r="620">
          <cell r="A620" t="str">
            <v>Market Research</v>
          </cell>
        </row>
        <row r="621">
          <cell r="A621" t="str">
            <v>Market Research</v>
          </cell>
        </row>
        <row r="622">
          <cell r="A622" t="str">
            <v>Market Research</v>
          </cell>
        </row>
        <row r="623">
          <cell r="A623" t="str">
            <v>Market Research</v>
          </cell>
        </row>
        <row r="624">
          <cell r="A624" t="str">
            <v>Market Research</v>
          </cell>
        </row>
        <row r="625">
          <cell r="A625" t="str">
            <v>Market Research</v>
          </cell>
        </row>
        <row r="626">
          <cell r="A626" t="str">
            <v>Market Research</v>
          </cell>
        </row>
        <row r="627">
          <cell r="A627" t="str">
            <v>Market Research</v>
          </cell>
        </row>
        <row r="628">
          <cell r="A628" t="str">
            <v>Market Research</v>
          </cell>
        </row>
        <row r="629">
          <cell r="A629" t="str">
            <v>Market Research</v>
          </cell>
        </row>
        <row r="630">
          <cell r="A630" t="str">
            <v>Market Research</v>
          </cell>
        </row>
        <row r="631">
          <cell r="A631" t="str">
            <v>Market Research</v>
          </cell>
        </row>
        <row r="632">
          <cell r="A632" t="str">
            <v>Market Research</v>
          </cell>
        </row>
        <row r="633">
          <cell r="A633" t="str">
            <v>Market Research</v>
          </cell>
        </row>
        <row r="634">
          <cell r="A634" t="str">
            <v>Market Research</v>
          </cell>
        </row>
        <row r="635">
          <cell r="A635" t="str">
            <v>Market Research</v>
          </cell>
        </row>
        <row r="636">
          <cell r="A636" t="str">
            <v>Market Research</v>
          </cell>
        </row>
        <row r="637">
          <cell r="A637" t="str">
            <v>Market Research</v>
          </cell>
        </row>
        <row r="638">
          <cell r="A638" t="str">
            <v>Market Research</v>
          </cell>
        </row>
        <row r="639">
          <cell r="A639" t="str">
            <v>Market Research</v>
          </cell>
        </row>
        <row r="640">
          <cell r="A640" t="str">
            <v>Market Research</v>
          </cell>
        </row>
        <row r="641">
          <cell r="A641" t="str">
            <v>Market Research</v>
          </cell>
        </row>
        <row r="642">
          <cell r="A642" t="str">
            <v>Market Research</v>
          </cell>
        </row>
        <row r="643">
          <cell r="A643" t="str">
            <v>Market Research</v>
          </cell>
        </row>
        <row r="644">
          <cell r="A644" t="str">
            <v>Market Research</v>
          </cell>
        </row>
        <row r="645">
          <cell r="A645" t="str">
            <v>Market Research</v>
          </cell>
        </row>
        <row r="646">
          <cell r="A646" t="str">
            <v>Sales</v>
          </cell>
        </row>
        <row r="647">
          <cell r="A647" t="str">
            <v>Sales</v>
          </cell>
        </row>
        <row r="648">
          <cell r="A648" t="str">
            <v>Sales</v>
          </cell>
        </row>
        <row r="649">
          <cell r="A649" t="str">
            <v>Sales</v>
          </cell>
        </row>
        <row r="650">
          <cell r="A650" t="str">
            <v>Sales</v>
          </cell>
        </row>
        <row r="651">
          <cell r="A651" t="str">
            <v>Sales</v>
          </cell>
        </row>
        <row r="652">
          <cell r="A652" t="str">
            <v>Sales</v>
          </cell>
        </row>
        <row r="653">
          <cell r="A653" t="str">
            <v>Sales</v>
          </cell>
        </row>
        <row r="654">
          <cell r="A654" t="str">
            <v>Sales</v>
          </cell>
        </row>
        <row r="655">
          <cell r="A655" t="str">
            <v>Sales</v>
          </cell>
        </row>
        <row r="656">
          <cell r="A656" t="str">
            <v>Sales</v>
          </cell>
        </row>
        <row r="657">
          <cell r="A657" t="str">
            <v>Sales</v>
          </cell>
        </row>
        <row r="658">
          <cell r="A658" t="str">
            <v>Sales</v>
          </cell>
        </row>
        <row r="659">
          <cell r="A659" t="str">
            <v>Sales</v>
          </cell>
        </row>
        <row r="660">
          <cell r="A660" t="str">
            <v>Sales</v>
          </cell>
        </row>
        <row r="661">
          <cell r="A661" t="str">
            <v>Sales</v>
          </cell>
        </row>
        <row r="662">
          <cell r="A662" t="str">
            <v>Sales</v>
          </cell>
        </row>
        <row r="663">
          <cell r="A663" t="str">
            <v>Sales</v>
          </cell>
        </row>
        <row r="664">
          <cell r="A664" t="str">
            <v>Sales</v>
          </cell>
        </row>
        <row r="665">
          <cell r="A665" t="str">
            <v>Sales</v>
          </cell>
        </row>
        <row r="666">
          <cell r="A666" t="str">
            <v>Sales</v>
          </cell>
        </row>
        <row r="667">
          <cell r="A667" t="str">
            <v>Sales</v>
          </cell>
        </row>
        <row r="668">
          <cell r="A668" t="str">
            <v>Sales</v>
          </cell>
        </row>
        <row r="669">
          <cell r="A669" t="str">
            <v>Sales</v>
          </cell>
        </row>
        <row r="670">
          <cell r="A670" t="str">
            <v>Sales</v>
          </cell>
        </row>
        <row r="671">
          <cell r="A671" t="str">
            <v>Sales</v>
          </cell>
        </row>
        <row r="672">
          <cell r="A672" t="str">
            <v>Sales</v>
          </cell>
        </row>
        <row r="673">
          <cell r="A673" t="str">
            <v>Sales</v>
          </cell>
        </row>
        <row r="674">
          <cell r="A674" t="str">
            <v>Sales</v>
          </cell>
        </row>
        <row r="675">
          <cell r="A675" t="str">
            <v>Sales</v>
          </cell>
        </row>
        <row r="676">
          <cell r="A676" t="str">
            <v>Sales</v>
          </cell>
        </row>
        <row r="677">
          <cell r="A677" t="str">
            <v>Sales</v>
          </cell>
        </row>
        <row r="678">
          <cell r="A678" t="str">
            <v>Sales</v>
          </cell>
        </row>
        <row r="679">
          <cell r="A679" t="str">
            <v>Sales</v>
          </cell>
        </row>
        <row r="680">
          <cell r="A680" t="str">
            <v>Sales</v>
          </cell>
        </row>
        <row r="681">
          <cell r="A681" t="str">
            <v>Sales</v>
          </cell>
        </row>
        <row r="682">
          <cell r="A682" t="str">
            <v>Sales</v>
          </cell>
        </row>
        <row r="683">
          <cell r="A683" t="str">
            <v>Sales</v>
          </cell>
        </row>
        <row r="684">
          <cell r="A684" t="str">
            <v>Sales</v>
          </cell>
        </row>
        <row r="685">
          <cell r="A685" t="str">
            <v>Sales</v>
          </cell>
        </row>
        <row r="686">
          <cell r="A686" t="str">
            <v>Sales</v>
          </cell>
        </row>
        <row r="687">
          <cell r="A687" t="str">
            <v>Sales</v>
          </cell>
        </row>
        <row r="688">
          <cell r="A688" t="str">
            <v>Sales</v>
          </cell>
        </row>
        <row r="689">
          <cell r="A689" t="str">
            <v>Sales</v>
          </cell>
        </row>
        <row r="690">
          <cell r="A690" t="str">
            <v>Sales</v>
          </cell>
        </row>
        <row r="691">
          <cell r="A691" t="str">
            <v>Sales</v>
          </cell>
        </row>
        <row r="692">
          <cell r="A692" t="str">
            <v>Sales</v>
          </cell>
        </row>
        <row r="693">
          <cell r="A693" t="str">
            <v>GM</v>
          </cell>
        </row>
        <row r="694">
          <cell r="A694" t="str">
            <v>GM</v>
          </cell>
        </row>
        <row r="695">
          <cell r="A695" t="str">
            <v>GM</v>
          </cell>
        </row>
        <row r="696">
          <cell r="A696" t="str">
            <v>GM</v>
          </cell>
        </row>
        <row r="697">
          <cell r="A697" t="str">
            <v>GM</v>
          </cell>
        </row>
        <row r="698">
          <cell r="A698" t="str">
            <v>GM</v>
          </cell>
        </row>
        <row r="699">
          <cell r="A699" t="str">
            <v>GM</v>
          </cell>
        </row>
        <row r="700">
          <cell r="A700" t="str">
            <v>GM</v>
          </cell>
        </row>
        <row r="701">
          <cell r="A701" t="str">
            <v>GM</v>
          </cell>
        </row>
        <row r="702">
          <cell r="A702" t="str">
            <v>HR</v>
          </cell>
        </row>
        <row r="703">
          <cell r="A703" t="str">
            <v>HR</v>
          </cell>
        </row>
        <row r="704">
          <cell r="A704" t="str">
            <v>HR</v>
          </cell>
        </row>
        <row r="705">
          <cell r="A705" t="str">
            <v>HR</v>
          </cell>
        </row>
        <row r="706">
          <cell r="A706" t="str">
            <v>HR</v>
          </cell>
        </row>
        <row r="707">
          <cell r="A707" t="str">
            <v>HR</v>
          </cell>
        </row>
        <row r="708">
          <cell r="A708" t="str">
            <v>HR</v>
          </cell>
        </row>
        <row r="709">
          <cell r="A709" t="str">
            <v>HR</v>
          </cell>
        </row>
        <row r="710">
          <cell r="A710" t="str">
            <v>HR</v>
          </cell>
        </row>
        <row r="711">
          <cell r="A711" t="str">
            <v>HR</v>
          </cell>
        </row>
        <row r="712">
          <cell r="A712" t="str">
            <v>HR</v>
          </cell>
        </row>
        <row r="713">
          <cell r="A713" t="str">
            <v>HR</v>
          </cell>
        </row>
        <row r="714">
          <cell r="A714" t="str">
            <v>HR</v>
          </cell>
        </row>
        <row r="715">
          <cell r="A715" t="str">
            <v>HR</v>
          </cell>
        </row>
        <row r="716">
          <cell r="A716" t="str">
            <v>HR</v>
          </cell>
        </row>
        <row r="717">
          <cell r="A717" t="str">
            <v>Commercial</v>
          </cell>
        </row>
        <row r="718">
          <cell r="A718" t="str">
            <v>Commercial</v>
          </cell>
        </row>
        <row r="719">
          <cell r="A719" t="str">
            <v>Commercial</v>
          </cell>
        </row>
        <row r="720">
          <cell r="A720" t="str">
            <v>Commercial</v>
          </cell>
        </row>
        <row r="721">
          <cell r="A721" t="str">
            <v>Commercial</v>
          </cell>
        </row>
        <row r="722">
          <cell r="A722" t="str">
            <v>Commercial</v>
          </cell>
        </row>
        <row r="723">
          <cell r="A723" t="str">
            <v>Commercial</v>
          </cell>
        </row>
        <row r="724">
          <cell r="A724" t="str">
            <v>Commercial</v>
          </cell>
        </row>
        <row r="725">
          <cell r="A725" t="str">
            <v>Commercial</v>
          </cell>
        </row>
        <row r="726">
          <cell r="A726" t="str">
            <v>Commercial</v>
          </cell>
        </row>
        <row r="727">
          <cell r="A727" t="str">
            <v>Commercial</v>
          </cell>
        </row>
        <row r="728">
          <cell r="A728" t="str">
            <v>Commercial</v>
          </cell>
        </row>
        <row r="729">
          <cell r="A729" t="str">
            <v>Commercial</v>
          </cell>
        </row>
        <row r="730">
          <cell r="A730" t="str">
            <v>Commercial</v>
          </cell>
        </row>
        <row r="731">
          <cell r="A731" t="str">
            <v>Commercial</v>
          </cell>
        </row>
        <row r="732">
          <cell r="A732" t="str">
            <v>Commercial</v>
          </cell>
        </row>
        <row r="733">
          <cell r="A733" t="str">
            <v>Commercial</v>
          </cell>
        </row>
        <row r="734">
          <cell r="A734" t="str">
            <v>Commercial</v>
          </cell>
        </row>
        <row r="735">
          <cell r="A735" t="str">
            <v>Commercial</v>
          </cell>
        </row>
        <row r="736">
          <cell r="A736" t="str">
            <v>Commercial</v>
          </cell>
        </row>
        <row r="737">
          <cell r="A737" t="str">
            <v>Commercial</v>
          </cell>
        </row>
        <row r="738">
          <cell r="A738" t="str">
            <v>Commercial</v>
          </cell>
        </row>
        <row r="739">
          <cell r="A739" t="str">
            <v>Commercial</v>
          </cell>
        </row>
        <row r="740">
          <cell r="A740" t="str">
            <v>HR</v>
          </cell>
        </row>
        <row r="741">
          <cell r="A741" t="str">
            <v>HR</v>
          </cell>
        </row>
        <row r="742">
          <cell r="A742" t="str">
            <v>Marketing</v>
          </cell>
        </row>
        <row r="743">
          <cell r="A743" t="str">
            <v>Marketing</v>
          </cell>
        </row>
        <row r="744">
          <cell r="A744" t="str">
            <v>Marketing</v>
          </cell>
        </row>
        <row r="745">
          <cell r="A745" t="str">
            <v>Marketing</v>
          </cell>
        </row>
        <row r="746">
          <cell r="A746" t="str">
            <v>Sales</v>
          </cell>
        </row>
        <row r="747">
          <cell r="A747" t="str">
            <v>Sales</v>
          </cell>
        </row>
        <row r="748">
          <cell r="A748" t="str">
            <v>Sales</v>
          </cell>
        </row>
        <row r="749">
          <cell r="A749" t="str">
            <v>Sales</v>
          </cell>
        </row>
        <row r="750">
          <cell r="A750" t="str">
            <v>Sales</v>
          </cell>
        </row>
        <row r="751">
          <cell r="A751" t="str">
            <v>Sales</v>
          </cell>
        </row>
        <row r="752">
          <cell r="A752" t="str">
            <v>Sales</v>
          </cell>
        </row>
        <row r="753">
          <cell r="A753" t="str">
            <v>Sales</v>
          </cell>
        </row>
        <row r="754">
          <cell r="A754" t="str">
            <v>Sales</v>
          </cell>
        </row>
        <row r="755">
          <cell r="A755" t="str">
            <v>Sales</v>
          </cell>
        </row>
        <row r="756">
          <cell r="A756" t="str">
            <v>Sales</v>
          </cell>
        </row>
        <row r="757">
          <cell r="A757" t="str">
            <v>Sales</v>
          </cell>
        </row>
        <row r="758">
          <cell r="A758" t="str">
            <v>Sales</v>
          </cell>
        </row>
        <row r="759">
          <cell r="A759" t="str">
            <v>Sales</v>
          </cell>
        </row>
        <row r="760">
          <cell r="A760" t="str">
            <v>Sales</v>
          </cell>
        </row>
        <row r="761">
          <cell r="A761" t="str">
            <v>Sales</v>
          </cell>
        </row>
        <row r="762">
          <cell r="A762" t="str">
            <v>Sales</v>
          </cell>
        </row>
        <row r="763">
          <cell r="A763" t="str">
            <v>Sales</v>
          </cell>
        </row>
        <row r="764">
          <cell r="A764" t="str">
            <v>Sales</v>
          </cell>
        </row>
        <row r="765">
          <cell r="A765" t="str">
            <v>Sales</v>
          </cell>
        </row>
        <row r="766">
          <cell r="A766" t="str">
            <v>Sales</v>
          </cell>
        </row>
        <row r="767">
          <cell r="A767" t="str">
            <v>Sales</v>
          </cell>
        </row>
        <row r="768">
          <cell r="A768" t="str">
            <v>Sales</v>
          </cell>
        </row>
        <row r="769">
          <cell r="A769" t="str">
            <v>Sales</v>
          </cell>
        </row>
        <row r="770">
          <cell r="A770" t="str">
            <v>Sales</v>
          </cell>
        </row>
        <row r="771">
          <cell r="A771" t="str">
            <v>Sales</v>
          </cell>
        </row>
        <row r="772">
          <cell r="A772" t="str">
            <v>Sales</v>
          </cell>
        </row>
        <row r="773">
          <cell r="A773" t="str">
            <v>Sales</v>
          </cell>
        </row>
        <row r="774">
          <cell r="A774" t="str">
            <v>Sales</v>
          </cell>
        </row>
        <row r="775">
          <cell r="A775" t="str">
            <v>Sales</v>
          </cell>
        </row>
        <row r="776">
          <cell r="A776" t="str">
            <v>Sales</v>
          </cell>
        </row>
        <row r="777">
          <cell r="A777" t="str">
            <v>Sales</v>
          </cell>
        </row>
        <row r="778">
          <cell r="A778" t="str">
            <v>Sales</v>
          </cell>
        </row>
        <row r="779">
          <cell r="A779" t="str">
            <v>Sales</v>
          </cell>
        </row>
        <row r="780">
          <cell r="A780" t="str">
            <v>Sales</v>
          </cell>
        </row>
        <row r="781">
          <cell r="A781" t="str">
            <v>Sales</v>
          </cell>
        </row>
        <row r="782">
          <cell r="A782" t="str">
            <v>Sales</v>
          </cell>
        </row>
        <row r="783">
          <cell r="A783" t="str">
            <v>Sales</v>
          </cell>
        </row>
        <row r="784">
          <cell r="A784" t="str">
            <v>Sales</v>
          </cell>
        </row>
        <row r="785">
          <cell r="A785" t="str">
            <v>Sales</v>
          </cell>
        </row>
        <row r="786">
          <cell r="A786" t="str">
            <v>Sales</v>
          </cell>
        </row>
        <row r="787">
          <cell r="A787" t="str">
            <v>GM</v>
          </cell>
        </row>
        <row r="788">
          <cell r="A788" t="str">
            <v>GM</v>
          </cell>
        </row>
        <row r="789">
          <cell r="A789" t="str">
            <v>GM</v>
          </cell>
        </row>
        <row r="790">
          <cell r="A790" t="str">
            <v>GM</v>
          </cell>
        </row>
        <row r="791">
          <cell r="A791" t="str">
            <v>HR</v>
          </cell>
        </row>
        <row r="792">
          <cell r="A792" t="str">
            <v>HR</v>
          </cell>
        </row>
        <row r="793">
          <cell r="A793" t="str">
            <v>HR</v>
          </cell>
        </row>
        <row r="794">
          <cell r="A794" t="str">
            <v>HR</v>
          </cell>
        </row>
        <row r="795">
          <cell r="A795" t="str">
            <v>HR</v>
          </cell>
        </row>
        <row r="796">
          <cell r="A796" t="str">
            <v>HR</v>
          </cell>
        </row>
        <row r="797">
          <cell r="A797" t="str">
            <v>Commercial</v>
          </cell>
        </row>
        <row r="798">
          <cell r="A798" t="str">
            <v>Commercial</v>
          </cell>
        </row>
        <row r="799">
          <cell r="A799" t="str">
            <v>Commercial</v>
          </cell>
        </row>
        <row r="800">
          <cell r="A800" t="str">
            <v>Commercial</v>
          </cell>
        </row>
        <row r="801">
          <cell r="A801" t="str">
            <v>Commercial</v>
          </cell>
        </row>
        <row r="802">
          <cell r="A802" t="str">
            <v>Commercial</v>
          </cell>
        </row>
        <row r="803">
          <cell r="A803" t="str">
            <v>Commercial</v>
          </cell>
        </row>
        <row r="804">
          <cell r="A804" t="str">
            <v>Commercial</v>
          </cell>
        </row>
        <row r="805">
          <cell r="A805" t="str">
            <v>Commercial</v>
          </cell>
        </row>
        <row r="806">
          <cell r="A806" t="str">
            <v>Commercial</v>
          </cell>
        </row>
        <row r="807">
          <cell r="A807" t="str">
            <v>Commercial</v>
          </cell>
        </row>
        <row r="808">
          <cell r="A808" t="str">
            <v>HR</v>
          </cell>
        </row>
        <row r="809">
          <cell r="A809" t="str">
            <v>HR</v>
          </cell>
        </row>
        <row r="810">
          <cell r="A810" t="str">
            <v>Marketing</v>
          </cell>
        </row>
        <row r="811">
          <cell r="A811" t="str">
            <v>Marketing</v>
          </cell>
        </row>
        <row r="812">
          <cell r="A812" t="str">
            <v>Marketing</v>
          </cell>
        </row>
        <row r="813">
          <cell r="A813" t="str">
            <v>Marketing</v>
          </cell>
        </row>
        <row r="814">
          <cell r="A814" t="str">
            <v>Sales</v>
          </cell>
        </row>
        <row r="815">
          <cell r="A815" t="str">
            <v>Sales</v>
          </cell>
        </row>
        <row r="816">
          <cell r="A816" t="str">
            <v>Sales</v>
          </cell>
        </row>
        <row r="817">
          <cell r="A817" t="str">
            <v>Sales</v>
          </cell>
        </row>
        <row r="818">
          <cell r="A818" t="str">
            <v>Sales</v>
          </cell>
        </row>
        <row r="819">
          <cell r="A819" t="str">
            <v>Sales</v>
          </cell>
        </row>
        <row r="820">
          <cell r="A820" t="str">
            <v>Sales</v>
          </cell>
        </row>
        <row r="821">
          <cell r="A821" t="str">
            <v>Sales</v>
          </cell>
        </row>
        <row r="822">
          <cell r="A822" t="str">
            <v>GM</v>
          </cell>
        </row>
        <row r="823">
          <cell r="A823" t="str">
            <v>GM</v>
          </cell>
        </row>
        <row r="824">
          <cell r="A824" t="str">
            <v>HR</v>
          </cell>
        </row>
        <row r="825">
          <cell r="A825" t="str">
            <v>HR</v>
          </cell>
        </row>
        <row r="826">
          <cell r="A826" t="str">
            <v>Commercial</v>
          </cell>
        </row>
        <row r="827">
          <cell r="A827" t="str">
            <v>Commercial</v>
          </cell>
        </row>
        <row r="828">
          <cell r="A828" t="str">
            <v>Commercial</v>
          </cell>
        </row>
        <row r="829">
          <cell r="A829" t="str">
            <v>Commercial</v>
          </cell>
        </row>
        <row r="830">
          <cell r="A830" t="str">
            <v>Commercial</v>
          </cell>
        </row>
        <row r="831">
          <cell r="A831" t="str">
            <v>Commercial</v>
          </cell>
        </row>
        <row r="832">
          <cell r="A832" t="str">
            <v>Commercial</v>
          </cell>
        </row>
        <row r="833">
          <cell r="A833" t="str">
            <v>Commercial</v>
          </cell>
        </row>
        <row r="834">
          <cell r="A834" t="str">
            <v>Commercial</v>
          </cell>
        </row>
        <row r="835">
          <cell r="A835" t="str">
            <v>Commercial</v>
          </cell>
        </row>
        <row r="836">
          <cell r="A836" t="str">
            <v>Commercial</v>
          </cell>
        </row>
        <row r="837">
          <cell r="A837" t="str">
            <v>Commercial</v>
          </cell>
        </row>
        <row r="838">
          <cell r="A838" t="str">
            <v>Commercial</v>
          </cell>
        </row>
        <row r="839">
          <cell r="A839" t="str">
            <v>Commercial</v>
          </cell>
        </row>
        <row r="840">
          <cell r="A840" t="str">
            <v>HR</v>
          </cell>
        </row>
        <row r="841">
          <cell r="A841" t="str">
            <v>Marketing</v>
          </cell>
        </row>
        <row r="842">
          <cell r="A842" t="str">
            <v>Marketing</v>
          </cell>
        </row>
        <row r="843">
          <cell r="A843" t="str">
            <v>Marketing</v>
          </cell>
        </row>
        <row r="844">
          <cell r="A844" t="str">
            <v>Marketing</v>
          </cell>
        </row>
        <row r="845">
          <cell r="A845" t="str">
            <v>Marketing</v>
          </cell>
        </row>
        <row r="846">
          <cell r="A846" t="str">
            <v>Sales</v>
          </cell>
        </row>
        <row r="847">
          <cell r="A847" t="str">
            <v>Sales</v>
          </cell>
        </row>
        <row r="848">
          <cell r="A848" t="str">
            <v>Sales</v>
          </cell>
        </row>
        <row r="849">
          <cell r="A849" t="str">
            <v>Sales</v>
          </cell>
        </row>
        <row r="850">
          <cell r="A850" t="str">
            <v>Sales</v>
          </cell>
        </row>
        <row r="851">
          <cell r="A851" t="str">
            <v>Sales</v>
          </cell>
        </row>
        <row r="852">
          <cell r="A852" t="str">
            <v>Sales</v>
          </cell>
        </row>
        <row r="853">
          <cell r="A853" t="str">
            <v>Sales</v>
          </cell>
        </row>
        <row r="854">
          <cell r="A854" t="str">
            <v>Sales</v>
          </cell>
        </row>
        <row r="855">
          <cell r="A855" t="str">
            <v>Sales</v>
          </cell>
        </row>
        <row r="856">
          <cell r="A856" t="str">
            <v>Sales</v>
          </cell>
        </row>
        <row r="857">
          <cell r="A857" t="str">
            <v>Sales</v>
          </cell>
        </row>
        <row r="858">
          <cell r="A858" t="str">
            <v>Sales</v>
          </cell>
        </row>
        <row r="859">
          <cell r="A859" t="str">
            <v>Sales</v>
          </cell>
        </row>
        <row r="860">
          <cell r="A860" t="str">
            <v>Sales</v>
          </cell>
        </row>
        <row r="861">
          <cell r="A861" t="str">
            <v>Sales</v>
          </cell>
        </row>
        <row r="862">
          <cell r="A862" t="str">
            <v>Sales</v>
          </cell>
        </row>
        <row r="863">
          <cell r="A863" t="str">
            <v>Sales</v>
          </cell>
        </row>
        <row r="864">
          <cell r="A864" t="str">
            <v>Sales</v>
          </cell>
        </row>
        <row r="865">
          <cell r="A865" t="str">
            <v>Sales</v>
          </cell>
        </row>
        <row r="866">
          <cell r="A866" t="str">
            <v>Sales</v>
          </cell>
        </row>
        <row r="867">
          <cell r="A867" t="str">
            <v>Sales</v>
          </cell>
        </row>
        <row r="868">
          <cell r="A868" t="str">
            <v>Sales</v>
          </cell>
        </row>
        <row r="869">
          <cell r="A869" t="str">
            <v>Sales</v>
          </cell>
        </row>
        <row r="870">
          <cell r="A870" t="str">
            <v>Sales</v>
          </cell>
        </row>
        <row r="871">
          <cell r="A871" t="str">
            <v>Sales</v>
          </cell>
        </row>
        <row r="872">
          <cell r="A872" t="str">
            <v>Sales</v>
          </cell>
        </row>
        <row r="873">
          <cell r="A873" t="str">
            <v>Sales</v>
          </cell>
        </row>
        <row r="874">
          <cell r="A874" t="str">
            <v>Sales</v>
          </cell>
        </row>
        <row r="875">
          <cell r="A875" t="str">
            <v>Sales</v>
          </cell>
        </row>
        <row r="876">
          <cell r="A876" t="str">
            <v>Sales</v>
          </cell>
        </row>
        <row r="877">
          <cell r="A877" t="str">
            <v>Sales</v>
          </cell>
        </row>
        <row r="878">
          <cell r="A878" t="str">
            <v>Sales</v>
          </cell>
        </row>
        <row r="879">
          <cell r="A879" t="str">
            <v>Sales</v>
          </cell>
        </row>
        <row r="880">
          <cell r="A880" t="str">
            <v>Sales Equipment</v>
          </cell>
        </row>
        <row r="881">
          <cell r="A881" t="str">
            <v>GM</v>
          </cell>
        </row>
        <row r="882">
          <cell r="A882" t="str">
            <v>GM</v>
          </cell>
        </row>
        <row r="883">
          <cell r="A883" t="str">
            <v>GM</v>
          </cell>
        </row>
        <row r="884">
          <cell r="A884" t="str">
            <v>GM</v>
          </cell>
        </row>
        <row r="885">
          <cell r="A885" t="str">
            <v>HR</v>
          </cell>
        </row>
        <row r="886">
          <cell r="A886" t="str">
            <v>HR</v>
          </cell>
        </row>
        <row r="887">
          <cell r="A887" t="str">
            <v>HR</v>
          </cell>
        </row>
        <row r="888">
          <cell r="A888" t="str">
            <v>HR</v>
          </cell>
        </row>
        <row r="889">
          <cell r="A889" t="str">
            <v>HR</v>
          </cell>
        </row>
        <row r="890">
          <cell r="A890" t="str">
            <v>Commercial</v>
          </cell>
        </row>
        <row r="891">
          <cell r="A891" t="str">
            <v>Commercial</v>
          </cell>
        </row>
        <row r="892">
          <cell r="A892" t="str">
            <v>Commercial</v>
          </cell>
        </row>
        <row r="893">
          <cell r="A893" t="str">
            <v>Commercial</v>
          </cell>
        </row>
        <row r="894">
          <cell r="A894" t="str">
            <v>Commercial</v>
          </cell>
        </row>
        <row r="895">
          <cell r="A895" t="str">
            <v>Commercial</v>
          </cell>
        </row>
        <row r="896">
          <cell r="A896" t="str">
            <v>Commercial</v>
          </cell>
        </row>
        <row r="897">
          <cell r="A897" t="str">
            <v>Commercial</v>
          </cell>
        </row>
        <row r="898">
          <cell r="A898" t="str">
            <v>Commercial</v>
          </cell>
        </row>
        <row r="899">
          <cell r="A899" t="str">
            <v>Commercial</v>
          </cell>
        </row>
        <row r="900">
          <cell r="A900" t="str">
            <v>Commercial</v>
          </cell>
        </row>
        <row r="901">
          <cell r="A901" t="str">
            <v>Commercial</v>
          </cell>
        </row>
        <row r="902">
          <cell r="A902" t="str">
            <v>Commercial</v>
          </cell>
        </row>
        <row r="903">
          <cell r="A903" t="str">
            <v>Commercial</v>
          </cell>
        </row>
        <row r="904">
          <cell r="A904" t="str">
            <v>Commercial</v>
          </cell>
        </row>
        <row r="905">
          <cell r="A905" t="str">
            <v>Commercial</v>
          </cell>
        </row>
        <row r="906">
          <cell r="A906" t="str">
            <v>HR</v>
          </cell>
        </row>
        <row r="907">
          <cell r="A907" t="str">
            <v>HR</v>
          </cell>
        </row>
        <row r="908">
          <cell r="A908" t="str">
            <v>HR</v>
          </cell>
        </row>
        <row r="909">
          <cell r="A909" t="str">
            <v>Marketing</v>
          </cell>
        </row>
        <row r="910">
          <cell r="A910" t="str">
            <v>Sales</v>
          </cell>
        </row>
        <row r="911">
          <cell r="A911" t="str">
            <v>Sales</v>
          </cell>
        </row>
        <row r="912">
          <cell r="A912" t="str">
            <v>Sales</v>
          </cell>
        </row>
        <row r="913">
          <cell r="A913" t="str">
            <v>Sales</v>
          </cell>
        </row>
        <row r="914">
          <cell r="A914" t="str">
            <v>Sales</v>
          </cell>
        </row>
        <row r="915">
          <cell r="A915" t="str">
            <v>Sales</v>
          </cell>
        </row>
        <row r="916">
          <cell r="A916" t="str">
            <v>Sales</v>
          </cell>
        </row>
        <row r="917">
          <cell r="A917" t="str">
            <v>Sales</v>
          </cell>
        </row>
        <row r="918">
          <cell r="A918" t="str">
            <v>Sales</v>
          </cell>
        </row>
        <row r="919">
          <cell r="A919" t="str">
            <v>Sales</v>
          </cell>
        </row>
        <row r="920">
          <cell r="A920" t="str">
            <v>Sales</v>
          </cell>
        </row>
        <row r="921">
          <cell r="A921" t="str">
            <v>Sales</v>
          </cell>
        </row>
        <row r="922">
          <cell r="A922" t="str">
            <v>Sales</v>
          </cell>
        </row>
        <row r="923">
          <cell r="A923" t="str">
            <v>Sales</v>
          </cell>
        </row>
        <row r="924">
          <cell r="A924" t="str">
            <v>Sales</v>
          </cell>
        </row>
        <row r="925">
          <cell r="A925" t="str">
            <v>Sales Equipment</v>
          </cell>
        </row>
        <row r="926">
          <cell r="A926" t="str">
            <v>Sales Equipment</v>
          </cell>
        </row>
        <row r="927">
          <cell r="A927" t="str">
            <v>Sales Equipment</v>
          </cell>
        </row>
        <row r="928">
          <cell r="A928" t="str">
            <v>Sales Equipment</v>
          </cell>
        </row>
        <row r="929">
          <cell r="A929" t="str">
            <v>Sales Equipment</v>
          </cell>
        </row>
        <row r="930">
          <cell r="A930" t="str">
            <v>Sales Equipment</v>
          </cell>
        </row>
        <row r="931">
          <cell r="A931" t="str">
            <v>Sales Equipment</v>
          </cell>
        </row>
        <row r="932">
          <cell r="A932" t="str">
            <v>Sales Equipment</v>
          </cell>
        </row>
        <row r="933">
          <cell r="A933" t="str">
            <v>Sales Equipment</v>
          </cell>
        </row>
        <row r="934">
          <cell r="A934" t="str">
            <v>Sales Equipment</v>
          </cell>
        </row>
        <row r="935">
          <cell r="A935" t="str">
            <v>Sales Equipment</v>
          </cell>
        </row>
        <row r="936">
          <cell r="A936" t="str">
            <v>Sales Equipment</v>
          </cell>
        </row>
        <row r="937">
          <cell r="A937" t="str">
            <v>GM</v>
          </cell>
        </row>
        <row r="938">
          <cell r="A938" t="str">
            <v>Commercial</v>
          </cell>
        </row>
        <row r="939">
          <cell r="A939" t="str">
            <v>HR</v>
          </cell>
        </row>
        <row r="940">
          <cell r="A940" t="str">
            <v>HR</v>
          </cell>
        </row>
        <row r="941">
          <cell r="A941" t="str">
            <v>Marketing</v>
          </cell>
        </row>
        <row r="942">
          <cell r="A942" t="str">
            <v>Marketing</v>
          </cell>
        </row>
        <row r="943">
          <cell r="A943" t="str">
            <v>Sales</v>
          </cell>
        </row>
        <row r="944">
          <cell r="A944" t="str">
            <v>Sales</v>
          </cell>
        </row>
        <row r="945">
          <cell r="A945" t="str">
            <v>Sales</v>
          </cell>
        </row>
        <row r="946">
          <cell r="A946" t="str">
            <v>Sales</v>
          </cell>
        </row>
        <row r="947">
          <cell r="A947" t="str">
            <v>Sales</v>
          </cell>
        </row>
        <row r="948">
          <cell r="A948" t="str">
            <v>Sales</v>
          </cell>
        </row>
        <row r="949">
          <cell r="A949" t="str">
            <v>Sales</v>
          </cell>
        </row>
        <row r="950">
          <cell r="A950" t="str">
            <v>Sales</v>
          </cell>
        </row>
        <row r="951">
          <cell r="A951" t="str">
            <v>Sales</v>
          </cell>
        </row>
        <row r="952">
          <cell r="A952" t="str">
            <v>Sales</v>
          </cell>
        </row>
        <row r="953">
          <cell r="A953" t="str">
            <v>Sales</v>
          </cell>
        </row>
        <row r="954">
          <cell r="A954" t="str">
            <v>Sales</v>
          </cell>
        </row>
        <row r="955">
          <cell r="A955" t="str">
            <v>Sales</v>
          </cell>
        </row>
        <row r="956">
          <cell r="A956" t="str">
            <v>Sales</v>
          </cell>
        </row>
        <row r="957">
          <cell r="A957" t="str">
            <v>Sales</v>
          </cell>
        </row>
        <row r="958">
          <cell r="A958" t="str">
            <v>Sales</v>
          </cell>
        </row>
        <row r="959">
          <cell r="A959" t="str">
            <v>Sales</v>
          </cell>
        </row>
        <row r="960">
          <cell r="A960" t="str">
            <v>Sales Equipment</v>
          </cell>
        </row>
        <row r="961">
          <cell r="A961" t="str">
            <v>Sales Equipment</v>
          </cell>
        </row>
        <row r="962">
          <cell r="A962" t="str">
            <v>Sales Equipment</v>
          </cell>
        </row>
        <row r="963">
          <cell r="A963" t="str">
            <v>Sales Equipment</v>
          </cell>
        </row>
        <row r="964">
          <cell r="A964" t="str">
            <v>Sales Equipment</v>
          </cell>
        </row>
        <row r="965">
          <cell r="A965" t="str">
            <v>Sales Equipment</v>
          </cell>
        </row>
        <row r="966">
          <cell r="A966" t="str">
            <v>Sales Equipment</v>
          </cell>
        </row>
        <row r="967">
          <cell r="A967" t="str">
            <v>Sales Equipment</v>
          </cell>
        </row>
        <row r="968">
          <cell r="A968" t="str">
            <v>Sales Equipment</v>
          </cell>
        </row>
        <row r="969">
          <cell r="A969" t="str">
            <v>Sales Equipment</v>
          </cell>
        </row>
        <row r="970">
          <cell r="A970" t="str">
            <v>Sales Equipment</v>
          </cell>
        </row>
        <row r="971">
          <cell r="A971" t="str">
            <v>Sales Equipment</v>
          </cell>
        </row>
        <row r="972">
          <cell r="A972" t="str">
            <v>Sales Equipment</v>
          </cell>
        </row>
        <row r="973">
          <cell r="A973" t="str">
            <v>Sales Equipment</v>
          </cell>
        </row>
        <row r="974">
          <cell r="A974" t="str">
            <v>Sales Equipment</v>
          </cell>
        </row>
        <row r="975">
          <cell r="A975" t="str">
            <v>Sales Equipment</v>
          </cell>
        </row>
        <row r="976">
          <cell r="A976" t="str">
            <v>Sales Equipment</v>
          </cell>
        </row>
        <row r="977">
          <cell r="A977" t="str">
            <v>Sales Equipment</v>
          </cell>
        </row>
        <row r="978">
          <cell r="A978" t="str">
            <v>Sales Equipment</v>
          </cell>
        </row>
        <row r="979">
          <cell r="A979" t="str">
            <v>Sales Equipment</v>
          </cell>
        </row>
        <row r="980">
          <cell r="A980" t="str">
            <v>Sales Equipment</v>
          </cell>
        </row>
        <row r="981">
          <cell r="A981" t="str">
            <v>Sales Equipment</v>
          </cell>
        </row>
        <row r="982">
          <cell r="A982" t="str">
            <v>Sales Equipment</v>
          </cell>
        </row>
        <row r="983">
          <cell r="A983" t="str">
            <v>Sales Equipment</v>
          </cell>
        </row>
        <row r="984">
          <cell r="A984" t="str">
            <v>Sales Equipment</v>
          </cell>
        </row>
        <row r="985">
          <cell r="A985" t="str">
            <v>Sales Equipment</v>
          </cell>
        </row>
        <row r="986">
          <cell r="A986" t="str">
            <v>Sales Equipment</v>
          </cell>
        </row>
        <row r="987">
          <cell r="A987" t="str">
            <v>Sales Equipment</v>
          </cell>
        </row>
        <row r="988">
          <cell r="A988" t="str">
            <v>Sales Equipment</v>
          </cell>
        </row>
        <row r="989">
          <cell r="A989" t="str">
            <v>Sales Equipment</v>
          </cell>
        </row>
        <row r="990">
          <cell r="A990" t="str">
            <v>Sales Equipment</v>
          </cell>
        </row>
        <row r="991">
          <cell r="A991" t="str">
            <v>Sales Equipment</v>
          </cell>
        </row>
        <row r="992">
          <cell r="A992" t="str">
            <v>Sales Equipment</v>
          </cell>
        </row>
        <row r="993">
          <cell r="A993" t="str">
            <v>Sales Equipment</v>
          </cell>
        </row>
        <row r="994">
          <cell r="A994" t="str">
            <v>Sales Equipment</v>
          </cell>
        </row>
        <row r="995">
          <cell r="A995" t="str">
            <v>Sales Equipment</v>
          </cell>
        </row>
        <row r="996">
          <cell r="A996" t="str">
            <v>GM</v>
          </cell>
        </row>
        <row r="997">
          <cell r="A997" t="str">
            <v>GM</v>
          </cell>
        </row>
        <row r="998">
          <cell r="A998" t="str">
            <v>HR</v>
          </cell>
        </row>
        <row r="999">
          <cell r="A999" t="str">
            <v>HR</v>
          </cell>
        </row>
        <row r="1000">
          <cell r="A1000" t="str">
            <v>HR</v>
          </cell>
        </row>
        <row r="1001">
          <cell r="A1001" t="str">
            <v>Commercial</v>
          </cell>
        </row>
        <row r="1002">
          <cell r="A1002" t="str">
            <v>HR</v>
          </cell>
        </row>
        <row r="1003">
          <cell r="A1003" t="str">
            <v>HR</v>
          </cell>
        </row>
        <row r="1004">
          <cell r="A1004" t="str">
            <v>Marketing</v>
          </cell>
        </row>
        <row r="1005">
          <cell r="A1005" t="str">
            <v>Marketing</v>
          </cell>
        </row>
        <row r="1006">
          <cell r="A1006" t="str">
            <v>Sales</v>
          </cell>
        </row>
        <row r="1007">
          <cell r="A1007" t="str">
            <v>Sales</v>
          </cell>
        </row>
        <row r="1008">
          <cell r="A1008" t="str">
            <v>Sales</v>
          </cell>
        </row>
        <row r="1009">
          <cell r="A1009" t="str">
            <v>Sales</v>
          </cell>
        </row>
        <row r="1010">
          <cell r="A1010" t="str">
            <v>Sales</v>
          </cell>
        </row>
        <row r="1011">
          <cell r="A1011" t="str">
            <v>Sales</v>
          </cell>
        </row>
        <row r="1012">
          <cell r="A1012" t="str">
            <v>Sales</v>
          </cell>
        </row>
        <row r="1013">
          <cell r="A1013" t="str">
            <v>Sales</v>
          </cell>
        </row>
        <row r="1014">
          <cell r="A1014" t="str">
            <v>Sales</v>
          </cell>
        </row>
        <row r="1015">
          <cell r="A1015" t="str">
            <v>Sales</v>
          </cell>
        </row>
        <row r="1016">
          <cell r="A1016" t="str">
            <v>Sales</v>
          </cell>
        </row>
        <row r="1017">
          <cell r="A1017" t="str">
            <v>Sales Equipment</v>
          </cell>
        </row>
        <row r="1018">
          <cell r="A1018" t="str">
            <v>Sales Equipment</v>
          </cell>
        </row>
        <row r="1019">
          <cell r="A1019" t="str">
            <v>GM</v>
          </cell>
        </row>
        <row r="1020">
          <cell r="A1020" t="str">
            <v>GM</v>
          </cell>
        </row>
        <row r="1021">
          <cell r="A1021" t="str">
            <v>HR</v>
          </cell>
        </row>
        <row r="1022">
          <cell r="A1022" t="str">
            <v>HR</v>
          </cell>
        </row>
        <row r="1023">
          <cell r="A1023" t="str">
            <v>Commercial</v>
          </cell>
        </row>
        <row r="1024">
          <cell r="A1024" t="str">
            <v>Commercial</v>
          </cell>
        </row>
        <row r="1025">
          <cell r="A1025" t="str">
            <v>Commercial</v>
          </cell>
        </row>
        <row r="1026">
          <cell r="A1026" t="str">
            <v>Commercial</v>
          </cell>
        </row>
        <row r="1027">
          <cell r="A1027" t="str">
            <v>HR</v>
          </cell>
        </row>
        <row r="1028">
          <cell r="A1028" t="str">
            <v>HR</v>
          </cell>
        </row>
        <row r="1029">
          <cell r="A1029" t="str">
            <v>Marketing</v>
          </cell>
        </row>
        <row r="1030">
          <cell r="A1030" t="str">
            <v>Sales</v>
          </cell>
        </row>
        <row r="1031">
          <cell r="A1031" t="str">
            <v>Sales</v>
          </cell>
        </row>
        <row r="1032">
          <cell r="A1032" t="str">
            <v>Sales</v>
          </cell>
        </row>
        <row r="1033">
          <cell r="A1033" t="str">
            <v>Sales</v>
          </cell>
        </row>
        <row r="1034">
          <cell r="A1034" t="str">
            <v>Sales</v>
          </cell>
        </row>
        <row r="1035">
          <cell r="A1035" t="str">
            <v>Sales</v>
          </cell>
        </row>
        <row r="1036">
          <cell r="A1036" t="str">
            <v>Sales Equipment</v>
          </cell>
        </row>
        <row r="1037">
          <cell r="A1037" t="str">
            <v>Sales Equipment</v>
          </cell>
        </row>
        <row r="1038">
          <cell r="A1038" t="str">
            <v>GM</v>
          </cell>
        </row>
        <row r="1039">
          <cell r="A1039" t="str">
            <v>GM</v>
          </cell>
        </row>
        <row r="1040">
          <cell r="A1040" t="str">
            <v>GM</v>
          </cell>
        </row>
        <row r="1041">
          <cell r="A1041" t="str">
            <v>HR</v>
          </cell>
        </row>
        <row r="1042">
          <cell r="A1042" t="str">
            <v>Commercial</v>
          </cell>
        </row>
        <row r="1043">
          <cell r="A1043" t="str">
            <v>Commercial</v>
          </cell>
        </row>
        <row r="1044">
          <cell r="A1044" t="str">
            <v>Commercial</v>
          </cell>
        </row>
        <row r="1045">
          <cell r="A1045" t="str">
            <v>Commercial</v>
          </cell>
        </row>
        <row r="1046">
          <cell r="A1046" t="str">
            <v>Marketing</v>
          </cell>
        </row>
        <row r="1047">
          <cell r="A1047" t="str">
            <v>Marketing</v>
          </cell>
        </row>
        <row r="1048">
          <cell r="A1048" t="str">
            <v>Marketing</v>
          </cell>
        </row>
        <row r="1049">
          <cell r="A1049" t="str">
            <v>Marketing</v>
          </cell>
        </row>
        <row r="1050">
          <cell r="A1050" t="str">
            <v>Sales</v>
          </cell>
        </row>
        <row r="1051">
          <cell r="A1051" t="str">
            <v>Sales</v>
          </cell>
        </row>
        <row r="1052">
          <cell r="A1052" t="str">
            <v>Sales</v>
          </cell>
        </row>
        <row r="1053">
          <cell r="A1053" t="str">
            <v>Sales</v>
          </cell>
        </row>
        <row r="1054">
          <cell r="A1054" t="str">
            <v>Sales</v>
          </cell>
        </row>
        <row r="1055">
          <cell r="A1055" t="str">
            <v>Sales</v>
          </cell>
        </row>
        <row r="1056">
          <cell r="A1056" t="str">
            <v>Sales</v>
          </cell>
        </row>
        <row r="1057">
          <cell r="A1057" t="str">
            <v>Sales</v>
          </cell>
        </row>
        <row r="1058">
          <cell r="A1058" t="str">
            <v>Sales</v>
          </cell>
        </row>
        <row r="1059">
          <cell r="A1059" t="str">
            <v>Sales</v>
          </cell>
        </row>
        <row r="1060">
          <cell r="A1060" t="str">
            <v>Sales</v>
          </cell>
        </row>
        <row r="1061">
          <cell r="A1061" t="str">
            <v>Sales</v>
          </cell>
        </row>
        <row r="1062">
          <cell r="A1062" t="str">
            <v>Sales</v>
          </cell>
        </row>
        <row r="1063">
          <cell r="A1063" t="str">
            <v>Sales</v>
          </cell>
        </row>
        <row r="1064">
          <cell r="A1064" t="str">
            <v>Sales</v>
          </cell>
        </row>
        <row r="1065">
          <cell r="A1065" t="str">
            <v>Sales</v>
          </cell>
        </row>
        <row r="1066">
          <cell r="A1066" t="str">
            <v>Sales</v>
          </cell>
        </row>
        <row r="1067">
          <cell r="A1067" t="str">
            <v>Sales</v>
          </cell>
        </row>
        <row r="1068">
          <cell r="A1068" t="str">
            <v>Sales</v>
          </cell>
        </row>
        <row r="1069">
          <cell r="A1069" t="str">
            <v>Sales</v>
          </cell>
        </row>
        <row r="1070">
          <cell r="A1070" t="str">
            <v>Sales</v>
          </cell>
        </row>
        <row r="1071">
          <cell r="A1071" t="str">
            <v>Sales</v>
          </cell>
        </row>
        <row r="1072">
          <cell r="A1072" t="str">
            <v>Sales</v>
          </cell>
        </row>
        <row r="1073">
          <cell r="A1073" t="str">
            <v>Sales</v>
          </cell>
        </row>
        <row r="1074">
          <cell r="A1074" t="str">
            <v>Sales</v>
          </cell>
        </row>
        <row r="1075">
          <cell r="A1075" t="str">
            <v>Sales</v>
          </cell>
        </row>
        <row r="1076">
          <cell r="A1076" t="str">
            <v>Sales</v>
          </cell>
        </row>
        <row r="1077">
          <cell r="A1077" t="str">
            <v>Sales</v>
          </cell>
        </row>
        <row r="1078">
          <cell r="A1078" t="str">
            <v>Sales</v>
          </cell>
        </row>
        <row r="1079">
          <cell r="A1079" t="str">
            <v>Sales</v>
          </cell>
        </row>
        <row r="1080">
          <cell r="A1080" t="str">
            <v>Sales</v>
          </cell>
        </row>
        <row r="1081">
          <cell r="A1081" t="str">
            <v>Sales</v>
          </cell>
        </row>
        <row r="1082">
          <cell r="A1082" t="str">
            <v>Sales</v>
          </cell>
        </row>
        <row r="1083">
          <cell r="A1083" t="str">
            <v>Sales</v>
          </cell>
        </row>
        <row r="1084">
          <cell r="A1084" t="str">
            <v>Sales</v>
          </cell>
        </row>
        <row r="1085">
          <cell r="A1085" t="str">
            <v>Sales</v>
          </cell>
        </row>
        <row r="1086">
          <cell r="A1086" t="str">
            <v>Sales</v>
          </cell>
        </row>
        <row r="1087">
          <cell r="A1087" t="str">
            <v>Sales</v>
          </cell>
        </row>
        <row r="1088">
          <cell r="A1088" t="str">
            <v>Sales</v>
          </cell>
        </row>
        <row r="1089">
          <cell r="A1089" t="str">
            <v>Sales</v>
          </cell>
        </row>
        <row r="1090">
          <cell r="A1090" t="str">
            <v>Sales</v>
          </cell>
        </row>
        <row r="1091">
          <cell r="A1091" t="str">
            <v>Sales</v>
          </cell>
        </row>
        <row r="1092">
          <cell r="A1092" t="str">
            <v>Sales</v>
          </cell>
        </row>
        <row r="1093">
          <cell r="A1093" t="str">
            <v>Sales</v>
          </cell>
        </row>
        <row r="1094">
          <cell r="A1094" t="str">
            <v>Sales</v>
          </cell>
        </row>
        <row r="1095">
          <cell r="A1095" t="str">
            <v>Sales</v>
          </cell>
        </row>
        <row r="1096">
          <cell r="A1096" t="str">
            <v>Sales</v>
          </cell>
        </row>
        <row r="1097">
          <cell r="A1097" t="str">
            <v>Sales</v>
          </cell>
        </row>
        <row r="1098">
          <cell r="A1098" t="str">
            <v>Sales</v>
          </cell>
        </row>
        <row r="1099">
          <cell r="A1099" t="str">
            <v>Sales</v>
          </cell>
        </row>
        <row r="1100">
          <cell r="A1100" t="str">
            <v>Sales</v>
          </cell>
        </row>
        <row r="1101">
          <cell r="A1101" t="str">
            <v>GM</v>
          </cell>
        </row>
        <row r="1102">
          <cell r="A1102" t="str">
            <v>GM</v>
          </cell>
        </row>
        <row r="1103">
          <cell r="A1103" t="str">
            <v>GM</v>
          </cell>
        </row>
        <row r="1104">
          <cell r="A1104" t="str">
            <v>GM</v>
          </cell>
        </row>
        <row r="1105">
          <cell r="A1105" t="str">
            <v>GM</v>
          </cell>
        </row>
        <row r="1106">
          <cell r="A1106" t="str">
            <v>HR</v>
          </cell>
        </row>
        <row r="1107">
          <cell r="A1107" t="str">
            <v>HR</v>
          </cell>
        </row>
        <row r="1108">
          <cell r="A1108" t="str">
            <v>HR</v>
          </cell>
        </row>
        <row r="1109">
          <cell r="A1109" t="str">
            <v>HR</v>
          </cell>
        </row>
        <row r="1110">
          <cell r="A1110" t="str">
            <v>HR</v>
          </cell>
        </row>
        <row r="1111">
          <cell r="A1111" t="str">
            <v>HR</v>
          </cell>
        </row>
        <row r="1112">
          <cell r="A1112" t="str">
            <v>HR</v>
          </cell>
        </row>
        <row r="1113">
          <cell r="A1113" t="str">
            <v>HR</v>
          </cell>
        </row>
        <row r="1114">
          <cell r="A1114" t="str">
            <v>HR</v>
          </cell>
        </row>
        <row r="1115">
          <cell r="A1115" t="str">
            <v>HR</v>
          </cell>
        </row>
        <row r="1116">
          <cell r="A1116" t="str">
            <v>Commercial</v>
          </cell>
        </row>
        <row r="1117">
          <cell r="A1117" t="str">
            <v>Commercial</v>
          </cell>
        </row>
        <row r="1118">
          <cell r="A1118" t="str">
            <v>Commercial</v>
          </cell>
        </row>
        <row r="1119">
          <cell r="A1119" t="str">
            <v>Commercial</v>
          </cell>
        </row>
        <row r="1120">
          <cell r="A1120" t="str">
            <v>Commercial</v>
          </cell>
        </row>
        <row r="1121">
          <cell r="A1121" t="str">
            <v>Commercial</v>
          </cell>
        </row>
        <row r="1122">
          <cell r="A1122" t="str">
            <v>Commercial</v>
          </cell>
        </row>
        <row r="1123">
          <cell r="A1123" t="str">
            <v>Commercial</v>
          </cell>
        </row>
        <row r="1124">
          <cell r="A1124" t="str">
            <v>Commercial</v>
          </cell>
        </row>
        <row r="1125">
          <cell r="A1125" t="str">
            <v>Commercial</v>
          </cell>
        </row>
        <row r="1126">
          <cell r="A1126" t="str">
            <v>Commercial</v>
          </cell>
        </row>
        <row r="1127">
          <cell r="A1127" t="str">
            <v>Commercial</v>
          </cell>
        </row>
        <row r="1128">
          <cell r="A1128" t="str">
            <v>Commercial</v>
          </cell>
        </row>
        <row r="1129">
          <cell r="A1129" t="str">
            <v>Commercial</v>
          </cell>
        </row>
        <row r="1130">
          <cell r="A1130" t="str">
            <v>Commercial</v>
          </cell>
        </row>
        <row r="1131">
          <cell r="A1131" t="str">
            <v>Commercial</v>
          </cell>
        </row>
        <row r="1132">
          <cell r="A1132" t="str">
            <v>Commercial</v>
          </cell>
        </row>
        <row r="1133">
          <cell r="A1133" t="str">
            <v>Commercial</v>
          </cell>
        </row>
        <row r="1134">
          <cell r="A1134" t="str">
            <v>Commercial</v>
          </cell>
        </row>
        <row r="1135">
          <cell r="A1135" t="str">
            <v>HR</v>
          </cell>
        </row>
        <row r="1136">
          <cell r="A1136" t="str">
            <v>HR</v>
          </cell>
        </row>
        <row r="1137">
          <cell r="A1137" t="str">
            <v>HR</v>
          </cell>
        </row>
        <row r="1138">
          <cell r="A1138" t="str">
            <v>HR</v>
          </cell>
        </row>
        <row r="1139">
          <cell r="A1139" t="str">
            <v>HR</v>
          </cell>
        </row>
        <row r="1140">
          <cell r="A1140" t="str">
            <v>Marketing</v>
          </cell>
        </row>
        <row r="1141">
          <cell r="A1141" t="str">
            <v>Sales</v>
          </cell>
        </row>
        <row r="1142">
          <cell r="A1142" t="str">
            <v>Sales</v>
          </cell>
        </row>
        <row r="1143">
          <cell r="A1143" t="str">
            <v>Sales</v>
          </cell>
        </row>
        <row r="1144">
          <cell r="A1144" t="str">
            <v>Sales</v>
          </cell>
        </row>
        <row r="1145">
          <cell r="A1145" t="str">
            <v>Sales</v>
          </cell>
        </row>
        <row r="1146">
          <cell r="A1146" t="str">
            <v>Sales</v>
          </cell>
        </row>
        <row r="1147">
          <cell r="A1147" t="str">
            <v>Sales</v>
          </cell>
        </row>
        <row r="1148">
          <cell r="A1148" t="str">
            <v>Sales</v>
          </cell>
        </row>
        <row r="1149">
          <cell r="A1149" t="str">
            <v>Sales</v>
          </cell>
        </row>
        <row r="1150">
          <cell r="A1150" t="str">
            <v>Sales</v>
          </cell>
        </row>
        <row r="1151">
          <cell r="A1151" t="str">
            <v>Sales</v>
          </cell>
        </row>
        <row r="1152">
          <cell r="A1152" t="str">
            <v>Sales</v>
          </cell>
        </row>
        <row r="1153">
          <cell r="A1153" t="str">
            <v>Sales</v>
          </cell>
        </row>
        <row r="1154">
          <cell r="A1154" t="str">
            <v>Sales</v>
          </cell>
        </row>
        <row r="1155">
          <cell r="A1155" t="str">
            <v>Sales Equipment</v>
          </cell>
        </row>
        <row r="1156">
          <cell r="A1156" t="str">
            <v>Sales Equipment</v>
          </cell>
        </row>
        <row r="1157">
          <cell r="A1157" t="str">
            <v>Sales Equipment</v>
          </cell>
        </row>
        <row r="1158">
          <cell r="A1158" t="str">
            <v>Sales Equipment</v>
          </cell>
        </row>
        <row r="1159">
          <cell r="A1159" t="str">
            <v>Sales Equipment</v>
          </cell>
        </row>
        <row r="1160">
          <cell r="A1160" t="str">
            <v>Sales Equipment</v>
          </cell>
        </row>
        <row r="1161">
          <cell r="A1161" t="str">
            <v>Sales Equipment</v>
          </cell>
        </row>
        <row r="1162">
          <cell r="A1162" t="str">
            <v>Sales Equipment</v>
          </cell>
        </row>
        <row r="1163">
          <cell r="A1163" t="str">
            <v>Sales Equipment</v>
          </cell>
        </row>
        <row r="1164">
          <cell r="A1164" t="str">
            <v>Sales Equipment</v>
          </cell>
        </row>
        <row r="1165">
          <cell r="A1165" t="str">
            <v>Sales Equipment</v>
          </cell>
        </row>
        <row r="1166">
          <cell r="A1166" t="str">
            <v>Sales Equipment</v>
          </cell>
        </row>
        <row r="1167">
          <cell r="A1167" t="str">
            <v>Sales Equipment</v>
          </cell>
        </row>
        <row r="1168">
          <cell r="A1168" t="str">
            <v>Sales Equipment</v>
          </cell>
        </row>
        <row r="1169">
          <cell r="A1169" t="str">
            <v>Sales Equipment</v>
          </cell>
        </row>
        <row r="1170">
          <cell r="A1170" t="str">
            <v>Sales Equipment</v>
          </cell>
        </row>
        <row r="1171">
          <cell r="A1171" t="str">
            <v>Sales Equipment</v>
          </cell>
        </row>
        <row r="1172">
          <cell r="A1172" t="str">
            <v>Sales Equipment</v>
          </cell>
        </row>
        <row r="1173">
          <cell r="A1173" t="str">
            <v>Sales Equipment</v>
          </cell>
        </row>
        <row r="1174">
          <cell r="A1174" t="str">
            <v>Sales Equipment</v>
          </cell>
        </row>
        <row r="1175">
          <cell r="A1175" t="str">
            <v>Sales Equipment</v>
          </cell>
        </row>
        <row r="1176">
          <cell r="A1176" t="str">
            <v>Sales Equipment</v>
          </cell>
        </row>
        <row r="1177">
          <cell r="A1177" t="str">
            <v>Sales Equipment</v>
          </cell>
        </row>
        <row r="1178">
          <cell r="A1178" t="str">
            <v>Sales Equipment</v>
          </cell>
        </row>
        <row r="1179">
          <cell r="A1179" t="str">
            <v>Sales Equipment</v>
          </cell>
        </row>
        <row r="1180">
          <cell r="A1180" t="str">
            <v>Sales Equipment</v>
          </cell>
        </row>
        <row r="1181">
          <cell r="A1181" t="str">
            <v>Sales Equipment</v>
          </cell>
        </row>
        <row r="1182">
          <cell r="A1182" t="str">
            <v>Sales Equipment</v>
          </cell>
        </row>
        <row r="1183">
          <cell r="A1183" t="str">
            <v>GM</v>
          </cell>
        </row>
        <row r="1184">
          <cell r="A1184" t="str">
            <v>GM</v>
          </cell>
        </row>
        <row r="1185">
          <cell r="A1185" t="str">
            <v>GM</v>
          </cell>
        </row>
        <row r="1186">
          <cell r="A1186" t="str">
            <v>GM</v>
          </cell>
        </row>
        <row r="1187">
          <cell r="A1187" t="str">
            <v>HR</v>
          </cell>
        </row>
        <row r="1188">
          <cell r="A1188" t="str">
            <v>Commercial</v>
          </cell>
        </row>
        <row r="1189">
          <cell r="A1189" t="str">
            <v>Commercial</v>
          </cell>
        </row>
        <row r="1190">
          <cell r="A1190" t="str">
            <v>Commercial</v>
          </cell>
        </row>
        <row r="1191">
          <cell r="A1191" t="str">
            <v>Commercial</v>
          </cell>
        </row>
        <row r="1192">
          <cell r="A1192" t="str">
            <v>Commercial</v>
          </cell>
        </row>
        <row r="1193">
          <cell r="A1193" t="str">
            <v>Commercial</v>
          </cell>
        </row>
        <row r="1194">
          <cell r="A1194" t="str">
            <v>Marketing</v>
          </cell>
        </row>
        <row r="1195">
          <cell r="A1195" t="str">
            <v>Sales</v>
          </cell>
        </row>
        <row r="1196">
          <cell r="A1196" t="str">
            <v>Sales</v>
          </cell>
        </row>
        <row r="1197">
          <cell r="A1197" t="str">
            <v>Sales</v>
          </cell>
        </row>
        <row r="1198">
          <cell r="A1198" t="str">
            <v>Sales</v>
          </cell>
        </row>
        <row r="1199">
          <cell r="A1199" t="str">
            <v>Sales</v>
          </cell>
        </row>
        <row r="1200">
          <cell r="A1200" t="str">
            <v>Sales</v>
          </cell>
        </row>
        <row r="1201">
          <cell r="A1201" t="str">
            <v>Sales</v>
          </cell>
        </row>
        <row r="1202">
          <cell r="A1202" t="str">
            <v>Sales</v>
          </cell>
        </row>
        <row r="1203">
          <cell r="A1203" t="str">
            <v>Sales</v>
          </cell>
        </row>
        <row r="1204">
          <cell r="A1204" t="str">
            <v>Sales</v>
          </cell>
        </row>
        <row r="1205">
          <cell r="A1205" t="str">
            <v>Sales</v>
          </cell>
        </row>
        <row r="1206">
          <cell r="A1206" t="str">
            <v>Sales</v>
          </cell>
        </row>
        <row r="1207">
          <cell r="A1207" t="str">
            <v>Sales</v>
          </cell>
        </row>
        <row r="1208">
          <cell r="A1208" t="str">
            <v>Sales</v>
          </cell>
        </row>
        <row r="1209">
          <cell r="A1209" t="str">
            <v>Sales</v>
          </cell>
        </row>
        <row r="1210">
          <cell r="A1210" t="str">
            <v>Sales</v>
          </cell>
        </row>
        <row r="1211">
          <cell r="A1211" t="str">
            <v>Sales</v>
          </cell>
        </row>
        <row r="1212">
          <cell r="A1212" t="str">
            <v>Sales</v>
          </cell>
        </row>
        <row r="1213">
          <cell r="A1213" t="str">
            <v>Sales</v>
          </cell>
        </row>
        <row r="1214">
          <cell r="A1214" t="str">
            <v>Sales</v>
          </cell>
        </row>
        <row r="1215">
          <cell r="A1215" t="str">
            <v>Sales</v>
          </cell>
        </row>
        <row r="1216">
          <cell r="A1216" t="str">
            <v>Sales</v>
          </cell>
        </row>
        <row r="1217">
          <cell r="A1217" t="str">
            <v>GM</v>
          </cell>
        </row>
        <row r="1218">
          <cell r="A1218" t="str">
            <v>HR</v>
          </cell>
        </row>
        <row r="1219">
          <cell r="A1219" t="str">
            <v>HR</v>
          </cell>
        </row>
        <row r="1220">
          <cell r="A1220" t="str">
            <v>HR</v>
          </cell>
        </row>
        <row r="1221">
          <cell r="A1221" t="str">
            <v>Commercial</v>
          </cell>
        </row>
        <row r="1222">
          <cell r="A1222" t="str">
            <v>Commercial</v>
          </cell>
        </row>
        <row r="1223">
          <cell r="A1223" t="str">
            <v>Commercial</v>
          </cell>
        </row>
        <row r="1224">
          <cell r="A1224" t="str">
            <v>Commercial</v>
          </cell>
        </row>
        <row r="1225">
          <cell r="A1225" t="str">
            <v>Commercial</v>
          </cell>
        </row>
        <row r="1226">
          <cell r="A1226" t="str">
            <v>Commercial</v>
          </cell>
        </row>
        <row r="1227">
          <cell r="A1227" t="str">
            <v>Commercial</v>
          </cell>
        </row>
        <row r="1228">
          <cell r="A1228" t="str">
            <v>Commercial</v>
          </cell>
        </row>
        <row r="1229">
          <cell r="A1229" t="str">
            <v>HR</v>
          </cell>
        </row>
        <row r="1230">
          <cell r="A1230" t="str">
            <v>Sales</v>
          </cell>
        </row>
        <row r="1231">
          <cell r="A1231" t="str">
            <v>Sales</v>
          </cell>
        </row>
        <row r="1232">
          <cell r="A1232" t="str">
            <v>Sales</v>
          </cell>
        </row>
        <row r="1233">
          <cell r="A1233" t="str">
            <v>Commercial</v>
          </cell>
        </row>
        <row r="1234">
          <cell r="A1234" t="str">
            <v>Sales</v>
          </cell>
        </row>
        <row r="1235">
          <cell r="A1235" t="str">
            <v>Sales</v>
          </cell>
        </row>
        <row r="1236">
          <cell r="A1236" t="str">
            <v>Sales</v>
          </cell>
        </row>
        <row r="1237">
          <cell r="A1237" t="str">
            <v>Sales</v>
          </cell>
        </row>
        <row r="1238">
          <cell r="A1238" t="str">
            <v>Sales</v>
          </cell>
        </row>
        <row r="1239">
          <cell r="A1239" t="str">
            <v>Sales</v>
          </cell>
        </row>
        <row r="1240">
          <cell r="A1240" t="str">
            <v>Sales</v>
          </cell>
        </row>
        <row r="1241">
          <cell r="A1241" t="str">
            <v>Sales</v>
          </cell>
        </row>
        <row r="1242">
          <cell r="A1242" t="str">
            <v>Sales</v>
          </cell>
        </row>
        <row r="1243">
          <cell r="A1243" t="str">
            <v>Sales</v>
          </cell>
        </row>
        <row r="1244">
          <cell r="A1244" t="str">
            <v>Sales</v>
          </cell>
        </row>
        <row r="1245">
          <cell r="A1245" t="str">
            <v>Sales</v>
          </cell>
        </row>
        <row r="1246">
          <cell r="A1246" t="str">
            <v>Sales</v>
          </cell>
        </row>
        <row r="1247">
          <cell r="A1247" t="str">
            <v>Sales</v>
          </cell>
        </row>
        <row r="1248">
          <cell r="A1248" t="str">
            <v>Marketing</v>
          </cell>
        </row>
        <row r="1249">
          <cell r="A1249" t="str">
            <v>Sales</v>
          </cell>
        </row>
        <row r="1250">
          <cell r="A1250" t="str">
            <v>Sales</v>
          </cell>
        </row>
        <row r="1251">
          <cell r="A1251" t="str">
            <v>Sales</v>
          </cell>
        </row>
        <row r="1252">
          <cell r="A1252" t="str">
            <v>Sales</v>
          </cell>
        </row>
        <row r="1253">
          <cell r="A1253" t="str">
            <v>Sales</v>
          </cell>
        </row>
        <row r="1254">
          <cell r="A1254" t="str">
            <v>Sales</v>
          </cell>
        </row>
        <row r="1255">
          <cell r="A1255" t="str">
            <v>Sales</v>
          </cell>
        </row>
        <row r="1256">
          <cell r="A1256" t="str">
            <v>Sales</v>
          </cell>
        </row>
        <row r="1257">
          <cell r="A1257" t="str">
            <v>Sales Equipment</v>
          </cell>
        </row>
        <row r="1258">
          <cell r="A1258" t="str">
            <v>Sales Equipment</v>
          </cell>
        </row>
        <row r="1259">
          <cell r="A1259" t="str">
            <v>Sales Equipment</v>
          </cell>
        </row>
        <row r="1260">
          <cell r="A1260" t="str">
            <v>Sales Equipment</v>
          </cell>
        </row>
        <row r="1261">
          <cell r="A1261" t="str">
            <v>Sales Equipment</v>
          </cell>
        </row>
        <row r="1262">
          <cell r="A1262" t="str">
            <v>Sales Equipment</v>
          </cell>
        </row>
        <row r="1263">
          <cell r="A1263" t="str">
            <v>Sales Equipment</v>
          </cell>
        </row>
        <row r="1264">
          <cell r="A1264" t="str">
            <v>Sales Equipment</v>
          </cell>
        </row>
        <row r="1265">
          <cell r="A1265" t="str">
            <v>Sales Equipment</v>
          </cell>
        </row>
        <row r="1266">
          <cell r="A1266" t="str">
            <v>Sales Equipment</v>
          </cell>
        </row>
        <row r="1267">
          <cell r="A1267" t="str">
            <v>Sales Equipment</v>
          </cell>
        </row>
        <row r="1268">
          <cell r="A1268" t="str">
            <v>Sales Equipment</v>
          </cell>
        </row>
        <row r="1269">
          <cell r="A1269" t="str">
            <v>Sales Equipment</v>
          </cell>
        </row>
        <row r="1270">
          <cell r="A1270" t="str">
            <v>Sales Equipment</v>
          </cell>
        </row>
        <row r="1271">
          <cell r="A1271" t="str">
            <v>Sales Equipment</v>
          </cell>
        </row>
        <row r="1272">
          <cell r="A1272" t="str">
            <v>Sales Equipment</v>
          </cell>
        </row>
        <row r="1273">
          <cell r="A1273" t="str">
            <v>Sales Equipment</v>
          </cell>
        </row>
        <row r="1274">
          <cell r="A1274" t="str">
            <v>GM</v>
          </cell>
        </row>
        <row r="1275">
          <cell r="A1275" t="str">
            <v>Commercial</v>
          </cell>
        </row>
        <row r="1276">
          <cell r="A1276" t="str">
            <v>HR</v>
          </cell>
        </row>
        <row r="1277">
          <cell r="A1277" t="str">
            <v>Sales</v>
          </cell>
        </row>
        <row r="1278">
          <cell r="A1278" t="str">
            <v>Sales</v>
          </cell>
        </row>
        <row r="1279">
          <cell r="A1279" t="str">
            <v>Sales</v>
          </cell>
        </row>
        <row r="1280">
          <cell r="A1280" t="str">
            <v>Sales</v>
          </cell>
        </row>
        <row r="1281">
          <cell r="A1281" t="str">
            <v>Sales</v>
          </cell>
        </row>
        <row r="1282">
          <cell r="A1282" t="str">
            <v>Sales</v>
          </cell>
        </row>
        <row r="1283">
          <cell r="A1283" t="str">
            <v>Sales</v>
          </cell>
        </row>
        <row r="1284">
          <cell r="A1284" t="str">
            <v>Sales</v>
          </cell>
        </row>
        <row r="1285">
          <cell r="A1285" t="str">
            <v>Sales</v>
          </cell>
        </row>
        <row r="1286">
          <cell r="A1286" t="str">
            <v>Sales</v>
          </cell>
        </row>
        <row r="1287">
          <cell r="A1287" t="str">
            <v>Sales</v>
          </cell>
        </row>
        <row r="1288">
          <cell r="A1288" t="str">
            <v>Sales</v>
          </cell>
        </row>
        <row r="1289">
          <cell r="A1289" t="str">
            <v>Sales</v>
          </cell>
        </row>
        <row r="1290">
          <cell r="A1290" t="str">
            <v>Sales</v>
          </cell>
        </row>
        <row r="1291">
          <cell r="A1291" t="str">
            <v>Sales</v>
          </cell>
        </row>
        <row r="1292">
          <cell r="A1292" t="str">
            <v>Sales</v>
          </cell>
        </row>
        <row r="1293">
          <cell r="A1293" t="str">
            <v>Marketing</v>
          </cell>
        </row>
        <row r="1294">
          <cell r="A1294" t="str">
            <v>Marketing</v>
          </cell>
        </row>
        <row r="1295">
          <cell r="A1295" t="str">
            <v>Marketing</v>
          </cell>
        </row>
        <row r="1296">
          <cell r="A1296" t="str">
            <v>Marketing</v>
          </cell>
        </row>
        <row r="1297">
          <cell r="A1297" t="str">
            <v>Sales</v>
          </cell>
        </row>
        <row r="1298">
          <cell r="A1298" t="str">
            <v>Sales</v>
          </cell>
        </row>
        <row r="1299">
          <cell r="A1299" t="str">
            <v>Sales</v>
          </cell>
        </row>
        <row r="1300">
          <cell r="A1300" t="str">
            <v>Sales</v>
          </cell>
        </row>
        <row r="1301">
          <cell r="A1301" t="str">
            <v>Sales</v>
          </cell>
        </row>
        <row r="1302">
          <cell r="A1302" t="str">
            <v>Sales</v>
          </cell>
        </row>
        <row r="1303">
          <cell r="A1303" t="str">
            <v>Sales</v>
          </cell>
        </row>
        <row r="1304">
          <cell r="A1304" t="str">
            <v>Sales</v>
          </cell>
        </row>
        <row r="1305">
          <cell r="A1305" t="str">
            <v>Sales</v>
          </cell>
        </row>
        <row r="1306">
          <cell r="A1306" t="str">
            <v>Sales</v>
          </cell>
        </row>
        <row r="1307">
          <cell r="A1307" t="str">
            <v>Sales</v>
          </cell>
        </row>
        <row r="1308">
          <cell r="A1308" t="str">
            <v>Sales</v>
          </cell>
        </row>
        <row r="1309">
          <cell r="A1309" t="str">
            <v>Sales</v>
          </cell>
        </row>
        <row r="1310">
          <cell r="A1310" t="str">
            <v>Sales</v>
          </cell>
        </row>
        <row r="1311">
          <cell r="A1311" t="str">
            <v>Sales</v>
          </cell>
        </row>
        <row r="1312">
          <cell r="A1312" t="str">
            <v>Sales</v>
          </cell>
        </row>
        <row r="1313">
          <cell r="A1313" t="str">
            <v>Sales</v>
          </cell>
        </row>
        <row r="1314">
          <cell r="A1314" t="str">
            <v>Sales</v>
          </cell>
        </row>
        <row r="1315">
          <cell r="A1315" t="str">
            <v>Sales</v>
          </cell>
        </row>
        <row r="1316">
          <cell r="A1316" t="str">
            <v>Sales</v>
          </cell>
        </row>
        <row r="1317">
          <cell r="A1317" t="str">
            <v>Sales</v>
          </cell>
        </row>
        <row r="1318">
          <cell r="A1318" t="str">
            <v>Sales</v>
          </cell>
        </row>
        <row r="1319">
          <cell r="A1319" t="str">
            <v>Sales</v>
          </cell>
        </row>
        <row r="1320">
          <cell r="A1320" t="str">
            <v>Sales</v>
          </cell>
        </row>
        <row r="1321">
          <cell r="A1321" t="str">
            <v>Sales Equipment</v>
          </cell>
        </row>
        <row r="1322">
          <cell r="A1322" t="str">
            <v>Sales Equipment</v>
          </cell>
        </row>
        <row r="1323">
          <cell r="A1323" t="str">
            <v>Sales Equipment</v>
          </cell>
        </row>
        <row r="1324">
          <cell r="A1324" t="str">
            <v>Sales Equipment</v>
          </cell>
        </row>
        <row r="1325">
          <cell r="A1325" t="str">
            <v>Sales Equipment</v>
          </cell>
        </row>
        <row r="1326">
          <cell r="A1326" t="str">
            <v>Sales Equipment</v>
          </cell>
        </row>
        <row r="1327">
          <cell r="A1327" t="str">
            <v>Sales Equipment</v>
          </cell>
        </row>
        <row r="1328">
          <cell r="A1328" t="str">
            <v>Sales Equipment</v>
          </cell>
        </row>
        <row r="1329">
          <cell r="A1329" t="str">
            <v>Sales Equipment</v>
          </cell>
        </row>
        <row r="1330">
          <cell r="A1330" t="str">
            <v>GM</v>
          </cell>
        </row>
        <row r="1331">
          <cell r="A1331" t="str">
            <v>GM</v>
          </cell>
        </row>
        <row r="1332">
          <cell r="A1332" t="str">
            <v>GM</v>
          </cell>
        </row>
        <row r="1333">
          <cell r="A1333" t="str">
            <v>GM</v>
          </cell>
        </row>
        <row r="1334">
          <cell r="A1334" t="str">
            <v>GM</v>
          </cell>
        </row>
        <row r="1335">
          <cell r="A1335" t="str">
            <v>GM</v>
          </cell>
        </row>
        <row r="1336">
          <cell r="A1336" t="str">
            <v>HR</v>
          </cell>
        </row>
        <row r="1337">
          <cell r="A1337" t="str">
            <v>HR</v>
          </cell>
        </row>
        <row r="1338">
          <cell r="A1338" t="str">
            <v>HR</v>
          </cell>
        </row>
        <row r="1339">
          <cell r="A1339" t="str">
            <v>HR</v>
          </cell>
        </row>
        <row r="1340">
          <cell r="A1340" t="str">
            <v>HR</v>
          </cell>
        </row>
        <row r="1341">
          <cell r="A1341" t="str">
            <v>HR</v>
          </cell>
        </row>
        <row r="1342">
          <cell r="A1342" t="str">
            <v>HR</v>
          </cell>
        </row>
        <row r="1343">
          <cell r="A1343" t="str">
            <v>HR</v>
          </cell>
        </row>
        <row r="1344">
          <cell r="A1344" t="str">
            <v>Commercial</v>
          </cell>
        </row>
        <row r="1345">
          <cell r="A1345" t="str">
            <v>Commercial</v>
          </cell>
        </row>
        <row r="1346">
          <cell r="A1346" t="str">
            <v>Commercial</v>
          </cell>
        </row>
        <row r="1347">
          <cell r="A1347" t="str">
            <v>Commercial</v>
          </cell>
        </row>
        <row r="1348">
          <cell r="A1348" t="str">
            <v>Commercial</v>
          </cell>
        </row>
        <row r="1349">
          <cell r="A1349" t="str">
            <v>Commercial</v>
          </cell>
        </row>
        <row r="1350">
          <cell r="A1350" t="str">
            <v>Commercial</v>
          </cell>
        </row>
        <row r="1351">
          <cell r="A1351" t="str">
            <v>Commercial</v>
          </cell>
        </row>
        <row r="1352">
          <cell r="A1352" t="str">
            <v>Commercial</v>
          </cell>
        </row>
        <row r="1353">
          <cell r="A1353" t="str">
            <v>Commercial</v>
          </cell>
        </row>
        <row r="1354">
          <cell r="A1354" t="str">
            <v>Commercial</v>
          </cell>
        </row>
        <row r="1355">
          <cell r="A1355" t="str">
            <v>Commercial</v>
          </cell>
        </row>
        <row r="1356">
          <cell r="A1356" t="str">
            <v>Commercial</v>
          </cell>
        </row>
        <row r="1357">
          <cell r="A1357" t="str">
            <v>HR</v>
          </cell>
        </row>
        <row r="1358">
          <cell r="A1358" t="str">
            <v>HR</v>
          </cell>
        </row>
        <row r="1359">
          <cell r="A1359" t="str">
            <v>HR</v>
          </cell>
        </row>
        <row r="1360">
          <cell r="A1360" t="str">
            <v>HR</v>
          </cell>
        </row>
        <row r="1361">
          <cell r="A1361" t="str">
            <v>HR</v>
          </cell>
        </row>
        <row r="1362">
          <cell r="A1362" t="str">
            <v>Sales Equipment</v>
          </cell>
        </row>
        <row r="1363">
          <cell r="A1363" t="str">
            <v>Sales Equipment</v>
          </cell>
        </row>
        <row r="1364">
          <cell r="A1364" t="str">
            <v>Sales Equipment</v>
          </cell>
        </row>
        <row r="1365">
          <cell r="A1365" t="str">
            <v>Sales Equipment</v>
          </cell>
        </row>
        <row r="1366">
          <cell r="A1366" t="str">
            <v>Sales Equipment</v>
          </cell>
        </row>
        <row r="1367">
          <cell r="A1367" t="str">
            <v>Sales Equipment</v>
          </cell>
        </row>
        <row r="1368">
          <cell r="A1368" t="str">
            <v>Sales Equipment</v>
          </cell>
        </row>
        <row r="1369">
          <cell r="A1369" t="str">
            <v>Sales Equipment</v>
          </cell>
        </row>
        <row r="1370">
          <cell r="A1370" t="str">
            <v>Sales Equipment</v>
          </cell>
        </row>
        <row r="1371">
          <cell r="A1371" t="str">
            <v>Sales Equipment</v>
          </cell>
        </row>
        <row r="1372">
          <cell r="A1372" t="str">
            <v>GM</v>
          </cell>
        </row>
        <row r="1373">
          <cell r="A1373" t="str">
            <v>Commercial</v>
          </cell>
        </row>
        <row r="1374">
          <cell r="A1374" t="str">
            <v>Marketing</v>
          </cell>
        </row>
        <row r="1375">
          <cell r="A1375" t="str">
            <v>Marketing</v>
          </cell>
        </row>
        <row r="1376">
          <cell r="A1376" t="str">
            <v>Marketing</v>
          </cell>
        </row>
        <row r="1377">
          <cell r="A1377" t="str">
            <v>Marketing</v>
          </cell>
        </row>
        <row r="1378">
          <cell r="A1378" t="str">
            <v>Marketing</v>
          </cell>
        </row>
        <row r="1379">
          <cell r="A1379" t="str">
            <v>Marketing</v>
          </cell>
        </row>
        <row r="1380">
          <cell r="A1380" t="str">
            <v>Marketing</v>
          </cell>
        </row>
        <row r="1381">
          <cell r="A1381" t="str">
            <v>Sales</v>
          </cell>
        </row>
        <row r="1382">
          <cell r="A1382" t="str">
            <v>Sales</v>
          </cell>
        </row>
        <row r="1383">
          <cell r="A1383" t="str">
            <v>Sales</v>
          </cell>
        </row>
        <row r="1384">
          <cell r="A1384" t="str">
            <v>Sales</v>
          </cell>
        </row>
        <row r="1385">
          <cell r="A1385" t="str">
            <v>Sales</v>
          </cell>
        </row>
        <row r="1386">
          <cell r="A1386" t="str">
            <v>Sales</v>
          </cell>
        </row>
        <row r="1387">
          <cell r="A1387" t="str">
            <v>Sales</v>
          </cell>
        </row>
        <row r="1388">
          <cell r="A1388" t="str">
            <v>Sales</v>
          </cell>
        </row>
        <row r="1389">
          <cell r="A1389" t="str">
            <v>Sales</v>
          </cell>
        </row>
        <row r="1390">
          <cell r="A1390" t="str">
            <v>Sales</v>
          </cell>
        </row>
        <row r="1391">
          <cell r="A1391" t="str">
            <v>Sales</v>
          </cell>
        </row>
        <row r="1392">
          <cell r="A1392" t="str">
            <v>Sales</v>
          </cell>
        </row>
        <row r="1393">
          <cell r="A1393" t="str">
            <v>Sales</v>
          </cell>
        </row>
        <row r="1394">
          <cell r="A1394" t="str">
            <v>Sales</v>
          </cell>
        </row>
        <row r="1395">
          <cell r="A1395" t="str">
            <v>Sales</v>
          </cell>
        </row>
        <row r="1396">
          <cell r="A1396" t="str">
            <v>Sales</v>
          </cell>
        </row>
        <row r="1397">
          <cell r="A1397" t="str">
            <v>Sales</v>
          </cell>
        </row>
        <row r="1398">
          <cell r="A1398" t="str">
            <v>Sales</v>
          </cell>
        </row>
        <row r="1399">
          <cell r="A1399" t="str">
            <v>Sales</v>
          </cell>
        </row>
        <row r="1400">
          <cell r="A1400" t="str">
            <v>Sales</v>
          </cell>
        </row>
        <row r="1401">
          <cell r="A1401" t="str">
            <v>Sales</v>
          </cell>
        </row>
        <row r="1402">
          <cell r="A1402" t="str">
            <v>Sales</v>
          </cell>
        </row>
        <row r="1403">
          <cell r="A1403" t="str">
            <v>Sales</v>
          </cell>
        </row>
        <row r="1404">
          <cell r="A1404" t="str">
            <v>Sales</v>
          </cell>
        </row>
        <row r="1405">
          <cell r="A1405" t="str">
            <v>Sales</v>
          </cell>
        </row>
        <row r="1406">
          <cell r="A1406" t="str">
            <v>Sales</v>
          </cell>
        </row>
        <row r="1407">
          <cell r="A1407" t="str">
            <v>Sales</v>
          </cell>
        </row>
        <row r="1408">
          <cell r="A1408" t="str">
            <v>Sales</v>
          </cell>
        </row>
        <row r="1409">
          <cell r="A1409" t="str">
            <v>Sales</v>
          </cell>
        </row>
        <row r="1410">
          <cell r="A1410" t="str">
            <v>Sales</v>
          </cell>
        </row>
        <row r="1411">
          <cell r="A1411" t="str">
            <v>Sales</v>
          </cell>
        </row>
        <row r="1412">
          <cell r="A1412" t="str">
            <v>Sales</v>
          </cell>
        </row>
        <row r="1413">
          <cell r="A1413" t="str">
            <v>Sales</v>
          </cell>
        </row>
        <row r="1414">
          <cell r="A1414" t="str">
            <v>Sales</v>
          </cell>
        </row>
        <row r="1415">
          <cell r="A1415" t="str">
            <v>Sales</v>
          </cell>
        </row>
        <row r="1416">
          <cell r="A1416" t="str">
            <v>Sales</v>
          </cell>
        </row>
        <row r="1417">
          <cell r="A1417" t="str">
            <v>Sales</v>
          </cell>
        </row>
        <row r="1418">
          <cell r="A1418" t="str">
            <v>Sales</v>
          </cell>
        </row>
        <row r="1419">
          <cell r="A1419" t="str">
            <v>Sales</v>
          </cell>
        </row>
        <row r="1420">
          <cell r="A1420" t="str">
            <v>Sales</v>
          </cell>
        </row>
        <row r="1421">
          <cell r="A1421" t="str">
            <v>Sales</v>
          </cell>
        </row>
        <row r="1422">
          <cell r="A1422" t="str">
            <v>Sales</v>
          </cell>
        </row>
        <row r="1423">
          <cell r="A1423" t="str">
            <v>Sales</v>
          </cell>
        </row>
        <row r="1424">
          <cell r="A1424" t="str">
            <v>Sales Equipment</v>
          </cell>
        </row>
        <row r="1425">
          <cell r="A1425" t="str">
            <v>Sales Equipment</v>
          </cell>
        </row>
        <row r="1426">
          <cell r="A1426" t="str">
            <v>Sales Equipment</v>
          </cell>
        </row>
        <row r="1427">
          <cell r="A1427" t="str">
            <v>Sales Equipment</v>
          </cell>
        </row>
        <row r="1428">
          <cell r="A1428" t="str">
            <v>GM</v>
          </cell>
        </row>
        <row r="1429">
          <cell r="A1429" t="str">
            <v>GM</v>
          </cell>
        </row>
        <row r="1430">
          <cell r="A1430" t="str">
            <v>GM</v>
          </cell>
        </row>
        <row r="1431">
          <cell r="A1431" t="str">
            <v>GM</v>
          </cell>
        </row>
        <row r="1432">
          <cell r="A1432" t="str">
            <v>HR</v>
          </cell>
        </row>
        <row r="1433">
          <cell r="A1433" t="str">
            <v>HR</v>
          </cell>
        </row>
        <row r="1434">
          <cell r="A1434" t="str">
            <v>HR</v>
          </cell>
        </row>
        <row r="1435">
          <cell r="A1435" t="str">
            <v>HR</v>
          </cell>
        </row>
        <row r="1436">
          <cell r="A1436" t="str">
            <v>HR</v>
          </cell>
        </row>
        <row r="1437">
          <cell r="A1437" t="str">
            <v>HR</v>
          </cell>
        </row>
        <row r="1438">
          <cell r="A1438" t="str">
            <v>HR</v>
          </cell>
        </row>
        <row r="1439">
          <cell r="A1439" t="str">
            <v>HR</v>
          </cell>
        </row>
        <row r="1440">
          <cell r="A1440" t="str">
            <v>Commercial</v>
          </cell>
        </row>
        <row r="1441">
          <cell r="A1441" t="str">
            <v>Commercial</v>
          </cell>
        </row>
        <row r="1442">
          <cell r="A1442" t="str">
            <v>Commercial</v>
          </cell>
        </row>
        <row r="1443">
          <cell r="A1443" t="str">
            <v>Commercial</v>
          </cell>
        </row>
        <row r="1444">
          <cell r="A1444" t="str">
            <v>Commercial</v>
          </cell>
        </row>
        <row r="1445">
          <cell r="A1445" t="str">
            <v>Commercial</v>
          </cell>
        </row>
        <row r="1446">
          <cell r="A1446" t="str">
            <v>Commercial</v>
          </cell>
        </row>
        <row r="1447">
          <cell r="A1447" t="str">
            <v>Commercial</v>
          </cell>
        </row>
        <row r="1448">
          <cell r="A1448" t="str">
            <v>Commercial</v>
          </cell>
        </row>
        <row r="1449">
          <cell r="A1449" t="str">
            <v>Commercial</v>
          </cell>
        </row>
        <row r="1450">
          <cell r="A1450" t="str">
            <v>Commercial</v>
          </cell>
        </row>
        <row r="1451">
          <cell r="A1451" t="str">
            <v>Commercial</v>
          </cell>
        </row>
        <row r="1452">
          <cell r="A1452" t="str">
            <v>HR</v>
          </cell>
        </row>
        <row r="1453">
          <cell r="A1453" t="str">
            <v>Marketing</v>
          </cell>
        </row>
        <row r="1454">
          <cell r="A1454" t="str">
            <v>Marketing</v>
          </cell>
        </row>
        <row r="1455">
          <cell r="A1455" t="str">
            <v>Marketing</v>
          </cell>
        </row>
        <row r="1456">
          <cell r="A1456" t="str">
            <v>Marketing</v>
          </cell>
        </row>
        <row r="1457">
          <cell r="A1457" t="str">
            <v>Marketing</v>
          </cell>
        </row>
        <row r="1458">
          <cell r="A1458" t="str">
            <v>Marketing</v>
          </cell>
        </row>
        <row r="1459">
          <cell r="A1459" t="str">
            <v>Marketing</v>
          </cell>
        </row>
        <row r="1460">
          <cell r="A1460" t="str">
            <v>Marketing</v>
          </cell>
        </row>
        <row r="1461">
          <cell r="A1461" t="str">
            <v>Marketing</v>
          </cell>
        </row>
        <row r="1462">
          <cell r="A1462" t="str">
            <v>Marketing</v>
          </cell>
        </row>
        <row r="1463">
          <cell r="A1463" t="str">
            <v>Marketing</v>
          </cell>
        </row>
        <row r="1464">
          <cell r="A1464" t="str">
            <v>Marketing</v>
          </cell>
        </row>
        <row r="1465">
          <cell r="A1465" t="str">
            <v>Marketing</v>
          </cell>
        </row>
        <row r="1466">
          <cell r="A1466" t="str">
            <v>Marketing</v>
          </cell>
        </row>
        <row r="1467">
          <cell r="A1467" t="str">
            <v>Marketing</v>
          </cell>
        </row>
        <row r="1468">
          <cell r="A1468" t="str">
            <v>Marketing</v>
          </cell>
        </row>
        <row r="1469">
          <cell r="A1469" t="str">
            <v>Marketing</v>
          </cell>
        </row>
        <row r="1470">
          <cell r="A1470" t="str">
            <v>Marketing</v>
          </cell>
        </row>
        <row r="1471">
          <cell r="A1471" t="str">
            <v>Marketing</v>
          </cell>
        </row>
        <row r="1472">
          <cell r="A1472" t="str">
            <v>Marketing</v>
          </cell>
        </row>
        <row r="1473">
          <cell r="A1473" t="str">
            <v>Marketing</v>
          </cell>
        </row>
        <row r="1474">
          <cell r="A1474" t="str">
            <v>Marketing</v>
          </cell>
        </row>
        <row r="1475">
          <cell r="A1475" t="str">
            <v>Marketing</v>
          </cell>
        </row>
        <row r="1476">
          <cell r="A1476" t="str">
            <v>Marketing</v>
          </cell>
        </row>
        <row r="1477">
          <cell r="A1477" t="str">
            <v>Marketing</v>
          </cell>
        </row>
        <row r="1478">
          <cell r="A1478" t="str">
            <v>Marketing</v>
          </cell>
        </row>
        <row r="1479">
          <cell r="A1479" t="str">
            <v>Marketing</v>
          </cell>
        </row>
        <row r="1480">
          <cell r="A1480" t="str">
            <v>Sales</v>
          </cell>
        </row>
        <row r="1481">
          <cell r="A1481" t="str">
            <v>Sales</v>
          </cell>
        </row>
        <row r="1482">
          <cell r="A1482" t="str">
            <v>Sales</v>
          </cell>
        </row>
        <row r="1483">
          <cell r="A1483" t="str">
            <v>Sales</v>
          </cell>
        </row>
        <row r="1484">
          <cell r="A1484" t="str">
            <v>Sales</v>
          </cell>
        </row>
        <row r="1485">
          <cell r="A1485" t="str">
            <v>Sales</v>
          </cell>
        </row>
        <row r="1486">
          <cell r="A1486" t="str">
            <v>Sales</v>
          </cell>
        </row>
        <row r="1487">
          <cell r="A1487" t="str">
            <v>Sales</v>
          </cell>
        </row>
        <row r="1488">
          <cell r="A1488" t="str">
            <v>Sales</v>
          </cell>
        </row>
        <row r="1489">
          <cell r="A1489" t="str">
            <v>Sales</v>
          </cell>
        </row>
        <row r="1490">
          <cell r="A1490" t="str">
            <v>Sales</v>
          </cell>
        </row>
        <row r="1491">
          <cell r="A1491" t="str">
            <v>Sales</v>
          </cell>
        </row>
        <row r="1492">
          <cell r="A1492" t="str">
            <v>Sales</v>
          </cell>
        </row>
        <row r="1493">
          <cell r="A1493" t="str">
            <v>Sales</v>
          </cell>
        </row>
        <row r="1494">
          <cell r="A1494" t="str">
            <v>Sales</v>
          </cell>
        </row>
        <row r="1495">
          <cell r="A1495" t="str">
            <v>Sales</v>
          </cell>
        </row>
        <row r="1496">
          <cell r="A1496" t="str">
            <v>Sales</v>
          </cell>
        </row>
        <row r="1497">
          <cell r="A1497" t="str">
            <v>Sales</v>
          </cell>
        </row>
        <row r="1498">
          <cell r="A1498" t="str">
            <v>Sales</v>
          </cell>
        </row>
        <row r="1499">
          <cell r="A1499" t="str">
            <v>Sales</v>
          </cell>
        </row>
        <row r="1500">
          <cell r="A1500" t="str">
            <v>Sales</v>
          </cell>
        </row>
        <row r="1501">
          <cell r="A1501" t="str">
            <v>Sales</v>
          </cell>
        </row>
        <row r="1502">
          <cell r="A1502" t="str">
            <v>Sales</v>
          </cell>
        </row>
        <row r="1503">
          <cell r="A1503" t="str">
            <v>Sales</v>
          </cell>
        </row>
        <row r="1504">
          <cell r="A1504" t="str">
            <v>Sales</v>
          </cell>
        </row>
        <row r="1505">
          <cell r="A1505" t="str">
            <v>Sales</v>
          </cell>
        </row>
        <row r="1506">
          <cell r="A1506" t="str">
            <v>Sales</v>
          </cell>
        </row>
        <row r="1507">
          <cell r="A1507" t="str">
            <v>Sales</v>
          </cell>
        </row>
        <row r="1508">
          <cell r="A1508" t="str">
            <v>Sales</v>
          </cell>
        </row>
        <row r="1509">
          <cell r="A1509" t="str">
            <v>Sales</v>
          </cell>
        </row>
        <row r="1510">
          <cell r="A1510" t="str">
            <v>Sales</v>
          </cell>
        </row>
        <row r="1511">
          <cell r="A1511" t="str">
            <v>Sales</v>
          </cell>
        </row>
        <row r="1512">
          <cell r="A1512" t="str">
            <v>Sales</v>
          </cell>
        </row>
        <row r="1513">
          <cell r="A1513" t="str">
            <v>Sales</v>
          </cell>
        </row>
        <row r="1514">
          <cell r="A1514" t="str">
            <v>Sales</v>
          </cell>
        </row>
        <row r="1515">
          <cell r="A1515" t="str">
            <v>Sales</v>
          </cell>
        </row>
        <row r="1516">
          <cell r="A1516" t="str">
            <v>Sales</v>
          </cell>
        </row>
        <row r="1517">
          <cell r="A1517" t="str">
            <v>Sales</v>
          </cell>
        </row>
        <row r="1518">
          <cell r="A1518" t="str">
            <v>Sales</v>
          </cell>
        </row>
        <row r="1519">
          <cell r="A1519" t="str">
            <v>Sales</v>
          </cell>
        </row>
        <row r="1520">
          <cell r="A1520" t="str">
            <v>Sales</v>
          </cell>
        </row>
        <row r="1521">
          <cell r="A1521" t="str">
            <v>Sales</v>
          </cell>
        </row>
        <row r="1522">
          <cell r="A1522" t="str">
            <v>Sales</v>
          </cell>
        </row>
        <row r="1523">
          <cell r="A1523" t="str">
            <v>Sales</v>
          </cell>
        </row>
        <row r="1524">
          <cell r="A1524" t="str">
            <v>Sales</v>
          </cell>
        </row>
        <row r="1525">
          <cell r="A1525" t="str">
            <v>Sales</v>
          </cell>
        </row>
        <row r="1526">
          <cell r="A1526" t="str">
            <v>Sales</v>
          </cell>
        </row>
        <row r="1527">
          <cell r="A1527" t="str">
            <v>Sales</v>
          </cell>
        </row>
        <row r="1528">
          <cell r="A1528" t="str">
            <v>Sales</v>
          </cell>
        </row>
        <row r="1529">
          <cell r="A1529" t="str">
            <v>Sales</v>
          </cell>
        </row>
        <row r="1530">
          <cell r="A1530" t="str">
            <v>Sales</v>
          </cell>
        </row>
        <row r="1531">
          <cell r="A1531" t="str">
            <v>Sales</v>
          </cell>
        </row>
        <row r="1532">
          <cell r="A1532" t="str">
            <v>Sales</v>
          </cell>
        </row>
        <row r="1533">
          <cell r="A1533" t="str">
            <v>Sales</v>
          </cell>
        </row>
        <row r="1534">
          <cell r="A1534" t="str">
            <v>Sales</v>
          </cell>
        </row>
        <row r="1535">
          <cell r="A1535" t="str">
            <v>Sales</v>
          </cell>
        </row>
        <row r="1536">
          <cell r="A1536" t="str">
            <v>Sales</v>
          </cell>
        </row>
        <row r="1537">
          <cell r="A1537" t="str">
            <v>Sales</v>
          </cell>
        </row>
        <row r="1538">
          <cell r="A1538" t="str">
            <v>Sales</v>
          </cell>
        </row>
        <row r="1539">
          <cell r="A1539" t="str">
            <v>Sales</v>
          </cell>
        </row>
        <row r="1540">
          <cell r="A1540" t="str">
            <v>Sales</v>
          </cell>
        </row>
        <row r="1541">
          <cell r="A1541" t="str">
            <v>Sales</v>
          </cell>
        </row>
        <row r="1542">
          <cell r="A1542" t="str">
            <v>Sales</v>
          </cell>
        </row>
        <row r="1543">
          <cell r="A1543" t="str">
            <v>Sales</v>
          </cell>
        </row>
        <row r="1544">
          <cell r="A1544" t="str">
            <v>Sales</v>
          </cell>
        </row>
        <row r="1545">
          <cell r="A1545" t="str">
            <v>Sales</v>
          </cell>
        </row>
        <row r="1546">
          <cell r="A1546" t="str">
            <v>Sales</v>
          </cell>
        </row>
        <row r="1547">
          <cell r="A1547" t="str">
            <v>Sales</v>
          </cell>
        </row>
        <row r="1548">
          <cell r="A1548" t="str">
            <v>Sales</v>
          </cell>
        </row>
        <row r="1549">
          <cell r="A1549" t="str">
            <v>Sales</v>
          </cell>
        </row>
        <row r="1550">
          <cell r="A1550" t="str">
            <v>Sales</v>
          </cell>
        </row>
        <row r="1551">
          <cell r="A1551" t="str">
            <v>Sales</v>
          </cell>
        </row>
        <row r="1552">
          <cell r="A1552" t="str">
            <v>Sales</v>
          </cell>
        </row>
        <row r="1553">
          <cell r="A1553" t="str">
            <v>Sales</v>
          </cell>
        </row>
        <row r="1554">
          <cell r="A1554" t="str">
            <v>Sales</v>
          </cell>
        </row>
        <row r="1555">
          <cell r="A1555" t="str">
            <v>Sales</v>
          </cell>
        </row>
        <row r="1556">
          <cell r="A1556" t="str">
            <v>Sales</v>
          </cell>
        </row>
        <row r="1557">
          <cell r="A1557" t="str">
            <v>Sales</v>
          </cell>
        </row>
        <row r="1558">
          <cell r="A1558" t="str">
            <v>Sales</v>
          </cell>
        </row>
        <row r="1559">
          <cell r="A1559" t="str">
            <v>Sales</v>
          </cell>
        </row>
        <row r="1560">
          <cell r="A1560" t="str">
            <v>Sales</v>
          </cell>
        </row>
        <row r="1561">
          <cell r="A1561" t="str">
            <v>Sales</v>
          </cell>
        </row>
        <row r="1562">
          <cell r="A1562" t="str">
            <v>Sales</v>
          </cell>
        </row>
        <row r="1563">
          <cell r="A1563" t="str">
            <v>Sales</v>
          </cell>
        </row>
        <row r="1564">
          <cell r="A1564" t="str">
            <v>Sales</v>
          </cell>
        </row>
        <row r="1565">
          <cell r="A1565" t="str">
            <v>Sales</v>
          </cell>
        </row>
        <row r="1566">
          <cell r="A1566" t="str">
            <v>Sales</v>
          </cell>
        </row>
        <row r="1567">
          <cell r="A1567" t="str">
            <v>Sales</v>
          </cell>
        </row>
        <row r="1568">
          <cell r="A1568" t="str">
            <v>Sales</v>
          </cell>
        </row>
        <row r="1569">
          <cell r="A1569" t="str">
            <v>Sales</v>
          </cell>
        </row>
        <row r="1570">
          <cell r="A1570" t="str">
            <v>Sales</v>
          </cell>
        </row>
        <row r="1571">
          <cell r="A1571" t="str">
            <v>Sales</v>
          </cell>
        </row>
        <row r="1572">
          <cell r="A1572" t="str">
            <v>Sales</v>
          </cell>
        </row>
        <row r="1573">
          <cell r="A1573" t="str">
            <v>Sales</v>
          </cell>
        </row>
        <row r="1574">
          <cell r="A1574" t="str">
            <v>Sales</v>
          </cell>
        </row>
        <row r="1575">
          <cell r="A1575" t="str">
            <v>Sales</v>
          </cell>
        </row>
        <row r="1576">
          <cell r="A1576" t="str">
            <v>Sales</v>
          </cell>
        </row>
        <row r="1577">
          <cell r="A1577" t="str">
            <v>Sales</v>
          </cell>
        </row>
        <row r="1578">
          <cell r="A1578" t="str">
            <v>Sales</v>
          </cell>
        </row>
        <row r="1579">
          <cell r="A1579" t="str">
            <v>Sales</v>
          </cell>
        </row>
        <row r="1580">
          <cell r="A1580" t="str">
            <v>Sales</v>
          </cell>
        </row>
        <row r="1581">
          <cell r="A1581" t="str">
            <v>Sales</v>
          </cell>
        </row>
        <row r="1582">
          <cell r="A1582" t="str">
            <v>Sales</v>
          </cell>
        </row>
        <row r="1583">
          <cell r="A1583" t="str">
            <v>Sales</v>
          </cell>
        </row>
        <row r="1584">
          <cell r="A1584" t="str">
            <v>Sales</v>
          </cell>
        </row>
        <row r="1585">
          <cell r="A1585" t="str">
            <v>Sales</v>
          </cell>
        </row>
        <row r="1586">
          <cell r="A1586" t="str">
            <v>Sales</v>
          </cell>
        </row>
        <row r="1587">
          <cell r="A1587" t="str">
            <v>Sales</v>
          </cell>
        </row>
        <row r="1588">
          <cell r="A1588" t="str">
            <v>Sales</v>
          </cell>
        </row>
        <row r="1589">
          <cell r="A1589" t="str">
            <v>Sales</v>
          </cell>
        </row>
        <row r="1590">
          <cell r="A1590" t="str">
            <v>Sales</v>
          </cell>
        </row>
        <row r="1591">
          <cell r="A1591" t="str">
            <v>Sales</v>
          </cell>
        </row>
        <row r="1592">
          <cell r="A1592" t="str">
            <v>Sales</v>
          </cell>
        </row>
        <row r="1593">
          <cell r="A1593" t="str">
            <v>Sales</v>
          </cell>
        </row>
        <row r="1594">
          <cell r="A1594" t="str">
            <v>Sales</v>
          </cell>
        </row>
        <row r="1595">
          <cell r="A1595" t="str">
            <v>Sales</v>
          </cell>
        </row>
        <row r="1596">
          <cell r="A1596" t="str">
            <v>Sales</v>
          </cell>
        </row>
        <row r="1597">
          <cell r="A1597" t="str">
            <v>Sales</v>
          </cell>
        </row>
        <row r="1598">
          <cell r="A1598" t="str">
            <v>Sales</v>
          </cell>
        </row>
        <row r="1599">
          <cell r="A1599" t="str">
            <v>Sales</v>
          </cell>
        </row>
        <row r="1600">
          <cell r="A1600" t="str">
            <v>Sales</v>
          </cell>
        </row>
        <row r="1601">
          <cell r="A1601" t="str">
            <v>Sales</v>
          </cell>
        </row>
        <row r="1602">
          <cell r="A1602" t="str">
            <v>Sales</v>
          </cell>
        </row>
        <row r="1603">
          <cell r="A1603" t="str">
            <v>Sales</v>
          </cell>
        </row>
        <row r="1604">
          <cell r="A1604" t="str">
            <v>Sales</v>
          </cell>
        </row>
        <row r="1605">
          <cell r="A1605" t="str">
            <v>Sales</v>
          </cell>
        </row>
        <row r="1606">
          <cell r="A1606" t="str">
            <v>Sales</v>
          </cell>
        </row>
        <row r="1607">
          <cell r="A1607" t="str">
            <v>Sales</v>
          </cell>
        </row>
        <row r="1608">
          <cell r="A1608" t="str">
            <v>Sales</v>
          </cell>
        </row>
        <row r="1609">
          <cell r="A1609" t="str">
            <v>Sales</v>
          </cell>
        </row>
        <row r="1610">
          <cell r="A1610" t="str">
            <v>Sales</v>
          </cell>
        </row>
        <row r="1611">
          <cell r="A1611" t="str">
            <v>Sales</v>
          </cell>
        </row>
        <row r="1612">
          <cell r="A1612" t="str">
            <v>Sales</v>
          </cell>
        </row>
        <row r="1613">
          <cell r="A1613" t="str">
            <v>Sales</v>
          </cell>
        </row>
        <row r="1614">
          <cell r="A1614" t="str">
            <v>Sales</v>
          </cell>
        </row>
        <row r="1615">
          <cell r="A1615" t="str">
            <v>Sales</v>
          </cell>
        </row>
        <row r="1616">
          <cell r="A1616" t="str">
            <v>Sales</v>
          </cell>
        </row>
        <row r="1617">
          <cell r="A1617" t="str">
            <v>Sales</v>
          </cell>
        </row>
        <row r="1618">
          <cell r="A1618" t="str">
            <v>Sales</v>
          </cell>
        </row>
        <row r="1619">
          <cell r="A1619" t="str">
            <v>Sales</v>
          </cell>
        </row>
        <row r="1620">
          <cell r="A1620" t="str">
            <v>Sales</v>
          </cell>
        </row>
        <row r="1621">
          <cell r="A1621" t="str">
            <v>Sales</v>
          </cell>
        </row>
        <row r="1622">
          <cell r="A1622" t="str">
            <v>Sales</v>
          </cell>
        </row>
        <row r="1623">
          <cell r="A1623" t="str">
            <v>Sales</v>
          </cell>
        </row>
        <row r="1624">
          <cell r="A1624" t="str">
            <v>Sales</v>
          </cell>
        </row>
        <row r="1625">
          <cell r="A1625" t="str">
            <v>Sales</v>
          </cell>
        </row>
        <row r="1626">
          <cell r="A1626" t="str">
            <v>Sales</v>
          </cell>
        </row>
        <row r="1627">
          <cell r="A1627" t="str">
            <v>Sales</v>
          </cell>
        </row>
        <row r="1628">
          <cell r="A1628" t="str">
            <v>Sales</v>
          </cell>
        </row>
        <row r="1629">
          <cell r="A1629" t="str">
            <v>Sales</v>
          </cell>
        </row>
        <row r="1630">
          <cell r="A1630" t="str">
            <v>Sales</v>
          </cell>
        </row>
        <row r="1631">
          <cell r="A1631" t="str">
            <v>Sales</v>
          </cell>
        </row>
        <row r="1632">
          <cell r="A1632" t="str">
            <v>Sales</v>
          </cell>
        </row>
        <row r="1633">
          <cell r="A1633" t="str">
            <v>Sales</v>
          </cell>
        </row>
        <row r="1634">
          <cell r="A1634" t="str">
            <v>Sales</v>
          </cell>
        </row>
        <row r="1635">
          <cell r="A1635" t="str">
            <v>Sales</v>
          </cell>
        </row>
        <row r="1636">
          <cell r="A1636" t="str">
            <v>Sales</v>
          </cell>
        </row>
        <row r="1637">
          <cell r="A1637" t="str">
            <v>Sales</v>
          </cell>
        </row>
        <row r="1638">
          <cell r="A1638" t="str">
            <v>Sales</v>
          </cell>
        </row>
        <row r="1639">
          <cell r="A1639" t="str">
            <v>Sales</v>
          </cell>
        </row>
        <row r="1640">
          <cell r="A1640" t="str">
            <v>Sales</v>
          </cell>
        </row>
        <row r="1641">
          <cell r="A1641" t="str">
            <v>Sales</v>
          </cell>
        </row>
        <row r="1642">
          <cell r="A1642" t="str">
            <v>Sales</v>
          </cell>
        </row>
        <row r="1643">
          <cell r="A1643" t="str">
            <v>Sales</v>
          </cell>
        </row>
        <row r="1644">
          <cell r="A1644" t="str">
            <v>Sales</v>
          </cell>
        </row>
        <row r="1645">
          <cell r="A1645" t="str">
            <v>Sales</v>
          </cell>
        </row>
        <row r="1646">
          <cell r="A1646" t="str">
            <v>Sales</v>
          </cell>
        </row>
        <row r="1647">
          <cell r="A1647" t="str">
            <v>Sales</v>
          </cell>
        </row>
        <row r="1648">
          <cell r="A1648" t="str">
            <v>Sales</v>
          </cell>
        </row>
        <row r="1649">
          <cell r="A1649" t="str">
            <v>Sales</v>
          </cell>
        </row>
        <row r="1650">
          <cell r="A1650" t="str">
            <v>Sales</v>
          </cell>
        </row>
        <row r="1651">
          <cell r="A1651" t="str">
            <v>Sales</v>
          </cell>
        </row>
        <row r="1652">
          <cell r="A1652" t="str">
            <v>Sales</v>
          </cell>
        </row>
        <row r="1653">
          <cell r="A1653" t="str">
            <v>Sales</v>
          </cell>
        </row>
        <row r="1654">
          <cell r="A1654" t="str">
            <v>Sales</v>
          </cell>
        </row>
        <row r="1655">
          <cell r="A1655" t="str">
            <v>Sales</v>
          </cell>
        </row>
        <row r="1656">
          <cell r="A1656" t="str">
            <v>Sales</v>
          </cell>
        </row>
        <row r="1657">
          <cell r="A1657" t="str">
            <v>Sales</v>
          </cell>
        </row>
        <row r="1658">
          <cell r="A1658" t="str">
            <v>Sales</v>
          </cell>
        </row>
        <row r="1659">
          <cell r="A1659" t="str">
            <v>Sales</v>
          </cell>
        </row>
        <row r="1660">
          <cell r="A1660" t="str">
            <v>Sales</v>
          </cell>
        </row>
        <row r="1661">
          <cell r="A1661" t="str">
            <v>Sales</v>
          </cell>
        </row>
        <row r="1662">
          <cell r="A1662" t="str">
            <v>Sales</v>
          </cell>
        </row>
        <row r="1663">
          <cell r="A1663" t="str">
            <v>Sales</v>
          </cell>
        </row>
        <row r="1664">
          <cell r="A1664" t="str">
            <v>Sales</v>
          </cell>
        </row>
        <row r="1665">
          <cell r="A1665" t="str">
            <v>Sales</v>
          </cell>
        </row>
        <row r="1666">
          <cell r="A1666" t="str">
            <v>Sales</v>
          </cell>
        </row>
        <row r="1667">
          <cell r="A1667" t="str">
            <v>Sales</v>
          </cell>
        </row>
        <row r="1668">
          <cell r="A1668" t="str">
            <v>Sales</v>
          </cell>
        </row>
        <row r="1669">
          <cell r="A1669" t="str">
            <v>Sales</v>
          </cell>
        </row>
        <row r="1670">
          <cell r="A1670" t="str">
            <v>Sales</v>
          </cell>
        </row>
        <row r="1671">
          <cell r="A1671" t="str">
            <v>Sales</v>
          </cell>
        </row>
        <row r="1672">
          <cell r="A1672" t="str">
            <v>Sales</v>
          </cell>
        </row>
        <row r="1673">
          <cell r="A1673" t="str">
            <v>Sales</v>
          </cell>
        </row>
        <row r="1674">
          <cell r="A1674" t="str">
            <v>Sales</v>
          </cell>
        </row>
        <row r="1675">
          <cell r="A1675" t="str">
            <v>Sales</v>
          </cell>
        </row>
        <row r="1676">
          <cell r="A1676" t="str">
            <v>Sales</v>
          </cell>
        </row>
        <row r="1677">
          <cell r="A1677" t="str">
            <v>Sales</v>
          </cell>
        </row>
        <row r="1678">
          <cell r="A1678" t="str">
            <v>Sales</v>
          </cell>
        </row>
        <row r="1679">
          <cell r="A1679" t="str">
            <v>Sales</v>
          </cell>
        </row>
        <row r="1680">
          <cell r="A1680" t="str">
            <v>Sales</v>
          </cell>
        </row>
        <row r="1681">
          <cell r="A1681" t="str">
            <v>Sales</v>
          </cell>
        </row>
        <row r="1682">
          <cell r="A1682" t="str">
            <v>Sales</v>
          </cell>
        </row>
        <row r="1683">
          <cell r="A1683" t="str">
            <v>Sales</v>
          </cell>
        </row>
        <row r="1684">
          <cell r="A1684" t="str">
            <v>Sales</v>
          </cell>
        </row>
        <row r="1685">
          <cell r="A1685" t="str">
            <v>Sales</v>
          </cell>
        </row>
        <row r="1686">
          <cell r="A1686" t="str">
            <v>Sales</v>
          </cell>
        </row>
        <row r="1687">
          <cell r="A1687" t="str">
            <v>Sales</v>
          </cell>
        </row>
        <row r="1688">
          <cell r="A1688" t="str">
            <v>Sales</v>
          </cell>
        </row>
        <row r="1689">
          <cell r="A1689" t="str">
            <v>Sales</v>
          </cell>
        </row>
        <row r="1690">
          <cell r="A1690" t="str">
            <v>Sales</v>
          </cell>
        </row>
        <row r="1691">
          <cell r="A1691" t="str">
            <v>Sales</v>
          </cell>
        </row>
        <row r="1692">
          <cell r="A1692" t="str">
            <v>Sales</v>
          </cell>
        </row>
        <row r="1693">
          <cell r="A1693" t="str">
            <v>Sales</v>
          </cell>
        </row>
        <row r="1694">
          <cell r="A1694" t="str">
            <v>Sales</v>
          </cell>
        </row>
        <row r="1695">
          <cell r="A1695" t="str">
            <v>Sales</v>
          </cell>
        </row>
        <row r="1696">
          <cell r="A1696" t="str">
            <v>Sales</v>
          </cell>
        </row>
        <row r="1697">
          <cell r="A1697" t="str">
            <v>Sales</v>
          </cell>
        </row>
        <row r="1698">
          <cell r="A1698" t="str">
            <v>Sales</v>
          </cell>
        </row>
        <row r="1699">
          <cell r="A1699" t="str">
            <v>Sales</v>
          </cell>
        </row>
        <row r="1700">
          <cell r="A1700" t="str">
            <v>Sales</v>
          </cell>
        </row>
        <row r="1701">
          <cell r="A1701" t="str">
            <v>Sales</v>
          </cell>
        </row>
        <row r="1702">
          <cell r="A1702" t="str">
            <v>Sales</v>
          </cell>
        </row>
        <row r="1703">
          <cell r="A1703" t="str">
            <v>Sales</v>
          </cell>
        </row>
        <row r="1704">
          <cell r="A1704" t="str">
            <v>Sales</v>
          </cell>
        </row>
        <row r="1705">
          <cell r="A1705" t="str">
            <v>Sales</v>
          </cell>
        </row>
        <row r="1706">
          <cell r="A1706" t="str">
            <v>Sales</v>
          </cell>
        </row>
        <row r="1707">
          <cell r="A1707" t="str">
            <v>Sales</v>
          </cell>
        </row>
        <row r="1708">
          <cell r="A1708" t="str">
            <v>Sales</v>
          </cell>
        </row>
        <row r="1709">
          <cell r="A1709" t="str">
            <v>Sales</v>
          </cell>
        </row>
        <row r="1710">
          <cell r="A1710" t="str">
            <v>Sales</v>
          </cell>
        </row>
        <row r="1711">
          <cell r="A1711" t="str">
            <v>Sales</v>
          </cell>
        </row>
        <row r="1712">
          <cell r="A1712" t="str">
            <v>Sales</v>
          </cell>
        </row>
        <row r="1713">
          <cell r="A1713" t="str">
            <v>Sales</v>
          </cell>
        </row>
        <row r="1714">
          <cell r="A1714" t="str">
            <v>Sales</v>
          </cell>
        </row>
        <row r="1715">
          <cell r="A1715" t="str">
            <v>Sales</v>
          </cell>
        </row>
        <row r="1716">
          <cell r="A1716" t="str">
            <v>Sales</v>
          </cell>
        </row>
        <row r="1717">
          <cell r="A1717" t="str">
            <v>Sales</v>
          </cell>
        </row>
        <row r="1718">
          <cell r="A1718" t="str">
            <v>Sales</v>
          </cell>
        </row>
        <row r="1719">
          <cell r="A1719" t="str">
            <v>Sales</v>
          </cell>
        </row>
        <row r="1720">
          <cell r="A1720" t="str">
            <v>Sales</v>
          </cell>
        </row>
        <row r="1721">
          <cell r="A1721" t="str">
            <v>Sales</v>
          </cell>
        </row>
        <row r="1722">
          <cell r="A1722" t="str">
            <v>Sales</v>
          </cell>
        </row>
        <row r="1723">
          <cell r="A1723" t="str">
            <v>Sales</v>
          </cell>
        </row>
        <row r="1724">
          <cell r="A1724" t="str">
            <v>Sales</v>
          </cell>
        </row>
        <row r="1725">
          <cell r="A1725" t="str">
            <v>Sales</v>
          </cell>
        </row>
        <row r="1726">
          <cell r="A1726" t="str">
            <v>Sales</v>
          </cell>
        </row>
        <row r="1727">
          <cell r="A1727" t="str">
            <v>Sales</v>
          </cell>
        </row>
        <row r="1728">
          <cell r="A1728" t="str">
            <v>Sales</v>
          </cell>
        </row>
        <row r="1729">
          <cell r="A1729" t="str">
            <v>Sales</v>
          </cell>
        </row>
        <row r="1730">
          <cell r="A1730" t="str">
            <v>Sales</v>
          </cell>
        </row>
        <row r="1731">
          <cell r="A1731" t="str">
            <v>Sales</v>
          </cell>
        </row>
        <row r="1732">
          <cell r="A1732" t="str">
            <v>Sales</v>
          </cell>
        </row>
        <row r="1733">
          <cell r="A1733" t="str">
            <v>Sales</v>
          </cell>
        </row>
        <row r="1734">
          <cell r="A1734" t="str">
            <v>Sales</v>
          </cell>
        </row>
        <row r="1735">
          <cell r="A1735" t="str">
            <v>Sales</v>
          </cell>
        </row>
        <row r="1736">
          <cell r="A1736" t="str">
            <v>Sales</v>
          </cell>
        </row>
        <row r="1737">
          <cell r="A1737" t="str">
            <v>Sales</v>
          </cell>
        </row>
        <row r="1738">
          <cell r="A1738" t="str">
            <v>Sales</v>
          </cell>
        </row>
        <row r="1739">
          <cell r="A1739" t="str">
            <v>Sales</v>
          </cell>
        </row>
        <row r="1740">
          <cell r="A1740" t="str">
            <v>Sales</v>
          </cell>
        </row>
        <row r="1741">
          <cell r="A1741" t="str">
            <v>Sales</v>
          </cell>
        </row>
        <row r="1742">
          <cell r="A1742" t="str">
            <v>Sales</v>
          </cell>
        </row>
        <row r="1743">
          <cell r="A1743" t="str">
            <v>Sales</v>
          </cell>
        </row>
        <row r="1744">
          <cell r="A1744" t="str">
            <v>Sales</v>
          </cell>
        </row>
        <row r="1745">
          <cell r="A1745" t="str">
            <v>Sales</v>
          </cell>
        </row>
        <row r="1746">
          <cell r="A1746" t="str">
            <v>Sales</v>
          </cell>
        </row>
        <row r="1747">
          <cell r="A1747" t="str">
            <v>Sales</v>
          </cell>
        </row>
        <row r="1748">
          <cell r="A1748" t="str">
            <v>Sales</v>
          </cell>
        </row>
        <row r="1749">
          <cell r="A1749" t="str">
            <v>Sales</v>
          </cell>
        </row>
        <row r="1750">
          <cell r="A1750" t="str">
            <v>Sales</v>
          </cell>
        </row>
        <row r="1751">
          <cell r="A1751" t="str">
            <v>Sales</v>
          </cell>
        </row>
        <row r="1752">
          <cell r="A1752" t="str">
            <v>Sales</v>
          </cell>
        </row>
        <row r="1753">
          <cell r="A1753" t="str">
            <v>Sales</v>
          </cell>
        </row>
        <row r="1754">
          <cell r="A1754" t="str">
            <v>Sales</v>
          </cell>
        </row>
        <row r="1755">
          <cell r="A1755" t="str">
            <v>Sales</v>
          </cell>
        </row>
        <row r="1756">
          <cell r="A1756" t="str">
            <v>Sales</v>
          </cell>
        </row>
        <row r="1757">
          <cell r="A1757" t="str">
            <v>Sales</v>
          </cell>
        </row>
        <row r="1758">
          <cell r="A1758" t="str">
            <v>Sales</v>
          </cell>
        </row>
        <row r="1759">
          <cell r="A1759" t="str">
            <v>Sales</v>
          </cell>
        </row>
        <row r="1760">
          <cell r="A1760" t="str">
            <v>Sales</v>
          </cell>
        </row>
        <row r="1761">
          <cell r="A1761" t="str">
            <v>Sales</v>
          </cell>
        </row>
        <row r="1762">
          <cell r="A1762" t="str">
            <v>Sales</v>
          </cell>
        </row>
        <row r="1763">
          <cell r="A1763" t="str">
            <v>Sales</v>
          </cell>
        </row>
        <row r="1764">
          <cell r="A1764" t="str">
            <v>Sales</v>
          </cell>
        </row>
        <row r="1765">
          <cell r="A1765" t="str">
            <v>Sales</v>
          </cell>
        </row>
        <row r="1766">
          <cell r="A1766" t="str">
            <v>Sales</v>
          </cell>
        </row>
        <row r="1767">
          <cell r="A1767" t="str">
            <v>Sales</v>
          </cell>
        </row>
        <row r="1768">
          <cell r="A1768" t="str">
            <v>Sales</v>
          </cell>
        </row>
        <row r="1769">
          <cell r="A1769" t="str">
            <v>Sales</v>
          </cell>
        </row>
        <row r="1770">
          <cell r="A1770" t="str">
            <v>Sales</v>
          </cell>
        </row>
        <row r="1771">
          <cell r="A1771" t="str">
            <v>Sales</v>
          </cell>
        </row>
        <row r="1772">
          <cell r="A1772" t="str">
            <v>Sales</v>
          </cell>
        </row>
        <row r="1773">
          <cell r="A1773" t="str">
            <v>Sales</v>
          </cell>
        </row>
        <row r="1774">
          <cell r="A1774" t="str">
            <v>Sales</v>
          </cell>
        </row>
        <row r="1775">
          <cell r="A1775" t="str">
            <v>Sales</v>
          </cell>
        </row>
        <row r="1776">
          <cell r="A1776" t="str">
            <v>Sales</v>
          </cell>
        </row>
        <row r="1777">
          <cell r="A1777" t="str">
            <v>Sales</v>
          </cell>
        </row>
        <row r="1778">
          <cell r="A1778" t="str">
            <v>Sales</v>
          </cell>
        </row>
        <row r="1779">
          <cell r="A1779" t="str">
            <v>Sales</v>
          </cell>
        </row>
        <row r="1780">
          <cell r="A1780" t="str">
            <v>Sales</v>
          </cell>
        </row>
        <row r="1781">
          <cell r="A1781" t="str">
            <v>Sales</v>
          </cell>
        </row>
        <row r="1782">
          <cell r="A1782" t="str">
            <v>Sales</v>
          </cell>
        </row>
        <row r="1783">
          <cell r="A1783" t="str">
            <v>Sales</v>
          </cell>
        </row>
        <row r="1784">
          <cell r="A1784" t="str">
            <v>Sales</v>
          </cell>
        </row>
        <row r="1785">
          <cell r="A1785" t="str">
            <v>Sales</v>
          </cell>
        </row>
        <row r="1786">
          <cell r="A1786" t="str">
            <v>Sales</v>
          </cell>
        </row>
        <row r="1787">
          <cell r="A1787" t="str">
            <v>Sales</v>
          </cell>
        </row>
        <row r="1788">
          <cell r="A1788" t="str">
            <v>Sales</v>
          </cell>
        </row>
        <row r="1789">
          <cell r="A1789" t="str">
            <v>Sales</v>
          </cell>
        </row>
        <row r="1790">
          <cell r="A1790" t="str">
            <v>Sales</v>
          </cell>
        </row>
        <row r="1791">
          <cell r="A1791" t="str">
            <v>Sales</v>
          </cell>
        </row>
        <row r="1792">
          <cell r="A1792" t="str">
            <v>Sales</v>
          </cell>
        </row>
        <row r="1793">
          <cell r="A1793" t="str">
            <v>Sales</v>
          </cell>
        </row>
        <row r="1794">
          <cell r="A1794" t="str">
            <v>Sales</v>
          </cell>
        </row>
        <row r="1795">
          <cell r="A1795" t="str">
            <v>Sales</v>
          </cell>
        </row>
        <row r="1796">
          <cell r="A1796" t="str">
            <v>Sales</v>
          </cell>
        </row>
        <row r="1797">
          <cell r="A1797" t="str">
            <v>Sales</v>
          </cell>
        </row>
        <row r="1798">
          <cell r="A1798" t="str">
            <v>Sales</v>
          </cell>
        </row>
        <row r="1799">
          <cell r="A1799" t="str">
            <v>Sales</v>
          </cell>
        </row>
        <row r="1800">
          <cell r="A1800" t="str">
            <v>Sales</v>
          </cell>
        </row>
        <row r="1801">
          <cell r="A1801" t="str">
            <v>Sales</v>
          </cell>
        </row>
        <row r="1802">
          <cell r="A1802" t="str">
            <v>Sales</v>
          </cell>
        </row>
        <row r="1803">
          <cell r="A1803" t="str">
            <v>Sales</v>
          </cell>
        </row>
        <row r="1804">
          <cell r="A1804" t="str">
            <v>Sales</v>
          </cell>
        </row>
        <row r="1805">
          <cell r="A1805" t="str">
            <v>Sales</v>
          </cell>
        </row>
        <row r="1806">
          <cell r="A1806" t="str">
            <v>Sales</v>
          </cell>
        </row>
        <row r="1807">
          <cell r="A1807" t="str">
            <v>Sales</v>
          </cell>
        </row>
        <row r="1808">
          <cell r="A1808" t="str">
            <v>Sales</v>
          </cell>
        </row>
        <row r="1809">
          <cell r="A1809" t="str">
            <v>Sales</v>
          </cell>
        </row>
        <row r="1810">
          <cell r="A1810" t="str">
            <v>Sales</v>
          </cell>
        </row>
        <row r="1811">
          <cell r="A1811" t="str">
            <v>Sales</v>
          </cell>
        </row>
        <row r="1812">
          <cell r="A1812" t="str">
            <v>Sales</v>
          </cell>
        </row>
        <row r="1813">
          <cell r="A1813" t="str">
            <v>Sales</v>
          </cell>
        </row>
        <row r="1814">
          <cell r="A1814" t="str">
            <v>Sales</v>
          </cell>
        </row>
        <row r="1815">
          <cell r="A1815" t="str">
            <v>Sales</v>
          </cell>
        </row>
        <row r="1816">
          <cell r="A1816" t="str">
            <v>Sales</v>
          </cell>
        </row>
        <row r="1817">
          <cell r="A1817" t="str">
            <v>Sales</v>
          </cell>
        </row>
        <row r="1818">
          <cell r="A1818" t="str">
            <v>Sales</v>
          </cell>
        </row>
        <row r="1819">
          <cell r="A1819" t="str">
            <v>Sales</v>
          </cell>
        </row>
        <row r="1820">
          <cell r="A1820" t="str">
            <v>Sales</v>
          </cell>
        </row>
        <row r="1821">
          <cell r="A1821" t="str">
            <v>Sales</v>
          </cell>
        </row>
        <row r="1822">
          <cell r="A1822" t="str">
            <v>Sales</v>
          </cell>
        </row>
        <row r="1823">
          <cell r="A1823" t="str">
            <v>Sales</v>
          </cell>
        </row>
        <row r="1824">
          <cell r="A1824" t="str">
            <v>Sales</v>
          </cell>
        </row>
        <row r="1825">
          <cell r="A1825" t="str">
            <v>Sales</v>
          </cell>
        </row>
        <row r="1826">
          <cell r="A1826" t="str">
            <v>Sales</v>
          </cell>
        </row>
        <row r="1827">
          <cell r="A1827" t="str">
            <v>Sales</v>
          </cell>
        </row>
        <row r="1828">
          <cell r="A1828" t="str">
            <v>Sales</v>
          </cell>
        </row>
        <row r="1829">
          <cell r="A1829" t="str">
            <v>Sales</v>
          </cell>
        </row>
        <row r="1830">
          <cell r="A1830" t="str">
            <v>Sales</v>
          </cell>
        </row>
        <row r="1831">
          <cell r="A1831" t="str">
            <v>Sales</v>
          </cell>
        </row>
        <row r="1832">
          <cell r="A1832" t="str">
            <v>Sales</v>
          </cell>
        </row>
        <row r="1833">
          <cell r="A1833" t="str">
            <v>Sales</v>
          </cell>
        </row>
        <row r="1834">
          <cell r="A1834" t="str">
            <v>Sales</v>
          </cell>
        </row>
        <row r="1835">
          <cell r="A1835" t="str">
            <v>Sales</v>
          </cell>
        </row>
        <row r="1836">
          <cell r="A1836" t="str">
            <v>Sales</v>
          </cell>
        </row>
        <row r="1837">
          <cell r="A1837" t="str">
            <v>Sales</v>
          </cell>
        </row>
        <row r="1838">
          <cell r="A1838" t="str">
            <v>Sales</v>
          </cell>
        </row>
        <row r="1839">
          <cell r="A1839" t="str">
            <v>Sales</v>
          </cell>
        </row>
        <row r="1840">
          <cell r="A1840" t="str">
            <v>Sales</v>
          </cell>
        </row>
        <row r="1841">
          <cell r="A1841" t="str">
            <v>Sales</v>
          </cell>
        </row>
        <row r="1842">
          <cell r="A1842" t="str">
            <v>Sales</v>
          </cell>
        </row>
        <row r="1843">
          <cell r="A1843" t="str">
            <v>Sales</v>
          </cell>
        </row>
        <row r="1844">
          <cell r="A1844" t="str">
            <v>Sales</v>
          </cell>
        </row>
        <row r="1845">
          <cell r="A1845" t="str">
            <v>Sales</v>
          </cell>
        </row>
        <row r="1846">
          <cell r="A1846" t="str">
            <v>Sales</v>
          </cell>
        </row>
        <row r="1847">
          <cell r="A1847" t="str">
            <v>Sales</v>
          </cell>
        </row>
        <row r="1848">
          <cell r="A1848" t="str">
            <v>Sales</v>
          </cell>
        </row>
        <row r="1849">
          <cell r="A1849" t="str">
            <v>Sales</v>
          </cell>
        </row>
        <row r="1850">
          <cell r="A1850" t="str">
            <v>Sales</v>
          </cell>
        </row>
        <row r="1851">
          <cell r="A1851" t="str">
            <v>Sales</v>
          </cell>
        </row>
        <row r="1852">
          <cell r="A1852" t="str">
            <v>Sales</v>
          </cell>
        </row>
        <row r="1853">
          <cell r="A1853" t="str">
            <v>Sales</v>
          </cell>
        </row>
        <row r="1854">
          <cell r="A1854" t="str">
            <v>Sales</v>
          </cell>
        </row>
        <row r="1855">
          <cell r="A1855" t="str">
            <v>Sales</v>
          </cell>
        </row>
        <row r="1856">
          <cell r="A1856" t="str">
            <v>Sales</v>
          </cell>
        </row>
        <row r="1857">
          <cell r="A1857" t="str">
            <v>Sales</v>
          </cell>
        </row>
        <row r="1858">
          <cell r="A1858" t="str">
            <v>Sales</v>
          </cell>
        </row>
        <row r="1859">
          <cell r="A1859" t="str">
            <v>Sales</v>
          </cell>
        </row>
        <row r="1860">
          <cell r="A1860" t="str">
            <v>Sales</v>
          </cell>
        </row>
        <row r="1861">
          <cell r="A1861" t="str">
            <v>Sales</v>
          </cell>
        </row>
        <row r="1862">
          <cell r="A1862" t="str">
            <v>Sales</v>
          </cell>
        </row>
        <row r="1863">
          <cell r="A1863" t="str">
            <v>Sales</v>
          </cell>
        </row>
        <row r="1864">
          <cell r="A1864" t="str">
            <v>Sales</v>
          </cell>
        </row>
        <row r="1865">
          <cell r="A1865" t="str">
            <v>Sales Equipment</v>
          </cell>
        </row>
        <row r="1866">
          <cell r="A1866" t="str">
            <v>Sales Equipment</v>
          </cell>
        </row>
        <row r="1867">
          <cell r="A1867" t="str">
            <v>Sales Equipment</v>
          </cell>
        </row>
        <row r="1868">
          <cell r="A1868" t="str">
            <v>Sales Equipment</v>
          </cell>
        </row>
        <row r="1869">
          <cell r="A1869" t="str">
            <v>Sales Equipment</v>
          </cell>
        </row>
        <row r="1870">
          <cell r="A1870" t="str">
            <v>Sales Equipment</v>
          </cell>
        </row>
        <row r="1871">
          <cell r="A1871" t="str">
            <v>Sales Equipment</v>
          </cell>
        </row>
        <row r="1872">
          <cell r="A1872" t="str">
            <v>Sales Equipment</v>
          </cell>
        </row>
        <row r="1873">
          <cell r="A1873" t="str">
            <v>Sales Equipment</v>
          </cell>
        </row>
        <row r="1874">
          <cell r="A1874" t="str">
            <v>Sales Equipment</v>
          </cell>
        </row>
        <row r="1875">
          <cell r="A1875" t="str">
            <v>Sales Equipment</v>
          </cell>
        </row>
        <row r="1876">
          <cell r="A1876" t="str">
            <v>Sales Equipment</v>
          </cell>
        </row>
        <row r="1877">
          <cell r="A1877" t="str">
            <v>Sales Equipment</v>
          </cell>
        </row>
        <row r="1878">
          <cell r="A1878" t="str">
            <v>Sales Equipment</v>
          </cell>
        </row>
        <row r="1879">
          <cell r="A1879" t="str">
            <v>Sales Equipment</v>
          </cell>
        </row>
        <row r="1880">
          <cell r="A1880" t="str">
            <v>Sales Equipment</v>
          </cell>
        </row>
        <row r="1881">
          <cell r="A1881" t="str">
            <v>Sales Equipment</v>
          </cell>
        </row>
        <row r="1882">
          <cell r="A1882" t="str">
            <v>Sales Equipment</v>
          </cell>
        </row>
        <row r="1883">
          <cell r="A1883" t="str">
            <v>Sales Equipment</v>
          </cell>
        </row>
        <row r="1884">
          <cell r="A1884" t="str">
            <v>Sales Equipment</v>
          </cell>
        </row>
        <row r="1885">
          <cell r="A1885" t="str">
            <v>Sales Equipment</v>
          </cell>
        </row>
        <row r="1886">
          <cell r="A1886" t="str">
            <v>Sales Equipment</v>
          </cell>
        </row>
        <row r="1887">
          <cell r="A1887" t="str">
            <v>Sales Equipment</v>
          </cell>
        </row>
        <row r="1888">
          <cell r="A1888" t="str">
            <v>Sales Equipment</v>
          </cell>
        </row>
        <row r="1889">
          <cell r="A1889" t="str">
            <v>Sales</v>
          </cell>
        </row>
        <row r="1890">
          <cell r="A1890" t="str">
            <v>Sales</v>
          </cell>
        </row>
        <row r="1891">
          <cell r="A1891" t="str">
            <v>Sales</v>
          </cell>
        </row>
        <row r="1892">
          <cell r="A1892" t="str">
            <v>Sales</v>
          </cell>
        </row>
        <row r="1893">
          <cell r="A1893" t="str">
            <v>Sales</v>
          </cell>
        </row>
        <row r="1894">
          <cell r="A1894" t="str">
            <v>Sales</v>
          </cell>
        </row>
        <row r="1895">
          <cell r="A1895" t="str">
            <v>Sales</v>
          </cell>
        </row>
        <row r="1896">
          <cell r="A1896" t="str">
            <v>Sales</v>
          </cell>
        </row>
        <row r="1897">
          <cell r="A1897" t="str">
            <v>Sales</v>
          </cell>
        </row>
        <row r="1898">
          <cell r="A1898" t="str">
            <v>Sales</v>
          </cell>
        </row>
        <row r="1899">
          <cell r="A1899" t="str">
            <v>Sales</v>
          </cell>
        </row>
        <row r="1900">
          <cell r="A1900" t="str">
            <v>Sales</v>
          </cell>
        </row>
        <row r="1901">
          <cell r="A1901" t="str">
            <v>Sales</v>
          </cell>
        </row>
        <row r="1902">
          <cell r="A1902" t="str">
            <v>Sales</v>
          </cell>
        </row>
        <row r="1903">
          <cell r="A1903" t="str">
            <v>Sales</v>
          </cell>
        </row>
        <row r="1904">
          <cell r="A1904" t="str">
            <v>Sales</v>
          </cell>
        </row>
        <row r="1905">
          <cell r="A1905" t="str">
            <v>Sales</v>
          </cell>
        </row>
        <row r="1906">
          <cell r="A1906" t="str">
            <v>Sales</v>
          </cell>
        </row>
        <row r="1907">
          <cell r="A1907" t="str">
            <v>Sales</v>
          </cell>
        </row>
        <row r="1908">
          <cell r="A1908" t="str">
            <v>Sales</v>
          </cell>
        </row>
        <row r="1909">
          <cell r="A1909" t="str">
            <v>Sales</v>
          </cell>
        </row>
        <row r="1910">
          <cell r="A1910" t="str">
            <v>Sales</v>
          </cell>
        </row>
        <row r="1911">
          <cell r="A1911" t="str">
            <v>Sales</v>
          </cell>
        </row>
        <row r="1912">
          <cell r="A1912" t="str">
            <v>Sales</v>
          </cell>
        </row>
        <row r="1913">
          <cell r="A1913" t="str">
            <v>Sales</v>
          </cell>
        </row>
        <row r="1914">
          <cell r="A1914" t="str">
            <v>Sales</v>
          </cell>
        </row>
        <row r="1915">
          <cell r="A1915" t="str">
            <v>Sales</v>
          </cell>
        </row>
        <row r="1916">
          <cell r="A1916" t="str">
            <v>Sales</v>
          </cell>
        </row>
        <row r="1917">
          <cell r="A1917" t="str">
            <v>Sales</v>
          </cell>
        </row>
        <row r="1918">
          <cell r="A1918" t="str">
            <v>Sales</v>
          </cell>
        </row>
        <row r="1919">
          <cell r="A1919" t="str">
            <v>Sales</v>
          </cell>
        </row>
        <row r="1920">
          <cell r="A1920" t="str">
            <v>Sales</v>
          </cell>
        </row>
        <row r="1921">
          <cell r="A1921" t="str">
            <v>Sales</v>
          </cell>
        </row>
        <row r="1922">
          <cell r="A1922" t="str">
            <v>Sales</v>
          </cell>
        </row>
        <row r="1923">
          <cell r="A1923" t="str">
            <v>Sales</v>
          </cell>
        </row>
        <row r="1924">
          <cell r="A1924" t="str">
            <v>Sales</v>
          </cell>
        </row>
        <row r="1925">
          <cell r="A1925" t="str">
            <v>Sales</v>
          </cell>
        </row>
        <row r="1926">
          <cell r="A1926" t="str">
            <v>Sales</v>
          </cell>
        </row>
        <row r="1927">
          <cell r="A1927" t="str">
            <v>Sales</v>
          </cell>
        </row>
        <row r="1928">
          <cell r="A1928" t="str">
            <v>Sales</v>
          </cell>
        </row>
        <row r="1929">
          <cell r="A1929" t="str">
            <v>Sales</v>
          </cell>
        </row>
        <row r="1930">
          <cell r="A1930" t="str">
            <v>Sales</v>
          </cell>
        </row>
        <row r="1931">
          <cell r="A1931" t="str">
            <v>Sales</v>
          </cell>
        </row>
        <row r="1932">
          <cell r="A1932" t="str">
            <v>Sales</v>
          </cell>
        </row>
        <row r="1933">
          <cell r="A1933" t="str">
            <v>Sales</v>
          </cell>
        </row>
        <row r="1934">
          <cell r="A1934" t="str">
            <v>Sales</v>
          </cell>
        </row>
        <row r="1935">
          <cell r="A1935" t="str">
            <v>Sales</v>
          </cell>
        </row>
        <row r="1936">
          <cell r="A1936" t="str">
            <v>Sales</v>
          </cell>
        </row>
        <row r="1937">
          <cell r="A1937" t="str">
            <v>Sales</v>
          </cell>
        </row>
        <row r="1938">
          <cell r="A1938" t="str">
            <v>Sales</v>
          </cell>
        </row>
        <row r="1939">
          <cell r="A1939" t="str">
            <v>Commercial</v>
          </cell>
        </row>
        <row r="1940">
          <cell r="A1940" t="str">
            <v>Commercial</v>
          </cell>
        </row>
        <row r="1941">
          <cell r="A1941" t="str">
            <v>Commercial</v>
          </cell>
        </row>
        <row r="1942">
          <cell r="A1942" t="str">
            <v>Commercial</v>
          </cell>
        </row>
        <row r="1943">
          <cell r="A1943" t="str">
            <v>Commercial</v>
          </cell>
        </row>
        <row r="1944">
          <cell r="A1944" t="str">
            <v>Commercial</v>
          </cell>
        </row>
        <row r="1945">
          <cell r="A1945" t="str">
            <v>Commercial</v>
          </cell>
        </row>
        <row r="1946">
          <cell r="A1946" t="str">
            <v>Commercial</v>
          </cell>
        </row>
        <row r="1947">
          <cell r="A1947" t="str">
            <v>Commercial</v>
          </cell>
        </row>
        <row r="1948">
          <cell r="A1948" t="str">
            <v>Commercial</v>
          </cell>
        </row>
        <row r="1949">
          <cell r="A1949" t="str">
            <v>Commercial</v>
          </cell>
        </row>
        <row r="1950">
          <cell r="A1950" t="str">
            <v>Commercial</v>
          </cell>
        </row>
        <row r="1951">
          <cell r="A1951" t="str">
            <v>Commercial</v>
          </cell>
        </row>
        <row r="1952">
          <cell r="A1952" t="str">
            <v>GM</v>
          </cell>
        </row>
        <row r="1953">
          <cell r="A1953" t="str">
            <v>GM</v>
          </cell>
        </row>
        <row r="1954">
          <cell r="A1954" t="str">
            <v>GM</v>
          </cell>
        </row>
        <row r="1955">
          <cell r="A1955" t="str">
            <v>GM</v>
          </cell>
        </row>
        <row r="1956">
          <cell r="A1956" t="str">
            <v>GM</v>
          </cell>
        </row>
        <row r="1957">
          <cell r="A1957" t="str">
            <v>GM</v>
          </cell>
        </row>
        <row r="1958">
          <cell r="A1958" t="str">
            <v>GM</v>
          </cell>
        </row>
        <row r="1959">
          <cell r="A1959" t="str">
            <v>GM</v>
          </cell>
        </row>
        <row r="1960">
          <cell r="A1960" t="str">
            <v>GM</v>
          </cell>
        </row>
        <row r="1961">
          <cell r="A1961" t="str">
            <v>GM</v>
          </cell>
        </row>
        <row r="1962">
          <cell r="A1962" t="str">
            <v>GM</v>
          </cell>
        </row>
        <row r="1963">
          <cell r="A1963" t="str">
            <v>GM</v>
          </cell>
        </row>
        <row r="1964">
          <cell r="A1964" t="str">
            <v>GM</v>
          </cell>
        </row>
        <row r="1965">
          <cell r="A1965" t="str">
            <v>GM</v>
          </cell>
        </row>
        <row r="1966">
          <cell r="A1966" t="str">
            <v>GM</v>
          </cell>
        </row>
        <row r="1967">
          <cell r="A1967" t="str">
            <v>GM</v>
          </cell>
        </row>
        <row r="1968">
          <cell r="A1968" t="str">
            <v>GM</v>
          </cell>
        </row>
        <row r="1969">
          <cell r="A1969" t="str">
            <v>GM</v>
          </cell>
        </row>
        <row r="1970">
          <cell r="A1970" t="str">
            <v>GM</v>
          </cell>
        </row>
        <row r="1971">
          <cell r="A1971" t="str">
            <v>GM</v>
          </cell>
        </row>
        <row r="1972">
          <cell r="A1972" t="str">
            <v>GM</v>
          </cell>
        </row>
        <row r="1973">
          <cell r="A1973" t="str">
            <v>GM</v>
          </cell>
        </row>
        <row r="1974">
          <cell r="A1974" t="str">
            <v>GM</v>
          </cell>
        </row>
        <row r="1975">
          <cell r="A1975" t="str">
            <v>GM</v>
          </cell>
        </row>
        <row r="1976">
          <cell r="A1976" t="str">
            <v>GM</v>
          </cell>
        </row>
        <row r="1977">
          <cell r="A1977" t="str">
            <v>GM</v>
          </cell>
        </row>
        <row r="1978">
          <cell r="A1978" t="str">
            <v>GM</v>
          </cell>
        </row>
        <row r="1979">
          <cell r="A1979" t="str">
            <v>GM</v>
          </cell>
        </row>
        <row r="1980">
          <cell r="A1980" t="str">
            <v>GM</v>
          </cell>
        </row>
        <row r="1981">
          <cell r="A1981" t="str">
            <v>GM</v>
          </cell>
        </row>
        <row r="1982">
          <cell r="A1982" t="str">
            <v>GM</v>
          </cell>
        </row>
        <row r="1983">
          <cell r="A1983" t="str">
            <v>GM</v>
          </cell>
        </row>
        <row r="1984">
          <cell r="A1984" t="str">
            <v>GM</v>
          </cell>
        </row>
        <row r="1985">
          <cell r="A1985" t="str">
            <v>GM</v>
          </cell>
        </row>
        <row r="1986">
          <cell r="A1986" t="str">
            <v>GM</v>
          </cell>
        </row>
        <row r="1987">
          <cell r="A1987" t="str">
            <v>GM</v>
          </cell>
        </row>
        <row r="1988">
          <cell r="A1988" t="str">
            <v>GM</v>
          </cell>
        </row>
        <row r="1989">
          <cell r="A1989" t="str">
            <v>GM</v>
          </cell>
        </row>
        <row r="1990">
          <cell r="A1990" t="str">
            <v>GM</v>
          </cell>
        </row>
        <row r="1991">
          <cell r="A1991" t="str">
            <v>GM</v>
          </cell>
        </row>
        <row r="1992">
          <cell r="A1992" t="str">
            <v>GM</v>
          </cell>
        </row>
        <row r="1993">
          <cell r="A1993" t="str">
            <v>GM</v>
          </cell>
        </row>
        <row r="1994">
          <cell r="A1994" t="str">
            <v>GM</v>
          </cell>
        </row>
        <row r="1995">
          <cell r="A1995" t="str">
            <v>GM</v>
          </cell>
        </row>
        <row r="1996">
          <cell r="A1996" t="str">
            <v>GM</v>
          </cell>
        </row>
        <row r="1997">
          <cell r="A1997" t="str">
            <v>GM</v>
          </cell>
        </row>
        <row r="1998">
          <cell r="A1998" t="str">
            <v>GM</v>
          </cell>
        </row>
        <row r="1999">
          <cell r="A1999" t="str">
            <v>GM</v>
          </cell>
        </row>
        <row r="2000">
          <cell r="A2000" t="str">
            <v>GM</v>
          </cell>
        </row>
        <row r="2001">
          <cell r="A2001" t="str">
            <v>GM</v>
          </cell>
        </row>
        <row r="2002">
          <cell r="A2002" t="str">
            <v>GM</v>
          </cell>
        </row>
        <row r="2003">
          <cell r="A2003" t="str">
            <v>GM</v>
          </cell>
        </row>
        <row r="2004">
          <cell r="A2004" t="str">
            <v>GM</v>
          </cell>
        </row>
        <row r="2005">
          <cell r="A2005" t="str">
            <v>GM</v>
          </cell>
        </row>
        <row r="2006">
          <cell r="A2006" t="str">
            <v>GM</v>
          </cell>
        </row>
        <row r="2007">
          <cell r="A2007" t="str">
            <v>GM</v>
          </cell>
        </row>
        <row r="2008">
          <cell r="A2008" t="str">
            <v>GM</v>
          </cell>
        </row>
        <row r="2009">
          <cell r="A2009" t="str">
            <v>GM</v>
          </cell>
        </row>
        <row r="2010">
          <cell r="A2010" t="str">
            <v>HR</v>
          </cell>
        </row>
        <row r="2011">
          <cell r="A2011" t="str">
            <v>HR</v>
          </cell>
        </row>
        <row r="2012">
          <cell r="A2012" t="str">
            <v>HR</v>
          </cell>
        </row>
        <row r="2013">
          <cell r="A2013" t="str">
            <v>HR</v>
          </cell>
        </row>
        <row r="2014">
          <cell r="A2014" t="str">
            <v>HR</v>
          </cell>
        </row>
        <row r="2015">
          <cell r="A2015" t="str">
            <v>HR</v>
          </cell>
        </row>
        <row r="2016">
          <cell r="A2016" t="str">
            <v>HR</v>
          </cell>
        </row>
        <row r="2017">
          <cell r="A2017" t="str">
            <v>HR</v>
          </cell>
        </row>
        <row r="2018">
          <cell r="A2018" t="str">
            <v>HR</v>
          </cell>
        </row>
        <row r="2019">
          <cell r="A2019" t="str">
            <v>HR</v>
          </cell>
        </row>
        <row r="2020">
          <cell r="A2020" t="str">
            <v>HR</v>
          </cell>
        </row>
        <row r="2021">
          <cell r="A2021" t="str">
            <v>HR</v>
          </cell>
        </row>
        <row r="2022">
          <cell r="A2022" t="str">
            <v>HR</v>
          </cell>
        </row>
        <row r="2023">
          <cell r="A2023" t="str">
            <v>HR</v>
          </cell>
        </row>
        <row r="2024">
          <cell r="A2024" t="str">
            <v>HR</v>
          </cell>
        </row>
        <row r="2025">
          <cell r="A2025" t="str">
            <v>HR</v>
          </cell>
        </row>
        <row r="2026">
          <cell r="A2026" t="str">
            <v>HR</v>
          </cell>
        </row>
        <row r="2027">
          <cell r="A2027" t="str">
            <v>HR</v>
          </cell>
        </row>
        <row r="2028">
          <cell r="A2028" t="str">
            <v>HR</v>
          </cell>
        </row>
        <row r="2029">
          <cell r="A2029" t="str">
            <v>HR</v>
          </cell>
        </row>
        <row r="2030">
          <cell r="A2030" t="str">
            <v>HR</v>
          </cell>
        </row>
        <row r="2031">
          <cell r="A2031" t="str">
            <v>HR</v>
          </cell>
        </row>
        <row r="2032">
          <cell r="A2032" t="str">
            <v>HR</v>
          </cell>
        </row>
        <row r="2033">
          <cell r="A2033" t="str">
            <v>HR</v>
          </cell>
        </row>
        <row r="2034">
          <cell r="A2034" t="str">
            <v>HR</v>
          </cell>
        </row>
        <row r="2035">
          <cell r="A2035" t="str">
            <v>HR</v>
          </cell>
        </row>
        <row r="2036">
          <cell r="A2036" t="str">
            <v>HR</v>
          </cell>
        </row>
        <row r="2037">
          <cell r="A2037" t="str">
            <v>HR</v>
          </cell>
        </row>
        <row r="2038">
          <cell r="A2038" t="str">
            <v>HR</v>
          </cell>
        </row>
        <row r="2039">
          <cell r="A2039" t="str">
            <v>HR</v>
          </cell>
        </row>
        <row r="2040">
          <cell r="A2040" t="str">
            <v>HR</v>
          </cell>
        </row>
        <row r="2041">
          <cell r="A2041" t="str">
            <v>HR</v>
          </cell>
        </row>
        <row r="2042">
          <cell r="A2042" t="str">
            <v>HR</v>
          </cell>
        </row>
        <row r="2043">
          <cell r="A2043" t="str">
            <v>HR</v>
          </cell>
        </row>
        <row r="2044">
          <cell r="A2044" t="str">
            <v>HR</v>
          </cell>
        </row>
        <row r="2045">
          <cell r="A2045" t="str">
            <v>HR</v>
          </cell>
        </row>
        <row r="2046">
          <cell r="A2046" t="str">
            <v>HR</v>
          </cell>
        </row>
        <row r="2047">
          <cell r="A2047" t="str">
            <v>HR</v>
          </cell>
        </row>
        <row r="2048">
          <cell r="A2048" t="str">
            <v>HR</v>
          </cell>
        </row>
        <row r="2049">
          <cell r="A2049" t="str">
            <v>HR</v>
          </cell>
        </row>
        <row r="2050">
          <cell r="A2050" t="str">
            <v>HR</v>
          </cell>
        </row>
        <row r="2051">
          <cell r="A2051" t="str">
            <v>HR</v>
          </cell>
        </row>
        <row r="2052">
          <cell r="A2052" t="str">
            <v>HR</v>
          </cell>
        </row>
        <row r="2053">
          <cell r="A2053" t="str">
            <v>HR</v>
          </cell>
        </row>
        <row r="2054">
          <cell r="A2054" t="str">
            <v>HR</v>
          </cell>
        </row>
        <row r="2055">
          <cell r="A2055" t="str">
            <v>HR</v>
          </cell>
        </row>
        <row r="2056">
          <cell r="A2056" t="str">
            <v>HR</v>
          </cell>
        </row>
        <row r="2057">
          <cell r="A2057" t="str">
            <v>HR</v>
          </cell>
        </row>
        <row r="2058">
          <cell r="A2058" t="str">
            <v>HR</v>
          </cell>
        </row>
        <row r="2059">
          <cell r="A2059" t="str">
            <v>HR</v>
          </cell>
        </row>
        <row r="2060">
          <cell r="A2060" t="str">
            <v>HR</v>
          </cell>
        </row>
        <row r="2061">
          <cell r="A2061" t="str">
            <v>HR</v>
          </cell>
        </row>
        <row r="2062">
          <cell r="A2062" t="str">
            <v>HR</v>
          </cell>
        </row>
        <row r="2063">
          <cell r="A2063" t="str">
            <v>HR</v>
          </cell>
        </row>
        <row r="2064">
          <cell r="A2064" t="str">
            <v>HR</v>
          </cell>
        </row>
        <row r="2065">
          <cell r="A2065" t="str">
            <v>HR</v>
          </cell>
        </row>
        <row r="2066">
          <cell r="A2066" t="str">
            <v>HR</v>
          </cell>
        </row>
        <row r="2067">
          <cell r="A2067" t="str">
            <v>HR</v>
          </cell>
        </row>
        <row r="2068">
          <cell r="A2068" t="str">
            <v>HR</v>
          </cell>
        </row>
        <row r="2069">
          <cell r="A2069" t="str">
            <v>HR</v>
          </cell>
        </row>
        <row r="2070">
          <cell r="A2070" t="str">
            <v>HR</v>
          </cell>
        </row>
        <row r="2071">
          <cell r="A2071" t="str">
            <v>HR</v>
          </cell>
        </row>
        <row r="2072">
          <cell r="A2072" t="str">
            <v>HR</v>
          </cell>
        </row>
        <row r="2073">
          <cell r="A2073" t="str">
            <v>HR</v>
          </cell>
        </row>
        <row r="2074">
          <cell r="A2074" t="str">
            <v>HR</v>
          </cell>
        </row>
        <row r="2075">
          <cell r="A2075" t="str">
            <v>HR</v>
          </cell>
        </row>
        <row r="2076">
          <cell r="A2076" t="str">
            <v>HR</v>
          </cell>
        </row>
        <row r="2077">
          <cell r="A2077" t="str">
            <v>HR</v>
          </cell>
        </row>
        <row r="2078">
          <cell r="A2078" t="str">
            <v>HR</v>
          </cell>
        </row>
        <row r="2079">
          <cell r="A2079" t="str">
            <v>HR</v>
          </cell>
        </row>
        <row r="2080">
          <cell r="A2080" t="str">
            <v>HR</v>
          </cell>
        </row>
        <row r="2081">
          <cell r="A2081" t="str">
            <v>HR</v>
          </cell>
        </row>
        <row r="2082">
          <cell r="A2082" t="str">
            <v>HR</v>
          </cell>
        </row>
        <row r="2083">
          <cell r="A2083" t="str">
            <v>HR</v>
          </cell>
        </row>
        <row r="2084">
          <cell r="A2084" t="str">
            <v>HR</v>
          </cell>
        </row>
        <row r="2085">
          <cell r="A2085" t="str">
            <v>HR</v>
          </cell>
        </row>
        <row r="2086">
          <cell r="A2086" t="str">
            <v>HR</v>
          </cell>
        </row>
        <row r="2087">
          <cell r="A2087" t="str">
            <v>HR</v>
          </cell>
        </row>
        <row r="2088">
          <cell r="A2088" t="str">
            <v>HR</v>
          </cell>
        </row>
        <row r="2089">
          <cell r="A2089" t="str">
            <v>HR</v>
          </cell>
        </row>
        <row r="2090">
          <cell r="A2090" t="str">
            <v>HR</v>
          </cell>
        </row>
        <row r="2091">
          <cell r="A2091" t="str">
            <v>HR</v>
          </cell>
        </row>
        <row r="2092">
          <cell r="A2092" t="str">
            <v>HR</v>
          </cell>
        </row>
        <row r="2093">
          <cell r="A2093" t="str">
            <v>HR</v>
          </cell>
        </row>
        <row r="2094">
          <cell r="A2094" t="str">
            <v>HR</v>
          </cell>
        </row>
        <row r="2095">
          <cell r="A2095" t="str">
            <v>Commercial</v>
          </cell>
        </row>
        <row r="2096">
          <cell r="A2096" t="str">
            <v>Commercial</v>
          </cell>
        </row>
        <row r="2097">
          <cell r="A2097" t="str">
            <v>Commercial</v>
          </cell>
        </row>
        <row r="2098">
          <cell r="A2098" t="str">
            <v>Commercial</v>
          </cell>
        </row>
        <row r="2099">
          <cell r="A2099" t="str">
            <v>Commercial</v>
          </cell>
        </row>
        <row r="2100">
          <cell r="A2100" t="str">
            <v>Commercial</v>
          </cell>
        </row>
        <row r="2101">
          <cell r="A2101" t="str">
            <v>Commercial</v>
          </cell>
        </row>
        <row r="2102">
          <cell r="A2102" t="str">
            <v>Commercial</v>
          </cell>
        </row>
        <row r="2103">
          <cell r="A2103" t="str">
            <v>Commercial</v>
          </cell>
        </row>
        <row r="2104">
          <cell r="A2104" t="str">
            <v>Commercial</v>
          </cell>
        </row>
        <row r="2105">
          <cell r="A2105" t="str">
            <v>Commercial</v>
          </cell>
        </row>
        <row r="2106">
          <cell r="A2106" t="str">
            <v>Commercial</v>
          </cell>
        </row>
        <row r="2107">
          <cell r="A2107" t="str">
            <v>Commercial</v>
          </cell>
        </row>
        <row r="2108">
          <cell r="A2108" t="str">
            <v>Commercial</v>
          </cell>
        </row>
        <row r="2109">
          <cell r="A2109" t="str">
            <v>Commercial</v>
          </cell>
        </row>
        <row r="2110">
          <cell r="A2110" t="str">
            <v>Commercial</v>
          </cell>
        </row>
        <row r="2111">
          <cell r="A2111" t="str">
            <v>Commercial</v>
          </cell>
        </row>
        <row r="2112">
          <cell r="A2112" t="str">
            <v>Commercial</v>
          </cell>
        </row>
        <row r="2113">
          <cell r="A2113" t="str">
            <v>Commercial</v>
          </cell>
        </row>
        <row r="2114">
          <cell r="A2114" t="str">
            <v>Commercial</v>
          </cell>
        </row>
        <row r="2115">
          <cell r="A2115" t="str">
            <v>Commercial</v>
          </cell>
        </row>
        <row r="2116">
          <cell r="A2116" t="str">
            <v>Commercial</v>
          </cell>
        </row>
        <row r="2117">
          <cell r="A2117" t="str">
            <v>Commercial</v>
          </cell>
        </row>
        <row r="2118">
          <cell r="A2118" t="str">
            <v>Commercial</v>
          </cell>
        </row>
        <row r="2119">
          <cell r="A2119" t="str">
            <v>Commercial</v>
          </cell>
        </row>
        <row r="2120">
          <cell r="A2120" t="str">
            <v>Commercial</v>
          </cell>
        </row>
        <row r="2121">
          <cell r="A2121" t="str">
            <v>Commercial</v>
          </cell>
        </row>
        <row r="2122">
          <cell r="A2122" t="str">
            <v>Commercial</v>
          </cell>
        </row>
        <row r="2123">
          <cell r="A2123" t="str">
            <v>Commercial</v>
          </cell>
        </row>
        <row r="2124">
          <cell r="A2124" t="str">
            <v>Commercial</v>
          </cell>
        </row>
        <row r="2125">
          <cell r="A2125" t="str">
            <v>Commercial</v>
          </cell>
        </row>
        <row r="2126">
          <cell r="A2126" t="str">
            <v>Commercial</v>
          </cell>
        </row>
        <row r="2127">
          <cell r="A2127" t="str">
            <v>Commercial</v>
          </cell>
        </row>
        <row r="2128">
          <cell r="A2128" t="str">
            <v>Commercial</v>
          </cell>
        </row>
        <row r="2129">
          <cell r="A2129" t="str">
            <v>Commercial</v>
          </cell>
        </row>
        <row r="2130">
          <cell r="A2130" t="str">
            <v>Commercial</v>
          </cell>
        </row>
        <row r="2131">
          <cell r="A2131" t="str">
            <v>Commercial</v>
          </cell>
        </row>
        <row r="2132">
          <cell r="A2132" t="str">
            <v>Commercial</v>
          </cell>
        </row>
        <row r="2133">
          <cell r="A2133" t="str">
            <v>Commercial</v>
          </cell>
        </row>
        <row r="2134">
          <cell r="A2134" t="str">
            <v>Commercial</v>
          </cell>
        </row>
        <row r="2135">
          <cell r="A2135" t="str">
            <v>Commercial</v>
          </cell>
        </row>
        <row r="2136">
          <cell r="A2136" t="str">
            <v>Commercial</v>
          </cell>
        </row>
        <row r="2137">
          <cell r="A2137" t="str">
            <v>Commercial</v>
          </cell>
        </row>
        <row r="2138">
          <cell r="A2138" t="str">
            <v>Commercial</v>
          </cell>
        </row>
        <row r="2139">
          <cell r="A2139" t="str">
            <v>Commercial</v>
          </cell>
        </row>
        <row r="2140">
          <cell r="A2140" t="str">
            <v>Commercial</v>
          </cell>
        </row>
        <row r="2141">
          <cell r="A2141" t="str">
            <v>Commercial</v>
          </cell>
        </row>
        <row r="2142">
          <cell r="A2142" t="str">
            <v>Commercial</v>
          </cell>
        </row>
        <row r="2143">
          <cell r="A2143" t="str">
            <v>Commercial</v>
          </cell>
        </row>
        <row r="2144">
          <cell r="A2144" t="str">
            <v>Commercial</v>
          </cell>
        </row>
        <row r="2145">
          <cell r="A2145" t="str">
            <v>Commercial</v>
          </cell>
        </row>
        <row r="2146">
          <cell r="A2146" t="str">
            <v>Commercial</v>
          </cell>
        </row>
        <row r="2147">
          <cell r="A2147" t="str">
            <v>Commercial</v>
          </cell>
        </row>
        <row r="2148">
          <cell r="A2148" t="str">
            <v>Commercial</v>
          </cell>
        </row>
        <row r="2149">
          <cell r="A2149" t="str">
            <v>Commercial</v>
          </cell>
        </row>
        <row r="2150">
          <cell r="A2150" t="str">
            <v>Commercial</v>
          </cell>
        </row>
        <row r="2151">
          <cell r="A2151" t="str">
            <v>Commercial</v>
          </cell>
        </row>
        <row r="2152">
          <cell r="A2152" t="str">
            <v>Commercial</v>
          </cell>
        </row>
        <row r="2153">
          <cell r="A2153" t="str">
            <v>Commercial</v>
          </cell>
        </row>
        <row r="2154">
          <cell r="A2154" t="str">
            <v>Commercial</v>
          </cell>
        </row>
        <row r="2155">
          <cell r="A2155" t="str">
            <v>Commercial</v>
          </cell>
        </row>
        <row r="2156">
          <cell r="A2156" t="str">
            <v>Commercial</v>
          </cell>
        </row>
        <row r="2157">
          <cell r="A2157" t="str">
            <v>Commercial</v>
          </cell>
        </row>
        <row r="2158">
          <cell r="A2158" t="str">
            <v>Commercial</v>
          </cell>
        </row>
        <row r="2159">
          <cell r="A2159" t="str">
            <v>Commercial</v>
          </cell>
        </row>
        <row r="2160">
          <cell r="A2160" t="str">
            <v>Commercial</v>
          </cell>
        </row>
        <row r="2161">
          <cell r="A2161" t="str">
            <v>Commercial</v>
          </cell>
        </row>
        <row r="2162">
          <cell r="A2162" t="str">
            <v>Commercial</v>
          </cell>
        </row>
        <row r="2163">
          <cell r="A2163" t="str">
            <v>Commercial</v>
          </cell>
        </row>
        <row r="2164">
          <cell r="A2164" t="str">
            <v>Commercial</v>
          </cell>
        </row>
        <row r="2165">
          <cell r="A2165" t="str">
            <v>Commercial</v>
          </cell>
        </row>
        <row r="2166">
          <cell r="A2166" t="str">
            <v>Commercial</v>
          </cell>
        </row>
        <row r="2167">
          <cell r="A2167" t="str">
            <v>Commercial</v>
          </cell>
        </row>
        <row r="2168">
          <cell r="A2168" t="str">
            <v>Commercial</v>
          </cell>
        </row>
        <row r="2169">
          <cell r="A2169" t="str">
            <v>Commercial</v>
          </cell>
        </row>
        <row r="2170">
          <cell r="A2170" t="str">
            <v>Commercial</v>
          </cell>
        </row>
        <row r="2171">
          <cell r="A2171" t="str">
            <v>Commercial</v>
          </cell>
        </row>
        <row r="2172">
          <cell r="A2172" t="str">
            <v>Commercial</v>
          </cell>
        </row>
        <row r="2173">
          <cell r="A2173" t="str">
            <v>Commercial</v>
          </cell>
        </row>
        <row r="2174">
          <cell r="A2174" t="str">
            <v>Commercial</v>
          </cell>
        </row>
        <row r="2175">
          <cell r="A2175" t="str">
            <v>Commercial</v>
          </cell>
        </row>
        <row r="2176">
          <cell r="A2176" t="str">
            <v>Commercial</v>
          </cell>
        </row>
        <row r="2177">
          <cell r="A2177" t="str">
            <v>Commercial</v>
          </cell>
        </row>
        <row r="2178">
          <cell r="A2178" t="str">
            <v>Commercial</v>
          </cell>
        </row>
        <row r="2179">
          <cell r="A2179" t="str">
            <v>Commercial</v>
          </cell>
        </row>
        <row r="2180">
          <cell r="A2180" t="str">
            <v>Commercial</v>
          </cell>
        </row>
        <row r="2181">
          <cell r="A2181" t="str">
            <v>Commercial</v>
          </cell>
        </row>
        <row r="2182">
          <cell r="A2182" t="str">
            <v>Commercial</v>
          </cell>
        </row>
        <row r="2183">
          <cell r="A2183" t="str">
            <v>Commercial</v>
          </cell>
        </row>
        <row r="2184">
          <cell r="A2184" t="str">
            <v>Commercial</v>
          </cell>
        </row>
        <row r="2185">
          <cell r="A2185" t="str">
            <v>Commercial</v>
          </cell>
        </row>
        <row r="2186">
          <cell r="A2186" t="str">
            <v>Commercial</v>
          </cell>
        </row>
        <row r="2187">
          <cell r="A2187" t="str">
            <v>Commercial</v>
          </cell>
        </row>
        <row r="2188">
          <cell r="A2188" t="str">
            <v>Commercial</v>
          </cell>
        </row>
        <row r="2189">
          <cell r="A2189" t="str">
            <v>Commercial</v>
          </cell>
        </row>
        <row r="2190">
          <cell r="A2190" t="str">
            <v>Commercial</v>
          </cell>
        </row>
        <row r="2191">
          <cell r="A2191" t="str">
            <v>Commercial</v>
          </cell>
        </row>
        <row r="2192">
          <cell r="A2192" t="str">
            <v>Commercial</v>
          </cell>
        </row>
        <row r="2193">
          <cell r="A2193" t="str">
            <v>Commercial</v>
          </cell>
        </row>
        <row r="2194">
          <cell r="A2194" t="str">
            <v>Commercial</v>
          </cell>
        </row>
        <row r="2195">
          <cell r="A2195" t="str">
            <v>Commercial</v>
          </cell>
        </row>
        <row r="2196">
          <cell r="A2196" t="str">
            <v>Commercial</v>
          </cell>
        </row>
        <row r="2197">
          <cell r="A2197" t="str">
            <v>Commercial</v>
          </cell>
        </row>
        <row r="2198">
          <cell r="A2198" t="str">
            <v>Commercial</v>
          </cell>
        </row>
        <row r="2199">
          <cell r="A2199" t="str">
            <v>Commercial</v>
          </cell>
        </row>
        <row r="2200">
          <cell r="A2200" t="str">
            <v>Commercial</v>
          </cell>
        </row>
        <row r="2201">
          <cell r="A2201" t="str">
            <v>Commercial</v>
          </cell>
        </row>
        <row r="2202">
          <cell r="A2202" t="str">
            <v>Commercial</v>
          </cell>
        </row>
        <row r="2203">
          <cell r="A2203" t="str">
            <v>Commercial</v>
          </cell>
        </row>
        <row r="2204">
          <cell r="A2204" t="str">
            <v>Commercial</v>
          </cell>
        </row>
        <row r="2205">
          <cell r="A2205" t="str">
            <v>Commercial</v>
          </cell>
        </row>
        <row r="2206">
          <cell r="A2206" t="str">
            <v>Commercial</v>
          </cell>
        </row>
        <row r="2207">
          <cell r="A2207" t="str">
            <v>Commercial</v>
          </cell>
        </row>
        <row r="2208">
          <cell r="A2208" t="str">
            <v>Commercial</v>
          </cell>
        </row>
        <row r="2209">
          <cell r="A2209" t="str">
            <v>Commercial</v>
          </cell>
        </row>
        <row r="2210">
          <cell r="A2210" t="str">
            <v>HR</v>
          </cell>
        </row>
        <row r="2211">
          <cell r="A2211" t="str">
            <v>HR</v>
          </cell>
        </row>
        <row r="2212">
          <cell r="A2212" t="str">
            <v>HR</v>
          </cell>
        </row>
        <row r="2213">
          <cell r="A2213" t="str">
            <v>HR</v>
          </cell>
        </row>
        <row r="2214">
          <cell r="A2214" t="str">
            <v>HR</v>
          </cell>
        </row>
        <row r="2215">
          <cell r="A2215" t="str">
            <v>HR</v>
          </cell>
        </row>
        <row r="2216">
          <cell r="A2216" t="str">
            <v>HR</v>
          </cell>
        </row>
        <row r="2217">
          <cell r="A2217" t="str">
            <v>HR</v>
          </cell>
        </row>
        <row r="2218">
          <cell r="A2218" t="str">
            <v>HR</v>
          </cell>
        </row>
        <row r="2219">
          <cell r="A2219" t="str">
            <v>HR</v>
          </cell>
        </row>
        <row r="2220">
          <cell r="A2220" t="str">
            <v>HR</v>
          </cell>
        </row>
        <row r="2221">
          <cell r="A2221" t="str">
            <v>HR</v>
          </cell>
        </row>
        <row r="2222">
          <cell r="A2222" t="str">
            <v>HR</v>
          </cell>
        </row>
        <row r="2223">
          <cell r="A2223" t="str">
            <v>HR</v>
          </cell>
        </row>
        <row r="2224">
          <cell r="A2224" t="str">
            <v>HR</v>
          </cell>
        </row>
        <row r="2225">
          <cell r="A2225" t="str">
            <v>HR</v>
          </cell>
        </row>
        <row r="2226">
          <cell r="A2226" t="str">
            <v>HR</v>
          </cell>
        </row>
        <row r="2227">
          <cell r="A2227" t="str">
            <v>HR</v>
          </cell>
        </row>
        <row r="2228">
          <cell r="A2228" t="str">
            <v>HR</v>
          </cell>
        </row>
        <row r="2229">
          <cell r="A2229" t="str">
            <v>HR</v>
          </cell>
        </row>
        <row r="2230">
          <cell r="A2230" t="str">
            <v>HR</v>
          </cell>
        </row>
        <row r="2231">
          <cell r="A2231" t="str">
            <v>HR</v>
          </cell>
        </row>
        <row r="2232">
          <cell r="A2232" t="str">
            <v>HR</v>
          </cell>
        </row>
        <row r="2233">
          <cell r="A2233" t="str">
            <v>HR</v>
          </cell>
        </row>
        <row r="2234">
          <cell r="A2234" t="str">
            <v>HR</v>
          </cell>
        </row>
        <row r="2235">
          <cell r="A2235" t="str">
            <v>HR</v>
          </cell>
        </row>
        <row r="2236">
          <cell r="A2236" t="str">
            <v>HR</v>
          </cell>
        </row>
        <row r="2237">
          <cell r="A2237" t="str">
            <v>HR</v>
          </cell>
        </row>
        <row r="2238">
          <cell r="A2238" t="str">
            <v>HR</v>
          </cell>
        </row>
        <row r="2239">
          <cell r="A2239" t="str">
            <v>HR</v>
          </cell>
        </row>
        <row r="2240">
          <cell r="A2240" t="str">
            <v>HR</v>
          </cell>
        </row>
        <row r="2241">
          <cell r="A2241" t="str">
            <v>HR</v>
          </cell>
        </row>
        <row r="2242">
          <cell r="A2242" t="str">
            <v>HR</v>
          </cell>
        </row>
        <row r="2243">
          <cell r="A2243" t="str">
            <v>HR</v>
          </cell>
        </row>
        <row r="2244">
          <cell r="A2244" t="str">
            <v>HR</v>
          </cell>
        </row>
        <row r="2245">
          <cell r="A2245" t="str">
            <v>HR</v>
          </cell>
        </row>
        <row r="2246">
          <cell r="A2246" t="str">
            <v>HR</v>
          </cell>
        </row>
        <row r="2247">
          <cell r="A2247" t="str">
            <v>HR</v>
          </cell>
        </row>
        <row r="2248">
          <cell r="A2248" t="str">
            <v>HR</v>
          </cell>
        </row>
        <row r="2249">
          <cell r="A2249" t="str">
            <v>HR</v>
          </cell>
        </row>
        <row r="2250">
          <cell r="A2250" t="str">
            <v>Marketing</v>
          </cell>
        </row>
        <row r="2251">
          <cell r="A2251" t="str">
            <v>Marketing</v>
          </cell>
        </row>
        <row r="2252">
          <cell r="A2252" t="str">
            <v>Marketing</v>
          </cell>
        </row>
        <row r="2253">
          <cell r="A2253" t="str">
            <v>Marketing</v>
          </cell>
        </row>
        <row r="2254">
          <cell r="A2254" t="str">
            <v>Marketing</v>
          </cell>
        </row>
        <row r="2255">
          <cell r="A2255" t="str">
            <v>Marketing</v>
          </cell>
        </row>
        <row r="2256">
          <cell r="A2256" t="str">
            <v>Marketing</v>
          </cell>
        </row>
        <row r="2257">
          <cell r="A2257" t="str">
            <v>Marketing</v>
          </cell>
        </row>
        <row r="2258">
          <cell r="A2258" t="str">
            <v>Marketing</v>
          </cell>
        </row>
        <row r="2259">
          <cell r="A2259" t="str">
            <v>Marketing</v>
          </cell>
        </row>
        <row r="2260">
          <cell r="A2260" t="str">
            <v>Marketing</v>
          </cell>
        </row>
        <row r="2261">
          <cell r="A2261" t="str">
            <v>Marketing</v>
          </cell>
        </row>
        <row r="2262">
          <cell r="A2262" t="str">
            <v>Marketing</v>
          </cell>
        </row>
        <row r="2263">
          <cell r="A2263" t="str">
            <v>Marketing</v>
          </cell>
        </row>
        <row r="2264">
          <cell r="A2264" t="str">
            <v>Marketing</v>
          </cell>
        </row>
        <row r="2265">
          <cell r="A2265" t="str">
            <v>Marketing</v>
          </cell>
        </row>
        <row r="2266">
          <cell r="A2266" t="str">
            <v>Marketing</v>
          </cell>
        </row>
        <row r="2267">
          <cell r="A2267" t="str">
            <v>Marketing</v>
          </cell>
        </row>
        <row r="2268">
          <cell r="A2268" t="str">
            <v>Marketing</v>
          </cell>
        </row>
        <row r="2269">
          <cell r="A2269" t="str">
            <v>Marketing</v>
          </cell>
        </row>
        <row r="2270">
          <cell r="A2270" t="str">
            <v>Marketing</v>
          </cell>
        </row>
        <row r="2271">
          <cell r="A2271" t="str">
            <v>Marketing</v>
          </cell>
        </row>
        <row r="2272">
          <cell r="A2272" t="str">
            <v>Marketing</v>
          </cell>
        </row>
        <row r="2273">
          <cell r="A2273" t="str">
            <v>Marketing</v>
          </cell>
        </row>
        <row r="2274">
          <cell r="A2274" t="str">
            <v>Marketing</v>
          </cell>
        </row>
        <row r="2275">
          <cell r="A2275" t="str">
            <v>Marketing</v>
          </cell>
        </row>
        <row r="2276">
          <cell r="A2276" t="str">
            <v>Marketing</v>
          </cell>
        </row>
        <row r="2277">
          <cell r="A2277" t="str">
            <v>Marketing</v>
          </cell>
        </row>
        <row r="2278">
          <cell r="A2278" t="str">
            <v>Sales</v>
          </cell>
        </row>
        <row r="2279">
          <cell r="A2279" t="str">
            <v>Sales</v>
          </cell>
        </row>
        <row r="2280">
          <cell r="A2280" t="str">
            <v>Sales</v>
          </cell>
        </row>
        <row r="2281">
          <cell r="A2281" t="str">
            <v>Sales</v>
          </cell>
        </row>
        <row r="2282">
          <cell r="A2282" t="str">
            <v>Sales</v>
          </cell>
        </row>
        <row r="2283">
          <cell r="A2283" t="str">
            <v>Sales</v>
          </cell>
        </row>
        <row r="2284">
          <cell r="A2284" t="str">
            <v>Sales</v>
          </cell>
        </row>
        <row r="2285">
          <cell r="A2285" t="str">
            <v>Sales</v>
          </cell>
        </row>
        <row r="2286">
          <cell r="A2286" t="str">
            <v>Sales</v>
          </cell>
        </row>
        <row r="2287">
          <cell r="A2287" t="str">
            <v>Sales</v>
          </cell>
        </row>
        <row r="2288">
          <cell r="A2288" t="str">
            <v>Sales</v>
          </cell>
        </row>
        <row r="2289">
          <cell r="A2289" t="str">
            <v>Sales</v>
          </cell>
        </row>
        <row r="2290">
          <cell r="A2290" t="str">
            <v>Sales</v>
          </cell>
        </row>
        <row r="2291">
          <cell r="A2291" t="str">
            <v>Sales</v>
          </cell>
        </row>
        <row r="2292">
          <cell r="A2292" t="str">
            <v>Sales</v>
          </cell>
        </row>
        <row r="2293">
          <cell r="A2293" t="str">
            <v>Sales</v>
          </cell>
        </row>
        <row r="2294">
          <cell r="A2294" t="str">
            <v>Sales</v>
          </cell>
        </row>
        <row r="2295">
          <cell r="A2295" t="str">
            <v>Sales</v>
          </cell>
        </row>
        <row r="2296">
          <cell r="A2296" t="str">
            <v>Sales</v>
          </cell>
        </row>
        <row r="2297">
          <cell r="A2297" t="str">
            <v>Sales</v>
          </cell>
        </row>
        <row r="2298">
          <cell r="A2298" t="str">
            <v>Sales</v>
          </cell>
        </row>
        <row r="2299">
          <cell r="A2299" t="str">
            <v>Sales</v>
          </cell>
        </row>
        <row r="2300">
          <cell r="A2300" t="str">
            <v>Sales</v>
          </cell>
        </row>
        <row r="2301">
          <cell r="A2301" t="str">
            <v>Sales</v>
          </cell>
        </row>
        <row r="2302">
          <cell r="A2302" t="str">
            <v>Sales</v>
          </cell>
        </row>
        <row r="2303">
          <cell r="A2303" t="str">
            <v>Sales</v>
          </cell>
        </row>
        <row r="2304">
          <cell r="A2304" t="str">
            <v>Sales</v>
          </cell>
        </row>
        <row r="2305">
          <cell r="A2305" t="str">
            <v>Sales</v>
          </cell>
        </row>
        <row r="2306">
          <cell r="A2306" t="str">
            <v>Sales</v>
          </cell>
        </row>
        <row r="2307">
          <cell r="A2307" t="str">
            <v>Sales</v>
          </cell>
        </row>
        <row r="2308">
          <cell r="A2308" t="str">
            <v>Sales</v>
          </cell>
        </row>
        <row r="2309">
          <cell r="A2309" t="str">
            <v>Sales</v>
          </cell>
        </row>
        <row r="2310">
          <cell r="A2310" t="str">
            <v>Sales</v>
          </cell>
        </row>
        <row r="2311">
          <cell r="A2311" t="str">
            <v>Sales</v>
          </cell>
        </row>
        <row r="2312">
          <cell r="A2312" t="str">
            <v>Sales</v>
          </cell>
        </row>
        <row r="2313">
          <cell r="A2313" t="str">
            <v>Sales</v>
          </cell>
        </row>
        <row r="2314">
          <cell r="A2314" t="str">
            <v>Sales</v>
          </cell>
        </row>
        <row r="2315">
          <cell r="A2315" t="str">
            <v>Sales</v>
          </cell>
        </row>
        <row r="2316">
          <cell r="A2316" t="str">
            <v>Sales</v>
          </cell>
        </row>
        <row r="2317">
          <cell r="A2317" t="str">
            <v>Sales</v>
          </cell>
        </row>
        <row r="2318">
          <cell r="A2318" t="str">
            <v>Sales</v>
          </cell>
        </row>
        <row r="2319">
          <cell r="A2319" t="str">
            <v>Sales</v>
          </cell>
        </row>
        <row r="2320">
          <cell r="A2320" t="str">
            <v>Sales</v>
          </cell>
        </row>
        <row r="2321">
          <cell r="A2321" t="str">
            <v>Sales</v>
          </cell>
        </row>
        <row r="2322">
          <cell r="A2322" t="str">
            <v>Sales</v>
          </cell>
        </row>
        <row r="2323">
          <cell r="A2323" t="str">
            <v>Sales</v>
          </cell>
        </row>
        <row r="2324">
          <cell r="A2324" t="str">
            <v>Sales</v>
          </cell>
        </row>
        <row r="2325">
          <cell r="A2325" t="str">
            <v>Sales</v>
          </cell>
        </row>
        <row r="2326">
          <cell r="A2326" t="str">
            <v>Sales</v>
          </cell>
        </row>
        <row r="2327">
          <cell r="A2327" t="str">
            <v>Sales</v>
          </cell>
        </row>
        <row r="2328">
          <cell r="A2328" t="str">
            <v>Sales</v>
          </cell>
        </row>
        <row r="2329">
          <cell r="A2329" t="str">
            <v>Sales</v>
          </cell>
        </row>
        <row r="2330">
          <cell r="A2330" t="str">
            <v>Sales</v>
          </cell>
        </row>
        <row r="2331">
          <cell r="A2331" t="str">
            <v>Sales</v>
          </cell>
        </row>
        <row r="2332">
          <cell r="A2332" t="str">
            <v>Sales</v>
          </cell>
        </row>
        <row r="2333">
          <cell r="A2333" t="str">
            <v>Sales</v>
          </cell>
        </row>
        <row r="2334">
          <cell r="A2334" t="str">
            <v>Sales</v>
          </cell>
        </row>
        <row r="2335">
          <cell r="A2335" t="str">
            <v>Sales</v>
          </cell>
        </row>
        <row r="2336">
          <cell r="A2336" t="str">
            <v>Sales</v>
          </cell>
        </row>
        <row r="2337">
          <cell r="A2337" t="str">
            <v>Sales</v>
          </cell>
        </row>
        <row r="2338">
          <cell r="A2338" t="str">
            <v>Sales</v>
          </cell>
        </row>
        <row r="2339">
          <cell r="A2339" t="str">
            <v>Sales</v>
          </cell>
        </row>
        <row r="2340">
          <cell r="A2340" t="str">
            <v>Sales</v>
          </cell>
        </row>
        <row r="2341">
          <cell r="A2341" t="str">
            <v>Sales</v>
          </cell>
        </row>
        <row r="2342">
          <cell r="A2342" t="str">
            <v>Sales</v>
          </cell>
        </row>
        <row r="2343">
          <cell r="A2343" t="str">
            <v>Sales</v>
          </cell>
        </row>
        <row r="2344">
          <cell r="A2344" t="str">
            <v>Sales</v>
          </cell>
        </row>
        <row r="2345">
          <cell r="A2345" t="str">
            <v>Sales</v>
          </cell>
        </row>
        <row r="2346">
          <cell r="A2346" t="str">
            <v>Sales</v>
          </cell>
        </row>
        <row r="2347">
          <cell r="A2347" t="str">
            <v>Sales</v>
          </cell>
        </row>
        <row r="2348">
          <cell r="A2348" t="str">
            <v>Sales</v>
          </cell>
        </row>
        <row r="2349">
          <cell r="A2349" t="str">
            <v>Sales</v>
          </cell>
        </row>
        <row r="2350">
          <cell r="A2350" t="str">
            <v>Sales</v>
          </cell>
        </row>
        <row r="2351">
          <cell r="A2351" t="str">
            <v>Sales</v>
          </cell>
        </row>
        <row r="2352">
          <cell r="A2352" t="str">
            <v>Sales</v>
          </cell>
        </row>
        <row r="2353">
          <cell r="A2353" t="str">
            <v>Sales</v>
          </cell>
        </row>
        <row r="2354">
          <cell r="A2354" t="str">
            <v>Sales</v>
          </cell>
        </row>
        <row r="2355">
          <cell r="A2355" t="str">
            <v>Sales</v>
          </cell>
        </row>
        <row r="2356">
          <cell r="A2356" t="str">
            <v>Sales</v>
          </cell>
        </row>
        <row r="2357">
          <cell r="A2357" t="str">
            <v>Sales</v>
          </cell>
        </row>
        <row r="2358">
          <cell r="A2358" t="str">
            <v>Sales</v>
          </cell>
        </row>
        <row r="2359">
          <cell r="A2359" t="str">
            <v>Sales</v>
          </cell>
        </row>
        <row r="2360">
          <cell r="A2360" t="str">
            <v>Sales</v>
          </cell>
        </row>
        <row r="2361">
          <cell r="A2361" t="str">
            <v>Sales</v>
          </cell>
        </row>
        <row r="2362">
          <cell r="A2362" t="str">
            <v>Sales</v>
          </cell>
        </row>
        <row r="2363">
          <cell r="A2363" t="str">
            <v>Sales</v>
          </cell>
        </row>
        <row r="2364">
          <cell r="A2364" t="str">
            <v>Sales</v>
          </cell>
        </row>
        <row r="2365">
          <cell r="A2365" t="str">
            <v>Sales</v>
          </cell>
        </row>
        <row r="2366">
          <cell r="A2366" t="str">
            <v>Sales</v>
          </cell>
        </row>
        <row r="2367">
          <cell r="A2367" t="str">
            <v>Sales</v>
          </cell>
        </row>
        <row r="2368">
          <cell r="A2368" t="str">
            <v>Sales</v>
          </cell>
        </row>
        <row r="2369">
          <cell r="A2369" t="str">
            <v>Sales</v>
          </cell>
        </row>
        <row r="2370">
          <cell r="A2370" t="str">
            <v>Sales</v>
          </cell>
        </row>
        <row r="2371">
          <cell r="A2371" t="str">
            <v>Sales</v>
          </cell>
        </row>
        <row r="2372">
          <cell r="A2372" t="str">
            <v>Sales</v>
          </cell>
        </row>
        <row r="2373">
          <cell r="A2373" t="str">
            <v>Sales</v>
          </cell>
        </row>
        <row r="2374">
          <cell r="A2374" t="str">
            <v>Sales</v>
          </cell>
        </row>
        <row r="2375">
          <cell r="A2375" t="str">
            <v>Sales</v>
          </cell>
        </row>
        <row r="2376">
          <cell r="A2376" t="str">
            <v>Sales</v>
          </cell>
        </row>
        <row r="2377">
          <cell r="A2377" t="str">
            <v>Sales</v>
          </cell>
        </row>
        <row r="2378">
          <cell r="A2378" t="str">
            <v>Sales</v>
          </cell>
        </row>
        <row r="2379">
          <cell r="A2379" t="str">
            <v>Sales</v>
          </cell>
        </row>
        <row r="2380">
          <cell r="A2380" t="str">
            <v>Sales</v>
          </cell>
        </row>
        <row r="2381">
          <cell r="A2381" t="str">
            <v>Sales</v>
          </cell>
        </row>
        <row r="2382">
          <cell r="A2382" t="str">
            <v>Sales</v>
          </cell>
        </row>
        <row r="2383">
          <cell r="A2383" t="str">
            <v>Sales</v>
          </cell>
        </row>
        <row r="2384">
          <cell r="A2384" t="str">
            <v>Sales</v>
          </cell>
        </row>
        <row r="2385">
          <cell r="A2385" t="str">
            <v>Sales</v>
          </cell>
        </row>
        <row r="2386">
          <cell r="A2386" t="str">
            <v>Sales</v>
          </cell>
        </row>
        <row r="2387">
          <cell r="A2387" t="str">
            <v>Sales</v>
          </cell>
        </row>
        <row r="2388">
          <cell r="A2388" t="str">
            <v>Sales</v>
          </cell>
        </row>
        <row r="2389">
          <cell r="A2389" t="str">
            <v>Sales</v>
          </cell>
        </row>
        <row r="2390">
          <cell r="A2390" t="str">
            <v>Sales</v>
          </cell>
        </row>
        <row r="2391">
          <cell r="A2391" t="str">
            <v>Sales</v>
          </cell>
        </row>
        <row r="2392">
          <cell r="A2392" t="str">
            <v>Sales</v>
          </cell>
        </row>
        <row r="2393">
          <cell r="A2393" t="str">
            <v>Sales</v>
          </cell>
        </row>
        <row r="2394">
          <cell r="A2394" t="str">
            <v>Sales</v>
          </cell>
        </row>
        <row r="2395">
          <cell r="A2395" t="str">
            <v>Sales</v>
          </cell>
        </row>
        <row r="2396">
          <cell r="A2396" t="str">
            <v>Sales</v>
          </cell>
        </row>
        <row r="2397">
          <cell r="A2397" t="str">
            <v>Sales</v>
          </cell>
        </row>
        <row r="2398">
          <cell r="A2398" t="str">
            <v>Sales</v>
          </cell>
        </row>
        <row r="2399">
          <cell r="A2399" t="str">
            <v>Sales</v>
          </cell>
        </row>
        <row r="2400">
          <cell r="A2400" t="str">
            <v>Sales</v>
          </cell>
        </row>
        <row r="2401">
          <cell r="A2401" t="str">
            <v>Sales</v>
          </cell>
        </row>
        <row r="2402">
          <cell r="A2402" t="str">
            <v>Sales</v>
          </cell>
        </row>
        <row r="2403">
          <cell r="A2403" t="str">
            <v>Sales</v>
          </cell>
        </row>
        <row r="2404">
          <cell r="A2404" t="str">
            <v>Sales</v>
          </cell>
        </row>
        <row r="2405">
          <cell r="A2405" t="str">
            <v>Sales</v>
          </cell>
        </row>
        <row r="2406">
          <cell r="A2406" t="str">
            <v>Sales</v>
          </cell>
        </row>
        <row r="2407">
          <cell r="A2407" t="str">
            <v>Sales</v>
          </cell>
        </row>
        <row r="2408">
          <cell r="A2408" t="str">
            <v>Sales</v>
          </cell>
        </row>
        <row r="2409">
          <cell r="A2409" t="str">
            <v>Sales</v>
          </cell>
        </row>
        <row r="2410">
          <cell r="A2410" t="str">
            <v>Sales</v>
          </cell>
        </row>
        <row r="2411">
          <cell r="A2411" t="str">
            <v>Sales</v>
          </cell>
        </row>
        <row r="2412">
          <cell r="A2412" t="str">
            <v>Sales</v>
          </cell>
        </row>
        <row r="2413">
          <cell r="A2413" t="str">
            <v>Sales</v>
          </cell>
        </row>
        <row r="2414">
          <cell r="A2414" t="str">
            <v>Sales</v>
          </cell>
        </row>
        <row r="2415">
          <cell r="A2415" t="str">
            <v>Sales</v>
          </cell>
        </row>
        <row r="2416">
          <cell r="A2416" t="str">
            <v>Sales</v>
          </cell>
        </row>
        <row r="2417">
          <cell r="A2417" t="str">
            <v>Sales</v>
          </cell>
        </row>
        <row r="2418">
          <cell r="A2418" t="str">
            <v>Sales</v>
          </cell>
        </row>
        <row r="2419">
          <cell r="A2419" t="str">
            <v>Sales</v>
          </cell>
        </row>
        <row r="2420">
          <cell r="A2420" t="str">
            <v>Sales</v>
          </cell>
        </row>
        <row r="2421">
          <cell r="A2421" t="str">
            <v>Sales</v>
          </cell>
        </row>
        <row r="2422">
          <cell r="A2422" t="str">
            <v>Sales</v>
          </cell>
        </row>
        <row r="2423">
          <cell r="A2423" t="str">
            <v>Sales</v>
          </cell>
        </row>
        <row r="2424">
          <cell r="A2424" t="str">
            <v>Sales</v>
          </cell>
        </row>
        <row r="2425">
          <cell r="A2425" t="str">
            <v>Sales</v>
          </cell>
        </row>
        <row r="2426">
          <cell r="A2426" t="str">
            <v>Sales</v>
          </cell>
        </row>
        <row r="2427">
          <cell r="A2427" t="str">
            <v>Sales</v>
          </cell>
        </row>
        <row r="2428">
          <cell r="A2428" t="str">
            <v>Sales</v>
          </cell>
        </row>
        <row r="2429">
          <cell r="A2429" t="str">
            <v>Sales</v>
          </cell>
        </row>
        <row r="2430">
          <cell r="A2430" t="str">
            <v>Sales</v>
          </cell>
        </row>
        <row r="2431">
          <cell r="A2431" t="str">
            <v>Sales</v>
          </cell>
        </row>
        <row r="2432">
          <cell r="A2432" t="str">
            <v>Sales</v>
          </cell>
        </row>
        <row r="2433">
          <cell r="A2433" t="str">
            <v>Sales</v>
          </cell>
        </row>
        <row r="2434">
          <cell r="A2434" t="str">
            <v>Sales</v>
          </cell>
        </row>
        <row r="2435">
          <cell r="A2435" t="str">
            <v>Sales</v>
          </cell>
        </row>
        <row r="2436">
          <cell r="A2436" t="str">
            <v>Sales</v>
          </cell>
        </row>
        <row r="2437">
          <cell r="A2437" t="str">
            <v>Sales</v>
          </cell>
        </row>
        <row r="2438">
          <cell r="A2438" t="str">
            <v>Sales</v>
          </cell>
        </row>
        <row r="2439">
          <cell r="A2439" t="str">
            <v>Sales</v>
          </cell>
        </row>
        <row r="2440">
          <cell r="A2440" t="str">
            <v>Sales</v>
          </cell>
        </row>
        <row r="2441">
          <cell r="A2441" t="str">
            <v>Sales</v>
          </cell>
        </row>
        <row r="2442">
          <cell r="A2442" t="str">
            <v>Sales</v>
          </cell>
        </row>
        <row r="2443">
          <cell r="A2443" t="str">
            <v>Sales</v>
          </cell>
        </row>
        <row r="2444">
          <cell r="A2444" t="str">
            <v>Sales</v>
          </cell>
        </row>
        <row r="2445">
          <cell r="A2445" t="str">
            <v>Sales</v>
          </cell>
        </row>
        <row r="2446">
          <cell r="A2446" t="str">
            <v>Sales</v>
          </cell>
        </row>
        <row r="2447">
          <cell r="A2447" t="str">
            <v>Sales</v>
          </cell>
        </row>
        <row r="2448">
          <cell r="A2448" t="str">
            <v>Sales</v>
          </cell>
        </row>
        <row r="2449">
          <cell r="A2449" t="str">
            <v>Sales</v>
          </cell>
        </row>
        <row r="2450">
          <cell r="A2450" t="str">
            <v>Sales</v>
          </cell>
        </row>
        <row r="2451">
          <cell r="A2451" t="str">
            <v>Sales</v>
          </cell>
        </row>
        <row r="2452">
          <cell r="A2452" t="str">
            <v>Sales</v>
          </cell>
        </row>
        <row r="2453">
          <cell r="A2453" t="str">
            <v>Sales</v>
          </cell>
        </row>
        <row r="2454">
          <cell r="A2454" t="str">
            <v>Sales</v>
          </cell>
        </row>
        <row r="2455">
          <cell r="A2455" t="str">
            <v>Sales</v>
          </cell>
        </row>
        <row r="2456">
          <cell r="A2456" t="str">
            <v>Sales</v>
          </cell>
        </row>
        <row r="2457">
          <cell r="A2457" t="str">
            <v>Sales</v>
          </cell>
        </row>
        <row r="2458">
          <cell r="A2458" t="str">
            <v>Sales</v>
          </cell>
        </row>
        <row r="2459">
          <cell r="A2459" t="str">
            <v>Sales</v>
          </cell>
        </row>
        <row r="2460">
          <cell r="A2460" t="str">
            <v>Sales</v>
          </cell>
        </row>
        <row r="2461">
          <cell r="A2461" t="str">
            <v>Sales</v>
          </cell>
        </row>
        <row r="2462">
          <cell r="A2462" t="str">
            <v>Sales</v>
          </cell>
        </row>
        <row r="2463">
          <cell r="A2463" t="str">
            <v>Sales</v>
          </cell>
        </row>
        <row r="2464">
          <cell r="A2464" t="str">
            <v>Sales</v>
          </cell>
        </row>
        <row r="2465">
          <cell r="A2465" t="str">
            <v>Sales</v>
          </cell>
        </row>
        <row r="2466">
          <cell r="A2466" t="str">
            <v>Sales</v>
          </cell>
        </row>
        <row r="2467">
          <cell r="A2467" t="str">
            <v>Sales</v>
          </cell>
        </row>
        <row r="2468">
          <cell r="A2468" t="str">
            <v>Sales</v>
          </cell>
        </row>
        <row r="2469">
          <cell r="A2469" t="str">
            <v>Sales</v>
          </cell>
        </row>
        <row r="2470">
          <cell r="A2470" t="str">
            <v>Sales</v>
          </cell>
        </row>
        <row r="2471">
          <cell r="A2471" t="str">
            <v>Sales</v>
          </cell>
        </row>
        <row r="2472">
          <cell r="A2472" t="str">
            <v>Sales</v>
          </cell>
        </row>
        <row r="2473">
          <cell r="A2473" t="str">
            <v>Sales</v>
          </cell>
        </row>
        <row r="2474">
          <cell r="A2474" t="str">
            <v>Sales</v>
          </cell>
        </row>
        <row r="2475">
          <cell r="A2475" t="str">
            <v>Sales</v>
          </cell>
        </row>
        <row r="2476">
          <cell r="A2476" t="str">
            <v>Sales</v>
          </cell>
        </row>
        <row r="2477">
          <cell r="A2477" t="str">
            <v>Sales</v>
          </cell>
        </row>
        <row r="2478">
          <cell r="A2478" t="str">
            <v>Sales</v>
          </cell>
        </row>
        <row r="2479">
          <cell r="A2479" t="str">
            <v>Sales</v>
          </cell>
        </row>
        <row r="2480">
          <cell r="A2480" t="str">
            <v>Sales</v>
          </cell>
        </row>
        <row r="2481">
          <cell r="A2481" t="str">
            <v>Sales</v>
          </cell>
        </row>
        <row r="2482">
          <cell r="A2482" t="str">
            <v>Sales</v>
          </cell>
        </row>
        <row r="2483">
          <cell r="A2483" t="str">
            <v>Sales</v>
          </cell>
        </row>
        <row r="2484">
          <cell r="A2484" t="str">
            <v>Sales</v>
          </cell>
        </row>
        <row r="2485">
          <cell r="A2485" t="str">
            <v>Sales</v>
          </cell>
        </row>
        <row r="2486">
          <cell r="A2486" t="str">
            <v>Sales</v>
          </cell>
        </row>
        <row r="2487">
          <cell r="A2487" t="str">
            <v>Sales</v>
          </cell>
        </row>
        <row r="2488">
          <cell r="A2488" t="str">
            <v>Sales</v>
          </cell>
        </row>
        <row r="2489">
          <cell r="A2489" t="str">
            <v>Sales</v>
          </cell>
        </row>
        <row r="2490">
          <cell r="A2490" t="str">
            <v>Sales</v>
          </cell>
        </row>
        <row r="2491">
          <cell r="A2491" t="str">
            <v>Sales</v>
          </cell>
        </row>
        <row r="2492">
          <cell r="A2492" t="str">
            <v>Sales</v>
          </cell>
        </row>
        <row r="2493">
          <cell r="A2493" t="str">
            <v>Sales</v>
          </cell>
        </row>
        <row r="2494">
          <cell r="A2494" t="str">
            <v>Sales</v>
          </cell>
        </row>
        <row r="2495">
          <cell r="A2495" t="str">
            <v>Sales</v>
          </cell>
        </row>
        <row r="2496">
          <cell r="A2496" t="str">
            <v>Sales</v>
          </cell>
        </row>
        <row r="2497">
          <cell r="A2497" t="str">
            <v>Sales</v>
          </cell>
        </row>
        <row r="2498">
          <cell r="A2498" t="str">
            <v>Sales</v>
          </cell>
        </row>
        <row r="2499">
          <cell r="A2499" t="str">
            <v>Sales</v>
          </cell>
        </row>
        <row r="2500">
          <cell r="A2500" t="str">
            <v>Sales</v>
          </cell>
        </row>
        <row r="2501">
          <cell r="A2501" t="str">
            <v>Sales</v>
          </cell>
        </row>
        <row r="2502">
          <cell r="A2502" t="str">
            <v>Sales</v>
          </cell>
        </row>
        <row r="2503">
          <cell r="A2503" t="str">
            <v>Sales</v>
          </cell>
        </row>
        <row r="2504">
          <cell r="A2504" t="str">
            <v>Sales</v>
          </cell>
        </row>
        <row r="2505">
          <cell r="A2505" t="str">
            <v>Sales</v>
          </cell>
        </row>
        <row r="2506">
          <cell r="A2506" t="str">
            <v>Sales</v>
          </cell>
        </row>
        <row r="2507">
          <cell r="A2507" t="str">
            <v>Sales</v>
          </cell>
        </row>
        <row r="2508">
          <cell r="A2508" t="str">
            <v>Sales</v>
          </cell>
        </row>
        <row r="2509">
          <cell r="A2509" t="str">
            <v>Sales</v>
          </cell>
        </row>
        <row r="2510">
          <cell r="A2510" t="str">
            <v>Sales</v>
          </cell>
        </row>
        <row r="2511">
          <cell r="A2511" t="str">
            <v>Sales</v>
          </cell>
        </row>
        <row r="2512">
          <cell r="A2512" t="str">
            <v>Sales</v>
          </cell>
        </row>
        <row r="2513">
          <cell r="A2513" t="str">
            <v>Sales</v>
          </cell>
        </row>
        <row r="2514">
          <cell r="A2514" t="str">
            <v>Sales</v>
          </cell>
        </row>
        <row r="2515">
          <cell r="A2515" t="str">
            <v>Sales</v>
          </cell>
        </row>
        <row r="2516">
          <cell r="A2516" t="str">
            <v>Sales</v>
          </cell>
        </row>
        <row r="2517">
          <cell r="A2517" t="str">
            <v>Sales</v>
          </cell>
        </row>
        <row r="2518">
          <cell r="A2518" t="str">
            <v>Sales</v>
          </cell>
        </row>
        <row r="2519">
          <cell r="A2519" t="str">
            <v>Sales</v>
          </cell>
        </row>
        <row r="2520">
          <cell r="A2520" t="str">
            <v>Sales</v>
          </cell>
        </row>
        <row r="2521">
          <cell r="A2521" t="str">
            <v>Sales</v>
          </cell>
        </row>
        <row r="2522">
          <cell r="A2522" t="str">
            <v>Sales</v>
          </cell>
        </row>
        <row r="2523">
          <cell r="A2523" t="str">
            <v>Sales</v>
          </cell>
        </row>
        <row r="2524">
          <cell r="A2524" t="str">
            <v>Sales</v>
          </cell>
        </row>
        <row r="2525">
          <cell r="A2525" t="str">
            <v>Sales</v>
          </cell>
        </row>
        <row r="2526">
          <cell r="A2526" t="str">
            <v>Sales</v>
          </cell>
        </row>
        <row r="2527">
          <cell r="A2527" t="str">
            <v>Sales</v>
          </cell>
        </row>
        <row r="2528">
          <cell r="A2528" t="str">
            <v>Sales</v>
          </cell>
        </row>
        <row r="2529">
          <cell r="A2529" t="str">
            <v>Sales</v>
          </cell>
        </row>
        <row r="2530">
          <cell r="A2530" t="str">
            <v>Sales</v>
          </cell>
        </row>
        <row r="2531">
          <cell r="A2531" t="str">
            <v>Sales</v>
          </cell>
        </row>
        <row r="2532">
          <cell r="A2532" t="str">
            <v>Sales</v>
          </cell>
        </row>
        <row r="2533">
          <cell r="A2533" t="str">
            <v>Sales</v>
          </cell>
        </row>
        <row r="2534">
          <cell r="A2534" t="str">
            <v>Sales</v>
          </cell>
        </row>
        <row r="2535">
          <cell r="A2535" t="str">
            <v>Sales</v>
          </cell>
        </row>
        <row r="2536">
          <cell r="A2536" t="str">
            <v>Sales</v>
          </cell>
        </row>
        <row r="2537">
          <cell r="A2537" t="str">
            <v>Sales</v>
          </cell>
        </row>
        <row r="2538">
          <cell r="A2538" t="str">
            <v>Sales</v>
          </cell>
        </row>
        <row r="2539">
          <cell r="A2539" t="str">
            <v>Sales</v>
          </cell>
        </row>
        <row r="2540">
          <cell r="A2540" t="str">
            <v>Sales</v>
          </cell>
        </row>
        <row r="2541">
          <cell r="A2541" t="str">
            <v>Sales</v>
          </cell>
        </row>
        <row r="2542">
          <cell r="A2542" t="str">
            <v>Sales</v>
          </cell>
        </row>
        <row r="2543">
          <cell r="A2543" t="str">
            <v>Sales</v>
          </cell>
        </row>
        <row r="2544">
          <cell r="A2544" t="str">
            <v>Sales</v>
          </cell>
        </row>
        <row r="2545">
          <cell r="A2545" t="str">
            <v>Sales</v>
          </cell>
        </row>
        <row r="2546">
          <cell r="A2546" t="str">
            <v>Sales</v>
          </cell>
        </row>
        <row r="2547">
          <cell r="A2547" t="str">
            <v>Sales</v>
          </cell>
        </row>
        <row r="2548">
          <cell r="A2548" t="str">
            <v>Sales</v>
          </cell>
        </row>
        <row r="2549">
          <cell r="A2549" t="str">
            <v>Sales</v>
          </cell>
        </row>
        <row r="2550">
          <cell r="A2550" t="str">
            <v>Sales</v>
          </cell>
        </row>
        <row r="2551">
          <cell r="A2551" t="str">
            <v>Sales</v>
          </cell>
        </row>
        <row r="2552">
          <cell r="A2552" t="str">
            <v>Sales</v>
          </cell>
        </row>
        <row r="2553">
          <cell r="A2553" t="str">
            <v>Sales</v>
          </cell>
        </row>
        <row r="2554">
          <cell r="A2554" t="str">
            <v>Sales</v>
          </cell>
        </row>
        <row r="2555">
          <cell r="A2555" t="str">
            <v>Sales</v>
          </cell>
        </row>
        <row r="2556">
          <cell r="A2556" t="str">
            <v>Sales</v>
          </cell>
        </row>
        <row r="2557">
          <cell r="A2557" t="str">
            <v>Sales</v>
          </cell>
        </row>
        <row r="2558">
          <cell r="A2558" t="str">
            <v>Sales</v>
          </cell>
        </row>
        <row r="2559">
          <cell r="A2559" t="str">
            <v>Sales</v>
          </cell>
        </row>
        <row r="2560">
          <cell r="A2560" t="str">
            <v>Sales</v>
          </cell>
        </row>
        <row r="2561">
          <cell r="A2561" t="str">
            <v>Sales</v>
          </cell>
        </row>
        <row r="2562">
          <cell r="A2562" t="str">
            <v>Sales</v>
          </cell>
        </row>
        <row r="2563">
          <cell r="A2563" t="str">
            <v>Sales</v>
          </cell>
        </row>
        <row r="2564">
          <cell r="A2564" t="str">
            <v>Sales</v>
          </cell>
        </row>
        <row r="2565">
          <cell r="A2565" t="str">
            <v>Sales</v>
          </cell>
        </row>
        <row r="2566">
          <cell r="A2566" t="str">
            <v>Sales</v>
          </cell>
        </row>
        <row r="2567">
          <cell r="A2567" t="str">
            <v>Sales</v>
          </cell>
        </row>
        <row r="2568">
          <cell r="A2568" t="str">
            <v>Sales</v>
          </cell>
        </row>
        <row r="2569">
          <cell r="A2569" t="str">
            <v>Sales</v>
          </cell>
        </row>
        <row r="2570">
          <cell r="A2570" t="str">
            <v>Sales</v>
          </cell>
        </row>
        <row r="2571">
          <cell r="A2571" t="str">
            <v>Sales</v>
          </cell>
        </row>
        <row r="2572">
          <cell r="A2572" t="str">
            <v>Sales</v>
          </cell>
        </row>
        <row r="2573">
          <cell r="A2573" t="str">
            <v>Sales</v>
          </cell>
        </row>
        <row r="2574">
          <cell r="A2574" t="str">
            <v>Sales</v>
          </cell>
        </row>
        <row r="2575">
          <cell r="A2575" t="str">
            <v>Sales</v>
          </cell>
        </row>
        <row r="2576">
          <cell r="A2576" t="str">
            <v>Sales</v>
          </cell>
        </row>
        <row r="2577">
          <cell r="A2577" t="str">
            <v>Sales</v>
          </cell>
        </row>
        <row r="2578">
          <cell r="A2578" t="str">
            <v>Sales</v>
          </cell>
        </row>
        <row r="2579">
          <cell r="A2579" t="str">
            <v>Sales</v>
          </cell>
        </row>
        <row r="2580">
          <cell r="A2580" t="str">
            <v>Sales</v>
          </cell>
        </row>
        <row r="2581">
          <cell r="A2581" t="str">
            <v>Sales</v>
          </cell>
        </row>
        <row r="2582">
          <cell r="A2582" t="str">
            <v>Sales</v>
          </cell>
        </row>
        <row r="2583">
          <cell r="A2583" t="str">
            <v>Sales</v>
          </cell>
        </row>
        <row r="2584">
          <cell r="A2584" t="str">
            <v>Sales</v>
          </cell>
        </row>
        <row r="2585">
          <cell r="A2585" t="str">
            <v>Sales</v>
          </cell>
        </row>
        <row r="2586">
          <cell r="A2586" t="str">
            <v>Sales</v>
          </cell>
        </row>
        <row r="2587">
          <cell r="A2587" t="str">
            <v>Sales</v>
          </cell>
        </row>
        <row r="2588">
          <cell r="A2588" t="str">
            <v>Sales</v>
          </cell>
        </row>
        <row r="2589">
          <cell r="A2589" t="str">
            <v>Sales</v>
          </cell>
        </row>
        <row r="2590">
          <cell r="A2590" t="str">
            <v>Sales</v>
          </cell>
        </row>
        <row r="2591">
          <cell r="A2591" t="str">
            <v>Sales</v>
          </cell>
        </row>
        <row r="2592">
          <cell r="A2592" t="str">
            <v>Sales</v>
          </cell>
        </row>
        <row r="2593">
          <cell r="A2593" t="str">
            <v>Sales</v>
          </cell>
        </row>
        <row r="2594">
          <cell r="A2594" t="str">
            <v>Sales</v>
          </cell>
        </row>
        <row r="2595">
          <cell r="A2595" t="str">
            <v>Sales</v>
          </cell>
        </row>
        <row r="2596">
          <cell r="A2596" t="str">
            <v>Sales</v>
          </cell>
        </row>
        <row r="2597">
          <cell r="A2597" t="str">
            <v>Sales</v>
          </cell>
        </row>
        <row r="2598">
          <cell r="A2598" t="str">
            <v>Sales</v>
          </cell>
        </row>
        <row r="2599">
          <cell r="A2599" t="str">
            <v>Sales</v>
          </cell>
        </row>
        <row r="2600">
          <cell r="A2600" t="str">
            <v>Sales</v>
          </cell>
        </row>
        <row r="2601">
          <cell r="A2601" t="str">
            <v>Sales</v>
          </cell>
        </row>
        <row r="2602">
          <cell r="A2602" t="str">
            <v>Sales</v>
          </cell>
        </row>
        <row r="2603">
          <cell r="A2603" t="str">
            <v>Sales</v>
          </cell>
        </row>
        <row r="2604">
          <cell r="A2604" t="str">
            <v>Sales</v>
          </cell>
        </row>
        <row r="2605">
          <cell r="A2605" t="str">
            <v>Sales</v>
          </cell>
        </row>
        <row r="2606">
          <cell r="A2606" t="str">
            <v>Sales</v>
          </cell>
        </row>
        <row r="2607">
          <cell r="A2607" t="str">
            <v>Sales</v>
          </cell>
        </row>
        <row r="2608">
          <cell r="A2608" t="str">
            <v>Sales</v>
          </cell>
        </row>
        <row r="2609">
          <cell r="A2609" t="str">
            <v>Sales</v>
          </cell>
        </row>
        <row r="2610">
          <cell r="A2610" t="str">
            <v>Sales</v>
          </cell>
        </row>
        <row r="2611">
          <cell r="A2611" t="str">
            <v>Sales</v>
          </cell>
        </row>
        <row r="2612">
          <cell r="A2612" t="str">
            <v>Sales</v>
          </cell>
        </row>
        <row r="2613">
          <cell r="A2613" t="str">
            <v>Sales</v>
          </cell>
        </row>
        <row r="2614">
          <cell r="A2614" t="str">
            <v>Sales</v>
          </cell>
        </row>
        <row r="2615">
          <cell r="A2615" t="str">
            <v>Sales</v>
          </cell>
        </row>
        <row r="2616">
          <cell r="A2616" t="str">
            <v>Sales</v>
          </cell>
        </row>
        <row r="2617">
          <cell r="A2617" t="str">
            <v>Sales</v>
          </cell>
        </row>
        <row r="2618">
          <cell r="A2618" t="str">
            <v>Sales</v>
          </cell>
        </row>
        <row r="2619">
          <cell r="A2619" t="str">
            <v>Sales</v>
          </cell>
        </row>
        <row r="2620">
          <cell r="A2620" t="str">
            <v>Sales</v>
          </cell>
        </row>
        <row r="2621">
          <cell r="A2621" t="str">
            <v>Sales</v>
          </cell>
        </row>
        <row r="2622">
          <cell r="A2622" t="str">
            <v>Sales</v>
          </cell>
        </row>
        <row r="2623">
          <cell r="A2623" t="str">
            <v>Sales</v>
          </cell>
        </row>
        <row r="2624">
          <cell r="A2624" t="str">
            <v>Sales</v>
          </cell>
        </row>
        <row r="2625">
          <cell r="A2625" t="str">
            <v>Sales</v>
          </cell>
        </row>
        <row r="2626">
          <cell r="A2626" t="str">
            <v>Sales</v>
          </cell>
        </row>
        <row r="2627">
          <cell r="A2627" t="str">
            <v>Sales</v>
          </cell>
        </row>
        <row r="2628">
          <cell r="A2628" t="str">
            <v>Sales</v>
          </cell>
        </row>
        <row r="2629">
          <cell r="A2629" t="str">
            <v>Sales</v>
          </cell>
        </row>
        <row r="2630">
          <cell r="A2630" t="str">
            <v>Sales</v>
          </cell>
        </row>
        <row r="2631">
          <cell r="A2631" t="str">
            <v>Sales</v>
          </cell>
        </row>
        <row r="2632">
          <cell r="A2632" t="str">
            <v>Sales</v>
          </cell>
        </row>
        <row r="2633">
          <cell r="A2633" t="str">
            <v>Sales</v>
          </cell>
        </row>
        <row r="2634">
          <cell r="A2634" t="str">
            <v>Sales</v>
          </cell>
        </row>
        <row r="2635">
          <cell r="A2635" t="str">
            <v>Sales</v>
          </cell>
        </row>
        <row r="2636">
          <cell r="A2636" t="str">
            <v>Sales</v>
          </cell>
        </row>
        <row r="2637">
          <cell r="A2637" t="str">
            <v>Sales</v>
          </cell>
        </row>
        <row r="2638">
          <cell r="A2638" t="str">
            <v>Sales</v>
          </cell>
        </row>
        <row r="2639">
          <cell r="A2639" t="str">
            <v>Sales</v>
          </cell>
        </row>
        <row r="2640">
          <cell r="A2640" t="str">
            <v>Sales</v>
          </cell>
        </row>
        <row r="2641">
          <cell r="A2641" t="str">
            <v>Sales</v>
          </cell>
        </row>
        <row r="2642">
          <cell r="A2642" t="str">
            <v>Sales</v>
          </cell>
        </row>
        <row r="2643">
          <cell r="A2643" t="str">
            <v>Sales</v>
          </cell>
        </row>
        <row r="2644">
          <cell r="A2644" t="str">
            <v>Sales</v>
          </cell>
        </row>
        <row r="2645">
          <cell r="A2645" t="str">
            <v>Sales</v>
          </cell>
        </row>
        <row r="2646">
          <cell r="A2646" t="str">
            <v>Sales</v>
          </cell>
        </row>
        <row r="2647">
          <cell r="A2647" t="str">
            <v>Sales</v>
          </cell>
        </row>
        <row r="2648">
          <cell r="A2648" t="str">
            <v>Sales</v>
          </cell>
        </row>
        <row r="2649">
          <cell r="A2649" t="str">
            <v>Sales</v>
          </cell>
        </row>
        <row r="2650">
          <cell r="A2650" t="str">
            <v>Sales</v>
          </cell>
        </row>
        <row r="2651">
          <cell r="A2651" t="str">
            <v>Sales</v>
          </cell>
        </row>
        <row r="2652">
          <cell r="A2652" t="str">
            <v>Sales</v>
          </cell>
        </row>
        <row r="2653">
          <cell r="A2653" t="str">
            <v>Sales</v>
          </cell>
        </row>
        <row r="2654">
          <cell r="A2654" t="str">
            <v>Sales</v>
          </cell>
        </row>
        <row r="2655">
          <cell r="A2655" t="str">
            <v>Sales</v>
          </cell>
        </row>
        <row r="2656">
          <cell r="A2656" t="str">
            <v>Sales</v>
          </cell>
        </row>
        <row r="2657">
          <cell r="A2657" t="str">
            <v>Sales</v>
          </cell>
        </row>
        <row r="2658">
          <cell r="A2658" t="str">
            <v>Sales</v>
          </cell>
        </row>
        <row r="2659">
          <cell r="A2659" t="str">
            <v>Sales</v>
          </cell>
        </row>
        <row r="2660">
          <cell r="A2660" t="str">
            <v>Sales</v>
          </cell>
        </row>
        <row r="2661">
          <cell r="A2661" t="str">
            <v>Sales</v>
          </cell>
        </row>
        <row r="2662">
          <cell r="A2662" t="str">
            <v>Sales</v>
          </cell>
        </row>
        <row r="2663">
          <cell r="A2663" t="str">
            <v>Sales</v>
          </cell>
        </row>
        <row r="2664">
          <cell r="A2664" t="str">
            <v>Sales</v>
          </cell>
        </row>
        <row r="2665">
          <cell r="A2665" t="str">
            <v>Sales</v>
          </cell>
        </row>
        <row r="2666">
          <cell r="A2666" t="str">
            <v>Sales</v>
          </cell>
        </row>
        <row r="2667">
          <cell r="A2667" t="str">
            <v>Sales</v>
          </cell>
        </row>
        <row r="2668">
          <cell r="A2668" t="str">
            <v>Sales</v>
          </cell>
        </row>
        <row r="2669">
          <cell r="A2669" t="str">
            <v>Sales</v>
          </cell>
        </row>
        <row r="2670">
          <cell r="A2670" t="str">
            <v>Sales</v>
          </cell>
        </row>
        <row r="2671">
          <cell r="A2671" t="str">
            <v>Sales</v>
          </cell>
        </row>
        <row r="2672">
          <cell r="A2672" t="str">
            <v>Sales</v>
          </cell>
        </row>
        <row r="2673">
          <cell r="A2673" t="str">
            <v>Sales</v>
          </cell>
        </row>
        <row r="2674">
          <cell r="A2674" t="str">
            <v>Sales</v>
          </cell>
        </row>
        <row r="2675">
          <cell r="A2675" t="str">
            <v>Sales</v>
          </cell>
        </row>
        <row r="2676">
          <cell r="A2676" t="str">
            <v>Sales</v>
          </cell>
        </row>
        <row r="2677">
          <cell r="A2677" t="str">
            <v>Sales</v>
          </cell>
        </row>
        <row r="2678">
          <cell r="A2678" t="str">
            <v>Sales</v>
          </cell>
        </row>
        <row r="2679">
          <cell r="A2679" t="str">
            <v>Sales</v>
          </cell>
        </row>
        <row r="2680">
          <cell r="A2680" t="str">
            <v>Sales</v>
          </cell>
        </row>
        <row r="2681">
          <cell r="A2681" t="str">
            <v>Sales</v>
          </cell>
        </row>
        <row r="2682">
          <cell r="A2682" t="str">
            <v>Sales</v>
          </cell>
        </row>
        <row r="2683">
          <cell r="A2683" t="str">
            <v>Sales</v>
          </cell>
        </row>
        <row r="2684">
          <cell r="A2684" t="str">
            <v>Sales</v>
          </cell>
        </row>
        <row r="2685">
          <cell r="A2685" t="str">
            <v>Sales</v>
          </cell>
        </row>
        <row r="2686">
          <cell r="A2686" t="str">
            <v>Sales</v>
          </cell>
        </row>
        <row r="2687">
          <cell r="A2687" t="str">
            <v>Sales</v>
          </cell>
        </row>
        <row r="2688">
          <cell r="A2688" t="str">
            <v>Sales</v>
          </cell>
        </row>
        <row r="2689">
          <cell r="A2689" t="str">
            <v>Sales</v>
          </cell>
        </row>
        <row r="2690">
          <cell r="A2690" t="str">
            <v>Sales</v>
          </cell>
        </row>
        <row r="2691">
          <cell r="A2691" t="str">
            <v>Sales</v>
          </cell>
        </row>
        <row r="2692">
          <cell r="A2692" t="str">
            <v>Sales</v>
          </cell>
        </row>
        <row r="2693">
          <cell r="A2693" t="str">
            <v>Sales</v>
          </cell>
        </row>
        <row r="2694">
          <cell r="A2694" t="str">
            <v>Sales</v>
          </cell>
        </row>
        <row r="2695">
          <cell r="A2695" t="str">
            <v>Sales</v>
          </cell>
        </row>
        <row r="2696">
          <cell r="A2696" t="str">
            <v>Sales</v>
          </cell>
        </row>
        <row r="2697">
          <cell r="A2697" t="str">
            <v>Sales</v>
          </cell>
        </row>
        <row r="2698">
          <cell r="A2698" t="str">
            <v>Sales</v>
          </cell>
        </row>
        <row r="2699">
          <cell r="A2699" t="str">
            <v>Sales</v>
          </cell>
        </row>
        <row r="2700">
          <cell r="A2700" t="str">
            <v>Sales</v>
          </cell>
        </row>
        <row r="2701">
          <cell r="A2701" t="str">
            <v>Sales</v>
          </cell>
        </row>
        <row r="2702">
          <cell r="A2702" t="str">
            <v>Sales</v>
          </cell>
        </row>
        <row r="2703">
          <cell r="A2703" t="str">
            <v>Sales</v>
          </cell>
        </row>
        <row r="2704">
          <cell r="A2704" t="str">
            <v>Sales</v>
          </cell>
        </row>
        <row r="2705">
          <cell r="A2705" t="str">
            <v>Sales</v>
          </cell>
        </row>
        <row r="2706">
          <cell r="A2706" t="str">
            <v>Sales</v>
          </cell>
        </row>
        <row r="2707">
          <cell r="A2707" t="str">
            <v>Sales</v>
          </cell>
        </row>
        <row r="2708">
          <cell r="A2708" t="str">
            <v>Sales</v>
          </cell>
        </row>
        <row r="2709">
          <cell r="A2709" t="str">
            <v>Sales</v>
          </cell>
        </row>
        <row r="2710">
          <cell r="A2710" t="str">
            <v>Sales</v>
          </cell>
        </row>
        <row r="2711">
          <cell r="A2711" t="str">
            <v>Sales</v>
          </cell>
        </row>
        <row r="2712">
          <cell r="A2712" t="str">
            <v>Sales</v>
          </cell>
        </row>
        <row r="2713">
          <cell r="A2713" t="str">
            <v>Sales</v>
          </cell>
        </row>
        <row r="2714">
          <cell r="A2714" t="str">
            <v>Sales</v>
          </cell>
        </row>
        <row r="2715">
          <cell r="A2715" t="str">
            <v>Sales</v>
          </cell>
        </row>
        <row r="2716">
          <cell r="A2716" t="str">
            <v>Sales</v>
          </cell>
        </row>
        <row r="2717">
          <cell r="A2717" t="str">
            <v>Sales</v>
          </cell>
        </row>
        <row r="2718">
          <cell r="A2718" t="str">
            <v>Sales</v>
          </cell>
        </row>
        <row r="2719">
          <cell r="A2719" t="str">
            <v>Sales</v>
          </cell>
        </row>
        <row r="2720">
          <cell r="A2720" t="str">
            <v>Sales</v>
          </cell>
        </row>
        <row r="2721">
          <cell r="A2721" t="str">
            <v>Sales</v>
          </cell>
        </row>
        <row r="2722">
          <cell r="A2722" t="str">
            <v>Sales</v>
          </cell>
        </row>
        <row r="2723">
          <cell r="A2723" t="str">
            <v>Sales</v>
          </cell>
        </row>
        <row r="2724">
          <cell r="A2724" t="str">
            <v>Sales</v>
          </cell>
        </row>
        <row r="2725">
          <cell r="A2725" t="str">
            <v>Sales</v>
          </cell>
        </row>
        <row r="2726">
          <cell r="A2726" t="str">
            <v>Sales</v>
          </cell>
        </row>
        <row r="2727">
          <cell r="A2727" t="str">
            <v>Sales</v>
          </cell>
        </row>
        <row r="2728">
          <cell r="A2728" t="str">
            <v>Sales</v>
          </cell>
        </row>
        <row r="2729">
          <cell r="A2729" t="str">
            <v>Sales</v>
          </cell>
        </row>
        <row r="2730">
          <cell r="A2730" t="str">
            <v>Sales</v>
          </cell>
        </row>
        <row r="2731">
          <cell r="A2731" t="str">
            <v>Sales</v>
          </cell>
        </row>
        <row r="2732">
          <cell r="A2732" t="str">
            <v>Sales</v>
          </cell>
        </row>
        <row r="2733">
          <cell r="A2733" t="str">
            <v>Sales</v>
          </cell>
        </row>
        <row r="2734">
          <cell r="A2734" t="str">
            <v>Sales</v>
          </cell>
        </row>
        <row r="2735">
          <cell r="A2735" t="str">
            <v>Sales</v>
          </cell>
        </row>
        <row r="2736">
          <cell r="A2736" t="str">
            <v>Sales</v>
          </cell>
        </row>
        <row r="2737">
          <cell r="A2737" t="str">
            <v>Sales</v>
          </cell>
        </row>
        <row r="2738">
          <cell r="A2738" t="str">
            <v>Sales</v>
          </cell>
        </row>
        <row r="2739">
          <cell r="A2739" t="str">
            <v>Sales</v>
          </cell>
        </row>
        <row r="2740">
          <cell r="A2740" t="str">
            <v>Sales</v>
          </cell>
        </row>
        <row r="2741">
          <cell r="A2741" t="str">
            <v>Sales</v>
          </cell>
        </row>
        <row r="2742">
          <cell r="A2742" t="str">
            <v>Sales</v>
          </cell>
        </row>
        <row r="2743">
          <cell r="A2743" t="str">
            <v>Sales</v>
          </cell>
        </row>
        <row r="2744">
          <cell r="A2744" t="str">
            <v>Sales</v>
          </cell>
        </row>
        <row r="2745">
          <cell r="A2745" t="str">
            <v>Sales</v>
          </cell>
        </row>
        <row r="2746">
          <cell r="A2746" t="str">
            <v>Sales</v>
          </cell>
        </row>
        <row r="2747">
          <cell r="A2747" t="str">
            <v>Sales</v>
          </cell>
        </row>
        <row r="2748">
          <cell r="A2748" t="str">
            <v>Sales</v>
          </cell>
        </row>
        <row r="2749">
          <cell r="A2749" t="str">
            <v>Sales</v>
          </cell>
        </row>
        <row r="2750">
          <cell r="A2750" t="str">
            <v>Sales</v>
          </cell>
        </row>
        <row r="2751">
          <cell r="A2751" t="str">
            <v>Sales</v>
          </cell>
        </row>
        <row r="2752">
          <cell r="A2752" t="str">
            <v>Sales</v>
          </cell>
        </row>
        <row r="2753">
          <cell r="A2753" t="str">
            <v>Sales</v>
          </cell>
        </row>
        <row r="2754">
          <cell r="A2754" t="str">
            <v>Sales</v>
          </cell>
        </row>
        <row r="2755">
          <cell r="A2755" t="str">
            <v>Sales</v>
          </cell>
        </row>
        <row r="2756">
          <cell r="A2756" t="str">
            <v>Sales</v>
          </cell>
        </row>
        <row r="2757">
          <cell r="A2757" t="str">
            <v>Sales</v>
          </cell>
        </row>
        <row r="2758">
          <cell r="A2758" t="str">
            <v>Sales</v>
          </cell>
        </row>
        <row r="2759">
          <cell r="A2759" t="str">
            <v>Sales</v>
          </cell>
        </row>
        <row r="2760">
          <cell r="A2760" t="str">
            <v>Sales</v>
          </cell>
        </row>
        <row r="2761">
          <cell r="A2761" t="str">
            <v>Sales</v>
          </cell>
        </row>
        <row r="2762">
          <cell r="A2762" t="str">
            <v>Sales</v>
          </cell>
        </row>
        <row r="2763">
          <cell r="A2763" t="str">
            <v>Sales</v>
          </cell>
        </row>
        <row r="2764">
          <cell r="A2764" t="str">
            <v>Sales</v>
          </cell>
        </row>
        <row r="2765">
          <cell r="A2765" t="str">
            <v>Sales</v>
          </cell>
        </row>
        <row r="2766">
          <cell r="A2766" t="str">
            <v>Sales</v>
          </cell>
        </row>
        <row r="2767">
          <cell r="A2767" t="str">
            <v>Sales</v>
          </cell>
        </row>
        <row r="2768">
          <cell r="A2768" t="str">
            <v>Sales</v>
          </cell>
        </row>
        <row r="2769">
          <cell r="A2769" t="str">
            <v>Sales</v>
          </cell>
        </row>
        <row r="2770">
          <cell r="A2770" t="str">
            <v>Sales</v>
          </cell>
        </row>
        <row r="2771">
          <cell r="A2771" t="str">
            <v>Sales</v>
          </cell>
        </row>
        <row r="2772">
          <cell r="A2772" t="str">
            <v>Sales</v>
          </cell>
        </row>
        <row r="2773">
          <cell r="A2773" t="str">
            <v>Sales</v>
          </cell>
        </row>
        <row r="2774">
          <cell r="A2774" t="str">
            <v>Sales</v>
          </cell>
        </row>
        <row r="2775">
          <cell r="A2775" t="str">
            <v>Sales</v>
          </cell>
        </row>
        <row r="2776">
          <cell r="A2776" t="str">
            <v>Sales</v>
          </cell>
        </row>
        <row r="2777">
          <cell r="A2777" t="str">
            <v>Sales</v>
          </cell>
        </row>
        <row r="2778">
          <cell r="A2778" t="str">
            <v>Sales</v>
          </cell>
        </row>
        <row r="2779">
          <cell r="A2779" t="str">
            <v>Sales</v>
          </cell>
        </row>
        <row r="2780">
          <cell r="A2780" t="str">
            <v>Sales</v>
          </cell>
        </row>
        <row r="2781">
          <cell r="A2781" t="str">
            <v>Sales</v>
          </cell>
        </row>
        <row r="2782">
          <cell r="A2782" t="str">
            <v>Sales</v>
          </cell>
        </row>
        <row r="2783">
          <cell r="A2783" t="str">
            <v>Sales</v>
          </cell>
        </row>
        <row r="2784">
          <cell r="A2784" t="str">
            <v>Sales</v>
          </cell>
        </row>
        <row r="2785">
          <cell r="A2785" t="str">
            <v>Sales</v>
          </cell>
        </row>
        <row r="2786">
          <cell r="A2786" t="str">
            <v>Sales</v>
          </cell>
        </row>
        <row r="2787">
          <cell r="A2787" t="str">
            <v>Sales</v>
          </cell>
        </row>
        <row r="2788">
          <cell r="A2788" t="str">
            <v>Sales</v>
          </cell>
        </row>
        <row r="2789">
          <cell r="A2789" t="str">
            <v>Sales</v>
          </cell>
        </row>
        <row r="2790">
          <cell r="A2790" t="str">
            <v>Sales</v>
          </cell>
        </row>
        <row r="2791">
          <cell r="A2791" t="str">
            <v>Sales</v>
          </cell>
        </row>
        <row r="2792">
          <cell r="A2792" t="str">
            <v>Sales</v>
          </cell>
        </row>
        <row r="2793">
          <cell r="A2793" t="str">
            <v>Sales</v>
          </cell>
        </row>
        <row r="2794">
          <cell r="A2794" t="str">
            <v>Sales</v>
          </cell>
        </row>
        <row r="2795">
          <cell r="A2795" t="str">
            <v>Sales</v>
          </cell>
        </row>
        <row r="2796">
          <cell r="A2796" t="str">
            <v>Sales</v>
          </cell>
        </row>
        <row r="2797">
          <cell r="A2797" t="str">
            <v>Sales</v>
          </cell>
        </row>
        <row r="2798">
          <cell r="A2798" t="str">
            <v>Sales</v>
          </cell>
        </row>
        <row r="2799">
          <cell r="A2799" t="str">
            <v>Sales</v>
          </cell>
        </row>
        <row r="2800">
          <cell r="A2800" t="str">
            <v>Sales</v>
          </cell>
        </row>
        <row r="2801">
          <cell r="A2801" t="str">
            <v>Sales</v>
          </cell>
        </row>
        <row r="2802">
          <cell r="A2802" t="str">
            <v>Sales</v>
          </cell>
        </row>
        <row r="2803">
          <cell r="A2803" t="str">
            <v>Sales</v>
          </cell>
        </row>
        <row r="2804">
          <cell r="A2804" t="str">
            <v>Sales</v>
          </cell>
        </row>
        <row r="2805">
          <cell r="A2805" t="str">
            <v>Sales</v>
          </cell>
        </row>
        <row r="2806">
          <cell r="A2806" t="str">
            <v>Sales</v>
          </cell>
        </row>
        <row r="2807">
          <cell r="A2807" t="str">
            <v>Sales</v>
          </cell>
        </row>
        <row r="2808">
          <cell r="A2808" t="str">
            <v>Sales Equipment</v>
          </cell>
        </row>
        <row r="2809">
          <cell r="A2809" t="str">
            <v>Sales Equipment</v>
          </cell>
        </row>
        <row r="2810">
          <cell r="A2810" t="str">
            <v>Sales Equipment</v>
          </cell>
        </row>
        <row r="2811">
          <cell r="A2811" t="str">
            <v>Sales Equipment</v>
          </cell>
        </row>
        <row r="2812">
          <cell r="A2812" t="str">
            <v>Sales Equipment</v>
          </cell>
        </row>
        <row r="2813">
          <cell r="A2813" t="str">
            <v>Sales Equipment</v>
          </cell>
        </row>
        <row r="2814">
          <cell r="A2814" t="str">
            <v>Sales Equipment</v>
          </cell>
        </row>
        <row r="2815">
          <cell r="A2815" t="str">
            <v>Sales Equipment</v>
          </cell>
        </row>
        <row r="2816">
          <cell r="A2816" t="str">
            <v>Sales Equipment</v>
          </cell>
        </row>
        <row r="2817">
          <cell r="A2817" t="str">
            <v>Sales Equipment</v>
          </cell>
        </row>
        <row r="2818">
          <cell r="A2818" t="str">
            <v>Sales Equipment</v>
          </cell>
        </row>
        <row r="2819">
          <cell r="A2819" t="str">
            <v>Sales Equipment</v>
          </cell>
        </row>
        <row r="2820">
          <cell r="A2820" t="str">
            <v>Sales Equipment</v>
          </cell>
        </row>
        <row r="2821">
          <cell r="A2821" t="str">
            <v>Sales Equipment</v>
          </cell>
        </row>
        <row r="2822">
          <cell r="A2822" t="str">
            <v>Sales Equipment</v>
          </cell>
        </row>
        <row r="2823">
          <cell r="A2823" t="str">
            <v>Sales Equipment</v>
          </cell>
        </row>
        <row r="2824">
          <cell r="A2824" t="str">
            <v>Sales Equipment</v>
          </cell>
        </row>
        <row r="2825">
          <cell r="A2825" t="str">
            <v>Sales Equipment</v>
          </cell>
        </row>
        <row r="2826">
          <cell r="A2826" t="str">
            <v>Sales Equipment</v>
          </cell>
        </row>
        <row r="2827">
          <cell r="A2827" t="str">
            <v>Sales Equipment</v>
          </cell>
        </row>
        <row r="2828">
          <cell r="A2828" t="str">
            <v>Sales Equipment</v>
          </cell>
        </row>
        <row r="2829">
          <cell r="A2829" t="str">
            <v>Sales Equipment</v>
          </cell>
        </row>
        <row r="2830">
          <cell r="A2830" t="str">
            <v>Sales Equipment</v>
          </cell>
        </row>
        <row r="2831">
          <cell r="A2831" t="str">
            <v>Sales Equipment</v>
          </cell>
        </row>
        <row r="2832">
          <cell r="A2832" t="str">
            <v>Sales Equipment</v>
          </cell>
        </row>
        <row r="2833">
          <cell r="A2833" t="str">
            <v>Sales Equipment</v>
          </cell>
        </row>
        <row r="2834">
          <cell r="A2834" t="str">
            <v>Sales Equipment</v>
          </cell>
        </row>
        <row r="2835">
          <cell r="A2835" t="str">
            <v>Sales Equipment</v>
          </cell>
        </row>
        <row r="2836">
          <cell r="A2836" t="str">
            <v>Sales Equipment</v>
          </cell>
        </row>
        <row r="2837">
          <cell r="A2837" t="str">
            <v>Sales Equipment</v>
          </cell>
        </row>
        <row r="2838">
          <cell r="A2838" t="str">
            <v>Sales Equipment</v>
          </cell>
        </row>
        <row r="2839">
          <cell r="A2839" t="str">
            <v>Sales Equipment</v>
          </cell>
        </row>
        <row r="2840">
          <cell r="A2840" t="str">
            <v>Sales</v>
          </cell>
        </row>
        <row r="2841">
          <cell r="A2841" t="str">
            <v>Sales</v>
          </cell>
        </row>
        <row r="2842">
          <cell r="A2842" t="str">
            <v>Sales</v>
          </cell>
        </row>
        <row r="2843">
          <cell r="A2843" t="str">
            <v>Sales</v>
          </cell>
        </row>
        <row r="2844">
          <cell r="A2844" t="str">
            <v>Sales</v>
          </cell>
        </row>
        <row r="2845">
          <cell r="A2845" t="str">
            <v>Sales</v>
          </cell>
        </row>
        <row r="2846">
          <cell r="A2846" t="str">
            <v>Sales</v>
          </cell>
        </row>
        <row r="2847">
          <cell r="A2847" t="str">
            <v>Sales</v>
          </cell>
        </row>
        <row r="2848">
          <cell r="A2848" t="str">
            <v>Sales</v>
          </cell>
        </row>
        <row r="2849">
          <cell r="A2849" t="str">
            <v>Sales</v>
          </cell>
        </row>
        <row r="2850">
          <cell r="A2850" t="str">
            <v>Sales</v>
          </cell>
        </row>
        <row r="2851">
          <cell r="A2851" t="str">
            <v>Sales</v>
          </cell>
        </row>
        <row r="2852">
          <cell r="A2852" t="str">
            <v>Sales</v>
          </cell>
        </row>
        <row r="2853">
          <cell r="A2853" t="str">
            <v>Sales</v>
          </cell>
        </row>
        <row r="2854">
          <cell r="A2854" t="str">
            <v>Sales</v>
          </cell>
        </row>
        <row r="2855">
          <cell r="A2855" t="str">
            <v>Sales</v>
          </cell>
        </row>
        <row r="2856">
          <cell r="A2856" t="str">
            <v>Sales</v>
          </cell>
        </row>
        <row r="2857">
          <cell r="A2857" t="str">
            <v>Sales</v>
          </cell>
        </row>
        <row r="2858">
          <cell r="A2858" t="str">
            <v>Sales</v>
          </cell>
        </row>
        <row r="2859">
          <cell r="A2859" t="str">
            <v>Sales</v>
          </cell>
        </row>
        <row r="2860">
          <cell r="A2860" t="str">
            <v>Sales</v>
          </cell>
        </row>
        <row r="2861">
          <cell r="A2861" t="str">
            <v>Sales</v>
          </cell>
        </row>
        <row r="2862">
          <cell r="A2862" t="str">
            <v>Sales</v>
          </cell>
        </row>
        <row r="2863">
          <cell r="A2863" t="str">
            <v>Sales</v>
          </cell>
        </row>
        <row r="2864">
          <cell r="A2864" t="str">
            <v>Sales</v>
          </cell>
        </row>
        <row r="2865">
          <cell r="A2865" t="str">
            <v>Sales</v>
          </cell>
        </row>
        <row r="2866">
          <cell r="A2866" t="str">
            <v>Sales</v>
          </cell>
        </row>
        <row r="2867">
          <cell r="A2867" t="str">
            <v>Sales</v>
          </cell>
        </row>
        <row r="2868">
          <cell r="A2868" t="str">
            <v>Sales</v>
          </cell>
        </row>
        <row r="2869">
          <cell r="A2869" t="str">
            <v>Sales</v>
          </cell>
        </row>
        <row r="2870">
          <cell r="A2870" t="str">
            <v>Sales</v>
          </cell>
        </row>
        <row r="2871">
          <cell r="A2871" t="str">
            <v>Sales</v>
          </cell>
        </row>
        <row r="2872">
          <cell r="A2872" t="str">
            <v>Sales</v>
          </cell>
        </row>
        <row r="2873">
          <cell r="A2873" t="str">
            <v>Sales</v>
          </cell>
        </row>
        <row r="2874">
          <cell r="A2874" t="str">
            <v>Sales</v>
          </cell>
        </row>
        <row r="2875">
          <cell r="A2875" t="str">
            <v>Sales</v>
          </cell>
        </row>
        <row r="2876">
          <cell r="A2876" t="str">
            <v>Sales</v>
          </cell>
        </row>
        <row r="2877">
          <cell r="A2877" t="str">
            <v>Sales</v>
          </cell>
        </row>
        <row r="2878">
          <cell r="A2878" t="str">
            <v>Sales</v>
          </cell>
        </row>
        <row r="2879">
          <cell r="A2879" t="str">
            <v>Sales</v>
          </cell>
        </row>
        <row r="2880">
          <cell r="A2880" t="str">
            <v>Sales</v>
          </cell>
        </row>
        <row r="2881">
          <cell r="A2881" t="str">
            <v>Sales</v>
          </cell>
        </row>
        <row r="2882">
          <cell r="A2882" t="str">
            <v>Sales</v>
          </cell>
        </row>
        <row r="2883">
          <cell r="A2883" t="str">
            <v>Sales</v>
          </cell>
        </row>
        <row r="2884">
          <cell r="A2884" t="str">
            <v>Sales</v>
          </cell>
        </row>
        <row r="2885">
          <cell r="A2885" t="str">
            <v>Sales</v>
          </cell>
        </row>
        <row r="2886">
          <cell r="A2886" t="str">
            <v>Sales</v>
          </cell>
        </row>
        <row r="2887">
          <cell r="A2887" t="str">
            <v>Sales</v>
          </cell>
        </row>
        <row r="2888">
          <cell r="A2888" t="str">
            <v>Sales</v>
          </cell>
        </row>
        <row r="2889">
          <cell r="A2889" t="str">
            <v>Sales</v>
          </cell>
        </row>
        <row r="2890">
          <cell r="A2890" t="str">
            <v>Sales</v>
          </cell>
        </row>
        <row r="2891">
          <cell r="A2891" t="str">
            <v>Sales</v>
          </cell>
        </row>
        <row r="2892">
          <cell r="A2892" t="str">
            <v>Sales</v>
          </cell>
        </row>
        <row r="2893">
          <cell r="A2893" t="str">
            <v>Sales</v>
          </cell>
        </row>
        <row r="2894">
          <cell r="A2894" t="str">
            <v>Sales</v>
          </cell>
        </row>
        <row r="2895">
          <cell r="A2895" t="str">
            <v>Sales</v>
          </cell>
        </row>
        <row r="2896">
          <cell r="A2896" t="str">
            <v>Sales</v>
          </cell>
        </row>
        <row r="2897">
          <cell r="A2897" t="str">
            <v>Sales</v>
          </cell>
        </row>
        <row r="2898">
          <cell r="A2898" t="str">
            <v>Sales</v>
          </cell>
        </row>
        <row r="2899">
          <cell r="A2899" t="str">
            <v>Sales</v>
          </cell>
        </row>
        <row r="2900">
          <cell r="A2900" t="str">
            <v>Sales</v>
          </cell>
        </row>
        <row r="2901">
          <cell r="A2901" t="str">
            <v>Sales</v>
          </cell>
        </row>
        <row r="2902">
          <cell r="A2902" t="str">
            <v>Sales</v>
          </cell>
        </row>
        <row r="2903">
          <cell r="A2903" t="str">
            <v>Sales</v>
          </cell>
        </row>
        <row r="2904">
          <cell r="A2904" t="str">
            <v>Sales</v>
          </cell>
        </row>
        <row r="2905">
          <cell r="A2905" t="str">
            <v>Sales</v>
          </cell>
        </row>
        <row r="2906">
          <cell r="A2906" t="str">
            <v>Sales</v>
          </cell>
        </row>
        <row r="2907">
          <cell r="A2907" t="str">
            <v>Commercial</v>
          </cell>
        </row>
        <row r="2908">
          <cell r="A2908" t="str">
            <v>Commercial</v>
          </cell>
        </row>
        <row r="2909">
          <cell r="A2909" t="str">
            <v>Commercial</v>
          </cell>
        </row>
        <row r="2910">
          <cell r="A2910" t="str">
            <v>Commercial</v>
          </cell>
        </row>
        <row r="2911">
          <cell r="A2911" t="str">
            <v>Commercial</v>
          </cell>
        </row>
        <row r="2912">
          <cell r="A2912" t="str">
            <v>Commercial</v>
          </cell>
        </row>
        <row r="2913">
          <cell r="A2913" t="str">
            <v>Commercial</v>
          </cell>
        </row>
        <row r="2914">
          <cell r="A2914" t="str">
            <v>Commercial</v>
          </cell>
        </row>
        <row r="2915">
          <cell r="A2915" t="str">
            <v>Commercial</v>
          </cell>
        </row>
        <row r="2916">
          <cell r="A2916" t="str">
            <v>Commercial</v>
          </cell>
        </row>
        <row r="2917">
          <cell r="A2917" t="str">
            <v>Commercial</v>
          </cell>
        </row>
        <row r="2918">
          <cell r="A2918" t="str">
            <v>Commercial</v>
          </cell>
        </row>
        <row r="2919">
          <cell r="A2919" t="str">
            <v>Commercial</v>
          </cell>
        </row>
        <row r="2920">
          <cell r="A2920" t="str">
            <v>Commercial</v>
          </cell>
        </row>
        <row r="2921">
          <cell r="A2921" t="str">
            <v>Commercial</v>
          </cell>
        </row>
        <row r="2922">
          <cell r="A2922" t="str">
            <v>Commercial</v>
          </cell>
        </row>
        <row r="2923">
          <cell r="A2923" t="str">
            <v>Commercial</v>
          </cell>
        </row>
        <row r="2924">
          <cell r="A2924" t="str">
            <v>Commercial</v>
          </cell>
        </row>
        <row r="2925">
          <cell r="A2925" t="str">
            <v>Commercial</v>
          </cell>
        </row>
        <row r="2926">
          <cell r="A2926" t="str">
            <v>Commercial</v>
          </cell>
        </row>
        <row r="2927">
          <cell r="A2927" t="str">
            <v>Commercial</v>
          </cell>
        </row>
        <row r="2928">
          <cell r="A2928" t="str">
            <v>Commercial</v>
          </cell>
        </row>
        <row r="2929">
          <cell r="A2929" t="str">
            <v>Commercial</v>
          </cell>
        </row>
        <row r="2930">
          <cell r="A2930" t="str">
            <v>Sales</v>
          </cell>
        </row>
        <row r="2931">
          <cell r="A2931" t="str">
            <v>Sales</v>
          </cell>
        </row>
        <row r="2932">
          <cell r="A2932" t="str">
            <v>GM</v>
          </cell>
        </row>
        <row r="2933">
          <cell r="A2933" t="str">
            <v>GM</v>
          </cell>
        </row>
        <row r="2934">
          <cell r="A2934" t="str">
            <v>GM</v>
          </cell>
        </row>
        <row r="2935">
          <cell r="A2935" t="str">
            <v>GM</v>
          </cell>
        </row>
        <row r="2936">
          <cell r="A2936" t="str">
            <v>GM</v>
          </cell>
        </row>
        <row r="2937">
          <cell r="A2937" t="str">
            <v>GM</v>
          </cell>
        </row>
        <row r="2938">
          <cell r="A2938" t="str">
            <v>GM</v>
          </cell>
        </row>
        <row r="2939">
          <cell r="A2939" t="str">
            <v>GM</v>
          </cell>
        </row>
        <row r="2940">
          <cell r="A2940" t="str">
            <v>GM</v>
          </cell>
        </row>
        <row r="2941">
          <cell r="A2941" t="str">
            <v>GM</v>
          </cell>
        </row>
        <row r="2942">
          <cell r="A2942" t="str">
            <v>GM</v>
          </cell>
        </row>
        <row r="2943">
          <cell r="A2943" t="str">
            <v>GM</v>
          </cell>
        </row>
        <row r="2944">
          <cell r="A2944" t="str">
            <v>GM</v>
          </cell>
        </row>
        <row r="2945">
          <cell r="A2945" t="str">
            <v>GM</v>
          </cell>
        </row>
        <row r="2946">
          <cell r="A2946" t="str">
            <v>GM</v>
          </cell>
        </row>
        <row r="2947">
          <cell r="A2947" t="str">
            <v>GM</v>
          </cell>
        </row>
        <row r="2948">
          <cell r="A2948" t="str">
            <v>GM</v>
          </cell>
        </row>
        <row r="2949">
          <cell r="A2949" t="str">
            <v>GM</v>
          </cell>
        </row>
        <row r="2950">
          <cell r="A2950" t="str">
            <v>GM</v>
          </cell>
        </row>
        <row r="2951">
          <cell r="A2951" t="str">
            <v>GM</v>
          </cell>
        </row>
        <row r="2952">
          <cell r="A2952" t="str">
            <v>GM</v>
          </cell>
        </row>
        <row r="2953">
          <cell r="A2953" t="str">
            <v>GM</v>
          </cell>
        </row>
        <row r="2954">
          <cell r="A2954" t="str">
            <v>GM</v>
          </cell>
        </row>
        <row r="2955">
          <cell r="A2955" t="str">
            <v>GM</v>
          </cell>
        </row>
        <row r="2956">
          <cell r="A2956" t="str">
            <v>GM</v>
          </cell>
        </row>
        <row r="2957">
          <cell r="A2957" t="str">
            <v>GM</v>
          </cell>
        </row>
        <row r="2958">
          <cell r="A2958" t="str">
            <v>GM</v>
          </cell>
        </row>
        <row r="2959">
          <cell r="A2959" t="str">
            <v>GM</v>
          </cell>
        </row>
        <row r="2960">
          <cell r="A2960" t="str">
            <v>GM</v>
          </cell>
        </row>
        <row r="2961">
          <cell r="A2961" t="str">
            <v>GM</v>
          </cell>
        </row>
        <row r="2962">
          <cell r="A2962" t="str">
            <v>GM</v>
          </cell>
        </row>
        <row r="2963">
          <cell r="A2963" t="str">
            <v>GM</v>
          </cell>
        </row>
        <row r="2964">
          <cell r="A2964" t="str">
            <v>GM</v>
          </cell>
        </row>
        <row r="2965">
          <cell r="A2965" t="str">
            <v>GM</v>
          </cell>
        </row>
        <row r="2966">
          <cell r="A2966" t="str">
            <v>GM</v>
          </cell>
        </row>
        <row r="2967">
          <cell r="A2967" t="str">
            <v>GM</v>
          </cell>
        </row>
        <row r="2968">
          <cell r="A2968" t="str">
            <v>GM</v>
          </cell>
        </row>
        <row r="2969">
          <cell r="A2969" t="str">
            <v>GM</v>
          </cell>
        </row>
        <row r="2970">
          <cell r="A2970" t="str">
            <v>GM</v>
          </cell>
        </row>
        <row r="2971">
          <cell r="A2971" t="str">
            <v>GM</v>
          </cell>
        </row>
        <row r="2972">
          <cell r="A2972" t="str">
            <v>GM</v>
          </cell>
        </row>
        <row r="2973">
          <cell r="A2973" t="str">
            <v>GM</v>
          </cell>
        </row>
        <row r="2974">
          <cell r="A2974" t="str">
            <v>GM</v>
          </cell>
        </row>
        <row r="2975">
          <cell r="A2975" t="str">
            <v>GM</v>
          </cell>
        </row>
        <row r="2976">
          <cell r="A2976" t="str">
            <v>GM</v>
          </cell>
        </row>
        <row r="2977">
          <cell r="A2977" t="str">
            <v>GM</v>
          </cell>
        </row>
        <row r="2978">
          <cell r="A2978" t="str">
            <v>GM</v>
          </cell>
        </row>
        <row r="2979">
          <cell r="A2979" t="str">
            <v>GM</v>
          </cell>
        </row>
        <row r="2980">
          <cell r="A2980" t="str">
            <v>GM</v>
          </cell>
        </row>
        <row r="2981">
          <cell r="A2981" t="str">
            <v>GM</v>
          </cell>
        </row>
        <row r="2982">
          <cell r="A2982" t="str">
            <v>GM</v>
          </cell>
        </row>
        <row r="2983">
          <cell r="A2983" t="str">
            <v>GM</v>
          </cell>
        </row>
        <row r="2984">
          <cell r="A2984" t="str">
            <v>GM</v>
          </cell>
        </row>
        <row r="2985">
          <cell r="A2985" t="str">
            <v>GM</v>
          </cell>
        </row>
        <row r="2986">
          <cell r="A2986" t="str">
            <v>GM</v>
          </cell>
        </row>
        <row r="2987">
          <cell r="A2987" t="str">
            <v>GM</v>
          </cell>
        </row>
        <row r="2988">
          <cell r="A2988" t="str">
            <v>GM</v>
          </cell>
        </row>
        <row r="2989">
          <cell r="A2989" t="str">
            <v>GM</v>
          </cell>
        </row>
        <row r="2990">
          <cell r="A2990" t="str">
            <v>GM</v>
          </cell>
        </row>
        <row r="2991">
          <cell r="A2991" t="str">
            <v>GM</v>
          </cell>
        </row>
        <row r="2992">
          <cell r="A2992" t="str">
            <v>GM</v>
          </cell>
        </row>
        <row r="2993">
          <cell r="A2993" t="str">
            <v>GM</v>
          </cell>
        </row>
        <row r="2994">
          <cell r="A2994" t="str">
            <v>GM</v>
          </cell>
        </row>
        <row r="2995">
          <cell r="A2995" t="str">
            <v>GM</v>
          </cell>
        </row>
        <row r="2996">
          <cell r="A2996" t="str">
            <v>GM</v>
          </cell>
        </row>
        <row r="2997">
          <cell r="A2997" t="str">
            <v>HR</v>
          </cell>
        </row>
        <row r="2998">
          <cell r="A2998" t="str">
            <v>HR</v>
          </cell>
        </row>
        <row r="2999">
          <cell r="A2999" t="str">
            <v>HR</v>
          </cell>
        </row>
        <row r="3000">
          <cell r="A3000" t="str">
            <v>HR</v>
          </cell>
        </row>
        <row r="3001">
          <cell r="A3001" t="str">
            <v>HR</v>
          </cell>
        </row>
        <row r="3002">
          <cell r="A3002" t="str">
            <v>HR</v>
          </cell>
        </row>
        <row r="3003">
          <cell r="A3003" t="str">
            <v>HR</v>
          </cell>
        </row>
        <row r="3004">
          <cell r="A3004" t="str">
            <v>HR</v>
          </cell>
        </row>
        <row r="3005">
          <cell r="A3005" t="str">
            <v>HR</v>
          </cell>
        </row>
        <row r="3006">
          <cell r="A3006" t="str">
            <v>HR</v>
          </cell>
        </row>
        <row r="3007">
          <cell r="A3007" t="str">
            <v>HR</v>
          </cell>
        </row>
        <row r="3008">
          <cell r="A3008" t="str">
            <v>HR</v>
          </cell>
        </row>
        <row r="3009">
          <cell r="A3009" t="str">
            <v>HR</v>
          </cell>
        </row>
        <row r="3010">
          <cell r="A3010" t="str">
            <v>HR</v>
          </cell>
        </row>
        <row r="3011">
          <cell r="A3011" t="str">
            <v>HR</v>
          </cell>
        </row>
        <row r="3012">
          <cell r="A3012" t="str">
            <v>HR</v>
          </cell>
        </row>
        <row r="3013">
          <cell r="A3013" t="str">
            <v>HR</v>
          </cell>
        </row>
        <row r="3014">
          <cell r="A3014" t="str">
            <v>HR</v>
          </cell>
        </row>
        <row r="3015">
          <cell r="A3015" t="str">
            <v>HR</v>
          </cell>
        </row>
        <row r="3016">
          <cell r="A3016" t="str">
            <v>HR</v>
          </cell>
        </row>
        <row r="3017">
          <cell r="A3017" t="str">
            <v>HR</v>
          </cell>
        </row>
        <row r="3018">
          <cell r="A3018" t="str">
            <v>HR</v>
          </cell>
        </row>
        <row r="3019">
          <cell r="A3019" t="str">
            <v>HR</v>
          </cell>
        </row>
        <row r="3020">
          <cell r="A3020" t="str">
            <v>HR</v>
          </cell>
        </row>
        <row r="3021">
          <cell r="A3021" t="str">
            <v>HR</v>
          </cell>
        </row>
        <row r="3022">
          <cell r="A3022" t="str">
            <v>HR</v>
          </cell>
        </row>
        <row r="3023">
          <cell r="A3023" t="str">
            <v>HR</v>
          </cell>
        </row>
        <row r="3024">
          <cell r="A3024" t="str">
            <v>HR</v>
          </cell>
        </row>
        <row r="3025">
          <cell r="A3025" t="str">
            <v>HR</v>
          </cell>
        </row>
        <row r="3026">
          <cell r="A3026" t="str">
            <v>HR</v>
          </cell>
        </row>
        <row r="3027">
          <cell r="A3027" t="str">
            <v>HR</v>
          </cell>
        </row>
        <row r="3028">
          <cell r="A3028" t="str">
            <v>HR</v>
          </cell>
        </row>
        <row r="3029">
          <cell r="A3029" t="str">
            <v>HR</v>
          </cell>
        </row>
        <row r="3030">
          <cell r="A3030" t="str">
            <v>HR</v>
          </cell>
        </row>
        <row r="3031">
          <cell r="A3031" t="str">
            <v>HR</v>
          </cell>
        </row>
        <row r="3032">
          <cell r="A3032" t="str">
            <v>HR</v>
          </cell>
        </row>
        <row r="3033">
          <cell r="A3033" t="str">
            <v>HR</v>
          </cell>
        </row>
        <row r="3034">
          <cell r="A3034" t="str">
            <v>HR</v>
          </cell>
        </row>
        <row r="3035">
          <cell r="A3035" t="str">
            <v>HR</v>
          </cell>
        </row>
        <row r="3036">
          <cell r="A3036" t="str">
            <v>HR</v>
          </cell>
        </row>
        <row r="3037">
          <cell r="A3037" t="str">
            <v>HR</v>
          </cell>
        </row>
        <row r="3038">
          <cell r="A3038" t="str">
            <v>HR</v>
          </cell>
        </row>
        <row r="3039">
          <cell r="A3039" t="str">
            <v>HR</v>
          </cell>
        </row>
        <row r="3040">
          <cell r="A3040" t="str">
            <v>HR</v>
          </cell>
        </row>
        <row r="3041">
          <cell r="A3041" t="str">
            <v>HR</v>
          </cell>
        </row>
        <row r="3042">
          <cell r="A3042" t="str">
            <v>HR</v>
          </cell>
        </row>
        <row r="3043">
          <cell r="A3043" t="str">
            <v>HR</v>
          </cell>
        </row>
        <row r="3044">
          <cell r="A3044" t="str">
            <v>HR</v>
          </cell>
        </row>
        <row r="3045">
          <cell r="A3045" t="str">
            <v>HR</v>
          </cell>
        </row>
        <row r="3046">
          <cell r="A3046" t="str">
            <v>HR</v>
          </cell>
        </row>
        <row r="3047">
          <cell r="A3047" t="str">
            <v>HR</v>
          </cell>
        </row>
        <row r="3048">
          <cell r="A3048" t="str">
            <v>HR</v>
          </cell>
        </row>
        <row r="3049">
          <cell r="A3049" t="str">
            <v>HR</v>
          </cell>
        </row>
        <row r="3050">
          <cell r="A3050" t="str">
            <v>HR</v>
          </cell>
        </row>
        <row r="3051">
          <cell r="A3051" t="str">
            <v>HR</v>
          </cell>
        </row>
        <row r="3052">
          <cell r="A3052" t="str">
            <v>HR</v>
          </cell>
        </row>
        <row r="3053">
          <cell r="A3053" t="str">
            <v>HR</v>
          </cell>
        </row>
        <row r="3054">
          <cell r="A3054" t="str">
            <v>HR</v>
          </cell>
        </row>
        <row r="3055">
          <cell r="A3055" t="str">
            <v>HR</v>
          </cell>
        </row>
        <row r="3056">
          <cell r="A3056" t="str">
            <v>HR</v>
          </cell>
        </row>
        <row r="3057">
          <cell r="A3057" t="str">
            <v>HR</v>
          </cell>
        </row>
        <row r="3058">
          <cell r="A3058" t="str">
            <v>HR</v>
          </cell>
        </row>
        <row r="3059">
          <cell r="A3059" t="str">
            <v>HR</v>
          </cell>
        </row>
        <row r="3060">
          <cell r="A3060" t="str">
            <v>HR</v>
          </cell>
        </row>
        <row r="3061">
          <cell r="A3061" t="str">
            <v>HR</v>
          </cell>
        </row>
        <row r="3062">
          <cell r="A3062" t="str">
            <v>HR</v>
          </cell>
        </row>
        <row r="3063">
          <cell r="A3063" t="str">
            <v>HR</v>
          </cell>
        </row>
        <row r="3064">
          <cell r="A3064" t="str">
            <v>HR</v>
          </cell>
        </row>
        <row r="3065">
          <cell r="A3065" t="str">
            <v>HR</v>
          </cell>
        </row>
        <row r="3066">
          <cell r="A3066" t="str">
            <v>HR</v>
          </cell>
        </row>
        <row r="3067">
          <cell r="A3067" t="str">
            <v>HR</v>
          </cell>
        </row>
        <row r="3068">
          <cell r="A3068" t="str">
            <v>HR</v>
          </cell>
        </row>
        <row r="3069">
          <cell r="A3069" t="str">
            <v>HR</v>
          </cell>
        </row>
        <row r="3070">
          <cell r="A3070" t="str">
            <v>HR</v>
          </cell>
        </row>
        <row r="3071">
          <cell r="A3071" t="str">
            <v>HR</v>
          </cell>
        </row>
        <row r="3072">
          <cell r="A3072" t="str">
            <v>HR</v>
          </cell>
        </row>
        <row r="3073">
          <cell r="A3073" t="str">
            <v>HR</v>
          </cell>
        </row>
        <row r="3074">
          <cell r="A3074" t="str">
            <v>HR</v>
          </cell>
        </row>
        <row r="3075">
          <cell r="A3075" t="str">
            <v>HR</v>
          </cell>
        </row>
        <row r="3076">
          <cell r="A3076" t="str">
            <v>HR</v>
          </cell>
        </row>
        <row r="3077">
          <cell r="A3077" t="str">
            <v>HR</v>
          </cell>
        </row>
        <row r="3078">
          <cell r="A3078" t="str">
            <v>HR</v>
          </cell>
        </row>
        <row r="3079">
          <cell r="A3079" t="str">
            <v>Commercial</v>
          </cell>
        </row>
        <row r="3080">
          <cell r="A3080" t="str">
            <v>Commercial</v>
          </cell>
        </row>
        <row r="3081">
          <cell r="A3081" t="str">
            <v>Commercial</v>
          </cell>
        </row>
        <row r="3082">
          <cell r="A3082" t="str">
            <v>Commercial</v>
          </cell>
        </row>
        <row r="3083">
          <cell r="A3083" t="str">
            <v>Commercial</v>
          </cell>
        </row>
        <row r="3084">
          <cell r="A3084" t="str">
            <v>Commercial</v>
          </cell>
        </row>
        <row r="3085">
          <cell r="A3085" t="str">
            <v>Commercial</v>
          </cell>
        </row>
        <row r="3086">
          <cell r="A3086" t="str">
            <v>Commercial</v>
          </cell>
        </row>
        <row r="3087">
          <cell r="A3087" t="str">
            <v>Commercial</v>
          </cell>
        </row>
        <row r="3088">
          <cell r="A3088" t="str">
            <v>Commercial</v>
          </cell>
        </row>
        <row r="3089">
          <cell r="A3089" t="str">
            <v>Commercial</v>
          </cell>
        </row>
        <row r="3090">
          <cell r="A3090" t="str">
            <v>Commercial</v>
          </cell>
        </row>
        <row r="3091">
          <cell r="A3091" t="str">
            <v>Commercial</v>
          </cell>
        </row>
        <row r="3092">
          <cell r="A3092" t="str">
            <v>Commercial</v>
          </cell>
        </row>
        <row r="3093">
          <cell r="A3093" t="str">
            <v>Commercial</v>
          </cell>
        </row>
        <row r="3094">
          <cell r="A3094" t="str">
            <v>Commercial</v>
          </cell>
        </row>
        <row r="3095">
          <cell r="A3095" t="str">
            <v>Commercial</v>
          </cell>
        </row>
        <row r="3096">
          <cell r="A3096" t="str">
            <v>Commercial</v>
          </cell>
        </row>
        <row r="3097">
          <cell r="A3097" t="str">
            <v>Commercial</v>
          </cell>
        </row>
        <row r="3098">
          <cell r="A3098" t="str">
            <v>Commercial</v>
          </cell>
        </row>
        <row r="3099">
          <cell r="A3099" t="str">
            <v>Commercial</v>
          </cell>
        </row>
        <row r="3100">
          <cell r="A3100" t="str">
            <v>Commercial</v>
          </cell>
        </row>
        <row r="3101">
          <cell r="A3101" t="str">
            <v>Commercial</v>
          </cell>
        </row>
        <row r="3102">
          <cell r="A3102" t="str">
            <v>Commercial</v>
          </cell>
        </row>
        <row r="3103">
          <cell r="A3103" t="str">
            <v>Commercial</v>
          </cell>
        </row>
        <row r="3104">
          <cell r="A3104" t="str">
            <v>Commercial</v>
          </cell>
        </row>
        <row r="3105">
          <cell r="A3105" t="str">
            <v>Commercial</v>
          </cell>
        </row>
        <row r="3106">
          <cell r="A3106" t="str">
            <v>Commercial</v>
          </cell>
        </row>
        <row r="3107">
          <cell r="A3107" t="str">
            <v>Commercial</v>
          </cell>
        </row>
        <row r="3108">
          <cell r="A3108" t="str">
            <v>Commercial</v>
          </cell>
        </row>
        <row r="3109">
          <cell r="A3109" t="str">
            <v>Commercial</v>
          </cell>
        </row>
        <row r="3110">
          <cell r="A3110" t="str">
            <v>Commercial</v>
          </cell>
        </row>
        <row r="3111">
          <cell r="A3111" t="str">
            <v>Commercial</v>
          </cell>
        </row>
        <row r="3112">
          <cell r="A3112" t="str">
            <v>Commercial</v>
          </cell>
        </row>
        <row r="3113">
          <cell r="A3113" t="str">
            <v>Commercial</v>
          </cell>
        </row>
        <row r="3114">
          <cell r="A3114" t="str">
            <v>Commercial</v>
          </cell>
        </row>
        <row r="3115">
          <cell r="A3115" t="str">
            <v>Commercial</v>
          </cell>
        </row>
        <row r="3116">
          <cell r="A3116" t="str">
            <v>Commercial</v>
          </cell>
        </row>
        <row r="3117">
          <cell r="A3117" t="str">
            <v>Commercial</v>
          </cell>
        </row>
        <row r="3118">
          <cell r="A3118" t="str">
            <v>Commercial</v>
          </cell>
        </row>
        <row r="3119">
          <cell r="A3119" t="str">
            <v>Commercial</v>
          </cell>
        </row>
        <row r="3120">
          <cell r="A3120" t="str">
            <v>Commercial</v>
          </cell>
        </row>
        <row r="3121">
          <cell r="A3121" t="str">
            <v>Commercial</v>
          </cell>
        </row>
        <row r="3122">
          <cell r="A3122" t="str">
            <v>Commercial</v>
          </cell>
        </row>
        <row r="3123">
          <cell r="A3123" t="str">
            <v>Commercial</v>
          </cell>
        </row>
        <row r="3124">
          <cell r="A3124" t="str">
            <v>Commercial</v>
          </cell>
        </row>
        <row r="3125">
          <cell r="A3125" t="str">
            <v>Commercial</v>
          </cell>
        </row>
        <row r="3126">
          <cell r="A3126" t="str">
            <v>Commercial</v>
          </cell>
        </row>
        <row r="3127">
          <cell r="A3127" t="str">
            <v>Commercial</v>
          </cell>
        </row>
        <row r="3128">
          <cell r="A3128" t="str">
            <v>Commercial</v>
          </cell>
        </row>
        <row r="3129">
          <cell r="A3129" t="str">
            <v>Commercial</v>
          </cell>
        </row>
        <row r="3130">
          <cell r="A3130" t="str">
            <v>Commercial</v>
          </cell>
        </row>
        <row r="3131">
          <cell r="A3131" t="str">
            <v>Commercial</v>
          </cell>
        </row>
        <row r="3132">
          <cell r="A3132" t="str">
            <v>Commercial</v>
          </cell>
        </row>
        <row r="3133">
          <cell r="A3133" t="str">
            <v>Commercial</v>
          </cell>
        </row>
        <row r="3134">
          <cell r="A3134" t="str">
            <v>Commercial</v>
          </cell>
        </row>
        <row r="3135">
          <cell r="A3135" t="str">
            <v>Commercial</v>
          </cell>
        </row>
        <row r="3136">
          <cell r="A3136" t="str">
            <v>Commercial</v>
          </cell>
        </row>
        <row r="3137">
          <cell r="A3137" t="str">
            <v>Commercial</v>
          </cell>
        </row>
        <row r="3138">
          <cell r="A3138" t="str">
            <v>Commercial</v>
          </cell>
        </row>
        <row r="3139">
          <cell r="A3139" t="str">
            <v>Commercial</v>
          </cell>
        </row>
        <row r="3140">
          <cell r="A3140" t="str">
            <v>Commercial</v>
          </cell>
        </row>
        <row r="3141">
          <cell r="A3141" t="str">
            <v>Commercial</v>
          </cell>
        </row>
        <row r="3142">
          <cell r="A3142" t="str">
            <v>Commercial</v>
          </cell>
        </row>
        <row r="3143">
          <cell r="A3143" t="str">
            <v>Commercial</v>
          </cell>
        </row>
        <row r="3144">
          <cell r="A3144" t="str">
            <v>Commercial</v>
          </cell>
        </row>
        <row r="3145">
          <cell r="A3145" t="str">
            <v>Commercial</v>
          </cell>
        </row>
        <row r="3146">
          <cell r="A3146" t="str">
            <v>Commercial</v>
          </cell>
        </row>
        <row r="3147">
          <cell r="A3147" t="str">
            <v>Commercial</v>
          </cell>
        </row>
        <row r="3148">
          <cell r="A3148" t="str">
            <v>Commercial</v>
          </cell>
        </row>
        <row r="3149">
          <cell r="A3149" t="str">
            <v>Commercial</v>
          </cell>
        </row>
        <row r="3150">
          <cell r="A3150" t="str">
            <v>Commercial</v>
          </cell>
        </row>
        <row r="3151">
          <cell r="A3151" t="str">
            <v>Commercial</v>
          </cell>
        </row>
        <row r="3152">
          <cell r="A3152" t="str">
            <v>Commercial</v>
          </cell>
        </row>
        <row r="3153">
          <cell r="A3153" t="str">
            <v>Commercial</v>
          </cell>
        </row>
        <row r="3154">
          <cell r="A3154" t="str">
            <v>Commercial</v>
          </cell>
        </row>
        <row r="3155">
          <cell r="A3155" t="str">
            <v>Commercial</v>
          </cell>
        </row>
        <row r="3156">
          <cell r="A3156" t="str">
            <v>Commercial</v>
          </cell>
        </row>
        <row r="3157">
          <cell r="A3157" t="str">
            <v>Commercial</v>
          </cell>
        </row>
        <row r="3158">
          <cell r="A3158" t="str">
            <v>Commercial</v>
          </cell>
        </row>
        <row r="3159">
          <cell r="A3159" t="str">
            <v>Commercial</v>
          </cell>
        </row>
        <row r="3160">
          <cell r="A3160" t="str">
            <v>Commercial</v>
          </cell>
        </row>
        <row r="3161">
          <cell r="A3161" t="str">
            <v>Commercial</v>
          </cell>
        </row>
        <row r="3162">
          <cell r="A3162" t="str">
            <v>Commercial</v>
          </cell>
        </row>
        <row r="3163">
          <cell r="A3163" t="str">
            <v>Commercial</v>
          </cell>
        </row>
        <row r="3164">
          <cell r="A3164" t="str">
            <v>Commercial</v>
          </cell>
        </row>
        <row r="3165">
          <cell r="A3165" t="str">
            <v>Commercial</v>
          </cell>
        </row>
        <row r="3166">
          <cell r="A3166" t="str">
            <v>Commercial</v>
          </cell>
        </row>
        <row r="3167">
          <cell r="A3167" t="str">
            <v>Commercial</v>
          </cell>
        </row>
        <row r="3168">
          <cell r="A3168" t="str">
            <v>Commercial</v>
          </cell>
        </row>
        <row r="3169">
          <cell r="A3169" t="str">
            <v>Commercial</v>
          </cell>
        </row>
        <row r="3170">
          <cell r="A3170" t="str">
            <v>Commercial</v>
          </cell>
        </row>
        <row r="3171">
          <cell r="A3171" t="str">
            <v>Commercial</v>
          </cell>
        </row>
        <row r="3172">
          <cell r="A3172" t="str">
            <v>Commercial</v>
          </cell>
        </row>
        <row r="3173">
          <cell r="A3173" t="str">
            <v>Commercial</v>
          </cell>
        </row>
        <row r="3174">
          <cell r="A3174" t="str">
            <v>Commercial</v>
          </cell>
        </row>
        <row r="3175">
          <cell r="A3175" t="str">
            <v>Commercial</v>
          </cell>
        </row>
        <row r="3176">
          <cell r="A3176" t="str">
            <v>Commercial</v>
          </cell>
        </row>
        <row r="3177">
          <cell r="A3177" t="str">
            <v>Commercial</v>
          </cell>
        </row>
        <row r="3178">
          <cell r="A3178" t="str">
            <v>Commercial</v>
          </cell>
        </row>
        <row r="3179">
          <cell r="A3179" t="str">
            <v>Commercial</v>
          </cell>
        </row>
        <row r="3180">
          <cell r="A3180" t="str">
            <v>Commercial</v>
          </cell>
        </row>
        <row r="3181">
          <cell r="A3181" t="str">
            <v>Commercial</v>
          </cell>
        </row>
        <row r="3182">
          <cell r="A3182" t="str">
            <v>Commercial</v>
          </cell>
        </row>
        <row r="3183">
          <cell r="A3183" t="str">
            <v>Commercial</v>
          </cell>
        </row>
        <row r="3184">
          <cell r="A3184" t="str">
            <v>Commercial</v>
          </cell>
        </row>
        <row r="3185">
          <cell r="A3185" t="str">
            <v>Commercial</v>
          </cell>
        </row>
        <row r="3186">
          <cell r="A3186" t="str">
            <v>Commercial</v>
          </cell>
        </row>
        <row r="3187">
          <cell r="A3187" t="str">
            <v>Commercial</v>
          </cell>
        </row>
        <row r="3188">
          <cell r="A3188" t="str">
            <v>Commercial</v>
          </cell>
        </row>
        <row r="3189">
          <cell r="A3189" t="str">
            <v>Commercial</v>
          </cell>
        </row>
        <row r="3190">
          <cell r="A3190" t="str">
            <v>Commercial</v>
          </cell>
        </row>
        <row r="3191">
          <cell r="A3191" t="str">
            <v>Commercial</v>
          </cell>
        </row>
        <row r="3192">
          <cell r="A3192" t="str">
            <v>Commercial</v>
          </cell>
        </row>
        <row r="3193">
          <cell r="A3193" t="str">
            <v>Commercial</v>
          </cell>
        </row>
        <row r="3194">
          <cell r="A3194" t="str">
            <v>Commercial</v>
          </cell>
        </row>
        <row r="3195">
          <cell r="A3195" t="str">
            <v>Commercial</v>
          </cell>
        </row>
        <row r="3196">
          <cell r="A3196" t="str">
            <v>Commercial</v>
          </cell>
        </row>
        <row r="3197">
          <cell r="A3197" t="str">
            <v>Commercial</v>
          </cell>
        </row>
        <row r="3198">
          <cell r="A3198" t="str">
            <v>Commercial</v>
          </cell>
        </row>
        <row r="3199">
          <cell r="A3199" t="str">
            <v>Commercial</v>
          </cell>
        </row>
        <row r="3200">
          <cell r="A3200" t="str">
            <v>Commercial</v>
          </cell>
        </row>
        <row r="3201">
          <cell r="A3201" t="str">
            <v>Commercial</v>
          </cell>
        </row>
        <row r="3202">
          <cell r="A3202" t="str">
            <v>Commercial</v>
          </cell>
        </row>
        <row r="3203">
          <cell r="A3203" t="str">
            <v>Commercial</v>
          </cell>
        </row>
        <row r="3204">
          <cell r="A3204" t="str">
            <v>Commercial</v>
          </cell>
        </row>
        <row r="3205">
          <cell r="A3205" t="str">
            <v>Commercial</v>
          </cell>
        </row>
        <row r="3206">
          <cell r="A3206" t="str">
            <v>Commercial</v>
          </cell>
        </row>
        <row r="3207">
          <cell r="A3207" t="str">
            <v>Commercial</v>
          </cell>
        </row>
        <row r="3208">
          <cell r="A3208" t="str">
            <v>Commercial</v>
          </cell>
        </row>
        <row r="3209">
          <cell r="A3209" t="str">
            <v>Commercial</v>
          </cell>
        </row>
        <row r="3210">
          <cell r="A3210" t="str">
            <v>HR</v>
          </cell>
        </row>
        <row r="3211">
          <cell r="A3211" t="str">
            <v>HR</v>
          </cell>
        </row>
        <row r="3212">
          <cell r="A3212" t="str">
            <v>HR</v>
          </cell>
        </row>
        <row r="3213">
          <cell r="A3213" t="str">
            <v>HR</v>
          </cell>
        </row>
        <row r="3214">
          <cell r="A3214" t="str">
            <v>HR</v>
          </cell>
        </row>
        <row r="3215">
          <cell r="A3215" t="str">
            <v>HR</v>
          </cell>
        </row>
        <row r="3216">
          <cell r="A3216" t="str">
            <v>HR</v>
          </cell>
        </row>
        <row r="3217">
          <cell r="A3217" t="str">
            <v>HR</v>
          </cell>
        </row>
        <row r="3218">
          <cell r="A3218" t="str">
            <v>HR</v>
          </cell>
        </row>
        <row r="3219">
          <cell r="A3219" t="str">
            <v>HR</v>
          </cell>
        </row>
        <row r="3220">
          <cell r="A3220" t="str">
            <v>HR</v>
          </cell>
        </row>
        <row r="3221">
          <cell r="A3221" t="str">
            <v>HR</v>
          </cell>
        </row>
        <row r="3222">
          <cell r="A3222" t="str">
            <v>HR</v>
          </cell>
        </row>
        <row r="3223">
          <cell r="A3223" t="str">
            <v>HR</v>
          </cell>
        </row>
        <row r="3224">
          <cell r="A3224" t="str">
            <v>HR</v>
          </cell>
        </row>
        <row r="3225">
          <cell r="A3225" t="str">
            <v>HR</v>
          </cell>
        </row>
        <row r="3226">
          <cell r="A3226" t="str">
            <v>HR</v>
          </cell>
        </row>
        <row r="3227">
          <cell r="A3227" t="str">
            <v>HR</v>
          </cell>
        </row>
        <row r="3228">
          <cell r="A3228" t="str">
            <v>HR</v>
          </cell>
        </row>
        <row r="3229">
          <cell r="A3229" t="str">
            <v>HR</v>
          </cell>
        </row>
        <row r="3230">
          <cell r="A3230" t="str">
            <v>HR</v>
          </cell>
        </row>
        <row r="3231">
          <cell r="A3231" t="str">
            <v>HR</v>
          </cell>
        </row>
        <row r="3232">
          <cell r="A3232" t="str">
            <v>HR</v>
          </cell>
        </row>
        <row r="3233">
          <cell r="A3233" t="str">
            <v>HR</v>
          </cell>
        </row>
        <row r="3234">
          <cell r="A3234" t="str">
            <v>HR</v>
          </cell>
        </row>
        <row r="3235">
          <cell r="A3235" t="str">
            <v>HR</v>
          </cell>
        </row>
        <row r="3236">
          <cell r="A3236" t="str">
            <v>HR</v>
          </cell>
        </row>
        <row r="3237">
          <cell r="A3237" t="str">
            <v>HR</v>
          </cell>
        </row>
        <row r="3238">
          <cell r="A3238" t="str">
            <v>HR</v>
          </cell>
        </row>
        <row r="3239">
          <cell r="A3239" t="str">
            <v>HR</v>
          </cell>
        </row>
        <row r="3240">
          <cell r="A3240" t="str">
            <v>HR</v>
          </cell>
        </row>
        <row r="3241">
          <cell r="A3241" t="str">
            <v>HR</v>
          </cell>
        </row>
        <row r="3242">
          <cell r="A3242" t="str">
            <v>HR</v>
          </cell>
        </row>
        <row r="3243">
          <cell r="A3243" t="str">
            <v>HR</v>
          </cell>
        </row>
        <row r="3244">
          <cell r="A3244" t="str">
            <v>HR</v>
          </cell>
        </row>
        <row r="3245">
          <cell r="A3245" t="str">
            <v>HR</v>
          </cell>
        </row>
        <row r="3246">
          <cell r="A3246" t="str">
            <v>HR</v>
          </cell>
        </row>
        <row r="3247">
          <cell r="A3247" t="str">
            <v>HR</v>
          </cell>
        </row>
        <row r="3248">
          <cell r="A3248" t="str">
            <v>HR</v>
          </cell>
        </row>
        <row r="3249">
          <cell r="A3249" t="str">
            <v>HR</v>
          </cell>
        </row>
        <row r="3250">
          <cell r="A3250" t="str">
            <v>Marketing</v>
          </cell>
        </row>
        <row r="3251">
          <cell r="A3251" t="str">
            <v>Marketing</v>
          </cell>
        </row>
        <row r="3252">
          <cell r="A3252" t="str">
            <v>Marketing</v>
          </cell>
        </row>
        <row r="3253">
          <cell r="A3253" t="str">
            <v>Marketing</v>
          </cell>
        </row>
        <row r="3254">
          <cell r="A3254" t="str">
            <v>Marketing</v>
          </cell>
        </row>
        <row r="3255">
          <cell r="A3255" t="str">
            <v>Marketing</v>
          </cell>
        </row>
        <row r="3256">
          <cell r="A3256" t="str">
            <v>Marketing</v>
          </cell>
        </row>
        <row r="3257">
          <cell r="A3257" t="str">
            <v>Marketing</v>
          </cell>
        </row>
        <row r="3258">
          <cell r="A3258" t="str">
            <v>Marketing</v>
          </cell>
        </row>
        <row r="3259">
          <cell r="A3259" t="str">
            <v>Marketing</v>
          </cell>
        </row>
        <row r="3260">
          <cell r="A3260" t="str">
            <v>Marketing</v>
          </cell>
        </row>
        <row r="3261">
          <cell r="A3261" t="str">
            <v>Marketing</v>
          </cell>
        </row>
        <row r="3262">
          <cell r="A3262" t="str">
            <v>Marketing</v>
          </cell>
        </row>
        <row r="3263">
          <cell r="A3263" t="str">
            <v>Marketing</v>
          </cell>
        </row>
        <row r="3264">
          <cell r="A3264" t="str">
            <v>Marketing</v>
          </cell>
        </row>
        <row r="3265">
          <cell r="A3265" t="str">
            <v>Marketing</v>
          </cell>
        </row>
        <row r="3266">
          <cell r="A3266" t="str">
            <v>Marketing</v>
          </cell>
        </row>
        <row r="3267">
          <cell r="A3267" t="str">
            <v>Marketing</v>
          </cell>
        </row>
        <row r="3268">
          <cell r="A3268" t="str">
            <v>Marketing</v>
          </cell>
        </row>
        <row r="3269">
          <cell r="A3269" t="str">
            <v>Marketing</v>
          </cell>
        </row>
        <row r="3270">
          <cell r="A3270" t="str">
            <v>Marketing</v>
          </cell>
        </row>
        <row r="3271">
          <cell r="A3271" t="str">
            <v>Marketing</v>
          </cell>
        </row>
        <row r="3272">
          <cell r="A3272" t="str">
            <v>Marketing</v>
          </cell>
        </row>
        <row r="3273">
          <cell r="A3273" t="str">
            <v>Marketing</v>
          </cell>
        </row>
        <row r="3274">
          <cell r="A3274" t="str">
            <v>Marketing</v>
          </cell>
        </row>
        <row r="3275">
          <cell r="A3275" t="str">
            <v>Marketing</v>
          </cell>
        </row>
        <row r="3276">
          <cell r="A3276" t="str">
            <v>Marketing</v>
          </cell>
        </row>
        <row r="3277">
          <cell r="A3277" t="str">
            <v>Marketing</v>
          </cell>
        </row>
        <row r="3278">
          <cell r="A3278" t="str">
            <v>Marketing</v>
          </cell>
        </row>
        <row r="3279">
          <cell r="A3279" t="str">
            <v>Marketing</v>
          </cell>
        </row>
        <row r="3280">
          <cell r="A3280" t="str">
            <v>Marketing</v>
          </cell>
        </row>
        <row r="3281">
          <cell r="A3281" t="str">
            <v>Marketing</v>
          </cell>
        </row>
        <row r="3282">
          <cell r="A3282" t="str">
            <v>Marketing</v>
          </cell>
        </row>
        <row r="3283">
          <cell r="A3283" t="str">
            <v>Marketing</v>
          </cell>
        </row>
        <row r="3284">
          <cell r="A3284" t="str">
            <v>Sales</v>
          </cell>
        </row>
        <row r="3285">
          <cell r="A3285" t="str">
            <v>Sales</v>
          </cell>
        </row>
        <row r="3286">
          <cell r="A3286" t="str">
            <v>Sales</v>
          </cell>
        </row>
        <row r="3287">
          <cell r="A3287" t="str">
            <v>Sales</v>
          </cell>
        </row>
        <row r="3288">
          <cell r="A3288" t="str">
            <v>Sales</v>
          </cell>
        </row>
        <row r="3289">
          <cell r="A3289" t="str">
            <v>Sales</v>
          </cell>
        </row>
        <row r="3290">
          <cell r="A3290" t="str">
            <v>Sales</v>
          </cell>
        </row>
        <row r="3291">
          <cell r="A3291" t="str">
            <v>Sales</v>
          </cell>
        </row>
        <row r="3292">
          <cell r="A3292" t="str">
            <v>Sales</v>
          </cell>
        </row>
        <row r="3293">
          <cell r="A3293" t="str">
            <v>Sales</v>
          </cell>
        </row>
        <row r="3294">
          <cell r="A3294" t="str">
            <v>Sales</v>
          </cell>
        </row>
        <row r="3295">
          <cell r="A3295" t="str">
            <v>Sales</v>
          </cell>
        </row>
        <row r="3296">
          <cell r="A3296" t="str">
            <v>Sales</v>
          </cell>
        </row>
        <row r="3297">
          <cell r="A3297" t="str">
            <v>Sales</v>
          </cell>
        </row>
        <row r="3298">
          <cell r="A3298" t="str">
            <v>Sales</v>
          </cell>
        </row>
        <row r="3299">
          <cell r="A3299" t="str">
            <v>Sales</v>
          </cell>
        </row>
        <row r="3300">
          <cell r="A3300" t="str">
            <v>Sales</v>
          </cell>
        </row>
        <row r="3301">
          <cell r="A3301" t="str">
            <v>Sales</v>
          </cell>
        </row>
        <row r="3302">
          <cell r="A3302" t="str">
            <v>Sales</v>
          </cell>
        </row>
        <row r="3303">
          <cell r="A3303" t="str">
            <v>Sales</v>
          </cell>
        </row>
        <row r="3304">
          <cell r="A3304" t="str">
            <v>Sales</v>
          </cell>
        </row>
        <row r="3305">
          <cell r="A3305" t="str">
            <v>Sales</v>
          </cell>
        </row>
        <row r="3306">
          <cell r="A3306" t="str">
            <v>Sales</v>
          </cell>
        </row>
        <row r="3307">
          <cell r="A3307" t="str">
            <v>Sales</v>
          </cell>
        </row>
        <row r="3308">
          <cell r="A3308" t="str">
            <v>Sales</v>
          </cell>
        </row>
        <row r="3309">
          <cell r="A3309" t="str">
            <v>Sales</v>
          </cell>
        </row>
        <row r="3310">
          <cell r="A3310" t="str">
            <v>Sales</v>
          </cell>
        </row>
        <row r="3311">
          <cell r="A3311" t="str">
            <v>Sales</v>
          </cell>
        </row>
        <row r="3312">
          <cell r="A3312" t="str">
            <v>Sales</v>
          </cell>
        </row>
        <row r="3313">
          <cell r="A3313" t="str">
            <v>Sales</v>
          </cell>
        </row>
        <row r="3314">
          <cell r="A3314" t="str">
            <v>Sales</v>
          </cell>
        </row>
        <row r="3315">
          <cell r="A3315" t="str">
            <v>Sales</v>
          </cell>
        </row>
        <row r="3316">
          <cell r="A3316" t="str">
            <v>Sales</v>
          </cell>
        </row>
        <row r="3317">
          <cell r="A3317" t="str">
            <v>Sales</v>
          </cell>
        </row>
        <row r="3318">
          <cell r="A3318" t="str">
            <v>Sales</v>
          </cell>
        </row>
        <row r="3319">
          <cell r="A3319" t="str">
            <v>Sales</v>
          </cell>
        </row>
        <row r="3320">
          <cell r="A3320" t="str">
            <v>Sales</v>
          </cell>
        </row>
        <row r="3321">
          <cell r="A3321" t="str">
            <v>Sales</v>
          </cell>
        </row>
        <row r="3322">
          <cell r="A3322" t="str">
            <v>Sales</v>
          </cell>
        </row>
        <row r="3323">
          <cell r="A3323" t="str">
            <v>Sales</v>
          </cell>
        </row>
        <row r="3324">
          <cell r="A3324" t="str">
            <v>Sales</v>
          </cell>
        </row>
        <row r="3325">
          <cell r="A3325" t="str">
            <v>Sales</v>
          </cell>
        </row>
        <row r="3326">
          <cell r="A3326" t="str">
            <v>Sales</v>
          </cell>
        </row>
        <row r="3327">
          <cell r="A3327" t="str">
            <v>Sales</v>
          </cell>
        </row>
        <row r="3328">
          <cell r="A3328" t="str">
            <v>Sales</v>
          </cell>
        </row>
        <row r="3329">
          <cell r="A3329" t="str">
            <v>Sales</v>
          </cell>
        </row>
        <row r="3330">
          <cell r="A3330" t="str">
            <v>Sales</v>
          </cell>
        </row>
        <row r="3331">
          <cell r="A3331" t="str">
            <v>Sales</v>
          </cell>
        </row>
        <row r="3332">
          <cell r="A3332" t="str">
            <v>Sales</v>
          </cell>
        </row>
        <row r="3333">
          <cell r="A3333" t="str">
            <v>Sales</v>
          </cell>
        </row>
        <row r="3334">
          <cell r="A3334" t="str">
            <v>Sales</v>
          </cell>
        </row>
        <row r="3335">
          <cell r="A3335" t="str">
            <v>Sales</v>
          </cell>
        </row>
        <row r="3336">
          <cell r="A3336" t="str">
            <v>Sales</v>
          </cell>
        </row>
        <row r="3337">
          <cell r="A3337" t="str">
            <v>Sales</v>
          </cell>
        </row>
        <row r="3338">
          <cell r="A3338" t="str">
            <v>Sales</v>
          </cell>
        </row>
        <row r="3339">
          <cell r="A3339" t="str">
            <v>Sales</v>
          </cell>
        </row>
        <row r="3340">
          <cell r="A3340" t="str">
            <v>Sales</v>
          </cell>
        </row>
        <row r="3341">
          <cell r="A3341" t="str">
            <v>Sales</v>
          </cell>
        </row>
        <row r="3342">
          <cell r="A3342" t="str">
            <v>Sales</v>
          </cell>
        </row>
        <row r="3343">
          <cell r="A3343" t="str">
            <v>Sales</v>
          </cell>
        </row>
        <row r="3344">
          <cell r="A3344" t="str">
            <v>Sales</v>
          </cell>
        </row>
        <row r="3345">
          <cell r="A3345" t="str">
            <v>Sales</v>
          </cell>
        </row>
        <row r="3346">
          <cell r="A3346" t="str">
            <v>Sales</v>
          </cell>
        </row>
        <row r="3347">
          <cell r="A3347" t="str">
            <v>Sales</v>
          </cell>
        </row>
        <row r="3348">
          <cell r="A3348" t="str">
            <v>Sales</v>
          </cell>
        </row>
        <row r="3349">
          <cell r="A3349" t="str">
            <v>Sales</v>
          </cell>
        </row>
        <row r="3350">
          <cell r="A3350" t="str">
            <v>Sales</v>
          </cell>
        </row>
        <row r="3351">
          <cell r="A3351" t="str">
            <v>Sales</v>
          </cell>
        </row>
        <row r="3352">
          <cell r="A3352" t="str">
            <v>Sales</v>
          </cell>
        </row>
        <row r="3353">
          <cell r="A3353" t="str">
            <v>Sales</v>
          </cell>
        </row>
        <row r="3354">
          <cell r="A3354" t="str">
            <v>Sales</v>
          </cell>
        </row>
        <row r="3355">
          <cell r="A3355" t="str">
            <v>Sales</v>
          </cell>
        </row>
        <row r="3356">
          <cell r="A3356" t="str">
            <v>Sales</v>
          </cell>
        </row>
        <row r="3357">
          <cell r="A3357" t="str">
            <v>Sales</v>
          </cell>
        </row>
        <row r="3358">
          <cell r="A3358" t="str">
            <v>Sales</v>
          </cell>
        </row>
        <row r="3359">
          <cell r="A3359" t="str">
            <v>Sales</v>
          </cell>
        </row>
        <row r="3360">
          <cell r="A3360" t="str">
            <v>Sales</v>
          </cell>
        </row>
        <row r="3361">
          <cell r="A3361" t="str">
            <v>Sales</v>
          </cell>
        </row>
        <row r="3362">
          <cell r="A3362" t="str">
            <v>Sales</v>
          </cell>
        </row>
        <row r="3363">
          <cell r="A3363" t="str">
            <v>Sales</v>
          </cell>
        </row>
        <row r="3364">
          <cell r="A3364" t="str">
            <v>Sales</v>
          </cell>
        </row>
        <row r="3365">
          <cell r="A3365" t="str">
            <v>Sales</v>
          </cell>
        </row>
        <row r="3366">
          <cell r="A3366" t="str">
            <v>Sales</v>
          </cell>
        </row>
        <row r="3367">
          <cell r="A3367" t="str">
            <v>Sales</v>
          </cell>
        </row>
        <row r="3368">
          <cell r="A3368" t="str">
            <v>Sales</v>
          </cell>
        </row>
        <row r="3369">
          <cell r="A3369" t="str">
            <v>Sales</v>
          </cell>
        </row>
        <row r="3370">
          <cell r="A3370" t="str">
            <v>Sales</v>
          </cell>
        </row>
        <row r="3371">
          <cell r="A3371" t="str">
            <v>Sales</v>
          </cell>
        </row>
        <row r="3372">
          <cell r="A3372" t="str">
            <v>Sales</v>
          </cell>
        </row>
        <row r="3373">
          <cell r="A3373" t="str">
            <v>Sales</v>
          </cell>
        </row>
        <row r="3374">
          <cell r="A3374" t="str">
            <v>Sales</v>
          </cell>
        </row>
        <row r="3375">
          <cell r="A3375" t="str">
            <v>Sales</v>
          </cell>
        </row>
        <row r="3376">
          <cell r="A3376" t="str">
            <v>Sales</v>
          </cell>
        </row>
        <row r="3377">
          <cell r="A3377" t="str">
            <v>Sales</v>
          </cell>
        </row>
        <row r="3378">
          <cell r="A3378" t="str">
            <v>Sales</v>
          </cell>
        </row>
        <row r="3379">
          <cell r="A3379" t="str">
            <v>Sales</v>
          </cell>
        </row>
        <row r="3380">
          <cell r="A3380" t="str">
            <v>Sales</v>
          </cell>
        </row>
        <row r="3381">
          <cell r="A3381" t="str">
            <v>Sales</v>
          </cell>
        </row>
        <row r="3382">
          <cell r="A3382" t="str">
            <v>Sales</v>
          </cell>
        </row>
        <row r="3383">
          <cell r="A3383" t="str">
            <v>Sales</v>
          </cell>
        </row>
        <row r="3384">
          <cell r="A3384" t="str">
            <v>Sales</v>
          </cell>
        </row>
        <row r="3385">
          <cell r="A3385" t="str">
            <v>Sales</v>
          </cell>
        </row>
        <row r="3386">
          <cell r="A3386" t="str">
            <v>Sales</v>
          </cell>
        </row>
        <row r="3387">
          <cell r="A3387" t="str">
            <v>Sales</v>
          </cell>
        </row>
        <row r="3388">
          <cell r="A3388" t="str">
            <v>Sales</v>
          </cell>
        </row>
        <row r="3389">
          <cell r="A3389" t="str">
            <v>Sales</v>
          </cell>
        </row>
        <row r="3390">
          <cell r="A3390" t="str">
            <v>Sales</v>
          </cell>
        </row>
        <row r="3391">
          <cell r="A3391" t="str">
            <v>Sales</v>
          </cell>
        </row>
        <row r="3392">
          <cell r="A3392" t="str">
            <v>Sales</v>
          </cell>
        </row>
        <row r="3393">
          <cell r="A3393" t="str">
            <v>Sales</v>
          </cell>
        </row>
        <row r="3394">
          <cell r="A3394" t="str">
            <v>Sales</v>
          </cell>
        </row>
        <row r="3395">
          <cell r="A3395" t="str">
            <v>Sales</v>
          </cell>
        </row>
        <row r="3396">
          <cell r="A3396" t="str">
            <v>Sales</v>
          </cell>
        </row>
        <row r="3397">
          <cell r="A3397" t="str">
            <v>Sales</v>
          </cell>
        </row>
        <row r="3398">
          <cell r="A3398" t="str">
            <v>Sales</v>
          </cell>
        </row>
        <row r="3399">
          <cell r="A3399" t="str">
            <v>Sales</v>
          </cell>
        </row>
        <row r="3400">
          <cell r="A3400" t="str">
            <v>Sales</v>
          </cell>
        </row>
        <row r="3401">
          <cell r="A3401" t="str">
            <v>Sales</v>
          </cell>
        </row>
        <row r="3402">
          <cell r="A3402" t="str">
            <v>Sales</v>
          </cell>
        </row>
        <row r="3403">
          <cell r="A3403" t="str">
            <v>Sales</v>
          </cell>
        </row>
        <row r="3404">
          <cell r="A3404" t="str">
            <v>Sales</v>
          </cell>
        </row>
        <row r="3405">
          <cell r="A3405" t="str">
            <v>Sales</v>
          </cell>
        </row>
        <row r="3406">
          <cell r="A3406" t="str">
            <v>Sales</v>
          </cell>
        </row>
        <row r="3407">
          <cell r="A3407" t="str">
            <v>Sales</v>
          </cell>
        </row>
        <row r="3408">
          <cell r="A3408" t="str">
            <v>Sales</v>
          </cell>
        </row>
        <row r="3409">
          <cell r="A3409" t="str">
            <v>Sales</v>
          </cell>
        </row>
        <row r="3410">
          <cell r="A3410" t="str">
            <v>Sales</v>
          </cell>
        </row>
        <row r="3411">
          <cell r="A3411" t="str">
            <v>Sales</v>
          </cell>
        </row>
        <row r="3412">
          <cell r="A3412" t="str">
            <v>Sales</v>
          </cell>
        </row>
        <row r="3413">
          <cell r="A3413" t="str">
            <v>Sales</v>
          </cell>
        </row>
        <row r="3414">
          <cell r="A3414" t="str">
            <v>Sales</v>
          </cell>
        </row>
        <row r="3415">
          <cell r="A3415" t="str">
            <v>Sales</v>
          </cell>
        </row>
        <row r="3416">
          <cell r="A3416" t="str">
            <v>Sales</v>
          </cell>
        </row>
        <row r="3417">
          <cell r="A3417" t="str">
            <v>Sales</v>
          </cell>
        </row>
        <row r="3418">
          <cell r="A3418" t="str">
            <v>Sales</v>
          </cell>
        </row>
        <row r="3419">
          <cell r="A3419" t="str">
            <v>Sales</v>
          </cell>
        </row>
        <row r="3420">
          <cell r="A3420" t="str">
            <v>Sales</v>
          </cell>
        </row>
        <row r="3421">
          <cell r="A3421" t="str">
            <v>Sales</v>
          </cell>
        </row>
        <row r="3422">
          <cell r="A3422" t="str">
            <v>Sales</v>
          </cell>
        </row>
        <row r="3423">
          <cell r="A3423" t="str">
            <v>Sales</v>
          </cell>
        </row>
        <row r="3424">
          <cell r="A3424" t="str">
            <v>Sales</v>
          </cell>
        </row>
        <row r="3425">
          <cell r="A3425" t="str">
            <v>Sales</v>
          </cell>
        </row>
        <row r="3426">
          <cell r="A3426" t="str">
            <v>Sales</v>
          </cell>
        </row>
        <row r="3427">
          <cell r="A3427" t="str">
            <v>Sales</v>
          </cell>
        </row>
        <row r="3428">
          <cell r="A3428" t="str">
            <v>Sales</v>
          </cell>
        </row>
        <row r="3429">
          <cell r="A3429" t="str">
            <v>Sales</v>
          </cell>
        </row>
        <row r="3430">
          <cell r="A3430" t="str">
            <v>Sales</v>
          </cell>
        </row>
        <row r="3431">
          <cell r="A3431" t="str">
            <v>Sales</v>
          </cell>
        </row>
        <row r="3432">
          <cell r="A3432" t="str">
            <v>Sales</v>
          </cell>
        </row>
        <row r="3433">
          <cell r="A3433" t="str">
            <v>Sales</v>
          </cell>
        </row>
        <row r="3434">
          <cell r="A3434" t="str">
            <v>Sales</v>
          </cell>
        </row>
        <row r="3435">
          <cell r="A3435" t="str">
            <v>Sales</v>
          </cell>
        </row>
        <row r="3436">
          <cell r="A3436" t="str">
            <v>Sales</v>
          </cell>
        </row>
        <row r="3437">
          <cell r="A3437" t="str">
            <v>Sales</v>
          </cell>
        </row>
        <row r="3438">
          <cell r="A3438" t="str">
            <v>Sales</v>
          </cell>
        </row>
        <row r="3439">
          <cell r="A3439" t="str">
            <v>Sales</v>
          </cell>
        </row>
        <row r="3440">
          <cell r="A3440" t="str">
            <v>Sales</v>
          </cell>
        </row>
        <row r="3441">
          <cell r="A3441" t="str">
            <v>Sales</v>
          </cell>
        </row>
        <row r="3442">
          <cell r="A3442" t="str">
            <v>Sales</v>
          </cell>
        </row>
        <row r="3443">
          <cell r="A3443" t="str">
            <v>Sales</v>
          </cell>
        </row>
        <row r="3444">
          <cell r="A3444" t="str">
            <v>Sales</v>
          </cell>
        </row>
        <row r="3445">
          <cell r="A3445" t="str">
            <v>Sales</v>
          </cell>
        </row>
        <row r="3446">
          <cell r="A3446" t="str">
            <v>Sales</v>
          </cell>
        </row>
        <row r="3447">
          <cell r="A3447" t="str">
            <v>Sales</v>
          </cell>
        </row>
        <row r="3448">
          <cell r="A3448" t="str">
            <v>Sales</v>
          </cell>
        </row>
        <row r="3449">
          <cell r="A3449" t="str">
            <v>Sales</v>
          </cell>
        </row>
        <row r="3450">
          <cell r="A3450" t="str">
            <v>Sales</v>
          </cell>
        </row>
        <row r="3451">
          <cell r="A3451" t="str">
            <v>Sales</v>
          </cell>
        </row>
        <row r="3452">
          <cell r="A3452" t="str">
            <v>Sales</v>
          </cell>
        </row>
        <row r="3453">
          <cell r="A3453" t="str">
            <v>Sales</v>
          </cell>
        </row>
        <row r="3454">
          <cell r="A3454" t="str">
            <v>Sales</v>
          </cell>
        </row>
        <row r="3455">
          <cell r="A3455" t="str">
            <v>Sales</v>
          </cell>
        </row>
        <row r="3456">
          <cell r="A3456" t="str">
            <v>Sales</v>
          </cell>
        </row>
        <row r="3457">
          <cell r="A3457" t="str">
            <v>Sales</v>
          </cell>
        </row>
        <row r="3458">
          <cell r="A3458" t="str">
            <v>Sales</v>
          </cell>
        </row>
        <row r="3459">
          <cell r="A3459" t="str">
            <v>Sales</v>
          </cell>
        </row>
        <row r="3460">
          <cell r="A3460" t="str">
            <v>Sales</v>
          </cell>
        </row>
        <row r="3461">
          <cell r="A3461" t="str">
            <v>Sales</v>
          </cell>
        </row>
        <row r="3462">
          <cell r="A3462" t="str">
            <v>Sales</v>
          </cell>
        </row>
        <row r="3463">
          <cell r="A3463" t="str">
            <v>Sales</v>
          </cell>
        </row>
        <row r="3464">
          <cell r="A3464" t="str">
            <v>Sales</v>
          </cell>
        </row>
        <row r="3465">
          <cell r="A3465" t="str">
            <v>Sales</v>
          </cell>
        </row>
        <row r="3466">
          <cell r="A3466" t="str">
            <v>Sales</v>
          </cell>
        </row>
        <row r="3467">
          <cell r="A3467" t="str">
            <v>Sales</v>
          </cell>
        </row>
        <row r="3468">
          <cell r="A3468" t="str">
            <v>Sales</v>
          </cell>
        </row>
        <row r="3469">
          <cell r="A3469" t="str">
            <v>Sales</v>
          </cell>
        </row>
        <row r="3470">
          <cell r="A3470" t="str">
            <v>Sales</v>
          </cell>
        </row>
        <row r="3471">
          <cell r="A3471" t="str">
            <v>Sales</v>
          </cell>
        </row>
        <row r="3472">
          <cell r="A3472" t="str">
            <v>Sales</v>
          </cell>
        </row>
        <row r="3473">
          <cell r="A3473" t="str">
            <v>Sales</v>
          </cell>
        </row>
        <row r="3474">
          <cell r="A3474" t="str">
            <v>Sales</v>
          </cell>
        </row>
        <row r="3475">
          <cell r="A3475" t="str">
            <v>Sales</v>
          </cell>
        </row>
        <row r="3476">
          <cell r="A3476" t="str">
            <v>Sales</v>
          </cell>
        </row>
        <row r="3477">
          <cell r="A3477" t="str">
            <v>Sales</v>
          </cell>
        </row>
        <row r="3478">
          <cell r="A3478" t="str">
            <v>Sales</v>
          </cell>
        </row>
        <row r="3479">
          <cell r="A3479" t="str">
            <v>Sales</v>
          </cell>
        </row>
        <row r="3480">
          <cell r="A3480" t="str">
            <v>Sales</v>
          </cell>
        </row>
        <row r="3481">
          <cell r="A3481" t="str">
            <v>Sales</v>
          </cell>
        </row>
        <row r="3482">
          <cell r="A3482" t="str">
            <v>Sales</v>
          </cell>
        </row>
        <row r="3483">
          <cell r="A3483" t="str">
            <v>Sales</v>
          </cell>
        </row>
        <row r="3484">
          <cell r="A3484" t="str">
            <v>Sales</v>
          </cell>
        </row>
        <row r="3485">
          <cell r="A3485" t="str">
            <v>Sales</v>
          </cell>
        </row>
        <row r="3486">
          <cell r="A3486" t="str">
            <v>Sales</v>
          </cell>
        </row>
        <row r="3487">
          <cell r="A3487" t="str">
            <v>Sales</v>
          </cell>
        </row>
        <row r="3488">
          <cell r="A3488" t="str">
            <v>Sales</v>
          </cell>
        </row>
        <row r="3489">
          <cell r="A3489" t="str">
            <v>Sales</v>
          </cell>
        </row>
        <row r="3490">
          <cell r="A3490" t="str">
            <v>Sales</v>
          </cell>
        </row>
        <row r="3491">
          <cell r="A3491" t="str">
            <v>Sales</v>
          </cell>
        </row>
        <row r="3492">
          <cell r="A3492" t="str">
            <v>Sales</v>
          </cell>
        </row>
        <row r="3493">
          <cell r="A3493" t="str">
            <v>Sales</v>
          </cell>
        </row>
        <row r="3494">
          <cell r="A3494" t="str">
            <v>Sales</v>
          </cell>
        </row>
        <row r="3495">
          <cell r="A3495" t="str">
            <v>Sales</v>
          </cell>
        </row>
        <row r="3496">
          <cell r="A3496" t="str">
            <v>Sales</v>
          </cell>
        </row>
        <row r="3497">
          <cell r="A3497" t="str">
            <v>Sales</v>
          </cell>
        </row>
        <row r="3498">
          <cell r="A3498" t="str">
            <v>Sales</v>
          </cell>
        </row>
        <row r="3499">
          <cell r="A3499" t="str">
            <v>Sales</v>
          </cell>
        </row>
        <row r="3500">
          <cell r="A3500" t="str">
            <v>Sales</v>
          </cell>
        </row>
        <row r="3501">
          <cell r="A3501" t="str">
            <v>Sales</v>
          </cell>
        </row>
        <row r="3502">
          <cell r="A3502" t="str">
            <v>Sales</v>
          </cell>
        </row>
        <row r="3503">
          <cell r="A3503" t="str">
            <v>Sales</v>
          </cell>
        </row>
        <row r="3504">
          <cell r="A3504" t="str">
            <v>Sales</v>
          </cell>
        </row>
        <row r="3505">
          <cell r="A3505" t="str">
            <v>Sales</v>
          </cell>
        </row>
        <row r="3506">
          <cell r="A3506" t="str">
            <v>Sales</v>
          </cell>
        </row>
        <row r="3507">
          <cell r="A3507" t="str">
            <v>Sales</v>
          </cell>
        </row>
        <row r="3508">
          <cell r="A3508" t="str">
            <v>Sales</v>
          </cell>
        </row>
        <row r="3509">
          <cell r="A3509" t="str">
            <v>Sales</v>
          </cell>
        </row>
        <row r="3510">
          <cell r="A3510" t="str">
            <v>Sales</v>
          </cell>
        </row>
        <row r="3511">
          <cell r="A3511" t="str">
            <v>Sales</v>
          </cell>
        </row>
        <row r="3512">
          <cell r="A3512" t="str">
            <v>Sales</v>
          </cell>
        </row>
        <row r="3513">
          <cell r="A3513" t="str">
            <v>Sales</v>
          </cell>
        </row>
        <row r="3514">
          <cell r="A3514" t="str">
            <v>Sales</v>
          </cell>
        </row>
        <row r="3515">
          <cell r="A3515" t="str">
            <v>Sales</v>
          </cell>
        </row>
        <row r="3516">
          <cell r="A3516" t="str">
            <v>Sales</v>
          </cell>
        </row>
        <row r="3517">
          <cell r="A3517" t="str">
            <v>Sales</v>
          </cell>
        </row>
        <row r="3518">
          <cell r="A3518" t="str">
            <v>Sales</v>
          </cell>
        </row>
        <row r="3519">
          <cell r="A3519" t="str">
            <v>Sales</v>
          </cell>
        </row>
        <row r="3520">
          <cell r="A3520" t="str">
            <v>Sales</v>
          </cell>
        </row>
        <row r="3521">
          <cell r="A3521" t="str">
            <v>Sales</v>
          </cell>
        </row>
        <row r="3522">
          <cell r="A3522" t="str">
            <v>Sales</v>
          </cell>
        </row>
        <row r="3523">
          <cell r="A3523" t="str">
            <v>Sales</v>
          </cell>
        </row>
        <row r="3524">
          <cell r="A3524" t="str">
            <v>Sales</v>
          </cell>
        </row>
        <row r="3525">
          <cell r="A3525" t="str">
            <v>Sales</v>
          </cell>
        </row>
        <row r="3526">
          <cell r="A3526" t="str">
            <v>Sales</v>
          </cell>
        </row>
        <row r="3527">
          <cell r="A3527" t="str">
            <v>Sales</v>
          </cell>
        </row>
        <row r="3528">
          <cell r="A3528" t="str">
            <v>Sales</v>
          </cell>
        </row>
        <row r="3529">
          <cell r="A3529" t="str">
            <v>Sales</v>
          </cell>
        </row>
        <row r="3530">
          <cell r="A3530" t="str">
            <v>Sales</v>
          </cell>
        </row>
        <row r="3531">
          <cell r="A3531" t="str">
            <v>Sales</v>
          </cell>
        </row>
        <row r="3532">
          <cell r="A3532" t="str">
            <v>Sales</v>
          </cell>
        </row>
        <row r="3533">
          <cell r="A3533" t="str">
            <v>Sales</v>
          </cell>
        </row>
        <row r="3534">
          <cell r="A3534" t="str">
            <v>Sales</v>
          </cell>
        </row>
        <row r="3535">
          <cell r="A3535" t="str">
            <v>Sales</v>
          </cell>
        </row>
        <row r="3536">
          <cell r="A3536" t="str">
            <v>Sales</v>
          </cell>
        </row>
        <row r="3537">
          <cell r="A3537" t="str">
            <v>Sales</v>
          </cell>
        </row>
        <row r="3538">
          <cell r="A3538" t="str">
            <v>Sales</v>
          </cell>
        </row>
        <row r="3539">
          <cell r="A3539" t="str">
            <v>Sales</v>
          </cell>
        </row>
        <row r="3540">
          <cell r="A3540" t="str">
            <v>Sales</v>
          </cell>
        </row>
        <row r="3541">
          <cell r="A3541" t="str">
            <v>Sales</v>
          </cell>
        </row>
        <row r="3542">
          <cell r="A3542" t="str">
            <v>Sales</v>
          </cell>
        </row>
        <row r="3543">
          <cell r="A3543" t="str">
            <v>Sales</v>
          </cell>
        </row>
        <row r="3544">
          <cell r="A3544" t="str">
            <v>Sales</v>
          </cell>
        </row>
        <row r="3545">
          <cell r="A3545" t="str">
            <v>Sales</v>
          </cell>
        </row>
        <row r="3546">
          <cell r="A3546" t="str">
            <v>Sales</v>
          </cell>
        </row>
        <row r="3547">
          <cell r="A3547" t="str">
            <v>Sales</v>
          </cell>
        </row>
        <row r="3548">
          <cell r="A3548" t="str">
            <v>Sales</v>
          </cell>
        </row>
        <row r="3549">
          <cell r="A3549" t="str">
            <v>Sales</v>
          </cell>
        </row>
        <row r="3550">
          <cell r="A3550" t="str">
            <v>Sales</v>
          </cell>
        </row>
        <row r="3551">
          <cell r="A3551" t="str">
            <v>Sales</v>
          </cell>
        </row>
        <row r="3552">
          <cell r="A3552" t="str">
            <v>Sales</v>
          </cell>
        </row>
        <row r="3553">
          <cell r="A3553" t="str">
            <v>Sales</v>
          </cell>
        </row>
        <row r="3554">
          <cell r="A3554" t="str">
            <v>Sales</v>
          </cell>
        </row>
        <row r="3555">
          <cell r="A3555" t="str">
            <v>Sales</v>
          </cell>
        </row>
        <row r="3556">
          <cell r="A3556" t="str">
            <v>Sales</v>
          </cell>
        </row>
        <row r="3557">
          <cell r="A3557" t="str">
            <v>Sales</v>
          </cell>
        </row>
        <row r="3558">
          <cell r="A3558" t="str">
            <v>Sales</v>
          </cell>
        </row>
        <row r="3559">
          <cell r="A3559" t="str">
            <v>Sales</v>
          </cell>
        </row>
        <row r="3560">
          <cell r="A3560" t="str">
            <v>Sales</v>
          </cell>
        </row>
        <row r="3561">
          <cell r="A3561" t="str">
            <v>Sales</v>
          </cell>
        </row>
        <row r="3562">
          <cell r="A3562" t="str">
            <v>Sales</v>
          </cell>
        </row>
        <row r="3563">
          <cell r="A3563" t="str">
            <v>Sales</v>
          </cell>
        </row>
        <row r="3564">
          <cell r="A3564" t="str">
            <v>Sales</v>
          </cell>
        </row>
        <row r="3565">
          <cell r="A3565" t="str">
            <v>Sales</v>
          </cell>
        </row>
        <row r="3566">
          <cell r="A3566" t="str">
            <v>Sales</v>
          </cell>
        </row>
        <row r="3567">
          <cell r="A3567" t="str">
            <v>Sales</v>
          </cell>
        </row>
        <row r="3568">
          <cell r="A3568" t="str">
            <v>Sales</v>
          </cell>
        </row>
        <row r="3569">
          <cell r="A3569" t="str">
            <v>Sales</v>
          </cell>
        </row>
        <row r="3570">
          <cell r="A3570" t="str">
            <v>Sales</v>
          </cell>
        </row>
        <row r="3571">
          <cell r="A3571" t="str">
            <v>Sales</v>
          </cell>
        </row>
        <row r="3572">
          <cell r="A3572" t="str">
            <v>Sales</v>
          </cell>
        </row>
        <row r="3573">
          <cell r="A3573" t="str">
            <v>Sales</v>
          </cell>
        </row>
        <row r="3574">
          <cell r="A3574" t="str">
            <v>Sales</v>
          </cell>
        </row>
        <row r="3575">
          <cell r="A3575" t="str">
            <v>Sales</v>
          </cell>
        </row>
        <row r="3576">
          <cell r="A3576" t="str">
            <v>Sales</v>
          </cell>
        </row>
        <row r="3577">
          <cell r="A3577" t="str">
            <v>Sales</v>
          </cell>
        </row>
        <row r="3578">
          <cell r="A3578" t="str">
            <v>Sales</v>
          </cell>
        </row>
        <row r="3579">
          <cell r="A3579" t="str">
            <v>Sales</v>
          </cell>
        </row>
        <row r="3580">
          <cell r="A3580" t="str">
            <v>Sales</v>
          </cell>
        </row>
        <row r="3581">
          <cell r="A3581" t="str">
            <v>Sales</v>
          </cell>
        </row>
        <row r="3582">
          <cell r="A3582" t="str">
            <v>Sales</v>
          </cell>
        </row>
        <row r="3583">
          <cell r="A3583" t="str">
            <v>Sales</v>
          </cell>
        </row>
        <row r="3584">
          <cell r="A3584" t="str">
            <v>Sales</v>
          </cell>
        </row>
        <row r="3585">
          <cell r="A3585" t="str">
            <v>Sales</v>
          </cell>
        </row>
        <row r="3586">
          <cell r="A3586" t="str">
            <v>Sales</v>
          </cell>
        </row>
        <row r="3587">
          <cell r="A3587" t="str">
            <v>Sales</v>
          </cell>
        </row>
        <row r="3588">
          <cell r="A3588" t="str">
            <v>Sales</v>
          </cell>
        </row>
        <row r="3589">
          <cell r="A3589" t="str">
            <v>Sales</v>
          </cell>
        </row>
        <row r="3590">
          <cell r="A3590" t="str">
            <v>Sales</v>
          </cell>
        </row>
        <row r="3591">
          <cell r="A3591" t="str">
            <v>Sales</v>
          </cell>
        </row>
        <row r="3592">
          <cell r="A3592" t="str">
            <v>Sales</v>
          </cell>
        </row>
        <row r="3593">
          <cell r="A3593" t="str">
            <v>Sales</v>
          </cell>
        </row>
        <row r="3594">
          <cell r="A3594" t="str">
            <v>Sales</v>
          </cell>
        </row>
        <row r="3595">
          <cell r="A3595" t="str">
            <v>Sales</v>
          </cell>
        </row>
        <row r="3596">
          <cell r="A3596" t="str">
            <v>Sales</v>
          </cell>
        </row>
        <row r="3597">
          <cell r="A3597" t="str">
            <v>Sales</v>
          </cell>
        </row>
        <row r="3598">
          <cell r="A3598" t="str">
            <v>Sales</v>
          </cell>
        </row>
        <row r="3599">
          <cell r="A3599" t="str">
            <v>Sales</v>
          </cell>
        </row>
        <row r="3600">
          <cell r="A3600" t="str">
            <v>Sales</v>
          </cell>
        </row>
        <row r="3601">
          <cell r="A3601" t="str">
            <v>Sales</v>
          </cell>
        </row>
        <row r="3602">
          <cell r="A3602" t="str">
            <v>Sales</v>
          </cell>
        </row>
        <row r="3603">
          <cell r="A3603" t="str">
            <v>Sales</v>
          </cell>
        </row>
        <row r="3604">
          <cell r="A3604" t="str">
            <v>Sales</v>
          </cell>
        </row>
        <row r="3605">
          <cell r="A3605" t="str">
            <v>Sales</v>
          </cell>
        </row>
        <row r="3606">
          <cell r="A3606" t="str">
            <v>Sales</v>
          </cell>
        </row>
        <row r="3607">
          <cell r="A3607" t="str">
            <v>Sales</v>
          </cell>
        </row>
        <row r="3608">
          <cell r="A3608" t="str">
            <v>Sales</v>
          </cell>
        </row>
        <row r="3609">
          <cell r="A3609" t="str">
            <v>Sales</v>
          </cell>
        </row>
        <row r="3610">
          <cell r="A3610" t="str">
            <v>Sales</v>
          </cell>
        </row>
        <row r="3611">
          <cell r="A3611" t="str">
            <v>Sales</v>
          </cell>
        </row>
        <row r="3612">
          <cell r="A3612" t="str">
            <v>Sales</v>
          </cell>
        </row>
        <row r="3613">
          <cell r="A3613" t="str">
            <v>Sales</v>
          </cell>
        </row>
        <row r="3614">
          <cell r="A3614" t="str">
            <v>Sales</v>
          </cell>
        </row>
        <row r="3615">
          <cell r="A3615" t="str">
            <v>Sales</v>
          </cell>
        </row>
        <row r="3616">
          <cell r="A3616" t="str">
            <v>Sales</v>
          </cell>
        </row>
        <row r="3617">
          <cell r="A3617" t="str">
            <v>Sales</v>
          </cell>
        </row>
        <row r="3618">
          <cell r="A3618" t="str">
            <v>Sales</v>
          </cell>
        </row>
        <row r="3619">
          <cell r="A3619" t="str">
            <v>Sales</v>
          </cell>
        </row>
        <row r="3620">
          <cell r="A3620" t="str">
            <v>Sales</v>
          </cell>
        </row>
        <row r="3621">
          <cell r="A3621" t="str">
            <v>Sales</v>
          </cell>
        </row>
        <row r="3622">
          <cell r="A3622" t="str">
            <v>Sales</v>
          </cell>
        </row>
        <row r="3623">
          <cell r="A3623" t="str">
            <v>Sales</v>
          </cell>
        </row>
        <row r="3624">
          <cell r="A3624" t="str">
            <v>Sales</v>
          </cell>
        </row>
        <row r="3625">
          <cell r="A3625" t="str">
            <v>Sales</v>
          </cell>
        </row>
        <row r="3626">
          <cell r="A3626" t="str">
            <v>Sales</v>
          </cell>
        </row>
        <row r="3627">
          <cell r="A3627" t="str">
            <v>Sales</v>
          </cell>
        </row>
        <row r="3628">
          <cell r="A3628" t="str">
            <v>Sales</v>
          </cell>
        </row>
        <row r="3629">
          <cell r="A3629" t="str">
            <v>Sales</v>
          </cell>
        </row>
        <row r="3630">
          <cell r="A3630" t="str">
            <v>Sales</v>
          </cell>
        </row>
        <row r="3631">
          <cell r="A3631" t="str">
            <v>Sales</v>
          </cell>
        </row>
        <row r="3632">
          <cell r="A3632" t="str">
            <v>Sales</v>
          </cell>
        </row>
        <row r="3633">
          <cell r="A3633" t="str">
            <v>Sales</v>
          </cell>
        </row>
        <row r="3634">
          <cell r="A3634" t="str">
            <v>Sales</v>
          </cell>
        </row>
        <row r="3635">
          <cell r="A3635" t="str">
            <v>Sales</v>
          </cell>
        </row>
        <row r="3636">
          <cell r="A3636" t="str">
            <v>Sales</v>
          </cell>
        </row>
        <row r="3637">
          <cell r="A3637" t="str">
            <v>Sales</v>
          </cell>
        </row>
        <row r="3638">
          <cell r="A3638" t="str">
            <v>Sales</v>
          </cell>
        </row>
        <row r="3639">
          <cell r="A3639" t="str">
            <v>Sales</v>
          </cell>
        </row>
        <row r="3640">
          <cell r="A3640" t="str">
            <v>Sales</v>
          </cell>
        </row>
        <row r="3641">
          <cell r="A3641" t="str">
            <v>Sales</v>
          </cell>
        </row>
        <row r="3642">
          <cell r="A3642" t="str">
            <v>Sales</v>
          </cell>
        </row>
        <row r="3643">
          <cell r="A3643" t="str">
            <v>Sales</v>
          </cell>
        </row>
        <row r="3644">
          <cell r="A3644" t="str">
            <v>Sales</v>
          </cell>
        </row>
        <row r="3645">
          <cell r="A3645" t="str">
            <v>Sales</v>
          </cell>
        </row>
        <row r="3646">
          <cell r="A3646" t="str">
            <v>Sales</v>
          </cell>
        </row>
        <row r="3647">
          <cell r="A3647" t="str">
            <v>Sales</v>
          </cell>
        </row>
        <row r="3648">
          <cell r="A3648" t="str">
            <v>Sales</v>
          </cell>
        </row>
        <row r="3649">
          <cell r="A3649" t="str">
            <v>Sales</v>
          </cell>
        </row>
        <row r="3650">
          <cell r="A3650" t="str">
            <v>Sales</v>
          </cell>
        </row>
        <row r="3651">
          <cell r="A3651" t="str">
            <v>Sales</v>
          </cell>
        </row>
        <row r="3652">
          <cell r="A3652" t="str">
            <v>Sales</v>
          </cell>
        </row>
        <row r="3653">
          <cell r="A3653" t="str">
            <v>Sales</v>
          </cell>
        </row>
        <row r="3654">
          <cell r="A3654" t="str">
            <v>Sales</v>
          </cell>
        </row>
        <row r="3655">
          <cell r="A3655" t="str">
            <v>Sales</v>
          </cell>
        </row>
        <row r="3656">
          <cell r="A3656" t="str">
            <v>Sales</v>
          </cell>
        </row>
        <row r="3657">
          <cell r="A3657" t="str">
            <v>Sales</v>
          </cell>
        </row>
        <row r="3658">
          <cell r="A3658" t="str">
            <v>Sales</v>
          </cell>
        </row>
        <row r="3659">
          <cell r="A3659" t="str">
            <v>Sales</v>
          </cell>
        </row>
        <row r="3660">
          <cell r="A3660" t="str">
            <v>Sales</v>
          </cell>
        </row>
        <row r="3661">
          <cell r="A3661" t="str">
            <v>Sales</v>
          </cell>
        </row>
        <row r="3662">
          <cell r="A3662" t="str">
            <v>Sales</v>
          </cell>
        </row>
        <row r="3663">
          <cell r="A3663" t="str">
            <v>Sales</v>
          </cell>
        </row>
        <row r="3664">
          <cell r="A3664" t="str">
            <v>Sales</v>
          </cell>
        </row>
        <row r="3665">
          <cell r="A3665" t="str">
            <v>Sales</v>
          </cell>
        </row>
        <row r="3666">
          <cell r="A3666" t="str">
            <v>Sales</v>
          </cell>
        </row>
        <row r="3667">
          <cell r="A3667" t="str">
            <v>Sales</v>
          </cell>
        </row>
        <row r="3668">
          <cell r="A3668" t="str">
            <v>Sales</v>
          </cell>
        </row>
        <row r="3669">
          <cell r="A3669" t="str">
            <v>Sales</v>
          </cell>
        </row>
        <row r="3670">
          <cell r="A3670" t="str">
            <v>Sales</v>
          </cell>
        </row>
        <row r="3671">
          <cell r="A3671" t="str">
            <v>Sales</v>
          </cell>
        </row>
        <row r="3672">
          <cell r="A3672" t="str">
            <v>Sales</v>
          </cell>
        </row>
        <row r="3673">
          <cell r="A3673" t="str">
            <v>Sales</v>
          </cell>
        </row>
        <row r="3674">
          <cell r="A3674" t="str">
            <v>Sales</v>
          </cell>
        </row>
        <row r="3675">
          <cell r="A3675" t="str">
            <v>Sales</v>
          </cell>
        </row>
        <row r="3676">
          <cell r="A3676" t="str">
            <v>Sales</v>
          </cell>
        </row>
        <row r="3677">
          <cell r="A3677" t="str">
            <v>Sales</v>
          </cell>
        </row>
        <row r="3678">
          <cell r="A3678" t="str">
            <v>Sales</v>
          </cell>
        </row>
        <row r="3679">
          <cell r="A3679" t="str">
            <v>Sales</v>
          </cell>
        </row>
        <row r="3680">
          <cell r="A3680" t="str">
            <v>Sales</v>
          </cell>
        </row>
        <row r="3681">
          <cell r="A3681" t="str">
            <v>Sales</v>
          </cell>
        </row>
        <row r="3682">
          <cell r="A3682" t="str">
            <v>Sales</v>
          </cell>
        </row>
        <row r="3683">
          <cell r="A3683" t="str">
            <v>Sales</v>
          </cell>
        </row>
        <row r="3684">
          <cell r="A3684" t="str">
            <v>Sales</v>
          </cell>
        </row>
        <row r="3685">
          <cell r="A3685" t="str">
            <v>Sales</v>
          </cell>
        </row>
        <row r="3686">
          <cell r="A3686" t="str">
            <v>Sales</v>
          </cell>
        </row>
        <row r="3687">
          <cell r="A3687" t="str">
            <v>Sales</v>
          </cell>
        </row>
        <row r="3688">
          <cell r="A3688" t="str">
            <v>Sales</v>
          </cell>
        </row>
        <row r="3689">
          <cell r="A3689" t="str">
            <v>Sales</v>
          </cell>
        </row>
        <row r="3690">
          <cell r="A3690" t="str">
            <v>Sales</v>
          </cell>
        </row>
        <row r="3691">
          <cell r="A3691" t="str">
            <v>Sales</v>
          </cell>
        </row>
        <row r="3692">
          <cell r="A3692" t="str">
            <v>Sales</v>
          </cell>
        </row>
        <row r="3693">
          <cell r="A3693" t="str">
            <v>Sales</v>
          </cell>
        </row>
        <row r="3694">
          <cell r="A3694" t="str">
            <v>Sales</v>
          </cell>
        </row>
        <row r="3695">
          <cell r="A3695" t="str">
            <v>Sales</v>
          </cell>
        </row>
        <row r="3696">
          <cell r="A3696" t="str">
            <v>Sales</v>
          </cell>
        </row>
        <row r="3697">
          <cell r="A3697" t="str">
            <v>Sales</v>
          </cell>
        </row>
        <row r="3698">
          <cell r="A3698" t="str">
            <v>Sales</v>
          </cell>
        </row>
        <row r="3699">
          <cell r="A3699" t="str">
            <v>Sales</v>
          </cell>
        </row>
        <row r="3700">
          <cell r="A3700" t="str">
            <v>Sales</v>
          </cell>
        </row>
        <row r="3701">
          <cell r="A3701" t="str">
            <v>Sales</v>
          </cell>
        </row>
        <row r="3702">
          <cell r="A3702" t="str">
            <v>Sales</v>
          </cell>
        </row>
        <row r="3703">
          <cell r="A3703" t="str">
            <v>Sales</v>
          </cell>
        </row>
        <row r="3704">
          <cell r="A3704" t="str">
            <v>Sales</v>
          </cell>
        </row>
        <row r="3705">
          <cell r="A3705" t="str">
            <v>Sales</v>
          </cell>
        </row>
        <row r="3706">
          <cell r="A3706" t="str">
            <v>Sales</v>
          </cell>
        </row>
        <row r="3707">
          <cell r="A3707" t="str">
            <v>Sales</v>
          </cell>
        </row>
        <row r="3708">
          <cell r="A3708" t="str">
            <v>Sales</v>
          </cell>
        </row>
        <row r="3709">
          <cell r="A3709" t="str">
            <v>Sales</v>
          </cell>
        </row>
        <row r="3710">
          <cell r="A3710" t="str">
            <v>Sales</v>
          </cell>
        </row>
        <row r="3711">
          <cell r="A3711" t="str">
            <v>Sales</v>
          </cell>
        </row>
        <row r="3712">
          <cell r="A3712" t="str">
            <v>Sales</v>
          </cell>
        </row>
        <row r="3713">
          <cell r="A3713" t="str">
            <v>Sales</v>
          </cell>
        </row>
        <row r="3714">
          <cell r="A3714" t="str">
            <v>Sales</v>
          </cell>
        </row>
        <row r="3715">
          <cell r="A3715" t="str">
            <v>Sales</v>
          </cell>
        </row>
        <row r="3716">
          <cell r="A3716" t="str">
            <v>Sales</v>
          </cell>
        </row>
        <row r="3717">
          <cell r="A3717" t="str">
            <v>Sales</v>
          </cell>
        </row>
        <row r="3718">
          <cell r="A3718" t="str">
            <v>Sales</v>
          </cell>
        </row>
        <row r="3719">
          <cell r="A3719" t="str">
            <v>Sales</v>
          </cell>
        </row>
        <row r="3720">
          <cell r="A3720" t="str">
            <v>Sales</v>
          </cell>
        </row>
        <row r="3721">
          <cell r="A3721" t="str">
            <v>Sales</v>
          </cell>
        </row>
        <row r="3722">
          <cell r="A3722" t="str">
            <v>Sales</v>
          </cell>
        </row>
        <row r="3723">
          <cell r="A3723" t="str">
            <v>Sales</v>
          </cell>
        </row>
        <row r="3724">
          <cell r="A3724" t="str">
            <v>Sales</v>
          </cell>
        </row>
        <row r="3725">
          <cell r="A3725" t="str">
            <v>Sales</v>
          </cell>
        </row>
        <row r="3726">
          <cell r="A3726" t="str">
            <v>Sales</v>
          </cell>
        </row>
        <row r="3727">
          <cell r="A3727" t="str">
            <v>Sales</v>
          </cell>
        </row>
        <row r="3728">
          <cell r="A3728" t="str">
            <v>Sales</v>
          </cell>
        </row>
        <row r="3729">
          <cell r="A3729" t="str">
            <v>Sales</v>
          </cell>
        </row>
        <row r="3730">
          <cell r="A3730" t="str">
            <v>Sales</v>
          </cell>
        </row>
        <row r="3731">
          <cell r="A3731" t="str">
            <v>Sales</v>
          </cell>
        </row>
        <row r="3732">
          <cell r="A3732" t="str">
            <v>Sales</v>
          </cell>
        </row>
        <row r="3733">
          <cell r="A3733" t="str">
            <v>Sales</v>
          </cell>
        </row>
        <row r="3734">
          <cell r="A3734" t="str">
            <v>Sales</v>
          </cell>
        </row>
        <row r="3735">
          <cell r="A3735" t="str">
            <v>Sales</v>
          </cell>
        </row>
        <row r="3736">
          <cell r="A3736" t="str">
            <v>Sales</v>
          </cell>
        </row>
        <row r="3737">
          <cell r="A3737" t="str">
            <v>Sales</v>
          </cell>
        </row>
        <row r="3738">
          <cell r="A3738" t="str">
            <v>Sales</v>
          </cell>
        </row>
        <row r="3739">
          <cell r="A3739" t="str">
            <v>Sales</v>
          </cell>
        </row>
        <row r="3740">
          <cell r="A3740" t="str">
            <v>Sales</v>
          </cell>
        </row>
        <row r="3741">
          <cell r="A3741" t="str">
            <v>Sales</v>
          </cell>
        </row>
        <row r="3742">
          <cell r="A3742" t="str">
            <v>Sales</v>
          </cell>
        </row>
        <row r="3743">
          <cell r="A3743" t="str">
            <v>Sales</v>
          </cell>
        </row>
        <row r="3744">
          <cell r="A3744" t="str">
            <v>Sales</v>
          </cell>
        </row>
        <row r="3745">
          <cell r="A3745" t="str">
            <v>Sales</v>
          </cell>
        </row>
        <row r="3746">
          <cell r="A3746" t="str">
            <v>Sales</v>
          </cell>
        </row>
        <row r="3747">
          <cell r="A3747" t="str">
            <v>Sales</v>
          </cell>
        </row>
        <row r="3748">
          <cell r="A3748" t="str">
            <v>Sales</v>
          </cell>
        </row>
        <row r="3749">
          <cell r="A3749" t="str">
            <v>Sales</v>
          </cell>
        </row>
        <row r="3750">
          <cell r="A3750" t="str">
            <v>Sales</v>
          </cell>
        </row>
        <row r="3751">
          <cell r="A3751" t="str">
            <v>Sales</v>
          </cell>
        </row>
        <row r="3752">
          <cell r="A3752" t="str">
            <v>Sales</v>
          </cell>
        </row>
        <row r="3753">
          <cell r="A3753" t="str">
            <v>Sales</v>
          </cell>
        </row>
        <row r="3754">
          <cell r="A3754" t="str">
            <v>Sales</v>
          </cell>
        </row>
        <row r="3755">
          <cell r="A3755" t="str">
            <v>Sales</v>
          </cell>
        </row>
        <row r="3756">
          <cell r="A3756" t="str">
            <v>Sales</v>
          </cell>
        </row>
        <row r="3757">
          <cell r="A3757" t="str">
            <v>Sales</v>
          </cell>
        </row>
        <row r="3758">
          <cell r="A3758" t="str">
            <v>Sales</v>
          </cell>
        </row>
        <row r="3759">
          <cell r="A3759" t="str">
            <v>Sales</v>
          </cell>
        </row>
        <row r="3760">
          <cell r="A3760" t="str">
            <v>Sales</v>
          </cell>
        </row>
        <row r="3761">
          <cell r="A3761" t="str">
            <v>Sales</v>
          </cell>
        </row>
        <row r="3762">
          <cell r="A3762" t="str">
            <v>Sales</v>
          </cell>
        </row>
        <row r="3763">
          <cell r="A3763" t="str">
            <v>Sales</v>
          </cell>
        </row>
        <row r="3764">
          <cell r="A3764" t="str">
            <v>Sales</v>
          </cell>
        </row>
        <row r="3765">
          <cell r="A3765" t="str">
            <v>Sales</v>
          </cell>
        </row>
        <row r="3766">
          <cell r="A3766" t="str">
            <v>Sales</v>
          </cell>
        </row>
        <row r="3767">
          <cell r="A3767" t="str">
            <v>Sales</v>
          </cell>
        </row>
        <row r="3768">
          <cell r="A3768" t="str">
            <v>Sales</v>
          </cell>
        </row>
        <row r="3769">
          <cell r="A3769" t="str">
            <v>Sales</v>
          </cell>
        </row>
        <row r="3770">
          <cell r="A3770" t="str">
            <v>Sales</v>
          </cell>
        </row>
        <row r="3771">
          <cell r="A3771" t="str">
            <v>Sales</v>
          </cell>
        </row>
        <row r="3772">
          <cell r="A3772" t="str">
            <v>Sales</v>
          </cell>
        </row>
        <row r="3773">
          <cell r="A3773" t="str">
            <v>Sales</v>
          </cell>
        </row>
        <row r="3774">
          <cell r="A3774" t="str">
            <v>Sales</v>
          </cell>
        </row>
        <row r="3775">
          <cell r="A3775" t="str">
            <v>Sales</v>
          </cell>
        </row>
        <row r="3776">
          <cell r="A3776" t="str">
            <v>Sales</v>
          </cell>
        </row>
        <row r="3777">
          <cell r="A3777" t="str">
            <v>Sales</v>
          </cell>
        </row>
        <row r="3778">
          <cell r="A3778" t="str">
            <v>Sales</v>
          </cell>
        </row>
        <row r="3779">
          <cell r="A3779" t="str">
            <v>Sales</v>
          </cell>
        </row>
        <row r="3780">
          <cell r="A3780" t="str">
            <v>Sales</v>
          </cell>
        </row>
        <row r="3781">
          <cell r="A3781" t="str">
            <v>Sales</v>
          </cell>
        </row>
        <row r="3782">
          <cell r="A3782" t="str">
            <v>Sales</v>
          </cell>
        </row>
        <row r="3783">
          <cell r="A3783" t="str">
            <v>Sales</v>
          </cell>
        </row>
        <row r="3784">
          <cell r="A3784" t="str">
            <v>Sales</v>
          </cell>
        </row>
        <row r="3785">
          <cell r="A3785" t="str">
            <v>Sales</v>
          </cell>
        </row>
        <row r="3786">
          <cell r="A3786" t="str">
            <v>Sales</v>
          </cell>
        </row>
        <row r="3787">
          <cell r="A3787" t="str">
            <v>Sales</v>
          </cell>
        </row>
        <row r="3788">
          <cell r="A3788" t="str">
            <v>Sales</v>
          </cell>
        </row>
        <row r="3789">
          <cell r="A3789" t="str">
            <v>Sales</v>
          </cell>
        </row>
        <row r="3790">
          <cell r="A3790" t="str">
            <v>Sales</v>
          </cell>
        </row>
        <row r="3791">
          <cell r="A3791" t="str">
            <v>Sales</v>
          </cell>
        </row>
        <row r="3792">
          <cell r="A3792" t="str">
            <v>Sales</v>
          </cell>
        </row>
        <row r="3793">
          <cell r="A3793" t="str">
            <v>Sales</v>
          </cell>
        </row>
        <row r="3794">
          <cell r="A3794" t="str">
            <v>Sales</v>
          </cell>
        </row>
        <row r="3795">
          <cell r="A3795" t="str">
            <v>Sales</v>
          </cell>
        </row>
        <row r="3796">
          <cell r="A3796" t="str">
            <v>Sales</v>
          </cell>
        </row>
        <row r="3797">
          <cell r="A3797" t="str">
            <v>Sales</v>
          </cell>
        </row>
        <row r="3798">
          <cell r="A3798" t="str">
            <v>Sales</v>
          </cell>
        </row>
        <row r="3799">
          <cell r="A3799" t="str">
            <v>Sales</v>
          </cell>
        </row>
        <row r="3800">
          <cell r="A3800" t="str">
            <v>Sales</v>
          </cell>
        </row>
        <row r="3801">
          <cell r="A3801" t="str">
            <v>Sales</v>
          </cell>
        </row>
        <row r="3802">
          <cell r="A3802" t="str">
            <v>Sales</v>
          </cell>
        </row>
        <row r="3803">
          <cell r="A3803" t="str">
            <v>Sales</v>
          </cell>
        </row>
        <row r="3804">
          <cell r="A3804" t="str">
            <v>Sales</v>
          </cell>
        </row>
        <row r="3805">
          <cell r="A3805" t="str">
            <v>Sales</v>
          </cell>
        </row>
        <row r="3806">
          <cell r="A3806" t="str">
            <v>Sales</v>
          </cell>
        </row>
        <row r="3807">
          <cell r="A3807" t="str">
            <v>Sales</v>
          </cell>
        </row>
        <row r="3808">
          <cell r="A3808" t="str">
            <v>Sales</v>
          </cell>
        </row>
        <row r="3809">
          <cell r="A3809" t="str">
            <v>Sales</v>
          </cell>
        </row>
        <row r="3810">
          <cell r="A3810" t="str">
            <v>Sales</v>
          </cell>
        </row>
        <row r="3811">
          <cell r="A3811" t="str">
            <v>Sales</v>
          </cell>
        </row>
        <row r="3812">
          <cell r="A3812" t="str">
            <v>Sales</v>
          </cell>
        </row>
        <row r="3813">
          <cell r="A3813" t="str">
            <v>Sales</v>
          </cell>
        </row>
        <row r="3814">
          <cell r="A3814" t="str">
            <v>Sales</v>
          </cell>
        </row>
        <row r="3815">
          <cell r="A3815" t="str">
            <v>Sales</v>
          </cell>
        </row>
        <row r="3816">
          <cell r="A3816" t="str">
            <v>Sales</v>
          </cell>
        </row>
        <row r="3817">
          <cell r="A3817" t="str">
            <v>Sales</v>
          </cell>
        </row>
        <row r="3818">
          <cell r="A3818" t="str">
            <v>Sales</v>
          </cell>
        </row>
        <row r="3819">
          <cell r="A3819" t="str">
            <v>Sales</v>
          </cell>
        </row>
        <row r="3820">
          <cell r="A3820" t="str">
            <v>Sales</v>
          </cell>
        </row>
        <row r="3821">
          <cell r="A3821" t="str">
            <v>Sales</v>
          </cell>
        </row>
        <row r="3822">
          <cell r="A3822" t="str">
            <v>Sales</v>
          </cell>
        </row>
        <row r="3823">
          <cell r="A3823" t="str">
            <v>Sales</v>
          </cell>
        </row>
        <row r="3824">
          <cell r="A3824" t="str">
            <v>Sales</v>
          </cell>
        </row>
        <row r="3825">
          <cell r="A3825" t="str">
            <v>Sales</v>
          </cell>
        </row>
        <row r="3826">
          <cell r="A3826" t="str">
            <v>Sales</v>
          </cell>
        </row>
        <row r="3827">
          <cell r="A3827" t="str">
            <v>Sales</v>
          </cell>
        </row>
        <row r="3828">
          <cell r="A3828" t="str">
            <v>Sales</v>
          </cell>
        </row>
        <row r="3829">
          <cell r="A3829" t="str">
            <v>Sales</v>
          </cell>
        </row>
        <row r="3830">
          <cell r="A3830" t="str">
            <v>Sales</v>
          </cell>
        </row>
        <row r="3831">
          <cell r="A3831" t="str">
            <v>Sales</v>
          </cell>
        </row>
        <row r="3832">
          <cell r="A3832" t="str">
            <v>Sales</v>
          </cell>
        </row>
        <row r="3833">
          <cell r="A3833" t="str">
            <v>Sales</v>
          </cell>
        </row>
        <row r="3834">
          <cell r="A3834" t="str">
            <v>Sales</v>
          </cell>
        </row>
        <row r="3835">
          <cell r="A3835" t="str">
            <v>Sales</v>
          </cell>
        </row>
        <row r="3836">
          <cell r="A3836" t="str">
            <v>Sales</v>
          </cell>
        </row>
        <row r="3837">
          <cell r="A3837" t="str">
            <v>Sales</v>
          </cell>
        </row>
        <row r="3838">
          <cell r="A3838" t="str">
            <v>Sales</v>
          </cell>
        </row>
        <row r="3839">
          <cell r="A3839" t="str">
            <v>Sales</v>
          </cell>
        </row>
        <row r="3840">
          <cell r="A3840" t="str">
            <v>Sales</v>
          </cell>
        </row>
        <row r="3841">
          <cell r="A3841" t="str">
            <v>Sales</v>
          </cell>
        </row>
        <row r="3842">
          <cell r="A3842" t="str">
            <v>Sales</v>
          </cell>
        </row>
        <row r="3843">
          <cell r="A3843" t="str">
            <v>Sales</v>
          </cell>
        </row>
        <row r="3844">
          <cell r="A3844" t="str">
            <v>Sales</v>
          </cell>
        </row>
        <row r="3845">
          <cell r="A3845" t="str">
            <v>Sales</v>
          </cell>
        </row>
        <row r="3846">
          <cell r="A3846" t="str">
            <v>Sales</v>
          </cell>
        </row>
        <row r="3847">
          <cell r="A3847" t="str">
            <v>Sales</v>
          </cell>
        </row>
        <row r="3848">
          <cell r="A3848" t="str">
            <v>Sales</v>
          </cell>
        </row>
        <row r="3849">
          <cell r="A3849" t="str">
            <v>Sales</v>
          </cell>
        </row>
        <row r="3850">
          <cell r="A3850" t="str">
            <v>Sales</v>
          </cell>
        </row>
        <row r="3851">
          <cell r="A3851" t="str">
            <v>Sales</v>
          </cell>
        </row>
        <row r="3852">
          <cell r="A3852" t="str">
            <v>Sales</v>
          </cell>
        </row>
        <row r="3853">
          <cell r="A3853" t="str">
            <v>Sales</v>
          </cell>
        </row>
        <row r="3854">
          <cell r="A3854" t="str">
            <v>Sales</v>
          </cell>
        </row>
        <row r="3855">
          <cell r="A3855" t="str">
            <v>Sales</v>
          </cell>
        </row>
        <row r="3856">
          <cell r="A3856" t="str">
            <v>Sales</v>
          </cell>
        </row>
        <row r="3857">
          <cell r="A3857" t="str">
            <v>Sales</v>
          </cell>
        </row>
        <row r="3858">
          <cell r="A3858" t="str">
            <v>Sales</v>
          </cell>
        </row>
        <row r="3859">
          <cell r="A3859" t="str">
            <v>Sales</v>
          </cell>
        </row>
        <row r="3860">
          <cell r="A3860" t="str">
            <v>Sales</v>
          </cell>
        </row>
        <row r="3861">
          <cell r="A3861" t="str">
            <v>Sales</v>
          </cell>
        </row>
        <row r="3862">
          <cell r="A3862" t="str">
            <v>Sales</v>
          </cell>
        </row>
        <row r="3863">
          <cell r="A3863" t="str">
            <v>Sales</v>
          </cell>
        </row>
        <row r="3864">
          <cell r="A3864" t="str">
            <v>Sales</v>
          </cell>
        </row>
        <row r="3865">
          <cell r="A3865" t="str">
            <v>Sales</v>
          </cell>
        </row>
        <row r="3866">
          <cell r="A3866" t="str">
            <v>Sales</v>
          </cell>
        </row>
        <row r="3867">
          <cell r="A3867" t="str">
            <v>Sales</v>
          </cell>
        </row>
        <row r="3868">
          <cell r="A3868" t="str">
            <v>Sales</v>
          </cell>
        </row>
        <row r="3869">
          <cell r="A3869" t="str">
            <v>Sales</v>
          </cell>
        </row>
        <row r="3870">
          <cell r="A3870" t="str">
            <v>Sales</v>
          </cell>
        </row>
        <row r="3871">
          <cell r="A3871" t="str">
            <v>Sales</v>
          </cell>
        </row>
        <row r="3872">
          <cell r="A3872" t="str">
            <v>Sales</v>
          </cell>
        </row>
        <row r="3873">
          <cell r="A3873" t="str">
            <v>Sales</v>
          </cell>
        </row>
        <row r="3874">
          <cell r="A3874" t="str">
            <v>Sales</v>
          </cell>
        </row>
        <row r="3875">
          <cell r="A3875" t="str">
            <v>Sales</v>
          </cell>
        </row>
        <row r="3876">
          <cell r="A3876" t="str">
            <v>Sales</v>
          </cell>
        </row>
        <row r="3877">
          <cell r="A3877" t="str">
            <v>Sales</v>
          </cell>
        </row>
        <row r="3878">
          <cell r="A3878" t="str">
            <v>Sales</v>
          </cell>
        </row>
        <row r="3879">
          <cell r="A3879" t="str">
            <v>Sales</v>
          </cell>
        </row>
        <row r="3880">
          <cell r="A3880" t="str">
            <v>Sales</v>
          </cell>
        </row>
        <row r="3881">
          <cell r="A3881" t="str">
            <v>Sales</v>
          </cell>
        </row>
        <row r="3882">
          <cell r="A3882" t="str">
            <v>Sales</v>
          </cell>
        </row>
        <row r="3883">
          <cell r="A3883" t="str">
            <v>Sales</v>
          </cell>
        </row>
        <row r="3884">
          <cell r="A3884" t="str">
            <v>Sales</v>
          </cell>
        </row>
        <row r="3885">
          <cell r="A3885" t="str">
            <v>Sales</v>
          </cell>
        </row>
        <row r="3886">
          <cell r="A3886" t="str">
            <v>Sales</v>
          </cell>
        </row>
        <row r="3887">
          <cell r="A3887" t="str">
            <v>Sales</v>
          </cell>
        </row>
        <row r="3888">
          <cell r="A3888" t="str">
            <v>Sales</v>
          </cell>
        </row>
        <row r="3889">
          <cell r="A3889" t="str">
            <v>Sales</v>
          </cell>
        </row>
        <row r="3890">
          <cell r="A3890" t="str">
            <v>Sales</v>
          </cell>
        </row>
        <row r="3891">
          <cell r="A3891" t="str">
            <v>Sales Equipment</v>
          </cell>
        </row>
        <row r="3892">
          <cell r="A3892" t="str">
            <v>Sales Equipment</v>
          </cell>
        </row>
        <row r="3893">
          <cell r="A3893" t="str">
            <v>Sales Equipment</v>
          </cell>
        </row>
        <row r="3894">
          <cell r="A3894" t="str">
            <v>Sales Equipment</v>
          </cell>
        </row>
        <row r="3895">
          <cell r="A3895" t="str">
            <v>Sales Equipment</v>
          </cell>
        </row>
        <row r="3896">
          <cell r="A3896" t="str">
            <v>Sales Equipment</v>
          </cell>
        </row>
        <row r="3897">
          <cell r="A3897" t="str">
            <v>Sales Equipment</v>
          </cell>
        </row>
        <row r="3898">
          <cell r="A3898" t="str">
            <v>Sales Equipment</v>
          </cell>
        </row>
        <row r="3899">
          <cell r="A3899" t="str">
            <v>Sales Equipment</v>
          </cell>
        </row>
        <row r="3900">
          <cell r="A3900" t="str">
            <v>Sales Equipment</v>
          </cell>
        </row>
        <row r="3901">
          <cell r="A3901" t="str">
            <v>Sales Equipment</v>
          </cell>
        </row>
        <row r="3902">
          <cell r="A3902" t="str">
            <v>Sales Equipment</v>
          </cell>
        </row>
        <row r="3903">
          <cell r="A3903" t="str">
            <v>Sales Equipment</v>
          </cell>
        </row>
        <row r="3904">
          <cell r="A3904" t="str">
            <v>Sales Equipment</v>
          </cell>
        </row>
        <row r="3905">
          <cell r="A3905" t="str">
            <v>Sales Equipment</v>
          </cell>
        </row>
        <row r="3906">
          <cell r="A3906" t="str">
            <v>Sales Equipment</v>
          </cell>
        </row>
        <row r="3907">
          <cell r="A3907" t="str">
            <v>Sales Equipment</v>
          </cell>
        </row>
        <row r="3908">
          <cell r="A3908" t="str">
            <v>Sales Equipment</v>
          </cell>
        </row>
        <row r="3909">
          <cell r="A3909" t="str">
            <v>Sales Equipment</v>
          </cell>
        </row>
        <row r="3910">
          <cell r="A3910" t="str">
            <v>Sales Equipment</v>
          </cell>
        </row>
        <row r="3911">
          <cell r="A3911" t="str">
            <v>Sales Equipment</v>
          </cell>
        </row>
        <row r="3912">
          <cell r="A3912" t="str">
            <v>Sales Equipment</v>
          </cell>
        </row>
        <row r="3913">
          <cell r="A3913" t="str">
            <v>Sales Equipment</v>
          </cell>
        </row>
        <row r="3914">
          <cell r="A3914" t="str">
            <v>Sales Equipment</v>
          </cell>
        </row>
        <row r="3915">
          <cell r="A3915" t="str">
            <v>Sales Equipment</v>
          </cell>
        </row>
        <row r="3916">
          <cell r="A3916" t="str">
            <v>Sales Equipment</v>
          </cell>
        </row>
        <row r="3917">
          <cell r="A3917" t="str">
            <v>Sales Equipment</v>
          </cell>
        </row>
        <row r="3918">
          <cell r="A3918" t="str">
            <v>Sales Equipment</v>
          </cell>
        </row>
        <row r="3919">
          <cell r="A3919" t="str">
            <v>Sales Equipment</v>
          </cell>
        </row>
        <row r="3920">
          <cell r="A3920" t="str">
            <v>Sales Equipment</v>
          </cell>
        </row>
        <row r="3921">
          <cell r="A3921" t="str">
            <v>Sales Equipment</v>
          </cell>
        </row>
        <row r="3922">
          <cell r="A3922" t="str">
            <v>Sales Equipment</v>
          </cell>
        </row>
        <row r="3923">
          <cell r="A3923" t="str">
            <v>Sales Equipment</v>
          </cell>
        </row>
        <row r="3924">
          <cell r="A3924" t="str">
            <v>Sales Equipment</v>
          </cell>
        </row>
        <row r="3925">
          <cell r="A3925" t="str">
            <v>Sales Equipment</v>
          </cell>
        </row>
        <row r="3926">
          <cell r="A3926" t="str">
            <v>Sales Equipment</v>
          </cell>
        </row>
        <row r="3927">
          <cell r="A3927" t="str">
            <v>Sales Equipment</v>
          </cell>
        </row>
        <row r="3928">
          <cell r="A3928" t="str">
            <v>Sales Equipment</v>
          </cell>
        </row>
        <row r="3929">
          <cell r="A3929" t="str">
            <v>Sales</v>
          </cell>
        </row>
        <row r="3930">
          <cell r="A3930" t="str">
            <v>Sales</v>
          </cell>
        </row>
        <row r="3931">
          <cell r="A3931" t="str">
            <v>Sales</v>
          </cell>
        </row>
        <row r="3932">
          <cell r="A3932" t="str">
            <v>Sales</v>
          </cell>
        </row>
        <row r="3933">
          <cell r="A3933" t="str">
            <v>Sales</v>
          </cell>
        </row>
        <row r="3934">
          <cell r="A3934" t="str">
            <v>Sales</v>
          </cell>
        </row>
        <row r="3935">
          <cell r="A3935" t="str">
            <v>Sales</v>
          </cell>
        </row>
        <row r="3936">
          <cell r="A3936" t="str">
            <v>Sales</v>
          </cell>
        </row>
        <row r="3937">
          <cell r="A3937" t="str">
            <v>Sales</v>
          </cell>
        </row>
        <row r="3938">
          <cell r="A3938" t="str">
            <v>Sales</v>
          </cell>
        </row>
        <row r="3939">
          <cell r="A3939" t="str">
            <v>Sales</v>
          </cell>
        </row>
        <row r="3940">
          <cell r="A3940" t="str">
            <v>Sales</v>
          </cell>
        </row>
        <row r="3941">
          <cell r="A3941" t="str">
            <v>Sales</v>
          </cell>
        </row>
        <row r="3942">
          <cell r="A3942" t="str">
            <v>Sales</v>
          </cell>
        </row>
        <row r="3943">
          <cell r="A3943" t="str">
            <v>Sales</v>
          </cell>
        </row>
        <row r="3944">
          <cell r="A3944" t="str">
            <v>Sales</v>
          </cell>
        </row>
        <row r="3945">
          <cell r="A3945" t="str">
            <v>Sales</v>
          </cell>
        </row>
        <row r="3946">
          <cell r="A3946" t="str">
            <v>Sales</v>
          </cell>
        </row>
        <row r="3947">
          <cell r="A3947" t="str">
            <v>Sales</v>
          </cell>
        </row>
        <row r="3948">
          <cell r="A3948" t="str">
            <v>Sales</v>
          </cell>
        </row>
        <row r="3949">
          <cell r="A3949" t="str">
            <v>Sales</v>
          </cell>
        </row>
        <row r="3950">
          <cell r="A3950" t="str">
            <v>Sales</v>
          </cell>
        </row>
        <row r="3951">
          <cell r="A3951" t="str">
            <v>Sales</v>
          </cell>
        </row>
        <row r="3952">
          <cell r="A3952" t="str">
            <v>Sales</v>
          </cell>
        </row>
        <row r="3953">
          <cell r="A3953" t="str">
            <v>Sales</v>
          </cell>
        </row>
        <row r="3954">
          <cell r="A3954" t="str">
            <v>Sales</v>
          </cell>
        </row>
        <row r="3955">
          <cell r="A3955" t="str">
            <v>Sales</v>
          </cell>
        </row>
        <row r="3956">
          <cell r="A3956" t="str">
            <v>Sales</v>
          </cell>
        </row>
        <row r="3957">
          <cell r="A3957" t="str">
            <v>Sales</v>
          </cell>
        </row>
        <row r="3958">
          <cell r="A3958" t="str">
            <v>Sales</v>
          </cell>
        </row>
        <row r="3959">
          <cell r="A3959" t="str">
            <v>Sales</v>
          </cell>
        </row>
        <row r="3960">
          <cell r="A3960" t="str">
            <v>Sales</v>
          </cell>
        </row>
        <row r="3961">
          <cell r="A3961" t="str">
            <v>Sales</v>
          </cell>
        </row>
        <row r="3962">
          <cell r="A3962" t="str">
            <v>Sales</v>
          </cell>
        </row>
        <row r="3963">
          <cell r="A3963" t="str">
            <v>Sales</v>
          </cell>
        </row>
        <row r="3964">
          <cell r="A3964" t="str">
            <v>Sales</v>
          </cell>
        </row>
        <row r="3965">
          <cell r="A3965" t="str">
            <v>Sales</v>
          </cell>
        </row>
        <row r="3966">
          <cell r="A3966" t="str">
            <v>Sales</v>
          </cell>
        </row>
        <row r="3967">
          <cell r="A3967" t="str">
            <v>Sales</v>
          </cell>
        </row>
        <row r="3968">
          <cell r="A3968" t="str">
            <v>Sales</v>
          </cell>
        </row>
        <row r="3969">
          <cell r="A3969" t="str">
            <v>Sales</v>
          </cell>
        </row>
        <row r="3970">
          <cell r="A3970" t="str">
            <v>Sales</v>
          </cell>
        </row>
        <row r="3971">
          <cell r="A3971" t="str">
            <v>Sales</v>
          </cell>
        </row>
        <row r="3972">
          <cell r="A3972" t="str">
            <v>Sales</v>
          </cell>
        </row>
        <row r="3973">
          <cell r="A3973" t="str">
            <v>Sales</v>
          </cell>
        </row>
        <row r="3974">
          <cell r="A3974" t="str">
            <v>Sales</v>
          </cell>
        </row>
        <row r="3975">
          <cell r="A3975" t="str">
            <v>Sales</v>
          </cell>
        </row>
        <row r="3976">
          <cell r="A3976" t="str">
            <v>Sales</v>
          </cell>
        </row>
        <row r="3977">
          <cell r="A3977" t="str">
            <v>Sales</v>
          </cell>
        </row>
        <row r="3978">
          <cell r="A3978" t="str">
            <v>Sales</v>
          </cell>
        </row>
        <row r="3979">
          <cell r="A3979" t="str">
            <v>Sales</v>
          </cell>
        </row>
        <row r="3980">
          <cell r="A3980" t="str">
            <v>Sales</v>
          </cell>
        </row>
        <row r="3981">
          <cell r="A3981" t="str">
            <v>Sales</v>
          </cell>
        </row>
        <row r="3982">
          <cell r="A3982" t="str">
            <v>Sales</v>
          </cell>
        </row>
        <row r="3983">
          <cell r="A3983" t="str">
            <v>Sales</v>
          </cell>
        </row>
        <row r="3984">
          <cell r="A3984" t="str">
            <v>Sales</v>
          </cell>
        </row>
        <row r="3985">
          <cell r="A3985" t="str">
            <v>Sales</v>
          </cell>
        </row>
        <row r="3986">
          <cell r="A3986" t="str">
            <v>Sales</v>
          </cell>
        </row>
        <row r="3987">
          <cell r="A3987" t="str">
            <v>Sales</v>
          </cell>
        </row>
        <row r="3988">
          <cell r="A3988" t="str">
            <v>Sales</v>
          </cell>
        </row>
        <row r="3989">
          <cell r="A3989" t="str">
            <v>Sales</v>
          </cell>
        </row>
        <row r="3990">
          <cell r="A3990" t="str">
            <v>Sales</v>
          </cell>
        </row>
        <row r="3991">
          <cell r="A3991" t="str">
            <v>Sales</v>
          </cell>
        </row>
        <row r="3992">
          <cell r="A3992" t="str">
            <v>Sales</v>
          </cell>
        </row>
        <row r="3993">
          <cell r="A3993" t="str">
            <v>Sales</v>
          </cell>
        </row>
        <row r="3994">
          <cell r="A3994" t="str">
            <v>Sales</v>
          </cell>
        </row>
        <row r="3995">
          <cell r="A3995" t="str">
            <v>Sales</v>
          </cell>
        </row>
        <row r="3996">
          <cell r="A3996" t="str">
            <v>Sales</v>
          </cell>
        </row>
        <row r="3997">
          <cell r="A3997" t="str">
            <v>Sales</v>
          </cell>
        </row>
        <row r="3998">
          <cell r="A3998" t="str">
            <v>Sales</v>
          </cell>
        </row>
        <row r="3999">
          <cell r="A3999" t="str">
            <v>Sales</v>
          </cell>
        </row>
        <row r="4000">
          <cell r="A4000" t="str">
            <v>Sales</v>
          </cell>
        </row>
        <row r="4001">
          <cell r="A4001" t="str">
            <v>Sales</v>
          </cell>
        </row>
        <row r="4002">
          <cell r="A4002" t="str">
            <v>Sales</v>
          </cell>
        </row>
        <row r="4003">
          <cell r="A4003" t="str">
            <v>Sales</v>
          </cell>
        </row>
        <row r="4004">
          <cell r="A4004" t="str">
            <v>Sales</v>
          </cell>
        </row>
        <row r="4005">
          <cell r="A4005" t="str">
            <v>Sales</v>
          </cell>
        </row>
        <row r="4006">
          <cell r="A4006" t="str">
            <v>Sales</v>
          </cell>
        </row>
        <row r="4007">
          <cell r="A4007" t="str">
            <v>Sales</v>
          </cell>
        </row>
        <row r="4008">
          <cell r="A4008" t="str">
            <v>Sales</v>
          </cell>
        </row>
        <row r="4009">
          <cell r="A4009" t="str">
            <v>Sales</v>
          </cell>
        </row>
        <row r="4010">
          <cell r="A4010" t="str">
            <v>Sales</v>
          </cell>
        </row>
        <row r="4011">
          <cell r="A4011" t="str">
            <v>Sales</v>
          </cell>
        </row>
        <row r="4012">
          <cell r="A4012" t="str">
            <v>Sales</v>
          </cell>
        </row>
        <row r="4013">
          <cell r="A4013" t="str">
            <v>Sales</v>
          </cell>
        </row>
        <row r="4014">
          <cell r="A4014" t="str">
            <v>Sales</v>
          </cell>
        </row>
        <row r="4015">
          <cell r="A4015" t="str">
            <v>Sales</v>
          </cell>
        </row>
        <row r="4016">
          <cell r="A4016" t="str">
            <v>Commercial</v>
          </cell>
        </row>
        <row r="4017">
          <cell r="A4017" t="str">
            <v>Commercial</v>
          </cell>
        </row>
        <row r="4018">
          <cell r="A4018" t="str">
            <v>Commercial</v>
          </cell>
        </row>
        <row r="4019">
          <cell r="A4019" t="str">
            <v>Commercial</v>
          </cell>
        </row>
        <row r="4020">
          <cell r="A4020" t="str">
            <v>Commercial</v>
          </cell>
        </row>
        <row r="4021">
          <cell r="A4021" t="str">
            <v>Commercial</v>
          </cell>
        </row>
        <row r="4022">
          <cell r="A4022" t="str">
            <v>Commercial</v>
          </cell>
        </row>
        <row r="4023">
          <cell r="A4023" t="str">
            <v>Commercial</v>
          </cell>
        </row>
        <row r="4024">
          <cell r="A4024" t="str">
            <v>Commercial</v>
          </cell>
        </row>
        <row r="4025">
          <cell r="A4025" t="str">
            <v>Commercial</v>
          </cell>
        </row>
        <row r="4026">
          <cell r="A4026" t="str">
            <v>Commercial</v>
          </cell>
        </row>
        <row r="4027">
          <cell r="A4027" t="str">
            <v>Commercial</v>
          </cell>
        </row>
        <row r="4028">
          <cell r="A4028" t="str">
            <v>Commercial</v>
          </cell>
        </row>
        <row r="4029">
          <cell r="A4029" t="str">
            <v>Commercial</v>
          </cell>
        </row>
        <row r="4030">
          <cell r="A4030" t="str">
            <v>Commercial</v>
          </cell>
        </row>
        <row r="4031">
          <cell r="A4031" t="str">
            <v>Commercial</v>
          </cell>
        </row>
        <row r="4032">
          <cell r="A4032" t="str">
            <v>Commercial</v>
          </cell>
        </row>
        <row r="4033">
          <cell r="A4033" t="str">
            <v>Commercial</v>
          </cell>
        </row>
        <row r="4034">
          <cell r="A4034" t="str">
            <v>Commercial</v>
          </cell>
        </row>
        <row r="4035">
          <cell r="A4035" t="str">
            <v>Commercial</v>
          </cell>
        </row>
        <row r="4036">
          <cell r="A4036" t="str">
            <v>Commercial</v>
          </cell>
        </row>
        <row r="4037">
          <cell r="A4037" t="str">
            <v>Commercial</v>
          </cell>
        </row>
        <row r="4038">
          <cell r="A4038" t="str">
            <v>Commercial</v>
          </cell>
        </row>
        <row r="4039">
          <cell r="A4039" t="str">
            <v>Commercial</v>
          </cell>
        </row>
        <row r="4040">
          <cell r="A4040" t="str">
            <v>Commercial</v>
          </cell>
        </row>
        <row r="4041">
          <cell r="A4041" t="str">
            <v>Commercial</v>
          </cell>
        </row>
        <row r="4042">
          <cell r="A4042" t="str">
            <v>Commercial</v>
          </cell>
        </row>
        <row r="4043">
          <cell r="A4043" t="str">
            <v>Commercial</v>
          </cell>
        </row>
        <row r="4044">
          <cell r="A4044" t="str">
            <v>Commercial</v>
          </cell>
        </row>
        <row r="4045">
          <cell r="A4045" t="str">
            <v>Commercial</v>
          </cell>
        </row>
        <row r="4046">
          <cell r="A4046" t="str">
            <v>Commercial</v>
          </cell>
        </row>
        <row r="4047">
          <cell r="A4047" t="str">
            <v>Commercial</v>
          </cell>
        </row>
        <row r="4048">
          <cell r="A4048" t="str">
            <v>Commercial</v>
          </cell>
        </row>
        <row r="4049">
          <cell r="A4049" t="str">
            <v>GM</v>
          </cell>
        </row>
        <row r="4050">
          <cell r="A4050" t="str">
            <v>GM</v>
          </cell>
        </row>
        <row r="4051">
          <cell r="A4051" t="str">
            <v>GM</v>
          </cell>
        </row>
        <row r="4052">
          <cell r="A4052" t="str">
            <v>GM</v>
          </cell>
        </row>
        <row r="4053">
          <cell r="A4053" t="str">
            <v>GM</v>
          </cell>
        </row>
        <row r="4054">
          <cell r="A4054" t="str">
            <v>GM</v>
          </cell>
        </row>
        <row r="4055">
          <cell r="A4055" t="str">
            <v>GM</v>
          </cell>
        </row>
        <row r="4056">
          <cell r="A4056" t="str">
            <v>GM</v>
          </cell>
        </row>
        <row r="4057">
          <cell r="A4057" t="str">
            <v>GM</v>
          </cell>
        </row>
        <row r="4058">
          <cell r="A4058" t="str">
            <v>GM</v>
          </cell>
        </row>
        <row r="4059">
          <cell r="A4059" t="str">
            <v>GM</v>
          </cell>
        </row>
        <row r="4060">
          <cell r="A4060" t="str">
            <v>GM</v>
          </cell>
        </row>
        <row r="4061">
          <cell r="A4061" t="str">
            <v>GM</v>
          </cell>
        </row>
        <row r="4062">
          <cell r="A4062" t="str">
            <v>GM</v>
          </cell>
        </row>
        <row r="4063">
          <cell r="A4063" t="str">
            <v>GM</v>
          </cell>
        </row>
        <row r="4064">
          <cell r="A4064" t="str">
            <v>GM</v>
          </cell>
        </row>
        <row r="4065">
          <cell r="A4065" t="str">
            <v>GM</v>
          </cell>
        </row>
        <row r="4066">
          <cell r="A4066" t="str">
            <v>GM</v>
          </cell>
        </row>
        <row r="4067">
          <cell r="A4067" t="str">
            <v>GM</v>
          </cell>
        </row>
        <row r="4068">
          <cell r="A4068" t="str">
            <v>GM</v>
          </cell>
        </row>
        <row r="4069">
          <cell r="A4069" t="str">
            <v>GM</v>
          </cell>
        </row>
        <row r="4070">
          <cell r="A4070" t="str">
            <v>GM</v>
          </cell>
        </row>
        <row r="4071">
          <cell r="A4071" t="str">
            <v>GM</v>
          </cell>
        </row>
        <row r="4072">
          <cell r="A4072" t="str">
            <v>GM</v>
          </cell>
        </row>
        <row r="4073">
          <cell r="A4073" t="str">
            <v>GM</v>
          </cell>
        </row>
        <row r="4074">
          <cell r="A4074" t="str">
            <v>GM</v>
          </cell>
        </row>
        <row r="4075">
          <cell r="A4075" t="str">
            <v>GM</v>
          </cell>
        </row>
        <row r="4076">
          <cell r="A4076" t="str">
            <v>GM</v>
          </cell>
        </row>
        <row r="4077">
          <cell r="A4077" t="str">
            <v>GM</v>
          </cell>
        </row>
        <row r="4078">
          <cell r="A4078" t="str">
            <v>GM</v>
          </cell>
        </row>
        <row r="4079">
          <cell r="A4079" t="str">
            <v>GM</v>
          </cell>
        </row>
        <row r="4080">
          <cell r="A4080" t="str">
            <v>GM</v>
          </cell>
        </row>
        <row r="4081">
          <cell r="A4081" t="str">
            <v>GM</v>
          </cell>
        </row>
        <row r="4082">
          <cell r="A4082" t="str">
            <v>GM</v>
          </cell>
        </row>
        <row r="4083">
          <cell r="A4083" t="str">
            <v>GM</v>
          </cell>
        </row>
        <row r="4084">
          <cell r="A4084" t="str">
            <v>GM</v>
          </cell>
        </row>
        <row r="4085">
          <cell r="A4085" t="str">
            <v>GM</v>
          </cell>
        </row>
        <row r="4086">
          <cell r="A4086" t="str">
            <v>GM</v>
          </cell>
        </row>
        <row r="4087">
          <cell r="A4087" t="str">
            <v>GM</v>
          </cell>
        </row>
        <row r="4088">
          <cell r="A4088" t="str">
            <v>GM</v>
          </cell>
        </row>
        <row r="4089">
          <cell r="A4089" t="str">
            <v>GM</v>
          </cell>
        </row>
        <row r="4090">
          <cell r="A4090" t="str">
            <v>GM</v>
          </cell>
        </row>
        <row r="4091">
          <cell r="A4091" t="str">
            <v>GM</v>
          </cell>
        </row>
        <row r="4092">
          <cell r="A4092" t="str">
            <v>GM</v>
          </cell>
        </row>
        <row r="4093">
          <cell r="A4093" t="str">
            <v>GM</v>
          </cell>
        </row>
        <row r="4094">
          <cell r="A4094" t="str">
            <v>GM</v>
          </cell>
        </row>
        <row r="4095">
          <cell r="A4095" t="str">
            <v>GM</v>
          </cell>
        </row>
        <row r="4096">
          <cell r="A4096" t="str">
            <v>GM</v>
          </cell>
        </row>
        <row r="4097">
          <cell r="A4097" t="str">
            <v>GM</v>
          </cell>
        </row>
        <row r="4098">
          <cell r="A4098" t="str">
            <v>GM</v>
          </cell>
        </row>
        <row r="4099">
          <cell r="A4099" t="str">
            <v>GM</v>
          </cell>
        </row>
        <row r="4100">
          <cell r="A4100" t="str">
            <v>GM</v>
          </cell>
        </row>
        <row r="4101">
          <cell r="A4101" t="str">
            <v>GM</v>
          </cell>
        </row>
        <row r="4102">
          <cell r="A4102" t="str">
            <v>GM</v>
          </cell>
        </row>
        <row r="4103">
          <cell r="A4103" t="str">
            <v>GM</v>
          </cell>
        </row>
        <row r="4104">
          <cell r="A4104" t="str">
            <v>GM</v>
          </cell>
        </row>
        <row r="4105">
          <cell r="A4105" t="str">
            <v>GM</v>
          </cell>
        </row>
        <row r="4106">
          <cell r="A4106" t="str">
            <v>GM</v>
          </cell>
        </row>
        <row r="4107">
          <cell r="A4107" t="str">
            <v>GM</v>
          </cell>
        </row>
        <row r="4108">
          <cell r="A4108" t="str">
            <v>GM</v>
          </cell>
        </row>
        <row r="4109">
          <cell r="A4109" t="str">
            <v>GM</v>
          </cell>
        </row>
        <row r="4110">
          <cell r="A4110" t="str">
            <v>GM</v>
          </cell>
        </row>
        <row r="4111">
          <cell r="A4111" t="str">
            <v>GM</v>
          </cell>
        </row>
        <row r="4112">
          <cell r="A4112" t="str">
            <v>GM</v>
          </cell>
        </row>
        <row r="4113">
          <cell r="A4113" t="str">
            <v>GM</v>
          </cell>
        </row>
        <row r="4114">
          <cell r="A4114" t="str">
            <v>GM</v>
          </cell>
        </row>
        <row r="4115">
          <cell r="A4115" t="str">
            <v>GM</v>
          </cell>
        </row>
        <row r="4116">
          <cell r="A4116" t="str">
            <v>GM</v>
          </cell>
        </row>
        <row r="4117">
          <cell r="A4117" t="str">
            <v>HR</v>
          </cell>
        </row>
        <row r="4118">
          <cell r="A4118" t="str">
            <v>HR</v>
          </cell>
        </row>
        <row r="4119">
          <cell r="A4119" t="str">
            <v>HR</v>
          </cell>
        </row>
        <row r="4120">
          <cell r="A4120" t="str">
            <v>HR</v>
          </cell>
        </row>
        <row r="4121">
          <cell r="A4121" t="str">
            <v>HR</v>
          </cell>
        </row>
        <row r="4122">
          <cell r="A4122" t="str">
            <v>HR</v>
          </cell>
        </row>
        <row r="4123">
          <cell r="A4123" t="str">
            <v>HR</v>
          </cell>
        </row>
        <row r="4124">
          <cell r="A4124" t="str">
            <v>HR</v>
          </cell>
        </row>
        <row r="4125">
          <cell r="A4125" t="str">
            <v>HR</v>
          </cell>
        </row>
        <row r="4126">
          <cell r="A4126" t="str">
            <v>HR</v>
          </cell>
        </row>
        <row r="4127">
          <cell r="A4127" t="str">
            <v>HR</v>
          </cell>
        </row>
        <row r="4128">
          <cell r="A4128" t="str">
            <v>HR</v>
          </cell>
        </row>
        <row r="4129">
          <cell r="A4129" t="str">
            <v>HR</v>
          </cell>
        </row>
        <row r="4130">
          <cell r="A4130" t="str">
            <v>HR</v>
          </cell>
        </row>
        <row r="4131">
          <cell r="A4131" t="str">
            <v>HR</v>
          </cell>
        </row>
        <row r="4132">
          <cell r="A4132" t="str">
            <v>HR</v>
          </cell>
        </row>
        <row r="4133">
          <cell r="A4133" t="str">
            <v>HR</v>
          </cell>
        </row>
        <row r="4134">
          <cell r="A4134" t="str">
            <v>HR</v>
          </cell>
        </row>
        <row r="4135">
          <cell r="A4135" t="str">
            <v>HR</v>
          </cell>
        </row>
        <row r="4136">
          <cell r="A4136" t="str">
            <v>HR</v>
          </cell>
        </row>
        <row r="4137">
          <cell r="A4137" t="str">
            <v>HR</v>
          </cell>
        </row>
        <row r="4138">
          <cell r="A4138" t="str">
            <v>HR</v>
          </cell>
        </row>
        <row r="4139">
          <cell r="A4139" t="str">
            <v>HR</v>
          </cell>
        </row>
        <row r="4140">
          <cell r="A4140" t="str">
            <v>HR</v>
          </cell>
        </row>
        <row r="4141">
          <cell r="A4141" t="str">
            <v>HR</v>
          </cell>
        </row>
        <row r="4142">
          <cell r="A4142" t="str">
            <v>HR</v>
          </cell>
        </row>
        <row r="4143">
          <cell r="A4143" t="str">
            <v>HR</v>
          </cell>
        </row>
        <row r="4144">
          <cell r="A4144" t="str">
            <v>HR</v>
          </cell>
        </row>
        <row r="4145">
          <cell r="A4145" t="str">
            <v>HR</v>
          </cell>
        </row>
        <row r="4146">
          <cell r="A4146" t="str">
            <v>HR</v>
          </cell>
        </row>
        <row r="4147">
          <cell r="A4147" t="str">
            <v>HR</v>
          </cell>
        </row>
        <row r="4148">
          <cell r="A4148" t="str">
            <v>HR</v>
          </cell>
        </row>
        <row r="4149">
          <cell r="A4149" t="str">
            <v>HR</v>
          </cell>
        </row>
        <row r="4150">
          <cell r="A4150" t="str">
            <v>HR</v>
          </cell>
        </row>
        <row r="4151">
          <cell r="A4151" t="str">
            <v>HR</v>
          </cell>
        </row>
        <row r="4152">
          <cell r="A4152" t="str">
            <v>HR</v>
          </cell>
        </row>
        <row r="4153">
          <cell r="A4153" t="str">
            <v>HR</v>
          </cell>
        </row>
        <row r="4154">
          <cell r="A4154" t="str">
            <v>HR</v>
          </cell>
        </row>
        <row r="4155">
          <cell r="A4155" t="str">
            <v>HR</v>
          </cell>
        </row>
        <row r="4156">
          <cell r="A4156" t="str">
            <v>HR</v>
          </cell>
        </row>
        <row r="4157">
          <cell r="A4157" t="str">
            <v>HR</v>
          </cell>
        </row>
        <row r="4158">
          <cell r="A4158" t="str">
            <v>HR</v>
          </cell>
        </row>
        <row r="4159">
          <cell r="A4159" t="str">
            <v>HR</v>
          </cell>
        </row>
        <row r="4160">
          <cell r="A4160" t="str">
            <v>HR</v>
          </cell>
        </row>
        <row r="4161">
          <cell r="A4161" t="str">
            <v>HR</v>
          </cell>
        </row>
        <row r="4162">
          <cell r="A4162" t="str">
            <v>HR</v>
          </cell>
        </row>
        <row r="4163">
          <cell r="A4163" t="str">
            <v>HR</v>
          </cell>
        </row>
        <row r="4164">
          <cell r="A4164" t="str">
            <v>HR</v>
          </cell>
        </row>
        <row r="4165">
          <cell r="A4165" t="str">
            <v>HR</v>
          </cell>
        </row>
        <row r="4166">
          <cell r="A4166" t="str">
            <v>HR</v>
          </cell>
        </row>
        <row r="4167">
          <cell r="A4167" t="str">
            <v>HR</v>
          </cell>
        </row>
        <row r="4168">
          <cell r="A4168" t="str">
            <v>HR</v>
          </cell>
        </row>
        <row r="4169">
          <cell r="A4169" t="str">
            <v>HR</v>
          </cell>
        </row>
        <row r="4170">
          <cell r="A4170" t="str">
            <v>HR</v>
          </cell>
        </row>
        <row r="4171">
          <cell r="A4171" t="str">
            <v>HR</v>
          </cell>
        </row>
        <row r="4172">
          <cell r="A4172" t="str">
            <v>HR</v>
          </cell>
        </row>
        <row r="4173">
          <cell r="A4173" t="str">
            <v>HR</v>
          </cell>
        </row>
        <row r="4174">
          <cell r="A4174" t="str">
            <v>HR</v>
          </cell>
        </row>
        <row r="4175">
          <cell r="A4175" t="str">
            <v>HR</v>
          </cell>
        </row>
        <row r="4176">
          <cell r="A4176" t="str">
            <v>HR</v>
          </cell>
        </row>
        <row r="4177">
          <cell r="A4177" t="str">
            <v>HR</v>
          </cell>
        </row>
        <row r="4178">
          <cell r="A4178" t="str">
            <v>HR</v>
          </cell>
        </row>
        <row r="4179">
          <cell r="A4179" t="str">
            <v>HR</v>
          </cell>
        </row>
        <row r="4180">
          <cell r="A4180" t="str">
            <v>HR</v>
          </cell>
        </row>
        <row r="4181">
          <cell r="A4181" t="str">
            <v>HR</v>
          </cell>
        </row>
        <row r="4182">
          <cell r="A4182" t="str">
            <v>HR</v>
          </cell>
        </row>
        <row r="4183">
          <cell r="A4183" t="str">
            <v>HR</v>
          </cell>
        </row>
        <row r="4184">
          <cell r="A4184" t="str">
            <v>HR</v>
          </cell>
        </row>
        <row r="4185">
          <cell r="A4185" t="str">
            <v>HR</v>
          </cell>
        </row>
        <row r="4186">
          <cell r="A4186" t="str">
            <v>HR</v>
          </cell>
        </row>
        <row r="4187">
          <cell r="A4187" t="str">
            <v>HR</v>
          </cell>
        </row>
        <row r="4188">
          <cell r="A4188" t="str">
            <v>HR</v>
          </cell>
        </row>
        <row r="4189">
          <cell r="A4189" t="str">
            <v>HR</v>
          </cell>
        </row>
        <row r="4190">
          <cell r="A4190" t="str">
            <v>HR</v>
          </cell>
        </row>
        <row r="4191">
          <cell r="A4191" t="str">
            <v>HR</v>
          </cell>
        </row>
        <row r="4192">
          <cell r="A4192" t="str">
            <v>HR</v>
          </cell>
        </row>
        <row r="4193">
          <cell r="A4193" t="str">
            <v>HR</v>
          </cell>
        </row>
        <row r="4194">
          <cell r="A4194" t="str">
            <v>HR</v>
          </cell>
        </row>
        <row r="4195">
          <cell r="A4195" t="str">
            <v>HR</v>
          </cell>
        </row>
        <row r="4196">
          <cell r="A4196" t="str">
            <v>HR</v>
          </cell>
        </row>
        <row r="4197">
          <cell r="A4197" t="str">
            <v>HR</v>
          </cell>
        </row>
        <row r="4198">
          <cell r="A4198" t="str">
            <v>HR</v>
          </cell>
        </row>
        <row r="4199">
          <cell r="A4199" t="str">
            <v>HR</v>
          </cell>
        </row>
        <row r="4200">
          <cell r="A4200" t="str">
            <v>HR</v>
          </cell>
        </row>
        <row r="4201">
          <cell r="A4201" t="str">
            <v>HR</v>
          </cell>
        </row>
        <row r="4202">
          <cell r="A4202" t="str">
            <v>HR</v>
          </cell>
        </row>
        <row r="4203">
          <cell r="A4203" t="str">
            <v>HR</v>
          </cell>
        </row>
        <row r="4204">
          <cell r="A4204" t="str">
            <v>HR</v>
          </cell>
        </row>
        <row r="4205">
          <cell r="A4205" t="str">
            <v>HR</v>
          </cell>
        </row>
        <row r="4206">
          <cell r="A4206" t="str">
            <v>HR</v>
          </cell>
        </row>
        <row r="4207">
          <cell r="A4207" t="str">
            <v>HR</v>
          </cell>
        </row>
        <row r="4208">
          <cell r="A4208" t="str">
            <v>HR</v>
          </cell>
        </row>
        <row r="4209">
          <cell r="A4209" t="str">
            <v>HR</v>
          </cell>
        </row>
        <row r="4210">
          <cell r="A4210" t="str">
            <v>HR</v>
          </cell>
        </row>
        <row r="4211">
          <cell r="A4211" t="str">
            <v>HR</v>
          </cell>
        </row>
        <row r="4212">
          <cell r="A4212" t="str">
            <v>HR</v>
          </cell>
        </row>
        <row r="4213">
          <cell r="A4213" t="str">
            <v>HR</v>
          </cell>
        </row>
        <row r="4214">
          <cell r="A4214" t="str">
            <v>HR</v>
          </cell>
        </row>
        <row r="4215">
          <cell r="A4215" t="str">
            <v>HR</v>
          </cell>
        </row>
        <row r="4216">
          <cell r="A4216" t="str">
            <v>HR</v>
          </cell>
        </row>
        <row r="4217">
          <cell r="A4217" t="str">
            <v>HR</v>
          </cell>
        </row>
        <row r="4218">
          <cell r="A4218" t="str">
            <v>HR</v>
          </cell>
        </row>
        <row r="4219">
          <cell r="A4219" t="str">
            <v>HR</v>
          </cell>
        </row>
        <row r="4220">
          <cell r="A4220" t="str">
            <v>HR</v>
          </cell>
        </row>
        <row r="4221">
          <cell r="A4221" t="str">
            <v>HR</v>
          </cell>
        </row>
        <row r="4222">
          <cell r="A4222" t="str">
            <v>HR</v>
          </cell>
        </row>
        <row r="4223">
          <cell r="A4223" t="str">
            <v>HR</v>
          </cell>
        </row>
        <row r="4224">
          <cell r="A4224" t="str">
            <v>HR</v>
          </cell>
        </row>
        <row r="4225">
          <cell r="A4225" t="str">
            <v>HR</v>
          </cell>
        </row>
        <row r="4226">
          <cell r="A4226" t="str">
            <v>HR</v>
          </cell>
        </row>
        <row r="4227">
          <cell r="A4227" t="str">
            <v>HR</v>
          </cell>
        </row>
        <row r="4228">
          <cell r="A4228" t="str">
            <v>HR</v>
          </cell>
        </row>
        <row r="4229">
          <cell r="A4229" t="str">
            <v>HR</v>
          </cell>
        </row>
        <row r="4230">
          <cell r="A4230" t="str">
            <v>HR</v>
          </cell>
        </row>
        <row r="4231">
          <cell r="A4231" t="str">
            <v>GM</v>
          </cell>
        </row>
        <row r="4232">
          <cell r="A4232" t="str">
            <v>GM</v>
          </cell>
        </row>
        <row r="4233">
          <cell r="A4233" t="str">
            <v>Commercial</v>
          </cell>
        </row>
        <row r="4234">
          <cell r="A4234" t="str">
            <v>Commercial</v>
          </cell>
        </row>
        <row r="4235">
          <cell r="A4235" t="str">
            <v>Commercial</v>
          </cell>
        </row>
        <row r="4236">
          <cell r="A4236" t="str">
            <v>Commercial</v>
          </cell>
        </row>
        <row r="4237">
          <cell r="A4237" t="str">
            <v>Commercial</v>
          </cell>
        </row>
        <row r="4238">
          <cell r="A4238" t="str">
            <v>Commercial</v>
          </cell>
        </row>
        <row r="4239">
          <cell r="A4239" t="str">
            <v>Commercial</v>
          </cell>
        </row>
        <row r="4240">
          <cell r="A4240" t="str">
            <v>Commercial</v>
          </cell>
        </row>
        <row r="4241">
          <cell r="A4241" t="str">
            <v>Commercial</v>
          </cell>
        </row>
        <row r="4242">
          <cell r="A4242" t="str">
            <v>Commercial</v>
          </cell>
        </row>
        <row r="4243">
          <cell r="A4243" t="str">
            <v>Commercial</v>
          </cell>
        </row>
        <row r="4244">
          <cell r="A4244" t="str">
            <v>Commercial</v>
          </cell>
        </row>
        <row r="4245">
          <cell r="A4245" t="str">
            <v>Commercial</v>
          </cell>
        </row>
        <row r="4246">
          <cell r="A4246" t="str">
            <v>Commercial</v>
          </cell>
        </row>
        <row r="4247">
          <cell r="A4247" t="str">
            <v>Commercial</v>
          </cell>
        </row>
        <row r="4248">
          <cell r="A4248" t="str">
            <v>Commercial</v>
          </cell>
        </row>
        <row r="4249">
          <cell r="A4249" t="str">
            <v>Commercial</v>
          </cell>
        </row>
        <row r="4250">
          <cell r="A4250" t="str">
            <v>Commercial</v>
          </cell>
        </row>
        <row r="4251">
          <cell r="A4251" t="str">
            <v>Commercial</v>
          </cell>
        </row>
        <row r="4252">
          <cell r="A4252" t="str">
            <v>Commercial</v>
          </cell>
        </row>
        <row r="4253">
          <cell r="A4253" t="str">
            <v>Commercial</v>
          </cell>
        </row>
        <row r="4254">
          <cell r="A4254" t="str">
            <v>Commercial</v>
          </cell>
        </row>
        <row r="4255">
          <cell r="A4255" t="str">
            <v>Commercial</v>
          </cell>
        </row>
        <row r="4256">
          <cell r="A4256" t="str">
            <v>Commercial</v>
          </cell>
        </row>
        <row r="4257">
          <cell r="A4257" t="str">
            <v>Commercial</v>
          </cell>
        </row>
        <row r="4258">
          <cell r="A4258" t="str">
            <v>Commercial</v>
          </cell>
        </row>
        <row r="4259">
          <cell r="A4259" t="str">
            <v>Commercial</v>
          </cell>
        </row>
        <row r="4260">
          <cell r="A4260" t="str">
            <v>Commercial</v>
          </cell>
        </row>
        <row r="4261">
          <cell r="A4261" t="str">
            <v>Commercial</v>
          </cell>
        </row>
        <row r="4262">
          <cell r="A4262" t="str">
            <v>Commercial</v>
          </cell>
        </row>
        <row r="4263">
          <cell r="A4263" t="str">
            <v>Commercial</v>
          </cell>
        </row>
        <row r="4264">
          <cell r="A4264" t="str">
            <v>Commercial</v>
          </cell>
        </row>
        <row r="4265">
          <cell r="A4265" t="str">
            <v>Commercial</v>
          </cell>
        </row>
        <row r="4266">
          <cell r="A4266" t="str">
            <v>Commercial</v>
          </cell>
        </row>
        <row r="4267">
          <cell r="A4267" t="str">
            <v>Commercial</v>
          </cell>
        </row>
        <row r="4268">
          <cell r="A4268" t="str">
            <v>Commercial</v>
          </cell>
        </row>
        <row r="4269">
          <cell r="A4269" t="str">
            <v>Commercial</v>
          </cell>
        </row>
        <row r="4270">
          <cell r="A4270" t="str">
            <v>Commercial</v>
          </cell>
        </row>
        <row r="4271">
          <cell r="A4271" t="str">
            <v>Commercial</v>
          </cell>
        </row>
        <row r="4272">
          <cell r="A4272" t="str">
            <v>Commercial</v>
          </cell>
        </row>
        <row r="4273">
          <cell r="A4273" t="str">
            <v>Commercial</v>
          </cell>
        </row>
        <row r="4274">
          <cell r="A4274" t="str">
            <v>Commercial</v>
          </cell>
        </row>
        <row r="4275">
          <cell r="A4275" t="str">
            <v>Commercial</v>
          </cell>
        </row>
        <row r="4276">
          <cell r="A4276" t="str">
            <v>Commercial</v>
          </cell>
        </row>
        <row r="4277">
          <cell r="A4277" t="str">
            <v>Commercial</v>
          </cell>
        </row>
        <row r="4278">
          <cell r="A4278" t="str">
            <v>Commercial</v>
          </cell>
        </row>
        <row r="4279">
          <cell r="A4279" t="str">
            <v>Commercial</v>
          </cell>
        </row>
        <row r="4280">
          <cell r="A4280" t="str">
            <v>Commercial</v>
          </cell>
        </row>
        <row r="4281">
          <cell r="A4281" t="str">
            <v>Commercial</v>
          </cell>
        </row>
        <row r="4282">
          <cell r="A4282" t="str">
            <v>Commercial</v>
          </cell>
        </row>
        <row r="4283">
          <cell r="A4283" t="str">
            <v>Commercial</v>
          </cell>
        </row>
        <row r="4284">
          <cell r="A4284" t="str">
            <v>Commercial</v>
          </cell>
        </row>
        <row r="4285">
          <cell r="A4285" t="str">
            <v>Commercial</v>
          </cell>
        </row>
        <row r="4286">
          <cell r="A4286" t="str">
            <v>Commercial</v>
          </cell>
        </row>
        <row r="4287">
          <cell r="A4287" t="str">
            <v>Commercial</v>
          </cell>
        </row>
        <row r="4288">
          <cell r="A4288" t="str">
            <v>Commercial</v>
          </cell>
        </row>
        <row r="4289">
          <cell r="A4289" t="str">
            <v>Commercial</v>
          </cell>
        </row>
        <row r="4290">
          <cell r="A4290" t="str">
            <v>Commercial</v>
          </cell>
        </row>
        <row r="4291">
          <cell r="A4291" t="str">
            <v>Commercial</v>
          </cell>
        </row>
        <row r="4292">
          <cell r="A4292" t="str">
            <v>Commercial</v>
          </cell>
        </row>
        <row r="4293">
          <cell r="A4293" t="str">
            <v>Commercial</v>
          </cell>
        </row>
        <row r="4294">
          <cell r="A4294" t="str">
            <v>Commercial</v>
          </cell>
        </row>
        <row r="4295">
          <cell r="A4295" t="str">
            <v>Commercial</v>
          </cell>
        </row>
        <row r="4296">
          <cell r="A4296" t="str">
            <v>Commercial</v>
          </cell>
        </row>
        <row r="4297">
          <cell r="A4297" t="str">
            <v>Commercial</v>
          </cell>
        </row>
        <row r="4298">
          <cell r="A4298" t="str">
            <v>Commercial</v>
          </cell>
        </row>
        <row r="4299">
          <cell r="A4299" t="str">
            <v>Commercial</v>
          </cell>
        </row>
        <row r="4300">
          <cell r="A4300" t="str">
            <v>Commercial</v>
          </cell>
        </row>
        <row r="4301">
          <cell r="A4301" t="str">
            <v>Commercial</v>
          </cell>
        </row>
        <row r="4302">
          <cell r="A4302" t="str">
            <v>Commercial</v>
          </cell>
        </row>
        <row r="4303">
          <cell r="A4303" t="str">
            <v>Commercial</v>
          </cell>
        </row>
        <row r="4304">
          <cell r="A4304" t="str">
            <v>Commercial</v>
          </cell>
        </row>
        <row r="4305">
          <cell r="A4305" t="str">
            <v>Commercial</v>
          </cell>
        </row>
        <row r="4306">
          <cell r="A4306" t="str">
            <v>Commercial</v>
          </cell>
        </row>
        <row r="4307">
          <cell r="A4307" t="str">
            <v>Commercial</v>
          </cell>
        </row>
        <row r="4308">
          <cell r="A4308" t="str">
            <v>Commercial</v>
          </cell>
        </row>
        <row r="4309">
          <cell r="A4309" t="str">
            <v>Commercial</v>
          </cell>
        </row>
        <row r="4310">
          <cell r="A4310" t="str">
            <v>Commercial</v>
          </cell>
        </row>
        <row r="4311">
          <cell r="A4311" t="str">
            <v>Commercial</v>
          </cell>
        </row>
        <row r="4312">
          <cell r="A4312" t="str">
            <v>Commercial</v>
          </cell>
        </row>
        <row r="4313">
          <cell r="A4313" t="str">
            <v>Commercial</v>
          </cell>
        </row>
        <row r="4314">
          <cell r="A4314" t="str">
            <v>Commercial</v>
          </cell>
        </row>
        <row r="4315">
          <cell r="A4315" t="str">
            <v>Commercial</v>
          </cell>
        </row>
        <row r="4316">
          <cell r="A4316" t="str">
            <v>Commercial</v>
          </cell>
        </row>
        <row r="4317">
          <cell r="A4317" t="str">
            <v>Commercial</v>
          </cell>
        </row>
        <row r="4318">
          <cell r="A4318" t="str">
            <v>Commercial</v>
          </cell>
        </row>
        <row r="4319">
          <cell r="A4319" t="str">
            <v>Commercial</v>
          </cell>
        </row>
        <row r="4320">
          <cell r="A4320" t="str">
            <v>Commercial</v>
          </cell>
        </row>
        <row r="4321">
          <cell r="A4321" t="str">
            <v>Commercial</v>
          </cell>
        </row>
        <row r="4322">
          <cell r="A4322" t="str">
            <v>Commercial</v>
          </cell>
        </row>
        <row r="4323">
          <cell r="A4323" t="str">
            <v>Commercial</v>
          </cell>
        </row>
        <row r="4324">
          <cell r="A4324" t="str">
            <v>Commercial</v>
          </cell>
        </row>
        <row r="4325">
          <cell r="A4325" t="str">
            <v>Commercial</v>
          </cell>
        </row>
        <row r="4326">
          <cell r="A4326" t="str">
            <v>Commercial</v>
          </cell>
        </row>
        <row r="4327">
          <cell r="A4327" t="str">
            <v>Commercial</v>
          </cell>
        </row>
        <row r="4328">
          <cell r="A4328" t="str">
            <v>Commercial</v>
          </cell>
        </row>
        <row r="4329">
          <cell r="A4329" t="str">
            <v>Commercial</v>
          </cell>
        </row>
        <row r="4330">
          <cell r="A4330" t="str">
            <v>Commercial</v>
          </cell>
        </row>
        <row r="4331">
          <cell r="A4331" t="str">
            <v>Commercial</v>
          </cell>
        </row>
        <row r="4332">
          <cell r="A4332" t="str">
            <v>Commercial</v>
          </cell>
        </row>
        <row r="4333">
          <cell r="A4333" t="str">
            <v>Commercial</v>
          </cell>
        </row>
        <row r="4334">
          <cell r="A4334" t="str">
            <v>Commercial</v>
          </cell>
        </row>
        <row r="4335">
          <cell r="A4335" t="str">
            <v>Commercial</v>
          </cell>
        </row>
        <row r="4336">
          <cell r="A4336" t="str">
            <v>Commercial</v>
          </cell>
        </row>
        <row r="4337">
          <cell r="A4337" t="str">
            <v>Commercial</v>
          </cell>
        </row>
        <row r="4338">
          <cell r="A4338" t="str">
            <v>Commercial</v>
          </cell>
        </row>
        <row r="4339">
          <cell r="A4339" t="str">
            <v>Commercial</v>
          </cell>
        </row>
        <row r="4340">
          <cell r="A4340" t="str">
            <v>Commercial</v>
          </cell>
        </row>
        <row r="4341">
          <cell r="A4341" t="str">
            <v>Commercial</v>
          </cell>
        </row>
        <row r="4342">
          <cell r="A4342" t="str">
            <v>Commercial</v>
          </cell>
        </row>
        <row r="4343">
          <cell r="A4343" t="str">
            <v>Commercial</v>
          </cell>
        </row>
        <row r="4344">
          <cell r="A4344" t="str">
            <v>Commercial</v>
          </cell>
        </row>
        <row r="4345">
          <cell r="A4345" t="str">
            <v>Commercial</v>
          </cell>
        </row>
        <row r="4346">
          <cell r="A4346" t="str">
            <v>Commercial</v>
          </cell>
        </row>
        <row r="4347">
          <cell r="A4347" t="str">
            <v>Commercial</v>
          </cell>
        </row>
        <row r="4348">
          <cell r="A4348" t="str">
            <v>Commercial</v>
          </cell>
        </row>
        <row r="4349">
          <cell r="A4349" t="str">
            <v>Commercial</v>
          </cell>
        </row>
        <row r="4350">
          <cell r="A4350" t="str">
            <v>Commercial</v>
          </cell>
        </row>
        <row r="4351">
          <cell r="A4351" t="str">
            <v>Commercial</v>
          </cell>
        </row>
        <row r="4352">
          <cell r="A4352" t="str">
            <v>Commercial</v>
          </cell>
        </row>
        <row r="4353">
          <cell r="A4353" t="str">
            <v>Commercial</v>
          </cell>
        </row>
        <row r="4354">
          <cell r="A4354" t="str">
            <v>Commercial</v>
          </cell>
        </row>
        <row r="4355">
          <cell r="A4355" t="str">
            <v>Commercial</v>
          </cell>
        </row>
        <row r="4356">
          <cell r="A4356" t="str">
            <v>Commercial</v>
          </cell>
        </row>
        <row r="4357">
          <cell r="A4357" t="str">
            <v>Commercial</v>
          </cell>
        </row>
        <row r="4358">
          <cell r="A4358" t="str">
            <v>Commercial</v>
          </cell>
        </row>
        <row r="4359">
          <cell r="A4359" t="str">
            <v>Commercial</v>
          </cell>
        </row>
        <row r="4360">
          <cell r="A4360" t="str">
            <v>Commercial</v>
          </cell>
        </row>
        <row r="4361">
          <cell r="A4361" t="str">
            <v>Commercial</v>
          </cell>
        </row>
        <row r="4362">
          <cell r="A4362" t="str">
            <v>Commercial</v>
          </cell>
        </row>
        <row r="4363">
          <cell r="A4363" t="str">
            <v>Commercial</v>
          </cell>
        </row>
        <row r="4364">
          <cell r="A4364" t="str">
            <v>Commercial</v>
          </cell>
        </row>
        <row r="4365">
          <cell r="A4365" t="str">
            <v>Commercial</v>
          </cell>
        </row>
        <row r="4366">
          <cell r="A4366" t="str">
            <v>Commercial</v>
          </cell>
        </row>
        <row r="4367">
          <cell r="A4367" t="str">
            <v>Commercial</v>
          </cell>
        </row>
        <row r="4368">
          <cell r="A4368" t="str">
            <v>Commercial</v>
          </cell>
        </row>
        <row r="4369">
          <cell r="A4369" t="str">
            <v>Commercial</v>
          </cell>
        </row>
        <row r="4370">
          <cell r="A4370" t="str">
            <v>Commercial</v>
          </cell>
        </row>
        <row r="4371">
          <cell r="A4371" t="str">
            <v>Commercial</v>
          </cell>
        </row>
        <row r="4372">
          <cell r="A4372" t="str">
            <v>Commercial</v>
          </cell>
        </row>
        <row r="4373">
          <cell r="A4373" t="str">
            <v>Commercial</v>
          </cell>
        </row>
        <row r="4374">
          <cell r="A4374" t="str">
            <v>Commercial</v>
          </cell>
        </row>
        <row r="4375">
          <cell r="A4375" t="str">
            <v>Commercial</v>
          </cell>
        </row>
        <row r="4376">
          <cell r="A4376" t="str">
            <v>Commercial</v>
          </cell>
        </row>
        <row r="4377">
          <cell r="A4377" t="str">
            <v>Commercial</v>
          </cell>
        </row>
        <row r="4378">
          <cell r="A4378" t="str">
            <v>Commercial</v>
          </cell>
        </row>
        <row r="4379">
          <cell r="A4379" t="str">
            <v>Commercial</v>
          </cell>
        </row>
        <row r="4380">
          <cell r="A4380" t="str">
            <v>Commercial</v>
          </cell>
        </row>
        <row r="4381">
          <cell r="A4381" t="str">
            <v>Commercial</v>
          </cell>
        </row>
        <row r="4382">
          <cell r="A4382" t="str">
            <v>Commercial</v>
          </cell>
        </row>
        <row r="4383">
          <cell r="A4383" t="str">
            <v>Commercial</v>
          </cell>
        </row>
        <row r="4384">
          <cell r="A4384" t="str">
            <v>Commercial</v>
          </cell>
        </row>
        <row r="4385">
          <cell r="A4385" t="str">
            <v>Commercial</v>
          </cell>
        </row>
        <row r="4386">
          <cell r="A4386" t="str">
            <v>Commercial</v>
          </cell>
        </row>
        <row r="4387">
          <cell r="A4387" t="str">
            <v>Commercial</v>
          </cell>
        </row>
        <row r="4388">
          <cell r="A4388" t="str">
            <v>Commercial</v>
          </cell>
        </row>
        <row r="4389">
          <cell r="A4389" t="str">
            <v>Commercial</v>
          </cell>
        </row>
        <row r="4390">
          <cell r="A4390" t="str">
            <v>Commercial</v>
          </cell>
        </row>
        <row r="4391">
          <cell r="A4391" t="str">
            <v>Commercial</v>
          </cell>
        </row>
        <row r="4392">
          <cell r="A4392" t="str">
            <v>Commercial</v>
          </cell>
        </row>
        <row r="4393">
          <cell r="A4393" t="str">
            <v>Commercial</v>
          </cell>
        </row>
        <row r="4394">
          <cell r="A4394" t="str">
            <v>Commercial</v>
          </cell>
        </row>
        <row r="4395">
          <cell r="A4395" t="str">
            <v>Commercial</v>
          </cell>
        </row>
        <row r="4396">
          <cell r="A4396" t="str">
            <v>Commercial</v>
          </cell>
        </row>
        <row r="4397">
          <cell r="A4397" t="str">
            <v>Commercial</v>
          </cell>
        </row>
        <row r="4398">
          <cell r="A4398" t="str">
            <v>Commercial</v>
          </cell>
        </row>
        <row r="4399">
          <cell r="A4399" t="str">
            <v>Commercial</v>
          </cell>
        </row>
        <row r="4400">
          <cell r="A4400" t="str">
            <v>Commercial</v>
          </cell>
        </row>
        <row r="4401">
          <cell r="A4401" t="str">
            <v>Commercial</v>
          </cell>
        </row>
        <row r="4402">
          <cell r="A4402" t="str">
            <v>Commercial</v>
          </cell>
        </row>
        <row r="4403">
          <cell r="A4403" t="str">
            <v>Commercial</v>
          </cell>
        </row>
        <row r="4404">
          <cell r="A4404" t="str">
            <v>Commercial</v>
          </cell>
        </row>
        <row r="4405">
          <cell r="A4405" t="str">
            <v>Commercial</v>
          </cell>
        </row>
        <row r="4406">
          <cell r="A4406" t="str">
            <v>Commercial</v>
          </cell>
        </row>
        <row r="4407">
          <cell r="A4407" t="str">
            <v>Commercial</v>
          </cell>
        </row>
        <row r="4408">
          <cell r="A4408" t="str">
            <v>Commercial</v>
          </cell>
        </row>
        <row r="4409">
          <cell r="A4409" t="str">
            <v>Commercial</v>
          </cell>
        </row>
        <row r="4410">
          <cell r="A4410" t="str">
            <v>HR</v>
          </cell>
        </row>
        <row r="4411">
          <cell r="A4411" t="str">
            <v>HR</v>
          </cell>
        </row>
        <row r="4412">
          <cell r="A4412" t="str">
            <v>HR</v>
          </cell>
        </row>
        <row r="4413">
          <cell r="A4413" t="str">
            <v>HR</v>
          </cell>
        </row>
        <row r="4414">
          <cell r="A4414" t="str">
            <v>HR</v>
          </cell>
        </row>
        <row r="4415">
          <cell r="A4415" t="str">
            <v>HR</v>
          </cell>
        </row>
        <row r="4416">
          <cell r="A4416" t="str">
            <v>HR</v>
          </cell>
        </row>
        <row r="4417">
          <cell r="A4417" t="str">
            <v>HR</v>
          </cell>
        </row>
        <row r="4418">
          <cell r="A4418" t="str">
            <v>HR</v>
          </cell>
        </row>
        <row r="4419">
          <cell r="A4419" t="str">
            <v>HR</v>
          </cell>
        </row>
        <row r="4420">
          <cell r="A4420" t="str">
            <v>HR</v>
          </cell>
        </row>
        <row r="4421">
          <cell r="A4421" t="str">
            <v>HR</v>
          </cell>
        </row>
        <row r="4422">
          <cell r="A4422" t="str">
            <v>HR</v>
          </cell>
        </row>
        <row r="4423">
          <cell r="A4423" t="str">
            <v>HR</v>
          </cell>
        </row>
        <row r="4424">
          <cell r="A4424" t="str">
            <v>HR</v>
          </cell>
        </row>
        <row r="4425">
          <cell r="A4425" t="str">
            <v>HR</v>
          </cell>
        </row>
        <row r="4426">
          <cell r="A4426" t="str">
            <v>HR</v>
          </cell>
        </row>
        <row r="4427">
          <cell r="A4427" t="str">
            <v>HR</v>
          </cell>
        </row>
        <row r="4428">
          <cell r="A4428" t="str">
            <v>HR</v>
          </cell>
        </row>
        <row r="4429">
          <cell r="A4429" t="str">
            <v>HR</v>
          </cell>
        </row>
        <row r="4430">
          <cell r="A4430" t="str">
            <v>HR</v>
          </cell>
        </row>
        <row r="4431">
          <cell r="A4431" t="str">
            <v>HR</v>
          </cell>
        </row>
        <row r="4432">
          <cell r="A4432" t="str">
            <v>HR</v>
          </cell>
        </row>
        <row r="4433">
          <cell r="A4433" t="str">
            <v>HR</v>
          </cell>
        </row>
        <row r="4434">
          <cell r="A4434" t="str">
            <v>HR</v>
          </cell>
        </row>
        <row r="4435">
          <cell r="A4435" t="str">
            <v>HR</v>
          </cell>
        </row>
        <row r="4436">
          <cell r="A4436" t="str">
            <v>HR</v>
          </cell>
        </row>
        <row r="4437">
          <cell r="A4437" t="str">
            <v>HR</v>
          </cell>
        </row>
        <row r="4438">
          <cell r="A4438" t="str">
            <v>HR</v>
          </cell>
        </row>
        <row r="4439">
          <cell r="A4439" t="str">
            <v>HR</v>
          </cell>
        </row>
        <row r="4440">
          <cell r="A4440" t="str">
            <v>HR</v>
          </cell>
        </row>
        <row r="4441">
          <cell r="A4441" t="str">
            <v>HR</v>
          </cell>
        </row>
        <row r="4442">
          <cell r="A4442" t="str">
            <v>HR</v>
          </cell>
        </row>
        <row r="4443">
          <cell r="A4443" t="str">
            <v>HR</v>
          </cell>
        </row>
        <row r="4444">
          <cell r="A4444" t="str">
            <v>HR</v>
          </cell>
        </row>
        <row r="4445">
          <cell r="A4445" t="str">
            <v>HR</v>
          </cell>
        </row>
        <row r="4446">
          <cell r="A4446" t="str">
            <v>HR</v>
          </cell>
        </row>
        <row r="4447">
          <cell r="A4447" t="str">
            <v>HR</v>
          </cell>
        </row>
        <row r="4448">
          <cell r="A4448" t="str">
            <v>HR</v>
          </cell>
        </row>
        <row r="4449">
          <cell r="A4449" t="str">
            <v>HR</v>
          </cell>
        </row>
        <row r="4450">
          <cell r="A4450" t="str">
            <v>HR</v>
          </cell>
        </row>
        <row r="4451">
          <cell r="A4451" t="str">
            <v>HR</v>
          </cell>
        </row>
        <row r="4452">
          <cell r="A4452" t="str">
            <v>HR</v>
          </cell>
        </row>
        <row r="4453">
          <cell r="A4453" t="str">
            <v>HR</v>
          </cell>
        </row>
        <row r="4454">
          <cell r="A4454" t="str">
            <v>HR</v>
          </cell>
        </row>
        <row r="4455">
          <cell r="A4455" t="str">
            <v>HR</v>
          </cell>
        </row>
        <row r="4456">
          <cell r="A4456" t="str">
            <v>HR</v>
          </cell>
        </row>
        <row r="4457">
          <cell r="A4457" t="str">
            <v>HR</v>
          </cell>
        </row>
        <row r="4458">
          <cell r="A4458" t="str">
            <v>HR</v>
          </cell>
        </row>
        <row r="4459">
          <cell r="A4459" t="str">
            <v>HR</v>
          </cell>
        </row>
        <row r="4460">
          <cell r="A4460" t="str">
            <v>HR</v>
          </cell>
        </row>
        <row r="4461">
          <cell r="A4461" t="str">
            <v>HR</v>
          </cell>
        </row>
        <row r="4462">
          <cell r="A4462" t="str">
            <v>HR</v>
          </cell>
        </row>
        <row r="4463">
          <cell r="A4463" t="str">
            <v>HR</v>
          </cell>
        </row>
        <row r="4464">
          <cell r="A4464" t="str">
            <v>HR</v>
          </cell>
        </row>
        <row r="4465">
          <cell r="A4465" t="str">
            <v>HR</v>
          </cell>
        </row>
        <row r="4466">
          <cell r="A4466" t="str">
            <v>HR</v>
          </cell>
        </row>
        <row r="4467">
          <cell r="A4467" t="str">
            <v>HR</v>
          </cell>
        </row>
        <row r="4468">
          <cell r="A4468" t="str">
            <v>HR</v>
          </cell>
        </row>
        <row r="4469">
          <cell r="A4469" t="str">
            <v>HR</v>
          </cell>
        </row>
        <row r="4470">
          <cell r="A4470" t="str">
            <v>R&amp;D</v>
          </cell>
        </row>
        <row r="4471">
          <cell r="A4471" t="str">
            <v>R&amp;D</v>
          </cell>
        </row>
        <row r="4472">
          <cell r="A4472" t="str">
            <v>R&amp;D</v>
          </cell>
        </row>
        <row r="4473">
          <cell r="A4473" t="str">
            <v>R&amp;D</v>
          </cell>
        </row>
        <row r="4474">
          <cell r="A4474" t="str">
            <v>R&amp;D</v>
          </cell>
        </row>
        <row r="4475">
          <cell r="A4475" t="str">
            <v>R&amp;D</v>
          </cell>
        </row>
        <row r="4476">
          <cell r="A4476" t="str">
            <v>R&amp;D</v>
          </cell>
        </row>
        <row r="4477">
          <cell r="A4477" t="str">
            <v>R&amp;D</v>
          </cell>
        </row>
        <row r="4478">
          <cell r="A4478" t="str">
            <v>R&amp;D</v>
          </cell>
        </row>
        <row r="4479">
          <cell r="A4479" t="str">
            <v>R&amp;D</v>
          </cell>
        </row>
        <row r="4480">
          <cell r="A4480" t="str">
            <v>R&amp;D</v>
          </cell>
        </row>
        <row r="4481">
          <cell r="A4481" t="str">
            <v>R&amp;D</v>
          </cell>
        </row>
        <row r="4482">
          <cell r="A4482" t="str">
            <v>R&amp;D</v>
          </cell>
        </row>
        <row r="4483">
          <cell r="A4483" t="str">
            <v>R&amp;D</v>
          </cell>
        </row>
        <row r="4484">
          <cell r="A4484" t="str">
            <v>R&amp;D</v>
          </cell>
        </row>
        <row r="4485">
          <cell r="A4485" t="str">
            <v>R&amp;D</v>
          </cell>
        </row>
        <row r="4486">
          <cell r="A4486" t="str">
            <v>R&amp;D</v>
          </cell>
        </row>
        <row r="4487">
          <cell r="A4487" t="str">
            <v>R&amp;D</v>
          </cell>
        </row>
        <row r="4488">
          <cell r="A4488" t="str">
            <v>R&amp;D</v>
          </cell>
        </row>
        <row r="4489">
          <cell r="A4489" t="str">
            <v>R&amp;D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01"/>
      <sheetName val="0102"/>
      <sheetName val="0103"/>
      <sheetName val="0104"/>
      <sheetName val="0104 (2)"/>
      <sheetName val="Sheet3"/>
      <sheetName val="Sheet1"/>
      <sheetName val="Sheet2"/>
      <sheetName val="#REF"/>
      <sheetName val="#REF!"/>
      <sheetName val="datasource"/>
      <sheetName val="visit report-new"/>
      <sheetName val="Sale_Wall"/>
      <sheetName val="database"/>
      <sheetName val="门店汇总(DT)"/>
      <sheetName val="Data"/>
      <sheetName val="quickSoup"/>
      <sheetName val="OthSauce"/>
      <sheetName val="Skippy"/>
      <sheetName val="LConcen"/>
      <sheetName val="soupysnacks"/>
      <sheetName val="LYL"/>
      <sheetName val="SysCategory"/>
      <sheetName val="W3"/>
      <sheetName val="Promotion Number"/>
      <sheetName val="00nps"/>
      <sheetName val="rank"/>
      <sheetName val="Analysis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>
        <row r="1">
          <cell r="A1">
            <v>210001</v>
          </cell>
          <cell r="B1" t="str">
            <v>上海正广和网上购物有限公司</v>
          </cell>
          <cell r="C1">
            <v>0</v>
          </cell>
          <cell r="D1">
            <v>0.45500000000000002</v>
          </cell>
          <cell r="E1">
            <v>23791.46</v>
          </cell>
          <cell r="F1">
            <v>22506.080000000002</v>
          </cell>
        </row>
        <row r="2">
          <cell r="A2">
            <v>210067</v>
          </cell>
          <cell r="B2" t="str">
            <v>上海开达洗涤化妆用品有限公司</v>
          </cell>
          <cell r="C2">
            <v>0</v>
          </cell>
          <cell r="D2">
            <v>152.52000000000001</v>
          </cell>
          <cell r="E2">
            <v>2171277.61</v>
          </cell>
          <cell r="F2">
            <v>2062714.41</v>
          </cell>
        </row>
        <row r="3">
          <cell r="A3">
            <v>210100</v>
          </cell>
          <cell r="B3" t="str">
            <v>上海百文洗涤化妆用品有限公司</v>
          </cell>
          <cell r="C3">
            <v>0</v>
          </cell>
          <cell r="D3">
            <v>143.55000000000001</v>
          </cell>
          <cell r="E3">
            <v>2194743.5099999998</v>
          </cell>
          <cell r="F3">
            <v>2085006.96</v>
          </cell>
        </row>
        <row r="4">
          <cell r="A4">
            <v>210101</v>
          </cell>
          <cell r="B4" t="str">
            <v>上海正欣经贸有限责任公司</v>
          </cell>
          <cell r="C4">
            <v>0</v>
          </cell>
          <cell r="D4">
            <v>89.052000000000007</v>
          </cell>
          <cell r="E4">
            <v>1569142.66</v>
          </cell>
          <cell r="F4">
            <v>1490110.28</v>
          </cell>
        </row>
        <row r="5">
          <cell r="A5">
            <v>210140</v>
          </cell>
          <cell r="B5" t="str">
            <v>上海新世纪日用化学品公司</v>
          </cell>
          <cell r="C5">
            <v>0</v>
          </cell>
          <cell r="D5">
            <v>17.79</v>
          </cell>
          <cell r="E5">
            <v>361094.5</v>
          </cell>
          <cell r="F5">
            <v>342379.54</v>
          </cell>
        </row>
        <row r="6">
          <cell r="A6">
            <v>210180</v>
          </cell>
          <cell r="B6" t="str">
            <v>上海新佳佳美容护肤品厂</v>
          </cell>
          <cell r="C6">
            <v>0</v>
          </cell>
          <cell r="D6">
            <v>39.475000000000001</v>
          </cell>
          <cell r="E6">
            <v>467462.78</v>
          </cell>
          <cell r="F6">
            <v>443802.02</v>
          </cell>
        </row>
        <row r="7">
          <cell r="A7">
            <v>210181</v>
          </cell>
          <cell r="B7" t="str">
            <v>上海市嘉定区百货有限公司</v>
          </cell>
          <cell r="C7">
            <v>0</v>
          </cell>
          <cell r="D7">
            <v>10.122999999999999</v>
          </cell>
          <cell r="E7">
            <v>124245.65</v>
          </cell>
          <cell r="F7">
            <v>118017.36</v>
          </cell>
        </row>
        <row r="8">
          <cell r="A8">
            <v>210182</v>
          </cell>
          <cell r="B8" t="str">
            <v>上海木子贸易有限公司</v>
          </cell>
          <cell r="C8">
            <v>0</v>
          </cell>
          <cell r="D8">
            <v>42.517000000000003</v>
          </cell>
          <cell r="E8">
            <v>568339.88</v>
          </cell>
          <cell r="F8">
            <v>539923.23</v>
          </cell>
        </row>
        <row r="9">
          <cell r="A9">
            <v>210183</v>
          </cell>
          <cell r="B9" t="str">
            <v>上海中莹商贸有限公司</v>
          </cell>
          <cell r="C9">
            <v>0</v>
          </cell>
          <cell r="D9">
            <v>15.106</v>
          </cell>
          <cell r="E9">
            <v>200287.19</v>
          </cell>
          <cell r="F9">
            <v>190147.07</v>
          </cell>
        </row>
        <row r="10">
          <cell r="A10">
            <v>210184</v>
          </cell>
          <cell r="B10" t="str">
            <v>上海市闵行区百货有限公司批发</v>
          </cell>
          <cell r="C10">
            <v>0</v>
          </cell>
          <cell r="D10">
            <v>11.861000000000001</v>
          </cell>
          <cell r="E10">
            <v>145299.76999999999</v>
          </cell>
          <cell r="F10">
            <v>137574.17000000001</v>
          </cell>
        </row>
        <row r="11">
          <cell r="A11">
            <v>210185</v>
          </cell>
          <cell r="B11" t="str">
            <v>上海菲纳化工有限公司</v>
          </cell>
          <cell r="C11">
            <v>0</v>
          </cell>
          <cell r="D11">
            <v>21.655000000000001</v>
          </cell>
          <cell r="E11">
            <v>224460.46</v>
          </cell>
          <cell r="F11">
            <v>212975.03</v>
          </cell>
        </row>
        <row r="12">
          <cell r="A12">
            <v>210186</v>
          </cell>
          <cell r="B12" t="str">
            <v>上海引利贸易有限公司</v>
          </cell>
          <cell r="C12">
            <v>0</v>
          </cell>
          <cell r="D12">
            <v>28.789000000000001</v>
          </cell>
          <cell r="E12">
            <v>243297.05</v>
          </cell>
          <cell r="F12">
            <v>231030</v>
          </cell>
        </row>
        <row r="13">
          <cell r="A13">
            <v>210187</v>
          </cell>
          <cell r="B13" t="str">
            <v>上海青浦华茂商业有限公司</v>
          </cell>
          <cell r="C13">
            <v>0</v>
          </cell>
          <cell r="D13">
            <v>10.619</v>
          </cell>
          <cell r="E13">
            <v>174804.38</v>
          </cell>
          <cell r="F13">
            <v>165459.68</v>
          </cell>
        </row>
        <row r="14">
          <cell r="A14">
            <v>210189</v>
          </cell>
          <cell r="B14" t="str">
            <v>上海倍升工贸有限公司</v>
          </cell>
          <cell r="C14">
            <v>0</v>
          </cell>
          <cell r="D14">
            <v>10.11</v>
          </cell>
          <cell r="E14">
            <v>212229.88</v>
          </cell>
          <cell r="F14">
            <v>201510.82</v>
          </cell>
        </row>
        <row r="15">
          <cell r="A15">
            <v>510100</v>
          </cell>
          <cell r="B15" t="str">
            <v>南京和利日化有限公司</v>
          </cell>
          <cell r="C15">
            <v>0</v>
          </cell>
          <cell r="D15">
            <v>102.627</v>
          </cell>
          <cell r="E15">
            <v>2193707.5099999998</v>
          </cell>
          <cell r="F15">
            <v>2082240.72</v>
          </cell>
        </row>
        <row r="16">
          <cell r="A16">
            <v>510101</v>
          </cell>
          <cell r="B16" t="str">
            <v>江苏盛百洗化用品有限公司</v>
          </cell>
          <cell r="C16">
            <v>0</v>
          </cell>
          <cell r="D16">
            <v>42.088999999999999</v>
          </cell>
          <cell r="E16">
            <v>620810.44999999995</v>
          </cell>
          <cell r="F16">
            <v>589628.27</v>
          </cell>
        </row>
        <row r="17">
          <cell r="A17">
            <v>510200</v>
          </cell>
          <cell r="B17" t="str">
            <v>苏州中利百货有限公司</v>
          </cell>
          <cell r="C17">
            <v>0</v>
          </cell>
          <cell r="D17">
            <v>72.200999999999993</v>
          </cell>
          <cell r="E17">
            <v>1187389.56</v>
          </cell>
          <cell r="F17">
            <v>1126584.0900000001</v>
          </cell>
        </row>
        <row r="18">
          <cell r="A18">
            <v>510201</v>
          </cell>
          <cell r="B18" t="str">
            <v>苏州百润洗涤化妆用品有限公司</v>
          </cell>
          <cell r="C18">
            <v>0</v>
          </cell>
          <cell r="D18">
            <v>29.79</v>
          </cell>
          <cell r="E18">
            <v>409177.59999999998</v>
          </cell>
          <cell r="F18">
            <v>388119.61</v>
          </cell>
        </row>
        <row r="19">
          <cell r="A19">
            <v>510300</v>
          </cell>
          <cell r="B19" t="str">
            <v>无锡商业大厦集团东方批发配供</v>
          </cell>
          <cell r="C19">
            <v>0</v>
          </cell>
          <cell r="D19">
            <v>19.207000000000001</v>
          </cell>
          <cell r="E19">
            <v>212769.98</v>
          </cell>
          <cell r="F19">
            <v>201771.63</v>
          </cell>
        </row>
        <row r="20">
          <cell r="A20">
            <v>510302</v>
          </cell>
          <cell r="B20" t="str">
            <v>江苏时代百货股份有限公司</v>
          </cell>
          <cell r="C20">
            <v>0</v>
          </cell>
          <cell r="D20">
            <v>43.469000000000001</v>
          </cell>
          <cell r="E20">
            <v>617782.09</v>
          </cell>
          <cell r="F20">
            <v>586533.54</v>
          </cell>
        </row>
        <row r="21">
          <cell r="A21">
            <v>510303</v>
          </cell>
          <cell r="B21" t="str">
            <v>无锡市北塘区新华百货公司</v>
          </cell>
          <cell r="C21">
            <v>0</v>
          </cell>
          <cell r="D21">
            <v>3.04</v>
          </cell>
          <cell r="E21">
            <v>22040.16</v>
          </cell>
          <cell r="F21">
            <v>20938.16</v>
          </cell>
        </row>
        <row r="22">
          <cell r="A22">
            <v>510304</v>
          </cell>
          <cell r="B22" t="str">
            <v>无锡市康沁商业贸易有限公司</v>
          </cell>
          <cell r="C22">
            <v>0</v>
          </cell>
          <cell r="D22">
            <v>14.813000000000001</v>
          </cell>
          <cell r="E22">
            <v>138087.42000000001</v>
          </cell>
          <cell r="F22">
            <v>130997.94</v>
          </cell>
        </row>
        <row r="23">
          <cell r="A23">
            <v>510400</v>
          </cell>
          <cell r="B23" t="str">
            <v>常州富利百货有限公司</v>
          </cell>
          <cell r="C23">
            <v>0</v>
          </cell>
          <cell r="D23">
            <v>62.881</v>
          </cell>
          <cell r="E23">
            <v>909962.67</v>
          </cell>
          <cell r="F23">
            <v>862060.19</v>
          </cell>
        </row>
        <row r="24">
          <cell r="A24">
            <v>510402</v>
          </cell>
          <cell r="B24" t="str">
            <v>武进市武百洗涤化妆用品有限公</v>
          </cell>
          <cell r="C24">
            <v>0</v>
          </cell>
          <cell r="D24">
            <v>61.61</v>
          </cell>
          <cell r="E24">
            <v>660987.9</v>
          </cell>
          <cell r="F24">
            <v>627091.13</v>
          </cell>
        </row>
        <row r="25">
          <cell r="A25">
            <v>510500</v>
          </cell>
          <cell r="B25" t="str">
            <v>南通百货洗涤化妆品有限公司</v>
          </cell>
          <cell r="C25">
            <v>0</v>
          </cell>
          <cell r="D25">
            <v>114.706</v>
          </cell>
          <cell r="E25">
            <v>1439665.64</v>
          </cell>
          <cell r="F25">
            <v>1367106.65</v>
          </cell>
        </row>
        <row r="26">
          <cell r="A26">
            <v>510501</v>
          </cell>
          <cell r="B26" t="str">
            <v>南通开发区文峰贸易发展有限公</v>
          </cell>
          <cell r="C26">
            <v>0</v>
          </cell>
          <cell r="D26">
            <v>7.609</v>
          </cell>
          <cell r="E26">
            <v>172525.29</v>
          </cell>
          <cell r="F26">
            <v>163623.9</v>
          </cell>
        </row>
        <row r="27">
          <cell r="A27">
            <v>510520</v>
          </cell>
          <cell r="B27" t="str">
            <v>海安县中联商贸有限公司</v>
          </cell>
          <cell r="C27">
            <v>0</v>
          </cell>
          <cell r="D27">
            <v>6.6820000000000004</v>
          </cell>
          <cell r="E27">
            <v>92578.52</v>
          </cell>
          <cell r="F27">
            <v>87875.88</v>
          </cell>
        </row>
        <row r="28">
          <cell r="A28">
            <v>510600</v>
          </cell>
          <cell r="B28" t="str">
            <v>扬州中兴百货有限公司</v>
          </cell>
          <cell r="C28">
            <v>0</v>
          </cell>
          <cell r="D28">
            <v>43.61</v>
          </cell>
          <cell r="E28">
            <v>683346.96</v>
          </cell>
          <cell r="F28">
            <v>648499.73</v>
          </cell>
        </row>
        <row r="29">
          <cell r="A29">
            <v>510601</v>
          </cell>
          <cell r="B29" t="str">
            <v>扬州市新城扬利百货经营部</v>
          </cell>
          <cell r="C29">
            <v>0</v>
          </cell>
          <cell r="D29">
            <v>8.7240000000000002</v>
          </cell>
          <cell r="E29">
            <v>137427.41</v>
          </cell>
          <cell r="F29">
            <v>130495.13</v>
          </cell>
        </row>
        <row r="30">
          <cell r="A30">
            <v>510710</v>
          </cell>
          <cell r="B30" t="str">
            <v>丰县百货公司</v>
          </cell>
          <cell r="C30">
            <v>0</v>
          </cell>
          <cell r="D30">
            <v>2.2469999999999999</v>
          </cell>
          <cell r="E30">
            <v>15747.01</v>
          </cell>
          <cell r="F30">
            <v>14957.91</v>
          </cell>
        </row>
        <row r="31">
          <cell r="A31">
            <v>510720</v>
          </cell>
          <cell r="B31" t="str">
            <v>徐州市洗涤化妆品公司</v>
          </cell>
          <cell r="C31">
            <v>0</v>
          </cell>
          <cell r="D31">
            <v>23.629000000000001</v>
          </cell>
          <cell r="E31">
            <v>708055.51</v>
          </cell>
          <cell r="F31">
            <v>671933.08</v>
          </cell>
        </row>
        <row r="32">
          <cell r="A32">
            <v>510800</v>
          </cell>
          <cell r="B32" t="str">
            <v>镇江百货股份有限公司洗涤化妆</v>
          </cell>
          <cell r="C32">
            <v>0</v>
          </cell>
          <cell r="D32">
            <v>42.601999999999997</v>
          </cell>
          <cell r="E32">
            <v>786213.79</v>
          </cell>
          <cell r="F32">
            <v>746321.98</v>
          </cell>
        </row>
        <row r="33">
          <cell r="A33">
            <v>510901</v>
          </cell>
          <cell r="B33" t="str">
            <v>淮阴市清河区新百洗化经营部</v>
          </cell>
          <cell r="C33">
            <v>0</v>
          </cell>
          <cell r="D33">
            <v>6.3129999999999997</v>
          </cell>
          <cell r="E33">
            <v>181310.14</v>
          </cell>
          <cell r="F33">
            <v>171461.99</v>
          </cell>
        </row>
        <row r="34">
          <cell r="A34">
            <v>510902</v>
          </cell>
          <cell r="B34" t="str">
            <v>淮安市丽洁商贸有限公司</v>
          </cell>
          <cell r="C34">
            <v>0</v>
          </cell>
          <cell r="D34">
            <v>13.301</v>
          </cell>
          <cell r="E34">
            <v>155220.62</v>
          </cell>
          <cell r="F34">
            <v>147459.66</v>
          </cell>
        </row>
        <row r="35">
          <cell r="A35">
            <v>510910</v>
          </cell>
          <cell r="B35" t="str">
            <v>淮安市淮城镇金世界洗化用品经</v>
          </cell>
          <cell r="C35">
            <v>0</v>
          </cell>
          <cell r="D35">
            <v>0.83</v>
          </cell>
          <cell r="E35">
            <v>15745.18</v>
          </cell>
          <cell r="F35">
            <v>14950.81</v>
          </cell>
        </row>
        <row r="36">
          <cell r="A36">
            <v>511000</v>
          </cell>
          <cell r="B36" t="str">
            <v>连云港百货站洗涤化妆用品公司</v>
          </cell>
          <cell r="C36">
            <v>0</v>
          </cell>
          <cell r="D36">
            <v>13.349</v>
          </cell>
          <cell r="E36">
            <v>256397.08</v>
          </cell>
          <cell r="F36">
            <v>243478.65</v>
          </cell>
        </row>
        <row r="37">
          <cell r="A37">
            <v>511010</v>
          </cell>
          <cell r="B37" t="str">
            <v>赣榆县洗涤化妆品公司</v>
          </cell>
          <cell r="C37">
            <v>0</v>
          </cell>
          <cell r="D37">
            <v>1.72</v>
          </cell>
          <cell r="E37">
            <v>44914.14</v>
          </cell>
          <cell r="F37">
            <v>42592.19</v>
          </cell>
        </row>
        <row r="38">
          <cell r="A38">
            <v>511020</v>
          </cell>
          <cell r="B38" t="str">
            <v>张红兰（东海县鸿运洗化批发部</v>
          </cell>
          <cell r="C38">
            <v>0</v>
          </cell>
          <cell r="D38">
            <v>2.3690000000000002</v>
          </cell>
          <cell r="E38">
            <v>44937.53</v>
          </cell>
          <cell r="F38">
            <v>42643.96</v>
          </cell>
        </row>
        <row r="39">
          <cell r="A39">
            <v>511104</v>
          </cell>
          <cell r="B39" t="str">
            <v>盐城市美亚贸易有限公司</v>
          </cell>
          <cell r="C39">
            <v>0</v>
          </cell>
          <cell r="D39">
            <v>15.63</v>
          </cell>
          <cell r="E39">
            <v>290222.48</v>
          </cell>
          <cell r="F39">
            <v>275178.93</v>
          </cell>
        </row>
        <row r="40">
          <cell r="A40">
            <v>511110</v>
          </cell>
          <cell r="B40" t="str">
            <v>滨海县双惠实业公司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A41">
            <v>511120</v>
          </cell>
          <cell r="B41" t="str">
            <v>建湖县工业供销公司</v>
          </cell>
          <cell r="C41">
            <v>0</v>
          </cell>
          <cell r="D41">
            <v>4.6710000000000003</v>
          </cell>
          <cell r="E41">
            <v>99594.93</v>
          </cell>
          <cell r="F41">
            <v>94398.23</v>
          </cell>
        </row>
        <row r="42">
          <cell r="A42">
            <v>511130</v>
          </cell>
          <cell r="B42" t="str">
            <v>江苏省响水县日用杂品果品公司</v>
          </cell>
          <cell r="C42">
            <v>0</v>
          </cell>
          <cell r="D42">
            <v>7.0380000000000003</v>
          </cell>
          <cell r="E42">
            <v>95879.97</v>
          </cell>
          <cell r="F42">
            <v>91006.04</v>
          </cell>
        </row>
        <row r="43">
          <cell r="A43">
            <v>511200</v>
          </cell>
          <cell r="B43" t="str">
            <v>常熟市中利百货有限责任公司</v>
          </cell>
          <cell r="C43">
            <v>0</v>
          </cell>
          <cell r="D43">
            <v>62.442999999999998</v>
          </cell>
          <cell r="E43">
            <v>581342.80000000005</v>
          </cell>
          <cell r="F43">
            <v>552108.65</v>
          </cell>
        </row>
        <row r="44">
          <cell r="A44">
            <v>511320</v>
          </cell>
          <cell r="B44" t="str">
            <v>江苏省泰州百货总公司</v>
          </cell>
          <cell r="C44">
            <v>0</v>
          </cell>
          <cell r="D44">
            <v>66.599999999999994</v>
          </cell>
          <cell r="E44">
            <v>716142.86</v>
          </cell>
          <cell r="F44">
            <v>679999.38</v>
          </cell>
        </row>
        <row r="45">
          <cell r="A45">
            <v>511400</v>
          </cell>
          <cell r="B45" t="str">
            <v>靖江市副采超市有限公司</v>
          </cell>
          <cell r="C45">
            <v>0</v>
          </cell>
          <cell r="D45">
            <v>28.372</v>
          </cell>
          <cell r="E45">
            <v>322487.09999999998</v>
          </cell>
          <cell r="F45">
            <v>305866.21000000002</v>
          </cell>
        </row>
        <row r="46">
          <cell r="A46">
            <v>511500</v>
          </cell>
          <cell r="B46" t="str">
            <v>江阴市暨利百货洗化有限公司</v>
          </cell>
          <cell r="C46">
            <v>0</v>
          </cell>
          <cell r="D46">
            <v>25.29</v>
          </cell>
          <cell r="E46">
            <v>300126.96000000002</v>
          </cell>
          <cell r="F46">
            <v>284455</v>
          </cell>
        </row>
        <row r="47">
          <cell r="A47">
            <v>511700</v>
          </cell>
          <cell r="B47" t="str">
            <v>江苏省姜堰市百货大楼</v>
          </cell>
          <cell r="C47">
            <v>0</v>
          </cell>
          <cell r="D47">
            <v>23.927</v>
          </cell>
          <cell r="E47">
            <v>275681.98</v>
          </cell>
          <cell r="F47">
            <v>261754.06</v>
          </cell>
        </row>
        <row r="48">
          <cell r="A48">
            <v>511800</v>
          </cell>
          <cell r="B48" t="str">
            <v>如皋市供销百货鞋帽公司</v>
          </cell>
          <cell r="C48">
            <v>0</v>
          </cell>
          <cell r="D48">
            <v>29.404</v>
          </cell>
          <cell r="E48">
            <v>313921.24</v>
          </cell>
          <cell r="F48">
            <v>297937.39</v>
          </cell>
        </row>
        <row r="49">
          <cell r="A49">
            <v>511901</v>
          </cell>
          <cell r="B49" t="str">
            <v>启东市新顺百货有限公司</v>
          </cell>
          <cell r="C49">
            <v>0</v>
          </cell>
          <cell r="D49">
            <v>19.437000000000001</v>
          </cell>
          <cell r="E49">
            <v>197253.99</v>
          </cell>
          <cell r="F49">
            <v>187186.27</v>
          </cell>
        </row>
        <row r="50">
          <cell r="A50">
            <v>512000</v>
          </cell>
          <cell r="B50" t="str">
            <v>宜兴市宜客隆自选商厦有限公司</v>
          </cell>
          <cell r="C50">
            <v>0</v>
          </cell>
          <cell r="D50">
            <v>24.195</v>
          </cell>
          <cell r="E50">
            <v>256915.15</v>
          </cell>
          <cell r="F50">
            <v>244016.65</v>
          </cell>
        </row>
        <row r="51">
          <cell r="A51">
            <v>512101</v>
          </cell>
          <cell r="B51" t="str">
            <v>东台市雅尔达化工有限公司</v>
          </cell>
          <cell r="C51">
            <v>0</v>
          </cell>
          <cell r="D51">
            <v>5.9710000000000001</v>
          </cell>
          <cell r="E51">
            <v>101667.9</v>
          </cell>
          <cell r="F51">
            <v>96474.89</v>
          </cell>
        </row>
        <row r="52">
          <cell r="A52">
            <v>512201</v>
          </cell>
          <cell r="B52" t="str">
            <v>海门市信谊洗涤化妆品有限公司</v>
          </cell>
          <cell r="C52">
            <v>0</v>
          </cell>
          <cell r="D52">
            <v>15.409000000000001</v>
          </cell>
          <cell r="E52">
            <v>142805.07</v>
          </cell>
          <cell r="F52">
            <v>135632.60999999999</v>
          </cell>
        </row>
        <row r="53">
          <cell r="A53">
            <v>512300</v>
          </cell>
          <cell r="B53" t="str">
            <v>丹阳市华利百货有限公司</v>
          </cell>
          <cell r="C53">
            <v>0</v>
          </cell>
          <cell r="D53">
            <v>14.875</v>
          </cell>
          <cell r="E53">
            <v>159322.39000000001</v>
          </cell>
          <cell r="F53">
            <v>151139.76</v>
          </cell>
        </row>
        <row r="54">
          <cell r="A54">
            <v>512402</v>
          </cell>
          <cell r="B54" t="str">
            <v>金坛市友谊公司</v>
          </cell>
          <cell r="C54">
            <v>0</v>
          </cell>
          <cell r="D54">
            <v>4.2030000000000003</v>
          </cell>
          <cell r="E54">
            <v>47414.91</v>
          </cell>
          <cell r="F54">
            <v>44992.18</v>
          </cell>
        </row>
        <row r="55">
          <cell r="A55">
            <v>512501</v>
          </cell>
          <cell r="B55" t="str">
            <v>沭阳振荣百货化妆经营部</v>
          </cell>
          <cell r="C55">
            <v>0</v>
          </cell>
          <cell r="D55">
            <v>33.978000000000002</v>
          </cell>
          <cell r="E55">
            <v>687951.26</v>
          </cell>
          <cell r="F55">
            <v>652357.11</v>
          </cell>
        </row>
        <row r="56">
          <cell r="A56">
            <v>512510</v>
          </cell>
          <cell r="B56" t="str">
            <v>泗阳县众兴镇中意超市（唐春红</v>
          </cell>
          <cell r="C56">
            <v>0</v>
          </cell>
          <cell r="D56">
            <v>6.9889999999999999</v>
          </cell>
          <cell r="E56">
            <v>103341.8</v>
          </cell>
          <cell r="F56">
            <v>98103.71</v>
          </cell>
        </row>
        <row r="57">
          <cell r="A57">
            <v>512600</v>
          </cell>
          <cell r="B57" t="str">
            <v>兴化市太和洗涤化妆用品经营部</v>
          </cell>
          <cell r="C57">
            <v>0</v>
          </cell>
          <cell r="D57">
            <v>10.634</v>
          </cell>
          <cell r="E57">
            <v>127255.34</v>
          </cell>
          <cell r="F57">
            <v>120797.33</v>
          </cell>
        </row>
        <row r="58">
          <cell r="A58">
            <v>512800</v>
          </cell>
          <cell r="B58" t="str">
            <v>溧阳市扬子广场有限公司</v>
          </cell>
          <cell r="C58">
            <v>0</v>
          </cell>
          <cell r="D58">
            <v>10.577</v>
          </cell>
          <cell r="E58">
            <v>148895.51999999999</v>
          </cell>
          <cell r="F58">
            <v>141290.91</v>
          </cell>
        </row>
        <row r="59">
          <cell r="A59">
            <v>513000</v>
          </cell>
          <cell r="B59" t="str">
            <v>张家港市华联洗涤化妆用品有限</v>
          </cell>
          <cell r="C59">
            <v>0</v>
          </cell>
          <cell r="D59">
            <v>10.46</v>
          </cell>
          <cell r="E59">
            <v>109934.02</v>
          </cell>
          <cell r="F59">
            <v>104336.71</v>
          </cell>
        </row>
        <row r="60">
          <cell r="A60">
            <v>513001</v>
          </cell>
          <cell r="B60" t="str">
            <v>张家港市中百洗涤化妆用品有限</v>
          </cell>
          <cell r="C60">
            <v>0</v>
          </cell>
          <cell r="D60">
            <v>29.088999999999999</v>
          </cell>
          <cell r="E60">
            <v>309193.51</v>
          </cell>
          <cell r="F60">
            <v>293329.03000000003</v>
          </cell>
        </row>
        <row r="61">
          <cell r="A61">
            <v>513100</v>
          </cell>
          <cell r="B61" t="str">
            <v>太仓市昌利百货有限公司</v>
          </cell>
          <cell r="C61">
            <v>0</v>
          </cell>
          <cell r="D61">
            <v>12.292999999999999</v>
          </cell>
          <cell r="E61">
            <v>203267.72</v>
          </cell>
          <cell r="F61">
            <v>192899.5</v>
          </cell>
        </row>
        <row r="62">
          <cell r="A62">
            <v>513200</v>
          </cell>
          <cell r="B62" t="str">
            <v>泰兴市泰兴镇百利洗化用品经营</v>
          </cell>
          <cell r="C62">
            <v>0</v>
          </cell>
          <cell r="D62">
            <v>20.116</v>
          </cell>
          <cell r="E62">
            <v>192369.57</v>
          </cell>
          <cell r="F62">
            <v>182699.04</v>
          </cell>
        </row>
        <row r="63">
          <cell r="A63">
            <v>513300</v>
          </cell>
          <cell r="B63" t="str">
            <v>江都市洁美化妆品有限责任公司</v>
          </cell>
          <cell r="C63">
            <v>0</v>
          </cell>
          <cell r="D63">
            <v>13.816000000000001</v>
          </cell>
          <cell r="E63">
            <v>155633.53</v>
          </cell>
          <cell r="F63">
            <v>147835.92000000001</v>
          </cell>
        </row>
        <row r="64">
          <cell r="A64">
            <v>514000</v>
          </cell>
          <cell r="B64" t="str">
            <v>高邮市家家乐超市</v>
          </cell>
          <cell r="C64">
            <v>0</v>
          </cell>
          <cell r="D64">
            <v>14.254</v>
          </cell>
          <cell r="E64">
            <v>227679.94</v>
          </cell>
          <cell r="F64">
            <v>216296.08</v>
          </cell>
        </row>
        <row r="65">
          <cell r="A65">
            <v>514100</v>
          </cell>
          <cell r="B65" t="str">
            <v>江苏省新沂市城北东方洗化经营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550101</v>
          </cell>
          <cell r="B66" t="str">
            <v>合肥新世纪洗涤化妆用品有限责</v>
          </cell>
          <cell r="C66">
            <v>0</v>
          </cell>
          <cell r="D66">
            <v>103.964</v>
          </cell>
          <cell r="E66">
            <v>1586519.09</v>
          </cell>
          <cell r="F66">
            <v>1499813.48</v>
          </cell>
        </row>
        <row r="67">
          <cell r="A67">
            <v>550102</v>
          </cell>
          <cell r="B67" t="str">
            <v>合肥金利达商贸有限责任公司</v>
          </cell>
          <cell r="C67">
            <v>0</v>
          </cell>
          <cell r="D67">
            <v>163.36600000000001</v>
          </cell>
          <cell r="E67">
            <v>1240024.27</v>
          </cell>
          <cell r="F67">
            <v>1176223.25</v>
          </cell>
        </row>
        <row r="68">
          <cell r="A68">
            <v>550104</v>
          </cell>
          <cell r="B68" t="str">
            <v>合肥康达化妆品有限责任公司</v>
          </cell>
          <cell r="C68">
            <v>0</v>
          </cell>
          <cell r="D68">
            <v>29.402000000000001</v>
          </cell>
          <cell r="E68">
            <v>245624.61</v>
          </cell>
          <cell r="F68">
            <v>233163.51</v>
          </cell>
        </row>
        <row r="69">
          <cell r="A69">
            <v>550203</v>
          </cell>
          <cell r="B69" t="str">
            <v>安徽蚌埠市新大新贸易有限责任</v>
          </cell>
          <cell r="C69">
            <v>0</v>
          </cell>
          <cell r="D69">
            <v>33.17</v>
          </cell>
          <cell r="E69">
            <v>460256.68</v>
          </cell>
          <cell r="F69">
            <v>436713.15</v>
          </cell>
        </row>
        <row r="70">
          <cell r="A70">
            <v>550205</v>
          </cell>
          <cell r="B70" t="str">
            <v>蚌埠市金达商贸有限公司</v>
          </cell>
          <cell r="C70">
            <v>0</v>
          </cell>
          <cell r="D70">
            <v>44.956000000000003</v>
          </cell>
          <cell r="E70">
            <v>549617.63</v>
          </cell>
          <cell r="F70">
            <v>521669.16</v>
          </cell>
        </row>
        <row r="71">
          <cell r="A71">
            <v>550301</v>
          </cell>
          <cell r="B71" t="str">
            <v>芜湖利华洗涤化妆用品有限责任</v>
          </cell>
          <cell r="C71">
            <v>0</v>
          </cell>
          <cell r="D71">
            <v>15.942</v>
          </cell>
          <cell r="E71">
            <v>420285.51</v>
          </cell>
          <cell r="F71">
            <v>396544.47</v>
          </cell>
        </row>
        <row r="72">
          <cell r="A72">
            <v>550302</v>
          </cell>
          <cell r="B72" t="str">
            <v>芜湖南方洗涤化妆品有限公司</v>
          </cell>
          <cell r="C72">
            <v>0</v>
          </cell>
          <cell r="D72">
            <v>23.693999999999999</v>
          </cell>
          <cell r="E72">
            <v>364692.65</v>
          </cell>
          <cell r="F72">
            <v>345488.27</v>
          </cell>
        </row>
        <row r="73">
          <cell r="A73">
            <v>550303</v>
          </cell>
          <cell r="B73" t="str">
            <v>芜湖市仁和商贸有限责任公司</v>
          </cell>
          <cell r="C73">
            <v>0</v>
          </cell>
          <cell r="D73">
            <v>19.404</v>
          </cell>
          <cell r="E73">
            <v>389586.95</v>
          </cell>
          <cell r="F73">
            <v>368477.11</v>
          </cell>
        </row>
        <row r="74">
          <cell r="A74">
            <v>550400</v>
          </cell>
          <cell r="B74" t="str">
            <v>阜阳市中利百货有限责任公司</v>
          </cell>
          <cell r="C74">
            <v>0</v>
          </cell>
          <cell r="D74">
            <v>36.359000000000002</v>
          </cell>
          <cell r="E74">
            <v>891141.41</v>
          </cell>
          <cell r="F74">
            <v>844784.57</v>
          </cell>
        </row>
        <row r="75">
          <cell r="A75">
            <v>550501</v>
          </cell>
          <cell r="B75" t="str">
            <v>安徽省安庆市裕文洗涤化妆用品</v>
          </cell>
          <cell r="C75">
            <v>0</v>
          </cell>
          <cell r="D75">
            <v>36.100999999999999</v>
          </cell>
          <cell r="E75">
            <v>286952.38</v>
          </cell>
          <cell r="F75">
            <v>272363.81</v>
          </cell>
        </row>
        <row r="76">
          <cell r="A76">
            <v>550502</v>
          </cell>
          <cell r="B76" t="str">
            <v>安庆市新宇洗涤化妆品有限责任</v>
          </cell>
          <cell r="C76">
            <v>0</v>
          </cell>
          <cell r="D76">
            <v>19.175000000000001</v>
          </cell>
          <cell r="E76">
            <v>228354.5</v>
          </cell>
          <cell r="F76">
            <v>216605.84</v>
          </cell>
        </row>
        <row r="77">
          <cell r="A77">
            <v>550600</v>
          </cell>
          <cell r="B77" t="str">
            <v>安徽淮南四海商厦有限责任公司</v>
          </cell>
          <cell r="C77">
            <v>0</v>
          </cell>
          <cell r="D77">
            <v>39.682000000000002</v>
          </cell>
          <cell r="E77">
            <v>427958.94</v>
          </cell>
          <cell r="F77">
            <v>406030.29</v>
          </cell>
        </row>
        <row r="78">
          <cell r="A78">
            <v>550601</v>
          </cell>
          <cell r="B78" t="str">
            <v>安徽淮南百货（集团）有限责任</v>
          </cell>
          <cell r="C78">
            <v>0</v>
          </cell>
          <cell r="D78">
            <v>33.609000000000002</v>
          </cell>
          <cell r="E78">
            <v>271402.40999999997</v>
          </cell>
          <cell r="F78">
            <v>257724.44</v>
          </cell>
        </row>
        <row r="79">
          <cell r="A79">
            <v>550703</v>
          </cell>
          <cell r="B79" t="str">
            <v>马鞍山市佳信百货有限责任公司</v>
          </cell>
          <cell r="C79">
            <v>0</v>
          </cell>
          <cell r="D79">
            <v>18.196999999999999</v>
          </cell>
          <cell r="E79">
            <v>276658.45</v>
          </cell>
          <cell r="F79">
            <v>262534.27</v>
          </cell>
        </row>
        <row r="80">
          <cell r="A80">
            <v>551002</v>
          </cell>
          <cell r="B80" t="str">
            <v>黄山市世联贸易有限责任公司</v>
          </cell>
          <cell r="C80">
            <v>0</v>
          </cell>
          <cell r="D80">
            <v>19.446000000000002</v>
          </cell>
          <cell r="E80">
            <v>163234.59</v>
          </cell>
          <cell r="F80">
            <v>154965</v>
          </cell>
        </row>
        <row r="81">
          <cell r="A81">
            <v>551100</v>
          </cell>
          <cell r="B81" t="str">
            <v>铜陵市铜乐日化有限公司</v>
          </cell>
          <cell r="C81">
            <v>0</v>
          </cell>
          <cell r="D81">
            <v>10.436</v>
          </cell>
          <cell r="E81">
            <v>87999.47</v>
          </cell>
          <cell r="F81">
            <v>83527.61</v>
          </cell>
        </row>
        <row r="82">
          <cell r="A82">
            <v>551200</v>
          </cell>
          <cell r="B82" t="str">
            <v>宿州市大宇百货有限责任公司</v>
          </cell>
          <cell r="C82">
            <v>0</v>
          </cell>
          <cell r="D82">
            <v>14.090999999999999</v>
          </cell>
          <cell r="E82">
            <v>120510.1</v>
          </cell>
          <cell r="F82">
            <v>114340.75</v>
          </cell>
        </row>
        <row r="83">
          <cell r="A83">
            <v>551201</v>
          </cell>
          <cell r="B83" t="str">
            <v>宿州市宏志小商品批发部</v>
          </cell>
          <cell r="C83">
            <v>0</v>
          </cell>
          <cell r="D83">
            <v>25.38</v>
          </cell>
          <cell r="E83">
            <v>173143.13</v>
          </cell>
          <cell r="F83">
            <v>164324.09</v>
          </cell>
        </row>
        <row r="84">
          <cell r="A84">
            <v>551500</v>
          </cell>
          <cell r="B84" t="str">
            <v>滁州新世纪贸易有限责任公司</v>
          </cell>
          <cell r="C84">
            <v>0</v>
          </cell>
          <cell r="D84">
            <v>6.9219999999999997</v>
          </cell>
          <cell r="E84">
            <v>73866.87</v>
          </cell>
          <cell r="F84">
            <v>69777.73</v>
          </cell>
        </row>
        <row r="85">
          <cell r="A85">
            <v>551510</v>
          </cell>
          <cell r="B85" t="str">
            <v>明光市丽颜贸易有限公司</v>
          </cell>
          <cell r="C85">
            <v>0</v>
          </cell>
          <cell r="D85">
            <v>0.28999999999999998</v>
          </cell>
          <cell r="E85">
            <v>10456</v>
          </cell>
          <cell r="F85">
            <v>9933.2999999999993</v>
          </cell>
        </row>
        <row r="86">
          <cell r="A86">
            <v>551600</v>
          </cell>
          <cell r="B86" t="str">
            <v>萧县百货公司城隍商场</v>
          </cell>
          <cell r="C86">
            <v>0</v>
          </cell>
          <cell r="D86">
            <v>21.06</v>
          </cell>
          <cell r="E86">
            <v>127715.43</v>
          </cell>
          <cell r="F86">
            <v>121266.79</v>
          </cell>
        </row>
        <row r="87">
          <cell r="A87">
            <v>551700</v>
          </cell>
          <cell r="B87" t="str">
            <v>界首洗衣粉专营批发部</v>
          </cell>
          <cell r="C87">
            <v>0</v>
          </cell>
          <cell r="D87">
            <v>12.249000000000001</v>
          </cell>
          <cell r="E87">
            <v>71345.399999999994</v>
          </cell>
          <cell r="F87">
            <v>67778.23</v>
          </cell>
        </row>
        <row r="88">
          <cell r="A88">
            <v>551800</v>
          </cell>
          <cell r="B88" t="str">
            <v>巢湖市糖业烟酒公司百货分公司</v>
          </cell>
          <cell r="C88">
            <v>0</v>
          </cell>
          <cell r="D88">
            <v>42.598999999999997</v>
          </cell>
          <cell r="E88">
            <v>269698.06</v>
          </cell>
          <cell r="F88">
            <v>256213.19</v>
          </cell>
        </row>
        <row r="89">
          <cell r="A89">
            <v>551801</v>
          </cell>
          <cell r="B89" t="str">
            <v>巢湖市民彬化妆品经营部</v>
          </cell>
          <cell r="C89">
            <v>0</v>
          </cell>
          <cell r="D89">
            <v>17.457000000000001</v>
          </cell>
          <cell r="E89">
            <v>200473.37</v>
          </cell>
          <cell r="F89">
            <v>189537.3</v>
          </cell>
        </row>
        <row r="90">
          <cell r="A90">
            <v>551810</v>
          </cell>
          <cell r="B90" t="str">
            <v>安徽省庐江县古井酒行（杨定新</v>
          </cell>
          <cell r="C90">
            <v>0</v>
          </cell>
          <cell r="D90">
            <v>21.795000000000002</v>
          </cell>
          <cell r="E90">
            <v>134784.04999999999</v>
          </cell>
          <cell r="F90">
            <v>127695.88</v>
          </cell>
        </row>
        <row r="91">
          <cell r="A91">
            <v>551900</v>
          </cell>
          <cell r="B91" t="str">
            <v>安徽凤台古城大市场泰丰百货</v>
          </cell>
          <cell r="C91">
            <v>0</v>
          </cell>
          <cell r="D91">
            <v>33.302</v>
          </cell>
          <cell r="E91">
            <v>215942.56</v>
          </cell>
          <cell r="F91">
            <v>204929.62</v>
          </cell>
        </row>
        <row r="92">
          <cell r="A92">
            <v>552000</v>
          </cell>
          <cell r="B92" t="str">
            <v>定远县粮酒公司小商品批发部</v>
          </cell>
          <cell r="C92">
            <v>0</v>
          </cell>
          <cell r="D92">
            <v>7.242</v>
          </cell>
          <cell r="E92">
            <v>56117.67</v>
          </cell>
          <cell r="F92">
            <v>53311.87</v>
          </cell>
        </row>
        <row r="93">
          <cell r="A93">
            <v>552100</v>
          </cell>
          <cell r="B93" t="str">
            <v>天长市天利日杂经营部</v>
          </cell>
          <cell r="C93">
            <v>0</v>
          </cell>
          <cell r="D93">
            <v>7.38</v>
          </cell>
          <cell r="E93">
            <v>62148.91</v>
          </cell>
          <cell r="F93">
            <v>58681.65</v>
          </cell>
        </row>
        <row r="94">
          <cell r="A94">
            <v>552200</v>
          </cell>
          <cell r="B94" t="str">
            <v>六安市庆丰杂百营业部</v>
          </cell>
          <cell r="C94">
            <v>0</v>
          </cell>
          <cell r="D94">
            <v>24.797000000000001</v>
          </cell>
          <cell r="E94">
            <v>207762.45</v>
          </cell>
          <cell r="F94">
            <v>197131.51999999999</v>
          </cell>
        </row>
        <row r="95">
          <cell r="A95">
            <v>552201</v>
          </cell>
          <cell r="B95" t="str">
            <v>六安市胜利日化洗涤有限责任公</v>
          </cell>
          <cell r="C95">
            <v>0</v>
          </cell>
          <cell r="D95">
            <v>27.457999999999998</v>
          </cell>
          <cell r="E95">
            <v>246601.71</v>
          </cell>
          <cell r="F95">
            <v>234073.78</v>
          </cell>
        </row>
        <row r="96">
          <cell r="A96">
            <v>552210</v>
          </cell>
          <cell r="B96" t="str">
            <v>霍山县食品公司日用工业品批发</v>
          </cell>
          <cell r="C96">
            <v>0</v>
          </cell>
          <cell r="D96">
            <v>25.614000000000001</v>
          </cell>
          <cell r="E96">
            <v>152094.66</v>
          </cell>
          <cell r="F96">
            <v>144238.21</v>
          </cell>
        </row>
        <row r="97">
          <cell r="A97">
            <v>552300</v>
          </cell>
          <cell r="B97" t="str">
            <v>安徽寿县寿州商厦百货批发部</v>
          </cell>
          <cell r="C97">
            <v>0</v>
          </cell>
          <cell r="D97">
            <v>10.031000000000001</v>
          </cell>
          <cell r="E97">
            <v>70161.649999999994</v>
          </cell>
          <cell r="F97">
            <v>66437.75</v>
          </cell>
        </row>
        <row r="98">
          <cell r="A98">
            <v>552400</v>
          </cell>
          <cell r="B98" t="str">
            <v>安徽省东至县印刷厂批发部</v>
          </cell>
          <cell r="C98">
            <v>0</v>
          </cell>
          <cell r="D98">
            <v>22.468</v>
          </cell>
          <cell r="E98">
            <v>153984.64000000001</v>
          </cell>
          <cell r="F98">
            <v>146040.79</v>
          </cell>
        </row>
        <row r="99">
          <cell r="A99">
            <v>552500</v>
          </cell>
          <cell r="B99" t="str">
            <v>安徽省望江县晓晨商店</v>
          </cell>
          <cell r="C99">
            <v>0</v>
          </cell>
          <cell r="D99">
            <v>11.173999999999999</v>
          </cell>
          <cell r="E99">
            <v>69595.05</v>
          </cell>
          <cell r="F99">
            <v>66043.509999999995</v>
          </cell>
        </row>
        <row r="100">
          <cell r="A100">
            <v>552600</v>
          </cell>
          <cell r="B100" t="str">
            <v>安徽濉溪晓建综合批发部</v>
          </cell>
          <cell r="C100">
            <v>0</v>
          </cell>
          <cell r="D100">
            <v>44.796999999999997</v>
          </cell>
          <cell r="E100">
            <v>349979.61</v>
          </cell>
          <cell r="F100">
            <v>332265.59999999998</v>
          </cell>
        </row>
        <row r="101">
          <cell r="A101">
            <v>552700</v>
          </cell>
          <cell r="B101" t="str">
            <v>安徽省桐城市双梅经营部</v>
          </cell>
          <cell r="C101">
            <v>0</v>
          </cell>
          <cell r="D101">
            <v>28.986000000000001</v>
          </cell>
          <cell r="E101">
            <v>151896.45000000001</v>
          </cell>
          <cell r="F101">
            <v>144289.19</v>
          </cell>
        </row>
        <row r="102">
          <cell r="A102">
            <v>552801</v>
          </cell>
          <cell r="B102" t="str">
            <v>宣州市锦东洗涤日化有限公司</v>
          </cell>
          <cell r="C102">
            <v>0</v>
          </cell>
          <cell r="D102">
            <v>10.201000000000001</v>
          </cell>
          <cell r="E102">
            <v>140780.65</v>
          </cell>
          <cell r="F102">
            <v>133554.66</v>
          </cell>
        </row>
        <row r="103">
          <cell r="A103">
            <v>552900</v>
          </cell>
          <cell r="B103" t="str">
            <v>安徽省肥西县四达工业品公司</v>
          </cell>
          <cell r="C103">
            <v>0</v>
          </cell>
          <cell r="D103">
            <v>63.956000000000003</v>
          </cell>
          <cell r="E103">
            <v>335470.17</v>
          </cell>
          <cell r="F103">
            <v>318408.8</v>
          </cell>
        </row>
        <row r="104">
          <cell r="A104">
            <v>553000</v>
          </cell>
          <cell r="B104" t="str">
            <v>宁国市兴源日杂批发部</v>
          </cell>
          <cell r="C104">
            <v>0</v>
          </cell>
          <cell r="D104">
            <v>12.933</v>
          </cell>
          <cell r="E104">
            <v>148653.15</v>
          </cell>
          <cell r="F104">
            <v>140969.54</v>
          </cell>
        </row>
        <row r="105">
          <cell r="A105">
            <v>553100</v>
          </cell>
          <cell r="B105" t="str">
            <v>安徽省贵池市烟柳园商场南门批</v>
          </cell>
          <cell r="C105">
            <v>0</v>
          </cell>
          <cell r="D105">
            <v>0.58099999999999996</v>
          </cell>
          <cell r="E105">
            <v>17949.599999999999</v>
          </cell>
          <cell r="F105">
            <v>17016.25</v>
          </cell>
        </row>
        <row r="106">
          <cell r="A106">
            <v>553101</v>
          </cell>
          <cell r="B106" t="str">
            <v>池州南方洗涤化妆品有限责任公</v>
          </cell>
          <cell r="C106">
            <v>0</v>
          </cell>
          <cell r="D106">
            <v>8.4969999999999999</v>
          </cell>
          <cell r="E106">
            <v>65880.23</v>
          </cell>
          <cell r="F106">
            <v>62447.35</v>
          </cell>
        </row>
        <row r="107">
          <cell r="A107">
            <v>553110</v>
          </cell>
          <cell r="B107" t="str">
            <v>永昌有限责任公司</v>
          </cell>
          <cell r="C107">
            <v>0</v>
          </cell>
          <cell r="D107">
            <v>10.069000000000001</v>
          </cell>
          <cell r="E107">
            <v>76176.86</v>
          </cell>
          <cell r="F107">
            <v>72332.160000000003</v>
          </cell>
        </row>
        <row r="108">
          <cell r="A108">
            <v>553200</v>
          </cell>
          <cell r="B108" t="str">
            <v>霍邱县蓼都百货商店</v>
          </cell>
          <cell r="C108">
            <v>0</v>
          </cell>
          <cell r="D108">
            <v>12.596</v>
          </cell>
          <cell r="E108">
            <v>100990.81</v>
          </cell>
          <cell r="F108">
            <v>95752.43</v>
          </cell>
        </row>
        <row r="109">
          <cell r="A109">
            <v>553300</v>
          </cell>
          <cell r="B109" t="str">
            <v>舒城茶厂劳动服务公司经理部</v>
          </cell>
          <cell r="C109">
            <v>0</v>
          </cell>
          <cell r="D109">
            <v>11.282999999999999</v>
          </cell>
          <cell r="E109">
            <v>76893.78</v>
          </cell>
          <cell r="F109">
            <v>72779.19</v>
          </cell>
        </row>
      </sheetData>
      <sheetData sheetId="6" refreshError="1">
        <row r="3">
          <cell r="A3">
            <v>210067</v>
          </cell>
          <cell r="B3" t="str">
            <v>上海开达</v>
          </cell>
          <cell r="C3">
            <v>15000</v>
          </cell>
          <cell r="D3">
            <v>2000</v>
          </cell>
        </row>
        <row r="4">
          <cell r="A4">
            <v>210100</v>
          </cell>
          <cell r="B4" t="str">
            <v>上海 百文</v>
          </cell>
        </row>
        <row r="5">
          <cell r="A5">
            <v>210101</v>
          </cell>
          <cell r="B5" t="str">
            <v>上海正欣</v>
          </cell>
        </row>
        <row r="6">
          <cell r="A6">
            <v>210140</v>
          </cell>
          <cell r="B6" t="str">
            <v>上海新世纪</v>
          </cell>
          <cell r="C6">
            <v>4261.2</v>
          </cell>
          <cell r="D6">
            <v>1000</v>
          </cell>
        </row>
        <row r="7">
          <cell r="A7">
            <v>210180</v>
          </cell>
          <cell r="B7" t="str">
            <v>上海新佳佳</v>
          </cell>
        </row>
        <row r="8">
          <cell r="A8">
            <v>210181</v>
          </cell>
          <cell r="B8" t="str">
            <v>上海嘉定百货</v>
          </cell>
          <cell r="C8">
            <v>2000</v>
          </cell>
        </row>
        <row r="9">
          <cell r="A9">
            <v>210183</v>
          </cell>
          <cell r="B9" t="str">
            <v>中莹商贸</v>
          </cell>
        </row>
        <row r="10">
          <cell r="A10">
            <v>210184</v>
          </cell>
          <cell r="B10" t="str">
            <v>闵行百货</v>
          </cell>
          <cell r="C10">
            <v>1000</v>
          </cell>
        </row>
        <row r="11">
          <cell r="A11">
            <v>210182</v>
          </cell>
          <cell r="B11" t="str">
            <v>木子贸易有限公司</v>
          </cell>
          <cell r="C11">
            <v>2000</v>
          </cell>
        </row>
        <row r="12">
          <cell r="A12">
            <v>210185</v>
          </cell>
          <cell r="B12" t="str">
            <v>上海菲纳化工</v>
          </cell>
          <cell r="C12">
            <v>2000</v>
          </cell>
          <cell r="D12">
            <v>1000</v>
          </cell>
        </row>
        <row r="13">
          <cell r="A13">
            <v>210186</v>
          </cell>
          <cell r="B13" t="str">
            <v>上海引利</v>
          </cell>
          <cell r="C13">
            <v>2000</v>
          </cell>
          <cell r="D13">
            <v>1000</v>
          </cell>
        </row>
        <row r="14">
          <cell r="A14">
            <v>210189</v>
          </cell>
          <cell r="B14" t="str">
            <v>上海倍升</v>
          </cell>
        </row>
        <row r="15">
          <cell r="A15">
            <v>210187</v>
          </cell>
          <cell r="B15" t="str">
            <v>上海青浦华茂</v>
          </cell>
          <cell r="C15">
            <v>1000</v>
          </cell>
        </row>
        <row r="16">
          <cell r="B16" t="str">
            <v>上海</v>
          </cell>
          <cell r="C16">
            <v>29261.200000000001</v>
          </cell>
          <cell r="D16">
            <v>5000</v>
          </cell>
          <cell r="E16">
            <v>0</v>
          </cell>
        </row>
        <row r="17">
          <cell r="A17">
            <v>510200</v>
          </cell>
          <cell r="B17" t="str">
            <v>苏州中利</v>
          </cell>
          <cell r="C17">
            <v>9650</v>
          </cell>
          <cell r="D17">
            <v>4100</v>
          </cell>
          <cell r="E17">
            <v>2000</v>
          </cell>
        </row>
        <row r="18">
          <cell r="A18">
            <v>510201</v>
          </cell>
          <cell r="B18" t="str">
            <v>苏州百货</v>
          </cell>
          <cell r="C18">
            <v>3500</v>
          </cell>
          <cell r="D18">
            <v>3000</v>
          </cell>
        </row>
        <row r="19">
          <cell r="A19">
            <v>511200</v>
          </cell>
          <cell r="B19" t="str">
            <v>常熟市中利</v>
          </cell>
          <cell r="C19">
            <v>3500</v>
          </cell>
          <cell r="D19">
            <v>800</v>
          </cell>
        </row>
        <row r="20">
          <cell r="A20">
            <v>510300</v>
          </cell>
          <cell r="B20" t="str">
            <v>无锡商业大厦</v>
          </cell>
          <cell r="C20">
            <v>2500</v>
          </cell>
          <cell r="D20">
            <v>1600</v>
          </cell>
        </row>
        <row r="21">
          <cell r="A21">
            <v>510302</v>
          </cell>
          <cell r="B21" t="str">
            <v>无锡时代</v>
          </cell>
          <cell r="C21">
            <v>2500</v>
          </cell>
          <cell r="D21">
            <v>800</v>
          </cell>
        </row>
        <row r="22">
          <cell r="A22">
            <v>510400</v>
          </cell>
          <cell r="B22" t="str">
            <v>常州富利</v>
          </cell>
          <cell r="C22">
            <v>3500</v>
          </cell>
          <cell r="D22">
            <v>750</v>
          </cell>
        </row>
        <row r="23">
          <cell r="A23">
            <v>510500</v>
          </cell>
          <cell r="B23" t="str">
            <v>南通百货</v>
          </cell>
          <cell r="C23">
            <v>0</v>
          </cell>
          <cell r="D23">
            <v>0</v>
          </cell>
          <cell r="E23">
            <v>2000</v>
          </cell>
        </row>
        <row r="24">
          <cell r="A24">
            <v>510800</v>
          </cell>
          <cell r="B24" t="str">
            <v>镇江百货</v>
          </cell>
        </row>
        <row r="25">
          <cell r="A25">
            <v>511102</v>
          </cell>
          <cell r="B25" t="str">
            <v>盐城市华澳</v>
          </cell>
        </row>
        <row r="26">
          <cell r="A26">
            <v>511104</v>
          </cell>
          <cell r="B26" t="str">
            <v>盐城美亚</v>
          </cell>
          <cell r="C26">
            <v>1200</v>
          </cell>
        </row>
        <row r="27">
          <cell r="A27">
            <v>511400</v>
          </cell>
          <cell r="B27" t="str">
            <v>靖江副食品</v>
          </cell>
          <cell r="C27">
            <v>2400</v>
          </cell>
          <cell r="D27">
            <v>700</v>
          </cell>
        </row>
        <row r="28">
          <cell r="A28">
            <v>511500</v>
          </cell>
          <cell r="B28" t="str">
            <v>江阴暨利</v>
          </cell>
          <cell r="C28">
            <v>2800</v>
          </cell>
          <cell r="D28">
            <v>1600</v>
          </cell>
        </row>
        <row r="29">
          <cell r="A29">
            <v>511600</v>
          </cell>
          <cell r="B29" t="str">
            <v>苏州中利昆山</v>
          </cell>
        </row>
        <row r="30">
          <cell r="A30">
            <v>512800</v>
          </cell>
          <cell r="B30" t="str">
            <v>溧阳扬子</v>
          </cell>
          <cell r="C30">
            <v>800</v>
          </cell>
        </row>
        <row r="31">
          <cell r="A31">
            <v>513001</v>
          </cell>
          <cell r="B31" t="str">
            <v>张家港洗化</v>
          </cell>
          <cell r="C31">
            <v>800</v>
          </cell>
        </row>
        <row r="32">
          <cell r="A32">
            <v>513000</v>
          </cell>
          <cell r="B32" t="str">
            <v>张家港华联</v>
          </cell>
          <cell r="C32">
            <v>800</v>
          </cell>
        </row>
        <row r="33">
          <cell r="A33">
            <v>512900</v>
          </cell>
          <cell r="B33" t="str">
            <v>东台</v>
          </cell>
        </row>
        <row r="34">
          <cell r="A34">
            <v>511800</v>
          </cell>
          <cell r="B34" t="str">
            <v>如皋市供销</v>
          </cell>
        </row>
        <row r="35">
          <cell r="A35">
            <v>511900</v>
          </cell>
          <cell r="B35" t="str">
            <v>启东市供销</v>
          </cell>
        </row>
        <row r="36">
          <cell r="A36">
            <v>511901</v>
          </cell>
          <cell r="B36" t="str">
            <v>启东市新顺</v>
          </cell>
          <cell r="C36">
            <v>1200</v>
          </cell>
        </row>
        <row r="37">
          <cell r="A37">
            <v>512000</v>
          </cell>
          <cell r="B37" t="str">
            <v>宜兴市宜客隆</v>
          </cell>
          <cell r="C37">
            <v>1200</v>
          </cell>
        </row>
        <row r="38">
          <cell r="A38">
            <v>512200</v>
          </cell>
          <cell r="B38" t="str">
            <v>海门市供销大厦</v>
          </cell>
        </row>
        <row r="39">
          <cell r="A39">
            <v>512201</v>
          </cell>
          <cell r="B39" t="str">
            <v>海门信宜洗化</v>
          </cell>
          <cell r="C39">
            <v>1200</v>
          </cell>
        </row>
        <row r="40">
          <cell r="A40">
            <v>510304</v>
          </cell>
          <cell r="B40" t="str">
            <v>康沁商业贸易有限公司</v>
          </cell>
          <cell r="C40">
            <v>1000</v>
          </cell>
        </row>
        <row r="41">
          <cell r="A41">
            <v>510303</v>
          </cell>
          <cell r="B41" t="str">
            <v>北塘新华百货公司</v>
          </cell>
          <cell r="C41">
            <v>1000</v>
          </cell>
        </row>
        <row r="42">
          <cell r="A42">
            <v>513100</v>
          </cell>
          <cell r="B42" t="str">
            <v xml:space="preserve">太 仓 昌 利 </v>
          </cell>
          <cell r="C42">
            <v>1000</v>
          </cell>
        </row>
        <row r="43">
          <cell r="A43">
            <v>512300</v>
          </cell>
          <cell r="B43" t="str">
            <v>丹阳市广利</v>
          </cell>
          <cell r="C43">
            <v>800</v>
          </cell>
          <cell r="D43">
            <v>0</v>
          </cell>
          <cell r="E43">
            <v>2000</v>
          </cell>
        </row>
        <row r="44">
          <cell r="A44">
            <v>510402</v>
          </cell>
          <cell r="B44" t="str">
            <v>武进武百</v>
          </cell>
          <cell r="C44">
            <v>1200</v>
          </cell>
          <cell r="D44">
            <v>750</v>
          </cell>
        </row>
        <row r="45">
          <cell r="A45">
            <v>511120</v>
          </cell>
          <cell r="B45" t="str">
            <v>建湖工业</v>
          </cell>
          <cell r="C45">
            <v>800</v>
          </cell>
        </row>
        <row r="46">
          <cell r="A46">
            <v>511110</v>
          </cell>
          <cell r="B46" t="str">
            <v>滨海双惠</v>
          </cell>
          <cell r="C46">
            <v>800</v>
          </cell>
        </row>
        <row r="47">
          <cell r="A47">
            <v>512402</v>
          </cell>
          <cell r="B47" t="str">
            <v>金坛友谊</v>
          </cell>
          <cell r="C47">
            <v>800</v>
          </cell>
        </row>
        <row r="48">
          <cell r="A48">
            <v>510520</v>
          </cell>
          <cell r="B48" t="str">
            <v>海安中联</v>
          </cell>
        </row>
        <row r="49">
          <cell r="A49">
            <v>512101</v>
          </cell>
          <cell r="B49" t="str">
            <v>东台雅尔达</v>
          </cell>
          <cell r="C49">
            <v>800</v>
          </cell>
        </row>
        <row r="50">
          <cell r="A50">
            <v>511130</v>
          </cell>
          <cell r="B50" t="str">
            <v>响水日杂</v>
          </cell>
        </row>
        <row r="51">
          <cell r="B51" t="str">
            <v>江苏一区</v>
          </cell>
          <cell r="C51">
            <v>45750</v>
          </cell>
          <cell r="D51">
            <v>14100</v>
          </cell>
          <cell r="E51">
            <v>6000</v>
          </cell>
        </row>
        <row r="52">
          <cell r="A52">
            <v>510100</v>
          </cell>
          <cell r="B52" t="str">
            <v>南京和利</v>
          </cell>
          <cell r="C52">
            <v>14860</v>
          </cell>
          <cell r="D52">
            <v>5600</v>
          </cell>
          <cell r="E52">
            <v>1000</v>
          </cell>
        </row>
        <row r="53">
          <cell r="A53">
            <v>510101</v>
          </cell>
          <cell r="B53" t="str">
            <v>南京中天</v>
          </cell>
        </row>
        <row r="54">
          <cell r="A54">
            <v>510101</v>
          </cell>
          <cell r="B54" t="str">
            <v>江苏盛百</v>
          </cell>
          <cell r="C54">
            <v>1030</v>
          </cell>
        </row>
        <row r="55">
          <cell r="A55">
            <v>510600</v>
          </cell>
          <cell r="B55" t="str">
            <v>扬州百货</v>
          </cell>
          <cell r="C55">
            <v>2500</v>
          </cell>
          <cell r="D55">
            <v>0</v>
          </cell>
          <cell r="E55">
            <v>1000</v>
          </cell>
        </row>
        <row r="56">
          <cell r="A56">
            <v>510601</v>
          </cell>
          <cell r="B56" t="str">
            <v>扬州新城扬利</v>
          </cell>
          <cell r="C56">
            <v>300</v>
          </cell>
        </row>
        <row r="57">
          <cell r="A57">
            <v>510700</v>
          </cell>
          <cell r="B57" t="str">
            <v>徐州小商品批发</v>
          </cell>
        </row>
        <row r="58">
          <cell r="A58">
            <v>510720</v>
          </cell>
          <cell r="B58" t="str">
            <v>徐州洗化</v>
          </cell>
          <cell r="C58">
            <v>3630</v>
          </cell>
          <cell r="D58">
            <v>1300</v>
          </cell>
        </row>
        <row r="59">
          <cell r="A59">
            <v>510901</v>
          </cell>
          <cell r="B59" t="str">
            <v>淮阴清河新百</v>
          </cell>
          <cell r="C59">
            <v>1000</v>
          </cell>
        </row>
        <row r="60">
          <cell r="A60">
            <v>510902</v>
          </cell>
          <cell r="B60" t="str">
            <v>淮安丽洁</v>
          </cell>
          <cell r="C60">
            <v>1000</v>
          </cell>
          <cell r="D60">
            <v>1300</v>
          </cell>
          <cell r="E60">
            <v>1000</v>
          </cell>
        </row>
        <row r="61">
          <cell r="A61">
            <v>511000</v>
          </cell>
          <cell r="B61" t="str">
            <v>连云港百货</v>
          </cell>
          <cell r="C61">
            <v>1400</v>
          </cell>
          <cell r="D61">
            <v>0</v>
          </cell>
          <cell r="E61">
            <v>5760</v>
          </cell>
        </row>
        <row r="62">
          <cell r="A62">
            <v>511320</v>
          </cell>
          <cell r="B62" t="str">
            <v>泰州百货</v>
          </cell>
          <cell r="C62">
            <v>1600</v>
          </cell>
          <cell r="D62">
            <v>1300</v>
          </cell>
        </row>
        <row r="63">
          <cell r="A63">
            <v>511700</v>
          </cell>
          <cell r="B63" t="str">
            <v>姜堰市百货</v>
          </cell>
          <cell r="C63">
            <v>1584</v>
          </cell>
        </row>
        <row r="64">
          <cell r="A64">
            <v>512500</v>
          </cell>
          <cell r="B64" t="str">
            <v>宿迁市国荣</v>
          </cell>
        </row>
        <row r="65">
          <cell r="A65">
            <v>512502</v>
          </cell>
          <cell r="B65" t="str">
            <v>宿迁佳惠</v>
          </cell>
        </row>
        <row r="66">
          <cell r="A66">
            <v>512600</v>
          </cell>
          <cell r="B66" t="str">
            <v>兴化</v>
          </cell>
          <cell r="C66">
            <v>646</v>
          </cell>
        </row>
        <row r="67">
          <cell r="A67">
            <v>512501</v>
          </cell>
          <cell r="B67" t="str">
            <v>沭阳振荣</v>
          </cell>
          <cell r="C67">
            <v>1366</v>
          </cell>
        </row>
        <row r="68">
          <cell r="A68">
            <v>514000</v>
          </cell>
          <cell r="B68" t="str">
            <v>高邮家家乐</v>
          </cell>
          <cell r="C68">
            <v>300</v>
          </cell>
          <cell r="D68">
            <v>0</v>
          </cell>
          <cell r="E68">
            <v>1000</v>
          </cell>
        </row>
        <row r="69">
          <cell r="A69">
            <v>513300</v>
          </cell>
          <cell r="B69" t="str">
            <v>江都洁美</v>
          </cell>
          <cell r="C69">
            <v>300</v>
          </cell>
        </row>
        <row r="70">
          <cell r="A70">
            <v>513200</v>
          </cell>
          <cell r="B70" t="str">
            <v>泰兴百利</v>
          </cell>
          <cell r="C70">
            <v>340</v>
          </cell>
        </row>
        <row r="71">
          <cell r="A71">
            <v>514100</v>
          </cell>
          <cell r="B71" t="str">
            <v>新沂成北东方洗化</v>
          </cell>
        </row>
        <row r="72">
          <cell r="A72">
            <v>511010</v>
          </cell>
          <cell r="B72" t="str">
            <v>赣榆</v>
          </cell>
          <cell r="C72">
            <v>300</v>
          </cell>
        </row>
        <row r="73">
          <cell r="A73">
            <v>510910</v>
          </cell>
          <cell r="B73" t="str">
            <v>淮安淮城镇</v>
          </cell>
        </row>
        <row r="74">
          <cell r="A74">
            <v>511020</v>
          </cell>
          <cell r="B74" t="str">
            <v>东海</v>
          </cell>
          <cell r="C74">
            <v>300</v>
          </cell>
        </row>
        <row r="75">
          <cell r="A75">
            <v>512510</v>
          </cell>
          <cell r="B75" t="str">
            <v>泗阳</v>
          </cell>
        </row>
        <row r="76">
          <cell r="B76" t="str">
            <v>江苏二区</v>
          </cell>
          <cell r="C76">
            <v>32456</v>
          </cell>
          <cell r="D76">
            <v>9500</v>
          </cell>
          <cell r="E76">
            <v>9760</v>
          </cell>
        </row>
        <row r="77">
          <cell r="A77">
            <v>550101</v>
          </cell>
          <cell r="B77" t="str">
            <v>合肥市新世纪</v>
          </cell>
          <cell r="C77">
            <v>11630</v>
          </cell>
          <cell r="D77">
            <v>5400</v>
          </cell>
        </row>
        <row r="78">
          <cell r="A78">
            <v>550102</v>
          </cell>
          <cell r="B78" t="str">
            <v>合肥市平云</v>
          </cell>
          <cell r="C78">
            <v>1760</v>
          </cell>
        </row>
        <row r="79">
          <cell r="A79">
            <v>550301</v>
          </cell>
          <cell r="B79" t="str">
            <v>芜湖利华</v>
          </cell>
          <cell r="C79">
            <v>2516</v>
          </cell>
          <cell r="D79">
            <v>600</v>
          </cell>
        </row>
        <row r="80">
          <cell r="A80">
            <v>550302</v>
          </cell>
          <cell r="B80" t="str">
            <v>芜湖南方</v>
          </cell>
          <cell r="C80">
            <v>1887</v>
          </cell>
          <cell r="D80">
            <v>600</v>
          </cell>
        </row>
        <row r="81">
          <cell r="A81">
            <v>550303</v>
          </cell>
          <cell r="B81" t="str">
            <v>芜湖仁和</v>
          </cell>
          <cell r="C81">
            <v>1258</v>
          </cell>
          <cell r="D81">
            <v>600</v>
          </cell>
        </row>
        <row r="82">
          <cell r="A82">
            <v>550501</v>
          </cell>
          <cell r="B82" t="str">
            <v>安庆裕文</v>
          </cell>
          <cell r="C82">
            <v>2744</v>
          </cell>
        </row>
        <row r="83">
          <cell r="A83">
            <v>550502</v>
          </cell>
          <cell r="B83" t="str">
            <v>安庆新宇</v>
          </cell>
        </row>
        <row r="84">
          <cell r="A84">
            <v>552800</v>
          </cell>
          <cell r="B84" t="str">
            <v>宣州生茂</v>
          </cell>
        </row>
        <row r="85">
          <cell r="A85">
            <v>552801</v>
          </cell>
          <cell r="B85" t="str">
            <v>宣州锦东</v>
          </cell>
        </row>
        <row r="86">
          <cell r="A86">
            <v>551100</v>
          </cell>
          <cell r="B86" t="str">
            <v>铜陵铜乐</v>
          </cell>
        </row>
        <row r="87">
          <cell r="A87">
            <v>553300</v>
          </cell>
          <cell r="B87" t="str">
            <v>舒城茶厂</v>
          </cell>
        </row>
        <row r="88">
          <cell r="A88">
            <v>552300</v>
          </cell>
          <cell r="B88" t="str">
            <v>寿县寿州</v>
          </cell>
        </row>
        <row r="89">
          <cell r="A89">
            <v>552900</v>
          </cell>
          <cell r="B89" t="str">
            <v>肥西四达</v>
          </cell>
        </row>
        <row r="90">
          <cell r="A90">
            <v>550104</v>
          </cell>
          <cell r="B90" t="str">
            <v>合肥康达(原香云)</v>
          </cell>
        </row>
        <row r="91">
          <cell r="A91">
            <v>552700</v>
          </cell>
          <cell r="B91" t="str">
            <v>桐城双梅</v>
          </cell>
        </row>
        <row r="92">
          <cell r="A92">
            <v>552500</v>
          </cell>
          <cell r="B92" t="str">
            <v>望江晓晨</v>
          </cell>
        </row>
        <row r="93">
          <cell r="A93">
            <v>553000</v>
          </cell>
          <cell r="B93" t="str">
            <v>宁国兴源</v>
          </cell>
        </row>
        <row r="94">
          <cell r="A94">
            <v>551800</v>
          </cell>
          <cell r="B94" t="str">
            <v>巢湖糖酒</v>
          </cell>
        </row>
        <row r="95">
          <cell r="A95">
            <v>553100</v>
          </cell>
          <cell r="B95" t="str">
            <v>贵池烟柳园</v>
          </cell>
        </row>
        <row r="96">
          <cell r="A96">
            <v>553101</v>
          </cell>
          <cell r="B96" t="str">
            <v>池州南方</v>
          </cell>
        </row>
        <row r="97">
          <cell r="A97">
            <v>553110</v>
          </cell>
          <cell r="B97" t="str">
            <v>青阳永昌</v>
          </cell>
        </row>
        <row r="98">
          <cell r="A98">
            <v>552400</v>
          </cell>
          <cell r="B98" t="str">
            <v>东至印刷厂</v>
          </cell>
        </row>
        <row r="99">
          <cell r="A99">
            <v>551801</v>
          </cell>
          <cell r="B99" t="str">
            <v>巢湖民彬</v>
          </cell>
        </row>
        <row r="100">
          <cell r="A100">
            <v>550703</v>
          </cell>
          <cell r="B100" t="str">
            <v>马鞍山佳信</v>
          </cell>
        </row>
        <row r="101">
          <cell r="A101">
            <v>551002</v>
          </cell>
          <cell r="B101" t="str">
            <v>黄山世联</v>
          </cell>
        </row>
        <row r="102">
          <cell r="B102" t="str">
            <v>安徽-1</v>
          </cell>
          <cell r="C102">
            <v>21795</v>
          </cell>
          <cell r="D102">
            <v>7200</v>
          </cell>
          <cell r="E102">
            <v>0</v>
          </cell>
        </row>
        <row r="103">
          <cell r="A103">
            <v>550203</v>
          </cell>
          <cell r="B103" t="str">
            <v>蚌埠新大新</v>
          </cell>
          <cell r="C103">
            <v>1050</v>
          </cell>
        </row>
        <row r="104">
          <cell r="A104">
            <v>550205</v>
          </cell>
          <cell r="B104" t="str">
            <v xml:space="preserve">蚌 埠 金 达 </v>
          </cell>
          <cell r="C104">
            <v>2100</v>
          </cell>
        </row>
        <row r="105">
          <cell r="A105">
            <v>550400</v>
          </cell>
          <cell r="B105" t="str">
            <v>阜阳市中利</v>
          </cell>
          <cell r="C105">
            <v>6300</v>
          </cell>
          <cell r="D105">
            <v>1800</v>
          </cell>
        </row>
        <row r="106">
          <cell r="A106">
            <v>550600</v>
          </cell>
          <cell r="B106" t="str">
            <v>安徽淮南四海</v>
          </cell>
          <cell r="C106">
            <v>1420</v>
          </cell>
        </row>
        <row r="107">
          <cell r="A107">
            <v>551200</v>
          </cell>
          <cell r="B107" t="str">
            <v>宿州市大宇</v>
          </cell>
          <cell r="C107">
            <v>1000</v>
          </cell>
        </row>
        <row r="108">
          <cell r="A108">
            <v>551201</v>
          </cell>
          <cell r="B108" t="str">
            <v>宿州宏志</v>
          </cell>
          <cell r="C108">
            <v>500</v>
          </cell>
        </row>
        <row r="109">
          <cell r="A109">
            <v>551400</v>
          </cell>
          <cell r="B109" t="str">
            <v>淮北市利华</v>
          </cell>
        </row>
        <row r="110">
          <cell r="A110">
            <v>551500</v>
          </cell>
          <cell r="B110" t="str">
            <v>滁州市正业</v>
          </cell>
        </row>
        <row r="111">
          <cell r="A111">
            <v>553200</v>
          </cell>
          <cell r="B111" t="str">
            <v>霍邱寥都</v>
          </cell>
        </row>
        <row r="112">
          <cell r="A112">
            <v>552200</v>
          </cell>
          <cell r="B112" t="str">
            <v>六安庆丰</v>
          </cell>
          <cell r="C112">
            <v>600</v>
          </cell>
        </row>
        <row r="113">
          <cell r="A113">
            <v>552201</v>
          </cell>
          <cell r="B113" t="str">
            <v>六安胜利</v>
          </cell>
          <cell r="C113">
            <v>550</v>
          </cell>
        </row>
        <row r="114">
          <cell r="A114">
            <v>551600</v>
          </cell>
          <cell r="B114" t="str">
            <v>萧县百司</v>
          </cell>
        </row>
        <row r="115">
          <cell r="A115">
            <v>552600</v>
          </cell>
          <cell r="B115" t="str">
            <v>濉溪晓建</v>
          </cell>
          <cell r="C115">
            <v>1000</v>
          </cell>
        </row>
        <row r="116">
          <cell r="A116">
            <v>550601</v>
          </cell>
          <cell r="B116" t="str">
            <v>准南百货</v>
          </cell>
          <cell r="C116">
            <v>350</v>
          </cell>
        </row>
        <row r="117">
          <cell r="A117">
            <v>551900</v>
          </cell>
          <cell r="B117" t="str">
            <v>凤台大市场</v>
          </cell>
        </row>
        <row r="118">
          <cell r="A118">
            <v>552000</v>
          </cell>
          <cell r="B118" t="str">
            <v>定远糖酒</v>
          </cell>
        </row>
        <row r="119">
          <cell r="A119">
            <v>552100</v>
          </cell>
          <cell r="B119" t="str">
            <v>天长天利</v>
          </cell>
        </row>
        <row r="120">
          <cell r="A120">
            <v>551510</v>
          </cell>
          <cell r="B120" t="str">
            <v>明光丽颜</v>
          </cell>
        </row>
        <row r="121">
          <cell r="A121">
            <v>551700</v>
          </cell>
          <cell r="B121" t="str">
            <v>界首洗衣粉</v>
          </cell>
        </row>
        <row r="122">
          <cell r="B122" t="str">
            <v>安徽-2</v>
          </cell>
          <cell r="C122">
            <v>14870</v>
          </cell>
          <cell r="D122">
            <v>1800</v>
          </cell>
          <cell r="E122">
            <v>0</v>
          </cell>
        </row>
      </sheetData>
      <sheetData sheetId="7" refreshError="1">
        <row r="1">
          <cell r="A1">
            <v>0</v>
          </cell>
          <cell r="B1" t="str">
            <v>DSR VOUCHER PROCESS INFORMATION 经营部奖金</v>
          </cell>
          <cell r="C1">
            <v>0</v>
          </cell>
          <cell r="D1">
            <v>0</v>
          </cell>
          <cell r="E1" t="str">
            <v xml:space="preserve"> </v>
          </cell>
        </row>
        <row r="2">
          <cell r="A2" t="str">
            <v>Custom NO.</v>
          </cell>
          <cell r="B2" t="str">
            <v>Name</v>
          </cell>
          <cell r="C2" t="str">
            <v>Amount (DSR)</v>
          </cell>
          <cell r="D2" t="str">
            <v>Amount (DSR)</v>
          </cell>
          <cell r="E2" t="str">
            <v>Amount (GIRL)</v>
          </cell>
          <cell r="F2" t="str">
            <v>Amount (GIRL)</v>
          </cell>
          <cell r="G2" t="str">
            <v>金额</v>
          </cell>
          <cell r="H2" t="str">
            <v>金额</v>
          </cell>
          <cell r="I2" t="str">
            <v>金额</v>
          </cell>
          <cell r="J2" t="str">
            <v>金额</v>
          </cell>
          <cell r="K2" t="str">
            <v>金额</v>
          </cell>
          <cell r="L2" t="str">
            <v>金额</v>
          </cell>
          <cell r="M2" t="str">
            <v>金额</v>
          </cell>
          <cell r="N2" t="str">
            <v>金额</v>
          </cell>
          <cell r="O2">
            <v>0</v>
          </cell>
          <cell r="P2" t="str">
            <v>金额</v>
          </cell>
          <cell r="Q2" t="str">
            <v>金额</v>
          </cell>
          <cell r="R2" t="str">
            <v>金额</v>
          </cell>
          <cell r="S2" t="str">
            <v>金额</v>
          </cell>
          <cell r="T2" t="str">
            <v>金额</v>
          </cell>
          <cell r="U2" t="str">
            <v>金额</v>
          </cell>
          <cell r="V2" t="str">
            <v>金额</v>
          </cell>
          <cell r="W2" t="str">
            <v>金额</v>
          </cell>
          <cell r="X2" t="str">
            <v>金额</v>
          </cell>
          <cell r="Y2" t="str">
            <v>金额</v>
          </cell>
          <cell r="Z2" t="str">
            <v>金额</v>
          </cell>
          <cell r="AA2" t="str">
            <v>金额</v>
          </cell>
          <cell r="AB2" t="str">
            <v>金额</v>
          </cell>
          <cell r="AC2" t="str">
            <v>金额</v>
          </cell>
          <cell r="AD2" t="str">
            <v>金额</v>
          </cell>
          <cell r="AE2" t="str">
            <v>金额</v>
          </cell>
          <cell r="AF2" t="str">
            <v>金额</v>
          </cell>
          <cell r="AG2" t="str">
            <v>金额</v>
          </cell>
          <cell r="AH2" t="str">
            <v>金额</v>
          </cell>
          <cell r="AI2" t="str">
            <v>金额</v>
          </cell>
        </row>
        <row r="3">
          <cell r="A3" t="str">
            <v>客户代码</v>
          </cell>
          <cell r="B3" t="str">
            <v>客户名称</v>
          </cell>
          <cell r="C3" t="str">
            <v>P199-004-DS</v>
          </cell>
          <cell r="D3" t="str">
            <v>P199-005-DS</v>
          </cell>
          <cell r="E3" t="str">
            <v>P199-004-PC</v>
          </cell>
          <cell r="F3" t="str">
            <v>P199-005-PC</v>
          </cell>
          <cell r="G3" t="str">
            <v>rsv200102</v>
          </cell>
          <cell r="H3" t="str">
            <v>rsv200103</v>
          </cell>
          <cell r="I3" t="str">
            <v>rsv200104</v>
          </cell>
          <cell r="J3" t="str">
            <v>rsv200105</v>
          </cell>
          <cell r="K3" t="str">
            <v>P131-102-TA</v>
          </cell>
          <cell r="L3" t="str">
            <v>P140-003-TA</v>
          </cell>
          <cell r="M3" t="str">
            <v>P138-007-TP-0520</v>
          </cell>
          <cell r="N3" t="str">
            <v>P199-002-TA-0531</v>
          </cell>
          <cell r="O3">
            <v>0</v>
          </cell>
          <cell r="P3" t="str">
            <v>P138-004-TA</v>
          </cell>
          <cell r="Q3" t="str">
            <v>P140-004-TA</v>
          </cell>
          <cell r="R3" t="str">
            <v>P103-005-TA</v>
          </cell>
          <cell r="S3" t="str">
            <v>P109-015-TA</v>
          </cell>
          <cell r="T3" t="str">
            <v>P148-001-TA-0422</v>
          </cell>
          <cell r="U3" t="str">
            <v>P100-102-MS</v>
          </cell>
          <cell r="V3" t="str">
            <v>P148-103-TS</v>
          </cell>
          <cell r="W3" t="str">
            <v>P101-101-TS</v>
          </cell>
          <cell r="X3" t="str">
            <v>P199-001-DI-0531</v>
          </cell>
          <cell r="Y3" t="str">
            <v>P140-010-TI</v>
          </cell>
          <cell r="Z3">
            <v>0</v>
          </cell>
          <cell r="AA3" t="str">
            <v>P199-002-TA-0531</v>
          </cell>
          <cell r="AB3" t="str">
            <v>P199-004-TA-0430</v>
          </cell>
          <cell r="AC3" t="str">
            <v>148-001-OS-1231</v>
          </cell>
          <cell r="AD3" t="str">
            <v>P140-004-MR</v>
          </cell>
          <cell r="AE3" t="str">
            <v>P138-004-MR</v>
          </cell>
          <cell r="AF3" t="str">
            <v>P131-101-OC</v>
          </cell>
          <cell r="AG3" t="str">
            <v>P133-101-OC</v>
          </cell>
          <cell r="AH3" t="str">
            <v>P110-002-OS-1231</v>
          </cell>
          <cell r="AI3">
            <v>0</v>
          </cell>
        </row>
        <row r="4">
          <cell r="C4" t="str">
            <v>经营部费用</v>
          </cell>
          <cell r="D4" t="str">
            <v>经营部费用</v>
          </cell>
          <cell r="E4" t="str">
            <v>专柜费用</v>
          </cell>
          <cell r="F4" t="str">
            <v>专柜费用</v>
          </cell>
          <cell r="G4" t="str">
            <v>大蓬车</v>
          </cell>
          <cell r="H4" t="str">
            <v>大蓬车</v>
          </cell>
          <cell r="I4" t="str">
            <v>大蓬车</v>
          </cell>
          <cell r="J4" t="str">
            <v>大蓬车</v>
          </cell>
          <cell r="K4" t="str">
            <v>力士香皂折价</v>
          </cell>
          <cell r="L4" t="str">
            <v>夏士莲洗发水折价</v>
          </cell>
          <cell r="M4" t="str">
            <v>力士洗发水折价</v>
          </cell>
          <cell r="N4" t="str">
            <v>三月AB店陈列费</v>
          </cell>
          <cell r="O4">
            <v>0</v>
          </cell>
          <cell r="P4" t="str">
            <v>力士洗发水    AB店</v>
          </cell>
          <cell r="Q4" t="str">
            <v>夏士莲AB店</v>
          </cell>
          <cell r="R4" t="str">
            <v>OMOA400gAB店</v>
          </cell>
          <cell r="S4" t="str">
            <v>金纺AB店</v>
          </cell>
          <cell r="T4" t="str">
            <v>中华牙膏AB店</v>
          </cell>
          <cell r="U4" t="str">
            <v>新分销商         会议费用</v>
          </cell>
          <cell r="V4" t="str">
            <v>中华牙膏     奖励</v>
          </cell>
          <cell r="W4" t="str">
            <v>奥妙奖励</v>
          </cell>
          <cell r="X4" t="str">
            <v>夏士莲洗发水     进场费</v>
          </cell>
          <cell r="Y4" t="str">
            <v>夏士莲瓶装水清库存店内促销</v>
          </cell>
          <cell r="Z4" t="str">
            <v>夏士莲瓶装水店内促销小姐费用</v>
          </cell>
          <cell r="AA4" t="str">
            <v>陈列费</v>
          </cell>
          <cell r="AB4" t="str">
            <v>AB店促销费</v>
          </cell>
          <cell r="AC4" t="str">
            <v xml:space="preserve">芳草直销车 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 t="str">
            <v>总计</v>
          </cell>
        </row>
        <row r="5">
          <cell r="A5">
            <v>210067</v>
          </cell>
          <cell r="B5" t="str">
            <v>上海开达</v>
          </cell>
          <cell r="C5">
            <v>0</v>
          </cell>
          <cell r="D5">
            <v>15000</v>
          </cell>
          <cell r="E5">
            <v>0</v>
          </cell>
          <cell r="F5">
            <v>2000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1520.3</v>
          </cell>
          <cell r="N5">
            <v>0</v>
          </cell>
          <cell r="O5">
            <v>1520.3</v>
          </cell>
          <cell r="P5">
            <v>3725.52</v>
          </cell>
          <cell r="Q5">
            <v>4571.55</v>
          </cell>
          <cell r="R5">
            <v>1696.32</v>
          </cell>
          <cell r="S5">
            <v>2783.88</v>
          </cell>
          <cell r="T5">
            <v>3196.93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58280</v>
          </cell>
          <cell r="Z5">
            <v>2500</v>
          </cell>
          <cell r="AA5">
            <v>31119.37</v>
          </cell>
          <cell r="AB5">
            <v>21262.07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149176.24</v>
          </cell>
        </row>
        <row r="6">
          <cell r="A6">
            <v>210100</v>
          </cell>
          <cell r="B6" t="str">
            <v>上海 百文</v>
          </cell>
          <cell r="C6">
            <v>23000</v>
          </cell>
          <cell r="D6">
            <v>0</v>
          </cell>
          <cell r="E6">
            <v>19000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19735.3</v>
          </cell>
          <cell r="N6">
            <v>0</v>
          </cell>
          <cell r="O6">
            <v>19735.3</v>
          </cell>
          <cell r="P6">
            <v>4636.8</v>
          </cell>
          <cell r="Q6">
            <v>3288.72</v>
          </cell>
          <cell r="R6">
            <v>4663.2</v>
          </cell>
          <cell r="S6">
            <v>1231.2</v>
          </cell>
          <cell r="T6">
            <v>5042.5200000000004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51573.599999999999</v>
          </cell>
          <cell r="Z6">
            <v>2000</v>
          </cell>
          <cell r="AA6">
            <v>2552</v>
          </cell>
          <cell r="AB6">
            <v>5088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161546.64000000001</v>
          </cell>
        </row>
        <row r="7">
          <cell r="A7">
            <v>210101</v>
          </cell>
          <cell r="B7" t="str">
            <v>上海正欣</v>
          </cell>
          <cell r="C7">
            <v>20000</v>
          </cell>
          <cell r="D7">
            <v>0</v>
          </cell>
          <cell r="E7">
            <v>2000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820.8</v>
          </cell>
          <cell r="L7">
            <v>1056</v>
          </cell>
          <cell r="M7">
            <v>1632</v>
          </cell>
          <cell r="N7">
            <v>1795.2</v>
          </cell>
          <cell r="O7">
            <v>5304</v>
          </cell>
          <cell r="P7">
            <v>5313.6</v>
          </cell>
          <cell r="Q7">
            <v>8580</v>
          </cell>
          <cell r="R7">
            <v>6523.2</v>
          </cell>
          <cell r="S7">
            <v>1968</v>
          </cell>
          <cell r="T7">
            <v>3787.2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59280</v>
          </cell>
          <cell r="Z7">
            <v>2000</v>
          </cell>
          <cell r="AA7">
            <v>0</v>
          </cell>
          <cell r="AB7">
            <v>776.43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120836.43</v>
          </cell>
        </row>
        <row r="8">
          <cell r="A8">
            <v>210140</v>
          </cell>
          <cell r="B8" t="str">
            <v>上海新世纪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643</v>
          </cell>
          <cell r="L8">
            <v>750</v>
          </cell>
          <cell r="M8">
            <v>750</v>
          </cell>
          <cell r="N8">
            <v>1070</v>
          </cell>
          <cell r="O8">
            <v>3213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7552.4</v>
          </cell>
          <cell r="Z8">
            <v>500</v>
          </cell>
          <cell r="AA8">
            <v>379</v>
          </cell>
          <cell r="AB8">
            <v>758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15615.4</v>
          </cell>
        </row>
        <row r="9">
          <cell r="A9">
            <v>210180</v>
          </cell>
          <cell r="B9" t="str">
            <v>上海新佳佳</v>
          </cell>
          <cell r="C9">
            <v>1000</v>
          </cell>
          <cell r="D9">
            <v>0</v>
          </cell>
          <cell r="E9">
            <v>1000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2964</v>
          </cell>
          <cell r="Z9">
            <v>500</v>
          </cell>
          <cell r="AA9">
            <v>1205.83</v>
          </cell>
          <cell r="AB9">
            <v>2411.67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9081.5</v>
          </cell>
        </row>
        <row r="10">
          <cell r="A10">
            <v>210181</v>
          </cell>
          <cell r="B10" t="str">
            <v>上海嘉定百货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58.83</v>
          </cell>
          <cell r="Q10">
            <v>70.48</v>
          </cell>
          <cell r="R10">
            <v>54.7</v>
          </cell>
          <cell r="S10">
            <v>50.61</v>
          </cell>
          <cell r="T10">
            <v>59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1185.5999999999999</v>
          </cell>
          <cell r="Z10">
            <v>500</v>
          </cell>
          <cell r="AA10">
            <v>258</v>
          </cell>
          <cell r="AB10">
            <v>715.82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2953.04</v>
          </cell>
        </row>
        <row r="11">
          <cell r="A11">
            <v>210183</v>
          </cell>
          <cell r="B11" t="str">
            <v>中莹商贸</v>
          </cell>
          <cell r="C11">
            <v>2000</v>
          </cell>
          <cell r="D11">
            <v>0</v>
          </cell>
          <cell r="E11">
            <v>1000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8892</v>
          </cell>
          <cell r="Z11">
            <v>500</v>
          </cell>
          <cell r="AA11">
            <v>2380.87</v>
          </cell>
          <cell r="AB11">
            <v>4761.75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19534.62</v>
          </cell>
        </row>
        <row r="12">
          <cell r="A12">
            <v>210184</v>
          </cell>
          <cell r="B12" t="str">
            <v>闵行百货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41.28</v>
          </cell>
          <cell r="Q12">
            <v>41.5</v>
          </cell>
          <cell r="R12">
            <v>0</v>
          </cell>
          <cell r="S12">
            <v>0</v>
          </cell>
          <cell r="T12">
            <v>41.4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2025.4</v>
          </cell>
          <cell r="Z12">
            <v>500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2649.58</v>
          </cell>
        </row>
        <row r="13">
          <cell r="A13">
            <v>210182</v>
          </cell>
          <cell r="B13" t="str">
            <v>木子贸易有限公司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</row>
        <row r="14">
          <cell r="A14">
            <v>210185</v>
          </cell>
          <cell r="B14" t="str">
            <v>上海菲纳化工</v>
          </cell>
          <cell r="C14">
            <v>0</v>
          </cell>
          <cell r="D14">
            <v>2000</v>
          </cell>
          <cell r="E14">
            <v>0</v>
          </cell>
          <cell r="F14">
            <v>1000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666.38</v>
          </cell>
          <cell r="L14">
            <v>296.52</v>
          </cell>
          <cell r="M14">
            <v>426.12</v>
          </cell>
          <cell r="N14">
            <v>230</v>
          </cell>
          <cell r="O14">
            <v>1619.02</v>
          </cell>
          <cell r="P14">
            <v>500.36</v>
          </cell>
          <cell r="Q14">
            <v>382.48</v>
          </cell>
          <cell r="R14">
            <v>160.88</v>
          </cell>
          <cell r="S14">
            <v>122.32</v>
          </cell>
          <cell r="T14">
            <v>72.52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704</v>
          </cell>
          <cell r="AB14">
            <v>456.54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8637.1400000000012</v>
          </cell>
        </row>
        <row r="15">
          <cell r="A15">
            <v>210186</v>
          </cell>
          <cell r="B15" t="str">
            <v>上海引利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160</v>
          </cell>
          <cell r="L15">
            <v>300</v>
          </cell>
          <cell r="M15">
            <v>483.3</v>
          </cell>
          <cell r="N15">
            <v>380</v>
          </cell>
          <cell r="O15">
            <v>1323.3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450.4</v>
          </cell>
          <cell r="Z15">
            <v>0</v>
          </cell>
          <cell r="AA15">
            <v>200</v>
          </cell>
          <cell r="AB15">
            <v>400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3697</v>
          </cell>
        </row>
        <row r="16">
          <cell r="A16">
            <v>210189</v>
          </cell>
          <cell r="B16" t="str">
            <v>上海倍升</v>
          </cell>
          <cell r="C16">
            <v>2000</v>
          </cell>
          <cell r="D16">
            <v>0</v>
          </cell>
          <cell r="E16">
            <v>1000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5928</v>
          </cell>
          <cell r="Z16">
            <v>500</v>
          </cell>
          <cell r="AA16">
            <v>5113.7800000000007</v>
          </cell>
          <cell r="AB16">
            <v>10216.52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24758.300000000003</v>
          </cell>
        </row>
        <row r="17">
          <cell r="A17">
            <v>210187</v>
          </cell>
          <cell r="B17" t="str">
            <v>上海青浦华茂</v>
          </cell>
          <cell r="C17">
            <v>0</v>
          </cell>
          <cell r="D17">
            <v>1000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713.37</v>
          </cell>
          <cell r="L17">
            <v>540.72</v>
          </cell>
          <cell r="M17">
            <v>819.72</v>
          </cell>
          <cell r="N17">
            <v>0</v>
          </cell>
          <cell r="O17">
            <v>2073.8100000000004</v>
          </cell>
          <cell r="P17">
            <v>784.32</v>
          </cell>
          <cell r="Q17">
            <v>402.59000000000003</v>
          </cell>
          <cell r="R17">
            <v>278.48</v>
          </cell>
          <cell r="S17">
            <v>159.54</v>
          </cell>
          <cell r="T17">
            <v>107.64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4927.6499999999996</v>
          </cell>
          <cell r="Z17">
            <v>500</v>
          </cell>
          <cell r="AA17">
            <v>1040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13347.84</v>
          </cell>
        </row>
        <row r="18">
          <cell r="B18" t="str">
            <v>上海</v>
          </cell>
          <cell r="C18">
            <v>48000</v>
          </cell>
          <cell r="D18">
            <v>18000</v>
          </cell>
          <cell r="E18">
            <v>24000</v>
          </cell>
          <cell r="F18">
            <v>3000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3003.5499999999997</v>
          </cell>
          <cell r="L18">
            <v>2943.24</v>
          </cell>
          <cell r="M18">
            <v>25366.739999999998</v>
          </cell>
          <cell r="N18">
            <v>3475.2</v>
          </cell>
          <cell r="O18">
            <v>34788.729999999996</v>
          </cell>
          <cell r="P18">
            <v>15060.710000000001</v>
          </cell>
          <cell r="Q18">
            <v>17337.32</v>
          </cell>
          <cell r="R18">
            <v>13376.779999999999</v>
          </cell>
          <cell r="S18">
            <v>6315.5499999999993</v>
          </cell>
          <cell r="T18">
            <v>12307.210000000001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203059.05</v>
          </cell>
          <cell r="Z18">
            <v>10000</v>
          </cell>
          <cell r="AA18">
            <v>44952.85</v>
          </cell>
          <cell r="AB18">
            <v>46846.8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531833.73</v>
          </cell>
        </row>
        <row r="19">
          <cell r="A19">
            <v>510200</v>
          </cell>
          <cell r="B19" t="str">
            <v>苏州中利</v>
          </cell>
          <cell r="C19">
            <v>0</v>
          </cell>
          <cell r="D19">
            <v>9652</v>
          </cell>
          <cell r="E19">
            <v>0</v>
          </cell>
          <cell r="F19">
            <v>4100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35568</v>
          </cell>
          <cell r="Z19">
            <v>2000</v>
          </cell>
          <cell r="AA19">
            <v>2067</v>
          </cell>
          <cell r="AB19">
            <v>4700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58087</v>
          </cell>
        </row>
        <row r="20">
          <cell r="A20">
            <v>510201</v>
          </cell>
          <cell r="B20" t="str">
            <v>苏州百货</v>
          </cell>
          <cell r="C20">
            <v>0</v>
          </cell>
          <cell r="D20">
            <v>3500</v>
          </cell>
          <cell r="E20">
            <v>0</v>
          </cell>
          <cell r="F20">
            <v>3000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6000</v>
          </cell>
          <cell r="Y20">
            <v>0</v>
          </cell>
          <cell r="Z20">
            <v>1000</v>
          </cell>
          <cell r="AA20">
            <v>0</v>
          </cell>
          <cell r="AB20">
            <v>1600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15100</v>
          </cell>
        </row>
        <row r="21">
          <cell r="A21">
            <v>511200</v>
          </cell>
          <cell r="B21" t="str">
            <v>常熟市中利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2880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4446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7326</v>
          </cell>
        </row>
        <row r="22">
          <cell r="A22">
            <v>510300</v>
          </cell>
          <cell r="B22" t="str">
            <v>无锡商业大厦</v>
          </cell>
          <cell r="C22">
            <v>0</v>
          </cell>
          <cell r="D22">
            <v>2500</v>
          </cell>
          <cell r="E22">
            <v>0</v>
          </cell>
          <cell r="F22">
            <v>1600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8010</v>
          </cell>
          <cell r="Z22">
            <v>500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12610</v>
          </cell>
        </row>
        <row r="23">
          <cell r="A23">
            <v>510302</v>
          </cell>
          <cell r="B23" t="str">
            <v>无锡时代</v>
          </cell>
          <cell r="C23">
            <v>0</v>
          </cell>
          <cell r="D23">
            <v>2500</v>
          </cell>
          <cell r="E23">
            <v>0</v>
          </cell>
          <cell r="F23">
            <v>800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8892</v>
          </cell>
          <cell r="Z23">
            <v>500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12692</v>
          </cell>
        </row>
        <row r="24">
          <cell r="A24">
            <v>510400</v>
          </cell>
          <cell r="B24" t="str">
            <v>常州富利</v>
          </cell>
          <cell r="C24">
            <v>0</v>
          </cell>
          <cell r="D24">
            <v>3500</v>
          </cell>
          <cell r="E24">
            <v>0</v>
          </cell>
          <cell r="F24">
            <v>750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389</v>
          </cell>
          <cell r="Q24">
            <v>434</v>
          </cell>
          <cell r="R24">
            <v>560.20000000000005</v>
          </cell>
          <cell r="S24">
            <v>420.2</v>
          </cell>
          <cell r="T24">
            <v>439.09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13350</v>
          </cell>
          <cell r="Z24">
            <v>500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20342.489999999998</v>
          </cell>
        </row>
        <row r="25">
          <cell r="A25">
            <v>510500</v>
          </cell>
          <cell r="B25" t="str">
            <v>南通百货</v>
          </cell>
          <cell r="C25">
            <v>4000</v>
          </cell>
          <cell r="D25">
            <v>0</v>
          </cell>
          <cell r="E25">
            <v>1400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2284</v>
          </cell>
          <cell r="L25">
            <v>7450</v>
          </cell>
          <cell r="M25">
            <v>10408</v>
          </cell>
          <cell r="N25">
            <v>10075</v>
          </cell>
          <cell r="O25">
            <v>30217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40050</v>
          </cell>
          <cell r="Z25">
            <v>2000</v>
          </cell>
          <cell r="AA25">
            <v>5067.5</v>
          </cell>
          <cell r="AB25">
            <v>9244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122195.5</v>
          </cell>
        </row>
        <row r="26">
          <cell r="A26">
            <v>510800</v>
          </cell>
          <cell r="B26" t="str">
            <v>镇江百货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2848</v>
          </cell>
          <cell r="AB26">
            <v>5672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8520</v>
          </cell>
        </row>
        <row r="27">
          <cell r="A27">
            <v>511102</v>
          </cell>
          <cell r="B27" t="str">
            <v>盐城市华澳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  <row r="28">
          <cell r="A28">
            <v>511104</v>
          </cell>
          <cell r="B28" t="str">
            <v>盐城美亚</v>
          </cell>
          <cell r="C28">
            <v>0</v>
          </cell>
          <cell r="D28">
            <v>1200</v>
          </cell>
          <cell r="E28">
            <v>0</v>
          </cell>
          <cell r="F28">
            <v>0</v>
          </cell>
          <cell r="G28">
            <v>2880</v>
          </cell>
          <cell r="H28">
            <v>2880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2670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9630</v>
          </cell>
        </row>
        <row r="29">
          <cell r="A29">
            <v>511400</v>
          </cell>
          <cell r="B29" t="str">
            <v>靖江副食品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2964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2964</v>
          </cell>
        </row>
        <row r="30">
          <cell r="A30">
            <v>511500</v>
          </cell>
          <cell r="B30" t="str">
            <v>江阴暨利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5928</v>
          </cell>
          <cell r="Z30">
            <v>1000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6928</v>
          </cell>
        </row>
        <row r="31">
          <cell r="A31">
            <v>511600</v>
          </cell>
          <cell r="B31" t="str">
            <v>苏州中利昆山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</row>
        <row r="32">
          <cell r="A32">
            <v>512800</v>
          </cell>
          <cell r="B32" t="str">
            <v>溧阳扬子</v>
          </cell>
          <cell r="C32">
            <v>0</v>
          </cell>
          <cell r="D32">
            <v>800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1482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2282</v>
          </cell>
        </row>
        <row r="33">
          <cell r="A33">
            <v>513001</v>
          </cell>
          <cell r="B33" t="str">
            <v>张家港洗化</v>
          </cell>
          <cell r="C33">
            <v>0</v>
          </cell>
          <cell r="D33">
            <v>800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5340</v>
          </cell>
          <cell r="Z33">
            <v>0</v>
          </cell>
          <cell r="AA33">
            <v>0</v>
          </cell>
          <cell r="AB33">
            <v>3030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9170</v>
          </cell>
        </row>
        <row r="34">
          <cell r="A34">
            <v>513000</v>
          </cell>
          <cell r="B34" t="str">
            <v>张家港华联</v>
          </cell>
          <cell r="C34">
            <v>0</v>
          </cell>
          <cell r="D34">
            <v>800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2670</v>
          </cell>
          <cell r="Z34">
            <v>0</v>
          </cell>
          <cell r="AA34">
            <v>0</v>
          </cell>
          <cell r="AB34">
            <v>620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4090</v>
          </cell>
        </row>
        <row r="35">
          <cell r="A35">
            <v>512900</v>
          </cell>
          <cell r="B35" t="str">
            <v>东台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</row>
        <row r="36">
          <cell r="A36">
            <v>511800</v>
          </cell>
          <cell r="B36" t="str">
            <v>如皋市供销</v>
          </cell>
          <cell r="C36">
            <v>1200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1200</v>
          </cell>
        </row>
        <row r="37">
          <cell r="A37">
            <v>511900</v>
          </cell>
          <cell r="B37" t="str">
            <v>启东市供销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</row>
        <row r="38">
          <cell r="A38">
            <v>511901</v>
          </cell>
          <cell r="B38" t="str">
            <v>启东市新顺</v>
          </cell>
          <cell r="C38">
            <v>0</v>
          </cell>
          <cell r="D38">
            <v>1200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2500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3700</v>
          </cell>
        </row>
        <row r="39">
          <cell r="A39">
            <v>512000</v>
          </cell>
          <cell r="B39" t="str">
            <v>宜兴市宜客隆</v>
          </cell>
          <cell r="C39">
            <v>0</v>
          </cell>
          <cell r="D39">
            <v>1200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2964</v>
          </cell>
          <cell r="Z39">
            <v>0</v>
          </cell>
          <cell r="AA39">
            <v>0</v>
          </cell>
          <cell r="AB39">
            <v>1510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5674</v>
          </cell>
        </row>
        <row r="40">
          <cell r="A40">
            <v>512200</v>
          </cell>
          <cell r="B40" t="str">
            <v>海门市供销大厦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</row>
        <row r="41">
          <cell r="A41">
            <v>512201</v>
          </cell>
          <cell r="B41" t="str">
            <v>海门信宜洗化</v>
          </cell>
          <cell r="C41">
            <v>0</v>
          </cell>
          <cell r="D41">
            <v>1200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1340</v>
          </cell>
          <cell r="AD41">
            <v>1600</v>
          </cell>
          <cell r="AE41">
            <v>400</v>
          </cell>
          <cell r="AF41">
            <v>380</v>
          </cell>
          <cell r="AG41">
            <v>240</v>
          </cell>
          <cell r="AH41">
            <v>2280</v>
          </cell>
          <cell r="AI41">
            <v>7440</v>
          </cell>
        </row>
        <row r="42">
          <cell r="A42">
            <v>510304</v>
          </cell>
          <cell r="B42" t="str">
            <v>康沁商业贸易有限公司</v>
          </cell>
          <cell r="C42">
            <v>0</v>
          </cell>
          <cell r="D42">
            <v>1000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1000</v>
          </cell>
        </row>
        <row r="43">
          <cell r="A43">
            <v>510303</v>
          </cell>
          <cell r="B43" t="str">
            <v>北塘新华百货公司</v>
          </cell>
          <cell r="C43">
            <v>0</v>
          </cell>
          <cell r="D43">
            <v>1000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1000</v>
          </cell>
        </row>
        <row r="44">
          <cell r="A44">
            <v>513100</v>
          </cell>
          <cell r="B44" t="str">
            <v xml:space="preserve">太 仓 昌 利 </v>
          </cell>
          <cell r="C44">
            <v>0</v>
          </cell>
          <cell r="D44">
            <v>1000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5340</v>
          </cell>
          <cell r="Z44">
            <v>0</v>
          </cell>
          <cell r="AA44">
            <v>0</v>
          </cell>
          <cell r="AB44">
            <v>2984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9324</v>
          </cell>
        </row>
        <row r="45">
          <cell r="A45">
            <v>512300</v>
          </cell>
          <cell r="B45" t="str">
            <v>丹阳市广利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26</v>
          </cell>
          <cell r="M45">
            <v>500.76</v>
          </cell>
          <cell r="N45">
            <v>264.93</v>
          </cell>
          <cell r="O45">
            <v>791.69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2964</v>
          </cell>
          <cell r="Z45">
            <v>0</v>
          </cell>
          <cell r="AA45">
            <v>539.20000000000005</v>
          </cell>
          <cell r="AB45">
            <v>1077.8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6164.38</v>
          </cell>
        </row>
        <row r="46">
          <cell r="A46">
            <v>510402</v>
          </cell>
          <cell r="B46" t="str">
            <v>武进武百</v>
          </cell>
          <cell r="C46">
            <v>0</v>
          </cell>
          <cell r="D46">
            <v>1200</v>
          </cell>
          <cell r="E46">
            <v>0</v>
          </cell>
          <cell r="F46">
            <v>750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1411.2</v>
          </cell>
          <cell r="Q46">
            <v>1353.6</v>
          </cell>
          <cell r="R46">
            <v>792</v>
          </cell>
          <cell r="S46">
            <v>408</v>
          </cell>
          <cell r="T46">
            <v>476.15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13350</v>
          </cell>
          <cell r="Z46">
            <v>500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20240.949999999997</v>
          </cell>
        </row>
        <row r="47">
          <cell r="A47">
            <v>511120</v>
          </cell>
          <cell r="B47" t="str">
            <v>建湖工业</v>
          </cell>
          <cell r="C47">
            <v>0</v>
          </cell>
          <cell r="D47">
            <v>800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800</v>
          </cell>
        </row>
        <row r="48">
          <cell r="A48">
            <v>511110</v>
          </cell>
          <cell r="B48" t="str">
            <v>滨海双惠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</row>
        <row r="49">
          <cell r="A49">
            <v>512402</v>
          </cell>
          <cell r="B49" t="str">
            <v>金坛友谊</v>
          </cell>
          <cell r="C49">
            <v>0</v>
          </cell>
          <cell r="D49">
            <v>800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800</v>
          </cell>
        </row>
        <row r="50">
          <cell r="A50">
            <v>510520</v>
          </cell>
          <cell r="B50" t="str">
            <v>海安中联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</row>
        <row r="51">
          <cell r="A51">
            <v>512101</v>
          </cell>
          <cell r="B51" t="str">
            <v>东台雅尔达</v>
          </cell>
          <cell r="C51">
            <v>0</v>
          </cell>
          <cell r="D51">
            <v>800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1335</v>
          </cell>
          <cell r="Z51">
            <v>0</v>
          </cell>
          <cell r="AA51">
            <v>0</v>
          </cell>
          <cell r="AB51">
            <v>0</v>
          </cell>
          <cell r="AC51">
            <v>1730.83</v>
          </cell>
          <cell r="AD51">
            <v>2066.67</v>
          </cell>
          <cell r="AE51">
            <v>516.67000000000007</v>
          </cell>
          <cell r="AF51">
            <v>490.83</v>
          </cell>
          <cell r="AG51">
            <v>310</v>
          </cell>
          <cell r="AH51">
            <v>2945</v>
          </cell>
          <cell r="AI51">
            <v>10195</v>
          </cell>
        </row>
        <row r="52">
          <cell r="A52">
            <v>511130</v>
          </cell>
          <cell r="B52" t="str">
            <v>响水日杂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1730.83</v>
          </cell>
          <cell r="AD52">
            <v>2066.67</v>
          </cell>
          <cell r="AE52">
            <v>516.67000000000007</v>
          </cell>
          <cell r="AF52">
            <v>490.83</v>
          </cell>
          <cell r="AG52">
            <v>310</v>
          </cell>
          <cell r="AH52">
            <v>2945</v>
          </cell>
          <cell r="AI52">
            <v>8060</v>
          </cell>
        </row>
        <row r="53">
          <cell r="B53" t="str">
            <v>江苏一区</v>
          </cell>
          <cell r="C53">
            <v>5200</v>
          </cell>
          <cell r="D53">
            <v>35452</v>
          </cell>
          <cell r="E53">
            <v>1400</v>
          </cell>
          <cell r="F53">
            <v>11000</v>
          </cell>
          <cell r="G53">
            <v>2880</v>
          </cell>
          <cell r="H53">
            <v>5760</v>
          </cell>
          <cell r="I53">
            <v>0</v>
          </cell>
          <cell r="J53">
            <v>0</v>
          </cell>
          <cell r="K53">
            <v>2284</v>
          </cell>
          <cell r="L53">
            <v>7476</v>
          </cell>
          <cell r="M53">
            <v>10908.76</v>
          </cell>
          <cell r="N53">
            <v>10339.93</v>
          </cell>
          <cell r="O53">
            <v>31008.690000000002</v>
          </cell>
          <cell r="P53">
            <v>1800.2</v>
          </cell>
          <cell r="Q53">
            <v>1787.6</v>
          </cell>
          <cell r="R53">
            <v>1352.2</v>
          </cell>
          <cell r="S53">
            <v>828.2</v>
          </cell>
          <cell r="T53">
            <v>915.24</v>
          </cell>
          <cell r="U53">
            <v>0</v>
          </cell>
          <cell r="V53">
            <v>0</v>
          </cell>
          <cell r="W53">
            <v>0</v>
          </cell>
          <cell r="X53">
            <v>6000</v>
          </cell>
          <cell r="Y53">
            <v>157323</v>
          </cell>
          <cell r="Z53">
            <v>8000</v>
          </cell>
          <cell r="AA53">
            <v>10521.7</v>
          </cell>
          <cell r="AB53">
            <v>32937.800000000003</v>
          </cell>
          <cell r="AC53">
            <v>4801.66</v>
          </cell>
          <cell r="AD53">
            <v>5733.34</v>
          </cell>
          <cell r="AE53">
            <v>1433.3400000000001</v>
          </cell>
          <cell r="AF53">
            <v>1361.6599999999999</v>
          </cell>
          <cell r="AG53">
            <v>860</v>
          </cell>
          <cell r="AH53">
            <v>8170</v>
          </cell>
          <cell r="AI53">
            <v>367535.32</v>
          </cell>
        </row>
        <row r="54">
          <cell r="A54">
            <v>510100</v>
          </cell>
          <cell r="B54" t="str">
            <v>南京和利</v>
          </cell>
          <cell r="C54">
            <v>0</v>
          </cell>
          <cell r="D54">
            <v>14860</v>
          </cell>
          <cell r="E54">
            <v>0</v>
          </cell>
          <cell r="F54">
            <v>5600</v>
          </cell>
          <cell r="G54">
            <v>0</v>
          </cell>
          <cell r="H54">
            <v>2880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30000</v>
          </cell>
          <cell r="Y54">
            <v>55922</v>
          </cell>
          <cell r="Z54">
            <v>4000</v>
          </cell>
          <cell r="AA54">
            <v>0</v>
          </cell>
          <cell r="AB54">
            <v>14198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127460</v>
          </cell>
        </row>
        <row r="55">
          <cell r="A55">
            <v>510101</v>
          </cell>
          <cell r="B55" t="str">
            <v>南京中天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</row>
        <row r="56">
          <cell r="A56">
            <v>510101</v>
          </cell>
          <cell r="B56" t="str">
            <v>江苏盛百</v>
          </cell>
          <cell r="C56">
            <v>0</v>
          </cell>
          <cell r="D56">
            <v>1030</v>
          </cell>
          <cell r="E56">
            <v>0</v>
          </cell>
          <cell r="F56">
            <v>0</v>
          </cell>
          <cell r="G56">
            <v>0</v>
          </cell>
          <cell r="H56">
            <v>2880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3910</v>
          </cell>
        </row>
        <row r="57">
          <cell r="A57">
            <v>510600</v>
          </cell>
          <cell r="B57" t="str">
            <v>扬州百货</v>
          </cell>
          <cell r="C57">
            <v>0</v>
          </cell>
          <cell r="D57">
            <v>2500</v>
          </cell>
          <cell r="E57">
            <v>0</v>
          </cell>
          <cell r="F57">
            <v>0</v>
          </cell>
          <cell r="G57">
            <v>0</v>
          </cell>
          <cell r="H57">
            <v>2400</v>
          </cell>
          <cell r="I57">
            <v>0</v>
          </cell>
          <cell r="J57">
            <v>2000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3618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10518</v>
          </cell>
        </row>
        <row r="58">
          <cell r="A58">
            <v>510601</v>
          </cell>
          <cell r="B58" t="str">
            <v>扬州新城扬利</v>
          </cell>
          <cell r="C58">
            <v>0</v>
          </cell>
          <cell r="D58">
            <v>300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1186.5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1486.5</v>
          </cell>
        </row>
        <row r="59">
          <cell r="A59">
            <v>510700</v>
          </cell>
          <cell r="B59" t="str">
            <v>徐州小商品批发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</row>
        <row r="60">
          <cell r="A60">
            <v>510720</v>
          </cell>
          <cell r="B60" t="str">
            <v>徐州洗化</v>
          </cell>
          <cell r="C60">
            <v>0</v>
          </cell>
          <cell r="D60">
            <v>2500</v>
          </cell>
          <cell r="E60">
            <v>0</v>
          </cell>
          <cell r="F60">
            <v>1300</v>
          </cell>
          <cell r="G60">
            <v>0</v>
          </cell>
          <cell r="H60">
            <v>2880</v>
          </cell>
          <cell r="I60">
            <v>1000</v>
          </cell>
          <cell r="J60">
            <v>1000</v>
          </cell>
          <cell r="K60">
            <v>0</v>
          </cell>
          <cell r="L60">
            <v>0</v>
          </cell>
          <cell r="M60">
            <v>0</v>
          </cell>
          <cell r="N60">
            <v>5500</v>
          </cell>
          <cell r="O60">
            <v>5500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17000</v>
          </cell>
          <cell r="Z60">
            <v>1000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37680</v>
          </cell>
        </row>
        <row r="61">
          <cell r="A61">
            <v>510901</v>
          </cell>
          <cell r="B61" t="str">
            <v>淮阴清河新百</v>
          </cell>
          <cell r="C61">
            <v>0</v>
          </cell>
          <cell r="D61">
            <v>1500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5000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6500</v>
          </cell>
        </row>
        <row r="62">
          <cell r="A62">
            <v>510902</v>
          </cell>
          <cell r="B62" t="str">
            <v>淮安丽洁</v>
          </cell>
          <cell r="C62">
            <v>0</v>
          </cell>
          <cell r="D62">
            <v>1000</v>
          </cell>
          <cell r="E62">
            <v>0</v>
          </cell>
          <cell r="F62">
            <v>1300</v>
          </cell>
          <cell r="G62">
            <v>0</v>
          </cell>
          <cell r="H62">
            <v>2880</v>
          </cell>
          <cell r="I62">
            <v>0</v>
          </cell>
          <cell r="J62">
            <v>1000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8000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14180</v>
          </cell>
        </row>
        <row r="63">
          <cell r="A63">
            <v>511000</v>
          </cell>
          <cell r="B63" t="str">
            <v>连云港百货</v>
          </cell>
          <cell r="C63">
            <v>0</v>
          </cell>
          <cell r="D63">
            <v>1400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2000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7000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10400</v>
          </cell>
        </row>
        <row r="64">
          <cell r="A64">
            <v>511320</v>
          </cell>
          <cell r="B64" t="str">
            <v>泰州百货</v>
          </cell>
          <cell r="C64">
            <v>0</v>
          </cell>
          <cell r="D64">
            <v>1600</v>
          </cell>
          <cell r="E64">
            <v>0</v>
          </cell>
          <cell r="F64">
            <v>1300</v>
          </cell>
          <cell r="G64">
            <v>0</v>
          </cell>
          <cell r="H64">
            <v>2880</v>
          </cell>
          <cell r="I64">
            <v>2880</v>
          </cell>
          <cell r="J64">
            <v>2880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3875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15415</v>
          </cell>
        </row>
        <row r="65">
          <cell r="A65">
            <v>511700</v>
          </cell>
          <cell r="B65" t="str">
            <v>姜堰市百货</v>
          </cell>
          <cell r="C65">
            <v>0</v>
          </cell>
          <cell r="D65">
            <v>1584</v>
          </cell>
          <cell r="E65">
            <v>0</v>
          </cell>
          <cell r="F65">
            <v>0</v>
          </cell>
          <cell r="G65">
            <v>0</v>
          </cell>
          <cell r="H65">
            <v>2880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1125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5589</v>
          </cell>
        </row>
        <row r="66">
          <cell r="A66">
            <v>512500</v>
          </cell>
          <cell r="B66" t="str">
            <v>宿迁市国荣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</row>
        <row r="67">
          <cell r="A67">
            <v>512502</v>
          </cell>
          <cell r="B67" t="str">
            <v>宿迁佳惠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</row>
        <row r="68">
          <cell r="A68">
            <v>512600</v>
          </cell>
          <cell r="B68" t="str">
            <v>兴化</v>
          </cell>
          <cell r="C68">
            <v>0</v>
          </cell>
          <cell r="D68">
            <v>646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646</v>
          </cell>
        </row>
        <row r="69">
          <cell r="A69">
            <v>512501</v>
          </cell>
          <cell r="B69" t="str">
            <v>沭阳振荣</v>
          </cell>
          <cell r="C69">
            <v>0</v>
          </cell>
          <cell r="D69">
            <v>1366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2000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3366</v>
          </cell>
        </row>
        <row r="70">
          <cell r="A70">
            <v>514000</v>
          </cell>
          <cell r="B70" t="str">
            <v>高邮家家乐</v>
          </cell>
          <cell r="C70">
            <v>0</v>
          </cell>
          <cell r="D70">
            <v>300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1000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1543.75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2843.75</v>
          </cell>
        </row>
        <row r="71">
          <cell r="A71">
            <v>513300</v>
          </cell>
          <cell r="B71" t="str">
            <v>江都洁美</v>
          </cell>
          <cell r="C71">
            <v>0</v>
          </cell>
          <cell r="D71">
            <v>300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568.1</v>
          </cell>
          <cell r="Z71">
            <v>0</v>
          </cell>
          <cell r="AA71">
            <v>0</v>
          </cell>
          <cell r="AB71">
            <v>0</v>
          </cell>
          <cell r="AC71">
            <v>335</v>
          </cell>
          <cell r="AD71">
            <v>400</v>
          </cell>
          <cell r="AE71">
            <v>100</v>
          </cell>
          <cell r="AF71">
            <v>95</v>
          </cell>
          <cell r="AG71">
            <v>60</v>
          </cell>
          <cell r="AH71">
            <v>570</v>
          </cell>
          <cell r="AI71">
            <v>2428.1</v>
          </cell>
        </row>
        <row r="72">
          <cell r="A72">
            <v>513200</v>
          </cell>
          <cell r="B72" t="str">
            <v>泰兴百利</v>
          </cell>
          <cell r="C72">
            <v>0</v>
          </cell>
          <cell r="D72">
            <v>330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1507.5</v>
          </cell>
          <cell r="AD72">
            <v>1800</v>
          </cell>
          <cell r="AE72">
            <v>450</v>
          </cell>
          <cell r="AF72">
            <v>427.5</v>
          </cell>
          <cell r="AG72">
            <v>270</v>
          </cell>
          <cell r="AH72">
            <v>2565</v>
          </cell>
          <cell r="AI72">
            <v>7350</v>
          </cell>
        </row>
        <row r="73">
          <cell r="A73">
            <v>514100</v>
          </cell>
          <cell r="B73" t="str">
            <v>新沂成北东方洗化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</row>
        <row r="74">
          <cell r="A74">
            <v>511010</v>
          </cell>
          <cell r="B74" t="str">
            <v>赣榆</v>
          </cell>
          <cell r="C74">
            <v>0</v>
          </cell>
          <cell r="D74">
            <v>300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60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1005</v>
          </cell>
          <cell r="AD74">
            <v>1200</v>
          </cell>
          <cell r="AE74">
            <v>300</v>
          </cell>
          <cell r="AF74">
            <v>285</v>
          </cell>
          <cell r="AG74">
            <v>180</v>
          </cell>
          <cell r="AH74">
            <v>1710</v>
          </cell>
          <cell r="AI74">
            <v>5040</v>
          </cell>
        </row>
        <row r="75">
          <cell r="A75">
            <v>510910</v>
          </cell>
          <cell r="B75" t="str">
            <v>淮安淮城镇</v>
          </cell>
          <cell r="C75">
            <v>0</v>
          </cell>
          <cell r="D75">
            <v>600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600</v>
          </cell>
        </row>
        <row r="76">
          <cell r="A76">
            <v>511020</v>
          </cell>
          <cell r="B76" t="str">
            <v>东海</v>
          </cell>
          <cell r="C76">
            <v>0</v>
          </cell>
          <cell r="D76">
            <v>300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300</v>
          </cell>
        </row>
        <row r="77">
          <cell r="A77">
            <v>512510</v>
          </cell>
          <cell r="B77" t="str">
            <v>泗阳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670</v>
          </cell>
          <cell r="AD77">
            <v>800</v>
          </cell>
          <cell r="AE77">
            <v>200</v>
          </cell>
          <cell r="AF77">
            <v>190</v>
          </cell>
          <cell r="AG77">
            <v>120</v>
          </cell>
          <cell r="AH77">
            <v>1140</v>
          </cell>
          <cell r="AI77">
            <v>3120</v>
          </cell>
        </row>
        <row r="78">
          <cell r="A78">
            <v>510710</v>
          </cell>
          <cell r="B78" t="str">
            <v>丰县</v>
          </cell>
          <cell r="C78">
            <v>0</v>
          </cell>
          <cell r="D78">
            <v>300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670</v>
          </cell>
          <cell r="AD78">
            <v>800</v>
          </cell>
          <cell r="AE78">
            <v>200</v>
          </cell>
          <cell r="AF78">
            <v>190</v>
          </cell>
          <cell r="AG78">
            <v>120</v>
          </cell>
          <cell r="AH78">
            <v>1140</v>
          </cell>
          <cell r="AI78">
            <v>3420</v>
          </cell>
        </row>
        <row r="79">
          <cell r="B79" t="str">
            <v>江苏二区</v>
          </cell>
          <cell r="C79">
            <v>0</v>
          </cell>
          <cell r="D79">
            <v>32716</v>
          </cell>
          <cell r="E79">
            <v>0</v>
          </cell>
          <cell r="F79">
            <v>9500</v>
          </cell>
          <cell r="G79">
            <v>0</v>
          </cell>
          <cell r="H79">
            <v>19680</v>
          </cell>
          <cell r="I79">
            <v>3880</v>
          </cell>
          <cell r="J79">
            <v>9880</v>
          </cell>
          <cell r="K79">
            <v>0</v>
          </cell>
          <cell r="L79">
            <v>0</v>
          </cell>
          <cell r="M79">
            <v>0</v>
          </cell>
          <cell r="N79">
            <v>5500</v>
          </cell>
          <cell r="O79">
            <v>5500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60</v>
          </cell>
          <cell r="W79">
            <v>0</v>
          </cell>
          <cell r="X79">
            <v>30000</v>
          </cell>
          <cell r="Y79">
            <v>106838.35</v>
          </cell>
          <cell r="Z79">
            <v>5000</v>
          </cell>
          <cell r="AA79">
            <v>0</v>
          </cell>
          <cell r="AB79">
            <v>14198</v>
          </cell>
          <cell r="AC79">
            <v>4187.5</v>
          </cell>
          <cell r="AD79">
            <v>5000</v>
          </cell>
          <cell r="AE79">
            <v>1250</v>
          </cell>
          <cell r="AF79">
            <v>1187.5</v>
          </cell>
          <cell r="AG79">
            <v>750</v>
          </cell>
          <cell r="AH79">
            <v>7125</v>
          </cell>
          <cell r="AI79">
            <v>262252.34999999998</v>
          </cell>
        </row>
        <row r="80">
          <cell r="A80">
            <v>550101</v>
          </cell>
          <cell r="B80" t="str">
            <v>合肥市新世纪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5760</v>
          </cell>
          <cell r="I80">
            <v>0</v>
          </cell>
          <cell r="J80">
            <v>5760</v>
          </cell>
          <cell r="K80">
            <v>1375.55</v>
          </cell>
          <cell r="L80">
            <v>9029.8799999999992</v>
          </cell>
          <cell r="M80">
            <v>9499.0499999999993</v>
          </cell>
          <cell r="N80">
            <v>9952.5</v>
          </cell>
          <cell r="O80">
            <v>29856.979999999996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50388</v>
          </cell>
          <cell r="Z80">
            <v>6000</v>
          </cell>
          <cell r="AA80">
            <v>0</v>
          </cell>
          <cell r="AB80">
            <v>0</v>
          </cell>
          <cell r="AC80">
            <v>1340</v>
          </cell>
          <cell r="AD80">
            <v>1600</v>
          </cell>
          <cell r="AE80">
            <v>400</v>
          </cell>
          <cell r="AF80">
            <v>380</v>
          </cell>
          <cell r="AG80">
            <v>240</v>
          </cell>
          <cell r="AH80">
            <v>2280</v>
          </cell>
          <cell r="AI80">
            <v>133861.96</v>
          </cell>
        </row>
        <row r="81">
          <cell r="A81">
            <v>550102</v>
          </cell>
          <cell r="B81" t="str">
            <v>合肥市金利达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1340</v>
          </cell>
          <cell r="AD81">
            <v>1600</v>
          </cell>
          <cell r="AE81">
            <v>400</v>
          </cell>
          <cell r="AF81">
            <v>380</v>
          </cell>
          <cell r="AG81">
            <v>240</v>
          </cell>
          <cell r="AH81">
            <v>2280</v>
          </cell>
          <cell r="AI81">
            <v>6240</v>
          </cell>
        </row>
        <row r="82">
          <cell r="A82">
            <v>550301</v>
          </cell>
          <cell r="B82" t="str">
            <v>芜湖利华</v>
          </cell>
          <cell r="C82">
            <v>0</v>
          </cell>
          <cell r="D82">
            <v>2516</v>
          </cell>
          <cell r="E82">
            <v>0</v>
          </cell>
          <cell r="F82">
            <v>600</v>
          </cell>
          <cell r="G82">
            <v>0</v>
          </cell>
          <cell r="H82">
            <v>0</v>
          </cell>
          <cell r="I82">
            <v>0</v>
          </cell>
          <cell r="J82">
            <v>2880</v>
          </cell>
          <cell r="K82">
            <v>326</v>
          </cell>
          <cell r="L82">
            <v>0</v>
          </cell>
          <cell r="M82">
            <v>0</v>
          </cell>
          <cell r="N82">
            <v>162</v>
          </cell>
          <cell r="O82">
            <v>488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25194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32166</v>
          </cell>
        </row>
        <row r="83">
          <cell r="A83">
            <v>550302</v>
          </cell>
          <cell r="B83" t="str">
            <v>芜湖南方</v>
          </cell>
          <cell r="C83">
            <v>0</v>
          </cell>
          <cell r="D83">
            <v>1887</v>
          </cell>
          <cell r="E83">
            <v>0</v>
          </cell>
          <cell r="F83">
            <v>600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1969.09</v>
          </cell>
          <cell r="N83">
            <v>984.56</v>
          </cell>
          <cell r="O83">
            <v>2953.6499999999996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3260</v>
          </cell>
          <cell r="Z83">
            <v>0</v>
          </cell>
          <cell r="AA83">
            <v>0</v>
          </cell>
          <cell r="AB83">
            <v>0</v>
          </cell>
          <cell r="AC83">
            <v>670</v>
          </cell>
          <cell r="AD83">
            <v>800</v>
          </cell>
          <cell r="AE83">
            <v>200</v>
          </cell>
          <cell r="AF83">
            <v>190</v>
          </cell>
          <cell r="AG83">
            <v>120</v>
          </cell>
          <cell r="AH83">
            <v>1140</v>
          </cell>
          <cell r="AI83">
            <v>14774.3</v>
          </cell>
        </row>
        <row r="84">
          <cell r="A84">
            <v>550303</v>
          </cell>
          <cell r="B84" t="str">
            <v>芜湖仁和</v>
          </cell>
          <cell r="C84">
            <v>0</v>
          </cell>
          <cell r="D84">
            <v>1258</v>
          </cell>
          <cell r="E84">
            <v>0</v>
          </cell>
          <cell r="F84">
            <v>600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161.63</v>
          </cell>
          <cell r="L84">
            <v>276.89999999999998</v>
          </cell>
          <cell r="M84">
            <v>100</v>
          </cell>
          <cell r="N84">
            <v>269.26</v>
          </cell>
          <cell r="O84">
            <v>807.79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454</v>
          </cell>
          <cell r="W84">
            <v>0</v>
          </cell>
          <cell r="X84">
            <v>0</v>
          </cell>
          <cell r="Y84">
            <v>5038.8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8966.380000000001</v>
          </cell>
        </row>
        <row r="85">
          <cell r="A85">
            <v>550501</v>
          </cell>
          <cell r="B85" t="str">
            <v>安庆裕文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292.8</v>
          </cell>
          <cell r="L85">
            <v>0</v>
          </cell>
          <cell r="M85">
            <v>407.2</v>
          </cell>
          <cell r="N85">
            <v>350</v>
          </cell>
          <cell r="O85">
            <v>1050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889.2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2989.2</v>
          </cell>
        </row>
        <row r="86">
          <cell r="A86">
            <v>550502</v>
          </cell>
          <cell r="B86" t="str">
            <v>安庆新宇</v>
          </cell>
          <cell r="C86">
            <v>1176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732</v>
          </cell>
          <cell r="L86">
            <v>530</v>
          </cell>
          <cell r="M86">
            <v>460</v>
          </cell>
          <cell r="N86">
            <v>0</v>
          </cell>
          <cell r="O86">
            <v>1722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639</v>
          </cell>
          <cell r="X86">
            <v>0</v>
          </cell>
          <cell r="Y86">
            <v>1778.4</v>
          </cell>
          <cell r="Z86">
            <v>0</v>
          </cell>
          <cell r="AA86">
            <v>0</v>
          </cell>
          <cell r="AB86">
            <v>0</v>
          </cell>
          <cell r="AC86">
            <v>670</v>
          </cell>
          <cell r="AD86">
            <v>800</v>
          </cell>
          <cell r="AE86">
            <v>200</v>
          </cell>
          <cell r="AF86">
            <v>190</v>
          </cell>
          <cell r="AG86">
            <v>120</v>
          </cell>
          <cell r="AH86">
            <v>1140</v>
          </cell>
          <cell r="AI86">
            <v>10157.4</v>
          </cell>
        </row>
        <row r="87">
          <cell r="A87">
            <v>552800</v>
          </cell>
          <cell r="B87" t="str">
            <v>宣州生茂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</row>
        <row r="88">
          <cell r="A88">
            <v>552801</v>
          </cell>
          <cell r="B88" t="str">
            <v>宣州锦东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1200</v>
          </cell>
          <cell r="X88">
            <v>0</v>
          </cell>
          <cell r="Y88">
            <v>3242.4</v>
          </cell>
          <cell r="Z88">
            <v>0</v>
          </cell>
          <cell r="AA88">
            <v>0</v>
          </cell>
          <cell r="AB88">
            <v>0</v>
          </cell>
          <cell r="AC88">
            <v>670</v>
          </cell>
          <cell r="AD88">
            <v>800</v>
          </cell>
          <cell r="AE88">
            <v>200</v>
          </cell>
          <cell r="AF88">
            <v>190</v>
          </cell>
          <cell r="AG88">
            <v>120</v>
          </cell>
          <cell r="AH88">
            <v>1140</v>
          </cell>
          <cell r="AI88">
            <v>7562.4</v>
          </cell>
        </row>
        <row r="89">
          <cell r="A89">
            <v>551100</v>
          </cell>
          <cell r="B89" t="str">
            <v>铜陵铜乐</v>
          </cell>
          <cell r="C89">
            <v>0</v>
          </cell>
          <cell r="D89">
            <v>1750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1621.2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3371.2</v>
          </cell>
        </row>
        <row r="90">
          <cell r="A90">
            <v>553300</v>
          </cell>
          <cell r="B90" t="str">
            <v>舒城茶厂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670</v>
          </cell>
          <cell r="AD90">
            <v>800</v>
          </cell>
          <cell r="AE90">
            <v>200</v>
          </cell>
          <cell r="AF90">
            <v>190</v>
          </cell>
          <cell r="AG90">
            <v>120</v>
          </cell>
          <cell r="AH90">
            <v>1140</v>
          </cell>
          <cell r="AI90">
            <v>3120</v>
          </cell>
        </row>
        <row r="91">
          <cell r="A91">
            <v>552900</v>
          </cell>
          <cell r="B91" t="str">
            <v>肥西四达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1340</v>
          </cell>
          <cell r="AD91">
            <v>1600</v>
          </cell>
          <cell r="AE91">
            <v>400</v>
          </cell>
          <cell r="AF91">
            <v>380</v>
          </cell>
          <cell r="AG91">
            <v>240</v>
          </cell>
          <cell r="AH91">
            <v>2280</v>
          </cell>
          <cell r="AI91">
            <v>6240</v>
          </cell>
        </row>
        <row r="92">
          <cell r="A92">
            <v>550104</v>
          </cell>
          <cell r="B92" t="str">
            <v>合肥康达(原香云)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A93">
            <v>552700</v>
          </cell>
          <cell r="B93" t="str">
            <v>桐城双梅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670</v>
          </cell>
          <cell r="AD93">
            <v>800</v>
          </cell>
          <cell r="AE93">
            <v>200</v>
          </cell>
          <cell r="AF93">
            <v>190</v>
          </cell>
          <cell r="AG93">
            <v>120</v>
          </cell>
          <cell r="AH93">
            <v>1140</v>
          </cell>
          <cell r="AI93">
            <v>3120</v>
          </cell>
        </row>
        <row r="94">
          <cell r="A94">
            <v>552500</v>
          </cell>
          <cell r="B94" t="str">
            <v>望江晓晨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670</v>
          </cell>
          <cell r="AD94">
            <v>800</v>
          </cell>
          <cell r="AE94">
            <v>200</v>
          </cell>
          <cell r="AF94">
            <v>190</v>
          </cell>
          <cell r="AG94">
            <v>120</v>
          </cell>
          <cell r="AH94">
            <v>1140</v>
          </cell>
          <cell r="AI94">
            <v>3120</v>
          </cell>
        </row>
        <row r="95">
          <cell r="A95">
            <v>553000</v>
          </cell>
          <cell r="B95" t="str">
            <v>宁国兴源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270</v>
          </cell>
          <cell r="W95">
            <v>0</v>
          </cell>
          <cell r="X95">
            <v>0</v>
          </cell>
          <cell r="Y95">
            <v>490</v>
          </cell>
          <cell r="Z95">
            <v>0</v>
          </cell>
          <cell r="AA95">
            <v>0</v>
          </cell>
          <cell r="AB95">
            <v>0</v>
          </cell>
          <cell r="AC95">
            <v>1340</v>
          </cell>
          <cell r="AD95">
            <v>1600</v>
          </cell>
          <cell r="AE95">
            <v>400</v>
          </cell>
          <cell r="AF95">
            <v>380</v>
          </cell>
          <cell r="AG95">
            <v>240</v>
          </cell>
          <cell r="AH95">
            <v>2280</v>
          </cell>
          <cell r="AI95">
            <v>7000</v>
          </cell>
        </row>
        <row r="96">
          <cell r="A96">
            <v>551800</v>
          </cell>
          <cell r="B96" t="str">
            <v>巢湖糖酒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155.9</v>
          </cell>
          <cell r="L96">
            <v>311.89999999999998</v>
          </cell>
          <cell r="M96">
            <v>156</v>
          </cell>
          <cell r="N96">
            <v>311.89999999999998</v>
          </cell>
          <cell r="O96">
            <v>935.69999999999993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3260.4</v>
          </cell>
          <cell r="Z96">
            <v>0</v>
          </cell>
          <cell r="AA96">
            <v>0</v>
          </cell>
          <cell r="AB96">
            <v>0</v>
          </cell>
          <cell r="AC96">
            <v>1340</v>
          </cell>
          <cell r="AD96">
            <v>1600</v>
          </cell>
          <cell r="AE96">
            <v>400</v>
          </cell>
          <cell r="AF96">
            <v>380</v>
          </cell>
          <cell r="AG96">
            <v>240</v>
          </cell>
          <cell r="AH96">
            <v>2280</v>
          </cell>
          <cell r="AI96">
            <v>11371.8</v>
          </cell>
        </row>
        <row r="97">
          <cell r="A97">
            <v>553100</v>
          </cell>
          <cell r="B97" t="str">
            <v>贵池烟柳园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300</v>
          </cell>
          <cell r="W97">
            <v>187.5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1116.67</v>
          </cell>
          <cell r="AD97">
            <v>1333.33</v>
          </cell>
          <cell r="AE97">
            <v>333.33000000000004</v>
          </cell>
          <cell r="AF97">
            <v>316.67</v>
          </cell>
          <cell r="AG97">
            <v>200</v>
          </cell>
          <cell r="AH97">
            <v>1900</v>
          </cell>
          <cell r="AI97">
            <v>5687.5</v>
          </cell>
        </row>
        <row r="98">
          <cell r="A98">
            <v>553101</v>
          </cell>
          <cell r="B98" t="str">
            <v>池州南方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140</v>
          </cell>
          <cell r="W98">
            <v>150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949.17</v>
          </cell>
          <cell r="AD98">
            <v>1133.33</v>
          </cell>
          <cell r="AE98">
            <v>283.33000000000004</v>
          </cell>
          <cell r="AF98">
            <v>269.16999999999996</v>
          </cell>
          <cell r="AG98">
            <v>170</v>
          </cell>
          <cell r="AH98">
            <v>1615</v>
          </cell>
          <cell r="AI98">
            <v>4710</v>
          </cell>
        </row>
        <row r="99">
          <cell r="A99">
            <v>553110</v>
          </cell>
          <cell r="B99" t="str">
            <v>青阳永昌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75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1005</v>
          </cell>
          <cell r="AD99">
            <v>1200</v>
          </cell>
          <cell r="AE99">
            <v>300</v>
          </cell>
          <cell r="AF99">
            <v>285</v>
          </cell>
          <cell r="AG99">
            <v>180</v>
          </cell>
          <cell r="AH99">
            <v>1710</v>
          </cell>
          <cell r="AI99">
            <v>4755</v>
          </cell>
        </row>
        <row r="100">
          <cell r="A100">
            <v>552400</v>
          </cell>
          <cell r="B100" t="str">
            <v>东至印刷厂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292</v>
          </cell>
          <cell r="W100">
            <v>0</v>
          </cell>
          <cell r="X100">
            <v>0</v>
          </cell>
          <cell r="Y100">
            <v>296.39999999999998</v>
          </cell>
          <cell r="Z100">
            <v>0</v>
          </cell>
          <cell r="AA100">
            <v>0</v>
          </cell>
          <cell r="AB100">
            <v>0</v>
          </cell>
          <cell r="AC100">
            <v>1340</v>
          </cell>
          <cell r="AD100">
            <v>1600</v>
          </cell>
          <cell r="AE100">
            <v>400</v>
          </cell>
          <cell r="AF100">
            <v>380</v>
          </cell>
          <cell r="AG100">
            <v>240</v>
          </cell>
          <cell r="AH100">
            <v>2280</v>
          </cell>
          <cell r="AI100">
            <v>6828.4</v>
          </cell>
        </row>
        <row r="101">
          <cell r="A101">
            <v>551801</v>
          </cell>
          <cell r="B101" t="str">
            <v>巢湖民彬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57</v>
          </cell>
          <cell r="L101">
            <v>122.1</v>
          </cell>
          <cell r="M101">
            <v>58.3</v>
          </cell>
          <cell r="N101">
            <v>118.7</v>
          </cell>
          <cell r="O101">
            <v>356.09999999999997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1778.4</v>
          </cell>
          <cell r="Z101">
            <v>0</v>
          </cell>
          <cell r="AA101">
            <v>0</v>
          </cell>
          <cell r="AB101">
            <v>0</v>
          </cell>
          <cell r="AC101">
            <v>1340</v>
          </cell>
          <cell r="AD101">
            <v>1600</v>
          </cell>
          <cell r="AE101">
            <v>400</v>
          </cell>
          <cell r="AF101">
            <v>380</v>
          </cell>
          <cell r="AG101">
            <v>240</v>
          </cell>
          <cell r="AH101">
            <v>2280</v>
          </cell>
          <cell r="AI101">
            <v>8730.6</v>
          </cell>
        </row>
        <row r="102">
          <cell r="A102">
            <v>550703</v>
          </cell>
          <cell r="B102" t="str">
            <v>马鞍山佳信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198</v>
          </cell>
          <cell r="L102">
            <v>408.8</v>
          </cell>
          <cell r="M102">
            <v>181</v>
          </cell>
          <cell r="N102">
            <v>393.9</v>
          </cell>
          <cell r="O102">
            <v>1181.6999999999998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667.5</v>
          </cell>
          <cell r="X102">
            <v>0</v>
          </cell>
          <cell r="Y102">
            <v>5928</v>
          </cell>
          <cell r="Z102">
            <v>0</v>
          </cell>
          <cell r="AA102">
            <v>0</v>
          </cell>
          <cell r="AB102">
            <v>0</v>
          </cell>
          <cell r="AC102">
            <v>1340</v>
          </cell>
          <cell r="AD102">
            <v>1600</v>
          </cell>
          <cell r="AE102">
            <v>400</v>
          </cell>
          <cell r="AF102">
            <v>380</v>
          </cell>
          <cell r="AG102">
            <v>240</v>
          </cell>
          <cell r="AH102">
            <v>2280</v>
          </cell>
          <cell r="AI102">
            <v>15198.9</v>
          </cell>
        </row>
        <row r="103">
          <cell r="A103">
            <v>551002</v>
          </cell>
          <cell r="B103" t="str">
            <v>黄山世联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502</v>
          </cell>
          <cell r="W103">
            <v>202.5</v>
          </cell>
          <cell r="X103">
            <v>0</v>
          </cell>
          <cell r="Y103">
            <v>1134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1838.5</v>
          </cell>
        </row>
        <row r="104">
          <cell r="A104">
            <v>551810</v>
          </cell>
          <cell r="B104" t="str">
            <v>庐江古井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670</v>
          </cell>
          <cell r="AD104">
            <v>800</v>
          </cell>
          <cell r="AE104">
            <v>200</v>
          </cell>
          <cell r="AF104">
            <v>190</v>
          </cell>
          <cell r="AG104">
            <v>120</v>
          </cell>
          <cell r="AH104">
            <v>1140</v>
          </cell>
          <cell r="AI104">
            <v>3120</v>
          </cell>
        </row>
        <row r="105">
          <cell r="B105" t="str">
            <v>安徽-1</v>
          </cell>
          <cell r="C105">
            <v>1176</v>
          </cell>
          <cell r="D105">
            <v>7411</v>
          </cell>
          <cell r="E105">
            <v>0</v>
          </cell>
          <cell r="F105">
            <v>1800</v>
          </cell>
          <cell r="G105">
            <v>0</v>
          </cell>
          <cell r="H105">
            <v>5760</v>
          </cell>
          <cell r="I105">
            <v>0</v>
          </cell>
          <cell r="J105">
            <v>8640</v>
          </cell>
          <cell r="K105">
            <v>3298.88</v>
          </cell>
          <cell r="L105">
            <v>10679.579999999998</v>
          </cell>
          <cell r="M105">
            <v>12830.64</v>
          </cell>
          <cell r="N105">
            <v>12542.82</v>
          </cell>
          <cell r="O105">
            <v>39351.919999999998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1958</v>
          </cell>
          <cell r="W105">
            <v>3121.5</v>
          </cell>
          <cell r="X105">
            <v>0</v>
          </cell>
          <cell r="Y105">
            <v>104299.19999999997</v>
          </cell>
          <cell r="Z105">
            <v>6000</v>
          </cell>
          <cell r="AA105">
            <v>0</v>
          </cell>
          <cell r="AB105">
            <v>0</v>
          </cell>
          <cell r="AC105">
            <v>18480.84</v>
          </cell>
          <cell r="AD105">
            <v>22066.66</v>
          </cell>
          <cell r="AE105">
            <v>5516.66</v>
          </cell>
          <cell r="AF105">
            <v>5240.84</v>
          </cell>
          <cell r="AG105">
            <v>3310</v>
          </cell>
          <cell r="AH105">
            <v>31445</v>
          </cell>
          <cell r="AI105">
            <v>304929.54000000004</v>
          </cell>
        </row>
        <row r="106">
          <cell r="A106">
            <v>550203</v>
          </cell>
          <cell r="B106" t="str">
            <v>蚌埠新大新</v>
          </cell>
          <cell r="C106">
            <v>0</v>
          </cell>
          <cell r="D106">
            <v>1050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2288.1999999999998</v>
          </cell>
          <cell r="O106">
            <v>2288.1999999999998</v>
          </cell>
          <cell r="P106">
            <v>1232.2</v>
          </cell>
          <cell r="Q106">
            <v>1626.2</v>
          </cell>
          <cell r="R106">
            <v>120</v>
          </cell>
          <cell r="S106">
            <v>0</v>
          </cell>
          <cell r="T106">
            <v>1210.2</v>
          </cell>
          <cell r="U106">
            <v>0</v>
          </cell>
          <cell r="V106">
            <v>0</v>
          </cell>
          <cell r="W106">
            <v>0</v>
          </cell>
          <cell r="X106">
            <v>20000</v>
          </cell>
          <cell r="Y106">
            <v>10000</v>
          </cell>
          <cell r="Z106">
            <v>500</v>
          </cell>
          <cell r="AA106">
            <v>848.3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41163.300000000003</v>
          </cell>
        </row>
        <row r="107">
          <cell r="A107">
            <v>550205</v>
          </cell>
          <cell r="B107" t="str">
            <v xml:space="preserve">蚌 埠 金 达 </v>
          </cell>
          <cell r="C107">
            <v>0</v>
          </cell>
          <cell r="D107">
            <v>2100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4214.22</v>
          </cell>
          <cell r="O107">
            <v>4214.22</v>
          </cell>
          <cell r="P107">
            <v>2270.4</v>
          </cell>
          <cell r="Q107">
            <v>1718.72</v>
          </cell>
          <cell r="R107">
            <v>69.12</v>
          </cell>
          <cell r="S107">
            <v>56.3</v>
          </cell>
          <cell r="T107">
            <v>2037.67</v>
          </cell>
          <cell r="U107">
            <v>0</v>
          </cell>
          <cell r="V107">
            <v>910</v>
          </cell>
          <cell r="W107">
            <v>645</v>
          </cell>
          <cell r="X107">
            <v>0</v>
          </cell>
          <cell r="Y107">
            <v>16000</v>
          </cell>
          <cell r="Z107">
            <v>500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34735.65</v>
          </cell>
        </row>
        <row r="108">
          <cell r="A108">
            <v>550400</v>
          </cell>
          <cell r="B108" t="str">
            <v>阜阳市中利</v>
          </cell>
          <cell r="C108">
            <v>0</v>
          </cell>
          <cell r="D108">
            <v>6300</v>
          </cell>
          <cell r="E108">
            <v>0</v>
          </cell>
          <cell r="F108">
            <v>1800</v>
          </cell>
          <cell r="G108">
            <v>0</v>
          </cell>
          <cell r="H108">
            <v>2880</v>
          </cell>
          <cell r="I108">
            <v>0</v>
          </cell>
          <cell r="J108">
            <v>2880</v>
          </cell>
          <cell r="K108">
            <v>0</v>
          </cell>
          <cell r="L108">
            <v>0</v>
          </cell>
          <cell r="M108">
            <v>0</v>
          </cell>
          <cell r="N108">
            <v>10255.5</v>
          </cell>
          <cell r="O108">
            <v>10255.5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38845</v>
          </cell>
          <cell r="Z108">
            <v>2000</v>
          </cell>
          <cell r="AA108">
            <v>0</v>
          </cell>
          <cell r="AB108">
            <v>2980</v>
          </cell>
          <cell r="AC108">
            <v>1340</v>
          </cell>
          <cell r="AD108">
            <v>1600</v>
          </cell>
          <cell r="AE108">
            <v>400</v>
          </cell>
          <cell r="AF108">
            <v>380</v>
          </cell>
          <cell r="AG108">
            <v>240</v>
          </cell>
          <cell r="AH108">
            <v>1140</v>
          </cell>
          <cell r="AI108">
            <v>83296</v>
          </cell>
        </row>
        <row r="109">
          <cell r="A109">
            <v>550600</v>
          </cell>
          <cell r="B109" t="str">
            <v>安徽淮南四海</v>
          </cell>
          <cell r="C109">
            <v>0</v>
          </cell>
          <cell r="D109">
            <v>1420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905.86</v>
          </cell>
          <cell r="Q109">
            <v>1409.45</v>
          </cell>
          <cell r="R109">
            <v>160.86000000000001</v>
          </cell>
          <cell r="S109">
            <v>0</v>
          </cell>
          <cell r="T109">
            <v>278.8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10000</v>
          </cell>
          <cell r="Z109">
            <v>500</v>
          </cell>
          <cell r="AA109">
            <v>1312.17</v>
          </cell>
          <cell r="AB109">
            <v>2624.33</v>
          </cell>
          <cell r="AC109">
            <v>1340</v>
          </cell>
          <cell r="AD109">
            <v>1600</v>
          </cell>
          <cell r="AE109">
            <v>400</v>
          </cell>
          <cell r="AF109">
            <v>380</v>
          </cell>
          <cell r="AG109">
            <v>240</v>
          </cell>
          <cell r="AH109">
            <v>2280</v>
          </cell>
          <cell r="AI109">
            <v>24851.47</v>
          </cell>
        </row>
        <row r="110">
          <cell r="A110">
            <v>551200</v>
          </cell>
          <cell r="B110" t="str">
            <v>宿州市大宇</v>
          </cell>
          <cell r="C110">
            <v>0</v>
          </cell>
          <cell r="D110">
            <v>1000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5000</v>
          </cell>
          <cell r="Z110">
            <v>500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6500</v>
          </cell>
        </row>
        <row r="111">
          <cell r="A111">
            <v>551201</v>
          </cell>
          <cell r="B111" t="str">
            <v>宿州宏志</v>
          </cell>
          <cell r="C111">
            <v>0</v>
          </cell>
          <cell r="D111">
            <v>500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298</v>
          </cell>
          <cell r="W111">
            <v>0</v>
          </cell>
          <cell r="X111">
            <v>0</v>
          </cell>
          <cell r="Y111">
            <v>1500</v>
          </cell>
          <cell r="Z111">
            <v>0</v>
          </cell>
          <cell r="AA111">
            <v>0</v>
          </cell>
          <cell r="AB111">
            <v>0</v>
          </cell>
          <cell r="AC111">
            <v>1340</v>
          </cell>
          <cell r="AD111">
            <v>1600</v>
          </cell>
          <cell r="AE111">
            <v>400</v>
          </cell>
          <cell r="AF111">
            <v>380</v>
          </cell>
          <cell r="AG111">
            <v>240</v>
          </cell>
          <cell r="AH111">
            <v>2280</v>
          </cell>
          <cell r="AI111">
            <v>8538</v>
          </cell>
        </row>
        <row r="112">
          <cell r="A112">
            <v>551400</v>
          </cell>
          <cell r="B112" t="str">
            <v>淮北市利华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</row>
        <row r="113">
          <cell r="A113">
            <v>551500</v>
          </cell>
          <cell r="B113" t="str">
            <v>滁州市新世纪</v>
          </cell>
          <cell r="C113">
            <v>1050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3000</v>
          </cell>
          <cell r="Z113">
            <v>500</v>
          </cell>
          <cell r="AA113">
            <v>0</v>
          </cell>
          <cell r="AB113">
            <v>0</v>
          </cell>
          <cell r="AC113">
            <v>1340</v>
          </cell>
          <cell r="AD113">
            <v>1600</v>
          </cell>
          <cell r="AE113">
            <v>400</v>
          </cell>
          <cell r="AF113">
            <v>380</v>
          </cell>
          <cell r="AG113">
            <v>240</v>
          </cell>
          <cell r="AH113">
            <v>2280</v>
          </cell>
          <cell r="AI113">
            <v>10790</v>
          </cell>
        </row>
        <row r="114">
          <cell r="A114">
            <v>552300</v>
          </cell>
          <cell r="B114" t="str">
            <v>寿县寿州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157.5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390.83</v>
          </cell>
          <cell r="AD114">
            <v>466.67</v>
          </cell>
          <cell r="AE114">
            <v>116.67</v>
          </cell>
          <cell r="AF114">
            <v>110.83</v>
          </cell>
          <cell r="AG114">
            <v>70</v>
          </cell>
          <cell r="AH114">
            <v>665</v>
          </cell>
          <cell r="AI114">
            <v>1977.5</v>
          </cell>
        </row>
        <row r="115">
          <cell r="A115">
            <v>553200</v>
          </cell>
          <cell r="B115" t="str">
            <v>霍邱寥都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5000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1507.5</v>
          </cell>
          <cell r="AD115">
            <v>1800</v>
          </cell>
          <cell r="AE115">
            <v>450</v>
          </cell>
          <cell r="AF115">
            <v>427.5</v>
          </cell>
          <cell r="AG115">
            <v>270</v>
          </cell>
          <cell r="AH115">
            <v>2565</v>
          </cell>
          <cell r="AI115">
            <v>12020</v>
          </cell>
        </row>
        <row r="116">
          <cell r="A116">
            <v>552200</v>
          </cell>
          <cell r="B116" t="str">
            <v>六安庆丰</v>
          </cell>
          <cell r="C116">
            <v>0</v>
          </cell>
          <cell r="D116">
            <v>600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502</v>
          </cell>
          <cell r="W116">
            <v>0</v>
          </cell>
          <cell r="X116">
            <v>0</v>
          </cell>
          <cell r="Y116">
            <v>3223.35</v>
          </cell>
          <cell r="Z116">
            <v>0</v>
          </cell>
          <cell r="AA116">
            <v>0</v>
          </cell>
          <cell r="AB116">
            <v>0</v>
          </cell>
          <cell r="AC116">
            <v>1507.5</v>
          </cell>
          <cell r="AD116">
            <v>1800</v>
          </cell>
          <cell r="AE116">
            <v>450</v>
          </cell>
          <cell r="AF116">
            <v>427.5</v>
          </cell>
          <cell r="AG116">
            <v>270</v>
          </cell>
          <cell r="AH116">
            <v>2565</v>
          </cell>
          <cell r="AI116">
            <v>11345.35</v>
          </cell>
        </row>
        <row r="117">
          <cell r="A117">
            <v>552201</v>
          </cell>
          <cell r="B117" t="str">
            <v>六安胜利</v>
          </cell>
          <cell r="C117">
            <v>0</v>
          </cell>
          <cell r="D117">
            <v>550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550</v>
          </cell>
        </row>
        <row r="118">
          <cell r="A118">
            <v>551600</v>
          </cell>
          <cell r="B118" t="str">
            <v>萧县百司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184</v>
          </cell>
          <cell r="W118">
            <v>37.5</v>
          </cell>
          <cell r="X118">
            <v>0</v>
          </cell>
          <cell r="Y118">
            <v>1185</v>
          </cell>
          <cell r="Z118">
            <v>0</v>
          </cell>
          <cell r="AA118">
            <v>0</v>
          </cell>
          <cell r="AB118">
            <v>0</v>
          </cell>
          <cell r="AC118">
            <v>1340</v>
          </cell>
          <cell r="AD118">
            <v>1600</v>
          </cell>
          <cell r="AE118">
            <v>400</v>
          </cell>
          <cell r="AF118">
            <v>380</v>
          </cell>
          <cell r="AG118">
            <v>240</v>
          </cell>
          <cell r="AH118">
            <v>2280</v>
          </cell>
          <cell r="AI118">
            <v>7646.5</v>
          </cell>
        </row>
        <row r="119">
          <cell r="A119">
            <v>552600</v>
          </cell>
          <cell r="B119" t="str">
            <v>濉溪晓建</v>
          </cell>
          <cell r="C119">
            <v>0</v>
          </cell>
          <cell r="D119">
            <v>1000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518</v>
          </cell>
          <cell r="O119">
            <v>518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5000</v>
          </cell>
          <cell r="V119">
            <v>636</v>
          </cell>
          <cell r="W119">
            <v>1500</v>
          </cell>
          <cell r="X119">
            <v>0</v>
          </cell>
          <cell r="Y119">
            <v>5814</v>
          </cell>
          <cell r="Z119">
            <v>0</v>
          </cell>
          <cell r="AA119">
            <v>258</v>
          </cell>
          <cell r="AB119">
            <v>1010</v>
          </cell>
          <cell r="AC119">
            <v>670</v>
          </cell>
          <cell r="AD119">
            <v>800</v>
          </cell>
          <cell r="AE119">
            <v>200</v>
          </cell>
          <cell r="AF119">
            <v>190</v>
          </cell>
          <cell r="AG119">
            <v>120</v>
          </cell>
          <cell r="AH119">
            <v>1140</v>
          </cell>
          <cell r="AI119">
            <v>19374</v>
          </cell>
        </row>
        <row r="120">
          <cell r="A120">
            <v>550601</v>
          </cell>
          <cell r="B120" t="str">
            <v>准南百货</v>
          </cell>
          <cell r="C120">
            <v>0</v>
          </cell>
          <cell r="D120">
            <v>350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321.39999999999998</v>
          </cell>
          <cell r="Q120">
            <v>439.6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495</v>
          </cell>
          <cell r="X120">
            <v>0</v>
          </cell>
          <cell r="Y120">
            <v>1000</v>
          </cell>
          <cell r="Z120">
            <v>500</v>
          </cell>
          <cell r="AA120">
            <v>215.15</v>
          </cell>
          <cell r="AB120">
            <v>430.58</v>
          </cell>
          <cell r="AC120">
            <v>1340</v>
          </cell>
          <cell r="AD120">
            <v>1600</v>
          </cell>
          <cell r="AE120">
            <v>400</v>
          </cell>
          <cell r="AF120">
            <v>380</v>
          </cell>
          <cell r="AG120">
            <v>240</v>
          </cell>
          <cell r="AH120">
            <v>2280</v>
          </cell>
          <cell r="AI120">
            <v>9991.73</v>
          </cell>
        </row>
        <row r="121">
          <cell r="A121">
            <v>551900</v>
          </cell>
          <cell r="B121" t="str">
            <v>凤台大市场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166</v>
          </cell>
          <cell r="W121">
            <v>105</v>
          </cell>
          <cell r="X121">
            <v>0</v>
          </cell>
          <cell r="Y121">
            <v>300</v>
          </cell>
          <cell r="Z121">
            <v>0</v>
          </cell>
          <cell r="AA121">
            <v>0</v>
          </cell>
          <cell r="AB121">
            <v>0</v>
          </cell>
          <cell r="AC121">
            <v>1423.75</v>
          </cell>
          <cell r="AD121">
            <v>1700</v>
          </cell>
          <cell r="AE121">
            <v>425</v>
          </cell>
          <cell r="AF121">
            <v>403.75</v>
          </cell>
          <cell r="AG121">
            <v>255</v>
          </cell>
          <cell r="AH121">
            <v>2422.5</v>
          </cell>
          <cell r="AI121">
            <v>7201</v>
          </cell>
        </row>
        <row r="122">
          <cell r="A122">
            <v>552000</v>
          </cell>
          <cell r="B122" t="str">
            <v>定远糖酒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</row>
        <row r="123">
          <cell r="A123">
            <v>552100</v>
          </cell>
          <cell r="B123" t="str">
            <v>天长天利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70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1340</v>
          </cell>
          <cell r="AD123">
            <v>1600</v>
          </cell>
          <cell r="AE123">
            <v>400</v>
          </cell>
          <cell r="AF123">
            <v>380</v>
          </cell>
          <cell r="AG123">
            <v>240</v>
          </cell>
          <cell r="AH123">
            <v>2280</v>
          </cell>
          <cell r="AI123">
            <v>6310</v>
          </cell>
        </row>
        <row r="124">
          <cell r="A124">
            <v>551510</v>
          </cell>
          <cell r="B124" t="str">
            <v>明光丽颜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</row>
        <row r="125">
          <cell r="A125">
            <v>551700</v>
          </cell>
          <cell r="B125" t="str">
            <v>界首洗衣粉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1340</v>
          </cell>
          <cell r="AD125">
            <v>1600</v>
          </cell>
          <cell r="AE125">
            <v>400</v>
          </cell>
          <cell r="AF125">
            <v>380</v>
          </cell>
          <cell r="AG125">
            <v>240</v>
          </cell>
          <cell r="AH125">
            <v>2280</v>
          </cell>
          <cell r="AI125">
            <v>6240</v>
          </cell>
        </row>
        <row r="126">
          <cell r="A126">
            <v>552210</v>
          </cell>
          <cell r="B126" t="str">
            <v>霍山食品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1507.5</v>
          </cell>
          <cell r="AD126">
            <v>1800</v>
          </cell>
          <cell r="AE126">
            <v>450</v>
          </cell>
          <cell r="AF126">
            <v>427.5</v>
          </cell>
          <cell r="AG126">
            <v>270</v>
          </cell>
          <cell r="AH126">
            <v>2565</v>
          </cell>
          <cell r="AI126">
            <v>7020</v>
          </cell>
        </row>
        <row r="127">
          <cell r="B127" t="str">
            <v>安徽-2</v>
          </cell>
          <cell r="C127">
            <v>1050</v>
          </cell>
          <cell r="D127">
            <v>14870</v>
          </cell>
          <cell r="E127">
            <v>0</v>
          </cell>
          <cell r="F127">
            <v>1800</v>
          </cell>
          <cell r="G127">
            <v>0</v>
          </cell>
          <cell r="H127">
            <v>2880</v>
          </cell>
          <cell r="I127">
            <v>0</v>
          </cell>
          <cell r="J127">
            <v>2880</v>
          </cell>
          <cell r="K127">
            <v>0</v>
          </cell>
          <cell r="L127">
            <v>0</v>
          </cell>
          <cell r="M127">
            <v>0</v>
          </cell>
          <cell r="N127">
            <v>17275.919999999998</v>
          </cell>
          <cell r="O127">
            <v>0</v>
          </cell>
          <cell r="P127">
            <v>4729.8599999999997</v>
          </cell>
          <cell r="Q127">
            <v>5193.97</v>
          </cell>
          <cell r="R127">
            <v>349.98</v>
          </cell>
          <cell r="S127">
            <v>56.3</v>
          </cell>
          <cell r="T127">
            <v>3526.67</v>
          </cell>
          <cell r="U127">
            <v>10000</v>
          </cell>
          <cell r="V127">
            <v>2766</v>
          </cell>
          <cell r="W127">
            <v>2940</v>
          </cell>
          <cell r="X127">
            <v>20000</v>
          </cell>
          <cell r="Y127">
            <v>95867.35</v>
          </cell>
          <cell r="Z127">
            <v>5000</v>
          </cell>
          <cell r="AA127">
            <v>2633.6200000000003</v>
          </cell>
          <cell r="AB127">
            <v>7044.91</v>
          </cell>
          <cell r="AC127">
            <v>17727.080000000002</v>
          </cell>
          <cell r="AD127">
            <v>21166.67</v>
          </cell>
          <cell r="AE127">
            <v>5291.67</v>
          </cell>
          <cell r="AF127">
            <v>5027.08</v>
          </cell>
          <cell r="AG127">
            <v>3175</v>
          </cell>
          <cell r="AH127">
            <v>29022.5</v>
          </cell>
          <cell r="AI127">
            <v>299550.5</v>
          </cell>
        </row>
        <row r="128">
          <cell r="A128" t="str">
            <v>E1</v>
          </cell>
          <cell r="B128" t="str">
            <v>Total</v>
          </cell>
          <cell r="C128">
            <v>55426</v>
          </cell>
          <cell r="D128">
            <v>108449</v>
          </cell>
          <cell r="E128">
            <v>25400</v>
          </cell>
          <cell r="F128">
            <v>27100</v>
          </cell>
          <cell r="G128">
            <v>2880</v>
          </cell>
          <cell r="H128">
            <v>34080</v>
          </cell>
          <cell r="I128">
            <v>3880</v>
          </cell>
          <cell r="J128">
            <v>21400</v>
          </cell>
          <cell r="K128">
            <v>8586.43</v>
          </cell>
          <cell r="L128">
            <v>21098.82</v>
          </cell>
          <cell r="M128">
            <v>49106.14</v>
          </cell>
          <cell r="N128">
            <v>49133.869999999995</v>
          </cell>
          <cell r="O128">
            <v>0</v>
          </cell>
          <cell r="P128">
            <v>21590.77</v>
          </cell>
          <cell r="Q128">
            <v>24318.89</v>
          </cell>
          <cell r="R128">
            <v>15078.96</v>
          </cell>
          <cell r="S128">
            <v>7200.0499999999993</v>
          </cell>
          <cell r="T128">
            <v>16749.120000000003</v>
          </cell>
          <cell r="U128">
            <v>10000</v>
          </cell>
          <cell r="V128">
            <v>4784</v>
          </cell>
          <cell r="W128">
            <v>6061.5</v>
          </cell>
          <cell r="X128">
            <v>56000</v>
          </cell>
          <cell r="Y128">
            <v>667386.94999999995</v>
          </cell>
          <cell r="Z128">
            <v>34000</v>
          </cell>
          <cell r="AA128">
            <v>58108.17</v>
          </cell>
          <cell r="AB128">
            <v>101027.51000000001</v>
          </cell>
          <cell r="AC128">
            <v>45197.08</v>
          </cell>
          <cell r="AD128">
            <v>53966.67</v>
          </cell>
          <cell r="AE128">
            <v>13491.67</v>
          </cell>
          <cell r="AF128">
            <v>12817.08</v>
          </cell>
          <cell r="AG128">
            <v>8095</v>
          </cell>
          <cell r="AH128">
            <v>75762.5</v>
          </cell>
          <cell r="AI128">
            <v>1766101.44</v>
          </cell>
        </row>
      </sheetData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.STOCK"/>
      <sheetName val="RES.NON-STOCK"/>
      <sheetName val="JOURNAL"/>
      <sheetName val="B"/>
      <sheetName val="RES.add"/>
      <sheetName val="Sheet2"/>
      <sheetName val="Sys"/>
      <sheetName val="By_CustType"/>
      <sheetName val="SysCAT"/>
      <sheetName val="Sheet4"/>
      <sheetName val="RTD TL"/>
      <sheetName val="Cover Toal"/>
      <sheetName val="Cover"/>
      <sheetName val="Drag Down Lists for R&amp;O fil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by brand"/>
      <sheetName val="by city"/>
      <sheetName val="Sheet1"/>
      <sheetName val="region"/>
      <sheetName val="brand"/>
      <sheetName val="Sheet2"/>
      <sheetName val="theme"/>
      <sheetName val="Month"/>
      <sheetName val="YTD"/>
      <sheetName val="L YTD"/>
      <sheetName val="database"/>
      <sheetName val="Sheet3"/>
      <sheetName val="Data"/>
      <sheetName val="BrandNPS"/>
      <sheetName val="OP region"/>
      <sheetName val="Total"/>
      <sheetName val="CTT"/>
      <sheetName val="Super CTT"/>
      <sheetName val="Magnum"/>
      <sheetName val="PP"/>
      <sheetName val="Solero"/>
      <sheetName val="Other"/>
      <sheetName val="TH"/>
      <sheetName val="CDO"/>
      <sheetName val="Viennetta"/>
      <sheetName val="MC"/>
      <sheetName val="MC T-H"/>
      <sheetName val="Soft"/>
      <sheetName val="Sale_Wall"/>
      <sheetName val="BS 2003"/>
      <sheetName val="PL data"/>
      <sheetName val="BS Data"/>
      <sheetName val="3. GMC Pivot"/>
      <sheetName val="4.GSMT"/>
      <sheetName val="门店信息-新增-DT"/>
      <sheetName val="PY Data"/>
      <sheetName val="act"/>
      <sheetName val="Mapp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A1" t="str">
            <v>Sum of AMOUNT</v>
          </cell>
          <cell r="G1">
            <v>0</v>
          </cell>
          <cell r="I1">
            <v>109</v>
          </cell>
          <cell r="K1">
            <v>5</v>
          </cell>
        </row>
        <row r="3">
          <cell r="B3">
            <v>8015.2160399999984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MUF"/>
      <sheetName val="Project Fly"/>
      <sheetName val="#REF"/>
      <sheetName val="AR-Irene's report"/>
      <sheetName val="DBHISBUDG"/>
      <sheetName val="DBACT01"/>
      <sheetName val="Internal"/>
      <sheetName val="SPECS"/>
      <sheetName val="Drivers"/>
      <sheetName val="TCC-new"/>
      <sheetName val="LYL"/>
      <sheetName val="CHI"/>
      <sheetName val="HT"/>
      <sheetName val="IT"/>
      <sheetName val="Speciality"/>
      <sheetName val="OOH"/>
      <sheetName val="KCP"/>
      <sheetName val="KCE"/>
      <sheetName val="FryMix"/>
      <sheetName val="CBroth"/>
      <sheetName val="LConcen"/>
      <sheetName val="Ketchup"/>
      <sheetName val="Hellmann"/>
      <sheetName val="OthSauce"/>
      <sheetName val="quickSoup"/>
      <sheetName val="Soupbase"/>
      <sheetName val="Liquid soup"/>
      <sheetName val="soupysnacks"/>
      <sheetName val="Skippy"/>
      <sheetName val="MT"/>
      <sheetName val="HH"/>
      <sheetName val="OCF forecast"/>
      <sheetName val="Range Data"/>
      <sheetName val="Central"/>
      <sheetName val="Central Data"/>
      <sheetName val="Sys"/>
      <sheetName val="NPS"/>
      <sheetName val="Promotion"/>
      <sheetName val="Project"/>
      <sheetName val=" Foods分配"/>
      <sheetName val="SysCategory"/>
      <sheetName val="Ex-factory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datasource"/>
      <sheetName val="门店信息-新增-DT"/>
      <sheetName val="Analysis"/>
      <sheetName val="ALL"/>
      <sheetName val="门店汇总(DT)"/>
      <sheetName val="门店信息-修改-关闭-暂停拜访0810"/>
      <sheetName val="visit report-new"/>
      <sheetName val="Data"/>
      <sheetName val="FC_Vol"/>
      <sheetName val="phasing"/>
      <sheetName val="TB"/>
      <sheetName val="act04"/>
      <sheetName val="Act05"/>
      <sheetName val="OP05"/>
      <sheetName val="China total"/>
      <sheetName val="W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ck list"/>
      <sheetName val="by region(north)"/>
      <sheetName val="national wide non-order rate"/>
      <sheetName val="natioanl wide achievement%"/>
      <sheetName val="cover H"/>
      <sheetName val="0 2"/>
      <sheetName val="01"/>
      <sheetName val="data hpc"/>
      <sheetName val="RAW DATA"/>
      <sheetName val="By Cust Code"/>
      <sheetName val="F02"/>
      <sheetName val="F01"/>
      <sheetName val="cover F"/>
      <sheetName val="data f"/>
      <sheetName val="act04"/>
      <sheetName val="Act05"/>
      <sheetName val="OP05"/>
      <sheetName val="China total"/>
      <sheetName val="data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D5" t="str">
            <v>北京市昌平新世纪商城</v>
          </cell>
        </row>
        <row r="6">
          <cell r="D6" t="str">
            <v>北京市东大百嘉商贸有限公司</v>
          </cell>
        </row>
        <row r="7">
          <cell r="D7" t="str">
            <v>北京瑞丰源商贸有限责任公司</v>
          </cell>
        </row>
        <row r="8">
          <cell r="D8" t="str">
            <v>北京金宇瑞欣贸易有限公司</v>
          </cell>
        </row>
        <row r="9">
          <cell r="D9" t="str">
            <v>北京一商兰枫叶商业有限公司</v>
          </cell>
        </row>
        <row r="10">
          <cell r="D10" t="str">
            <v>承德市那氏商贸有限责任公司</v>
          </cell>
        </row>
        <row r="11">
          <cell r="D11" t="str">
            <v>石家庄博宏伟业商贸有限公司</v>
          </cell>
        </row>
        <row r="12">
          <cell r="D12" t="str">
            <v>衡水市桃城区玉吉日化批发部</v>
          </cell>
        </row>
        <row r="13">
          <cell r="D13" t="str">
            <v>保定市宜美百嘉商贸有限公司</v>
          </cell>
        </row>
        <row r="14">
          <cell r="D14" t="str">
            <v>廊坊市方盛商贸有限公司</v>
          </cell>
        </row>
        <row r="15">
          <cell r="D15" t="str">
            <v>唐山市汇旺行工贸有限公司</v>
          </cell>
        </row>
        <row r="16">
          <cell r="D16" t="str">
            <v>沧州市宏业拓展商贸有限公司</v>
          </cell>
        </row>
        <row r="17">
          <cell r="D17" t="str">
            <v>唐山市天奇商贸有限公司</v>
          </cell>
        </row>
        <row r="18">
          <cell r="D18" t="str">
            <v>邯郸市冀联工贸有限公司</v>
          </cell>
        </row>
        <row r="19">
          <cell r="D19" t="str">
            <v>秦皇岛市建荣日化有限公司</v>
          </cell>
        </row>
        <row r="20">
          <cell r="D20" t="str">
            <v>张家口市亿达化妆品有限公司</v>
          </cell>
        </row>
        <row r="21">
          <cell r="D21" t="str">
            <v>邢台诚洁商贸有限公司</v>
          </cell>
        </row>
        <row r="22">
          <cell r="D22" t="str">
            <v>任丘市兴国日化有限公司</v>
          </cell>
        </row>
        <row r="23">
          <cell r="D23" t="str">
            <v>七台河市维利食品有限责任公司</v>
          </cell>
        </row>
        <row r="24">
          <cell r="D24" t="str">
            <v>合作区新晚洗涤用品专营商店</v>
          </cell>
        </row>
        <row r="25">
          <cell r="D25" t="str">
            <v>黑龙江亚华威经贸有限公司</v>
          </cell>
        </row>
        <row r="26">
          <cell r="D26" t="str">
            <v>哈尔滨顺洁经贸有限公司</v>
          </cell>
        </row>
        <row r="27">
          <cell r="D27" t="str">
            <v>建华区尚美日化经销处</v>
          </cell>
        </row>
        <row r="28">
          <cell r="D28" t="str">
            <v>鹤岗欣鹤经贸有限责任公司</v>
          </cell>
        </row>
        <row r="29">
          <cell r="D29" t="str">
            <v>佳木斯市宝洁化妆品经销处</v>
          </cell>
        </row>
        <row r="30">
          <cell r="D30" t="str">
            <v>牡丹江蓝天洗化有限公司</v>
          </cell>
        </row>
        <row r="31">
          <cell r="D31" t="str">
            <v>大庆市萨尔图区德众宇经贸有限公司</v>
          </cell>
        </row>
        <row r="32">
          <cell r="D32" t="str">
            <v>鸡西市融光焕化妆洗涤用品有限责任公司</v>
          </cell>
        </row>
        <row r="33">
          <cell r="D33" t="str">
            <v>双鸭山市凤凰商贸有限公司</v>
          </cell>
        </row>
        <row r="34">
          <cell r="D34" t="str">
            <v>呼和浩特市佰洁贸易有限责任公司</v>
          </cell>
        </row>
        <row r="35">
          <cell r="D35" t="str">
            <v>包头市佰捷贸易有限责任公司</v>
          </cell>
        </row>
        <row r="36">
          <cell r="D36" t="str">
            <v>乌兰浩特市率华妇女洗涤化妆品行</v>
          </cell>
        </row>
        <row r="37">
          <cell r="D37" t="str">
            <v>巴彦淖尔市北方洗涤化妆日用品有限公司</v>
          </cell>
        </row>
        <row r="38">
          <cell r="D38" t="str">
            <v>赤峰宝洁洗化用品有限责任公司</v>
          </cell>
        </row>
        <row r="39">
          <cell r="D39" t="str">
            <v>呼伦贝尔市海拉尔区华光日百商店</v>
          </cell>
        </row>
        <row r="40">
          <cell r="D40" t="str">
            <v>鄂尔多斯市东青日用批发部</v>
          </cell>
        </row>
        <row r="41">
          <cell r="D41" t="str">
            <v>四平市铁东区晶鑫洗化日用百货经营部</v>
          </cell>
        </row>
        <row r="42">
          <cell r="D42" t="str">
            <v>通化市东昌区玉冬综合平价超市（汇源专卖店）</v>
          </cell>
        </row>
        <row r="43">
          <cell r="D43" t="str">
            <v>梅河口市亚贤洗涤批发商店</v>
          </cell>
        </row>
        <row r="44">
          <cell r="D44" t="str">
            <v>吉林市佐舆永业商贸有限责任公司</v>
          </cell>
        </row>
        <row r="45">
          <cell r="D45" t="str">
            <v>白城市明客多超市有限公司</v>
          </cell>
        </row>
        <row r="46">
          <cell r="D46" t="str">
            <v>白山市山货市场满美化妆品批发商行</v>
          </cell>
        </row>
        <row r="47">
          <cell r="D47" t="str">
            <v>松原市新鸿达化妆品经销有限公司</v>
          </cell>
        </row>
        <row r="48">
          <cell r="D48" t="str">
            <v>通辽市科尔沁区新兴大街光焱洗化商行</v>
          </cell>
        </row>
        <row r="49">
          <cell r="D49" t="str">
            <v>吉林省百利实业有限公司</v>
          </cell>
        </row>
        <row r="50">
          <cell r="D50" t="str">
            <v>延吉市京铭贸易有限公司</v>
          </cell>
        </row>
        <row r="51">
          <cell r="D51" t="str">
            <v>辽宁嘉龙商贸有限公司</v>
          </cell>
        </row>
        <row r="52">
          <cell r="D52" t="str">
            <v>丹东市元宝区宏军大卖场</v>
          </cell>
        </row>
        <row r="53">
          <cell r="D53" t="str">
            <v>阜新市宏鑫经贸有限公司</v>
          </cell>
        </row>
        <row r="54">
          <cell r="D54" t="str">
            <v>沈阳普兴商贸有限公司</v>
          </cell>
        </row>
        <row r="55">
          <cell r="D55" t="str">
            <v>朝阳县大世界众鑫百货商店</v>
          </cell>
        </row>
        <row r="56">
          <cell r="D56" t="str">
            <v>铁岭市鑫蒂业商贸有限责任公司</v>
          </cell>
        </row>
        <row r="57">
          <cell r="D57" t="str">
            <v>锦州娇子商贸有限公司</v>
          </cell>
        </row>
        <row r="58">
          <cell r="D58" t="str">
            <v>阜新友联商贸有限公司</v>
          </cell>
        </row>
        <row r="59">
          <cell r="D59" t="str">
            <v>大连佳菱物流有限公司</v>
          </cell>
        </row>
        <row r="60">
          <cell r="D60" t="str">
            <v>鞍山市华隆商贸有限公司</v>
          </cell>
        </row>
        <row r="61">
          <cell r="D61" t="str">
            <v>营口市联利有限责任公司</v>
          </cell>
        </row>
        <row r="62">
          <cell r="D62" t="str">
            <v>海城市兴海区通达百货站</v>
          </cell>
        </row>
        <row r="63">
          <cell r="D63" t="str">
            <v>葫芦岛市康隆化妆洗涤用品有限公司</v>
          </cell>
        </row>
        <row r="64">
          <cell r="D64" t="str">
            <v>瓦房店彦隆商贸有限公司</v>
          </cell>
        </row>
        <row r="65">
          <cell r="D65" t="str">
            <v>德州市德城区德清百货商店</v>
          </cell>
        </row>
        <row r="66">
          <cell r="D66" t="str">
            <v>济南世纪华天经贸有限公司</v>
          </cell>
        </row>
        <row r="67">
          <cell r="D67" t="str">
            <v>菏泽东达商贸有限公司</v>
          </cell>
        </row>
        <row r="68">
          <cell r="D68" t="str">
            <v>聊城市东昌府区香江新上海洗涤化妆总汇</v>
          </cell>
        </row>
        <row r="69">
          <cell r="D69" t="str">
            <v>泰安金泰岳商贸有限公司</v>
          </cell>
        </row>
        <row r="70">
          <cell r="D70" t="str">
            <v>山东潍坊百货集团股份有限公司东营分公司</v>
          </cell>
        </row>
        <row r="71">
          <cell r="D71" t="str">
            <v>济南方圆洗涤化妆用品有限公司</v>
          </cell>
        </row>
        <row r="72">
          <cell r="D72" t="str">
            <v>山东潍坊百货集团股份有限公司青岛分公司</v>
          </cell>
        </row>
        <row r="73">
          <cell r="D73" t="str">
            <v>临沂市鑫都商贸有限公司</v>
          </cell>
        </row>
        <row r="74">
          <cell r="D74" t="str">
            <v>山东潍坊百货集团股份有限公司烟台分公司</v>
          </cell>
        </row>
        <row r="75">
          <cell r="D75" t="str">
            <v>淄博杨氏商贸有限公司</v>
          </cell>
        </row>
        <row r="76">
          <cell r="D76" t="str">
            <v>山东潍坊百货集团股份有限公司中百配送中心</v>
          </cell>
        </row>
        <row r="77">
          <cell r="D77" t="str">
            <v>枣庄市鲁兴商贸有限公司</v>
          </cell>
        </row>
        <row r="78">
          <cell r="D78" t="str">
            <v>日照市鲁兴商贸有限公司</v>
          </cell>
        </row>
        <row r="79">
          <cell r="D79" t="str">
            <v>滨州市滨城区阳光百货经营部</v>
          </cell>
        </row>
        <row r="80">
          <cell r="D80" t="str">
            <v>济宁郑氏兄弟商贸有限公司</v>
          </cell>
        </row>
        <row r="81">
          <cell r="D81" t="str">
            <v>青岛福兴祥物流有限公司</v>
          </cell>
        </row>
        <row r="82">
          <cell r="D82" t="str">
            <v>晋城市城区云山日化门市部</v>
          </cell>
        </row>
        <row r="83">
          <cell r="D83" t="str">
            <v>运城市禹都市场小商品经营部</v>
          </cell>
        </row>
        <row r="84">
          <cell r="D84" t="str">
            <v>晋中金正大商贸有限公司</v>
          </cell>
        </row>
        <row r="85">
          <cell r="D85" t="str">
            <v>长治市城区曙光日化经销部</v>
          </cell>
        </row>
        <row r="86">
          <cell r="D86" t="str">
            <v>太原旭诚百货有限公司</v>
          </cell>
        </row>
        <row r="87">
          <cell r="D87" t="str">
            <v>山西馨德贸易有限公司</v>
          </cell>
        </row>
        <row r="88">
          <cell r="D88" t="str">
            <v>临汾市新欣利华百货有限公司</v>
          </cell>
        </row>
        <row r="89">
          <cell r="D89" t="str">
            <v>大同市金源盛商贸有限责任公司</v>
          </cell>
        </row>
        <row r="90">
          <cell r="D90" t="str">
            <v>长治市马丽日化有限公司</v>
          </cell>
        </row>
        <row r="91">
          <cell r="D91" t="str">
            <v>阳泉慧意商贸有限责任公司</v>
          </cell>
        </row>
        <row r="92">
          <cell r="D92" t="str">
            <v>朔州市新宝金日化有限责任公司</v>
          </cell>
        </row>
        <row r="93">
          <cell r="D93" t="str">
            <v>天津新源商贸有限公司</v>
          </cell>
        </row>
        <row r="94">
          <cell r="D94" t="str">
            <v>总和：</v>
          </cell>
        </row>
        <row r="95">
          <cell r="D95" t="str">
            <v>欧尚（中国）投资有限公司</v>
          </cell>
        </row>
        <row r="96">
          <cell r="D96" t="str">
            <v>广州屈臣氏个人用品商店有限公司</v>
          </cell>
        </row>
        <row r="97">
          <cell r="D97" t="str">
            <v>北京旺市百利商业有限公司飘亮购物中心</v>
          </cell>
        </row>
        <row r="98">
          <cell r="D98" t="str">
            <v>锦江麦德龙现购自运有限公司北京万泉河商场</v>
          </cell>
        </row>
        <row r="99">
          <cell r="D99" t="str">
            <v>北京家乐福商业有限公司通州店</v>
          </cell>
        </row>
        <row r="100">
          <cell r="D100" t="str">
            <v>锦江麦德龙现购自运有限公司北京十里河商场</v>
          </cell>
        </row>
        <row r="101">
          <cell r="D101" t="str">
            <v>乐购特易购商业（北京）有限公司大成东分公司</v>
          </cell>
        </row>
        <row r="102">
          <cell r="D102" t="str">
            <v>乐购特易购商业（北京）有限公司</v>
          </cell>
        </row>
        <row r="103">
          <cell r="D103" t="str">
            <v>北京家乐福商业有限公司</v>
          </cell>
        </row>
        <row r="104">
          <cell r="D104" t="str">
            <v>北京家乐福商业有限公司双井店</v>
          </cell>
        </row>
        <row r="105">
          <cell r="D105" t="str">
            <v>北京家乐福商业有限公司</v>
          </cell>
        </row>
        <row r="106">
          <cell r="D106" t="str">
            <v>北京创益佳家乐福商业有限公司</v>
          </cell>
        </row>
        <row r="107">
          <cell r="D107" t="str">
            <v>北京家乐福商业有限公司</v>
          </cell>
        </row>
        <row r="108">
          <cell r="D108" t="str">
            <v>北京家乐福商业有限公司马连道店</v>
          </cell>
        </row>
        <row r="109">
          <cell r="D109" t="str">
            <v>北京家乐福商业有限公司</v>
          </cell>
        </row>
        <row r="110">
          <cell r="D110" t="str">
            <v>北京迪亚首联商业零售有限公司</v>
          </cell>
        </row>
        <row r="111">
          <cell r="D111" t="str">
            <v>欧尚（中国）投资有限公司</v>
          </cell>
        </row>
        <row r="112">
          <cell r="D112" t="str">
            <v>北京家乐福商业有限公司中关村广场店</v>
          </cell>
        </row>
        <row r="113">
          <cell r="D113" t="str">
            <v>北京易初莲花连锁超市有限公司</v>
          </cell>
        </row>
        <row r="114">
          <cell r="D114" t="str">
            <v>沃尔玛（中国）投资有限公司</v>
          </cell>
        </row>
        <row r="115">
          <cell r="D115" t="str">
            <v>北京家乐福商业有限公司双井店</v>
          </cell>
        </row>
        <row r="116">
          <cell r="D116" t="str">
            <v>济南人民大润发商业有限公司</v>
          </cell>
        </row>
        <row r="117">
          <cell r="D117" t="str">
            <v>济南人民大润发商业有限公司</v>
          </cell>
        </row>
        <row r="118">
          <cell r="D118" t="str">
            <v>哈尔滨家乐福超市有限公司</v>
          </cell>
        </row>
        <row r="119">
          <cell r="D119" t="str">
            <v>哈尔滨家乐福超市有限公司</v>
          </cell>
        </row>
        <row r="120">
          <cell r="D120" t="str">
            <v>锦江麦德龙现购自运有限公司哈尔滨道里商场</v>
          </cell>
        </row>
        <row r="121">
          <cell r="D121" t="str">
            <v>青岛润泰事业有限公司沈阳分公司</v>
          </cell>
        </row>
        <row r="122">
          <cell r="D122" t="str">
            <v>哈尔滨家乐福超市有限公司</v>
          </cell>
        </row>
        <row r="123">
          <cell r="D123" t="str">
            <v>哈尔滨家乐福超市有限公司</v>
          </cell>
        </row>
        <row r="124">
          <cell r="D124" t="str">
            <v>青岛润泰事业有限公司沈阳分公司</v>
          </cell>
        </row>
        <row r="125">
          <cell r="D125" t="str">
            <v>青岛润泰事业有限公司沈阳分公司</v>
          </cell>
        </row>
        <row r="126">
          <cell r="D126" t="str">
            <v>哈尔滨家乐福超市有限公司</v>
          </cell>
        </row>
        <row r="127">
          <cell r="D127" t="str">
            <v>青岛润泰事业有限公司沈阳分公司</v>
          </cell>
        </row>
        <row r="128">
          <cell r="D128" t="str">
            <v>青岛润泰事业有限公司沈阳分公司</v>
          </cell>
        </row>
        <row r="129">
          <cell r="D129" t="str">
            <v>青岛润泰事业有限公司沈阳分公司</v>
          </cell>
        </row>
        <row r="130">
          <cell r="D130" t="str">
            <v>青岛润泰事业有限公司沈阳分公司</v>
          </cell>
        </row>
        <row r="131">
          <cell r="D131" t="str">
            <v>长春家乐福商业有限公司</v>
          </cell>
        </row>
        <row r="132">
          <cell r="D132" t="str">
            <v>青岛润泰事业有限公司沈阳分公司</v>
          </cell>
        </row>
        <row r="133">
          <cell r="D133" t="str">
            <v>青岛润泰事业有限公司沈阳分公司</v>
          </cell>
        </row>
        <row r="134">
          <cell r="D134" t="str">
            <v>锦江麦德龙现购自运有限公司沈阳铁西商场</v>
          </cell>
        </row>
        <row r="135">
          <cell r="D135" t="str">
            <v>大连家乐福商业有限公司</v>
          </cell>
        </row>
        <row r="136">
          <cell r="D136" t="str">
            <v>沈阳于洪乐购生活购物有限公司</v>
          </cell>
        </row>
        <row r="137">
          <cell r="D137" t="str">
            <v>沈阳沈河乐购超市有限公司</v>
          </cell>
        </row>
        <row r="138">
          <cell r="D138" t="str">
            <v>沈阳家乐福商业有限公司塔湾店</v>
          </cell>
        </row>
        <row r="139">
          <cell r="D139" t="str">
            <v>青岛润泰事业有限公司沈阳分公司</v>
          </cell>
        </row>
        <row r="140">
          <cell r="D140" t="str">
            <v>青岛润泰事业有限公司沈阳分公司</v>
          </cell>
        </row>
        <row r="141">
          <cell r="D141" t="str">
            <v>沈阳家乐福商业有限公司吉祥店</v>
          </cell>
        </row>
        <row r="142">
          <cell r="D142" t="str">
            <v>沈阳家乐福商业有限公司青年店</v>
          </cell>
        </row>
        <row r="143">
          <cell r="D143" t="str">
            <v>丹东乐购生活购物有限公司锦山分公司</v>
          </cell>
        </row>
        <row r="144">
          <cell r="D144" t="str">
            <v>沈阳乐购超市有限公司陵西分公司</v>
          </cell>
        </row>
        <row r="145">
          <cell r="D145" t="str">
            <v>沈阳家乐福商业有限公司北站店</v>
          </cell>
        </row>
        <row r="146">
          <cell r="D146" t="str">
            <v>大连家乐福商业有限公司</v>
          </cell>
        </row>
        <row r="147">
          <cell r="D147" t="str">
            <v>青岛润泰事业有限公司沈阳分公司</v>
          </cell>
        </row>
        <row r="148">
          <cell r="D148" t="str">
            <v>沈阳家乐福商业有限公司金牛店</v>
          </cell>
        </row>
        <row r="149">
          <cell r="D149" t="str">
            <v>沈阳家乐福商业有限公司文化店</v>
          </cell>
        </row>
        <row r="150">
          <cell r="D150" t="str">
            <v>大连家乐福商业有限公司</v>
          </cell>
        </row>
        <row r="151">
          <cell r="D151" t="str">
            <v>锦江麦德龙现购自运有限公司大连西岗商场</v>
          </cell>
        </row>
        <row r="152">
          <cell r="D152" t="str">
            <v>青岛润泰事业有限公司沈阳分公司</v>
          </cell>
        </row>
        <row r="153">
          <cell r="D153" t="str">
            <v>青岛润泰事业有限公司沈阳分公司</v>
          </cell>
        </row>
        <row r="154">
          <cell r="D154" t="str">
            <v>沈阳乐购超市有限公司</v>
          </cell>
        </row>
        <row r="155">
          <cell r="D155" t="str">
            <v>丹东乐购生活购物有限公司</v>
          </cell>
        </row>
        <row r="156">
          <cell r="D156" t="str">
            <v>大连乐购生活购物有限公司</v>
          </cell>
        </row>
        <row r="157">
          <cell r="D157" t="str">
            <v>大连西岗乐购生活购物有限公司</v>
          </cell>
        </row>
        <row r="158">
          <cell r="D158" t="str">
            <v>辽阳乐购生活购物有限公司</v>
          </cell>
        </row>
        <row r="159">
          <cell r="D159" t="str">
            <v>大连友好乐购生活购物有限公司</v>
          </cell>
        </row>
        <row r="160">
          <cell r="D160" t="str">
            <v>沈阳铁西乐购生活购物有限公司</v>
          </cell>
        </row>
        <row r="161">
          <cell r="D161" t="str">
            <v>济南人民大润发商业有限公司</v>
          </cell>
        </row>
        <row r="162">
          <cell r="D162" t="str">
            <v>济南人民大润发商业有限公司</v>
          </cell>
        </row>
        <row r="163">
          <cell r="D163" t="str">
            <v>青岛家乐福商业有限公司</v>
          </cell>
        </row>
        <row r="164">
          <cell r="D164" t="str">
            <v>济南人民大润发商业有限公司</v>
          </cell>
        </row>
        <row r="165">
          <cell r="D165" t="str">
            <v>济南人民大润发商业有限公司</v>
          </cell>
        </row>
        <row r="166">
          <cell r="D166" t="str">
            <v>济南人民大润发商业有限公司</v>
          </cell>
        </row>
        <row r="167">
          <cell r="D167" t="str">
            <v>济南人民大润发商业有限公司</v>
          </cell>
        </row>
        <row r="168">
          <cell r="D168" t="str">
            <v>济南人民大润发商业有限公司</v>
          </cell>
        </row>
        <row r="169">
          <cell r="D169" t="str">
            <v>锦江麦德龙现购自运有限公司青岛四方商场</v>
          </cell>
        </row>
        <row r="170">
          <cell r="D170" t="str">
            <v>济南人民大润发商业有限公司</v>
          </cell>
        </row>
        <row r="171">
          <cell r="D171" t="str">
            <v>济南人民大润发商业有限公司</v>
          </cell>
        </row>
        <row r="172">
          <cell r="D172" t="str">
            <v>济南人民大润发商业有限公司</v>
          </cell>
        </row>
        <row r="173">
          <cell r="D173" t="str">
            <v>青岛家乐福商业有限公司新兴店</v>
          </cell>
        </row>
        <row r="174">
          <cell r="D174" t="str">
            <v>济南家乐福商业有限公司</v>
          </cell>
        </row>
        <row r="175">
          <cell r="D175" t="str">
            <v>天津津友乐购生活购物有限公司</v>
          </cell>
        </row>
        <row r="176">
          <cell r="D176" t="str">
            <v>济南人民大润发商业有限公司</v>
          </cell>
        </row>
        <row r="177">
          <cell r="D177" t="str">
            <v>北京易初莲花连锁超市有限公司</v>
          </cell>
        </row>
        <row r="178">
          <cell r="D178" t="str">
            <v>锦江麦德龙现购自运有限公司天津红桥商场</v>
          </cell>
        </row>
        <row r="179">
          <cell r="D179" t="str">
            <v>天津家福商业有限公司</v>
          </cell>
        </row>
        <row r="180">
          <cell r="D180" t="str">
            <v>天津家福商业有限公司</v>
          </cell>
        </row>
        <row r="181">
          <cell r="D181" t="str">
            <v>天津劝业家乐福超市有限公司</v>
          </cell>
        </row>
        <row r="182">
          <cell r="D182" t="str">
            <v>天津劝业家乐福超市有限公司</v>
          </cell>
        </row>
        <row r="183">
          <cell r="D183" t="str">
            <v>天津劝业家乐福超市有限公司</v>
          </cell>
        </row>
        <row r="184">
          <cell r="D184" t="str">
            <v>沃尔玛（中国）投资有限公司</v>
          </cell>
        </row>
        <row r="185">
          <cell r="D185" t="str">
            <v>天津塘沽乐购生活购物有限公司</v>
          </cell>
        </row>
        <row r="186">
          <cell r="D186" t="str">
            <v>天津金钟乐购生活购物有限公司</v>
          </cell>
        </row>
        <row r="187">
          <cell r="D187" t="str">
            <v>天津开发区乐购生活购物有限公司</v>
          </cell>
        </row>
        <row r="188">
          <cell r="D188" t="str">
            <v>总和：</v>
          </cell>
        </row>
        <row r="189">
          <cell r="D189" t="str">
            <v>联华超市股份有限公司</v>
          </cell>
        </row>
        <row r="190">
          <cell r="D190" t="str">
            <v>联华超市股份有限公司</v>
          </cell>
        </row>
        <row r="191">
          <cell r="D191" t="str">
            <v>联华超市股份有限公司</v>
          </cell>
        </row>
        <row r="192">
          <cell r="D192" t="str">
            <v>北京华普联合商业投资有限公司</v>
          </cell>
        </row>
        <row r="193">
          <cell r="D193" t="str">
            <v>联华超市股份有限公司</v>
          </cell>
        </row>
        <row r="194">
          <cell r="D194" t="str">
            <v>北京华联综合超市股份有限公司朝阳分公司</v>
          </cell>
        </row>
        <row r="195">
          <cell r="D195" t="str">
            <v>北京华联综合超市股份有限公司回龙观分公司</v>
          </cell>
        </row>
        <row r="196">
          <cell r="D196" t="str">
            <v>北京物美商业集团股份有限公司</v>
          </cell>
        </row>
        <row r="197">
          <cell r="D197" t="str">
            <v>北京华联安贞购物中心有限公司</v>
          </cell>
        </row>
        <row r="198">
          <cell r="D198" t="str">
            <v>乐天超市有限公司</v>
          </cell>
        </row>
        <row r="199">
          <cell r="D199" t="str">
            <v>联华超市股份有限公司</v>
          </cell>
        </row>
        <row r="200">
          <cell r="D200" t="str">
            <v>北京华普联合商业投资有限公司</v>
          </cell>
        </row>
        <row r="201">
          <cell r="D201" t="str">
            <v>北京京客隆商业集团股份有限公司</v>
          </cell>
        </row>
        <row r="202">
          <cell r="D202" t="str">
            <v>北京美廉美连锁商业有限公司</v>
          </cell>
        </row>
        <row r="203">
          <cell r="D203" t="str">
            <v>北京华联综合超市股份有限公司石景山分公司</v>
          </cell>
        </row>
        <row r="204">
          <cell r="D204" t="str">
            <v>北京华联综合超市股份有限公司广安门分公司</v>
          </cell>
        </row>
        <row r="205">
          <cell r="D205" t="str">
            <v>北京华联综合超市股份有限公司青塔分公司</v>
          </cell>
        </row>
        <row r="206">
          <cell r="D206" t="str">
            <v>北京华润万家生活超市有限公司</v>
          </cell>
        </row>
        <row r="207">
          <cell r="D207" t="str">
            <v>北京华联综合超市股份有限公司学院路分公司</v>
          </cell>
        </row>
        <row r="208">
          <cell r="D208" t="str">
            <v>北京京北美廉美超市有限公司</v>
          </cell>
        </row>
        <row r="209">
          <cell r="D209" t="str">
            <v>北京华润万家生活超市有限公司</v>
          </cell>
        </row>
        <row r="210">
          <cell r="D210" t="str">
            <v>北京京房美廉美超市有限公司</v>
          </cell>
        </row>
        <row r="211">
          <cell r="D211" t="str">
            <v>北京京燕美廉美超市有限公司</v>
          </cell>
        </row>
        <row r="212">
          <cell r="D212" t="str">
            <v>北京华联综合超市股份有限公司</v>
          </cell>
        </row>
        <row r="213">
          <cell r="D213" t="str">
            <v>河北华润万家生活超市有限公司</v>
          </cell>
        </row>
        <row r="214">
          <cell r="D214" t="str">
            <v>唐山华润万家生活超市有限公司</v>
          </cell>
        </row>
        <row r="215">
          <cell r="D215" t="str">
            <v>河北华润万家生活超市有限公司</v>
          </cell>
        </row>
        <row r="216">
          <cell r="D216" t="str">
            <v>联华超市股份有限公司</v>
          </cell>
        </row>
        <row r="217">
          <cell r="D217" t="str">
            <v>联华超市股份有限公司</v>
          </cell>
        </row>
        <row r="218">
          <cell r="D218" t="str">
            <v>河北华润万家生活超市有限公司</v>
          </cell>
        </row>
        <row r="219">
          <cell r="D219" t="str">
            <v>唐山华润万家生活超市有限公司</v>
          </cell>
        </row>
        <row r="220">
          <cell r="D220" t="str">
            <v>唐山华润万家生活超市有限公司</v>
          </cell>
        </row>
        <row r="221">
          <cell r="D221" t="str">
            <v>北京华联综合超市股份有限公司保定分公司</v>
          </cell>
        </row>
        <row r="222">
          <cell r="D222" t="str">
            <v>联华超市股份有限公司</v>
          </cell>
        </row>
        <row r="223">
          <cell r="D223" t="str">
            <v>联华超市股份有限公司</v>
          </cell>
        </row>
        <row r="224">
          <cell r="D224" t="str">
            <v>北京华联综合超市股份有限公司哈尔滨第一分公司</v>
          </cell>
        </row>
        <row r="225">
          <cell r="D225" t="str">
            <v>联华超市股份有限公司</v>
          </cell>
        </row>
        <row r="226">
          <cell r="D226" t="str">
            <v>联华超市股份有限公司</v>
          </cell>
        </row>
        <row r="227">
          <cell r="D227" t="str">
            <v>北京华联综合超市股份有限公司呼和浩特兴安北路分公</v>
          </cell>
        </row>
        <row r="228">
          <cell r="D228" t="str">
            <v>北京华联综合超市股份有限公司包头文化路分公司</v>
          </cell>
        </row>
        <row r="229">
          <cell r="D229" t="str">
            <v>北京华联综合超市股份有限公司呼和浩特分公司</v>
          </cell>
        </row>
        <row r="230">
          <cell r="D230" t="str">
            <v>北京华联呼和浩特金宇综合超市有限公司</v>
          </cell>
        </row>
        <row r="231">
          <cell r="D231" t="str">
            <v>北京华联综合超市股份有限公司包头分公司</v>
          </cell>
        </row>
        <row r="232">
          <cell r="D232" t="str">
            <v>华联集团吉买盛购物中心有限公司</v>
          </cell>
        </row>
        <row r="233">
          <cell r="D233" t="str">
            <v>吉林华润万家生活超市有限公司</v>
          </cell>
        </row>
        <row r="234">
          <cell r="D234" t="str">
            <v>北京华联综合超市股份有限公司长春第二分公司</v>
          </cell>
        </row>
        <row r="235">
          <cell r="D235" t="str">
            <v>北京华联综合超市股份有限公司长春分公司</v>
          </cell>
        </row>
        <row r="236">
          <cell r="D236" t="str">
            <v>联华超市股份有限公司</v>
          </cell>
        </row>
        <row r="237">
          <cell r="D237" t="str">
            <v>联华超市股份有限公司</v>
          </cell>
        </row>
        <row r="238">
          <cell r="D238" t="str">
            <v>联华超市股份有限公司</v>
          </cell>
        </row>
        <row r="239">
          <cell r="D239" t="str">
            <v>丹东华润万家生活超市有限公司</v>
          </cell>
        </row>
        <row r="240">
          <cell r="D240" t="str">
            <v>丹东华润万家生活超市有限公司宝山分公司</v>
          </cell>
        </row>
        <row r="241">
          <cell r="D241" t="str">
            <v>联华超市股份有限公司</v>
          </cell>
        </row>
        <row r="242">
          <cell r="D242" t="str">
            <v>北京华联综合超市股份有限公司沈阳第二分公司</v>
          </cell>
        </row>
        <row r="243">
          <cell r="D243" t="str">
            <v>北京华联综合超市股份有限公司大连金三角分公司</v>
          </cell>
        </row>
        <row r="244">
          <cell r="D244" t="str">
            <v>北京华联综合超市股份有限公司大连分公司</v>
          </cell>
        </row>
        <row r="245">
          <cell r="D245" t="str">
            <v>北京华联综合超市股份有限公司沈阳分公司</v>
          </cell>
        </row>
        <row r="246">
          <cell r="D246" t="str">
            <v>江苏时代超市有限公司</v>
          </cell>
        </row>
        <row r="247">
          <cell r="D247" t="str">
            <v>江苏时代超市有限公司</v>
          </cell>
        </row>
        <row r="248">
          <cell r="D248" t="str">
            <v>山东家家悦集团有限公司</v>
          </cell>
        </row>
        <row r="249">
          <cell r="D249" t="str">
            <v>北京华联综合超市股份有限公司山西分公司</v>
          </cell>
        </row>
        <row r="250">
          <cell r="D250" t="str">
            <v>北京华联综合超市股份有限公司太原桃园分公司</v>
          </cell>
        </row>
        <row r="251">
          <cell r="D251" t="str">
            <v>山西华联综合超市有限公司</v>
          </cell>
        </row>
        <row r="252">
          <cell r="D252" t="str">
            <v>北京华联综合超市股份有限公司太原分公司</v>
          </cell>
        </row>
        <row r="253">
          <cell r="D253" t="str">
            <v>天津华润万家生活超市有限公司</v>
          </cell>
        </row>
        <row r="254">
          <cell r="D254" t="str">
            <v>天津华润万家生活超市有限公司</v>
          </cell>
        </row>
        <row r="255">
          <cell r="D255" t="str">
            <v>天津华润万家生活超市有限公司</v>
          </cell>
        </row>
        <row r="256">
          <cell r="D256" t="str">
            <v>天津华润万家生活超市有限公司</v>
          </cell>
        </row>
        <row r="257">
          <cell r="D257" t="str">
            <v>天津华润万家生活超市有限公司</v>
          </cell>
        </row>
        <row r="258">
          <cell r="D258" t="str">
            <v>天津华润万家生活超市有限公司</v>
          </cell>
        </row>
        <row r="259">
          <cell r="D259" t="str">
            <v>联华超市股份有限公司</v>
          </cell>
        </row>
        <row r="260">
          <cell r="D260" t="str">
            <v>联华超市股份有限公司</v>
          </cell>
        </row>
        <row r="261">
          <cell r="D261" t="str">
            <v>天津华润万家生活超市有限公司</v>
          </cell>
        </row>
        <row r="262">
          <cell r="D262" t="str">
            <v>天津华润万家生活超市有限公司</v>
          </cell>
        </row>
        <row r="263">
          <cell r="D263" t="str">
            <v>天津华润万家生活超市有限公司</v>
          </cell>
        </row>
        <row r="264">
          <cell r="D264" t="str">
            <v>天津华润万家生活超市有限公司</v>
          </cell>
        </row>
        <row r="265">
          <cell r="D265" t="str">
            <v>天津华润万家生活超市有限公司</v>
          </cell>
        </row>
        <row r="266">
          <cell r="D266" t="str">
            <v>天津华润万家生活超市有限公司</v>
          </cell>
        </row>
        <row r="267">
          <cell r="D267" t="str">
            <v>天津华润万家生活超市有限公司</v>
          </cell>
        </row>
        <row r="268">
          <cell r="D268" t="str">
            <v>天津华润万家生活超市有限公司</v>
          </cell>
        </row>
        <row r="269">
          <cell r="D269" t="str">
            <v>天津华润万家生活超市有限公司</v>
          </cell>
        </row>
        <row r="270">
          <cell r="D270" t="str">
            <v>天津华润万家生活超市有限公司</v>
          </cell>
        </row>
        <row r="271">
          <cell r="D271" t="str">
            <v>天津市人人乐商业有限公司</v>
          </cell>
        </row>
        <row r="272">
          <cell r="D272" t="str">
            <v>天津华润万家生活超市有限公司</v>
          </cell>
        </row>
        <row r="273">
          <cell r="D273" t="str">
            <v>天津华润万家生活超市有限公司</v>
          </cell>
        </row>
        <row r="274">
          <cell r="D274" t="str">
            <v>天津华润万家生活超市有限公司</v>
          </cell>
        </row>
        <row r="275">
          <cell r="D275" t="str">
            <v>总和：</v>
          </cell>
        </row>
        <row r="276">
          <cell r="D276" t="str">
            <v>华糖洋华堂商业有限公司</v>
          </cell>
        </row>
        <row r="277">
          <cell r="D277" t="str">
            <v>北京城乡贸易中心股份有限公司</v>
          </cell>
        </row>
        <row r="278">
          <cell r="D278" t="str">
            <v>北京北辰实业股份有限公司北辰超市连锁分公司</v>
          </cell>
        </row>
        <row r="279">
          <cell r="D279" t="str">
            <v>北京顺天府商贸有限公司</v>
          </cell>
        </row>
        <row r="280">
          <cell r="D280" t="str">
            <v>唐山华盛超市有限公司</v>
          </cell>
        </row>
        <row r="281">
          <cell r="D281" t="str">
            <v>内蒙古呼伦贝尔市友谊有限责任公司</v>
          </cell>
        </row>
        <row r="282">
          <cell r="D282" t="str">
            <v>延吉百货大楼股份有限公司</v>
          </cell>
        </row>
        <row r="283">
          <cell r="D283" t="str">
            <v>吉林省威宝恒客隆仓储百货有限公司</v>
          </cell>
        </row>
        <row r="284">
          <cell r="D284" t="str">
            <v>山东银座集团投资有限责任公司</v>
          </cell>
        </row>
        <row r="285">
          <cell r="D285" t="str">
            <v>青岛美特好连锁超市有限公司</v>
          </cell>
        </row>
        <row r="286">
          <cell r="D286" t="str">
            <v>烟台德群美特好超市有限公司</v>
          </cell>
        </row>
        <row r="287">
          <cell r="D287" t="str">
            <v>青岛维客采购中心有限公司</v>
          </cell>
        </row>
        <row r="288">
          <cell r="D288" t="str">
            <v>山西美特好连锁超市股份有限公司</v>
          </cell>
        </row>
        <row r="289">
          <cell r="D289" t="str">
            <v>天津泰达易买得超市有限公司奥城店分公司</v>
          </cell>
        </row>
        <row r="290">
          <cell r="D290" t="str">
            <v>天津泰达易买得超市有限公司塘沽店分公司</v>
          </cell>
        </row>
        <row r="291">
          <cell r="D291" t="str">
            <v>总和：</v>
          </cell>
        </row>
        <row r="292">
          <cell r="D292" t="str">
            <v>总和：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ank"/>
      <sheetName val="sales index"/>
      <sheetName val="nps"/>
      <sheetName val="YTD LY TTL(nps)"/>
      <sheetName val="00nps"/>
      <sheetName val="Promotion Number"/>
      <sheetName val="DT No."/>
      <sheetName val="KA Store No."/>
      <sheetName val="DA"/>
      <sheetName val="hr"/>
      <sheetName val="Detail of each cluster &amp; city"/>
      <sheetName val="code reference"/>
      <sheetName val="visit report-new"/>
      <sheetName val="datasource"/>
      <sheetName val="HPC DATA"/>
      <sheetName val="Cover"/>
      <sheetName val="YTD LY TTL_nps_"/>
      <sheetName val="DT No_"/>
      <sheetName val="KA Store No_"/>
      <sheetName val="Detail of each cluster _ city"/>
    </sheetNames>
    <sheetDataSet>
      <sheetData sheetId="0" refreshError="1"/>
      <sheetData sheetId="1" refreshError="1">
        <row r="2">
          <cell r="A2" t="str">
            <v>2000</v>
          </cell>
          <cell r="B2" t="str">
            <v>CCL2000 Shanghai-urban 上海市市区</v>
          </cell>
          <cell r="C2">
            <v>310700.09327499999</v>
          </cell>
          <cell r="D2">
            <v>1.0000000000012994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163005.695396</v>
          </cell>
          <cell r="D3">
            <v>2.0000000000012998</v>
          </cell>
        </row>
        <row r="4">
          <cell r="A4" t="str">
            <v>5100</v>
          </cell>
          <cell r="B4" t="str">
            <v>CCL5100 Guangzhou 广州市</v>
          </cell>
          <cell r="C4">
            <v>62592.401053000001</v>
          </cell>
          <cell r="D4">
            <v>3.0000000000012998</v>
          </cell>
        </row>
        <row r="5">
          <cell r="A5" t="str">
            <v>2100</v>
          </cell>
          <cell r="B5" t="str">
            <v>CCL2100 Nanjing 南京市</v>
          </cell>
          <cell r="C5">
            <v>58238.659094000002</v>
          </cell>
          <cell r="D5">
            <v>4.0000000000013003</v>
          </cell>
        </row>
        <row r="6">
          <cell r="A6" t="str">
            <v>4300</v>
          </cell>
          <cell r="B6" t="str">
            <v>CCL4300 Wuhan 武汉市</v>
          </cell>
          <cell r="C6">
            <v>57541.842841999998</v>
          </cell>
          <cell r="D6">
            <v>5.0000000000013003</v>
          </cell>
        </row>
        <row r="7">
          <cell r="A7" t="str">
            <v>7100</v>
          </cell>
          <cell r="B7" t="str">
            <v>CCL7100 Xian 西安市</v>
          </cell>
          <cell r="C7">
            <v>53657.123554999998</v>
          </cell>
          <cell r="D7">
            <v>6.0000000000013003</v>
          </cell>
        </row>
        <row r="8">
          <cell r="A8" t="str">
            <v>3000</v>
          </cell>
          <cell r="B8" t="str">
            <v>CCL3000 Tianjin-urban 天津市市区-近郊区</v>
          </cell>
          <cell r="C8">
            <v>48387.615803999994</v>
          </cell>
          <cell r="D8">
            <v>7.0000000000013003</v>
          </cell>
        </row>
        <row r="9">
          <cell r="A9" t="str">
            <v>3100</v>
          </cell>
          <cell r="B9" t="str">
            <v>CCL3100 Hangzhou 杭州市</v>
          </cell>
          <cell r="C9">
            <v>41936.692326000004</v>
          </cell>
          <cell r="D9">
            <v>8.0000000000013003</v>
          </cell>
        </row>
        <row r="10">
          <cell r="A10" t="str">
            <v>6100</v>
          </cell>
          <cell r="B10" t="str">
            <v>CCL6100 Chengdu 成都市</v>
          </cell>
          <cell r="C10">
            <v>41170.043541999999</v>
          </cell>
          <cell r="D10">
            <v>9.0000000000013003</v>
          </cell>
        </row>
        <row r="11">
          <cell r="A11" t="str">
            <v>0500</v>
          </cell>
          <cell r="B11" t="str">
            <v>CCL0500 Shijiazhuang 石家庄市</v>
          </cell>
          <cell r="C11">
            <v>38317.121380999997</v>
          </cell>
          <cell r="D11">
            <v>10.0000000000013</v>
          </cell>
        </row>
        <row r="12">
          <cell r="A12" t="str">
            <v>5180</v>
          </cell>
          <cell r="B12" t="str">
            <v>CCL5180 Shenzhen 深圳市</v>
          </cell>
          <cell r="C12">
            <v>37061.537961000002</v>
          </cell>
          <cell r="D12">
            <v>11.0000000000013</v>
          </cell>
        </row>
        <row r="13">
          <cell r="A13" t="str">
            <v>2260</v>
          </cell>
          <cell r="B13" t="str">
            <v>CCL2260 Nantong 南通市</v>
          </cell>
          <cell r="C13">
            <v>35945.432038999999</v>
          </cell>
          <cell r="D13">
            <v>12.0000000000013</v>
          </cell>
        </row>
        <row r="14">
          <cell r="A14" t="str">
            <v>1100</v>
          </cell>
          <cell r="B14" t="str">
            <v>CCL1100 Shenyang 沈阳市</v>
          </cell>
          <cell r="C14">
            <v>35822.574313999998</v>
          </cell>
          <cell r="D14">
            <v>13.0000000000013</v>
          </cell>
        </row>
        <row r="15">
          <cell r="A15" t="str">
            <v>4000</v>
          </cell>
          <cell r="B15" t="str">
            <v>CCL4000 Chongqing-urban 重庆市市区</v>
          </cell>
          <cell r="C15">
            <v>32848.467734999998</v>
          </cell>
          <cell r="D15">
            <v>14.0000000000013</v>
          </cell>
        </row>
        <row r="16">
          <cell r="A16" t="str">
            <v>2150</v>
          </cell>
          <cell r="B16" t="str">
            <v>CCL2150 Suzhou 苏州市</v>
          </cell>
          <cell r="C16">
            <v>30488.966143999998</v>
          </cell>
          <cell r="D16">
            <v>15.0000000000013</v>
          </cell>
        </row>
        <row r="17">
          <cell r="A17" t="str">
            <v>2130</v>
          </cell>
          <cell r="B17" t="str">
            <v>CCL2130 Changzhou 常州市</v>
          </cell>
          <cell r="C17">
            <v>29737.975212000001</v>
          </cell>
          <cell r="D17">
            <v>16.0000000000013</v>
          </cell>
        </row>
        <row r="18">
          <cell r="A18" t="str">
            <v>5282</v>
          </cell>
          <cell r="B18" t="str">
            <v>CCL5282 Nanhai 南海市</v>
          </cell>
          <cell r="C18">
            <v>29406.053404999999</v>
          </cell>
          <cell r="D18">
            <v>17.0000000000013</v>
          </cell>
        </row>
        <row r="19">
          <cell r="A19" t="str">
            <v>6500</v>
          </cell>
          <cell r="B19" t="str">
            <v>CCL6500 Kunming 昆明市</v>
          </cell>
          <cell r="C19">
            <v>26675.706778</v>
          </cell>
          <cell r="D19">
            <v>18.0000000000013</v>
          </cell>
        </row>
        <row r="20">
          <cell r="A20" t="str">
            <v>4500</v>
          </cell>
          <cell r="B20" t="str">
            <v>CCL4500 Zhengzhou 郑州市</v>
          </cell>
          <cell r="C20">
            <v>25417.096881999998</v>
          </cell>
          <cell r="D20">
            <v>19.0000000000013</v>
          </cell>
        </row>
        <row r="21">
          <cell r="A21" t="str">
            <v>0710</v>
          </cell>
          <cell r="B21" t="str">
            <v>CCL0710 Baoding 保定市</v>
          </cell>
          <cell r="C21">
            <v>25284.066320000005</v>
          </cell>
          <cell r="D21">
            <v>20.0000000000013</v>
          </cell>
        </row>
        <row r="22">
          <cell r="A22" t="str">
            <v>8300</v>
          </cell>
          <cell r="B22" t="str">
            <v>CCL8300 Wulumuqi 乌鲁木齐市</v>
          </cell>
          <cell r="C22">
            <v>24951.644682000002</v>
          </cell>
          <cell r="D22">
            <v>21.0000000000013</v>
          </cell>
        </row>
        <row r="23">
          <cell r="A23" t="str">
            <v>4100</v>
          </cell>
          <cell r="B23" t="str">
            <v>CCL4100 Changsha 长沙市</v>
          </cell>
          <cell r="C23">
            <v>24693.075398000001</v>
          </cell>
          <cell r="D23">
            <v>22.0000000000013</v>
          </cell>
        </row>
        <row r="24">
          <cell r="A24" t="str">
            <v>0300</v>
          </cell>
          <cell r="B24" t="str">
            <v>CCL0300 Taiyuan 太原市</v>
          </cell>
          <cell r="C24">
            <v>23181.813821</v>
          </cell>
          <cell r="D24">
            <v>23.0000000000013</v>
          </cell>
        </row>
        <row r="25">
          <cell r="A25" t="str">
            <v>2500</v>
          </cell>
          <cell r="B25" t="str">
            <v>CCL2500 Jinan 济南市</v>
          </cell>
          <cell r="C25">
            <v>21536.374017999999</v>
          </cell>
          <cell r="D25">
            <v>24.0000000000013</v>
          </cell>
        </row>
        <row r="26">
          <cell r="A26" t="str">
            <v>3150</v>
          </cell>
          <cell r="B26" t="str">
            <v>CCL3150 Ningbo 宁波市</v>
          </cell>
          <cell r="C26">
            <v>21470.010404000001</v>
          </cell>
          <cell r="D26">
            <v>25.0000000000013</v>
          </cell>
        </row>
        <row r="27">
          <cell r="A27" t="str">
            <v>3500</v>
          </cell>
          <cell r="B27" t="str">
            <v>CCL3500 Fuzhou 福州市</v>
          </cell>
          <cell r="C27">
            <v>19735.785863999998</v>
          </cell>
          <cell r="D27">
            <v>26.0000000000013</v>
          </cell>
        </row>
        <row r="28">
          <cell r="A28" t="str">
            <v>2610</v>
          </cell>
          <cell r="B28" t="str">
            <v>CCL2610 Weifang 潍坊市</v>
          </cell>
          <cell r="C28">
            <v>19511.053328000002</v>
          </cell>
          <cell r="D28">
            <v>27.0000000000013</v>
          </cell>
        </row>
        <row r="29">
          <cell r="A29" t="str">
            <v>7300</v>
          </cell>
          <cell r="B29" t="str">
            <v>CCL7300 Lanzhou 兰州市</v>
          </cell>
          <cell r="C29">
            <v>18559.637572</v>
          </cell>
          <cell r="D29">
            <v>28.0000000000013</v>
          </cell>
        </row>
        <row r="30">
          <cell r="A30" t="str">
            <v>3300</v>
          </cell>
          <cell r="B30" t="str">
            <v>CCL3300 Nanchang 南昌市</v>
          </cell>
          <cell r="C30">
            <v>18447.075621</v>
          </cell>
          <cell r="D30">
            <v>29.0000000000013</v>
          </cell>
        </row>
        <row r="31">
          <cell r="A31" t="str">
            <v>2140</v>
          </cell>
          <cell r="B31" t="str">
            <v>CCL2140 Wuxi 无锡市</v>
          </cell>
          <cell r="C31">
            <v>17980.805377000001</v>
          </cell>
          <cell r="D31">
            <v>30.0000000000013</v>
          </cell>
        </row>
        <row r="32">
          <cell r="A32" t="str">
            <v>1300</v>
          </cell>
          <cell r="B32" t="str">
            <v>CCL1300 Changchun 长春市</v>
          </cell>
          <cell r="C32">
            <v>17344.803946</v>
          </cell>
          <cell r="D32">
            <v>31.0000000000013</v>
          </cell>
        </row>
        <row r="33">
          <cell r="A33" t="str">
            <v>3610</v>
          </cell>
          <cell r="B33" t="str">
            <v>CCL3610 Xiamen 厦门市</v>
          </cell>
          <cell r="C33">
            <v>17300.779576000001</v>
          </cell>
          <cell r="D33">
            <v>32.0000000000013</v>
          </cell>
        </row>
        <row r="34">
          <cell r="A34" t="str">
            <v>1160</v>
          </cell>
          <cell r="B34" t="str">
            <v>CCL1160 Dalian 大连市</v>
          </cell>
          <cell r="C34">
            <v>17020.013209000001</v>
          </cell>
          <cell r="D34">
            <v>33.0000000000013</v>
          </cell>
        </row>
        <row r="35">
          <cell r="A35" t="str">
            <v>3620</v>
          </cell>
          <cell r="B35" t="str">
            <v>CCL3620 Quanzhou 泉州市</v>
          </cell>
          <cell r="C35">
            <v>16365.745000999999</v>
          </cell>
          <cell r="D35">
            <v>34.0000000000013</v>
          </cell>
        </row>
        <row r="36">
          <cell r="A36" t="str">
            <v>1500</v>
          </cell>
          <cell r="B36" t="str">
            <v>CCL1500 Haerbing 哈尔滨市</v>
          </cell>
          <cell r="C36">
            <v>16136.538555000001</v>
          </cell>
          <cell r="D36">
            <v>35.0000000000013</v>
          </cell>
        </row>
        <row r="37">
          <cell r="A37" t="str">
            <v>5300</v>
          </cell>
          <cell r="B37" t="str">
            <v>CCL5300 Nanning 南宁市</v>
          </cell>
          <cell r="C37">
            <v>15315.273380000001</v>
          </cell>
          <cell r="D37">
            <v>36.0000000000013</v>
          </cell>
        </row>
        <row r="38">
          <cell r="A38" t="str">
            <v>2660</v>
          </cell>
          <cell r="B38" t="str">
            <v>CCL2660 Qingdao 青岛市</v>
          </cell>
          <cell r="C38">
            <v>14822.116806</v>
          </cell>
          <cell r="D38">
            <v>37.0000000000013</v>
          </cell>
        </row>
        <row r="39">
          <cell r="A39" t="str">
            <v>5230</v>
          </cell>
          <cell r="B39" t="str">
            <v>CCL5230 Dongguan 东莞市</v>
          </cell>
          <cell r="C39">
            <v>14646.126426999999</v>
          </cell>
          <cell r="D39">
            <v>38.0000000000013</v>
          </cell>
        </row>
        <row r="40">
          <cell r="A40" t="str">
            <v>5500</v>
          </cell>
          <cell r="B40" t="str">
            <v>CCL5500 Guiyang 贵阳市</v>
          </cell>
          <cell r="C40">
            <v>14378.510064</v>
          </cell>
          <cell r="D40">
            <v>39.0000000000013</v>
          </cell>
        </row>
        <row r="41">
          <cell r="A41" t="str">
            <v>2300</v>
          </cell>
          <cell r="B41" t="str">
            <v>CCL2300 Hefei 合肥市</v>
          </cell>
          <cell r="C41">
            <v>12406.112660000001</v>
          </cell>
          <cell r="D41">
            <v>40.0000000000013</v>
          </cell>
        </row>
        <row r="42">
          <cell r="A42" t="str">
            <v>2760</v>
          </cell>
          <cell r="B42" t="str">
            <v>CCL2760 Linyi 临沂市</v>
          </cell>
          <cell r="C42">
            <v>12358.483984999999</v>
          </cell>
          <cell r="D42">
            <v>41.0000000000013</v>
          </cell>
        </row>
        <row r="43">
          <cell r="A43" t="str">
            <v>4710</v>
          </cell>
          <cell r="B43" t="str">
            <v>CCL4710 Luoyang 洛阳市</v>
          </cell>
          <cell r="C43">
            <v>12015.382379999999</v>
          </cell>
          <cell r="D43">
            <v>42.0000000000013</v>
          </cell>
        </row>
        <row r="44">
          <cell r="A44" t="str">
            <v>3250</v>
          </cell>
          <cell r="B44" t="str">
            <v>CCL3250 Wenzhou 温州市</v>
          </cell>
          <cell r="C44">
            <v>11026.936413000001</v>
          </cell>
          <cell r="D44">
            <v>43.0000000000013</v>
          </cell>
        </row>
        <row r="45">
          <cell r="A45" t="str">
            <v>5150</v>
          </cell>
          <cell r="B45" t="str">
            <v>CCL5150 Shantou 汕头市</v>
          </cell>
          <cell r="C45">
            <v>10604.543331000001</v>
          </cell>
          <cell r="D45">
            <v>44.0000000000013</v>
          </cell>
        </row>
        <row r="46">
          <cell r="A46" t="str">
            <v>6180</v>
          </cell>
          <cell r="B46" t="str">
            <v>CCL6180 Deyang 德阳市</v>
          </cell>
          <cell r="C46">
            <v>10490.827472999999</v>
          </cell>
          <cell r="D46">
            <v>45.0000000000013</v>
          </cell>
        </row>
        <row r="47">
          <cell r="A47" t="str">
            <v>2253</v>
          </cell>
          <cell r="B47" t="str">
            <v>CCL2253 Taizhou 泰州市</v>
          </cell>
          <cell r="C47">
            <v>10323.969491999998</v>
          </cell>
          <cell r="D47">
            <v>46.0000000000013</v>
          </cell>
        </row>
        <row r="48">
          <cell r="A48" t="str">
            <v>2155</v>
          </cell>
          <cell r="B48" t="str">
            <v>CCL2155 Changshu 常熟市</v>
          </cell>
          <cell r="C48">
            <v>10111.232244999999</v>
          </cell>
          <cell r="D48">
            <v>47.0000000000013</v>
          </cell>
        </row>
        <row r="49">
          <cell r="A49" t="str">
            <v>2250</v>
          </cell>
          <cell r="B49" t="str">
            <v>CCL2250 Yangzhou 扬州市</v>
          </cell>
          <cell r="C49">
            <v>9661.1673749999991</v>
          </cell>
          <cell r="D49">
            <v>48.0000000000013</v>
          </cell>
        </row>
        <row r="50">
          <cell r="A50" t="str">
            <v>3252</v>
          </cell>
          <cell r="B50" t="str">
            <v>CCL3252 Ruian 瑞安市</v>
          </cell>
          <cell r="C50">
            <v>9523.4048790000015</v>
          </cell>
          <cell r="D50">
            <v>49.0000000000013</v>
          </cell>
        </row>
        <row r="51">
          <cell r="A51" t="str">
            <v>5450</v>
          </cell>
          <cell r="B51" t="str">
            <v>CCL5450 Liuzhou 柳州市</v>
          </cell>
          <cell r="C51">
            <v>9507.6506179999997</v>
          </cell>
          <cell r="D51">
            <v>50.0000000000013</v>
          </cell>
        </row>
        <row r="52">
          <cell r="A52" t="str">
            <v>0630</v>
          </cell>
          <cell r="B52" t="str">
            <v>CCL0630 Tangshan 唐山市</v>
          </cell>
          <cell r="C52">
            <v>9415.8476890000002</v>
          </cell>
          <cell r="D52">
            <v>51.0000000000013</v>
          </cell>
        </row>
        <row r="53">
          <cell r="A53" t="str">
            <v>2410</v>
          </cell>
          <cell r="B53" t="str">
            <v>CCL2410 Wuhu 芜湖市</v>
          </cell>
          <cell r="C53">
            <v>9194.9599500000004</v>
          </cell>
          <cell r="D53">
            <v>52.0000000000013</v>
          </cell>
        </row>
        <row r="54">
          <cell r="A54" t="str">
            <v>4150</v>
          </cell>
          <cell r="B54" t="str">
            <v>CCL4150 Changde 常德市</v>
          </cell>
          <cell r="C54">
            <v>9116.783743</v>
          </cell>
          <cell r="D54">
            <v>53.0000000000013</v>
          </cell>
        </row>
        <row r="55">
          <cell r="A55" t="str">
            <v>3130</v>
          </cell>
          <cell r="B55" t="str">
            <v>CCL3130 Huzhou 湖州市</v>
          </cell>
          <cell r="C55">
            <v>9054.4038169999985</v>
          </cell>
          <cell r="D55">
            <v>54.0000000000013</v>
          </cell>
        </row>
        <row r="56">
          <cell r="A56" t="str">
            <v>2144</v>
          </cell>
          <cell r="B56" t="str">
            <v>CCL2144 Jiangyin 江阴市</v>
          </cell>
          <cell r="C56">
            <v>8934.8607629999988</v>
          </cell>
          <cell r="D56">
            <v>55.0000000000013</v>
          </cell>
        </row>
        <row r="57">
          <cell r="A57" t="str">
            <v>3256</v>
          </cell>
          <cell r="B57" t="str">
            <v>CCL3256 Leqing 乐清市</v>
          </cell>
          <cell r="C57">
            <v>8924.2657739999995</v>
          </cell>
          <cell r="D57">
            <v>56.0000000000013</v>
          </cell>
        </row>
        <row r="58">
          <cell r="A58" t="str">
            <v>2210</v>
          </cell>
          <cell r="B58" t="str">
            <v>CCL2210 Xuzhou 徐州市</v>
          </cell>
          <cell r="C58">
            <v>8905.017022</v>
          </cell>
          <cell r="D58">
            <v>57.0000000000013</v>
          </cell>
        </row>
        <row r="59">
          <cell r="A59" t="str">
            <v>3220</v>
          </cell>
          <cell r="B59" t="str">
            <v>CCL3220 Yiwu 义乌市</v>
          </cell>
          <cell r="C59">
            <v>8631.4675120000011</v>
          </cell>
          <cell r="D59">
            <v>58.0000000000013</v>
          </cell>
        </row>
        <row r="60">
          <cell r="A60" t="str">
            <v>5701</v>
          </cell>
          <cell r="B60" t="str">
            <v>CCL5701 Haikou 海口市</v>
          </cell>
          <cell r="C60">
            <v>8487.6382049999993</v>
          </cell>
          <cell r="D60">
            <v>59.0000000000013</v>
          </cell>
        </row>
        <row r="61">
          <cell r="A61" t="str">
            <v>1610</v>
          </cell>
          <cell r="B61" t="str">
            <v>CCL1610 Qiqihaer 齐齐哈尔市</v>
          </cell>
          <cell r="C61">
            <v>8443.1047319999998</v>
          </cell>
          <cell r="D61">
            <v>60.0000000000013</v>
          </cell>
        </row>
        <row r="62">
          <cell r="A62" t="str">
            <v>2360</v>
          </cell>
          <cell r="B62" t="str">
            <v>CCL2360 Fuyang 阜阳市</v>
          </cell>
          <cell r="C62">
            <v>8369.8974799999996</v>
          </cell>
          <cell r="D62">
            <v>61.0000000000013</v>
          </cell>
        </row>
        <row r="63">
          <cell r="A63" t="str">
            <v>7500</v>
          </cell>
          <cell r="B63" t="str">
            <v>CCL7500 Yingchuan 银川市</v>
          </cell>
          <cell r="C63">
            <v>8252.1172260000003</v>
          </cell>
          <cell r="D63">
            <v>62.0000000000013</v>
          </cell>
        </row>
        <row r="64">
          <cell r="A64" t="str">
            <v>3120</v>
          </cell>
          <cell r="B64" t="str">
            <v>CCL3120 Shaoxing 绍兴市</v>
          </cell>
          <cell r="C64">
            <v>8182.2336520000008</v>
          </cell>
          <cell r="D64">
            <v>63.0000000000013</v>
          </cell>
        </row>
        <row r="65">
          <cell r="A65" t="str">
            <v>4430</v>
          </cell>
          <cell r="B65" t="str">
            <v>CCL4430 Yichang 宜昌市</v>
          </cell>
          <cell r="C65">
            <v>8127.9149979999993</v>
          </cell>
          <cell r="D65">
            <v>64.000000000001293</v>
          </cell>
        </row>
        <row r="66">
          <cell r="A66" t="str">
            <v>5290</v>
          </cell>
          <cell r="B66" t="str">
            <v>CCL5290 Jiangmen 江门市</v>
          </cell>
          <cell r="C66">
            <v>8026.6465259999995</v>
          </cell>
          <cell r="D66">
            <v>65.000000000001293</v>
          </cell>
        </row>
        <row r="67">
          <cell r="A67" t="str">
            <v>2019</v>
          </cell>
          <cell r="B67" t="str">
            <v>CCL2019 Shanghai-baoshan 宝山区</v>
          </cell>
          <cell r="C67">
            <v>7767.9944259999993</v>
          </cell>
          <cell r="D67">
            <v>66.000000000001293</v>
          </cell>
        </row>
        <row r="68">
          <cell r="A68" t="str">
            <v>2330</v>
          </cell>
          <cell r="B68" t="str">
            <v>CCL2330 Bengbu 蚌埠市</v>
          </cell>
          <cell r="C68">
            <v>7476.9213790000003</v>
          </cell>
          <cell r="D68">
            <v>67.000000000001293</v>
          </cell>
        </row>
        <row r="69">
          <cell r="A69" t="str">
            <v>1540</v>
          </cell>
          <cell r="B69" t="str">
            <v>CCL1540 Jiamusi 佳木斯市</v>
          </cell>
          <cell r="C69">
            <v>7442.3366290000013</v>
          </cell>
          <cell r="D69">
            <v>68.000000000001293</v>
          </cell>
        </row>
        <row r="70">
          <cell r="A70" t="str">
            <v>3630</v>
          </cell>
          <cell r="B70" t="str">
            <v>CCL3630 Zhangzhou 漳州市</v>
          </cell>
          <cell r="C70">
            <v>7394.802216000001</v>
          </cell>
          <cell r="D70">
            <v>69.000000000001293</v>
          </cell>
        </row>
        <row r="71">
          <cell r="A71" t="str">
            <v>4410</v>
          </cell>
          <cell r="B71" t="str">
            <v>CCL4410 Xiangfan 襄樊市</v>
          </cell>
          <cell r="C71">
            <v>7268.0512409999992</v>
          </cell>
          <cell r="D71">
            <v>70.000000000001293</v>
          </cell>
        </row>
        <row r="72">
          <cell r="A72" t="str">
            <v>3140</v>
          </cell>
          <cell r="B72" t="str">
            <v>CCL3140 Jiaxing 嘉兴市</v>
          </cell>
          <cell r="C72">
            <v>6903.4653830000016</v>
          </cell>
          <cell r="D72">
            <v>71.000000000001293</v>
          </cell>
        </row>
        <row r="73">
          <cell r="A73" t="str">
            <v>3511</v>
          </cell>
          <cell r="B73" t="str">
            <v>CCL3511 Putian 莆田市</v>
          </cell>
          <cell r="C73">
            <v>6785.5912000000017</v>
          </cell>
          <cell r="D73">
            <v>72.000000000001293</v>
          </cell>
        </row>
        <row r="74">
          <cell r="A74" t="str">
            <v>3640</v>
          </cell>
          <cell r="B74" t="str">
            <v>CCL3640 Longyan 龙岩市</v>
          </cell>
          <cell r="C74">
            <v>6744.8473689999992</v>
          </cell>
          <cell r="D74">
            <v>73.000000000001293</v>
          </cell>
        </row>
        <row r="75">
          <cell r="A75" t="str">
            <v>3627</v>
          </cell>
          <cell r="B75" t="str">
            <v>CCL3627 Shishi 石狮市</v>
          </cell>
          <cell r="C75">
            <v>6623.1438469999994</v>
          </cell>
          <cell r="D75">
            <v>74.000000000001293</v>
          </cell>
        </row>
        <row r="76">
          <cell r="A76" t="str">
            <v>1570</v>
          </cell>
          <cell r="B76" t="str">
            <v>CCL1570 Mudanjiang 牡丹江市</v>
          </cell>
          <cell r="C76">
            <v>6604.3956280000002</v>
          </cell>
          <cell r="D76">
            <v>75.000000000001293</v>
          </cell>
        </row>
        <row r="77">
          <cell r="A77" t="str">
            <v>3175</v>
          </cell>
          <cell r="B77" t="str">
            <v>CCL3175 Wenling 温岭市</v>
          </cell>
          <cell r="C77">
            <v>6599.2210830000004</v>
          </cell>
          <cell r="D77">
            <v>76.000000000001293</v>
          </cell>
        </row>
        <row r="78">
          <cell r="A78" t="str">
            <v>2120</v>
          </cell>
          <cell r="B78" t="str">
            <v>CCL2120 Zhenjiang 镇江市</v>
          </cell>
          <cell r="C78">
            <v>6283.9793380000001</v>
          </cell>
          <cell r="D78">
            <v>77.000000000001293</v>
          </cell>
        </row>
        <row r="79">
          <cell r="A79" t="str">
            <v>0530</v>
          </cell>
          <cell r="B79" t="str">
            <v>CCL0530 Hengshui 衡水市</v>
          </cell>
          <cell r="C79">
            <v>6203.9146370000008</v>
          </cell>
          <cell r="D79">
            <v>78.000000000001293</v>
          </cell>
        </row>
        <row r="80">
          <cell r="A80" t="str">
            <v>3145</v>
          </cell>
          <cell r="B80" t="str">
            <v>CCL3145 Tongxiang 桐乡市</v>
          </cell>
          <cell r="C80">
            <v>6178.8642740000005</v>
          </cell>
          <cell r="D80">
            <v>79.000000000001293</v>
          </cell>
        </row>
        <row r="81">
          <cell r="A81" t="str">
            <v>4111</v>
          </cell>
          <cell r="B81" t="str">
            <v>CCL4111 Xiangtan 湘潭市</v>
          </cell>
          <cell r="C81">
            <v>6145.1137519999993</v>
          </cell>
          <cell r="D81">
            <v>80.000000000001293</v>
          </cell>
        </row>
        <row r="82">
          <cell r="A82" t="str">
            <v>5113</v>
          </cell>
          <cell r="B82" t="str">
            <v>CCL5113 Zengcheng 增城市</v>
          </cell>
          <cell r="C82">
            <v>5988.3623240000006</v>
          </cell>
          <cell r="D82">
            <v>81.000000000001293</v>
          </cell>
        </row>
        <row r="83">
          <cell r="A83" t="str">
            <v>4750</v>
          </cell>
          <cell r="B83" t="str">
            <v>CCL4750 Kaifeng 开封市</v>
          </cell>
          <cell r="C83">
            <v>5976.4200820000005</v>
          </cell>
          <cell r="D83">
            <v>82.000000000001293</v>
          </cell>
        </row>
        <row r="84">
          <cell r="A84" t="str">
            <v>1011</v>
          </cell>
          <cell r="B84" t="str">
            <v>CCL1011 Beijing-tongzhou 通州区</v>
          </cell>
          <cell r="C84">
            <v>5935.1065210000006</v>
          </cell>
          <cell r="D84">
            <v>83.000000000001293</v>
          </cell>
        </row>
        <row r="85">
          <cell r="A85" t="str">
            <v>4530</v>
          </cell>
          <cell r="B85" t="str">
            <v>CCL4530 Xinxiang 新乡市</v>
          </cell>
          <cell r="C85">
            <v>5863.0216399999999</v>
          </cell>
          <cell r="D85">
            <v>84.000000000001293</v>
          </cell>
        </row>
        <row r="86">
          <cell r="A86" t="str">
            <v>5410</v>
          </cell>
          <cell r="B86" t="str">
            <v>CCL5410 Guilin 桂林市</v>
          </cell>
          <cell r="C86">
            <v>5743.858671</v>
          </cell>
          <cell r="D86">
            <v>85.000000000001293</v>
          </cell>
        </row>
        <row r="87">
          <cell r="A87" t="str">
            <v>5284</v>
          </cell>
          <cell r="B87" t="str">
            <v>CCL5284 Zhongshan 中山市</v>
          </cell>
          <cell r="C87">
            <v>5692.667238</v>
          </cell>
          <cell r="D87">
            <v>86.000000000001293</v>
          </cell>
        </row>
        <row r="88">
          <cell r="A88" t="str">
            <v>4210</v>
          </cell>
          <cell r="B88" t="str">
            <v>CCL4210 Hengyang 衡阳市</v>
          </cell>
          <cell r="C88">
            <v>5673.7889080000004</v>
          </cell>
          <cell r="D88">
            <v>87.000000000001293</v>
          </cell>
        </row>
        <row r="89">
          <cell r="A89" t="str">
            <v>3153</v>
          </cell>
          <cell r="B89" t="str">
            <v>CCL3153 Cixi 慈溪市</v>
          </cell>
          <cell r="C89">
            <v>5661.2024279999987</v>
          </cell>
          <cell r="D89">
            <v>88.000000000001293</v>
          </cell>
        </row>
        <row r="90">
          <cell r="A90" t="str">
            <v>1630</v>
          </cell>
          <cell r="B90" t="str">
            <v>CCL1630 Daqing 大庆市</v>
          </cell>
          <cell r="C90">
            <v>5581.8696920000002</v>
          </cell>
          <cell r="D90">
            <v>89.000000000001293</v>
          </cell>
        </row>
        <row r="91">
          <cell r="A91" t="str">
            <v>1140</v>
          </cell>
          <cell r="B91" t="str">
            <v>CCL1140 Anshan 鞍山市</v>
          </cell>
          <cell r="C91">
            <v>5089.8646860000008</v>
          </cell>
          <cell r="D91">
            <v>90.000000000001293</v>
          </cell>
        </row>
        <row r="92">
          <cell r="A92" t="str">
            <v>2156</v>
          </cell>
          <cell r="B92" t="str">
            <v>CCL2156 Zhangjiagang 张家港市</v>
          </cell>
          <cell r="C92">
            <v>5021.8506419999994</v>
          </cell>
          <cell r="D92">
            <v>91.000000000001293</v>
          </cell>
        </row>
        <row r="93">
          <cell r="A93" t="str">
            <v>2735</v>
          </cell>
          <cell r="B93" t="str">
            <v>CCL2735 Zoucheng 邹城市</v>
          </cell>
          <cell r="C93">
            <v>4867.6379010000001</v>
          </cell>
          <cell r="D93">
            <v>92.000000000001293</v>
          </cell>
        </row>
        <row r="94">
          <cell r="A94" t="str">
            <v>2460</v>
          </cell>
          <cell r="B94" t="str">
            <v>CCL2460 Anqing 安庆市</v>
          </cell>
          <cell r="C94">
            <v>4850.1774209999994</v>
          </cell>
          <cell r="D94">
            <v>93.000000000001293</v>
          </cell>
        </row>
        <row r="95">
          <cell r="A95" t="str">
            <v>0660</v>
          </cell>
          <cell r="B95" t="str">
            <v>CCL0660 Qinhuangdao 秦皇岛市</v>
          </cell>
          <cell r="C95">
            <v>4847.895191999999</v>
          </cell>
          <cell r="D95">
            <v>94.000000000001293</v>
          </cell>
        </row>
        <row r="96">
          <cell r="A96" t="str">
            <v>2265</v>
          </cell>
          <cell r="B96" t="str">
            <v>CCL2265 Rugao 如皋市</v>
          </cell>
          <cell r="C96">
            <v>4839.3218150000002</v>
          </cell>
          <cell r="D96">
            <v>95.000000000001293</v>
          </cell>
        </row>
        <row r="97">
          <cell r="A97" t="str">
            <v>3180</v>
          </cell>
          <cell r="B97" t="str">
            <v>CCL3180 Taizhou 台州市</v>
          </cell>
          <cell r="C97">
            <v>4812.407416</v>
          </cell>
          <cell r="D97">
            <v>96.000000000001293</v>
          </cell>
        </row>
        <row r="98">
          <cell r="A98" t="str">
            <v>0100</v>
          </cell>
          <cell r="B98" t="str">
            <v>CCL0100 Huhehaote 呼和浩特市</v>
          </cell>
          <cell r="C98">
            <v>4787.4387349999997</v>
          </cell>
          <cell r="D98">
            <v>97.000000000001293</v>
          </cell>
        </row>
        <row r="99">
          <cell r="A99" t="str">
            <v>6140</v>
          </cell>
          <cell r="B99" t="str">
            <v>CCL6140 Leshan 乐山市</v>
          </cell>
          <cell r="C99">
            <v>4751.268376</v>
          </cell>
          <cell r="D99">
            <v>98.000000000001293</v>
          </cell>
        </row>
        <row r="100">
          <cell r="A100" t="str">
            <v>0370</v>
          </cell>
          <cell r="B100" t="str">
            <v>CCL0370 Datong 大同市</v>
          </cell>
          <cell r="C100">
            <v>4606.7413629999992</v>
          </cell>
          <cell r="D100">
            <v>99.000000000001293</v>
          </cell>
        </row>
        <row r="101">
          <cell r="A101" t="str">
            <v>2236</v>
          </cell>
          <cell r="B101" t="str">
            <v>CCL2236 Shuyang-county 沭阳县</v>
          </cell>
          <cell r="C101">
            <v>4577.8343640000003</v>
          </cell>
          <cell r="D101">
            <v>100.00000000000099</v>
          </cell>
        </row>
        <row r="102">
          <cell r="A102" t="str">
            <v>4180</v>
          </cell>
          <cell r="B102" t="str">
            <v>CCL4180 Huaihua 怀化市</v>
          </cell>
          <cell r="C102">
            <v>4534.4598310000001</v>
          </cell>
          <cell r="D102">
            <v>101.00000000000099</v>
          </cell>
        </row>
        <row r="103">
          <cell r="A103" t="str">
            <v>6370</v>
          </cell>
          <cell r="B103" t="str">
            <v>CCL6370 Nanchong 南充市</v>
          </cell>
          <cell r="C103">
            <v>4492.6018020000001</v>
          </cell>
          <cell r="D103">
            <v>102.00000000000099</v>
          </cell>
        </row>
        <row r="104">
          <cell r="A104" t="str">
            <v>0670</v>
          </cell>
          <cell r="B104" t="str">
            <v>CCL0670 Chende 承德市</v>
          </cell>
          <cell r="C104">
            <v>4419.187962</v>
          </cell>
          <cell r="D104">
            <v>103.00000000000099</v>
          </cell>
        </row>
        <row r="105">
          <cell r="A105" t="str">
            <v>6150</v>
          </cell>
          <cell r="B105" t="str">
            <v>CCL6150 Xichang 西昌市</v>
          </cell>
          <cell r="C105">
            <v>4407.3326479999987</v>
          </cell>
          <cell r="D105">
            <v>104.00000000000099</v>
          </cell>
        </row>
        <row r="106">
          <cell r="A106" t="str">
            <v>7230</v>
          </cell>
          <cell r="B106" t="str">
            <v>CCL7230 Hanzhong 汉中市</v>
          </cell>
          <cell r="C106">
            <v>4393.2722610000001</v>
          </cell>
          <cell r="D106">
            <v>105.00000000000099</v>
          </cell>
        </row>
        <row r="107">
          <cell r="A107" t="str">
            <v>2370</v>
          </cell>
          <cell r="B107" t="str">
            <v>CCL2370 Liuan 六安市</v>
          </cell>
          <cell r="C107">
            <v>4366.9050930000003</v>
          </cell>
          <cell r="D107">
            <v>106.00000000000099</v>
          </cell>
        </row>
        <row r="108">
          <cell r="A108" t="str">
            <v>0560</v>
          </cell>
          <cell r="B108" t="str">
            <v>CCL0560 Handan 邯郸市</v>
          </cell>
          <cell r="C108">
            <v>4342.3071160000009</v>
          </cell>
          <cell r="D108">
            <v>107.00000000000099</v>
          </cell>
        </row>
        <row r="109">
          <cell r="A109" t="str">
            <v>6113</v>
          </cell>
          <cell r="B109" t="str">
            <v>CCL6113 Dayi-county 大邑县</v>
          </cell>
          <cell r="C109">
            <v>4312.3485519999995</v>
          </cell>
          <cell r="D109">
            <v>108.00000000000099</v>
          </cell>
        </row>
        <row r="110">
          <cell r="A110" t="str">
            <v>0140</v>
          </cell>
          <cell r="B110" t="str">
            <v>CCL0140 Baotou 包头市</v>
          </cell>
          <cell r="C110">
            <v>4308.0878300000004</v>
          </cell>
          <cell r="D110">
            <v>109.00000000000099</v>
          </cell>
        </row>
        <row r="111">
          <cell r="A111" t="str">
            <v>3622</v>
          </cell>
          <cell r="B111" t="str">
            <v>CCL3622 Jinjiang 晋江市</v>
          </cell>
          <cell r="C111">
            <v>4284.0263680000007</v>
          </cell>
          <cell r="D111">
            <v>110.00000000000099</v>
          </cell>
        </row>
        <row r="112">
          <cell r="A112" t="str">
            <v>4730</v>
          </cell>
          <cell r="B112" t="str">
            <v>CCL4730 Nanyang 南阳市</v>
          </cell>
          <cell r="C112">
            <v>4281.8663670000005</v>
          </cell>
          <cell r="D112">
            <v>111.00000000000099</v>
          </cell>
        </row>
        <row r="113">
          <cell r="A113" t="str">
            <v>2550</v>
          </cell>
          <cell r="B113" t="str">
            <v>CCL2550 Zibo 淄博市</v>
          </cell>
          <cell r="C113">
            <v>4133.6219010000004</v>
          </cell>
          <cell r="D113">
            <v>112.00000000000099</v>
          </cell>
        </row>
        <row r="114">
          <cell r="A114" t="str">
            <v>1023</v>
          </cell>
          <cell r="B114" t="str">
            <v>CCL1023 Beijing-mentougou 门头沟区</v>
          </cell>
          <cell r="C114">
            <v>4098.9252629999992</v>
          </cell>
          <cell r="D114">
            <v>113.00000000000099</v>
          </cell>
        </row>
        <row r="115">
          <cell r="A115" t="str">
            <v>8410</v>
          </cell>
          <cell r="B115" t="str">
            <v>CCL8410 Korla 库尔勒市</v>
          </cell>
          <cell r="C115">
            <v>4069.198132</v>
          </cell>
          <cell r="D115">
            <v>114.00000000000099</v>
          </cell>
        </row>
        <row r="116">
          <cell r="A116" t="str">
            <v>2240</v>
          </cell>
          <cell r="B116" t="str">
            <v>CCL2240 Yancheng 盐城市</v>
          </cell>
          <cell r="C116">
            <v>4002.3509470000004</v>
          </cell>
          <cell r="D116">
            <v>115.00000000000099</v>
          </cell>
        </row>
        <row r="117">
          <cell r="A117" t="str">
            <v>6440</v>
          </cell>
          <cell r="B117" t="str">
            <v>CCL6440 Yibin 宜宾市</v>
          </cell>
          <cell r="C117">
            <v>3939.2604919999999</v>
          </cell>
          <cell r="D117">
            <v>116.00000000000099</v>
          </cell>
        </row>
        <row r="118">
          <cell r="A118" t="str">
            <v>3320</v>
          </cell>
          <cell r="B118" t="str">
            <v>CCL3320 Jiujiang 九江市</v>
          </cell>
          <cell r="C118">
            <v>3900.1882580000006</v>
          </cell>
          <cell r="D118">
            <v>117.00000000000099</v>
          </cell>
        </row>
        <row r="119">
          <cell r="A119" t="str">
            <v>7210</v>
          </cell>
          <cell r="B119" t="str">
            <v>CCL7210 Baoji 宝鸡市</v>
          </cell>
          <cell r="C119">
            <v>3825.5377710000002</v>
          </cell>
          <cell r="D119">
            <v>118.00000000000099</v>
          </cell>
        </row>
        <row r="120">
          <cell r="A120" t="str">
            <v>2153</v>
          </cell>
          <cell r="B120" t="str">
            <v>CCL2153 Kunshan 昆山市</v>
          </cell>
          <cell r="C120">
            <v>3805.4365739999994</v>
          </cell>
          <cell r="D120">
            <v>119.00000000000099</v>
          </cell>
        </row>
        <row r="121">
          <cell r="A121" t="str">
            <v>4360</v>
          </cell>
          <cell r="B121" t="str">
            <v>CCL4360 Ezhou 鄂州市</v>
          </cell>
          <cell r="C121">
            <v>3725.8589069999998</v>
          </cell>
          <cell r="D121">
            <v>120.00000000000099</v>
          </cell>
        </row>
        <row r="122">
          <cell r="A122" t="str">
            <v>6616</v>
          </cell>
          <cell r="B122" t="str">
            <v>CCL6616 Kaiyuan 开远市</v>
          </cell>
          <cell r="C122">
            <v>3708.1696229999993</v>
          </cell>
          <cell r="D122">
            <v>121.00000000000099</v>
          </cell>
        </row>
        <row r="123">
          <cell r="A123" t="str">
            <v>3410</v>
          </cell>
          <cell r="B123" t="str">
            <v>CCL3410 Ganzhou 赣州市</v>
          </cell>
          <cell r="C123">
            <v>3663.5208079999998</v>
          </cell>
          <cell r="D123">
            <v>122.00000000000099</v>
          </cell>
        </row>
        <row r="124">
          <cell r="A124" t="str">
            <v>5240</v>
          </cell>
          <cell r="B124" t="str">
            <v>CCL5240 Zhanjiang 湛江市</v>
          </cell>
          <cell r="C124">
            <v>3650.4024730000001</v>
          </cell>
          <cell r="D124">
            <v>123.00000000000099</v>
          </cell>
        </row>
        <row r="125">
          <cell r="A125" t="str">
            <v>3144</v>
          </cell>
          <cell r="B125" t="str">
            <v>CCL3144 Haining 海宁市</v>
          </cell>
          <cell r="C125">
            <v>3645.0238359999998</v>
          </cell>
          <cell r="D125">
            <v>124.00000000000099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125.00000000000099</v>
          </cell>
        </row>
        <row r="127">
          <cell r="A127" t="str">
            <v>2740</v>
          </cell>
          <cell r="B127" t="str">
            <v>CCL2740 Heze 荷泽市</v>
          </cell>
          <cell r="C127">
            <v>3598.3730840000007</v>
          </cell>
          <cell r="D127">
            <v>126.00000000000099</v>
          </cell>
        </row>
        <row r="128">
          <cell r="A128" t="str">
            <v>4350</v>
          </cell>
          <cell r="B128" t="str">
            <v>CCL4350 Huangshi 黄石市</v>
          </cell>
          <cell r="C128">
            <v>3592.642374</v>
          </cell>
          <cell r="D128">
            <v>127.00000000000099</v>
          </cell>
        </row>
        <row r="129">
          <cell r="A129" t="str">
            <v>7120</v>
          </cell>
          <cell r="B129" t="str">
            <v>CCL7120 Xianyang 咸阳市</v>
          </cell>
          <cell r="C129">
            <v>3588.9540309999998</v>
          </cell>
          <cell r="D129">
            <v>128.00000000000099</v>
          </cell>
        </row>
        <row r="130">
          <cell r="A130" t="str">
            <v>1320</v>
          </cell>
          <cell r="B130" t="str">
            <v>CCL1320 Jilin 吉林市</v>
          </cell>
          <cell r="C130">
            <v>3586.7827150000003</v>
          </cell>
          <cell r="D130">
            <v>129.00000000000099</v>
          </cell>
        </row>
        <row r="131">
          <cell r="A131" t="str">
            <v>5283</v>
          </cell>
          <cell r="B131" t="str">
            <v>CCL5283 Shunde 顺德市</v>
          </cell>
          <cell r="C131">
            <v>3493.3028380000001</v>
          </cell>
          <cell r="D131">
            <v>130.00000000000099</v>
          </cell>
        </row>
        <row r="132">
          <cell r="A132" t="str">
            <v>0750</v>
          </cell>
          <cell r="B132" t="str">
            <v>CCL0750 Zhangjiakou 张家口市</v>
          </cell>
          <cell r="C132">
            <v>3446.3674769999998</v>
          </cell>
          <cell r="D132">
            <v>131.00000000000099</v>
          </cell>
        </row>
        <row r="133">
          <cell r="A133" t="str">
            <v>2430</v>
          </cell>
          <cell r="B133" t="str">
            <v>CCL2430 Maanshan 马鞍山市</v>
          </cell>
          <cell r="C133">
            <v>3427.1374530000003</v>
          </cell>
          <cell r="D133">
            <v>132.00000000000099</v>
          </cell>
        </row>
        <row r="134">
          <cell r="A134" t="str">
            <v>6410</v>
          </cell>
          <cell r="B134" t="str">
            <v>CCL6410 Neijiang 内江市</v>
          </cell>
          <cell r="C134">
            <v>3415.4264499999995</v>
          </cell>
          <cell r="D134">
            <v>133.00000000000099</v>
          </cell>
        </row>
        <row r="135">
          <cell r="A135" t="str">
            <v>8100</v>
          </cell>
          <cell r="B135" t="str">
            <v>CCL8100 Xining 西宁市</v>
          </cell>
          <cell r="C135">
            <v>3391.801798</v>
          </cell>
          <cell r="D135">
            <v>134.00000000000099</v>
          </cell>
        </row>
        <row r="136">
          <cell r="A136" t="str">
            <v>4340</v>
          </cell>
          <cell r="B136" t="str">
            <v>CCL4340 Jingzhou 荆州市</v>
          </cell>
          <cell r="C136">
            <v>3314.1907730000003</v>
          </cell>
          <cell r="D136">
            <v>135.00000000000099</v>
          </cell>
        </row>
        <row r="137">
          <cell r="A137" t="str">
            <v>5370</v>
          </cell>
          <cell r="B137" t="str">
            <v>CCL5370 Yulin 玉林市</v>
          </cell>
          <cell r="C137">
            <v>3307.8311449999992</v>
          </cell>
          <cell r="D137">
            <v>136.00000000000099</v>
          </cell>
        </row>
        <row r="138">
          <cell r="A138" t="str">
            <v>1581</v>
          </cell>
          <cell r="B138" t="str">
            <v>CCL1581 Jixi 鸡西市</v>
          </cell>
          <cell r="C138">
            <v>3274.8000010000001</v>
          </cell>
          <cell r="D138">
            <v>137.00000000000099</v>
          </cell>
        </row>
        <row r="139">
          <cell r="A139" t="str">
            <v>3221</v>
          </cell>
          <cell r="B139" t="str">
            <v>CCL3221 Dongyang 东阳市</v>
          </cell>
          <cell r="C139">
            <v>3249.2463030000004</v>
          </cell>
          <cell r="D139">
            <v>138.00000000000099</v>
          </cell>
        </row>
        <row r="140">
          <cell r="A140" t="str">
            <v>1210</v>
          </cell>
          <cell r="B140" t="str">
            <v>CCL1210 Jinzhou 锦州市</v>
          </cell>
          <cell r="C140">
            <v>3193.2509989999999</v>
          </cell>
          <cell r="D140">
            <v>139.00000000000099</v>
          </cell>
        </row>
        <row r="141">
          <cell r="A141" t="str">
            <v>2440</v>
          </cell>
          <cell r="B141" t="str">
            <v>CCL2440 Tongling 铜陵市</v>
          </cell>
          <cell r="C141">
            <v>3083.5165450000004</v>
          </cell>
          <cell r="D141">
            <v>140.00000000000099</v>
          </cell>
        </row>
        <row r="142">
          <cell r="A142" t="str">
            <v>0610</v>
          </cell>
          <cell r="B142" t="str">
            <v>CCL0610 Cangzhou-county 沧州市市-县</v>
          </cell>
          <cell r="C142">
            <v>3082.6766049999997</v>
          </cell>
          <cell r="D142">
            <v>141.00000000000099</v>
          </cell>
        </row>
        <row r="143">
          <cell r="A143" t="str">
            <v>2351</v>
          </cell>
          <cell r="B143" t="str">
            <v>CCL2351 Suixi-county 濉溪县</v>
          </cell>
          <cell r="C143">
            <v>3062.2493270000004</v>
          </cell>
          <cell r="D143">
            <v>142.00000000000099</v>
          </cell>
        </row>
        <row r="144">
          <cell r="A144" t="str">
            <v>0410</v>
          </cell>
          <cell r="B144" t="str">
            <v>CCL0410 Linfen 临汾市</v>
          </cell>
          <cell r="C144">
            <v>3039.9419660000003</v>
          </cell>
          <cell r="D144">
            <v>143.00000000000099</v>
          </cell>
        </row>
        <row r="145">
          <cell r="A145" t="str">
            <v>6170</v>
          </cell>
          <cell r="B145" t="str">
            <v>CCL6170 Panzhihua 攀枝花市</v>
          </cell>
          <cell r="C145">
            <v>2999.6579099999994</v>
          </cell>
          <cell r="D145">
            <v>144.00000000000099</v>
          </cell>
        </row>
        <row r="146">
          <cell r="A146" t="str">
            <v>8430</v>
          </cell>
          <cell r="B146" t="str">
            <v>CCL8430 Akesu 阿克苏市</v>
          </cell>
          <cell r="C146">
            <v>2961.7273020000002</v>
          </cell>
          <cell r="D146">
            <v>145.00000000000099</v>
          </cell>
        </row>
        <row r="147">
          <cell r="A147" t="str">
            <v>1150</v>
          </cell>
          <cell r="B147" t="str">
            <v>CCL1150 Yingkou 营口市</v>
          </cell>
          <cell r="C147">
            <v>2922.6782149999999</v>
          </cell>
          <cell r="D147">
            <v>146.00000000000099</v>
          </cell>
        </row>
        <row r="148">
          <cell r="A148" t="str">
            <v>2145</v>
          </cell>
          <cell r="B148" t="str">
            <v>CCL2145 Jingjiang 靖江市</v>
          </cell>
          <cell r="C148">
            <v>2895.4694800000002</v>
          </cell>
          <cell r="D148">
            <v>147.00000000000099</v>
          </cell>
        </row>
        <row r="149">
          <cell r="A149" t="str">
            <v>1110</v>
          </cell>
          <cell r="B149" t="str">
            <v>CCL1110 Liaoyang-county 辽阳市市-县</v>
          </cell>
          <cell r="C149">
            <v>2866.002743</v>
          </cell>
          <cell r="D149">
            <v>148.00000000000099</v>
          </cell>
        </row>
        <row r="150">
          <cell r="A150" t="str">
            <v>3340</v>
          </cell>
          <cell r="B150" t="str">
            <v>CCL3340 Shangrao 上饶市</v>
          </cell>
          <cell r="C150">
            <v>2857.3920820000003</v>
          </cell>
          <cell r="D150">
            <v>149.00000000000099</v>
          </cell>
        </row>
        <row r="151">
          <cell r="A151" t="str">
            <v>4420</v>
          </cell>
          <cell r="B151" t="str">
            <v>CCL4420 Shiyan 十堰市</v>
          </cell>
          <cell r="C151">
            <v>2786.7067370000004</v>
          </cell>
          <cell r="D151">
            <v>150.00000000000099</v>
          </cell>
        </row>
        <row r="152">
          <cell r="A152" t="str">
            <v>2642</v>
          </cell>
          <cell r="B152" t="str">
            <v>CCL2642 Weihai 威海市</v>
          </cell>
          <cell r="C152">
            <v>2785.8670749999997</v>
          </cell>
          <cell r="D152">
            <v>151.00000000000099</v>
          </cell>
        </row>
        <row r="153">
          <cell r="A153" t="str">
            <v>4154</v>
          </cell>
          <cell r="B153" t="str">
            <v>CCL4154 Jinshi 津市市</v>
          </cell>
          <cell r="C153">
            <v>2777.7382200000006</v>
          </cell>
          <cell r="D153">
            <v>152.00000000000099</v>
          </cell>
        </row>
        <row r="154">
          <cell r="A154" t="str">
            <v>6421</v>
          </cell>
          <cell r="B154" t="str">
            <v>CCL6421 Longchang-county 隆昌县</v>
          </cell>
          <cell r="C154">
            <v>2757.1619489999998</v>
          </cell>
          <cell r="D154">
            <v>153.00000000000099</v>
          </cell>
        </row>
        <row r="155">
          <cell r="A155" t="str">
            <v>0460</v>
          </cell>
          <cell r="B155" t="str">
            <v>CCL0460 Changzhi 长治市</v>
          </cell>
          <cell r="C155">
            <v>2740.0337090000003</v>
          </cell>
          <cell r="D155">
            <v>154.00000000000099</v>
          </cell>
        </row>
        <row r="156">
          <cell r="A156" t="str">
            <v>2230</v>
          </cell>
          <cell r="B156" t="str">
            <v>CCL2230 Huaiyin 淮阴市</v>
          </cell>
          <cell r="C156">
            <v>2679.6022909999997</v>
          </cell>
          <cell r="D156">
            <v>155.00000000000099</v>
          </cell>
        </row>
        <row r="157">
          <cell r="A157" t="str">
            <v>2570</v>
          </cell>
          <cell r="B157" t="str">
            <v>CCL2570 Dongying 东营市</v>
          </cell>
          <cell r="C157">
            <v>2646.1979690000003</v>
          </cell>
          <cell r="D157">
            <v>156.00000000000099</v>
          </cell>
        </row>
        <row r="158">
          <cell r="A158" t="str">
            <v>0650</v>
          </cell>
          <cell r="B158" t="str">
            <v>CCL0650 Longfang 廊坊市</v>
          </cell>
          <cell r="C158">
            <v>2597.0844669999997</v>
          </cell>
          <cell r="D158">
            <v>157.00000000000099</v>
          </cell>
        </row>
        <row r="159">
          <cell r="A159" t="str">
            <v>5190</v>
          </cell>
          <cell r="B159" t="str">
            <v>CCL5190 Zhuhai 珠海市</v>
          </cell>
          <cell r="C159">
            <v>2546.823054</v>
          </cell>
          <cell r="D159">
            <v>158.00000000000099</v>
          </cell>
        </row>
        <row r="160">
          <cell r="A160" t="str">
            <v>3660</v>
          </cell>
          <cell r="B160" t="str">
            <v>CCL3660 Yongan 永安市</v>
          </cell>
          <cell r="C160">
            <v>2525.2615340000002</v>
          </cell>
          <cell r="D160">
            <v>159.00000000000099</v>
          </cell>
        </row>
        <row r="161">
          <cell r="A161" t="str">
            <v>1240</v>
          </cell>
          <cell r="B161" t="str">
            <v>CCL1240 Panjin 盘锦市</v>
          </cell>
          <cell r="C161">
            <v>2492.152161</v>
          </cell>
          <cell r="D161">
            <v>160.00000000000099</v>
          </cell>
        </row>
        <row r="162">
          <cell r="A162" t="str">
            <v>4610</v>
          </cell>
          <cell r="B162" t="str">
            <v>CCL4610 Xuchang 许昌市</v>
          </cell>
          <cell r="C162">
            <v>2459.6980840000001</v>
          </cell>
          <cell r="D162">
            <v>161.00000000000099</v>
          </cell>
        </row>
        <row r="163">
          <cell r="A163" t="str">
            <v>2770</v>
          </cell>
          <cell r="B163" t="str">
            <v>CCL2770 Zaozhuang 枣庄市</v>
          </cell>
          <cell r="C163">
            <v>2407.608283</v>
          </cell>
          <cell r="D163">
            <v>162.00000000000099</v>
          </cell>
        </row>
        <row r="164">
          <cell r="A164" t="str">
            <v>2021</v>
          </cell>
          <cell r="B164" t="str">
            <v>CCL2021 Shanghai-chongming 崇明县</v>
          </cell>
          <cell r="C164">
            <v>2375.6914040000001</v>
          </cell>
          <cell r="D164">
            <v>163.00000000000099</v>
          </cell>
        </row>
        <row r="165">
          <cell r="A165" t="str">
            <v>6710</v>
          </cell>
          <cell r="B165" t="str">
            <v>CCL6710 Dali 大理市</v>
          </cell>
          <cell r="C165">
            <v>2364.6636779999999</v>
          </cell>
          <cell r="D165">
            <v>164.00000000000099</v>
          </cell>
        </row>
        <row r="166">
          <cell r="A166" t="str">
            <v>0440</v>
          </cell>
          <cell r="B166" t="str">
            <v>CCL0440 Yuncheng 运城市</v>
          </cell>
          <cell r="C166">
            <v>2326.7802149999998</v>
          </cell>
          <cell r="D166">
            <v>165.00000000000099</v>
          </cell>
        </row>
        <row r="167">
          <cell r="A167" t="str">
            <v>6350</v>
          </cell>
          <cell r="B167" t="str">
            <v>CCL6350 Chongqing-dazhou 达州市</v>
          </cell>
          <cell r="C167">
            <v>2318.9755730000002</v>
          </cell>
          <cell r="D167">
            <v>166.00000000000099</v>
          </cell>
        </row>
        <row r="168">
          <cell r="A168" t="str">
            <v>1013</v>
          </cell>
          <cell r="B168" t="str">
            <v>CCL1013 Beijing-shunyi 顺义区</v>
          </cell>
          <cell r="C168">
            <v>2298.2211649999999</v>
          </cell>
          <cell r="D168">
            <v>167.00000000000099</v>
          </cell>
        </row>
        <row r="169">
          <cell r="A169" t="str">
            <v>2710</v>
          </cell>
          <cell r="B169" t="str">
            <v>CCL2710 Taian 泰安市</v>
          </cell>
          <cell r="C169">
            <v>2292.6545790000005</v>
          </cell>
          <cell r="D169">
            <v>168.00000000000099</v>
          </cell>
        </row>
        <row r="170">
          <cell r="A170" t="str">
            <v>2254</v>
          </cell>
          <cell r="B170" t="str">
            <v>CCL2254 Taixing 泰兴市</v>
          </cell>
          <cell r="C170">
            <v>2288.5349940000001</v>
          </cell>
          <cell r="D170">
            <v>169.00000000000099</v>
          </cell>
        </row>
        <row r="171">
          <cell r="A171" t="str">
            <v>8390</v>
          </cell>
          <cell r="B171" t="str">
            <v>CCL8390 Hami 哈密市</v>
          </cell>
          <cell r="C171">
            <v>2260.3431999999998</v>
          </cell>
          <cell r="D171">
            <v>170.00000000000099</v>
          </cell>
        </row>
        <row r="172">
          <cell r="A172" t="str">
            <v>0150</v>
          </cell>
          <cell r="B172" t="str">
            <v>CCL0150 Linhe 临河市</v>
          </cell>
          <cell r="C172">
            <v>2248.2084140000002</v>
          </cell>
          <cell r="D172">
            <v>171.00000000000099</v>
          </cell>
        </row>
        <row r="173">
          <cell r="A173" t="str">
            <v>5210</v>
          </cell>
          <cell r="B173" t="str">
            <v>CCL5210 Chaozhou 潮州市</v>
          </cell>
          <cell r="C173">
            <v>2235.310594</v>
          </cell>
          <cell r="D173">
            <v>172.00000000000099</v>
          </cell>
        </row>
        <row r="174">
          <cell r="A174" t="str">
            <v>4640</v>
          </cell>
          <cell r="B174" t="str">
            <v>CCL4640 Xinyang 信阳市</v>
          </cell>
          <cell r="C174">
            <v>2219.594008</v>
          </cell>
          <cell r="D174">
            <v>173.00000000000099</v>
          </cell>
        </row>
        <row r="175">
          <cell r="A175" t="str">
            <v>6280</v>
          </cell>
          <cell r="B175" t="str">
            <v>CCL6280 Guangyuan 广元市</v>
          </cell>
          <cell r="C175">
            <v>2213.04322</v>
          </cell>
          <cell r="D175">
            <v>174.00000000000099</v>
          </cell>
        </row>
        <row r="176">
          <cell r="A176" t="str">
            <v>3258</v>
          </cell>
          <cell r="B176" t="str">
            <v>CCL3258 Cangnan-county 苍南县</v>
          </cell>
          <cell r="C176">
            <v>2178.9444360000002</v>
          </cell>
          <cell r="D176">
            <v>175.00000000000099</v>
          </cell>
        </row>
        <row r="177">
          <cell r="A177" t="str">
            <v>2420</v>
          </cell>
          <cell r="B177" t="str">
            <v>CCL2420 Xuanzhou 宣州市</v>
          </cell>
          <cell r="C177">
            <v>2125.4161469999999</v>
          </cell>
          <cell r="D177">
            <v>176.00000000000099</v>
          </cell>
        </row>
        <row r="178">
          <cell r="A178" t="str">
            <v>4571</v>
          </cell>
          <cell r="B178" t="str">
            <v>CCL4571 Puyang-county 濮阳县</v>
          </cell>
          <cell r="C178">
            <v>2117.2562360000002</v>
          </cell>
          <cell r="D178">
            <v>177.00000000000099</v>
          </cell>
        </row>
        <row r="179">
          <cell r="A179" t="str">
            <v>2640</v>
          </cell>
          <cell r="B179" t="str">
            <v>CCL2640 Yantai 烟台市</v>
          </cell>
          <cell r="C179">
            <v>2086.7277590000003</v>
          </cell>
          <cell r="D179">
            <v>178.00000000000099</v>
          </cell>
        </row>
        <row r="180">
          <cell r="A180" t="str">
            <v>3240</v>
          </cell>
          <cell r="B180" t="str">
            <v>CCL3240 Quzhou 衢州市</v>
          </cell>
          <cell r="C180">
            <v>2077.4217450000001</v>
          </cell>
          <cell r="D180">
            <v>179.00000000000099</v>
          </cell>
        </row>
        <row r="181">
          <cell r="A181" t="str">
            <v>4040</v>
          </cell>
          <cell r="B181" t="str">
            <v>CCL4040 Wanzhou 万州区</v>
          </cell>
          <cell r="C181">
            <v>2062.3549319999997</v>
          </cell>
          <cell r="D181">
            <v>180.00000000000099</v>
          </cell>
        </row>
        <row r="182">
          <cell r="A182" t="str">
            <v>2220</v>
          </cell>
          <cell r="B182" t="str">
            <v>CCL2220 Lianyungang 连云港市</v>
          </cell>
          <cell r="C182">
            <v>2028.1466499999999</v>
          </cell>
          <cell r="D182">
            <v>181.00000000000099</v>
          </cell>
        </row>
        <row r="183">
          <cell r="A183" t="str">
            <v>6250</v>
          </cell>
          <cell r="B183" t="str">
            <v>CCL6250 Yaan 雅安市</v>
          </cell>
          <cell r="C183">
            <v>2025.0829629999998</v>
          </cell>
          <cell r="D183">
            <v>182.00000000000099</v>
          </cell>
        </row>
        <row r="184">
          <cell r="A184" t="str">
            <v>8320</v>
          </cell>
          <cell r="B184" t="str">
            <v>CCL8320 Shihezi 石河子市</v>
          </cell>
          <cell r="C184">
            <v>2010.323482</v>
          </cell>
          <cell r="D184">
            <v>183.00000000000099</v>
          </cell>
        </row>
        <row r="185">
          <cell r="A185" t="str">
            <v>4230</v>
          </cell>
          <cell r="B185" t="str">
            <v>CCL4230 Chenzhou 郴州市</v>
          </cell>
          <cell r="C185">
            <v>1977.663182</v>
          </cell>
          <cell r="D185">
            <v>184.00000000000099</v>
          </cell>
        </row>
        <row r="186">
          <cell r="A186" t="str">
            <v>3210</v>
          </cell>
          <cell r="B186" t="str">
            <v>CCL3210 Jinhua 金华市</v>
          </cell>
          <cell r="C186">
            <v>1975.166545</v>
          </cell>
          <cell r="D186">
            <v>185.00000000000099</v>
          </cell>
        </row>
        <row r="187">
          <cell r="A187" t="str">
            <v>4540</v>
          </cell>
          <cell r="B187" t="str">
            <v>CCL4540 Jiaozuo 焦作市</v>
          </cell>
          <cell r="C187">
            <v>1958.5667279999998</v>
          </cell>
          <cell r="D187">
            <v>186.00000000000099</v>
          </cell>
        </row>
        <row r="188">
          <cell r="A188" t="str">
            <v>4670</v>
          </cell>
          <cell r="B188" t="str">
            <v>CCL4670 Pingdingshan 平顶山市</v>
          </cell>
          <cell r="C188">
            <v>1957.1682930000002</v>
          </cell>
          <cell r="D188">
            <v>187.00000000000099</v>
          </cell>
        </row>
        <row r="189">
          <cell r="A189" t="str">
            <v>6550</v>
          </cell>
          <cell r="B189" t="str">
            <v>CCL6550 Qujing 曲靖市</v>
          </cell>
          <cell r="C189">
            <v>1947.422922</v>
          </cell>
          <cell r="D189">
            <v>188.00000000000099</v>
          </cell>
        </row>
        <row r="190">
          <cell r="A190" t="str">
            <v>2262</v>
          </cell>
          <cell r="B190" t="str">
            <v>CCL2262 Qidong 启东市</v>
          </cell>
          <cell r="C190">
            <v>1939.2193700000003</v>
          </cell>
          <cell r="D190">
            <v>189.00000000000099</v>
          </cell>
        </row>
        <row r="191">
          <cell r="A191" t="str">
            <v>1130</v>
          </cell>
          <cell r="B191" t="str">
            <v>CCL1130 Fushun 抚顺市</v>
          </cell>
          <cell r="C191">
            <v>1914.6008510000001</v>
          </cell>
          <cell r="D191">
            <v>190.00000000000099</v>
          </cell>
        </row>
        <row r="192">
          <cell r="A192" t="str">
            <v>7190</v>
          </cell>
          <cell r="B192" t="str">
            <v>CCL7190 Yulin 榆林市</v>
          </cell>
          <cell r="C192">
            <v>1842.1908819999999</v>
          </cell>
          <cell r="D192">
            <v>191.00000000000099</v>
          </cell>
        </row>
        <row r="193">
          <cell r="A193" t="str">
            <v>0240</v>
          </cell>
          <cell r="B193" t="str">
            <v>CCL0240 Chifeng 赤峰市</v>
          </cell>
          <cell r="C193">
            <v>1836.8109399999998</v>
          </cell>
          <cell r="D193">
            <v>192.00000000000099</v>
          </cell>
        </row>
        <row r="194">
          <cell r="A194" t="str">
            <v>2380</v>
          </cell>
          <cell r="B194" t="str">
            <v>CCL2380 Chaohu 巢湖市</v>
          </cell>
          <cell r="C194">
            <v>1828.948146</v>
          </cell>
          <cell r="D194">
            <v>193.00000000000099</v>
          </cell>
        </row>
        <row r="195">
          <cell r="A195" t="str">
            <v>0540</v>
          </cell>
          <cell r="B195" t="str">
            <v>CCL0540 Xingtai-county 邢台市市-县</v>
          </cell>
          <cell r="C195">
            <v>1824.895649</v>
          </cell>
          <cell r="D195">
            <v>194.00000000000099</v>
          </cell>
        </row>
        <row r="196">
          <cell r="A196" t="str">
            <v>7160</v>
          </cell>
          <cell r="B196" t="str">
            <v>CCL7160 Yanan 延安市</v>
          </cell>
          <cell r="C196">
            <v>1823.5242729999998</v>
          </cell>
          <cell r="D196">
            <v>195.00000000000099</v>
          </cell>
        </row>
        <row r="197">
          <cell r="A197" t="str">
            <v>1022</v>
          </cell>
          <cell r="B197" t="str">
            <v>CCL1022 Beijing-changping 昌平区</v>
          </cell>
          <cell r="C197">
            <v>1768.2335919999998</v>
          </cell>
          <cell r="D197">
            <v>196.00000000000099</v>
          </cell>
        </row>
        <row r="198">
          <cell r="A198" t="str">
            <v>6531</v>
          </cell>
          <cell r="B198" t="str">
            <v>CCL6531 Yuxi 玉溪市</v>
          </cell>
          <cell r="C198">
            <v>1767.1460609999999</v>
          </cell>
          <cell r="D198">
            <v>197.00000000000099</v>
          </cell>
        </row>
        <row r="199">
          <cell r="A199" t="str">
            <v>2390</v>
          </cell>
          <cell r="B199" t="str">
            <v>CCL2390 Chuzhou 滁州市</v>
          </cell>
          <cell r="C199">
            <v>1765.3872530000003</v>
          </cell>
          <cell r="D199">
            <v>198.00000000000099</v>
          </cell>
        </row>
        <row r="200">
          <cell r="A200" t="str">
            <v>0625</v>
          </cell>
          <cell r="B200" t="str">
            <v>CCL0625 Renqiu 任丘市</v>
          </cell>
          <cell r="C200">
            <v>1740.023735</v>
          </cell>
          <cell r="D200">
            <v>199.00000000000099</v>
          </cell>
        </row>
        <row r="201">
          <cell r="A201" t="str">
            <v>0450</v>
          </cell>
          <cell r="B201" t="str">
            <v>CCL0450 Yangquan 阳泉市</v>
          </cell>
          <cell r="C201">
            <v>1735.2988639999999</v>
          </cell>
          <cell r="D201">
            <v>200.00000000000099</v>
          </cell>
        </row>
        <row r="202">
          <cell r="A202" t="str">
            <v>4550</v>
          </cell>
          <cell r="B202" t="str">
            <v>CCL4550 Anyang 安阳市</v>
          </cell>
          <cell r="C202">
            <v>1711.0781250000002</v>
          </cell>
          <cell r="D202">
            <v>201.00000000000099</v>
          </cell>
        </row>
        <row r="203">
          <cell r="A203" t="str">
            <v>4320</v>
          </cell>
          <cell r="B203" t="str">
            <v>CCL4320 Xiaogan 孝感市</v>
          </cell>
          <cell r="C203">
            <v>1660.6838399999999</v>
          </cell>
          <cell r="D203">
            <v>202.00000000000099</v>
          </cell>
        </row>
        <row r="204">
          <cell r="A204" t="str">
            <v>2340</v>
          </cell>
          <cell r="B204" t="str">
            <v>CCL2340 Suzhou 宿州市</v>
          </cell>
          <cell r="C204">
            <v>1649.6157309999999</v>
          </cell>
          <cell r="D204">
            <v>203.00000000000099</v>
          </cell>
        </row>
        <row r="205">
          <cell r="A205" t="str">
            <v>2154</v>
          </cell>
          <cell r="B205" t="str">
            <v>CCL2154 Taicang 太仓市</v>
          </cell>
          <cell r="C205">
            <v>1629.9991139999997</v>
          </cell>
          <cell r="D205">
            <v>204.00000000000099</v>
          </cell>
        </row>
        <row r="206">
          <cell r="A206" t="str">
            <v>1162</v>
          </cell>
          <cell r="B206" t="str">
            <v>CCL1162 Pulandian 普兰店市</v>
          </cell>
          <cell r="C206">
            <v>1612.5411119999999</v>
          </cell>
          <cell r="D206">
            <v>205.00000000000099</v>
          </cell>
        </row>
        <row r="207">
          <cell r="A207" t="str">
            <v>2768</v>
          </cell>
          <cell r="B207" t="str">
            <v>CCL2768 Rizhao 日照市</v>
          </cell>
          <cell r="C207">
            <v>1600.0658649999998</v>
          </cell>
          <cell r="D207">
            <v>206.00000000000099</v>
          </cell>
        </row>
        <row r="208">
          <cell r="A208" t="str">
            <v>8350</v>
          </cell>
          <cell r="B208" t="str">
            <v>CCL8350 Yining 伊宁市</v>
          </cell>
          <cell r="C208">
            <v>1578.1962759999999</v>
          </cell>
          <cell r="D208">
            <v>207.00000000000099</v>
          </cell>
        </row>
        <row r="209">
          <cell r="A209" t="str">
            <v>3650</v>
          </cell>
          <cell r="B209" t="str">
            <v>CCL3650 Sanming 三明市</v>
          </cell>
          <cell r="C209">
            <v>1573.1485739999998</v>
          </cell>
          <cell r="D209">
            <v>208.00000000000099</v>
          </cell>
        </row>
        <row r="210">
          <cell r="A210" t="str">
            <v>8332</v>
          </cell>
          <cell r="B210" t="str">
            <v>CCL8332 Kuitun 奎屯市</v>
          </cell>
          <cell r="C210">
            <v>1555.6426409999999</v>
          </cell>
          <cell r="D210">
            <v>209.00000000000099</v>
          </cell>
        </row>
        <row r="211">
          <cell r="A211" t="str">
            <v>1170</v>
          </cell>
          <cell r="B211" t="str">
            <v>CCL1170 Benxi 本溪市</v>
          </cell>
          <cell r="C211">
            <v>1536.2241469999997</v>
          </cell>
          <cell r="D211">
            <v>210.00000000000099</v>
          </cell>
        </row>
        <row r="212">
          <cell r="A212" t="str">
            <v>2012</v>
          </cell>
          <cell r="B212" t="str">
            <v>CCL2012 Shanghai-pudong 浦东新区</v>
          </cell>
          <cell r="C212">
            <v>1518.0339779999999</v>
          </cell>
          <cell r="D212">
            <v>211.00000000000099</v>
          </cell>
        </row>
        <row r="213">
          <cell r="A213" t="str">
            <v>5361</v>
          </cell>
          <cell r="B213" t="str">
            <v>CCL5361 Hepu-county 合浦县</v>
          </cell>
          <cell r="C213">
            <v>1505.458895</v>
          </cell>
          <cell r="D213">
            <v>212.00000000000099</v>
          </cell>
        </row>
        <row r="214">
          <cell r="A214" t="str">
            <v>2450</v>
          </cell>
          <cell r="B214" t="str">
            <v>CCL2450 Huangshan 黄山市</v>
          </cell>
          <cell r="C214">
            <v>1494.0529179999999</v>
          </cell>
          <cell r="D214">
            <v>213.00000000000099</v>
          </cell>
        </row>
        <row r="215">
          <cell r="A215" t="str">
            <v>4160</v>
          </cell>
          <cell r="B215" t="str">
            <v>CCL4160 Jishou 吉首市</v>
          </cell>
          <cell r="C215">
            <v>1490.203442</v>
          </cell>
          <cell r="D215">
            <v>214.00000000000099</v>
          </cell>
        </row>
        <row r="216">
          <cell r="A216" t="str">
            <v>5630</v>
          </cell>
          <cell r="B216" t="str">
            <v>CCL5630 Zunyi 遵义市</v>
          </cell>
          <cell r="C216">
            <v>1470.6681939999999</v>
          </cell>
          <cell r="D216">
            <v>215.00000000000099</v>
          </cell>
        </row>
        <row r="217">
          <cell r="A217" t="str">
            <v>5280</v>
          </cell>
          <cell r="B217" t="str">
            <v>CCL5280 Foshan 佛山市</v>
          </cell>
          <cell r="C217">
            <v>1468.9359630000001</v>
          </cell>
          <cell r="D217">
            <v>216.00000000000099</v>
          </cell>
        </row>
        <row r="218">
          <cell r="A218" t="str">
            <v>6210</v>
          </cell>
          <cell r="B218" t="str">
            <v>CCL6210 Mianyang 绵阳市</v>
          </cell>
          <cell r="C218">
            <v>1438.7073930000001</v>
          </cell>
          <cell r="D218">
            <v>217.00000000000099</v>
          </cell>
        </row>
        <row r="219">
          <cell r="A219" t="str">
            <v>5295</v>
          </cell>
          <cell r="B219" t="str">
            <v>CCL5295 Yangjiang 阳江市</v>
          </cell>
          <cell r="C219">
            <v>1437.3837980000001</v>
          </cell>
          <cell r="D219">
            <v>218.00000000000099</v>
          </cell>
        </row>
        <row r="220">
          <cell r="A220" t="str">
            <v>6290</v>
          </cell>
          <cell r="B220" t="str">
            <v>CCL6290 Suining 遂宁市</v>
          </cell>
          <cell r="C220">
            <v>1424.0324790000002</v>
          </cell>
          <cell r="D220">
            <v>219.00000000000099</v>
          </cell>
        </row>
        <row r="221">
          <cell r="A221" t="str">
            <v>7340</v>
          </cell>
          <cell r="B221" t="str">
            <v>CCL7340 Zhangye 张掖市</v>
          </cell>
          <cell r="C221">
            <v>1421.2467229999997</v>
          </cell>
          <cell r="D221">
            <v>220.00000000000099</v>
          </cell>
        </row>
        <row r="222">
          <cell r="A222" t="str">
            <v>5330</v>
          </cell>
          <cell r="B222" t="str">
            <v>CCL5330 Baise 百色市</v>
          </cell>
          <cell r="C222">
            <v>1420.3195949999999</v>
          </cell>
          <cell r="D222">
            <v>221.00000000000099</v>
          </cell>
        </row>
        <row r="223">
          <cell r="A223" t="str">
            <v>3160</v>
          </cell>
          <cell r="B223" t="str">
            <v>CCL3160 Zhoushan 舟山市</v>
          </cell>
          <cell r="C223">
            <v>1396.6348640000001</v>
          </cell>
          <cell r="D223">
            <v>222.00000000000099</v>
          </cell>
        </row>
        <row r="224">
          <cell r="A224" t="str">
            <v>3502</v>
          </cell>
          <cell r="B224" t="str">
            <v>CCL3502 Changle 长乐市</v>
          </cell>
          <cell r="C224">
            <v>1381.1248559999999</v>
          </cell>
          <cell r="D224">
            <v>223.00000000000099</v>
          </cell>
        </row>
        <row r="225">
          <cell r="A225" t="str">
            <v>5160</v>
          </cell>
          <cell r="B225" t="str">
            <v>CCL5160 Huizhou 惠州市</v>
          </cell>
          <cell r="C225">
            <v>1354.8861239999999</v>
          </cell>
          <cell r="D225">
            <v>224.00000000000099</v>
          </cell>
        </row>
        <row r="226">
          <cell r="A226" t="str">
            <v>3430</v>
          </cell>
          <cell r="B226" t="str">
            <v>CCL3430 Jian 吉安市</v>
          </cell>
          <cell r="C226">
            <v>1352.1696849999998</v>
          </cell>
          <cell r="D226">
            <v>225.00000000000099</v>
          </cell>
        </row>
        <row r="227">
          <cell r="A227" t="str">
            <v>3330</v>
          </cell>
          <cell r="B227" t="str">
            <v>CCL3330 Jingdezheng 景德镇市</v>
          </cell>
          <cell r="C227">
            <v>1343.1116280000001</v>
          </cell>
          <cell r="D227">
            <v>226.00000000000099</v>
          </cell>
        </row>
        <row r="228">
          <cell r="A228" t="str">
            <v>6430</v>
          </cell>
          <cell r="B228" t="str">
            <v>CCL6430 Zigong 自贡市</v>
          </cell>
          <cell r="C228">
            <v>1339.446768</v>
          </cell>
          <cell r="D228">
            <v>227.00000000000099</v>
          </cell>
        </row>
        <row r="229">
          <cell r="A229" t="str">
            <v>4130</v>
          </cell>
          <cell r="B229" t="str">
            <v>CCL4130 Yiyang 益阳市</v>
          </cell>
          <cell r="C229">
            <v>1334.5244360000002</v>
          </cell>
          <cell r="D229">
            <v>228.00000000000099</v>
          </cell>
        </row>
        <row r="230">
          <cell r="A230" t="str">
            <v>4760</v>
          </cell>
          <cell r="B230" t="str">
            <v>CCL4760 Shangqiu 商丘市</v>
          </cell>
          <cell r="C230">
            <v>1314.2433259999998</v>
          </cell>
          <cell r="D230">
            <v>229.00000000000099</v>
          </cell>
        </row>
        <row r="231">
          <cell r="A231" t="str">
            <v>4220</v>
          </cell>
          <cell r="B231" t="str">
            <v>CCL4220 Shaoyang 邵阳市</v>
          </cell>
          <cell r="C231">
            <v>1308.507245</v>
          </cell>
          <cell r="D231">
            <v>230.00000000000099</v>
          </cell>
        </row>
        <row r="232">
          <cell r="A232" t="str">
            <v>7410</v>
          </cell>
          <cell r="B232" t="str">
            <v>CCL7410 Tianshui 天水市</v>
          </cell>
          <cell r="C232">
            <v>1308.1076149999997</v>
          </cell>
          <cell r="D232">
            <v>231.00000000000099</v>
          </cell>
        </row>
        <row r="233">
          <cell r="A233" t="str">
            <v>1142</v>
          </cell>
          <cell r="B233" t="str">
            <v>CCL1142 Haicheng 海城市</v>
          </cell>
          <cell r="C233">
            <v>1284.5946570000001</v>
          </cell>
          <cell r="D233">
            <v>232.00000000000099</v>
          </cell>
        </row>
        <row r="234">
          <cell r="A234" t="str">
            <v>1180</v>
          </cell>
          <cell r="B234" t="str">
            <v>CCL1180 Dandong 丹东市</v>
          </cell>
          <cell r="C234">
            <v>1280.2470659999997</v>
          </cell>
          <cell r="D234">
            <v>233.00000000000099</v>
          </cell>
        </row>
        <row r="235">
          <cell r="A235" t="str">
            <v>3552</v>
          </cell>
          <cell r="B235" t="str">
            <v>CCL3552 Fuding 福鼎市</v>
          </cell>
          <cell r="C235">
            <v>1233.932462</v>
          </cell>
          <cell r="D235">
            <v>234.00000000000099</v>
          </cell>
        </row>
        <row r="236">
          <cell r="A236" t="str">
            <v>2123</v>
          </cell>
          <cell r="B236" t="str">
            <v>CCL2123 Danyang 丹阳市</v>
          </cell>
          <cell r="C236">
            <v>1214.998325</v>
          </cell>
          <cell r="D236">
            <v>235.00000000000099</v>
          </cell>
        </row>
        <row r="237">
          <cell r="A237" t="str">
            <v>3370</v>
          </cell>
          <cell r="B237" t="str">
            <v>CCL3370 Pingxiang 萍乡市</v>
          </cell>
          <cell r="C237">
            <v>1191.2125109999999</v>
          </cell>
          <cell r="D237">
            <v>236.00000000000099</v>
          </cell>
        </row>
        <row r="238">
          <cell r="A238" t="str">
            <v>4450</v>
          </cell>
          <cell r="B238" t="str">
            <v>CCL4450 Enshi 恩施市</v>
          </cell>
          <cell r="C238">
            <v>1189.9875980000002</v>
          </cell>
          <cell r="D238">
            <v>237.00000000000099</v>
          </cell>
        </row>
        <row r="239">
          <cell r="A239" t="str">
            <v>6650</v>
          </cell>
          <cell r="B239" t="str">
            <v>CCL6650 Simao 思茅市</v>
          </cell>
          <cell r="C239">
            <v>1189.5954629999999</v>
          </cell>
          <cell r="D239">
            <v>238.00000000000099</v>
          </cell>
        </row>
        <row r="240">
          <cell r="A240" t="str">
            <v>7154</v>
          </cell>
          <cell r="B240" t="str">
            <v>CCL7154 Hancheng 韩城市</v>
          </cell>
          <cell r="C240">
            <v>1182.7513780000002</v>
          </cell>
          <cell r="D240">
            <v>239.00000000000099</v>
          </cell>
        </row>
        <row r="241">
          <cell r="A241" t="str">
            <v>5140</v>
          </cell>
          <cell r="B241" t="str">
            <v>CCL5140 Meizhou 梅州市</v>
          </cell>
          <cell r="C241">
            <v>1167.4682629999998</v>
          </cell>
          <cell r="D241">
            <v>240.00000000000099</v>
          </cell>
        </row>
        <row r="242">
          <cell r="A242" t="str">
            <v>5260</v>
          </cell>
          <cell r="B242" t="str">
            <v>CCL5260 Zhaoqing 肇庆市</v>
          </cell>
          <cell r="C242">
            <v>1164.809992</v>
          </cell>
          <cell r="D242">
            <v>241.00000000000099</v>
          </cell>
        </row>
        <row r="243">
          <cell r="A243" t="str">
            <v>1330</v>
          </cell>
          <cell r="B243" t="str">
            <v>CCL1330 Yanji 延吉市</v>
          </cell>
          <cell r="C243">
            <v>1156.8285309999999</v>
          </cell>
          <cell r="D243">
            <v>242.00000000000099</v>
          </cell>
        </row>
        <row r="244">
          <cell r="A244" t="str">
            <v>1220</v>
          </cell>
          <cell r="B244" t="str">
            <v>CCL1220 Chaoyang-county 朝阳市市-县</v>
          </cell>
          <cell r="C244">
            <v>1138.9867660000002</v>
          </cell>
          <cell r="D244">
            <v>243.00000000000099</v>
          </cell>
        </row>
        <row r="245">
          <cell r="A245" t="str">
            <v>5304</v>
          </cell>
          <cell r="B245" t="str">
            <v>CCL5304 Binyang-county 宾阳县</v>
          </cell>
          <cell r="C245">
            <v>1137.316178</v>
          </cell>
          <cell r="D245">
            <v>244.00000000000099</v>
          </cell>
        </row>
        <row r="246">
          <cell r="A246" t="str">
            <v>3312</v>
          </cell>
          <cell r="B246" t="str">
            <v>CCL3312 Zhangshu 樟树市</v>
          </cell>
          <cell r="C246">
            <v>1124.765267</v>
          </cell>
          <cell r="D246">
            <v>245.00000000000099</v>
          </cell>
        </row>
        <row r="247">
          <cell r="A247" t="str">
            <v>3550</v>
          </cell>
          <cell r="B247" t="str">
            <v>CCL3550 Fuan 福安市</v>
          </cell>
          <cell r="C247">
            <v>1112.7274170000001</v>
          </cell>
          <cell r="D247">
            <v>246.00000000000099</v>
          </cell>
        </row>
        <row r="248">
          <cell r="A248" t="str">
            <v>4080</v>
          </cell>
          <cell r="B248" t="str">
            <v>CCL4080 Chongqing-fuling 涪陵区</v>
          </cell>
          <cell r="C248">
            <v>1112.5655429999999</v>
          </cell>
          <cell r="D248">
            <v>247.00000000000099</v>
          </cell>
        </row>
        <row r="249">
          <cell r="A249" t="str">
            <v>3621</v>
          </cell>
          <cell r="B249" t="str">
            <v>CCL3621 Ningde 宁德市</v>
          </cell>
          <cell r="C249">
            <v>1112.397119</v>
          </cell>
          <cell r="D249">
            <v>248.00000000000099</v>
          </cell>
        </row>
        <row r="250">
          <cell r="A250" t="str">
            <v>4660</v>
          </cell>
          <cell r="B250" t="str">
            <v>CCL4660 Zhoukou 周口市</v>
          </cell>
          <cell r="C250">
            <v>1109.298822</v>
          </cell>
          <cell r="D250">
            <v>249.00000000000099</v>
          </cell>
        </row>
        <row r="251">
          <cell r="A251" t="str">
            <v>1350</v>
          </cell>
          <cell r="B251" t="str">
            <v>CCL1350 Meihekou 梅河口市</v>
          </cell>
          <cell r="C251">
            <v>1093.785355</v>
          </cell>
          <cell r="D251">
            <v>250.00000000000099</v>
          </cell>
        </row>
        <row r="252">
          <cell r="A252" t="str">
            <v>1250</v>
          </cell>
          <cell r="B252" t="str">
            <v>CCL1250 Huludao 葫芦岛市</v>
          </cell>
          <cell r="C252">
            <v>1091.7540550000001</v>
          </cell>
          <cell r="D252">
            <v>251.00000000000099</v>
          </cell>
        </row>
        <row r="253">
          <cell r="A253" t="str">
            <v>2017</v>
          </cell>
          <cell r="B253" t="str">
            <v>CCL2017 Shanghai-qingpu 青浦县</v>
          </cell>
          <cell r="C253">
            <v>1091.0769769999999</v>
          </cell>
          <cell r="D253">
            <v>252.00000000000099</v>
          </cell>
        </row>
        <row r="254">
          <cell r="A254" t="str">
            <v>1360</v>
          </cell>
          <cell r="B254" t="str">
            <v>CCL1360 Siping 四平市</v>
          </cell>
          <cell r="C254">
            <v>1083.8954500000002</v>
          </cell>
          <cell r="D254">
            <v>253.00000000000099</v>
          </cell>
        </row>
        <row r="255">
          <cell r="A255" t="str">
            <v>4373</v>
          </cell>
          <cell r="B255" t="str">
            <v>CCL4373 Chibi 赤壁市</v>
          </cell>
          <cell r="C255">
            <v>1075.118847</v>
          </cell>
          <cell r="D255">
            <v>254.00000000000099</v>
          </cell>
        </row>
        <row r="256">
          <cell r="A256" t="str">
            <v>1374</v>
          </cell>
          <cell r="B256" t="str">
            <v>CCL1374 Wulanhaote 乌兰浩特市</v>
          </cell>
          <cell r="C256">
            <v>1061.8146629999999</v>
          </cell>
          <cell r="D256">
            <v>255.00000000000099</v>
          </cell>
        </row>
        <row r="257">
          <cell r="A257" t="str">
            <v>5430</v>
          </cell>
          <cell r="B257" t="str">
            <v>CCL5430 Wuzhou 梧州市</v>
          </cell>
          <cell r="C257">
            <v>1049.370639</v>
          </cell>
          <cell r="D257">
            <v>256.00000000000102</v>
          </cell>
        </row>
        <row r="258">
          <cell r="A258" t="str">
            <v>5720</v>
          </cell>
          <cell r="B258" t="str">
            <v>CCL5720 Sanya 三亚市</v>
          </cell>
          <cell r="C258">
            <v>1014.5647980000001</v>
          </cell>
          <cell r="D258">
            <v>257.00000000000102</v>
          </cell>
        </row>
        <row r="259">
          <cell r="A259" t="str">
            <v>8500</v>
          </cell>
          <cell r="B259" t="str">
            <v>CCL8500 Lhasa 拉萨市</v>
          </cell>
          <cell r="C259">
            <v>1003.4269810000002</v>
          </cell>
          <cell r="D259">
            <v>258.00000000000102</v>
          </cell>
        </row>
        <row r="260">
          <cell r="A260" t="str">
            <v>4620</v>
          </cell>
          <cell r="B260" t="str">
            <v>CCL4620 Luohe 漯河市</v>
          </cell>
          <cell r="C260">
            <v>990.44585500000005</v>
          </cell>
          <cell r="D260">
            <v>259.00000000000102</v>
          </cell>
        </row>
        <row r="261">
          <cell r="A261" t="str">
            <v>1014</v>
          </cell>
          <cell r="B261" t="str">
            <v>CCL1014 Beijing-huairou 怀柔县</v>
          </cell>
          <cell r="C261">
            <v>949.41139300000009</v>
          </cell>
          <cell r="D261">
            <v>260.00000000000102</v>
          </cell>
        </row>
        <row r="262">
          <cell r="A262" t="str">
            <v>3530</v>
          </cell>
          <cell r="B262" t="str">
            <v>CCL3530 Nanping 南平市</v>
          </cell>
          <cell r="C262">
            <v>948.00167799999997</v>
          </cell>
          <cell r="D262">
            <v>261.00000000000102</v>
          </cell>
        </row>
        <row r="263">
          <cell r="A263" t="str">
            <v>5371</v>
          </cell>
          <cell r="B263" t="str">
            <v>CCL5371 Guigang 贵港市</v>
          </cell>
          <cell r="C263">
            <v>946.29344900000024</v>
          </cell>
          <cell r="D263">
            <v>262.00000000000102</v>
          </cell>
        </row>
        <row r="264">
          <cell r="A264" t="str">
            <v>7351</v>
          </cell>
          <cell r="B264" t="str">
            <v>CCL7351 Jiayuguang 嘉峪关市</v>
          </cell>
          <cell r="C264">
            <v>932.52629200000013</v>
          </cell>
          <cell r="D264">
            <v>263.00000000000102</v>
          </cell>
        </row>
        <row r="265">
          <cell r="A265" t="str">
            <v>2657</v>
          </cell>
          <cell r="B265" t="str">
            <v>CCL2657 Longkou 龙口市</v>
          </cell>
          <cell r="C265">
            <v>925.34502699999985</v>
          </cell>
          <cell r="D265">
            <v>264.00000000000102</v>
          </cell>
        </row>
        <row r="266">
          <cell r="A266" t="str">
            <v>6780</v>
          </cell>
          <cell r="B266" t="str">
            <v>CCL6780 Baoshan 保山市</v>
          </cell>
          <cell r="C266">
            <v>906.98897399999998</v>
          </cell>
          <cell r="D266">
            <v>265.00000000000102</v>
          </cell>
        </row>
        <row r="267">
          <cell r="A267" t="str">
            <v>5470</v>
          </cell>
          <cell r="B267" t="str">
            <v>CCL5470 Hechi 河池市</v>
          </cell>
          <cell r="C267">
            <v>906.45837700000004</v>
          </cell>
          <cell r="D267">
            <v>266.00000000000102</v>
          </cell>
        </row>
        <row r="268">
          <cell r="A268" t="str">
            <v>6118</v>
          </cell>
          <cell r="B268" t="str">
            <v>CCL6118 Dujiangyan 都江堰市</v>
          </cell>
          <cell r="C268">
            <v>904.30949899999996</v>
          </cell>
          <cell r="D268">
            <v>267.00000000000102</v>
          </cell>
        </row>
        <row r="269">
          <cell r="A269" t="str">
            <v>5163</v>
          </cell>
          <cell r="B269" t="str">
            <v>CCL5163 Huidong-county 惠东县</v>
          </cell>
          <cell r="C269">
            <v>878.01396099999999</v>
          </cell>
          <cell r="D269">
            <v>268.00000000000102</v>
          </cell>
        </row>
        <row r="270">
          <cell r="A270" t="str">
            <v>6217</v>
          </cell>
          <cell r="B270" t="str">
            <v>CCL6217 Jiangyou 江油市</v>
          </cell>
          <cell r="C270">
            <v>854.53947899999991</v>
          </cell>
          <cell r="D270">
            <v>269.00000000000102</v>
          </cell>
        </row>
        <row r="271">
          <cell r="A271" t="str">
            <v>7270</v>
          </cell>
          <cell r="B271" t="str">
            <v>CCL7270 Tongchuan 铜川市</v>
          </cell>
          <cell r="C271">
            <v>825.94185400000003</v>
          </cell>
          <cell r="D271">
            <v>270.00000000000102</v>
          </cell>
        </row>
        <row r="272">
          <cell r="A272" t="str">
            <v>3118</v>
          </cell>
          <cell r="B272" t="str">
            <v>CCL3118 Zhuji 诸暨市</v>
          </cell>
          <cell r="C272">
            <v>825.30824400000006</v>
          </cell>
          <cell r="D272">
            <v>271.00000000000102</v>
          </cell>
        </row>
        <row r="273">
          <cell r="A273" t="str">
            <v>4021</v>
          </cell>
          <cell r="B273" t="str">
            <v>CCL4021 Chongqing-yongchuan 永川市</v>
          </cell>
          <cell r="C273">
            <v>818.76111500000002</v>
          </cell>
          <cell r="D273">
            <v>272.00000000000102</v>
          </cell>
        </row>
        <row r="274">
          <cell r="A274" t="str">
            <v>6142</v>
          </cell>
          <cell r="B274" t="str">
            <v>CCL6142 Emeishan 峨眉山市</v>
          </cell>
          <cell r="C274">
            <v>815.679079</v>
          </cell>
          <cell r="D274">
            <v>273.00000000000102</v>
          </cell>
        </row>
        <row r="275">
          <cell r="A275" t="str">
            <v>3425</v>
          </cell>
          <cell r="B275" t="str">
            <v>CCL3425 Ruijin 瑞金市</v>
          </cell>
          <cell r="C275">
            <v>813.92726900000014</v>
          </cell>
          <cell r="D275">
            <v>274.00000000000102</v>
          </cell>
        </row>
        <row r="276">
          <cell r="A276" t="str">
            <v>3123</v>
          </cell>
          <cell r="B276" t="str">
            <v>CCL3123 Shangyu 上虞市</v>
          </cell>
          <cell r="C276">
            <v>786.74816399999997</v>
          </cell>
          <cell r="D276">
            <v>275.00000000000102</v>
          </cell>
        </row>
        <row r="277">
          <cell r="A277" t="str">
            <v>5156</v>
          </cell>
          <cell r="B277" t="str">
            <v>CCL5156 Chaoan-county 潮安县</v>
          </cell>
          <cell r="C277">
            <v>773.11797999999999</v>
          </cell>
          <cell r="D277">
            <v>276.00000000000102</v>
          </cell>
        </row>
        <row r="278">
          <cell r="A278" t="str">
            <v>3540</v>
          </cell>
          <cell r="B278" t="str">
            <v>CCL3540 Shaowu 邵武市</v>
          </cell>
          <cell r="C278">
            <v>772.66545999999983</v>
          </cell>
          <cell r="D278">
            <v>277.00000000000102</v>
          </cell>
        </row>
        <row r="279">
          <cell r="A279" t="str">
            <v>1340</v>
          </cell>
          <cell r="B279" t="str">
            <v>CCL1340 Tonghua 通化市</v>
          </cell>
          <cell r="C279">
            <v>758.89528099999984</v>
          </cell>
          <cell r="D279">
            <v>278.00000000000102</v>
          </cell>
        </row>
        <row r="280">
          <cell r="A280" t="str">
            <v>1230</v>
          </cell>
          <cell r="B280" t="str">
            <v>CCL1230 Fuxin 阜新市</v>
          </cell>
          <cell r="C280">
            <v>755.03347199999996</v>
          </cell>
          <cell r="D280">
            <v>279.00000000000102</v>
          </cell>
        </row>
        <row r="281">
          <cell r="A281" t="str">
            <v>2261</v>
          </cell>
          <cell r="B281" t="str">
            <v>CCL2261 Haimen 海门市</v>
          </cell>
          <cell r="C281">
            <v>745.94725500000004</v>
          </cell>
          <cell r="D281">
            <v>280.00000000000102</v>
          </cell>
        </row>
        <row r="282">
          <cell r="A282" t="str">
            <v>6414</v>
          </cell>
          <cell r="B282" t="str">
            <v>CCL6414 Jianyang 简阳市</v>
          </cell>
          <cell r="C282">
            <v>735.00732400000004</v>
          </cell>
          <cell r="D282">
            <v>281.00000000000102</v>
          </cell>
        </row>
        <row r="283">
          <cell r="A283" t="str">
            <v>1520</v>
          </cell>
          <cell r="B283" t="str">
            <v>CCL1520 Suihua 绥化市</v>
          </cell>
          <cell r="C283">
            <v>711.75710900000001</v>
          </cell>
          <cell r="D283">
            <v>282.00000000000102</v>
          </cell>
        </row>
        <row r="284">
          <cell r="A284" t="str">
            <v>3141</v>
          </cell>
          <cell r="B284" t="str">
            <v>CCL3141 Jiashan-county 嘉善县</v>
          </cell>
          <cell r="C284">
            <v>698.34383600000001</v>
          </cell>
          <cell r="D284">
            <v>283.00000000000102</v>
          </cell>
        </row>
        <row r="285">
          <cell r="A285" t="str">
            <v>4270</v>
          </cell>
          <cell r="B285" t="str">
            <v>CCL4270 Zhangjiajie 张家界市</v>
          </cell>
          <cell r="C285">
            <v>692.00452599999994</v>
          </cell>
          <cell r="D285">
            <v>284.00000000000102</v>
          </cell>
        </row>
        <row r="286">
          <cell r="A286" t="str">
            <v>5428</v>
          </cell>
          <cell r="B286" t="str">
            <v>CCL5428 Hezhou 贺州市</v>
          </cell>
          <cell r="C286">
            <v>691.04082200000005</v>
          </cell>
          <cell r="D286">
            <v>285.00000000000102</v>
          </cell>
        </row>
        <row r="287">
          <cell r="A287" t="str">
            <v>6114</v>
          </cell>
          <cell r="B287" t="str">
            <v>CCL6114 Xinjin-county 新津县</v>
          </cell>
          <cell r="C287">
            <v>682.81479599999989</v>
          </cell>
          <cell r="D287">
            <v>286.00000000000102</v>
          </cell>
        </row>
        <row r="288">
          <cell r="A288" t="str">
            <v>2011</v>
          </cell>
          <cell r="B288" t="str">
            <v>CCL2011 Shanghai-minghang 闵行区</v>
          </cell>
          <cell r="C288">
            <v>679.49941200000001</v>
          </cell>
          <cell r="D288">
            <v>287.00000000000102</v>
          </cell>
        </row>
        <row r="289">
          <cell r="A289" t="str">
            <v>4120</v>
          </cell>
          <cell r="B289" t="str">
            <v>CCL4120 Zhuzhou 株洲市</v>
          </cell>
          <cell r="C289">
            <v>659.82047699999998</v>
          </cell>
          <cell r="D289">
            <v>288.00000000000102</v>
          </cell>
        </row>
        <row r="290">
          <cell r="A290" t="str">
            <v>5610</v>
          </cell>
          <cell r="B290" t="str">
            <v>CCL5610 Anshun 安顺市</v>
          </cell>
          <cell r="C290">
            <v>657.62810800000011</v>
          </cell>
          <cell r="D290">
            <v>289.00000000000102</v>
          </cell>
        </row>
        <row r="291">
          <cell r="A291" t="str">
            <v>3440</v>
          </cell>
          <cell r="B291" t="str">
            <v>CCL3440 Fuzhou 临川市</v>
          </cell>
          <cell r="C291">
            <v>633.03455299999996</v>
          </cell>
          <cell r="D291">
            <v>290.00000000000102</v>
          </cell>
        </row>
        <row r="292">
          <cell r="A292" t="str">
            <v>2721</v>
          </cell>
          <cell r="B292" t="str">
            <v>CCL2721 Jining 济宁市</v>
          </cell>
          <cell r="C292">
            <v>626.424532</v>
          </cell>
          <cell r="D292">
            <v>291.00000000000102</v>
          </cell>
        </row>
        <row r="293">
          <cell r="A293" t="str">
            <v>6360</v>
          </cell>
          <cell r="B293" t="str">
            <v>CCL6360 Bazhong 巴中市</v>
          </cell>
          <cell r="C293">
            <v>594.95180099999993</v>
          </cell>
          <cell r="D293">
            <v>292.00000000000102</v>
          </cell>
        </row>
        <row r="294">
          <cell r="A294" t="str">
            <v>5114</v>
          </cell>
          <cell r="B294" t="str">
            <v>CCL5114 Panyu 番禺市</v>
          </cell>
          <cell r="C294">
            <v>593.88218199999994</v>
          </cell>
          <cell r="D294">
            <v>293.00000000000102</v>
          </cell>
        </row>
        <row r="295">
          <cell r="A295" t="str">
            <v>2652</v>
          </cell>
          <cell r="B295" t="str">
            <v>CCL2652 Laiyang 莱阳市</v>
          </cell>
          <cell r="C295">
            <v>565.8119559999999</v>
          </cell>
          <cell r="D295">
            <v>294.00000000000102</v>
          </cell>
        </row>
        <row r="296">
          <cell r="A296" t="str">
            <v>5166</v>
          </cell>
          <cell r="B296" t="str">
            <v>CCL5166 Shanwei 汕尾市</v>
          </cell>
          <cell r="C296">
            <v>516.14501500000006</v>
          </cell>
          <cell r="D296">
            <v>295.00000000000102</v>
          </cell>
        </row>
        <row r="297">
          <cell r="A297" t="str">
            <v>3503</v>
          </cell>
          <cell r="B297" t="str">
            <v>CCL3503 Fuqing 福清市</v>
          </cell>
          <cell r="C297">
            <v>514.74020499999995</v>
          </cell>
          <cell r="D297">
            <v>296.00000000000102</v>
          </cell>
        </row>
        <row r="298">
          <cell r="A298" t="str">
            <v>7250</v>
          </cell>
          <cell r="B298" t="str">
            <v>CCL7250 Ankang 安康市</v>
          </cell>
          <cell r="C298">
            <v>504.97706000000005</v>
          </cell>
          <cell r="D298">
            <v>297.00000000000102</v>
          </cell>
        </row>
        <row r="299">
          <cell r="A299" t="str">
            <v>1511</v>
          </cell>
          <cell r="B299" t="str">
            <v>CCL1511 Zhaodong 肇东市</v>
          </cell>
          <cell r="C299">
            <v>497.87945499999995</v>
          </cell>
          <cell r="D299">
            <v>298.00000000000102</v>
          </cell>
        </row>
        <row r="300">
          <cell r="A300" t="str">
            <v>7140</v>
          </cell>
          <cell r="B300" t="str">
            <v>CCL7140 Weinan 渭南市</v>
          </cell>
          <cell r="C300">
            <v>489.74426499999993</v>
          </cell>
          <cell r="D300">
            <v>299.00000000000102</v>
          </cell>
        </row>
        <row r="301">
          <cell r="A301" t="str">
            <v>4630</v>
          </cell>
          <cell r="B301" t="str">
            <v>CCL4630 Zhumadian 驻马店市</v>
          </cell>
          <cell r="C301">
            <v>456.67437799999999</v>
          </cell>
          <cell r="D301">
            <v>300.00000000000102</v>
          </cell>
        </row>
        <row r="302">
          <cell r="A302" t="str">
            <v>2232</v>
          </cell>
          <cell r="B302" t="str">
            <v>CCL2232 Huai'an 淮安市</v>
          </cell>
          <cell r="C302">
            <v>445.301828</v>
          </cell>
          <cell r="D302">
            <v>301.00000000000102</v>
          </cell>
        </row>
        <row r="303">
          <cell r="A303" t="str">
            <v>2131</v>
          </cell>
          <cell r="B303" t="str">
            <v>CCL2131 Wujin 武进市</v>
          </cell>
          <cell r="C303">
            <v>438.17293899999999</v>
          </cell>
          <cell r="D303">
            <v>302.00000000000102</v>
          </cell>
        </row>
        <row r="304">
          <cell r="A304" t="str">
            <v>2256</v>
          </cell>
          <cell r="B304" t="str">
            <v>CCL2256 Gaoyou 高邮市</v>
          </cell>
          <cell r="C304">
            <v>387.63061299999998</v>
          </cell>
          <cell r="D304">
            <v>303.00000000000102</v>
          </cell>
        </row>
        <row r="305">
          <cell r="A305" t="str">
            <v>1163</v>
          </cell>
          <cell r="B305" t="str">
            <v>CCL1163 Wafangdian 瓦房店市</v>
          </cell>
          <cell r="C305">
            <v>380.54339399999998</v>
          </cell>
          <cell r="D305">
            <v>304.00000000000102</v>
          </cell>
        </row>
        <row r="306">
          <cell r="A306" t="str">
            <v>4140</v>
          </cell>
          <cell r="B306" t="str">
            <v>CCL4140 Yueyang 岳阳市</v>
          </cell>
          <cell r="C306">
            <v>380.11462399999999</v>
          </cell>
          <cell r="D306">
            <v>305.00000000000102</v>
          </cell>
        </row>
        <row r="307">
          <cell r="A307" t="str">
            <v>5250</v>
          </cell>
          <cell r="B307" t="str">
            <v>CCL5250 Maoming 茂名市</v>
          </cell>
          <cell r="C307">
            <v>363.53068300000001</v>
          </cell>
          <cell r="D307">
            <v>306.00000000000102</v>
          </cell>
        </row>
        <row r="308">
          <cell r="A308" t="str">
            <v>3230</v>
          </cell>
          <cell r="B308" t="str">
            <v>CCL3230 Lishui 丽水市</v>
          </cell>
          <cell r="C308">
            <v>345.09487000000001</v>
          </cell>
          <cell r="D308">
            <v>307.00000000000102</v>
          </cell>
        </row>
        <row r="309">
          <cell r="A309" t="str">
            <v>4417</v>
          </cell>
          <cell r="B309" t="str">
            <v>CCL4417 Gucheng-county 谷城县</v>
          </cell>
          <cell r="C309">
            <v>343.63620900000001</v>
          </cell>
          <cell r="D309">
            <v>308.00000000000102</v>
          </cell>
        </row>
        <row r="310">
          <cell r="A310" t="str">
            <v>5714</v>
          </cell>
          <cell r="B310" t="str">
            <v>CCL5714 Qionghai 琼海市</v>
          </cell>
          <cell r="C310">
            <v>343.56332300000003</v>
          </cell>
          <cell r="D310">
            <v>309.00000000000102</v>
          </cell>
        </row>
        <row r="311">
          <cell r="A311" t="str">
            <v>0340</v>
          </cell>
          <cell r="B311" t="str">
            <v>CCL0340 Xinzhou 忻州市</v>
          </cell>
          <cell r="C311">
            <v>342.59952300000003</v>
          </cell>
          <cell r="D311">
            <v>310.00000000000102</v>
          </cell>
        </row>
        <row r="312">
          <cell r="A312" t="str">
            <v>5120</v>
          </cell>
          <cell r="B312" t="str">
            <v>CCL5120 Shaoguan 韶关市</v>
          </cell>
          <cell r="C312">
            <v>330.63044099999996</v>
          </cell>
          <cell r="D312">
            <v>311.00000000000102</v>
          </cell>
        </row>
        <row r="313">
          <cell r="A313" t="str">
            <v>3380</v>
          </cell>
          <cell r="B313" t="str">
            <v>CCL3380 Xinyu 新余市</v>
          </cell>
          <cell r="C313">
            <v>328.96566199999995</v>
          </cell>
          <cell r="D313">
            <v>312.00000000000102</v>
          </cell>
        </row>
        <row r="314">
          <cell r="A314" t="str">
            <v>0360</v>
          </cell>
          <cell r="B314" t="str">
            <v>CCL0360 Shochen 朔城区</v>
          </cell>
          <cell r="C314">
            <v>320.94772499999993</v>
          </cell>
          <cell r="D314">
            <v>313.00000000000102</v>
          </cell>
        </row>
        <row r="315">
          <cell r="A315" t="str">
            <v>3531</v>
          </cell>
          <cell r="B315" t="str">
            <v>CCL3531 Jianou 建瓯市</v>
          </cell>
          <cell r="C315">
            <v>306.57666899999998</v>
          </cell>
          <cell r="D315">
            <v>314.00000000000102</v>
          </cell>
        </row>
        <row r="316">
          <cell r="A316" t="str">
            <v>4106</v>
          </cell>
          <cell r="B316" t="str">
            <v>CCL4106 Ningxiang-county 宁乡县</v>
          </cell>
          <cell r="C316">
            <v>300.02053699999999</v>
          </cell>
          <cell r="D316">
            <v>315.00000000000102</v>
          </cell>
        </row>
        <row r="317">
          <cell r="A317" t="str">
            <v>5158</v>
          </cell>
          <cell r="B317" t="str">
            <v>CCL5158 Chenghai 澄海市</v>
          </cell>
          <cell r="C317">
            <v>278.46792400000004</v>
          </cell>
          <cell r="D317">
            <v>316.00000000000102</v>
          </cell>
        </row>
        <row r="318">
          <cell r="A318" t="str">
            <v>2266</v>
          </cell>
          <cell r="B318" t="str">
            <v>CCL2266 Haian-county 海安县</v>
          </cell>
          <cell r="C318">
            <v>275.07255400000003</v>
          </cell>
          <cell r="D318">
            <v>317.00000000000102</v>
          </cell>
        </row>
        <row r="319">
          <cell r="A319" t="str">
            <v>3116</v>
          </cell>
          <cell r="B319" t="str">
            <v>CCL3116 Jiande 建德市</v>
          </cell>
          <cell r="C319">
            <v>273.03155599999997</v>
          </cell>
          <cell r="D319">
            <v>318.00000000000102</v>
          </cell>
        </row>
        <row r="320">
          <cell r="A320" t="str">
            <v>4330</v>
          </cell>
          <cell r="B320" t="str">
            <v>CCL4330 Xiantao 仙桃市</v>
          </cell>
          <cell r="C320">
            <v>270.87160699999998</v>
          </cell>
          <cell r="D320">
            <v>319.00000000000102</v>
          </cell>
        </row>
        <row r="321">
          <cell r="A321" t="str">
            <v>2263</v>
          </cell>
          <cell r="B321" t="str">
            <v>CCL2263 Tongzhou 通州市</v>
          </cell>
          <cell r="C321">
            <v>263.63038499999999</v>
          </cell>
          <cell r="D321">
            <v>320.00000000000102</v>
          </cell>
        </row>
        <row r="322">
          <cell r="A322" t="str">
            <v>2238</v>
          </cell>
          <cell r="B322" t="str">
            <v>CCL2238 Suqian 宿迁市</v>
          </cell>
          <cell r="C322">
            <v>262.77905400000003</v>
          </cell>
          <cell r="D322">
            <v>321.00000000000102</v>
          </cell>
        </row>
        <row r="323">
          <cell r="A323" t="str">
            <v>4433</v>
          </cell>
          <cell r="B323" t="str">
            <v>CCL4433 Yidu 宜都市</v>
          </cell>
          <cell r="C323">
            <v>238.87931699999999</v>
          </cell>
          <cell r="D323">
            <v>322.00000000000102</v>
          </cell>
        </row>
        <row r="324">
          <cell r="A324" t="str">
            <v>5415</v>
          </cell>
          <cell r="B324" t="str">
            <v>CCL5415 Quanzhou-county 全州县</v>
          </cell>
          <cell r="C324">
            <v>237.16673400000002</v>
          </cell>
          <cell r="D324">
            <v>323.00000000000102</v>
          </cell>
        </row>
        <row r="325">
          <cell r="A325" t="str">
            <v>6184</v>
          </cell>
          <cell r="B325" t="str">
            <v>CCL6184 Shifang 什邡市</v>
          </cell>
          <cell r="C325">
            <v>234.27603300000001</v>
          </cell>
          <cell r="D325">
            <v>324.00000000000102</v>
          </cell>
        </row>
        <row r="326">
          <cell r="A326" t="str">
            <v>0727</v>
          </cell>
          <cell r="B326" t="str">
            <v>CCL0727 Zhuozhou 涿州市</v>
          </cell>
          <cell r="C326">
            <v>232.76868100000002</v>
          </cell>
          <cell r="D326">
            <v>325.00000000000102</v>
          </cell>
        </row>
        <row r="327">
          <cell r="A327" t="str">
            <v>5162</v>
          </cell>
          <cell r="B327" t="str">
            <v>CCL5162 Huiyang 惠阳市</v>
          </cell>
          <cell r="C327">
            <v>218.70181200000002</v>
          </cell>
          <cell r="D327">
            <v>326.00000000000102</v>
          </cell>
        </row>
        <row r="328">
          <cell r="A328" t="str">
            <v>2241</v>
          </cell>
          <cell r="B328" t="str">
            <v>CCL2241 Dafeng 大丰市</v>
          </cell>
          <cell r="C328">
            <v>217.07351399999999</v>
          </cell>
          <cell r="D328">
            <v>327.00000000000102</v>
          </cell>
        </row>
        <row r="329">
          <cell r="A329" t="str">
            <v>1506</v>
          </cell>
          <cell r="B329" t="str">
            <v>CCL1506 Shangzhi 尚志市</v>
          </cell>
          <cell r="C329">
            <v>215.53672599999999</v>
          </cell>
          <cell r="D329">
            <v>328.00000000000102</v>
          </cell>
        </row>
        <row r="330">
          <cell r="A330" t="str">
            <v>0210</v>
          </cell>
          <cell r="B330" t="str">
            <v>CCL0210 Hailaer 海拉尔市</v>
          </cell>
          <cell r="C330">
            <v>207.65874099999999</v>
          </cell>
          <cell r="D330">
            <v>329.00000000000102</v>
          </cell>
        </row>
        <row r="331">
          <cell r="A331" t="str">
            <v>3360</v>
          </cell>
          <cell r="B331" t="str">
            <v>CCL3360 Yichun 宜春市</v>
          </cell>
          <cell r="C331">
            <v>199.706726</v>
          </cell>
          <cell r="D331">
            <v>330.00000000000102</v>
          </cell>
        </row>
        <row r="332">
          <cell r="A332" t="str">
            <v>2257</v>
          </cell>
          <cell r="B332" t="str">
            <v>CCL2257 Xinghua 兴化市</v>
          </cell>
          <cell r="C332">
            <v>188.25945000000002</v>
          </cell>
          <cell r="D332">
            <v>331.00000000000102</v>
          </cell>
        </row>
        <row r="333">
          <cell r="A333" t="str">
            <v>3350</v>
          </cell>
          <cell r="B333" t="str">
            <v>CCL3350 Yingtan 鹰潭市</v>
          </cell>
          <cell r="C333">
            <v>181.40001599999999</v>
          </cell>
          <cell r="D333">
            <v>332.00000000000102</v>
          </cell>
        </row>
        <row r="334">
          <cell r="A334" t="str">
            <v>3142</v>
          </cell>
          <cell r="B334" t="str">
            <v>CCL3142 Pinghu 平湖市</v>
          </cell>
          <cell r="C334">
            <v>178.48813099999998</v>
          </cell>
          <cell r="D334">
            <v>333.00000000000102</v>
          </cell>
        </row>
        <row r="335">
          <cell r="A335" t="str">
            <v>1361</v>
          </cell>
          <cell r="B335" t="str">
            <v>CCL1361 Gongzhuling 公主岭市</v>
          </cell>
          <cell r="C335">
            <v>176.22122999999999</v>
          </cell>
          <cell r="D335">
            <v>334.00000000000102</v>
          </cell>
        </row>
        <row r="336">
          <cell r="A336" t="str">
            <v>3322</v>
          </cell>
          <cell r="B336" t="str">
            <v>CCL3322 Ruichang 瑞昌市</v>
          </cell>
          <cell r="C336">
            <v>171.12420400000002</v>
          </cell>
          <cell r="D336">
            <v>335.00000000000102</v>
          </cell>
        </row>
        <row r="337">
          <cell r="A337" t="str">
            <v>2530</v>
          </cell>
          <cell r="B337" t="str">
            <v>CCL2530 Dezhou 德州市</v>
          </cell>
          <cell r="C337">
            <v>170.16505999999998</v>
          </cell>
          <cell r="D337">
            <v>336.00000000000102</v>
          </cell>
        </row>
        <row r="338">
          <cell r="A338" t="str">
            <v>1551</v>
          </cell>
          <cell r="B338" t="str">
            <v>CCL1551 Shuangyashan 双鸭山市</v>
          </cell>
          <cell r="C338">
            <v>144.20697099999998</v>
          </cell>
          <cell r="D338">
            <v>337.00000000000102</v>
          </cell>
        </row>
        <row r="339">
          <cell r="A339" t="str">
            <v>2566</v>
          </cell>
          <cell r="B339" t="str">
            <v>CCL2566 Binzhou 滨州市</v>
          </cell>
          <cell r="C339">
            <v>143.81352000000001</v>
          </cell>
          <cell r="D339">
            <v>338.00000000000102</v>
          </cell>
        </row>
        <row r="340">
          <cell r="A340" t="str">
            <v>3504</v>
          </cell>
          <cell r="B340" t="str">
            <v>CCL3504 Penten-county 平潭县</v>
          </cell>
          <cell r="C340">
            <v>139.71437900000001</v>
          </cell>
          <cell r="D340">
            <v>339.00000000000102</v>
          </cell>
        </row>
        <row r="341">
          <cell r="A341" t="str">
            <v>3624</v>
          </cell>
          <cell r="B341" t="str">
            <v>CCL3624 Anxi-county 安溪县</v>
          </cell>
          <cell r="C341">
            <v>125.91842100000001</v>
          </cell>
          <cell r="D341">
            <v>340.00000000000102</v>
          </cell>
        </row>
        <row r="342">
          <cell r="A342" t="str">
            <v>2243</v>
          </cell>
          <cell r="B342" t="str">
            <v>CCL2243 Sheyang-county 射阳县</v>
          </cell>
          <cell r="C342">
            <v>123.639139</v>
          </cell>
          <cell r="D342">
            <v>341.00000000000102</v>
          </cell>
        </row>
        <row r="343">
          <cell r="A343" t="str">
            <v>3508</v>
          </cell>
          <cell r="B343" t="str">
            <v>CCL3508 Minqing-county 闽清县</v>
          </cell>
          <cell r="C343">
            <v>122.06032200000001</v>
          </cell>
          <cell r="D343">
            <v>342.00000000000102</v>
          </cell>
        </row>
        <row r="344">
          <cell r="A344" t="str">
            <v>0480</v>
          </cell>
          <cell r="B344" t="str">
            <v>CCL0480 Jincheng 晋城市</v>
          </cell>
          <cell r="C344">
            <v>114.986312</v>
          </cell>
          <cell r="D344">
            <v>343.00000000000102</v>
          </cell>
        </row>
        <row r="345">
          <cell r="A345" t="str">
            <v>2520</v>
          </cell>
          <cell r="B345" t="str">
            <v>CCL2520 Liaocheng 聊城市</v>
          </cell>
          <cell r="C345">
            <v>111.66279399999999</v>
          </cell>
          <cell r="D345">
            <v>344.00000000000102</v>
          </cell>
        </row>
        <row r="346">
          <cell r="A346" t="str">
            <v>2712</v>
          </cell>
          <cell r="B346" t="str">
            <v>CCL2712 Xintai 新泰市</v>
          </cell>
          <cell r="C346">
            <v>106.079691</v>
          </cell>
          <cell r="D346">
            <v>345.00000000000102</v>
          </cell>
        </row>
        <row r="347">
          <cell r="A347" t="str">
            <v>5380</v>
          </cell>
          <cell r="B347" t="str">
            <v>CCL5380 Fangchenggang 防城港市</v>
          </cell>
          <cell r="C347">
            <v>100.200728</v>
          </cell>
          <cell r="D347">
            <v>346.00000000000102</v>
          </cell>
        </row>
        <row r="348">
          <cell r="A348" t="str">
            <v>2247</v>
          </cell>
          <cell r="B348" t="str">
            <v>CCL2247 Jianhu-county 建湖县</v>
          </cell>
          <cell r="C348">
            <v>96.594509000000002</v>
          </cell>
          <cell r="D348">
            <v>347.00000000000102</v>
          </cell>
        </row>
        <row r="349">
          <cell r="A349" t="str">
            <v>2142</v>
          </cell>
          <cell r="B349" t="str">
            <v>CCL2142 Yixing 宜兴市</v>
          </cell>
          <cell r="C349">
            <v>89.139518999999979</v>
          </cell>
          <cell r="D349">
            <v>348.00000000000102</v>
          </cell>
        </row>
        <row r="350">
          <cell r="A350" t="str">
            <v>4719</v>
          </cell>
          <cell r="B350" t="str">
            <v>CCL4719 Yanshi 偃师市</v>
          </cell>
          <cell r="C350">
            <v>82.437279999999987</v>
          </cell>
          <cell r="D350">
            <v>349.00000000000102</v>
          </cell>
        </row>
        <row r="351">
          <cell r="A351" t="str">
            <v>6460</v>
          </cell>
          <cell r="B351" t="str">
            <v>CCL6460 Luzhou 泸州市</v>
          </cell>
          <cell r="C351">
            <v>80.551318000000009</v>
          </cell>
          <cell r="D351">
            <v>350.00000000000102</v>
          </cell>
        </row>
        <row r="352">
          <cell r="A352" t="str">
            <v>2013</v>
          </cell>
          <cell r="B352" t="str">
            <v>CCL2013 Shanghai-nanhui 南汇县</v>
          </cell>
          <cell r="C352">
            <v>70.103672000000003</v>
          </cell>
          <cell r="D352">
            <v>351.00000000000102</v>
          </cell>
        </row>
        <row r="353">
          <cell r="A353" t="str">
            <v>4302</v>
          </cell>
          <cell r="B353" t="str">
            <v>CCL4302 Jianxia 江夏区</v>
          </cell>
          <cell r="C353">
            <v>68.724316000000002</v>
          </cell>
          <cell r="D353">
            <v>352.00000000000102</v>
          </cell>
        </row>
        <row r="354">
          <cell r="A354" t="str">
            <v>0120</v>
          </cell>
          <cell r="B354" t="str">
            <v>CCL0120 Jining 集宁市</v>
          </cell>
          <cell r="C354">
            <v>65.965030000000013</v>
          </cell>
          <cell r="D354">
            <v>353.00000000000102</v>
          </cell>
        </row>
        <row r="355">
          <cell r="A355" t="str">
            <v>3505</v>
          </cell>
          <cell r="B355" t="str">
            <v>CCL3505 Lianjiang-county 连江县</v>
          </cell>
          <cell r="C355">
            <v>65.388385</v>
          </cell>
          <cell r="D355">
            <v>354.00000000000102</v>
          </cell>
        </row>
        <row r="356">
          <cell r="A356" t="str">
            <v>5134</v>
          </cell>
          <cell r="B356" t="str">
            <v>CCL5134 Lianzhou 连州市</v>
          </cell>
          <cell r="C356">
            <v>64.811628000000013</v>
          </cell>
          <cell r="D356">
            <v>355.00000000000102</v>
          </cell>
        </row>
        <row r="357">
          <cell r="A357" t="str">
            <v>2237</v>
          </cell>
          <cell r="B357" t="str">
            <v>CCL2237 Siyang-county 泗阳县</v>
          </cell>
          <cell r="C357">
            <v>61.639901000000002</v>
          </cell>
          <cell r="D357">
            <v>356.00000000000102</v>
          </cell>
        </row>
        <row r="358">
          <cell r="A358" t="str">
            <v>2242</v>
          </cell>
          <cell r="B358" t="str">
            <v>CCL2242 Dongtai 东台市</v>
          </cell>
          <cell r="C358">
            <v>61.238381999999994</v>
          </cell>
          <cell r="D358">
            <v>357.00000000000102</v>
          </cell>
        </row>
        <row r="359">
          <cell r="A359" t="str">
            <v>2111</v>
          </cell>
          <cell r="B359" t="str">
            <v>CCL2111 Jiangning-county 江宁县</v>
          </cell>
          <cell r="C359">
            <v>60.206268999999999</v>
          </cell>
          <cell r="D359">
            <v>358.00000000000102</v>
          </cell>
        </row>
        <row r="360">
          <cell r="A360" t="str">
            <v>2662</v>
          </cell>
          <cell r="B360" t="str">
            <v>CCL2662 Jimo 即墨市</v>
          </cell>
          <cell r="C360">
            <v>59.740223</v>
          </cell>
          <cell r="D360">
            <v>359.00000000000102</v>
          </cell>
        </row>
        <row r="361">
          <cell r="A361" t="str">
            <v>1546</v>
          </cell>
          <cell r="B361" t="str">
            <v>CCL1546 Qitaihe 七台河市</v>
          </cell>
          <cell r="C361">
            <v>58.193201000000002</v>
          </cell>
          <cell r="D361">
            <v>360.00000000000102</v>
          </cell>
        </row>
        <row r="362">
          <cell r="A362" t="str">
            <v>4720</v>
          </cell>
          <cell r="B362" t="str">
            <v>CCL4720 Sanmenxia 三门峡市</v>
          </cell>
          <cell r="C362">
            <v>57.883720999999994</v>
          </cell>
          <cell r="D362">
            <v>361.00000000000102</v>
          </cell>
        </row>
        <row r="363">
          <cell r="A363" t="str">
            <v>5115</v>
          </cell>
          <cell r="B363" t="str">
            <v>CCL5115 Qingyuan 清远市</v>
          </cell>
          <cell r="C363">
            <v>57.173869999999994</v>
          </cell>
          <cell r="D363">
            <v>362.00000000000102</v>
          </cell>
        </row>
        <row r="364">
          <cell r="A364" t="str">
            <v>6115</v>
          </cell>
          <cell r="B364" t="str">
            <v>CCL6115 Qionglai 邛崃市</v>
          </cell>
          <cell r="C364">
            <v>52.160609999999998</v>
          </cell>
          <cell r="D364">
            <v>363.00000000000102</v>
          </cell>
        </row>
        <row r="365">
          <cell r="A365" t="str">
            <v>2264</v>
          </cell>
          <cell r="B365" t="str">
            <v>CCL2264 Rudong-county 如东县</v>
          </cell>
          <cell r="C365">
            <v>49.628776999999999</v>
          </cell>
          <cell r="D365">
            <v>364.00000000000102</v>
          </cell>
        </row>
        <row r="366">
          <cell r="A366" t="str">
            <v>6101</v>
          </cell>
          <cell r="B366" t="str">
            <v>CCL6101 Longquanyi 龙泉绎区</v>
          </cell>
          <cell r="C366">
            <v>46.281910000000003</v>
          </cell>
          <cell r="D366">
            <v>365.00000000000102</v>
          </cell>
        </row>
        <row r="367">
          <cell r="A367" t="str">
            <v>5297</v>
          </cell>
          <cell r="B367" t="str">
            <v>CCL5297 Heshan 鹤山市</v>
          </cell>
          <cell r="C367">
            <v>41.201241000000003</v>
          </cell>
          <cell r="D367">
            <v>366.00000000000102</v>
          </cell>
        </row>
        <row r="368">
          <cell r="A368" t="str">
            <v>2422</v>
          </cell>
          <cell r="B368" t="str">
            <v>CCL2422 Guangde-county 广德县</v>
          </cell>
          <cell r="C368">
            <v>41.161148000000004</v>
          </cell>
          <cell r="D368">
            <v>367.00000000000102</v>
          </cell>
        </row>
        <row r="369">
          <cell r="A369" t="str">
            <v>3111</v>
          </cell>
          <cell r="B369" t="str">
            <v>CCL3111 Yuhang 余杭市</v>
          </cell>
          <cell r="C369">
            <v>40.046489999999999</v>
          </cell>
          <cell r="D369">
            <v>368.00000000000102</v>
          </cell>
        </row>
        <row r="370">
          <cell r="A370" t="str">
            <v>2322</v>
          </cell>
          <cell r="B370" t="str">
            <v>CCL2322 Shou-county 寿县</v>
          </cell>
          <cell r="C370">
            <v>35.163664999999995</v>
          </cell>
          <cell r="D370">
            <v>369.00000000000102</v>
          </cell>
        </row>
        <row r="371">
          <cell r="A371" t="str">
            <v>2528</v>
          </cell>
          <cell r="B371" t="str">
            <v>CCL2528 Gaotang-county 高唐县</v>
          </cell>
          <cell r="C371">
            <v>28.519970999999998</v>
          </cell>
          <cell r="D371">
            <v>370.00000000000102</v>
          </cell>
        </row>
        <row r="372">
          <cell r="A372" t="str">
            <v>2471</v>
          </cell>
          <cell r="B372" t="str">
            <v>CCL2471 Guici 贵池市</v>
          </cell>
          <cell r="C372">
            <v>27.558140000000002</v>
          </cell>
          <cell r="D372">
            <v>371.00000000000102</v>
          </cell>
        </row>
        <row r="373">
          <cell r="A373" t="str">
            <v>7560</v>
          </cell>
          <cell r="B373" t="str">
            <v>CCL7560 Guyuan-county 固原县</v>
          </cell>
          <cell r="C373">
            <v>25.285150999999999</v>
          </cell>
          <cell r="D373">
            <v>372.00000000000102</v>
          </cell>
        </row>
        <row r="374">
          <cell r="A374" t="str">
            <v>2711</v>
          </cell>
          <cell r="B374" t="str">
            <v>CCL2711 Laiwu 莱芜市</v>
          </cell>
          <cell r="C374">
            <v>21.606449999999999</v>
          </cell>
          <cell r="D374">
            <v>373.00000000000102</v>
          </cell>
        </row>
        <row r="375">
          <cell r="A375" t="str">
            <v>5261</v>
          </cell>
          <cell r="B375" t="str">
            <v>CCL5261 Gaoyao 高要市</v>
          </cell>
          <cell r="C375">
            <v>18.365151000000001</v>
          </cell>
          <cell r="D375">
            <v>374.00000000000102</v>
          </cell>
        </row>
        <row r="376">
          <cell r="A376" t="str">
            <v>4755</v>
          </cell>
          <cell r="B376" t="str">
            <v>CCL4755 Weishi-county 尉氏县</v>
          </cell>
          <cell r="C376">
            <v>17.002149000000003</v>
          </cell>
          <cell r="D376">
            <v>375.00000000000102</v>
          </cell>
        </row>
        <row r="377">
          <cell r="A377" t="str">
            <v>4663</v>
          </cell>
          <cell r="B377" t="str">
            <v>CCL4663 Shengqiu-county 沈丘县</v>
          </cell>
          <cell r="C377">
            <v>17.002149000000003</v>
          </cell>
          <cell r="D377">
            <v>376.00000000000102</v>
          </cell>
        </row>
        <row r="378">
          <cell r="A378" t="str">
            <v>4639</v>
          </cell>
          <cell r="B378" t="str">
            <v>CCL4639 Xiping-county 西平县</v>
          </cell>
          <cell r="C378">
            <v>16.922445</v>
          </cell>
          <cell r="D378">
            <v>377.00000000000102</v>
          </cell>
        </row>
        <row r="379">
          <cell r="A379" t="str">
            <v>2246</v>
          </cell>
          <cell r="B379" t="str">
            <v>CCL2246 Xiangshui-county 响水县</v>
          </cell>
          <cell r="C379">
            <v>14.195880000000001</v>
          </cell>
          <cell r="D379">
            <v>378.00000000000102</v>
          </cell>
        </row>
        <row r="380">
          <cell r="A380" t="str">
            <v>2431</v>
          </cell>
          <cell r="B380" t="str">
            <v>CCL2431 Dangtu-county 当涂县</v>
          </cell>
          <cell r="C380">
            <v>13.75456</v>
          </cell>
          <cell r="D380">
            <v>379.00000000000102</v>
          </cell>
        </row>
        <row r="381">
          <cell r="A381" t="str">
            <v>5372</v>
          </cell>
          <cell r="B381" t="str">
            <v>CCL5372 Guiping 桂平市</v>
          </cell>
          <cell r="C381">
            <v>13.618132000000001</v>
          </cell>
          <cell r="D381">
            <v>380.00000000000102</v>
          </cell>
        </row>
        <row r="382">
          <cell r="A382" t="str">
            <v>5375</v>
          </cell>
          <cell r="B382" t="str">
            <v>CCL5375 Rong-county 容县</v>
          </cell>
          <cell r="C382">
            <v>13.148588</v>
          </cell>
          <cell r="D382">
            <v>381.00000000000102</v>
          </cell>
        </row>
        <row r="383">
          <cell r="A383" t="str">
            <v>4170</v>
          </cell>
          <cell r="B383" t="str">
            <v>CCL4170 Loudi 娄底市</v>
          </cell>
          <cell r="C383">
            <v>13.067422000000001</v>
          </cell>
          <cell r="D383">
            <v>382.00000000000102</v>
          </cell>
        </row>
        <row r="384">
          <cell r="A384" t="str">
            <v>1012</v>
          </cell>
          <cell r="B384" t="str">
            <v>CCL1012 Beijing-pinggu 平谷县</v>
          </cell>
          <cell r="C384">
            <v>11.159934000000002</v>
          </cell>
          <cell r="D384">
            <v>383.00000000000102</v>
          </cell>
        </row>
        <row r="385">
          <cell r="A385" t="str">
            <v>4564</v>
          </cell>
          <cell r="B385" t="str">
            <v>CCL4564 Huaxian-county 滑县</v>
          </cell>
          <cell r="C385">
            <v>8.5516199999999998</v>
          </cell>
          <cell r="D385">
            <v>384.00000000000102</v>
          </cell>
        </row>
        <row r="386">
          <cell r="A386" t="str">
            <v>4674</v>
          </cell>
          <cell r="B386" t="str">
            <v>CCL4674 Baofeng-county 宝丰县</v>
          </cell>
          <cell r="C386">
            <v>6.9282350000000008</v>
          </cell>
          <cell r="D386">
            <v>385.00000000000102</v>
          </cell>
        </row>
        <row r="387">
          <cell r="A387" t="str">
            <v>4303</v>
          </cell>
          <cell r="B387" t="str">
            <v>CCL4303 Huangpi 黄陂区</v>
          </cell>
          <cell r="C387">
            <v>1.9229219999999998</v>
          </cell>
          <cell r="D387">
            <v>386.00000000000102</v>
          </cell>
        </row>
        <row r="388">
          <cell r="A388" t="str">
            <v>7185</v>
          </cell>
          <cell r="B388" t="str">
            <v>CCL7185 Jingbian-county 靖边县</v>
          </cell>
          <cell r="C388">
            <v>1.851613</v>
          </cell>
          <cell r="D388">
            <v>387.00000000000102</v>
          </cell>
        </row>
        <row r="389">
          <cell r="A389" t="str">
            <v>4548</v>
          </cell>
          <cell r="B389" t="str">
            <v>CCL4548 Wen-county 温县</v>
          </cell>
          <cell r="C389">
            <v>1.0679400000000001</v>
          </cell>
          <cell r="D389">
            <v>388.00000000000102</v>
          </cell>
        </row>
        <row r="390">
          <cell r="A390" t="str">
            <v>3113</v>
          </cell>
          <cell r="B390" t="str">
            <v>CCL3113 Linan 临安市</v>
          </cell>
          <cell r="C390">
            <v>0</v>
          </cell>
        </row>
        <row r="391">
          <cell r="A391" t="str">
            <v>3151</v>
          </cell>
          <cell r="B391" t="str">
            <v>CCL3151 Yin-county 鄞县</v>
          </cell>
          <cell r="C391">
            <v>0</v>
          </cell>
        </row>
        <row r="392">
          <cell r="A392" t="str">
            <v>3156</v>
          </cell>
          <cell r="B392" t="str">
            <v>CCL3156 Ninghai-county 宁海县</v>
          </cell>
          <cell r="C392">
            <v>0</v>
          </cell>
        </row>
        <row r="393">
          <cell r="A393" t="str">
            <v>3155</v>
          </cell>
          <cell r="B393" t="str">
            <v>CCL3155 Fenghua 奉化市</v>
          </cell>
          <cell r="C393">
            <v>0</v>
          </cell>
        </row>
        <row r="394">
          <cell r="A394" t="str">
            <v>3157</v>
          </cell>
          <cell r="B394" t="str">
            <v>CCL3157 Xiangshan-county 象山县</v>
          </cell>
          <cell r="C394">
            <v>0</v>
          </cell>
        </row>
        <row r="395">
          <cell r="A395" t="str">
            <v>3154</v>
          </cell>
          <cell r="B395" t="str">
            <v>CCL3154 Yuyao 余姚市</v>
          </cell>
          <cell r="C395">
            <v>0</v>
          </cell>
        </row>
        <row r="396">
          <cell r="A396" t="str">
            <v>3131</v>
          </cell>
          <cell r="B396" t="str">
            <v>CCL3131 Changxin-county 长兴县</v>
          </cell>
          <cell r="C396">
            <v>0</v>
          </cell>
        </row>
        <row r="397">
          <cell r="A397" t="str">
            <v>3124</v>
          </cell>
          <cell r="B397" t="str">
            <v>CCL3124 Shenzhou 嵊州市</v>
          </cell>
          <cell r="C397">
            <v>0</v>
          </cell>
        </row>
        <row r="398">
          <cell r="A398" t="str">
            <v>3241</v>
          </cell>
          <cell r="B398" t="str">
            <v>CCL3241 Jiangshan 江山市</v>
          </cell>
          <cell r="C398">
            <v>0</v>
          </cell>
        </row>
        <row r="399">
          <cell r="A399" t="str">
            <v>3213</v>
          </cell>
          <cell r="B399" t="str">
            <v>CCL3213 Yongkang 永康市</v>
          </cell>
          <cell r="C399">
            <v>0</v>
          </cell>
        </row>
        <row r="400">
          <cell r="A400" t="str">
            <v>3211</v>
          </cell>
          <cell r="B400" t="str">
            <v>CCL3211 Lanxi 兰溪市</v>
          </cell>
          <cell r="C400">
            <v>0</v>
          </cell>
        </row>
        <row r="401">
          <cell r="A401" t="str">
            <v>3244</v>
          </cell>
          <cell r="B401" t="str">
            <v>CCL3244 Longyou-county 龙游县</v>
          </cell>
          <cell r="C401">
            <v>0</v>
          </cell>
        </row>
        <row r="402">
          <cell r="A402" t="str">
            <v>3115</v>
          </cell>
          <cell r="B402" t="str">
            <v>CCL3115 Tongru-county 桐庐县</v>
          </cell>
          <cell r="C402">
            <v>0</v>
          </cell>
        </row>
        <row r="403">
          <cell r="A403" t="str">
            <v>3237</v>
          </cell>
          <cell r="B403" t="str">
            <v>CCL3237 Longquan 龙泉市</v>
          </cell>
          <cell r="C403">
            <v>0</v>
          </cell>
        </row>
        <row r="404">
          <cell r="A404" t="str">
            <v>3251</v>
          </cell>
          <cell r="B404" t="str">
            <v>CCL3251 Yongjia 永嘉市</v>
          </cell>
          <cell r="C404">
            <v>0</v>
          </cell>
        </row>
        <row r="405">
          <cell r="A405" t="str">
            <v>2018</v>
          </cell>
          <cell r="B405" t="str">
            <v>CCL2018 Shanghai-jiading 嘉定区</v>
          </cell>
          <cell r="C405">
            <v>0</v>
          </cell>
        </row>
        <row r="406">
          <cell r="A406" t="str">
            <v>2016</v>
          </cell>
          <cell r="B406" t="str">
            <v>CCL2016 Shanghai-songjiang 松江区</v>
          </cell>
          <cell r="C406">
            <v>0</v>
          </cell>
        </row>
        <row r="407">
          <cell r="A407" t="str">
            <v>2132</v>
          </cell>
          <cell r="B407" t="str">
            <v>CCL2132 Jintan 金坛市</v>
          </cell>
          <cell r="C407">
            <v>0</v>
          </cell>
        </row>
        <row r="408">
          <cell r="A408" t="str">
            <v>2133</v>
          </cell>
          <cell r="B408" t="str">
            <v>CCL2133 Liyang 溧阳市</v>
          </cell>
          <cell r="C408">
            <v>0</v>
          </cell>
        </row>
        <row r="409">
          <cell r="A409" t="str">
            <v>2255</v>
          </cell>
          <cell r="B409" t="str">
            <v>CCL2255 Jiangyan 姜堰市</v>
          </cell>
          <cell r="C409">
            <v>0</v>
          </cell>
        </row>
        <row r="410">
          <cell r="A410" t="str">
            <v>2252</v>
          </cell>
          <cell r="B410" t="str">
            <v>CCL2252 Jiangdu 江都市</v>
          </cell>
          <cell r="C410">
            <v>0</v>
          </cell>
        </row>
        <row r="411">
          <cell r="A411" t="str">
            <v>2214</v>
          </cell>
          <cell r="B411" t="str">
            <v>CCL2214 Xinyi 新沂市</v>
          </cell>
          <cell r="C411">
            <v>0</v>
          </cell>
        </row>
        <row r="412">
          <cell r="A412" t="str">
            <v>2221</v>
          </cell>
          <cell r="B412" t="str">
            <v>CCL2221 Ganyu-county 赣榆县</v>
          </cell>
          <cell r="C412">
            <v>0</v>
          </cell>
        </row>
        <row r="413">
          <cell r="A413" t="str">
            <v>2223</v>
          </cell>
          <cell r="B413" t="str">
            <v>CCL2223 Donghai-county 东海县</v>
          </cell>
          <cell r="C413">
            <v>0</v>
          </cell>
        </row>
        <row r="414">
          <cell r="A414" t="str">
            <v>2245</v>
          </cell>
          <cell r="B414" t="str">
            <v>CCL2245 Binhai-county 滨海县</v>
          </cell>
          <cell r="C414">
            <v>0</v>
          </cell>
        </row>
        <row r="415">
          <cell r="A415" t="str">
            <v>2217</v>
          </cell>
          <cell r="B415" t="str">
            <v>CCL2217 Feng-county 丰县</v>
          </cell>
          <cell r="C415">
            <v>0</v>
          </cell>
        </row>
        <row r="416">
          <cell r="A416" t="str">
            <v>2394</v>
          </cell>
          <cell r="B416" t="str">
            <v>CCL2394 Mingguang 明光市</v>
          </cell>
          <cell r="C416">
            <v>0</v>
          </cell>
        </row>
        <row r="417">
          <cell r="A417" t="str">
            <v>2315</v>
          </cell>
          <cell r="B417" t="str">
            <v>CCL2315 Lujiang-county 庐江县</v>
          </cell>
          <cell r="C417">
            <v>0</v>
          </cell>
        </row>
        <row r="418">
          <cell r="A418" t="str">
            <v>2332</v>
          </cell>
          <cell r="B418" t="str">
            <v>CCL2332 Dingyuan-county 定远县</v>
          </cell>
          <cell r="C418">
            <v>0</v>
          </cell>
        </row>
        <row r="419">
          <cell r="A419" t="str">
            <v>2393</v>
          </cell>
          <cell r="B419" t="str">
            <v>CCL2393 Tianchang 天长市</v>
          </cell>
          <cell r="C419">
            <v>0</v>
          </cell>
        </row>
        <row r="420">
          <cell r="A420" t="str">
            <v>2372</v>
          </cell>
          <cell r="B420" t="str">
            <v>CCL2372 Huoshan-county 霍山县</v>
          </cell>
          <cell r="C420">
            <v>0</v>
          </cell>
        </row>
        <row r="421">
          <cell r="A421" t="str">
            <v>2312</v>
          </cell>
          <cell r="B421" t="str">
            <v>CCL2312 Feixi-county 肥西县</v>
          </cell>
          <cell r="C421">
            <v>0</v>
          </cell>
        </row>
        <row r="422">
          <cell r="A422" t="str">
            <v>2374</v>
          </cell>
          <cell r="B422" t="str">
            <v>CCL2374 Huoqiu-county 霍邱县</v>
          </cell>
          <cell r="C422">
            <v>0</v>
          </cell>
        </row>
        <row r="423">
          <cell r="A423" t="str">
            <v>2313</v>
          </cell>
          <cell r="B423" t="str">
            <v>CCL2313 Shucheng-county 舒城县</v>
          </cell>
          <cell r="C423">
            <v>0</v>
          </cell>
        </row>
        <row r="424">
          <cell r="A424" t="str">
            <v>2423</v>
          </cell>
          <cell r="B424" t="str">
            <v>CCL2423 Ninggou 宁国市</v>
          </cell>
          <cell r="C424">
            <v>0</v>
          </cell>
        </row>
        <row r="425">
          <cell r="A425" t="str">
            <v>2428</v>
          </cell>
          <cell r="B425" t="str">
            <v>CCL2428 Qingyang-county 青阳县</v>
          </cell>
          <cell r="C425">
            <v>0</v>
          </cell>
        </row>
        <row r="426">
          <cell r="A426" t="str">
            <v>2352</v>
          </cell>
          <cell r="B426" t="str">
            <v>CCL2352 Xiao-county 萧县</v>
          </cell>
          <cell r="C426">
            <v>0</v>
          </cell>
        </row>
        <row r="427">
          <cell r="A427" t="str">
            <v>2321</v>
          </cell>
          <cell r="B427" t="str">
            <v>CCL2321 Fengtai-county 凤台县</v>
          </cell>
          <cell r="C427">
            <v>0</v>
          </cell>
        </row>
        <row r="428">
          <cell r="A428" t="str">
            <v>2365</v>
          </cell>
          <cell r="B428" t="str">
            <v>CCL2365 Jieshou 界首市</v>
          </cell>
          <cell r="C428">
            <v>0</v>
          </cell>
        </row>
        <row r="429">
          <cell r="A429" t="str">
            <v>2472</v>
          </cell>
          <cell r="B429" t="str">
            <v>CCL2472 Dongzhi-county 东至县</v>
          </cell>
          <cell r="C429">
            <v>0</v>
          </cell>
        </row>
        <row r="430">
          <cell r="A430" t="str">
            <v>2462</v>
          </cell>
          <cell r="B430" t="str">
            <v>CCL2462 Wangjiang-county 望江县</v>
          </cell>
          <cell r="C430">
            <v>0</v>
          </cell>
        </row>
        <row r="431">
          <cell r="A431" t="str">
            <v>2362</v>
          </cell>
          <cell r="B431" t="str">
            <v>CCL2362 Yingshang-county 颖上县</v>
          </cell>
          <cell r="C431">
            <v>0</v>
          </cell>
        </row>
        <row r="432">
          <cell r="A432" t="str">
            <v>2367</v>
          </cell>
          <cell r="B432" t="str">
            <v>CCL2367 Lixin-county 利辛县</v>
          </cell>
          <cell r="C432">
            <v>0</v>
          </cell>
        </row>
        <row r="433">
          <cell r="A433" t="str">
            <v>2336</v>
          </cell>
          <cell r="B433" t="str">
            <v>CCL2336 Woyang-county 涡阳县</v>
          </cell>
          <cell r="C433">
            <v>0</v>
          </cell>
        </row>
        <row r="434">
          <cell r="A434" t="str">
            <v>2363</v>
          </cell>
          <cell r="B434" t="str">
            <v>CCL2363 Hunan-county 阜南县</v>
          </cell>
          <cell r="C434">
            <v>0</v>
          </cell>
        </row>
        <row r="435">
          <cell r="A435" t="str">
            <v>2364</v>
          </cell>
          <cell r="B435" t="str">
            <v>CCL2364 Linquan-county 临泉县</v>
          </cell>
          <cell r="C435">
            <v>0</v>
          </cell>
        </row>
        <row r="436">
          <cell r="A436" t="str">
            <v>2335</v>
          </cell>
          <cell r="B436" t="str">
            <v>CCL2335 Mengcheng-county 蒙城县</v>
          </cell>
          <cell r="C436">
            <v>0</v>
          </cell>
        </row>
        <row r="437">
          <cell r="A437" t="str">
            <v>2353</v>
          </cell>
          <cell r="B437" t="str">
            <v>CCL2353 Dangshan-county 砀山县</v>
          </cell>
          <cell r="C437">
            <v>0</v>
          </cell>
        </row>
        <row r="438">
          <cell r="A438" t="str">
            <v>2425</v>
          </cell>
          <cell r="B438" t="str">
            <v>CCL2425 Jing-county 泾县</v>
          </cell>
          <cell r="C438">
            <v>0</v>
          </cell>
        </row>
        <row r="439">
          <cell r="A439" t="str">
            <v>2392</v>
          </cell>
          <cell r="B439" t="str">
            <v>CCL2392 Laian-county 来安县</v>
          </cell>
          <cell r="C439">
            <v>0</v>
          </cell>
        </row>
        <row r="440">
          <cell r="A440" t="str">
            <v>2461</v>
          </cell>
          <cell r="B440" t="str">
            <v>CCL2461 Huaining-county 怀宁县</v>
          </cell>
          <cell r="C440">
            <v>0</v>
          </cell>
        </row>
        <row r="441">
          <cell r="A441" t="str">
            <v>2343</v>
          </cell>
          <cell r="B441" t="str">
            <v>CCL2343 Si-county 泗县</v>
          </cell>
          <cell r="C441">
            <v>0</v>
          </cell>
        </row>
        <row r="442">
          <cell r="A442" t="str">
            <v>2342</v>
          </cell>
          <cell r="B442" t="str">
            <v>CCL2342 Lingpi-county 灵璧县</v>
          </cell>
          <cell r="C442">
            <v>0</v>
          </cell>
        </row>
        <row r="443">
          <cell r="A443" t="str">
            <v>2333</v>
          </cell>
          <cell r="B443" t="str">
            <v>CCL2333 Wuhe-county 五河县</v>
          </cell>
          <cell r="C443">
            <v>0</v>
          </cell>
        </row>
        <row r="444">
          <cell r="A444" t="str">
            <v>2311</v>
          </cell>
          <cell r="B444" t="str">
            <v>CCL2311 Changfeng-county 长丰县</v>
          </cell>
          <cell r="C444">
            <v>0</v>
          </cell>
        </row>
        <row r="445">
          <cell r="A445" t="str">
            <v>2331</v>
          </cell>
          <cell r="B445" t="str">
            <v>CCL2331 fengyang-county 凤阳县</v>
          </cell>
          <cell r="C445">
            <v>0</v>
          </cell>
        </row>
        <row r="446">
          <cell r="A446" t="str">
            <v>2337</v>
          </cell>
          <cell r="B446" t="str">
            <v>CCL2337 Guzheng-county 固镇县</v>
          </cell>
          <cell r="C446">
            <v>0</v>
          </cell>
        </row>
        <row r="447">
          <cell r="A447" t="str">
            <v>2383</v>
          </cell>
          <cell r="B447" t="str">
            <v>CCL2383 Wuwei-county 无为县</v>
          </cell>
          <cell r="C447">
            <v>0</v>
          </cell>
        </row>
        <row r="448">
          <cell r="A448" t="str">
            <v>2411</v>
          </cell>
          <cell r="B448" t="str">
            <v>CCL2411 Wuhu-county 芜湖县</v>
          </cell>
          <cell r="C448">
            <v>0</v>
          </cell>
        </row>
        <row r="449">
          <cell r="A449" t="str">
            <v>2452</v>
          </cell>
          <cell r="B449" t="str">
            <v>CCL2452 Xi-county 歙县</v>
          </cell>
          <cell r="C449">
            <v>0</v>
          </cell>
        </row>
        <row r="450">
          <cell r="A450" t="str">
            <v>2366</v>
          </cell>
          <cell r="B450" t="str">
            <v>CCL2366 Taihe-county 太和县</v>
          </cell>
          <cell r="C450">
            <v>0</v>
          </cell>
        </row>
        <row r="451">
          <cell r="A451" t="str">
            <v>2334</v>
          </cell>
          <cell r="B451" t="str">
            <v>CCL2334 Huaiyuan-county 怀远县</v>
          </cell>
          <cell r="C451">
            <v>0</v>
          </cell>
        </row>
        <row r="452">
          <cell r="A452" t="str">
            <v>2465</v>
          </cell>
          <cell r="B452" t="str">
            <v>CCL2465 Susong-county 宿松县</v>
          </cell>
          <cell r="C452">
            <v>0</v>
          </cell>
        </row>
        <row r="453">
          <cell r="A453" t="str">
            <v>4512</v>
          </cell>
          <cell r="B453" t="str">
            <v>CCL4512 Gongyi 巩义市</v>
          </cell>
          <cell r="C453">
            <v>0</v>
          </cell>
        </row>
        <row r="454">
          <cell r="A454" t="str">
            <v>4766</v>
          </cell>
          <cell r="B454" t="str">
            <v>CCL4766 Yongcheng 永城市</v>
          </cell>
          <cell r="C454">
            <v>0</v>
          </cell>
        </row>
        <row r="455">
          <cell r="A455" t="str">
            <v>4764</v>
          </cell>
          <cell r="B455" t="str">
            <v>CCL4764 Xiayi-county 夏邑县</v>
          </cell>
          <cell r="C455">
            <v>0</v>
          </cell>
        </row>
        <row r="456">
          <cell r="A456" t="str">
            <v>4734</v>
          </cell>
          <cell r="B456" t="str">
            <v>CCL4734 Tanghe-county 唐河县</v>
          </cell>
          <cell r="C456">
            <v>0</v>
          </cell>
        </row>
        <row r="457">
          <cell r="A457" t="str">
            <v>4675</v>
          </cell>
          <cell r="B457" t="str">
            <v>CCL4675 Ruzhou 汝州市</v>
          </cell>
          <cell r="C457">
            <v>0</v>
          </cell>
        </row>
        <row r="458">
          <cell r="A458" t="str">
            <v>4651</v>
          </cell>
          <cell r="B458" t="str">
            <v>CCL4651 Huangchuan-county 潢川县</v>
          </cell>
          <cell r="C458">
            <v>0</v>
          </cell>
        </row>
        <row r="459">
          <cell r="A459" t="str">
            <v>4652</v>
          </cell>
          <cell r="B459" t="str">
            <v>CCL4652 Gushi-county 固始县</v>
          </cell>
          <cell r="C459">
            <v>0</v>
          </cell>
        </row>
        <row r="460">
          <cell r="A460" t="str">
            <v>4642</v>
          </cell>
          <cell r="B460" t="str">
            <v>CCL4642 Luoshan-county 罗山县</v>
          </cell>
          <cell r="C460">
            <v>0</v>
          </cell>
        </row>
        <row r="461">
          <cell r="A461" t="str">
            <v>4638</v>
          </cell>
          <cell r="B461" t="str">
            <v>CCL4638 Shangcai-county 上蔡县</v>
          </cell>
          <cell r="C461">
            <v>0</v>
          </cell>
        </row>
        <row r="462">
          <cell r="A462" t="str">
            <v>4662</v>
          </cell>
          <cell r="B462" t="str">
            <v>CCL4662 Xiangcheng 项城市</v>
          </cell>
          <cell r="C462">
            <v>0</v>
          </cell>
        </row>
        <row r="463">
          <cell r="A463" t="str">
            <v>4772</v>
          </cell>
          <cell r="B463" t="str">
            <v>CCL4772 Luyi-county 鹿邑县</v>
          </cell>
          <cell r="C463">
            <v>0</v>
          </cell>
        </row>
        <row r="464">
          <cell r="A464" t="str">
            <v>4565</v>
          </cell>
          <cell r="B464" t="str">
            <v>CCL4565 Linzhou 林州市</v>
          </cell>
          <cell r="C464">
            <v>0</v>
          </cell>
        </row>
        <row r="465">
          <cell r="A465" t="str">
            <v>4580</v>
          </cell>
          <cell r="B465" t="str">
            <v>CCL4580 Hebi 鹤壁市</v>
          </cell>
          <cell r="C465">
            <v>0</v>
          </cell>
        </row>
        <row r="466">
          <cell r="A466" t="str">
            <v>4732</v>
          </cell>
          <cell r="B466" t="str">
            <v>CCL4732 Fangcheng-county 方城县</v>
          </cell>
          <cell r="C466">
            <v>0</v>
          </cell>
        </row>
        <row r="467">
          <cell r="A467" t="str">
            <v>4624</v>
          </cell>
          <cell r="B467" t="str">
            <v>CCL4624 Wuyang-county 舞阳县</v>
          </cell>
          <cell r="C467">
            <v>0</v>
          </cell>
        </row>
        <row r="468">
          <cell r="A468" t="str">
            <v>4626</v>
          </cell>
          <cell r="B468" t="str">
            <v>CCL4626 Linying-county 临颍县</v>
          </cell>
          <cell r="C468">
            <v>0</v>
          </cell>
        </row>
        <row r="469">
          <cell r="A469" t="str">
            <v>4653</v>
          </cell>
          <cell r="B469" t="str">
            <v>CCL4653 Shangcheng-county 商城县</v>
          </cell>
          <cell r="C469">
            <v>0</v>
          </cell>
        </row>
        <row r="470">
          <cell r="A470" t="str">
            <v>4654</v>
          </cell>
          <cell r="B470" t="str">
            <v>CCL4654 Guangshan-county 光山县</v>
          </cell>
          <cell r="C470">
            <v>0</v>
          </cell>
        </row>
        <row r="471">
          <cell r="A471" t="str">
            <v>4637</v>
          </cell>
          <cell r="B471" t="str">
            <v>CCL4637 Miyang-county 泌阳县</v>
          </cell>
          <cell r="C471">
            <v>0</v>
          </cell>
        </row>
        <row r="472">
          <cell r="A472" t="str">
            <v>4546</v>
          </cell>
          <cell r="B472" t="str">
            <v>CCL4546 Jiyuan 济源市</v>
          </cell>
          <cell r="C472">
            <v>0</v>
          </cell>
        </row>
        <row r="473">
          <cell r="A473" t="str">
            <v>4570</v>
          </cell>
          <cell r="B473" t="str">
            <v>CCL4570 Puyang 濮阳市</v>
          </cell>
          <cell r="C473">
            <v>0</v>
          </cell>
        </row>
        <row r="474">
          <cell r="A474" t="str">
            <v>4771</v>
          </cell>
          <cell r="B474" t="str">
            <v>CCL4771 Dancheng-county 郸城县</v>
          </cell>
          <cell r="C474">
            <v>0</v>
          </cell>
        </row>
        <row r="475">
          <cell r="A475" t="str">
            <v>4614</v>
          </cell>
          <cell r="B475" t="str">
            <v>CCL4614 Taikang-county 太康县</v>
          </cell>
          <cell r="C475">
            <v>0</v>
          </cell>
        </row>
        <row r="476">
          <cell r="A476" t="str">
            <v>4644</v>
          </cell>
          <cell r="B476" t="str">
            <v>CCL4644 Huaibin-county 淮滨县</v>
          </cell>
          <cell r="C476">
            <v>0</v>
          </cell>
        </row>
        <row r="477">
          <cell r="A477" t="str">
            <v>4742</v>
          </cell>
          <cell r="B477" t="str">
            <v>CCL4742 Zhenping-county 镇平县</v>
          </cell>
          <cell r="C477">
            <v>0</v>
          </cell>
        </row>
        <row r="478">
          <cell r="A478" t="str">
            <v>4632</v>
          </cell>
          <cell r="B478" t="str">
            <v>CCL4632 Queshan-county 确山县</v>
          </cell>
          <cell r="C478">
            <v>0</v>
          </cell>
        </row>
        <row r="479">
          <cell r="A479" t="str">
            <v>4667</v>
          </cell>
          <cell r="B479" t="str">
            <v>CCL4667 Huaiyang-county 淮阳县</v>
          </cell>
          <cell r="C479">
            <v>0</v>
          </cell>
        </row>
        <row r="480">
          <cell r="A480" t="str">
            <v>4643</v>
          </cell>
          <cell r="B480" t="str">
            <v>CCL4643 Xi-county 息县</v>
          </cell>
          <cell r="C480">
            <v>0</v>
          </cell>
        </row>
        <row r="481">
          <cell r="A481" t="str">
            <v>4532</v>
          </cell>
          <cell r="B481" t="str">
            <v>CCL4532 Yanjin-county 延津县</v>
          </cell>
          <cell r="C481">
            <v>0</v>
          </cell>
        </row>
        <row r="482">
          <cell r="A482" t="str">
            <v>4536</v>
          </cell>
          <cell r="B482" t="str">
            <v>CCL4536 Huixian 辉县市</v>
          </cell>
          <cell r="C482">
            <v>0</v>
          </cell>
        </row>
        <row r="483">
          <cell r="A483" t="str">
            <v>4612</v>
          </cell>
          <cell r="B483" t="str">
            <v>CCL4612 Yanlingc-ounty 鄢陵县</v>
          </cell>
          <cell r="C483">
            <v>0</v>
          </cell>
        </row>
        <row r="484">
          <cell r="A484" t="str">
            <v>4574</v>
          </cell>
          <cell r="B484" t="str">
            <v>CCL4574 Nanle-county 南乐县</v>
          </cell>
          <cell r="C484">
            <v>0</v>
          </cell>
        </row>
        <row r="485">
          <cell r="A485" t="str">
            <v>4547</v>
          </cell>
          <cell r="B485" t="str">
            <v>CCL4547 Mengzhou County 孟州市</v>
          </cell>
          <cell r="C485">
            <v>0</v>
          </cell>
        </row>
        <row r="486">
          <cell r="A486" t="str">
            <v>4724</v>
          </cell>
          <cell r="B486" t="str">
            <v>CCL4724 Mianchi-county 渑池县</v>
          </cell>
          <cell r="C486">
            <v>0</v>
          </cell>
        </row>
        <row r="487">
          <cell r="A487" t="str">
            <v>4633</v>
          </cell>
          <cell r="B487" t="str">
            <v>CCL4633 Runan-county 汝南县</v>
          </cell>
          <cell r="C487">
            <v>0</v>
          </cell>
        </row>
        <row r="488">
          <cell r="A488" t="str">
            <v>4616</v>
          </cell>
          <cell r="B488" t="str">
            <v>CCL4616 Yuzhou 禹州市</v>
          </cell>
          <cell r="C488">
            <v>0</v>
          </cell>
        </row>
        <row r="489">
          <cell r="A489" t="str">
            <v>4523</v>
          </cell>
          <cell r="B489" t="str">
            <v>CCL4523 Xinmi County 新密市</v>
          </cell>
          <cell r="C489">
            <v>0</v>
          </cell>
        </row>
        <row r="490">
          <cell r="A490" t="str">
            <v>4716</v>
          </cell>
          <cell r="B490" t="str">
            <v>CCL4716 Yiyang-county 宜阳县</v>
          </cell>
          <cell r="C490">
            <v>0</v>
          </cell>
        </row>
        <row r="491">
          <cell r="A491" t="str">
            <v>4717</v>
          </cell>
          <cell r="B491" t="str">
            <v>CCL4717 Luoning-county 洛宁县</v>
          </cell>
          <cell r="C491">
            <v>0</v>
          </cell>
        </row>
        <row r="492">
          <cell r="A492" t="str">
            <v>4535</v>
          </cell>
          <cell r="B492" t="str">
            <v>CCL4535 Yuanyang-county 原阳县</v>
          </cell>
          <cell r="C492">
            <v>0</v>
          </cell>
        </row>
        <row r="493">
          <cell r="A493" t="str">
            <v>4671</v>
          </cell>
          <cell r="B493" t="str">
            <v>CCL4671 Jia-county 郏县</v>
          </cell>
          <cell r="C493">
            <v>0</v>
          </cell>
        </row>
        <row r="494">
          <cell r="A494" t="str">
            <v>5109</v>
          </cell>
          <cell r="B494" t="str">
            <v>CCL5109 Conghua 从化市</v>
          </cell>
          <cell r="C494">
            <v>0</v>
          </cell>
        </row>
        <row r="495">
          <cell r="A495" t="str">
            <v>5285</v>
          </cell>
          <cell r="B495" t="str">
            <v>CCL5285 Gaoming 高明市</v>
          </cell>
          <cell r="C495">
            <v>0</v>
          </cell>
        </row>
        <row r="496">
          <cell r="A496" t="str">
            <v>5291</v>
          </cell>
          <cell r="B496" t="str">
            <v>CCL5291 Xinhui 新会市</v>
          </cell>
          <cell r="C496">
            <v>0</v>
          </cell>
        </row>
        <row r="497">
          <cell r="A497" t="str">
            <v>5191</v>
          </cell>
          <cell r="B497" t="str">
            <v>CCL5191 Doumen-county 斗门县</v>
          </cell>
          <cell r="C497">
            <v>0</v>
          </cell>
        </row>
        <row r="498">
          <cell r="A498" t="str">
            <v>5293</v>
          </cell>
          <cell r="B498" t="str">
            <v>CCL5293 Kaiping 开平市</v>
          </cell>
          <cell r="C498">
            <v>0</v>
          </cell>
        </row>
        <row r="499">
          <cell r="A499" t="str">
            <v>5296</v>
          </cell>
          <cell r="B499" t="str">
            <v>CCL5296 Yangchun 阳春市</v>
          </cell>
          <cell r="C499">
            <v>0</v>
          </cell>
        </row>
        <row r="500">
          <cell r="A500" t="str">
            <v>5272</v>
          </cell>
          <cell r="B500" t="str">
            <v>CCL5272 Luoding 罗定市</v>
          </cell>
          <cell r="C500">
            <v>0</v>
          </cell>
        </row>
        <row r="501">
          <cell r="A501" t="str">
            <v>5141</v>
          </cell>
          <cell r="B501" t="str">
            <v>CCL5141 Jiaoling-county 蕉岭县</v>
          </cell>
          <cell r="C501">
            <v>0</v>
          </cell>
        </row>
        <row r="502">
          <cell r="A502" t="str">
            <v>5220</v>
          </cell>
          <cell r="B502" t="str">
            <v>CCL5220 Huiyang 揭阳市</v>
          </cell>
          <cell r="C502">
            <v>0</v>
          </cell>
        </row>
        <row r="503">
          <cell r="A503" t="str">
            <v>5153</v>
          </cell>
          <cell r="B503" t="str">
            <v>CCL5153 Puning 普宁市</v>
          </cell>
          <cell r="C503">
            <v>0</v>
          </cell>
        </row>
        <row r="504">
          <cell r="A504" t="str">
            <v>5170</v>
          </cell>
          <cell r="B504" t="str">
            <v>CCL5170 Heyuan 河源市</v>
          </cell>
          <cell r="C504">
            <v>0</v>
          </cell>
        </row>
        <row r="505">
          <cell r="A505" t="str">
            <v>5251</v>
          </cell>
          <cell r="B505" t="str">
            <v>CCL5251 Huazhou 化州市</v>
          </cell>
          <cell r="C505">
            <v>0</v>
          </cell>
        </row>
        <row r="506">
          <cell r="A506" t="str">
            <v>5252</v>
          </cell>
          <cell r="B506" t="str">
            <v>CCL5252 Gaozhou 高州市</v>
          </cell>
          <cell r="C506">
            <v>0</v>
          </cell>
        </row>
        <row r="507">
          <cell r="A507" t="str">
            <v>5253</v>
          </cell>
          <cell r="B507" t="str">
            <v>CCL5253 Xinyi 信宜市</v>
          </cell>
          <cell r="C507">
            <v>0</v>
          </cell>
        </row>
        <row r="508">
          <cell r="A508" t="str">
            <v>5245</v>
          </cell>
          <cell r="B508" t="str">
            <v>CCL5245 Wuchuan 吴川市</v>
          </cell>
          <cell r="C508">
            <v>0</v>
          </cell>
        </row>
        <row r="509">
          <cell r="A509" t="str">
            <v>5244</v>
          </cell>
          <cell r="B509" t="str">
            <v>CCL5244 Lianjiang 廉江市</v>
          </cell>
          <cell r="C509">
            <v>0</v>
          </cell>
        </row>
        <row r="510">
          <cell r="A510" t="str">
            <v>5242</v>
          </cell>
          <cell r="B510" t="str">
            <v>CCL5242 Leizhou 雷州市</v>
          </cell>
          <cell r="C510">
            <v>0</v>
          </cell>
        </row>
        <row r="511">
          <cell r="A511" t="str">
            <v>5130</v>
          </cell>
          <cell r="B511" t="str">
            <v>CCL5130 Yingde 英德市</v>
          </cell>
          <cell r="C511">
            <v>0</v>
          </cell>
        </row>
        <row r="512">
          <cell r="A512" t="str">
            <v>5145</v>
          </cell>
          <cell r="B512" t="str">
            <v>CCL5145 Xingning 兴宁市</v>
          </cell>
          <cell r="C512">
            <v>0</v>
          </cell>
        </row>
        <row r="513">
          <cell r="A513" t="str">
            <v>3631</v>
          </cell>
          <cell r="B513" t="str">
            <v>CCL3631 Longhai 龙海市</v>
          </cell>
          <cell r="C513">
            <v>0</v>
          </cell>
        </row>
        <row r="514">
          <cell r="A514" t="str">
            <v>36210</v>
          </cell>
          <cell r="B514" t="str">
            <v>CCL36210 Huian-county 惠安县</v>
          </cell>
          <cell r="C514">
            <v>0</v>
          </cell>
        </row>
        <row r="515">
          <cell r="A515" t="str">
            <v>3623</v>
          </cell>
          <cell r="B515" t="str">
            <v>CCL3623 Nanan 南安市</v>
          </cell>
          <cell r="C515">
            <v>0</v>
          </cell>
        </row>
        <row r="516">
          <cell r="A516" t="str">
            <v>3532</v>
          </cell>
          <cell r="B516" t="str">
            <v>CCL3532 Shunchang-county 顺昌县</v>
          </cell>
          <cell r="C516">
            <v>0</v>
          </cell>
        </row>
        <row r="517">
          <cell r="A517" t="str">
            <v>3522</v>
          </cell>
          <cell r="B517" t="str">
            <v>CCL3522 Gutian-county 古田县</v>
          </cell>
          <cell r="C517">
            <v>0</v>
          </cell>
        </row>
        <row r="518">
          <cell r="A518" t="str">
            <v>3625</v>
          </cell>
          <cell r="B518" t="str">
            <v>CCL3625 Dehua-county 德化县</v>
          </cell>
          <cell r="C518">
            <v>0</v>
          </cell>
        </row>
        <row r="519">
          <cell r="A519" t="str">
            <v>3626</v>
          </cell>
          <cell r="B519" t="str">
            <v>CCL3626 Yongchun-county 永春县</v>
          </cell>
          <cell r="C519">
            <v>0</v>
          </cell>
        </row>
        <row r="520">
          <cell r="A520" t="str">
            <v>3512</v>
          </cell>
          <cell r="B520" t="str">
            <v>CCL3512 Xianyou-county 仙游县</v>
          </cell>
          <cell r="C520">
            <v>0</v>
          </cell>
        </row>
        <row r="521">
          <cell r="A521" t="str">
            <v>3542</v>
          </cell>
          <cell r="B521" t="str">
            <v>CCL3542 Jianyang 建阳市</v>
          </cell>
          <cell r="C521">
            <v>0</v>
          </cell>
        </row>
        <row r="522">
          <cell r="A522" t="str">
            <v>3543</v>
          </cell>
          <cell r="B522" t="str">
            <v>CCL3543 Wuyishan 武夷山市</v>
          </cell>
          <cell r="C522">
            <v>0</v>
          </cell>
        </row>
        <row r="523">
          <cell r="A523" t="str">
            <v>3533</v>
          </cell>
          <cell r="B523" t="str">
            <v>CCL3533 Jiangle-county 将乐县</v>
          </cell>
          <cell r="C523">
            <v>0</v>
          </cell>
        </row>
        <row r="524">
          <cell r="A524" t="str">
            <v>3651</v>
          </cell>
          <cell r="B524" t="str">
            <v>CCL3651 Youxi-county 尤溪县</v>
          </cell>
          <cell r="C524">
            <v>0</v>
          </cell>
        </row>
        <row r="525">
          <cell r="A525" t="str">
            <v>3534</v>
          </cell>
          <cell r="B525" t="str">
            <v>CCL3534 Pucheng-county 浦城县</v>
          </cell>
          <cell r="C525">
            <v>0</v>
          </cell>
        </row>
        <row r="526">
          <cell r="A526" t="str">
            <v>3554</v>
          </cell>
          <cell r="B526" t="str">
            <v>CCL3554 Zhouning-county 周宁县</v>
          </cell>
          <cell r="C526">
            <v>0</v>
          </cell>
        </row>
        <row r="527">
          <cell r="A527" t="str">
            <v>3536</v>
          </cell>
          <cell r="B527" t="str">
            <v>CCL3536 Zhenghe-county 政和县</v>
          </cell>
          <cell r="C527">
            <v>0</v>
          </cell>
        </row>
        <row r="528">
          <cell r="A528" t="str">
            <v>3663</v>
          </cell>
          <cell r="B528" t="str">
            <v>CCL3663 Zhangting-county 长汀县</v>
          </cell>
          <cell r="C528">
            <v>0</v>
          </cell>
        </row>
        <row r="529">
          <cell r="A529" t="str">
            <v>3633</v>
          </cell>
          <cell r="B529" t="str">
            <v>CCL3633 Yunxiao-county 云宵县</v>
          </cell>
          <cell r="C529">
            <v>0</v>
          </cell>
        </row>
        <row r="530">
          <cell r="A530" t="str">
            <v>3632</v>
          </cell>
          <cell r="B530" t="str">
            <v>CCL3632 Zhangpu-county 漳浦县</v>
          </cell>
          <cell r="C530">
            <v>0</v>
          </cell>
        </row>
        <row r="531">
          <cell r="A531" t="str">
            <v>4131</v>
          </cell>
          <cell r="B531" t="str">
            <v>CCL4131 Yuanjiang 沅江市</v>
          </cell>
          <cell r="C531">
            <v>0</v>
          </cell>
        </row>
        <row r="532">
          <cell r="A532" t="str">
            <v>4144</v>
          </cell>
          <cell r="B532" t="str">
            <v>CCL4144 Miluo 汨罗市</v>
          </cell>
          <cell r="C532">
            <v>0</v>
          </cell>
        </row>
        <row r="533">
          <cell r="A533" t="str">
            <v>4114</v>
          </cell>
          <cell r="B533" t="str">
            <v>CCL4114 Xiangxian 湘乡市</v>
          </cell>
          <cell r="C533">
            <v>0</v>
          </cell>
        </row>
        <row r="534">
          <cell r="A534" t="str">
            <v>4122</v>
          </cell>
          <cell r="B534" t="str">
            <v>CCL4122 Liling 醴陵市</v>
          </cell>
          <cell r="C534">
            <v>0</v>
          </cell>
        </row>
        <row r="535">
          <cell r="A535" t="str">
            <v>4256</v>
          </cell>
          <cell r="B535" t="str">
            <v>CCL4256 Ningyuan-county 宁远县</v>
          </cell>
          <cell r="C535">
            <v>0</v>
          </cell>
        </row>
        <row r="536">
          <cell r="A536" t="str">
            <v>4175</v>
          </cell>
          <cell r="B536" t="str">
            <v>CCL4175 Lengshuijiang 冷水江市</v>
          </cell>
          <cell r="C536">
            <v>0</v>
          </cell>
        </row>
        <row r="537">
          <cell r="A537" t="str">
            <v>4224</v>
          </cell>
          <cell r="B537" t="str">
            <v>CCL4224 Wugang 武冈市</v>
          </cell>
          <cell r="C537">
            <v>0</v>
          </cell>
        </row>
        <row r="538">
          <cell r="A538" t="str">
            <v>4216</v>
          </cell>
          <cell r="B538" t="str">
            <v>CCL4216 Qidong-county 祁东县</v>
          </cell>
          <cell r="C538">
            <v>0</v>
          </cell>
        </row>
        <row r="539">
          <cell r="A539" t="str">
            <v>4168</v>
          </cell>
          <cell r="B539" t="str">
            <v>CCL4168 Longshan-county 龙山县</v>
          </cell>
          <cell r="C539">
            <v>0</v>
          </cell>
        </row>
        <row r="540">
          <cell r="A540" t="str">
            <v>4250</v>
          </cell>
          <cell r="B540" t="str">
            <v>CCL4250 Yongzhou 永州市</v>
          </cell>
          <cell r="C540">
            <v>0</v>
          </cell>
        </row>
        <row r="541">
          <cell r="A541" t="str">
            <v>4218</v>
          </cell>
          <cell r="B541" t="str">
            <v>CCL4218 Leiyang 耒阳市</v>
          </cell>
          <cell r="C541">
            <v>0</v>
          </cell>
        </row>
        <row r="542">
          <cell r="A542" t="str">
            <v>4217</v>
          </cell>
          <cell r="B542" t="str">
            <v>CCL4217 Qiyang-county 祁阳县</v>
          </cell>
          <cell r="C542">
            <v>0</v>
          </cell>
        </row>
        <row r="543">
          <cell r="A543" t="str">
            <v>4153</v>
          </cell>
          <cell r="B543" t="str">
            <v>CCL4153 Shimen-county 石门县</v>
          </cell>
          <cell r="C543">
            <v>0</v>
          </cell>
        </row>
        <row r="544">
          <cell r="A544" t="str">
            <v>4152</v>
          </cell>
          <cell r="B544" t="str">
            <v>CCL4152 Linli-county 临澧县</v>
          </cell>
          <cell r="C544">
            <v>0</v>
          </cell>
        </row>
        <row r="545">
          <cell r="A545" t="str">
            <v>3311</v>
          </cell>
          <cell r="B545" t="str">
            <v>CCL3311 Fengcheng 丰城市</v>
          </cell>
          <cell r="C545">
            <v>0</v>
          </cell>
        </row>
        <row r="546">
          <cell r="A546" t="str">
            <v>3432</v>
          </cell>
          <cell r="B546" t="str">
            <v>CCL3432 Anfu-county 安福县</v>
          </cell>
          <cell r="C546">
            <v>0</v>
          </cell>
        </row>
        <row r="547">
          <cell r="A547" t="str">
            <v>3333</v>
          </cell>
          <cell r="B547" t="str">
            <v>CCL3333 Leping 乐平市</v>
          </cell>
          <cell r="C547">
            <v>0</v>
          </cell>
        </row>
        <row r="548">
          <cell r="A548" t="str">
            <v>3354</v>
          </cell>
          <cell r="B548" t="str">
            <v>CCL3354 Guixi 贵溪市</v>
          </cell>
          <cell r="C548">
            <v>0</v>
          </cell>
        </row>
        <row r="549">
          <cell r="A549" t="str">
            <v>3417</v>
          </cell>
          <cell r="B549" t="str">
            <v>CCL3417 Longnan-county 龙南县</v>
          </cell>
          <cell r="C549">
            <v>0</v>
          </cell>
        </row>
        <row r="550">
          <cell r="A550" t="str">
            <v>3308</v>
          </cell>
          <cell r="B550" t="str">
            <v>CCL3308 Gaoan 高安市</v>
          </cell>
          <cell r="C550">
            <v>0</v>
          </cell>
        </row>
        <row r="551">
          <cell r="A551" t="str">
            <v>3428</v>
          </cell>
          <cell r="B551" t="str">
            <v>CCL3428 Ningdu-county 宁都县</v>
          </cell>
          <cell r="C551">
            <v>0</v>
          </cell>
        </row>
        <row r="552">
          <cell r="A552" t="str">
            <v>3424</v>
          </cell>
          <cell r="B552" t="str">
            <v>CCL3424 Xinguo-county 兴国县</v>
          </cell>
          <cell r="C552">
            <v>0</v>
          </cell>
        </row>
        <row r="553">
          <cell r="A553" t="str">
            <v>3416</v>
          </cell>
          <cell r="B553" t="str">
            <v>CCL3416 Xinfeng-county 信丰县</v>
          </cell>
          <cell r="C553">
            <v>0</v>
          </cell>
        </row>
        <row r="554">
          <cell r="A554" t="str">
            <v>3434</v>
          </cell>
          <cell r="B554" t="str">
            <v>CCL3434 Yongxin-county 永新县</v>
          </cell>
          <cell r="C554">
            <v>0</v>
          </cell>
        </row>
        <row r="555">
          <cell r="A555" t="str">
            <v>3439</v>
          </cell>
          <cell r="B555" t="str">
            <v>CCL3439 Zhuchuan-county 遂川县</v>
          </cell>
          <cell r="C555">
            <v>0</v>
          </cell>
        </row>
        <row r="556">
          <cell r="A556" t="str">
            <v>3445</v>
          </cell>
          <cell r="B556" t="str">
            <v>CCL3445 Nanfeng-county 南丰县</v>
          </cell>
          <cell r="C556">
            <v>0</v>
          </cell>
        </row>
        <row r="557">
          <cell r="A557" t="str">
            <v>3446</v>
          </cell>
          <cell r="B557" t="str">
            <v>CCL3446 Lichuan-county 黎川县</v>
          </cell>
          <cell r="C557">
            <v>0</v>
          </cell>
        </row>
        <row r="558">
          <cell r="A558" t="str">
            <v>3317</v>
          </cell>
          <cell r="B558" t="str">
            <v>CCL3317 Jinxian-county 进贤县</v>
          </cell>
          <cell r="C558">
            <v>0</v>
          </cell>
        </row>
        <row r="559">
          <cell r="A559" t="str">
            <v>3318</v>
          </cell>
          <cell r="B559" t="str">
            <v>CCL3318 Dongxiang-county 东乡县</v>
          </cell>
          <cell r="C559">
            <v>0</v>
          </cell>
        </row>
        <row r="560">
          <cell r="A560" t="str">
            <v>3324</v>
          </cell>
          <cell r="B560" t="str">
            <v>CCL3324 Xiushui-county 修水县</v>
          </cell>
          <cell r="C560">
            <v>0</v>
          </cell>
        </row>
        <row r="561">
          <cell r="A561" t="str">
            <v>3447</v>
          </cell>
          <cell r="B561" t="str">
            <v>CCL3447 Nanchen-county 南城县</v>
          </cell>
          <cell r="C561">
            <v>0</v>
          </cell>
        </row>
        <row r="562">
          <cell r="A562" t="str">
            <v>5350</v>
          </cell>
          <cell r="B562" t="str">
            <v>CCL5350 Qinzhou 钦州市</v>
          </cell>
          <cell r="C562">
            <v>0</v>
          </cell>
        </row>
        <row r="563">
          <cell r="A563" t="str">
            <v>5466</v>
          </cell>
          <cell r="B563" t="str">
            <v>CCL5466 Lipu-county 荔浦县</v>
          </cell>
          <cell r="C563">
            <v>0</v>
          </cell>
        </row>
        <row r="564">
          <cell r="A564" t="str">
            <v>5325</v>
          </cell>
          <cell r="B564" t="str">
            <v>CCL5325 Ningmin-county 宁明县</v>
          </cell>
          <cell r="C564">
            <v>0</v>
          </cell>
        </row>
        <row r="565">
          <cell r="A565" t="str">
            <v>5354</v>
          </cell>
          <cell r="B565" t="str">
            <v>CCL5354 Lingshan-county 灵山县</v>
          </cell>
          <cell r="C565">
            <v>0</v>
          </cell>
        </row>
        <row r="566">
          <cell r="A566" t="str">
            <v>5307</v>
          </cell>
          <cell r="B566" t="str">
            <v>CCL5307 Duan-county 都安县</v>
          </cell>
          <cell r="C566">
            <v>0</v>
          </cell>
        </row>
        <row r="567">
          <cell r="A567" t="str">
            <v>5306</v>
          </cell>
          <cell r="B567" t="str">
            <v>CCL5306 Mashan-county 马山县</v>
          </cell>
          <cell r="C567">
            <v>0</v>
          </cell>
        </row>
        <row r="568">
          <cell r="A568" t="str">
            <v>5715</v>
          </cell>
          <cell r="B568" t="str">
            <v>CCL5715 Wanning 万宁市</v>
          </cell>
          <cell r="C568">
            <v>0</v>
          </cell>
        </row>
        <row r="569">
          <cell r="A569" t="str">
            <v>5711</v>
          </cell>
          <cell r="B569" t="str">
            <v>CCL5711 Qiongshan 琼山市</v>
          </cell>
          <cell r="C569">
            <v>0</v>
          </cell>
        </row>
        <row r="570">
          <cell r="A570" t="str">
            <v>5722</v>
          </cell>
          <cell r="B570" t="str">
            <v>CCL5722 Tongshi 通什市</v>
          </cell>
          <cell r="C570">
            <v>0</v>
          </cell>
        </row>
        <row r="571">
          <cell r="A571" t="str">
            <v>5717</v>
          </cell>
          <cell r="B571" t="str">
            <v>CCL5717 YANZHOU 儋州市</v>
          </cell>
          <cell r="C571">
            <v>0</v>
          </cell>
        </row>
        <row r="572">
          <cell r="A572" t="str">
            <v>4370</v>
          </cell>
          <cell r="B572" t="str">
            <v>CCL4370 Xianning 咸宁市</v>
          </cell>
          <cell r="C572">
            <v>0</v>
          </cell>
        </row>
        <row r="573">
          <cell r="A573" t="str">
            <v>4480</v>
          </cell>
          <cell r="B573" t="str">
            <v>CCL4480 Jingmen 荆门市</v>
          </cell>
          <cell r="C573">
            <v>0</v>
          </cell>
        </row>
        <row r="574">
          <cell r="A574" t="str">
            <v>4441</v>
          </cell>
          <cell r="B574" t="str">
            <v>CCL4441 Dangyang 当阳市</v>
          </cell>
          <cell r="C574">
            <v>0</v>
          </cell>
        </row>
        <row r="575">
          <cell r="A575" t="str">
            <v>4319</v>
          </cell>
          <cell r="B575" t="str">
            <v>CCL4319 Zhongxiang 钟祥市</v>
          </cell>
          <cell r="C575">
            <v>0</v>
          </cell>
        </row>
        <row r="576">
          <cell r="A576" t="str">
            <v>4427</v>
          </cell>
          <cell r="B576" t="str">
            <v>CCL4427 Danjiangkou 丹江口市</v>
          </cell>
          <cell r="C576">
            <v>0</v>
          </cell>
        </row>
        <row r="577">
          <cell r="A577" t="str">
            <v>4354</v>
          </cell>
          <cell r="B577" t="str">
            <v>CCL4354 Wuxue 武穴市</v>
          </cell>
          <cell r="C577">
            <v>0</v>
          </cell>
        </row>
        <row r="578">
          <cell r="A578" t="str">
            <v>4380</v>
          </cell>
          <cell r="B578" t="str">
            <v>CCL4380 Huangguang 黄冈市</v>
          </cell>
          <cell r="C578">
            <v>0</v>
          </cell>
        </row>
        <row r="579">
          <cell r="A579" t="str">
            <v>4351</v>
          </cell>
          <cell r="B579" t="str">
            <v>CCL4351 Daye 大治市</v>
          </cell>
          <cell r="C579">
            <v>0</v>
          </cell>
        </row>
        <row r="580">
          <cell r="A580" t="str">
            <v>4333</v>
          </cell>
          <cell r="B580" t="str">
            <v>CCL4333 Jianli-county 监利县</v>
          </cell>
          <cell r="C580">
            <v>0</v>
          </cell>
        </row>
        <row r="581">
          <cell r="A581" t="str">
            <v>4317</v>
          </cell>
          <cell r="B581" t="str">
            <v>CCL4317 Tianmen 天门市</v>
          </cell>
          <cell r="C581">
            <v>0</v>
          </cell>
        </row>
        <row r="582">
          <cell r="A582" t="str">
            <v>4332</v>
          </cell>
          <cell r="B582" t="str">
            <v>CCL4332 Honghu 洪湖市</v>
          </cell>
          <cell r="C582">
            <v>0</v>
          </cell>
        </row>
        <row r="583">
          <cell r="A583" t="str">
            <v>4412</v>
          </cell>
          <cell r="B583" t="str">
            <v>CCL4412 Zaoyang 枣阳市</v>
          </cell>
          <cell r="C583">
            <v>0</v>
          </cell>
        </row>
        <row r="584">
          <cell r="A584" t="str">
            <v>4022</v>
          </cell>
          <cell r="B584" t="str">
            <v>CCL4022 Chongqing-jiangjin 江津市</v>
          </cell>
          <cell r="C584">
            <v>0</v>
          </cell>
        </row>
        <row r="585">
          <cell r="A585" t="str">
            <v>4023</v>
          </cell>
          <cell r="B585" t="str">
            <v>CCL4023 Chongqing-Dazu 大足县</v>
          </cell>
          <cell r="C585">
            <v>0</v>
          </cell>
        </row>
        <row r="586">
          <cell r="A586" t="str">
            <v>6182</v>
          </cell>
          <cell r="B586" t="str">
            <v>CCL6182 Mianzhu 绵竹市</v>
          </cell>
          <cell r="C586">
            <v>0</v>
          </cell>
        </row>
        <row r="587">
          <cell r="A587" t="str">
            <v>6413</v>
          </cell>
          <cell r="B587" t="str">
            <v>CCL6413 Ziyang 资阳市</v>
          </cell>
          <cell r="C587">
            <v>0</v>
          </cell>
        </row>
        <row r="588">
          <cell r="A588" t="str">
            <v>6200</v>
          </cell>
          <cell r="B588" t="str">
            <v>CCL6200 Meishan-county 眉山县</v>
          </cell>
          <cell r="C588">
            <v>0</v>
          </cell>
        </row>
        <row r="589">
          <cell r="A589" t="str">
            <v>6203</v>
          </cell>
          <cell r="B589" t="str">
            <v>CCL6203 Hongya-county 洪雅县</v>
          </cell>
          <cell r="C589">
            <v>0</v>
          </cell>
        </row>
        <row r="590">
          <cell r="A590" t="str">
            <v>6374</v>
          </cell>
          <cell r="B590" t="str">
            <v>CCL6374 Liangzhong 阆中市</v>
          </cell>
          <cell r="C590">
            <v>0</v>
          </cell>
        </row>
        <row r="591">
          <cell r="A591" t="str">
            <v>6292</v>
          </cell>
          <cell r="B591" t="str">
            <v>CCL6292 Shehong-county 射洪县</v>
          </cell>
          <cell r="C591">
            <v>0</v>
          </cell>
        </row>
        <row r="592">
          <cell r="A592" t="str">
            <v>5530</v>
          </cell>
          <cell r="B592" t="str">
            <v>CCL5530 Liupanshui 六盘水市</v>
          </cell>
          <cell r="C592">
            <v>0</v>
          </cell>
        </row>
        <row r="593">
          <cell r="A593" t="str">
            <v>5624</v>
          </cell>
          <cell r="B593" t="str">
            <v>CCL5624 xingyi 兴义市</v>
          </cell>
          <cell r="C593">
            <v>0</v>
          </cell>
        </row>
        <row r="594">
          <cell r="A594" t="str">
            <v>5580</v>
          </cell>
          <cell r="B594" t="str">
            <v>CCL5580 Duyun 都匀市</v>
          </cell>
          <cell r="C594">
            <v>0</v>
          </cell>
        </row>
        <row r="595">
          <cell r="A595" t="str">
            <v>5543</v>
          </cell>
          <cell r="B595" t="str">
            <v>CCL5543 Tongren 铜仁市</v>
          </cell>
          <cell r="C595">
            <v>0</v>
          </cell>
        </row>
        <row r="596">
          <cell r="A596" t="str">
            <v>5577</v>
          </cell>
          <cell r="B596" t="str">
            <v>CCL5577 Zhenyuan-county 镇远县</v>
          </cell>
          <cell r="C596">
            <v>0</v>
          </cell>
        </row>
        <row r="597">
          <cell r="A597" t="str">
            <v>5517</v>
          </cell>
          <cell r="B597" t="str">
            <v>CCL5517 Bijie 毕节市</v>
          </cell>
          <cell r="C597">
            <v>0</v>
          </cell>
        </row>
        <row r="598">
          <cell r="A598" t="str">
            <v>6503</v>
          </cell>
          <cell r="B598" t="str">
            <v>CCL6503 Anning 安宁市</v>
          </cell>
          <cell r="C598">
            <v>0</v>
          </cell>
        </row>
        <row r="599">
          <cell r="A599" t="str">
            <v>6750</v>
          </cell>
          <cell r="B599" t="str">
            <v>CCL6750 Chuxiong 楚雄市</v>
          </cell>
          <cell r="C599">
            <v>0</v>
          </cell>
        </row>
        <row r="600">
          <cell r="A600" t="str">
            <v>6570</v>
          </cell>
          <cell r="B600" t="str">
            <v>CCL6570 Zhaotong 昭通市</v>
          </cell>
          <cell r="C600">
            <v>0</v>
          </cell>
        </row>
        <row r="601">
          <cell r="A601" t="str">
            <v>6741</v>
          </cell>
          <cell r="B601" t="str">
            <v>CCL6741 Lijiang-county 丽江县</v>
          </cell>
          <cell r="C601">
            <v>0</v>
          </cell>
        </row>
        <row r="602">
          <cell r="A602" t="str">
            <v>7180</v>
          </cell>
          <cell r="B602" t="str">
            <v>CCL7180 Suide-county 绥德县</v>
          </cell>
          <cell r="C602">
            <v>0</v>
          </cell>
        </row>
        <row r="603">
          <cell r="A603" t="str">
            <v>8347</v>
          </cell>
          <cell r="B603" t="str">
            <v>CCL8347 Tacheng 塔城市</v>
          </cell>
          <cell r="C603">
            <v>0</v>
          </cell>
        </row>
        <row r="604">
          <cell r="A604" t="str">
            <v>8360</v>
          </cell>
          <cell r="B604" t="str">
            <v>CCL8360 Aletai 阿勒泰市</v>
          </cell>
          <cell r="C604">
            <v>0</v>
          </cell>
        </row>
        <row r="605">
          <cell r="A605" t="str">
            <v>7350</v>
          </cell>
          <cell r="B605" t="str">
            <v>CCL7350 Jiuqian 酒泉市</v>
          </cell>
          <cell r="C605">
            <v>0</v>
          </cell>
        </row>
        <row r="606">
          <cell r="A606" t="str">
            <v>1024</v>
          </cell>
          <cell r="B606" t="str">
            <v>CCL1024 Beijing-fangshan 房山区</v>
          </cell>
          <cell r="C606">
            <v>0</v>
          </cell>
        </row>
        <row r="607">
          <cell r="A607" t="str">
            <v>0654</v>
          </cell>
          <cell r="B607" t="str">
            <v>CCL0654 Xianghe-county 香河县</v>
          </cell>
          <cell r="C607">
            <v>0</v>
          </cell>
        </row>
        <row r="608">
          <cell r="A608" t="str">
            <v>2663</v>
          </cell>
          <cell r="B608" t="str">
            <v>CCL2663 Jiaozhou 胶州市</v>
          </cell>
          <cell r="C608">
            <v>0</v>
          </cell>
        </row>
        <row r="609">
          <cell r="A609" t="str">
            <v>2664</v>
          </cell>
          <cell r="B609" t="str">
            <v>CCL2664 Jiaonan 胶南市</v>
          </cell>
          <cell r="C609">
            <v>0</v>
          </cell>
        </row>
        <row r="610">
          <cell r="A610" t="str">
            <v>2653</v>
          </cell>
          <cell r="B610" t="str">
            <v>CCL2653 Qixia 栖霞市</v>
          </cell>
          <cell r="C610">
            <v>0</v>
          </cell>
        </row>
        <row r="611">
          <cell r="A611" t="str">
            <v>2654</v>
          </cell>
          <cell r="B611" t="str">
            <v>CCL2654 Zhaoyuan 招远市</v>
          </cell>
          <cell r="C611">
            <v>0</v>
          </cell>
        </row>
        <row r="612">
          <cell r="A612" t="str">
            <v>2651</v>
          </cell>
          <cell r="B612" t="str">
            <v>CCL2651 Haiyang 海阳市</v>
          </cell>
          <cell r="C612">
            <v>0</v>
          </cell>
        </row>
        <row r="613">
          <cell r="A613" t="str">
            <v>2643</v>
          </cell>
          <cell r="B613" t="str">
            <v>CCL2643 Rongchen 荣成市</v>
          </cell>
          <cell r="C613">
            <v>0</v>
          </cell>
        </row>
        <row r="614">
          <cell r="A614" t="str">
            <v>2644</v>
          </cell>
          <cell r="B614" t="str">
            <v>CCL2644 Wendeng 文登市</v>
          </cell>
          <cell r="C614">
            <v>0</v>
          </cell>
        </row>
        <row r="615">
          <cell r="A615" t="str">
            <v>2765</v>
          </cell>
          <cell r="B615" t="str">
            <v>CCL2765 Lu-county 莒县</v>
          </cell>
          <cell r="C615">
            <v>0</v>
          </cell>
        </row>
        <row r="616">
          <cell r="A616" t="str">
            <v>2622</v>
          </cell>
          <cell r="B616" t="str">
            <v>CCL2622 Zhucheng 诸城市</v>
          </cell>
          <cell r="C616">
            <v>0</v>
          </cell>
        </row>
        <row r="617">
          <cell r="A617" t="str">
            <v>2562</v>
          </cell>
          <cell r="B617" t="str">
            <v>CCL2562 Zouping-county 邹平县</v>
          </cell>
          <cell r="C617">
            <v>0</v>
          </cell>
        </row>
        <row r="618">
          <cell r="A618" t="str">
            <v>2621</v>
          </cell>
          <cell r="B618" t="str">
            <v>CCL2621 Anqiu 安丘市</v>
          </cell>
          <cell r="C618">
            <v>0</v>
          </cell>
        </row>
        <row r="619">
          <cell r="A619" t="str">
            <v>2625</v>
          </cell>
          <cell r="B619" t="str">
            <v>CCL2625 Qingzhou 青州市</v>
          </cell>
          <cell r="C619">
            <v>0</v>
          </cell>
        </row>
        <row r="620">
          <cell r="A620" t="str">
            <v>2614</v>
          </cell>
          <cell r="B620" t="str">
            <v>CCL2614 Laizhou 莱州市</v>
          </cell>
          <cell r="C620">
            <v>0</v>
          </cell>
        </row>
        <row r="621">
          <cell r="A621" t="str">
            <v>2667</v>
          </cell>
          <cell r="B621" t="str">
            <v>CCL2667 Pingdu 平度市</v>
          </cell>
          <cell r="C621">
            <v>0</v>
          </cell>
        </row>
        <row r="622">
          <cell r="A622" t="str">
            <v>2563</v>
          </cell>
          <cell r="B622" t="str">
            <v>CCL2563 Gaoqing-county 高青县</v>
          </cell>
          <cell r="C622">
            <v>0</v>
          </cell>
        </row>
        <row r="623">
          <cell r="A623" t="str">
            <v>2615</v>
          </cell>
          <cell r="B623" t="str">
            <v>CCL2615 Gaomi 高密市</v>
          </cell>
          <cell r="C623">
            <v>0</v>
          </cell>
        </row>
        <row r="624">
          <cell r="A624" t="str">
            <v>2627</v>
          </cell>
          <cell r="B624" t="str">
            <v>CCL2627 Shouguang 寿光市</v>
          </cell>
          <cell r="C624">
            <v>0</v>
          </cell>
        </row>
        <row r="625">
          <cell r="A625" t="str">
            <v>2761</v>
          </cell>
          <cell r="B625" t="str">
            <v>CCL2761 Tancheng-county 郯城县</v>
          </cell>
          <cell r="C625">
            <v>0</v>
          </cell>
        </row>
        <row r="626">
          <cell r="A626" t="str">
            <v>2626</v>
          </cell>
          <cell r="B626" t="str">
            <v>CCL2626 Lingqu-county 临朐县</v>
          </cell>
          <cell r="C626">
            <v>0</v>
          </cell>
        </row>
        <row r="627">
          <cell r="A627" t="str">
            <v>2762</v>
          </cell>
          <cell r="B627" t="str">
            <v>CCL2762 Mengyin-county 蒙阴县</v>
          </cell>
          <cell r="C627">
            <v>0</v>
          </cell>
        </row>
        <row r="628">
          <cell r="A628" t="str">
            <v>2767</v>
          </cell>
          <cell r="B628" t="str">
            <v>CCL2767 Linchu-county 临沭县</v>
          </cell>
          <cell r="C628">
            <v>0</v>
          </cell>
        </row>
        <row r="629">
          <cell r="A629" t="str">
            <v>2725</v>
          </cell>
          <cell r="B629" t="str">
            <v>CCL2725 Wenshang-county 汶上县</v>
          </cell>
          <cell r="C629">
            <v>0</v>
          </cell>
        </row>
        <row r="630">
          <cell r="A630" t="str">
            <v>2724</v>
          </cell>
          <cell r="B630" t="str">
            <v>CCL2724 Jiaxiang-county 嘉祥县</v>
          </cell>
          <cell r="C630">
            <v>0</v>
          </cell>
        </row>
        <row r="631">
          <cell r="A631" t="str">
            <v>2742</v>
          </cell>
          <cell r="B631" t="str">
            <v>CCL2742 Chenwu-county 成武县</v>
          </cell>
          <cell r="C631">
            <v>0</v>
          </cell>
        </row>
        <row r="632">
          <cell r="A632" t="str">
            <v>2777</v>
          </cell>
          <cell r="B632" t="str">
            <v>CCL2777 Changshan-county 苍山县</v>
          </cell>
          <cell r="C632">
            <v>0</v>
          </cell>
        </row>
        <row r="633">
          <cell r="A633" t="str">
            <v>2766</v>
          </cell>
          <cell r="B633" t="str">
            <v>CCL2766 Junan-county 莒南县</v>
          </cell>
          <cell r="C633">
            <v>0</v>
          </cell>
        </row>
        <row r="634">
          <cell r="A634" t="str">
            <v>2733</v>
          </cell>
          <cell r="B634" t="str">
            <v>CCL2733 Pingyi-county 平邑县</v>
          </cell>
          <cell r="C634">
            <v>0</v>
          </cell>
        </row>
        <row r="635">
          <cell r="A635" t="str">
            <v>2763</v>
          </cell>
          <cell r="B635" t="str">
            <v>CCL2763 Yinan-county 沂南县</v>
          </cell>
          <cell r="C635">
            <v>0</v>
          </cell>
        </row>
        <row r="636">
          <cell r="A636" t="str">
            <v>2764</v>
          </cell>
          <cell r="B636" t="str">
            <v>CCL2764 Yishui-county 沂水县</v>
          </cell>
          <cell r="C636">
            <v>0</v>
          </cell>
        </row>
        <row r="637">
          <cell r="A637" t="str">
            <v>2734</v>
          </cell>
          <cell r="B637" t="str">
            <v>CCL2734 Fei-county 费县</v>
          </cell>
          <cell r="C637">
            <v>0</v>
          </cell>
        </row>
        <row r="638">
          <cell r="A638" t="str">
            <v>2645</v>
          </cell>
          <cell r="B638" t="str">
            <v>CCL2645 Rushan 乳山市</v>
          </cell>
          <cell r="C638">
            <v>0</v>
          </cell>
        </row>
        <row r="639">
          <cell r="A639" t="str">
            <v>2714</v>
          </cell>
          <cell r="B639" t="str">
            <v>CCL2714 Ningyang-county 宁阳县</v>
          </cell>
          <cell r="C639">
            <v>0</v>
          </cell>
        </row>
        <row r="640">
          <cell r="A640" t="str">
            <v>2522</v>
          </cell>
          <cell r="B640" t="str">
            <v>CCL2522 Dong'e-county 东阿县</v>
          </cell>
          <cell r="C640">
            <v>0</v>
          </cell>
        </row>
        <row r="641">
          <cell r="A641" t="str">
            <v>2732</v>
          </cell>
          <cell r="B641" t="str">
            <v>CCL2732 Sishui-county 泗水县</v>
          </cell>
          <cell r="C641">
            <v>0</v>
          </cell>
        </row>
        <row r="642">
          <cell r="A642" t="str">
            <v>2744</v>
          </cell>
          <cell r="B642" t="str">
            <v>CCL2744 Cao-county 曹县</v>
          </cell>
          <cell r="C642">
            <v>0</v>
          </cell>
        </row>
        <row r="643">
          <cell r="A643" t="str">
            <v>2515</v>
          </cell>
          <cell r="B643" t="str">
            <v>CCL2515 Linyi-county 临邑县</v>
          </cell>
          <cell r="C643">
            <v>0</v>
          </cell>
        </row>
        <row r="644">
          <cell r="A644" t="str">
            <v>2656</v>
          </cell>
          <cell r="B644" t="str">
            <v>CCL2656 Penglai 蓬莱市</v>
          </cell>
          <cell r="C644">
            <v>0</v>
          </cell>
        </row>
        <row r="645">
          <cell r="A645" t="str">
            <v>2666</v>
          </cell>
          <cell r="B645" t="str">
            <v>CCL2666 Laixi 莱西市</v>
          </cell>
          <cell r="C645">
            <v>0</v>
          </cell>
        </row>
        <row r="646">
          <cell r="A646" t="str">
            <v>2749</v>
          </cell>
          <cell r="B646" t="str">
            <v>CCL2749 Juye-county 巨野县</v>
          </cell>
          <cell r="C646">
            <v>0</v>
          </cell>
        </row>
        <row r="647">
          <cell r="A647" t="str">
            <v>2512</v>
          </cell>
          <cell r="B647" t="str">
            <v>CCL2512 Yucheng 禹城市</v>
          </cell>
          <cell r="C647">
            <v>0</v>
          </cell>
        </row>
        <row r="648">
          <cell r="A648" t="str">
            <v>2723</v>
          </cell>
          <cell r="B648" t="str">
            <v>CCL2723 Yutai-county 鱼台县</v>
          </cell>
          <cell r="C648">
            <v>0</v>
          </cell>
        </row>
        <row r="649">
          <cell r="A649" t="str">
            <v>2737</v>
          </cell>
          <cell r="B649" t="str">
            <v>CCL2737 Dan-county 单县</v>
          </cell>
          <cell r="C649">
            <v>0</v>
          </cell>
        </row>
        <row r="650">
          <cell r="A650" t="str">
            <v>2747</v>
          </cell>
          <cell r="B650" t="str">
            <v>CCL2747 Feicheng-county 郓城县</v>
          </cell>
          <cell r="C650">
            <v>0</v>
          </cell>
        </row>
        <row r="651">
          <cell r="A651" t="str">
            <v>2775</v>
          </cell>
          <cell r="B651" t="str">
            <v>CCL2775 Tengzhou 滕州市</v>
          </cell>
          <cell r="C651">
            <v>0</v>
          </cell>
        </row>
        <row r="652">
          <cell r="A652" t="str">
            <v>2731</v>
          </cell>
          <cell r="B652" t="str">
            <v>CCL2731 Quhu 曲阜市</v>
          </cell>
          <cell r="C652">
            <v>0</v>
          </cell>
        </row>
        <row r="653">
          <cell r="A653" t="str">
            <v>3015</v>
          </cell>
          <cell r="B653" t="str">
            <v>CCL3015 Tianjin-ninghe 宁河县</v>
          </cell>
          <cell r="C653">
            <v>0</v>
          </cell>
        </row>
        <row r="654">
          <cell r="A654" t="str">
            <v>0674</v>
          </cell>
          <cell r="B654" t="str">
            <v>CCL0674 Chende-county 承德县</v>
          </cell>
          <cell r="C654">
            <v>0</v>
          </cell>
        </row>
        <row r="655">
          <cell r="A655" t="str">
            <v>0740</v>
          </cell>
          <cell r="B655" t="str">
            <v>CCL0740 Gaobeidian 高碑店市</v>
          </cell>
          <cell r="C655">
            <v>0</v>
          </cell>
        </row>
        <row r="656">
          <cell r="A656" t="str">
            <v>0725</v>
          </cell>
          <cell r="B656" t="str">
            <v>CCL0725 Xushui-county 徐水县</v>
          </cell>
          <cell r="C656">
            <v>0</v>
          </cell>
        </row>
        <row r="657">
          <cell r="A657" t="str">
            <v>0711</v>
          </cell>
          <cell r="B657" t="str">
            <v>CCL0711 Qingyuan-county 清苑县</v>
          </cell>
          <cell r="C657">
            <v>0</v>
          </cell>
        </row>
        <row r="658">
          <cell r="A658" t="str">
            <v>0521</v>
          </cell>
          <cell r="B658" t="str">
            <v>CCL0521 Gaocheng 藁城市</v>
          </cell>
          <cell r="C658">
            <v>0</v>
          </cell>
        </row>
        <row r="659">
          <cell r="A659" t="str">
            <v>0523</v>
          </cell>
          <cell r="B659" t="str">
            <v>CCL0523 Xinji 辛集市</v>
          </cell>
          <cell r="C659">
            <v>0</v>
          </cell>
        </row>
        <row r="660">
          <cell r="A660" t="str">
            <v>0624</v>
          </cell>
          <cell r="B660" t="str">
            <v>CCL0624 Hejian 河间市</v>
          </cell>
          <cell r="C660">
            <v>0</v>
          </cell>
        </row>
        <row r="661">
          <cell r="A661" t="str">
            <v>0611</v>
          </cell>
          <cell r="B661" t="str">
            <v>CCL0611 Huanghua 黄骅市</v>
          </cell>
          <cell r="C661">
            <v>0</v>
          </cell>
        </row>
        <row r="662">
          <cell r="A662" t="str">
            <v>0563</v>
          </cell>
          <cell r="B662" t="str">
            <v>CCL0563 Wuan 武安市</v>
          </cell>
          <cell r="C662">
            <v>0</v>
          </cell>
        </row>
        <row r="663">
          <cell r="A663" t="str">
            <v>0642</v>
          </cell>
          <cell r="B663" t="str">
            <v>CCL0642 Zunhua 遵化市</v>
          </cell>
          <cell r="C663">
            <v>0</v>
          </cell>
        </row>
        <row r="664">
          <cell r="A664" t="str">
            <v>0577</v>
          </cell>
          <cell r="B664" t="str">
            <v>CCL0577 Guantao-county 馆陶县</v>
          </cell>
          <cell r="C664">
            <v>0</v>
          </cell>
        </row>
        <row r="665">
          <cell r="A665" t="str">
            <v>0666</v>
          </cell>
          <cell r="B665" t="str">
            <v>CCL0666 Cangli-county 昌黎县</v>
          </cell>
          <cell r="C665">
            <v>0</v>
          </cell>
        </row>
        <row r="666">
          <cell r="A666" t="str">
            <v>0754</v>
          </cell>
          <cell r="B666" t="str">
            <v>CCL0754 Huailai-county 怀来县</v>
          </cell>
          <cell r="C666">
            <v>0</v>
          </cell>
        </row>
        <row r="667">
          <cell r="A667" t="str">
            <v>0555</v>
          </cell>
          <cell r="B667" t="str">
            <v>CCL0555 Ningjin-county 宁晋县</v>
          </cell>
          <cell r="C667">
            <v>0</v>
          </cell>
        </row>
        <row r="668">
          <cell r="A668" t="str">
            <v>0522</v>
          </cell>
          <cell r="B668" t="str">
            <v>CCL0522 Jinzhou 晋州市</v>
          </cell>
          <cell r="C668">
            <v>0</v>
          </cell>
        </row>
        <row r="669">
          <cell r="A669" t="str">
            <v>0655</v>
          </cell>
          <cell r="B669" t="str">
            <v>CCL0655 Guan-county 固安县</v>
          </cell>
          <cell r="C669">
            <v>0</v>
          </cell>
        </row>
        <row r="670">
          <cell r="A670" t="str">
            <v>0657</v>
          </cell>
          <cell r="B670" t="str">
            <v>CCL0657 Bazhou 霸州市</v>
          </cell>
          <cell r="C670">
            <v>0</v>
          </cell>
        </row>
        <row r="671">
          <cell r="A671" t="str">
            <v>0538</v>
          </cell>
          <cell r="B671" t="str">
            <v>CCL0538 Shenzhou 深州市</v>
          </cell>
          <cell r="C671">
            <v>0</v>
          </cell>
        </row>
        <row r="672">
          <cell r="A672" t="str">
            <v>0508</v>
          </cell>
          <cell r="B672" t="str">
            <v>CCL0508 Zhengding-county 正定县</v>
          </cell>
          <cell r="C672">
            <v>0</v>
          </cell>
        </row>
        <row r="673">
          <cell r="A673" t="str">
            <v>0323</v>
          </cell>
          <cell r="B673" t="str">
            <v>CCL0323 Xiaoyi 孝义市</v>
          </cell>
          <cell r="C673">
            <v>0</v>
          </cell>
        </row>
        <row r="674">
          <cell r="A674" t="str">
            <v>0311</v>
          </cell>
          <cell r="B674" t="str">
            <v>CCL0311 Pingyao-county 平遥县</v>
          </cell>
          <cell r="C674">
            <v>0</v>
          </cell>
        </row>
        <row r="675">
          <cell r="A675" t="str">
            <v>0330</v>
          </cell>
          <cell r="B675" t="str">
            <v>CCL0330 Lishi 离石市</v>
          </cell>
          <cell r="C675">
            <v>0</v>
          </cell>
        </row>
        <row r="676">
          <cell r="A676" t="str">
            <v>0314</v>
          </cell>
          <cell r="B676" t="str">
            <v>CCL0314 Huozhou 霍州市</v>
          </cell>
          <cell r="C676">
            <v>0</v>
          </cell>
        </row>
        <row r="677">
          <cell r="A677" t="str">
            <v>1102</v>
          </cell>
          <cell r="B677" t="str">
            <v>CCL1102 Liaozhong-county 辽中县</v>
          </cell>
          <cell r="C677">
            <v>0</v>
          </cell>
        </row>
        <row r="678">
          <cell r="A678" t="str">
            <v>1143</v>
          </cell>
          <cell r="B678" t="str">
            <v>CCL1143 Youyan-county 岫岩县</v>
          </cell>
          <cell r="C678">
            <v>0</v>
          </cell>
        </row>
        <row r="679">
          <cell r="A679" t="str">
            <v>1120</v>
          </cell>
          <cell r="B679" t="str">
            <v>CCL1120 Tieling 铁岭市</v>
          </cell>
          <cell r="C679">
            <v>0</v>
          </cell>
        </row>
        <row r="680">
          <cell r="A680" t="str">
            <v>1123</v>
          </cell>
          <cell r="B680" t="str">
            <v>CCL1123 Kaiyuan 开原市</v>
          </cell>
          <cell r="C680">
            <v>0</v>
          </cell>
        </row>
        <row r="681">
          <cell r="A681" t="str">
            <v>1151</v>
          </cell>
          <cell r="B681" t="str">
            <v>CCL1151 Dashiqiao 大石桥市</v>
          </cell>
          <cell r="C681">
            <v>0</v>
          </cell>
        </row>
        <row r="682">
          <cell r="A682" t="str">
            <v>1252</v>
          </cell>
          <cell r="B682" t="str">
            <v>CCL1252 Suizhong-county 绥中县</v>
          </cell>
          <cell r="C682">
            <v>0</v>
          </cell>
        </row>
        <row r="683">
          <cell r="A683" t="str">
            <v>1133</v>
          </cell>
          <cell r="B683" t="str">
            <v>CCL1133 Qingyuan-county 清原县</v>
          </cell>
          <cell r="C683">
            <v>0</v>
          </cell>
        </row>
        <row r="684">
          <cell r="A684" t="str">
            <v>1211</v>
          </cell>
          <cell r="B684" t="str">
            <v>CCL1211 Yi-county 义县</v>
          </cell>
          <cell r="C684">
            <v>0</v>
          </cell>
        </row>
        <row r="685">
          <cell r="A685" t="str">
            <v>1182</v>
          </cell>
          <cell r="B685" t="str">
            <v>CCL1182 Kuandian-county 宽甸县</v>
          </cell>
          <cell r="C685">
            <v>0</v>
          </cell>
        </row>
        <row r="686">
          <cell r="A686" t="str">
            <v>1164</v>
          </cell>
          <cell r="B686" t="str">
            <v>CCL1164 Zhuanghe 庄河市</v>
          </cell>
          <cell r="C686">
            <v>0</v>
          </cell>
        </row>
        <row r="687">
          <cell r="A687" t="str">
            <v>1304</v>
          </cell>
          <cell r="B687" t="str">
            <v>CCL1304 Yushu 榆树市</v>
          </cell>
          <cell r="C687">
            <v>0</v>
          </cell>
        </row>
        <row r="688">
          <cell r="A688" t="str">
            <v>1303</v>
          </cell>
          <cell r="B688" t="str">
            <v>CCL1303 Dehui 德惠市</v>
          </cell>
          <cell r="C688">
            <v>0</v>
          </cell>
        </row>
        <row r="689">
          <cell r="A689" t="str">
            <v>1305</v>
          </cell>
          <cell r="B689" t="str">
            <v>CCL1305 Jiutai 九台市</v>
          </cell>
          <cell r="C689">
            <v>0</v>
          </cell>
        </row>
        <row r="690">
          <cell r="A690" t="str">
            <v>1362</v>
          </cell>
          <cell r="B690" t="str">
            <v>CCL1362 Liaoyuan 辽源市</v>
          </cell>
          <cell r="C690">
            <v>0</v>
          </cell>
        </row>
        <row r="691">
          <cell r="A691" t="str">
            <v>1343</v>
          </cell>
          <cell r="B691" t="str">
            <v>CCL1343 Baishan 白山市</v>
          </cell>
          <cell r="C691">
            <v>0</v>
          </cell>
        </row>
        <row r="692">
          <cell r="A692" t="str">
            <v>1370</v>
          </cell>
          <cell r="B692" t="str">
            <v>CCL1370 Baicheng 白城市</v>
          </cell>
          <cell r="C692">
            <v>0</v>
          </cell>
        </row>
        <row r="693">
          <cell r="A693" t="str">
            <v>1380</v>
          </cell>
          <cell r="B693" t="str">
            <v>CCL1380 Songyuan 松源市</v>
          </cell>
          <cell r="C693">
            <v>0</v>
          </cell>
        </row>
        <row r="694">
          <cell r="A694" t="str">
            <v>1371</v>
          </cell>
          <cell r="B694" t="str">
            <v>CCL1371 Saunan 洮南市</v>
          </cell>
          <cell r="C694">
            <v>0</v>
          </cell>
        </row>
        <row r="695">
          <cell r="A695" t="str">
            <v>1514</v>
          </cell>
          <cell r="B695" t="str">
            <v>CCL1514 Anda 安达市</v>
          </cell>
          <cell r="C695">
            <v>0</v>
          </cell>
        </row>
        <row r="696">
          <cell r="A696" t="str">
            <v>1643</v>
          </cell>
          <cell r="B696" t="str">
            <v>CCL1643 Heihe 黑河市</v>
          </cell>
          <cell r="C696">
            <v>0</v>
          </cell>
        </row>
        <row r="697">
          <cell r="A697" t="str">
            <v>1650</v>
          </cell>
          <cell r="B697" t="str">
            <v>CCL1650 Daixieanling 大兴安岭地区</v>
          </cell>
          <cell r="C697">
            <v>0</v>
          </cell>
        </row>
        <row r="698">
          <cell r="A698" t="str">
            <v>1530</v>
          </cell>
          <cell r="B698" t="str">
            <v>CCL1530 Yichun 伊春市</v>
          </cell>
          <cell r="C698">
            <v>0</v>
          </cell>
        </row>
        <row r="699">
          <cell r="A699" t="str">
            <v>1561</v>
          </cell>
          <cell r="B699" t="str">
            <v>CCL1561 Fujin 富锦市</v>
          </cell>
          <cell r="C699">
            <v>0</v>
          </cell>
        </row>
        <row r="700">
          <cell r="A700" t="str">
            <v>1541</v>
          </cell>
          <cell r="B700" t="str">
            <v>CCL1541 Hegang 鹤岗市</v>
          </cell>
          <cell r="C700">
            <v>0</v>
          </cell>
        </row>
        <row r="701">
          <cell r="A701" t="str">
            <v>1640</v>
          </cell>
          <cell r="B701" t="str">
            <v>CCL1640 Beian 北安市</v>
          </cell>
          <cell r="C701">
            <v>0</v>
          </cell>
        </row>
        <row r="702">
          <cell r="A702" t="str">
            <v>1614</v>
          </cell>
          <cell r="B702" t="str">
            <v>CCL1614 Nenjiang-county 嫩江县</v>
          </cell>
          <cell r="C702">
            <v>0</v>
          </cell>
        </row>
        <row r="703">
          <cell r="A703" t="str">
            <v>1613</v>
          </cell>
          <cell r="B703" t="str">
            <v>CCL1613 Nehe 讷河市</v>
          </cell>
          <cell r="C703">
            <v>0</v>
          </cell>
        </row>
        <row r="704">
          <cell r="A704" t="str">
            <v>1525</v>
          </cell>
          <cell r="B704" t="str">
            <v>CCL1525 Tieli 铁力市</v>
          </cell>
          <cell r="C704">
            <v>0</v>
          </cell>
        </row>
        <row r="705">
          <cell r="A705" t="str">
            <v>1564</v>
          </cell>
          <cell r="B705" t="str">
            <v>CCL1564 TongJiang 同江市</v>
          </cell>
          <cell r="C705">
            <v>0</v>
          </cell>
        </row>
        <row r="706">
          <cell r="A706" t="str">
            <v>0160</v>
          </cell>
          <cell r="B706" t="str">
            <v>CCL0160 Wuhai 乌海市</v>
          </cell>
          <cell r="C706">
            <v>0</v>
          </cell>
        </row>
        <row r="707">
          <cell r="A707" t="str">
            <v>1626</v>
          </cell>
          <cell r="B707" t="str">
            <v>CCL1626 Zhalantun 扎兰屯市</v>
          </cell>
          <cell r="C707">
            <v>0</v>
          </cell>
        </row>
        <row r="708">
          <cell r="A708" t="str">
            <v>2314</v>
          </cell>
          <cell r="B708" t="str">
            <v>CCL2314 Tongcheng 桐城市</v>
          </cell>
          <cell r="C708">
            <v>-2.7066720000000002</v>
          </cell>
        </row>
        <row r="709">
          <cell r="A709" t="str">
            <v>5360</v>
          </cell>
          <cell r="B709" t="str">
            <v>CCL5360 Beihai 北海市</v>
          </cell>
          <cell r="C709">
            <v>-2.8981189999999999</v>
          </cell>
        </row>
        <row r="710">
          <cell r="A710" t="str">
            <v>5108</v>
          </cell>
          <cell r="B710" t="str">
            <v>CCL5108 Huadu 花都市</v>
          </cell>
          <cell r="C710">
            <v>-3.0633600000000007</v>
          </cell>
        </row>
        <row r="711">
          <cell r="A711" t="str">
            <v>1127</v>
          </cell>
          <cell r="B711" t="str">
            <v>CCL1127 Tiefa 铁法市</v>
          </cell>
          <cell r="C711">
            <v>-4.3027559999999996</v>
          </cell>
        </row>
        <row r="712">
          <cell r="A712" t="str">
            <v>1181</v>
          </cell>
          <cell r="B712" t="str">
            <v>CCL1181 Fengcheng 凤城市</v>
          </cell>
          <cell r="C712">
            <v>-6.6987160000000001</v>
          </cell>
        </row>
        <row r="713">
          <cell r="A713" t="str">
            <v>3114</v>
          </cell>
          <cell r="B713" t="str">
            <v>CCL3114 Fuyang 富阳市</v>
          </cell>
          <cell r="C713">
            <v>-6.9162800000000004</v>
          </cell>
        </row>
        <row r="714">
          <cell r="A714" t="str">
            <v>1103</v>
          </cell>
          <cell r="B714" t="str">
            <v>CCL1103 Xinmin 新民市</v>
          </cell>
          <cell r="C714">
            <v>-7.7428929999999996</v>
          </cell>
        </row>
        <row r="715">
          <cell r="A715" t="str">
            <v>1337</v>
          </cell>
          <cell r="B715" t="str">
            <v>CCL1337 Duihua 敦化市</v>
          </cell>
          <cell r="C715">
            <v>-11.013214999999999</v>
          </cell>
        </row>
        <row r="716">
          <cell r="A716" t="str">
            <v>6380</v>
          </cell>
          <cell r="B716" t="str">
            <v>CCL6380 Guangan 广安市</v>
          </cell>
          <cell r="C716">
            <v>-32.611809999999998</v>
          </cell>
        </row>
        <row r="717">
          <cell r="A717" t="str">
            <v>4331</v>
          </cell>
          <cell r="B717" t="str">
            <v>CCL4331 Qianjiang 潜江市</v>
          </cell>
          <cell r="C717">
            <v>-55.538087000000004</v>
          </cell>
        </row>
      </sheetData>
      <sheetData sheetId="2">
        <row r="2">
          <cell r="A2" t="str">
            <v>2000</v>
          </cell>
        </row>
      </sheetData>
      <sheetData sheetId="3">
        <row r="2">
          <cell r="A2" t="str">
            <v>3100</v>
          </cell>
        </row>
      </sheetData>
      <sheetData sheetId="4">
        <row r="2">
          <cell r="A2" t="str">
            <v>2000</v>
          </cell>
        </row>
      </sheetData>
      <sheetData sheetId="5" refreshError="1">
        <row r="4">
          <cell r="A4" t="str">
            <v>2000</v>
          </cell>
          <cell r="B4" t="str">
            <v>CMK2000  上海市市区</v>
          </cell>
          <cell r="C4">
            <v>253105.92427999998</v>
          </cell>
          <cell r="D4">
            <v>241053.26121904759</v>
          </cell>
          <cell r="E4">
            <v>151335.60968099997</v>
          </cell>
          <cell r="F4">
            <v>144129.15207714282</v>
          </cell>
          <cell r="G4">
            <v>101770.31459899998</v>
          </cell>
          <cell r="H4">
            <v>96924.10914190473</v>
          </cell>
          <cell r="I4">
            <v>24965.986837999997</v>
          </cell>
          <cell r="J4">
            <v>23777.130321904759</v>
          </cell>
          <cell r="K4">
            <v>15016.565275000001</v>
          </cell>
          <cell r="L4">
            <v>14301.490738095239</v>
          </cell>
          <cell r="M4">
            <v>9949.4215629999999</v>
          </cell>
          <cell r="N4">
            <v>9475.6395838095232</v>
          </cell>
        </row>
        <row r="5">
          <cell r="A5" t="str">
            <v>5701</v>
          </cell>
          <cell r="B5" t="str">
            <v>CMK5701  海口市</v>
          </cell>
          <cell r="C5">
            <v>11025.716333999999</v>
          </cell>
          <cell r="D5">
            <v>10500.682222857142</v>
          </cell>
          <cell r="E5" t="str">
            <v xml:space="preserve"> </v>
          </cell>
          <cell r="F5">
            <v>0</v>
          </cell>
          <cell r="G5">
            <v>11025.716333999999</v>
          </cell>
          <cell r="H5">
            <v>10500.682222857142</v>
          </cell>
          <cell r="I5">
            <v>1177.115818</v>
          </cell>
          <cell r="J5">
            <v>1121.0626838095238</v>
          </cell>
          <cell r="K5" t="str">
            <v xml:space="preserve"> </v>
          </cell>
          <cell r="L5">
            <v>0</v>
          </cell>
          <cell r="M5">
            <v>1177.115818</v>
          </cell>
          <cell r="N5">
            <v>1121.0626838095238</v>
          </cell>
        </row>
        <row r="6">
          <cell r="A6" t="str">
            <v>1000</v>
          </cell>
          <cell r="B6" t="str">
            <v>CMK1000  北京市市区-近郊区</v>
          </cell>
          <cell r="C6">
            <v>165575.062626</v>
          </cell>
          <cell r="D6">
            <v>157690.53583428569</v>
          </cell>
          <cell r="E6">
            <v>26713.34935</v>
          </cell>
          <cell r="F6">
            <v>25441.285095238094</v>
          </cell>
          <cell r="G6">
            <v>138861.71327600002</v>
          </cell>
          <cell r="H6">
            <v>132249.25073904762</v>
          </cell>
          <cell r="I6">
            <v>13965.180988999999</v>
          </cell>
          <cell r="J6">
            <v>13300.172370476188</v>
          </cell>
          <cell r="K6">
            <v>3515.2416800000001</v>
          </cell>
          <cell r="L6">
            <v>3347.849219047619</v>
          </cell>
          <cell r="M6">
            <v>10449.939309000001</v>
          </cell>
          <cell r="N6">
            <v>9952.3231514285726</v>
          </cell>
        </row>
        <row r="7">
          <cell r="A7" t="str">
            <v>5100</v>
          </cell>
          <cell r="B7" t="str">
            <v>CMK5100  广州市</v>
          </cell>
          <cell r="C7">
            <v>63167.806183000008</v>
          </cell>
          <cell r="D7">
            <v>60159.815412380958</v>
          </cell>
          <cell r="E7">
            <v>12576.055793</v>
          </cell>
          <cell r="F7">
            <v>11977.195993333333</v>
          </cell>
          <cell r="G7">
            <v>50591.750389999994</v>
          </cell>
          <cell r="H7">
            <v>48182.619419047609</v>
          </cell>
          <cell r="I7">
            <v>5801.6979929999998</v>
          </cell>
          <cell r="J7">
            <v>5525.4266599999992</v>
          </cell>
          <cell r="K7">
            <v>1687.1678779999997</v>
          </cell>
          <cell r="L7">
            <v>1606.8265504761903</v>
          </cell>
          <cell r="M7">
            <v>4114.5301149999996</v>
          </cell>
          <cell r="N7">
            <v>3918.6001095238089</v>
          </cell>
        </row>
        <row r="8">
          <cell r="A8" t="str">
            <v>3151</v>
          </cell>
          <cell r="B8" t="str">
            <v>CMK3151  鄞县</v>
          </cell>
          <cell r="C8">
            <v>18950.451652</v>
          </cell>
          <cell r="D8">
            <v>18048.049192380953</v>
          </cell>
          <cell r="E8">
            <v>1527.8265619999997</v>
          </cell>
          <cell r="F8">
            <v>1455.0729161904758</v>
          </cell>
          <cell r="G8">
            <v>17422.625089999998</v>
          </cell>
          <cell r="H8">
            <v>16592.976276190475</v>
          </cell>
          <cell r="I8">
            <v>1604.3599789999998</v>
          </cell>
          <cell r="J8">
            <v>1527.9618847619045</v>
          </cell>
          <cell r="K8">
            <v>356.23344499999996</v>
          </cell>
          <cell r="L8">
            <v>339.26994761904757</v>
          </cell>
          <cell r="M8">
            <v>1248.126534</v>
          </cell>
          <cell r="N8">
            <v>1188.6919371428571</v>
          </cell>
        </row>
        <row r="9">
          <cell r="A9" t="str">
            <v>2660</v>
          </cell>
          <cell r="B9" t="str">
            <v>CMK2660  青岛市</v>
          </cell>
          <cell r="C9">
            <v>18504.003377999998</v>
          </cell>
          <cell r="D9">
            <v>17622.860359999999</v>
          </cell>
          <cell r="E9">
            <v>2655.0776720000003</v>
          </cell>
          <cell r="F9">
            <v>2528.6454019047619</v>
          </cell>
          <cell r="G9">
            <v>15848.925705999998</v>
          </cell>
          <cell r="H9">
            <v>15094.214958095235</v>
          </cell>
          <cell r="I9">
            <v>1522.7678999999998</v>
          </cell>
          <cell r="J9">
            <v>1450.2551428571426</v>
          </cell>
          <cell r="K9">
            <v>499.87096399999996</v>
          </cell>
          <cell r="L9">
            <v>476.0675847619047</v>
          </cell>
          <cell r="M9">
            <v>1022.896936</v>
          </cell>
          <cell r="N9">
            <v>974.18755809523805</v>
          </cell>
        </row>
        <row r="10">
          <cell r="A10" t="str">
            <v>2500</v>
          </cell>
          <cell r="B10" t="str">
            <v>CMK2500  济南市</v>
          </cell>
          <cell r="C10">
            <v>37248.028038999997</v>
          </cell>
          <cell r="D10">
            <v>35474.312418095236</v>
          </cell>
          <cell r="E10">
            <v>1112.267323</v>
          </cell>
          <cell r="F10">
            <v>1059.3022123809524</v>
          </cell>
          <cell r="G10">
            <v>36135.760716000004</v>
          </cell>
          <cell r="H10">
            <v>34415.010205714287</v>
          </cell>
          <cell r="I10">
            <v>2975.011301</v>
          </cell>
          <cell r="J10">
            <v>2833.3440961904762</v>
          </cell>
          <cell r="K10">
            <v>391.19755499999997</v>
          </cell>
          <cell r="L10">
            <v>372.56909999999993</v>
          </cell>
          <cell r="M10">
            <v>2583.8137460000003</v>
          </cell>
          <cell r="N10">
            <v>2460.7749961904765</v>
          </cell>
        </row>
        <row r="11">
          <cell r="A11" t="str">
            <v>3000</v>
          </cell>
          <cell r="B11" t="str">
            <v>CMK3000  天津市市区-近郊区</v>
          </cell>
          <cell r="C11">
            <v>43074.018221999999</v>
          </cell>
          <cell r="D11">
            <v>41022.874497142853</v>
          </cell>
          <cell r="E11">
            <v>8546.4202150000001</v>
          </cell>
          <cell r="F11">
            <v>8139.4478238095235</v>
          </cell>
          <cell r="G11">
            <v>34527.598006999993</v>
          </cell>
          <cell r="H11">
            <v>32883.426673333328</v>
          </cell>
          <cell r="I11">
            <v>3795.9540750000001</v>
          </cell>
          <cell r="J11">
            <v>3615.1943571428569</v>
          </cell>
          <cell r="K11">
            <v>735.52850899999999</v>
          </cell>
          <cell r="L11">
            <v>700.5033419047619</v>
          </cell>
          <cell r="M11">
            <v>3060.4255659999999</v>
          </cell>
          <cell r="N11">
            <v>2914.6910152380951</v>
          </cell>
        </row>
        <row r="12">
          <cell r="A12" t="str">
            <v>0670</v>
          </cell>
          <cell r="B12" t="str">
            <v>CMK0670  承德市</v>
          </cell>
          <cell r="C12">
            <v>5371.864963</v>
          </cell>
          <cell r="D12">
            <v>5116.061869523809</v>
          </cell>
          <cell r="E12" t="str">
            <v xml:space="preserve"> </v>
          </cell>
          <cell r="F12">
            <v>0</v>
          </cell>
          <cell r="G12">
            <v>5371.864963</v>
          </cell>
          <cell r="H12">
            <v>5116.061869523809</v>
          </cell>
          <cell r="I12">
            <v>517.65615600000001</v>
          </cell>
          <cell r="J12">
            <v>493.00586285714286</v>
          </cell>
          <cell r="K12" t="str">
            <v xml:space="preserve"> </v>
          </cell>
          <cell r="L12">
            <v>0</v>
          </cell>
          <cell r="M12">
            <v>517.65615600000001</v>
          </cell>
          <cell r="N12">
            <v>493.00586285714286</v>
          </cell>
        </row>
        <row r="13">
          <cell r="A13" t="str">
            <v>0630</v>
          </cell>
          <cell r="B13" t="str">
            <v>CMK0630  唐山市</v>
          </cell>
          <cell r="C13">
            <v>16999.600608999997</v>
          </cell>
          <cell r="D13">
            <v>16190.095818095235</v>
          </cell>
          <cell r="E13" t="str">
            <v xml:space="preserve"> </v>
          </cell>
          <cell r="F13">
            <v>0</v>
          </cell>
          <cell r="G13">
            <v>16999.600608999997</v>
          </cell>
          <cell r="H13">
            <v>16190.095818095235</v>
          </cell>
          <cell r="I13">
            <v>1678.7216420000002</v>
          </cell>
          <cell r="J13">
            <v>1598.7825161904764</v>
          </cell>
          <cell r="K13" t="str">
            <v xml:space="preserve"> </v>
          </cell>
          <cell r="L13">
            <v>0</v>
          </cell>
          <cell r="M13">
            <v>1678.7216420000002</v>
          </cell>
          <cell r="N13">
            <v>1598.7825161904764</v>
          </cell>
        </row>
        <row r="14">
          <cell r="A14" t="str">
            <v>0560</v>
          </cell>
          <cell r="B14" t="str">
            <v>CMK0560  邯郸市</v>
          </cell>
          <cell r="C14">
            <v>4498.2292909999996</v>
          </cell>
          <cell r="D14">
            <v>4284.027896190476</v>
          </cell>
          <cell r="E14" t="str">
            <v xml:space="preserve"> </v>
          </cell>
          <cell r="F14">
            <v>0</v>
          </cell>
          <cell r="G14">
            <v>4498.2292909999996</v>
          </cell>
          <cell r="H14">
            <v>4284.027896190476</v>
          </cell>
          <cell r="I14">
            <v>229.81941400000002</v>
          </cell>
          <cell r="J14">
            <v>218.8756323809524</v>
          </cell>
          <cell r="K14" t="str">
            <v xml:space="preserve"> </v>
          </cell>
          <cell r="L14">
            <v>0</v>
          </cell>
          <cell r="M14">
            <v>229.81941400000002</v>
          </cell>
          <cell r="N14">
            <v>218.8756323809524</v>
          </cell>
        </row>
        <row r="15">
          <cell r="A15" t="str">
            <v>0660</v>
          </cell>
          <cell r="B15" t="str">
            <v>CMK0660  秦皇岛市</v>
          </cell>
          <cell r="C15">
            <v>10609.063362999999</v>
          </cell>
          <cell r="D15">
            <v>10103.869869523809</v>
          </cell>
          <cell r="E15" t="str">
            <v xml:space="preserve"> </v>
          </cell>
          <cell r="F15">
            <v>0</v>
          </cell>
          <cell r="G15">
            <v>10609.063362999999</v>
          </cell>
          <cell r="H15">
            <v>10103.869869523809</v>
          </cell>
          <cell r="I15">
            <v>867.68893000000003</v>
          </cell>
          <cell r="J15">
            <v>826.37040952380949</v>
          </cell>
          <cell r="K15" t="str">
            <v xml:space="preserve"> </v>
          </cell>
          <cell r="L15">
            <v>0</v>
          </cell>
          <cell r="M15">
            <v>867.68893000000003</v>
          </cell>
          <cell r="N15">
            <v>826.37040952380949</v>
          </cell>
        </row>
        <row r="16">
          <cell r="A16" t="str">
            <v>0750</v>
          </cell>
          <cell r="B16" t="str">
            <v>CMK0750  张家口市</v>
          </cell>
          <cell r="C16">
            <v>5193.9166119999991</v>
          </cell>
          <cell r="D16">
            <v>4946.5872495238082</v>
          </cell>
          <cell r="E16" t="str">
            <v xml:space="preserve"> </v>
          </cell>
          <cell r="F16">
            <v>0</v>
          </cell>
          <cell r="G16">
            <v>5193.9166119999991</v>
          </cell>
          <cell r="H16">
            <v>4946.5872495238082</v>
          </cell>
          <cell r="I16">
            <v>490.90044600000004</v>
          </cell>
          <cell r="J16">
            <v>467.52423428571433</v>
          </cell>
          <cell r="K16" t="str">
            <v xml:space="preserve"> </v>
          </cell>
          <cell r="L16">
            <v>0</v>
          </cell>
          <cell r="M16">
            <v>490.90044600000004</v>
          </cell>
          <cell r="N16">
            <v>467.52423428571433</v>
          </cell>
        </row>
        <row r="17">
          <cell r="A17" t="str">
            <v>4760</v>
          </cell>
          <cell r="B17" t="str">
            <v>CMK4760  商丘市</v>
          </cell>
          <cell r="C17">
            <v>5420.8170449999998</v>
          </cell>
          <cell r="D17">
            <v>5162.6828999999998</v>
          </cell>
          <cell r="E17" t="str">
            <v xml:space="preserve"> </v>
          </cell>
          <cell r="F17">
            <v>0</v>
          </cell>
          <cell r="G17">
            <v>5420.8170449999998</v>
          </cell>
          <cell r="H17">
            <v>5162.6828999999998</v>
          </cell>
          <cell r="I17">
            <v>394.58126499999997</v>
          </cell>
          <cell r="J17">
            <v>375.79168095238089</v>
          </cell>
          <cell r="K17" t="str">
            <v xml:space="preserve"> </v>
          </cell>
          <cell r="L17">
            <v>0</v>
          </cell>
          <cell r="M17">
            <v>394.58126499999997</v>
          </cell>
          <cell r="N17">
            <v>375.79168095238089</v>
          </cell>
        </row>
        <row r="18">
          <cell r="A18" t="str">
            <v>4540</v>
          </cell>
          <cell r="B18" t="str">
            <v>CMK4540  焦作市</v>
          </cell>
          <cell r="C18">
            <v>1608.9528440000004</v>
          </cell>
          <cell r="D18">
            <v>1532.3360419047622</v>
          </cell>
          <cell r="E18" t="str">
            <v xml:space="preserve"> </v>
          </cell>
          <cell r="F18">
            <v>0</v>
          </cell>
          <cell r="G18">
            <v>1608.9528440000004</v>
          </cell>
          <cell r="H18">
            <v>1532.3360419047622</v>
          </cell>
          <cell r="I18">
            <v>156.285765</v>
          </cell>
          <cell r="J18">
            <v>148.84358571428569</v>
          </cell>
          <cell r="K18" t="str">
            <v xml:space="preserve"> </v>
          </cell>
          <cell r="L18">
            <v>0</v>
          </cell>
          <cell r="M18">
            <v>156.285765</v>
          </cell>
          <cell r="N18">
            <v>148.84358571428569</v>
          </cell>
        </row>
        <row r="19">
          <cell r="A19" t="str">
            <v>1100</v>
          </cell>
          <cell r="B19" t="str">
            <v>CMK1100  沈阳市</v>
          </cell>
          <cell r="C19">
            <v>32610.650484000005</v>
          </cell>
          <cell r="D19">
            <v>31057.76236571429</v>
          </cell>
          <cell r="E19">
            <v>3699.3514809999997</v>
          </cell>
          <cell r="F19">
            <v>3523.1918866666661</v>
          </cell>
          <cell r="G19">
            <v>28911.299002999996</v>
          </cell>
          <cell r="H19">
            <v>27534.570479047616</v>
          </cell>
          <cell r="I19">
            <v>3185.7989940000002</v>
          </cell>
          <cell r="J19">
            <v>3034.0942800000003</v>
          </cell>
          <cell r="K19">
            <v>320.102216</v>
          </cell>
          <cell r="L19">
            <v>304.8592533333333</v>
          </cell>
          <cell r="M19">
            <v>2865.696778</v>
          </cell>
          <cell r="N19">
            <v>2729.2350266666667</v>
          </cell>
        </row>
        <row r="20">
          <cell r="A20" t="str">
            <v>1160</v>
          </cell>
          <cell r="B20" t="str">
            <v>CMK1160  大连市</v>
          </cell>
          <cell r="C20">
            <v>19267.696672999999</v>
          </cell>
          <cell r="D20">
            <v>18350.187307619046</v>
          </cell>
          <cell r="E20">
            <v>4788.9835499999999</v>
          </cell>
          <cell r="F20">
            <v>4560.9367142857136</v>
          </cell>
          <cell r="G20">
            <v>14478.713123</v>
          </cell>
          <cell r="H20">
            <v>13789.250593333332</v>
          </cell>
          <cell r="I20">
            <v>1854.9936000000002</v>
          </cell>
          <cell r="J20">
            <v>1766.6605714285715</v>
          </cell>
          <cell r="K20">
            <v>374.19611700000002</v>
          </cell>
          <cell r="L20">
            <v>356.37725428571429</v>
          </cell>
          <cell r="M20">
            <v>1480.7974830000001</v>
          </cell>
          <cell r="N20">
            <v>1410.2833171428572</v>
          </cell>
        </row>
        <row r="21">
          <cell r="A21" t="str">
            <v>1110</v>
          </cell>
          <cell r="B21" t="str">
            <v>CMK1110  辽阳市市-县</v>
          </cell>
          <cell r="C21">
            <v>3823.7791140000004</v>
          </cell>
          <cell r="D21">
            <v>3641.6943942857147</v>
          </cell>
          <cell r="E21" t="str">
            <v xml:space="preserve"> </v>
          </cell>
          <cell r="F21">
            <v>0</v>
          </cell>
          <cell r="G21">
            <v>3823.7791140000004</v>
          </cell>
          <cell r="H21">
            <v>3641.6943942857147</v>
          </cell>
          <cell r="I21">
            <v>440.78171900000001</v>
          </cell>
          <cell r="J21">
            <v>419.7921133333333</v>
          </cell>
          <cell r="K21" t="str">
            <v xml:space="preserve"> </v>
          </cell>
          <cell r="L21">
            <v>0</v>
          </cell>
          <cell r="M21">
            <v>440.78171900000001</v>
          </cell>
          <cell r="N21">
            <v>419.7921133333333</v>
          </cell>
        </row>
        <row r="22">
          <cell r="A22" t="str">
            <v>1220</v>
          </cell>
          <cell r="B22" t="str">
            <v>CMK1220  朝阳市市-县</v>
          </cell>
          <cell r="C22">
            <v>2564.4070969999998</v>
          </cell>
          <cell r="D22">
            <v>2442.292473333333</v>
          </cell>
          <cell r="E22" t="str">
            <v xml:space="preserve"> </v>
          </cell>
          <cell r="F22">
            <v>0</v>
          </cell>
          <cell r="G22">
            <v>2564.4070969999998</v>
          </cell>
          <cell r="H22">
            <v>2442.292473333333</v>
          </cell>
          <cell r="I22">
            <v>113.23930300000001</v>
          </cell>
          <cell r="J22">
            <v>107.84695523809523</v>
          </cell>
          <cell r="K22" t="str">
            <v xml:space="preserve"> </v>
          </cell>
          <cell r="L22">
            <v>0</v>
          </cell>
          <cell r="M22">
            <v>113.23930300000001</v>
          </cell>
          <cell r="N22">
            <v>107.84695523809523</v>
          </cell>
        </row>
        <row r="23">
          <cell r="A23" t="str">
            <v>1300</v>
          </cell>
          <cell r="B23" t="str">
            <v>CMK1300  长春市</v>
          </cell>
          <cell r="C23">
            <v>22552.310955000001</v>
          </cell>
          <cell r="D23">
            <v>21478.391385714287</v>
          </cell>
          <cell r="E23" t="str">
            <v xml:space="preserve"> </v>
          </cell>
          <cell r="F23">
            <v>0</v>
          </cell>
          <cell r="G23">
            <v>22552.310955000001</v>
          </cell>
          <cell r="H23">
            <v>21478.391385714287</v>
          </cell>
          <cell r="I23">
            <v>1987.6006849999999</v>
          </cell>
          <cell r="J23">
            <v>1892.9530333333332</v>
          </cell>
          <cell r="K23" t="str">
            <v xml:space="preserve"> </v>
          </cell>
          <cell r="L23">
            <v>0</v>
          </cell>
          <cell r="M23">
            <v>1987.6006849999999</v>
          </cell>
          <cell r="N23">
            <v>1892.9530333333332</v>
          </cell>
        </row>
        <row r="24">
          <cell r="A24" t="str">
            <v>1320</v>
          </cell>
          <cell r="B24" t="str">
            <v>CMK1320  吉林市</v>
          </cell>
          <cell r="C24">
            <v>6165.9030230000008</v>
          </cell>
          <cell r="D24">
            <v>5872.2885933333337</v>
          </cell>
          <cell r="E24" t="str">
            <v xml:space="preserve"> </v>
          </cell>
          <cell r="F24">
            <v>0</v>
          </cell>
          <cell r="G24">
            <v>6165.9030230000008</v>
          </cell>
          <cell r="H24">
            <v>5872.2885933333337</v>
          </cell>
          <cell r="I24">
            <v>800.11681199999998</v>
          </cell>
          <cell r="J24">
            <v>762.01601142857135</v>
          </cell>
          <cell r="K24" t="str">
            <v xml:space="preserve"> </v>
          </cell>
          <cell r="L24">
            <v>0</v>
          </cell>
          <cell r="M24">
            <v>800.11681199999998</v>
          </cell>
          <cell r="N24">
            <v>762.01601142857135</v>
          </cell>
        </row>
        <row r="25">
          <cell r="A25" t="str">
            <v>1630</v>
          </cell>
          <cell r="B25" t="str">
            <v>CMK1630  大庆市</v>
          </cell>
          <cell r="C25">
            <v>7127.6665279999997</v>
          </cell>
          <cell r="D25">
            <v>6788.2538361904753</v>
          </cell>
          <cell r="E25" t="str">
            <v xml:space="preserve"> </v>
          </cell>
          <cell r="F25">
            <v>0</v>
          </cell>
          <cell r="G25">
            <v>7127.6665279999997</v>
          </cell>
          <cell r="H25">
            <v>6788.2538361904753</v>
          </cell>
          <cell r="I25">
            <v>788.79548200000011</v>
          </cell>
          <cell r="J25">
            <v>751.23379238095242</v>
          </cell>
          <cell r="K25" t="str">
            <v xml:space="preserve"> </v>
          </cell>
          <cell r="L25">
            <v>0</v>
          </cell>
          <cell r="M25">
            <v>788.79548200000011</v>
          </cell>
          <cell r="N25">
            <v>751.23379238095242</v>
          </cell>
        </row>
        <row r="26">
          <cell r="A26" t="str">
            <v>2640</v>
          </cell>
          <cell r="B26" t="str">
            <v>CMK2640  烟台市</v>
          </cell>
          <cell r="C26">
            <v>3748.4364730000007</v>
          </cell>
          <cell r="D26">
            <v>3569.9394980952384</v>
          </cell>
          <cell r="E26" t="str">
            <v xml:space="preserve"> </v>
          </cell>
          <cell r="F26">
            <v>0</v>
          </cell>
          <cell r="G26">
            <v>3748.4364730000007</v>
          </cell>
          <cell r="H26">
            <v>3569.9394980952384</v>
          </cell>
          <cell r="I26">
            <v>230.55344599999998</v>
          </cell>
          <cell r="J26">
            <v>219.57471047619046</v>
          </cell>
          <cell r="K26" t="str">
            <v xml:space="preserve"> </v>
          </cell>
          <cell r="L26">
            <v>0</v>
          </cell>
          <cell r="M26">
            <v>230.55344599999998</v>
          </cell>
          <cell r="N26">
            <v>219.57471047619046</v>
          </cell>
        </row>
        <row r="27">
          <cell r="A27" t="str">
            <v>2550</v>
          </cell>
          <cell r="B27" t="str">
            <v>CMK2550  淄博市</v>
          </cell>
          <cell r="C27">
            <v>10705.613256999997</v>
          </cell>
          <cell r="D27">
            <v>10195.822149523807</v>
          </cell>
          <cell r="E27" t="str">
            <v xml:space="preserve"> </v>
          </cell>
          <cell r="F27">
            <v>0</v>
          </cell>
          <cell r="G27">
            <v>10705.613256999997</v>
          </cell>
          <cell r="H27">
            <v>10195.822149523807</v>
          </cell>
          <cell r="I27">
            <v>642.30805500000008</v>
          </cell>
          <cell r="J27">
            <v>611.72195714285715</v>
          </cell>
          <cell r="K27" t="str">
            <v xml:space="preserve"> </v>
          </cell>
          <cell r="L27">
            <v>0</v>
          </cell>
          <cell r="M27">
            <v>642.30805500000008</v>
          </cell>
          <cell r="N27">
            <v>611.72195714285715</v>
          </cell>
        </row>
        <row r="28">
          <cell r="A28" t="str">
            <v>2770</v>
          </cell>
          <cell r="B28" t="str">
            <v>CMK2770  枣庄市</v>
          </cell>
          <cell r="C28">
            <v>3653.7762319999997</v>
          </cell>
          <cell r="D28">
            <v>3479.7868876190473</v>
          </cell>
          <cell r="E28" t="str">
            <v xml:space="preserve"> </v>
          </cell>
          <cell r="F28">
            <v>0</v>
          </cell>
          <cell r="G28">
            <v>3653.7762319999997</v>
          </cell>
          <cell r="H28">
            <v>3479.7868876190473</v>
          </cell>
          <cell r="I28">
            <v>310.01018699999997</v>
          </cell>
          <cell r="J28">
            <v>295.24779714285711</v>
          </cell>
          <cell r="K28" t="str">
            <v xml:space="preserve"> </v>
          </cell>
          <cell r="L28">
            <v>0</v>
          </cell>
          <cell r="M28">
            <v>310.01018699999997</v>
          </cell>
          <cell r="N28">
            <v>295.24779714285711</v>
          </cell>
        </row>
        <row r="29">
          <cell r="A29" t="str">
            <v>2570</v>
          </cell>
          <cell r="B29" t="str">
            <v>CMK2570  东营市</v>
          </cell>
          <cell r="C29">
            <v>6937.9983809999994</v>
          </cell>
          <cell r="D29">
            <v>6607.6175057142846</v>
          </cell>
          <cell r="E29" t="str">
            <v xml:space="preserve"> </v>
          </cell>
          <cell r="F29">
            <v>0</v>
          </cell>
          <cell r="G29">
            <v>6937.9983809999994</v>
          </cell>
          <cell r="H29">
            <v>6607.6175057142846</v>
          </cell>
          <cell r="I29">
            <v>503.80988300000001</v>
          </cell>
          <cell r="J29">
            <v>479.81893619047617</v>
          </cell>
          <cell r="K29" t="str">
            <v xml:space="preserve"> </v>
          </cell>
          <cell r="L29">
            <v>0</v>
          </cell>
          <cell r="M29">
            <v>503.80988300000001</v>
          </cell>
          <cell r="N29">
            <v>479.81893619047617</v>
          </cell>
        </row>
        <row r="30">
          <cell r="A30" t="str">
            <v>2360</v>
          </cell>
          <cell r="B30" t="str">
            <v>CMK2360  阜阳市</v>
          </cell>
          <cell r="C30">
            <v>14638.848223999999</v>
          </cell>
          <cell r="D30">
            <v>13941.760213333333</v>
          </cell>
          <cell r="E30" t="str">
            <v xml:space="preserve"> </v>
          </cell>
          <cell r="F30">
            <v>0</v>
          </cell>
          <cell r="G30">
            <v>14638.848223999999</v>
          </cell>
          <cell r="H30">
            <v>13941.760213333333</v>
          </cell>
          <cell r="I30">
            <v>913.6784560000001</v>
          </cell>
          <cell r="J30">
            <v>870.16995809523814</v>
          </cell>
          <cell r="K30" t="str">
            <v xml:space="preserve"> </v>
          </cell>
          <cell r="L30">
            <v>0</v>
          </cell>
          <cell r="M30">
            <v>913.6784560000001</v>
          </cell>
          <cell r="N30">
            <v>870.16995809523814</v>
          </cell>
        </row>
        <row r="31">
          <cell r="A31" t="str">
            <v>2450</v>
          </cell>
          <cell r="B31" t="str">
            <v>CMK2450  黄山市</v>
          </cell>
          <cell r="C31">
            <v>377.94101999999998</v>
          </cell>
          <cell r="D31">
            <v>359.94382857142853</v>
          </cell>
          <cell r="E31" t="str">
            <v xml:space="preserve"> </v>
          </cell>
          <cell r="F31">
            <v>0</v>
          </cell>
          <cell r="G31">
            <v>377.94101999999998</v>
          </cell>
          <cell r="H31">
            <v>359.94382857142853</v>
          </cell>
          <cell r="I31">
            <v>64.268602000000001</v>
          </cell>
          <cell r="J31">
            <v>61.208192380952383</v>
          </cell>
          <cell r="K31" t="str">
            <v xml:space="preserve"> </v>
          </cell>
          <cell r="L31">
            <v>0</v>
          </cell>
          <cell r="M31">
            <v>64.268602000000001</v>
          </cell>
          <cell r="N31">
            <v>61.208192380952383</v>
          </cell>
        </row>
        <row r="32">
          <cell r="A32" t="str">
            <v>2370</v>
          </cell>
          <cell r="B32" t="str">
            <v>CMK2370  六安市</v>
          </cell>
          <cell r="C32">
            <v>3468.9434179999998</v>
          </cell>
          <cell r="D32">
            <v>3303.7556361904758</v>
          </cell>
          <cell r="E32" t="str">
            <v xml:space="preserve"> </v>
          </cell>
          <cell r="F32">
            <v>0</v>
          </cell>
          <cell r="G32">
            <v>3468.9434179999998</v>
          </cell>
          <cell r="H32">
            <v>3303.7556361904758</v>
          </cell>
          <cell r="I32">
            <v>492.95563699999997</v>
          </cell>
          <cell r="J32">
            <v>469.48155904761899</v>
          </cell>
          <cell r="K32" t="str">
            <v xml:space="preserve"> </v>
          </cell>
          <cell r="L32">
            <v>0</v>
          </cell>
          <cell r="M32">
            <v>492.95563699999997</v>
          </cell>
          <cell r="N32">
            <v>469.48155904761899</v>
          </cell>
        </row>
        <row r="33">
          <cell r="A33" t="str">
            <v>3610</v>
          </cell>
          <cell r="B33" t="str">
            <v>CMK3610  厦门市</v>
          </cell>
          <cell r="C33">
            <v>16225.626593999999</v>
          </cell>
          <cell r="D33">
            <v>15452.977708571427</v>
          </cell>
          <cell r="E33" t="str">
            <v xml:space="preserve"> </v>
          </cell>
          <cell r="F33">
            <v>0</v>
          </cell>
          <cell r="G33">
            <v>16225.626593999999</v>
          </cell>
          <cell r="H33">
            <v>15452.977708571427</v>
          </cell>
          <cell r="I33">
            <v>1224.287358</v>
          </cell>
          <cell r="J33">
            <v>1165.9879599999999</v>
          </cell>
          <cell r="K33" t="str">
            <v xml:space="preserve"> </v>
          </cell>
          <cell r="L33">
            <v>0</v>
          </cell>
          <cell r="M33">
            <v>1224.287358</v>
          </cell>
          <cell r="N33">
            <v>1165.9879599999999</v>
          </cell>
        </row>
        <row r="34">
          <cell r="A34" t="str">
            <v>3627</v>
          </cell>
          <cell r="B34" t="str">
            <v>CMK3627  石狮市</v>
          </cell>
          <cell r="C34">
            <v>6347.557871</v>
          </cell>
          <cell r="D34">
            <v>6045.2932104761903</v>
          </cell>
          <cell r="E34" t="str">
            <v xml:space="preserve"> </v>
          </cell>
          <cell r="F34">
            <v>0</v>
          </cell>
          <cell r="G34">
            <v>6347.557871</v>
          </cell>
          <cell r="H34">
            <v>6045.2932104761903</v>
          </cell>
          <cell r="I34">
            <v>410.90057700000006</v>
          </cell>
          <cell r="J34">
            <v>391.3338828571429</v>
          </cell>
          <cell r="K34" t="str">
            <v xml:space="preserve"> </v>
          </cell>
          <cell r="L34">
            <v>0</v>
          </cell>
          <cell r="M34">
            <v>410.90057700000006</v>
          </cell>
          <cell r="N34">
            <v>391.3338828571429</v>
          </cell>
        </row>
        <row r="35">
          <cell r="A35" t="str">
            <v>6140</v>
          </cell>
          <cell r="B35" t="str">
            <v>CMK6140  金河口区</v>
          </cell>
          <cell r="C35">
            <v>6477.4863320000004</v>
          </cell>
          <cell r="D35">
            <v>6169.034601904762</v>
          </cell>
          <cell r="E35" t="str">
            <v xml:space="preserve"> </v>
          </cell>
          <cell r="F35">
            <v>0</v>
          </cell>
          <cell r="G35">
            <v>6477.4863320000004</v>
          </cell>
          <cell r="H35">
            <v>6169.034601904762</v>
          </cell>
          <cell r="I35">
            <v>482.71661499999999</v>
          </cell>
          <cell r="J35">
            <v>459.73010952380952</v>
          </cell>
          <cell r="K35" t="str">
            <v xml:space="preserve"> </v>
          </cell>
          <cell r="L35">
            <v>0</v>
          </cell>
          <cell r="M35">
            <v>482.71661499999999</v>
          </cell>
          <cell r="N35">
            <v>459.73010952380952</v>
          </cell>
        </row>
        <row r="36">
          <cell r="A36" t="str">
            <v>6210</v>
          </cell>
          <cell r="B36" t="str">
            <v>CMK6210  绵阳市</v>
          </cell>
          <cell r="C36">
            <v>5119.7699910000001</v>
          </cell>
          <cell r="D36">
            <v>4875.9714199999999</v>
          </cell>
          <cell r="E36">
            <v>630.19522199999983</v>
          </cell>
          <cell r="F36">
            <v>600.18592571428553</v>
          </cell>
          <cell r="G36">
            <v>4489.5747689999998</v>
          </cell>
          <cell r="H36">
            <v>4275.7854942857139</v>
          </cell>
          <cell r="I36">
            <v>409.47063099999997</v>
          </cell>
          <cell r="J36">
            <v>389.97202952380945</v>
          </cell>
          <cell r="K36">
            <v>41.668286999999999</v>
          </cell>
          <cell r="L36">
            <v>39.684082857142855</v>
          </cell>
          <cell r="M36">
            <v>367.80234400000001</v>
          </cell>
          <cell r="N36">
            <v>350.28794666666664</v>
          </cell>
        </row>
        <row r="37">
          <cell r="A37" t="str">
            <v>6500</v>
          </cell>
          <cell r="B37" t="str">
            <v>CMK6500  昆明市</v>
          </cell>
          <cell r="C37">
            <v>36068.505150999998</v>
          </cell>
          <cell r="D37">
            <v>34350.957286666664</v>
          </cell>
          <cell r="E37">
            <v>7299.3761419999992</v>
          </cell>
          <cell r="F37">
            <v>6951.786801904761</v>
          </cell>
          <cell r="G37">
            <v>28769.129009</v>
          </cell>
          <cell r="H37">
            <v>27399.170484761904</v>
          </cell>
          <cell r="I37">
            <v>3144.2927239999999</v>
          </cell>
          <cell r="J37">
            <v>2994.5644990476189</v>
          </cell>
          <cell r="K37">
            <v>967.70147399999996</v>
          </cell>
          <cell r="L37">
            <v>921.6204514285713</v>
          </cell>
          <cell r="M37">
            <v>2176.5912499999999</v>
          </cell>
          <cell r="N37">
            <v>2072.9440476190475</v>
          </cell>
        </row>
        <row r="38">
          <cell r="A38" t="str">
            <v>7100</v>
          </cell>
          <cell r="B38" t="str">
            <v>CMK7100  西安市</v>
          </cell>
          <cell r="C38">
            <v>59404.929183999993</v>
          </cell>
          <cell r="D38">
            <v>56576.123032380943</v>
          </cell>
          <cell r="E38">
            <v>2568.9522850000003</v>
          </cell>
          <cell r="F38">
            <v>2446.6212238095241</v>
          </cell>
          <cell r="G38">
            <v>56835.976898999994</v>
          </cell>
          <cell r="H38">
            <v>54129.501808571418</v>
          </cell>
          <cell r="I38">
            <v>5760.0650729999998</v>
          </cell>
          <cell r="J38">
            <v>5485.7762599999996</v>
          </cell>
          <cell r="K38">
            <v>244.41730999999999</v>
          </cell>
          <cell r="L38">
            <v>232.77839047619045</v>
          </cell>
          <cell r="M38">
            <v>5515.6477630000009</v>
          </cell>
          <cell r="N38">
            <v>5252.9978695238106</v>
          </cell>
        </row>
        <row r="39">
          <cell r="A39" t="str">
            <v>5230</v>
          </cell>
          <cell r="B39" t="str">
            <v>CMK5230  东莞市</v>
          </cell>
          <cell r="C39">
            <v>11628.525073999999</v>
          </cell>
          <cell r="D39">
            <v>11074.785784761903</v>
          </cell>
          <cell r="E39">
            <v>1821.681055</v>
          </cell>
          <cell r="F39">
            <v>1734.934338095238</v>
          </cell>
          <cell r="G39">
            <v>9806.8440190000001</v>
          </cell>
          <cell r="H39">
            <v>9339.8514466666657</v>
          </cell>
          <cell r="I39">
            <v>1190.1559380000001</v>
          </cell>
          <cell r="J39">
            <v>1133.4818457142858</v>
          </cell>
          <cell r="K39">
            <v>138.53171400000002</v>
          </cell>
          <cell r="L39">
            <v>131.93496571428574</v>
          </cell>
          <cell r="M39">
            <v>1051.6242240000001</v>
          </cell>
          <cell r="N39">
            <v>1001.5468800000001</v>
          </cell>
        </row>
        <row r="40">
          <cell r="A40" t="str">
            <v>5180</v>
          </cell>
          <cell r="B40" t="str">
            <v>CMK5180  深圳市</v>
          </cell>
          <cell r="C40">
            <v>29293.425407999996</v>
          </cell>
          <cell r="D40">
            <v>27898.500388571421</v>
          </cell>
          <cell r="E40">
            <v>10725.497171999999</v>
          </cell>
          <cell r="F40">
            <v>10214.759211428571</v>
          </cell>
          <cell r="G40">
            <v>18567.928236</v>
          </cell>
          <cell r="H40">
            <v>17683.741177142856</v>
          </cell>
          <cell r="I40">
            <v>3020.4839729999999</v>
          </cell>
          <cell r="J40">
            <v>2876.6514028571428</v>
          </cell>
          <cell r="K40">
            <v>1265.5167750000001</v>
          </cell>
          <cell r="L40">
            <v>1205.2540714285715</v>
          </cell>
          <cell r="M40">
            <v>1754.9671980000001</v>
          </cell>
          <cell r="N40">
            <v>1671.3973314285713</v>
          </cell>
        </row>
        <row r="41">
          <cell r="A41" t="str">
            <v>6370</v>
          </cell>
          <cell r="B41" t="str">
            <v>CMK6370  南充市</v>
          </cell>
          <cell r="C41">
            <v>5771.7999229999996</v>
          </cell>
          <cell r="D41">
            <v>5496.9523076190471</v>
          </cell>
          <cell r="E41" t="str">
            <v xml:space="preserve"> </v>
          </cell>
          <cell r="F41">
            <v>0</v>
          </cell>
          <cell r="G41">
            <v>5771.7999229999996</v>
          </cell>
          <cell r="H41">
            <v>5496.9523076190471</v>
          </cell>
          <cell r="I41">
            <v>283.98972600000002</v>
          </cell>
          <cell r="J41">
            <v>270.46640571428571</v>
          </cell>
          <cell r="K41" t="str">
            <v xml:space="preserve"> </v>
          </cell>
          <cell r="L41">
            <v>0</v>
          </cell>
          <cell r="M41">
            <v>283.98972600000002</v>
          </cell>
          <cell r="N41">
            <v>270.46640571428571</v>
          </cell>
        </row>
        <row r="42">
          <cell r="A42" t="str">
            <v>6410</v>
          </cell>
          <cell r="B42" t="str">
            <v>CMK6410  内江市</v>
          </cell>
          <cell r="C42">
            <v>5589.8127959999993</v>
          </cell>
          <cell r="D42">
            <v>5323.6312342857136</v>
          </cell>
          <cell r="E42" t="str">
            <v xml:space="preserve"> </v>
          </cell>
          <cell r="F42">
            <v>0</v>
          </cell>
          <cell r="G42">
            <v>5589.8127959999993</v>
          </cell>
          <cell r="H42">
            <v>5323.6312342857136</v>
          </cell>
          <cell r="I42">
            <v>306.85628299999996</v>
          </cell>
          <cell r="J42">
            <v>292.24407904761898</v>
          </cell>
          <cell r="K42" t="str">
            <v xml:space="preserve"> </v>
          </cell>
          <cell r="L42">
            <v>0</v>
          </cell>
          <cell r="M42">
            <v>306.85628299999996</v>
          </cell>
          <cell r="N42">
            <v>292.24407904761898</v>
          </cell>
        </row>
        <row r="43">
          <cell r="A43" t="str">
            <v>6460</v>
          </cell>
          <cell r="B43" t="str">
            <v>CMK6460  泸州市</v>
          </cell>
          <cell r="C43">
            <v>2603.9421830000001</v>
          </cell>
          <cell r="D43">
            <v>2479.9449361904763</v>
          </cell>
          <cell r="E43" t="str">
            <v xml:space="preserve"> </v>
          </cell>
          <cell r="F43">
            <v>0</v>
          </cell>
          <cell r="G43">
            <v>2603.9421830000001</v>
          </cell>
          <cell r="H43">
            <v>2479.9449361904763</v>
          </cell>
          <cell r="I43">
            <v>353.257789</v>
          </cell>
          <cell r="J43">
            <v>336.4359895238095</v>
          </cell>
          <cell r="K43" t="str">
            <v xml:space="preserve"> </v>
          </cell>
          <cell r="L43">
            <v>0</v>
          </cell>
          <cell r="M43">
            <v>353.257789</v>
          </cell>
          <cell r="N43">
            <v>336.4359895238095</v>
          </cell>
        </row>
        <row r="44">
          <cell r="A44" t="str">
            <v>4000</v>
          </cell>
          <cell r="B44" t="str">
            <v>CMK4000  重庆市市区</v>
          </cell>
          <cell r="C44">
            <v>50519.335568000002</v>
          </cell>
          <cell r="D44">
            <v>48113.652921904759</v>
          </cell>
          <cell r="E44">
            <v>3315.1027579999995</v>
          </cell>
          <cell r="F44">
            <v>3157.2407219047614</v>
          </cell>
          <cell r="G44">
            <v>47204.232810000009</v>
          </cell>
          <cell r="H44">
            <v>44956.412200000006</v>
          </cell>
          <cell r="I44">
            <v>4117.0331859999997</v>
          </cell>
          <cell r="J44">
            <v>3920.9839866666662</v>
          </cell>
          <cell r="K44">
            <v>239.27905400000003</v>
          </cell>
          <cell r="L44">
            <v>227.88481333333334</v>
          </cell>
          <cell r="M44">
            <v>3877.754132</v>
          </cell>
          <cell r="N44">
            <v>3693.0991733333331</v>
          </cell>
        </row>
        <row r="45">
          <cell r="A45" t="str">
            <v>8336</v>
          </cell>
          <cell r="B45" t="str">
            <v>CMK8336  克拉玛依市</v>
          </cell>
          <cell r="C45" t="str">
            <v xml:space="preserve"> </v>
          </cell>
          <cell r="D45">
            <v>0</v>
          </cell>
          <cell r="E45" t="str">
            <v xml:space="preserve"> </v>
          </cell>
          <cell r="F45">
            <v>0</v>
          </cell>
          <cell r="G45" t="str">
            <v xml:space="preserve"> </v>
          </cell>
          <cell r="H45">
            <v>0</v>
          </cell>
          <cell r="I45" t="str">
            <v xml:space="preserve"> </v>
          </cell>
          <cell r="J45">
            <v>0</v>
          </cell>
          <cell r="K45" t="str">
            <v xml:space="preserve"> </v>
          </cell>
          <cell r="L45">
            <v>0</v>
          </cell>
          <cell r="M45" t="str">
            <v xml:space="preserve"> </v>
          </cell>
          <cell r="N45">
            <v>0</v>
          </cell>
        </row>
        <row r="46">
          <cell r="A46" t="str">
            <v>4480</v>
          </cell>
          <cell r="B46" t="str">
            <v>CMK4480  荆门市</v>
          </cell>
          <cell r="C46">
            <v>1042.4452570000001</v>
          </cell>
          <cell r="D46">
            <v>992.80500666666671</v>
          </cell>
          <cell r="E46" t="str">
            <v xml:space="preserve"> </v>
          </cell>
          <cell r="F46">
            <v>0</v>
          </cell>
          <cell r="G46">
            <v>1042.4452570000001</v>
          </cell>
          <cell r="H46">
            <v>992.80500666666671</v>
          </cell>
          <cell r="I46">
            <v>93.752628999999985</v>
          </cell>
          <cell r="J46">
            <v>89.288218095238079</v>
          </cell>
          <cell r="K46" t="str">
            <v xml:space="preserve"> </v>
          </cell>
          <cell r="L46">
            <v>0</v>
          </cell>
          <cell r="M46">
            <v>93.752628999999985</v>
          </cell>
          <cell r="N46">
            <v>89.288218095238079</v>
          </cell>
        </row>
        <row r="47">
          <cell r="A47" t="str">
            <v>4370</v>
          </cell>
          <cell r="B47" t="str">
            <v>CMK4370  咸宁市</v>
          </cell>
          <cell r="C47">
            <v>27.331548999999995</v>
          </cell>
          <cell r="D47">
            <v>26.03004666666666</v>
          </cell>
          <cell r="E47" t="str">
            <v xml:space="preserve"> </v>
          </cell>
          <cell r="F47">
            <v>0</v>
          </cell>
          <cell r="G47">
            <v>27.331548999999995</v>
          </cell>
          <cell r="H47">
            <v>26.03004666666666</v>
          </cell>
          <cell r="I47">
            <v>27.331548999999995</v>
          </cell>
          <cell r="J47">
            <v>26.03004666666666</v>
          </cell>
          <cell r="K47" t="str">
            <v xml:space="preserve"> </v>
          </cell>
          <cell r="L47">
            <v>0</v>
          </cell>
          <cell r="M47">
            <v>27.331548999999995</v>
          </cell>
          <cell r="N47">
            <v>26.03004666666666</v>
          </cell>
        </row>
        <row r="48">
          <cell r="A48" t="str">
            <v>4270</v>
          </cell>
          <cell r="B48" t="str">
            <v>CMK4270  张家界市</v>
          </cell>
          <cell r="C48">
            <v>1405.583938</v>
          </cell>
          <cell r="D48">
            <v>1338.6513695238095</v>
          </cell>
          <cell r="E48" t="str">
            <v xml:space="preserve"> </v>
          </cell>
          <cell r="F48">
            <v>0</v>
          </cell>
          <cell r="G48">
            <v>1405.583938</v>
          </cell>
          <cell r="H48">
            <v>1338.6513695238095</v>
          </cell>
          <cell r="I48">
            <v>107.688867</v>
          </cell>
          <cell r="J48">
            <v>102.56082571428571</v>
          </cell>
          <cell r="K48" t="str">
            <v xml:space="preserve"> </v>
          </cell>
          <cell r="L48">
            <v>0</v>
          </cell>
          <cell r="M48">
            <v>107.688867</v>
          </cell>
          <cell r="N48">
            <v>102.56082571428571</v>
          </cell>
        </row>
        <row r="49">
          <cell r="A49" t="str">
            <v>3440</v>
          </cell>
          <cell r="B49" t="str">
            <v>CMK3440  临川市</v>
          </cell>
          <cell r="C49">
            <v>2261.2339690000003</v>
          </cell>
          <cell r="D49">
            <v>2153.5561609523811</v>
          </cell>
          <cell r="E49" t="str">
            <v xml:space="preserve"> </v>
          </cell>
          <cell r="F49">
            <v>0</v>
          </cell>
          <cell r="G49">
            <v>2261.2339690000003</v>
          </cell>
          <cell r="H49">
            <v>2153.5561609523811</v>
          </cell>
          <cell r="I49">
            <v>173.48489000000001</v>
          </cell>
          <cell r="J49">
            <v>165.22370476190477</v>
          </cell>
          <cell r="K49" t="str">
            <v xml:space="preserve"> </v>
          </cell>
          <cell r="L49">
            <v>0</v>
          </cell>
          <cell r="M49">
            <v>173.48489000000001</v>
          </cell>
          <cell r="N49">
            <v>165.22370476190477</v>
          </cell>
        </row>
        <row r="50">
          <cell r="A50" t="str">
            <v>7120</v>
          </cell>
          <cell r="B50" t="str">
            <v>CMK7120  咸阳市</v>
          </cell>
          <cell r="C50">
            <v>8126.7733550000012</v>
          </cell>
          <cell r="D50">
            <v>7739.7841476190488</v>
          </cell>
          <cell r="E50" t="str">
            <v xml:space="preserve"> </v>
          </cell>
          <cell r="F50">
            <v>0</v>
          </cell>
          <cell r="G50">
            <v>8126.7733550000012</v>
          </cell>
          <cell r="H50">
            <v>7739.7841476190488</v>
          </cell>
          <cell r="I50">
            <v>653.34828500000003</v>
          </cell>
          <cell r="J50">
            <v>622.23646190476188</v>
          </cell>
          <cell r="K50" t="str">
            <v xml:space="preserve"> </v>
          </cell>
          <cell r="L50">
            <v>0</v>
          </cell>
          <cell r="M50">
            <v>653.34828500000003</v>
          </cell>
          <cell r="N50">
            <v>622.23646190476188</v>
          </cell>
        </row>
        <row r="51">
          <cell r="A51" t="str">
            <v>8390</v>
          </cell>
          <cell r="B51" t="str">
            <v>CMK8390  哈密市</v>
          </cell>
          <cell r="C51">
            <v>2036.0395469999999</v>
          </cell>
          <cell r="D51">
            <v>1939.0852828571426</v>
          </cell>
          <cell r="E51" t="str">
            <v xml:space="preserve"> </v>
          </cell>
          <cell r="F51">
            <v>0</v>
          </cell>
          <cell r="G51">
            <v>2036.0395469999999</v>
          </cell>
          <cell r="H51">
            <v>1939.0852828571426</v>
          </cell>
          <cell r="I51">
            <v>176.500339</v>
          </cell>
          <cell r="J51">
            <v>168.09556095238094</v>
          </cell>
          <cell r="K51" t="str">
            <v xml:space="preserve"> </v>
          </cell>
          <cell r="L51">
            <v>0</v>
          </cell>
          <cell r="M51">
            <v>176.500339</v>
          </cell>
          <cell r="N51">
            <v>168.09556095238094</v>
          </cell>
        </row>
        <row r="52">
          <cell r="A52" t="str">
            <v>8360</v>
          </cell>
          <cell r="B52" t="str">
            <v>CMK8360  阿勒泰市</v>
          </cell>
          <cell r="C52">
            <v>133.25263999999999</v>
          </cell>
          <cell r="D52">
            <v>126.90727619047617</v>
          </cell>
          <cell r="E52" t="str">
            <v xml:space="preserve"> </v>
          </cell>
          <cell r="F52">
            <v>0</v>
          </cell>
          <cell r="G52">
            <v>133.25263999999999</v>
          </cell>
          <cell r="H52">
            <v>126.90727619047617</v>
          </cell>
          <cell r="I52">
            <v>87.483722</v>
          </cell>
          <cell r="J52">
            <v>83.31783047619048</v>
          </cell>
          <cell r="K52" t="str">
            <v xml:space="preserve"> </v>
          </cell>
          <cell r="L52">
            <v>0</v>
          </cell>
          <cell r="M52">
            <v>87.483722</v>
          </cell>
          <cell r="N52">
            <v>83.31783047619048</v>
          </cell>
        </row>
        <row r="53">
          <cell r="A53" t="str">
            <v>3318</v>
          </cell>
          <cell r="B53" t="str">
            <v>CMK3318  东乡县</v>
          </cell>
          <cell r="C53" t="str">
            <v xml:space="preserve"> </v>
          </cell>
          <cell r="D53">
            <v>0</v>
          </cell>
          <cell r="E53" t="str">
            <v xml:space="preserve"> </v>
          </cell>
          <cell r="F53">
            <v>0</v>
          </cell>
          <cell r="G53" t="str">
            <v xml:space="preserve"> </v>
          </cell>
          <cell r="H53">
            <v>0</v>
          </cell>
          <cell r="I53" t="str">
            <v xml:space="preserve"> </v>
          </cell>
          <cell r="J53">
            <v>0</v>
          </cell>
          <cell r="K53" t="str">
            <v xml:space="preserve"> </v>
          </cell>
          <cell r="L53">
            <v>0</v>
          </cell>
          <cell r="M53" t="str">
            <v xml:space="preserve"> </v>
          </cell>
          <cell r="N53">
            <v>0</v>
          </cell>
        </row>
        <row r="54">
          <cell r="A54" t="str">
            <v>5114</v>
          </cell>
          <cell r="B54" t="str">
            <v>CCL5114  番禺市</v>
          </cell>
          <cell r="C54">
            <v>3333.3480589999999</v>
          </cell>
          <cell r="D54">
            <v>3174.6171990476187</v>
          </cell>
          <cell r="E54">
            <v>1107.6941239999999</v>
          </cell>
          <cell r="F54">
            <v>1054.9467847619046</v>
          </cell>
          <cell r="G54">
            <v>2225.6539349999998</v>
          </cell>
          <cell r="H54">
            <v>2119.6704142857138</v>
          </cell>
          <cell r="I54">
            <v>250.70579599999996</v>
          </cell>
          <cell r="J54">
            <v>238.76742476190472</v>
          </cell>
          <cell r="K54">
            <v>76.911606999999989</v>
          </cell>
          <cell r="L54">
            <v>73.249149523809507</v>
          </cell>
          <cell r="M54">
            <v>173.79418899999999</v>
          </cell>
          <cell r="N54">
            <v>165.51827523809521</v>
          </cell>
        </row>
        <row r="55">
          <cell r="A55" t="str">
            <v>5108</v>
          </cell>
          <cell r="B55" t="str">
            <v>CCL5108  花都市</v>
          </cell>
          <cell r="C55">
            <v>9932.6384850000013</v>
          </cell>
          <cell r="D55">
            <v>9459.6557000000012</v>
          </cell>
          <cell r="E55" t="str">
            <v xml:space="preserve"> </v>
          </cell>
          <cell r="F55">
            <v>0</v>
          </cell>
          <cell r="G55">
            <v>9932.6384850000013</v>
          </cell>
          <cell r="H55">
            <v>9459.6557000000012</v>
          </cell>
          <cell r="I55">
            <v>943.871128</v>
          </cell>
          <cell r="J55">
            <v>898.92488380952375</v>
          </cell>
          <cell r="K55" t="str">
            <v xml:space="preserve"> </v>
          </cell>
          <cell r="L55">
            <v>0</v>
          </cell>
          <cell r="M55">
            <v>943.871128</v>
          </cell>
          <cell r="N55">
            <v>898.92488380952375</v>
          </cell>
        </row>
        <row r="56">
          <cell r="A56" t="str">
            <v>2140</v>
          </cell>
          <cell r="B56" t="str">
            <v>CCL2140  无锡市</v>
          </cell>
          <cell r="C56">
            <v>18586.786875999998</v>
          </cell>
          <cell r="D56">
            <v>17701.701786666665</v>
          </cell>
          <cell r="E56">
            <v>203.66856000000001</v>
          </cell>
          <cell r="F56">
            <v>193.97005714285714</v>
          </cell>
          <cell r="G56">
            <v>18383.118316</v>
          </cell>
          <cell r="H56">
            <v>17507.73172952381</v>
          </cell>
          <cell r="I56">
            <v>1993.05807</v>
          </cell>
          <cell r="J56">
            <v>1898.1505428571429</v>
          </cell>
          <cell r="K56">
            <v>203.66856000000001</v>
          </cell>
          <cell r="L56">
            <v>193.97005714285714</v>
          </cell>
          <cell r="M56">
            <v>1789.38951</v>
          </cell>
          <cell r="N56">
            <v>1704.1804857142856</v>
          </cell>
        </row>
        <row r="57">
          <cell r="A57" t="str">
            <v>2011</v>
          </cell>
          <cell r="B57" t="str">
            <v>CCL2011  闵行区</v>
          </cell>
          <cell r="C57">
            <v>9207.5602309999995</v>
          </cell>
          <cell r="D57">
            <v>8769.1049819047603</v>
          </cell>
          <cell r="E57">
            <v>9207.5602309999995</v>
          </cell>
          <cell r="F57">
            <v>8769.1049819047603</v>
          </cell>
          <cell r="G57" t="str">
            <v xml:space="preserve"> </v>
          </cell>
          <cell r="H57">
            <v>0</v>
          </cell>
          <cell r="I57">
            <v>1116.7833110000001</v>
          </cell>
          <cell r="J57">
            <v>1063.6031533333335</v>
          </cell>
          <cell r="K57">
            <v>1116.7833110000001</v>
          </cell>
          <cell r="L57">
            <v>1063.6031533333335</v>
          </cell>
          <cell r="M57" t="str">
            <v xml:space="preserve"> </v>
          </cell>
          <cell r="N57">
            <v>0</v>
          </cell>
        </row>
        <row r="58">
          <cell r="A58" t="str">
            <v>2100</v>
          </cell>
          <cell r="B58" t="str">
            <v>CCL2100  南京市</v>
          </cell>
          <cell r="C58">
            <v>47249.019749999999</v>
          </cell>
          <cell r="D58">
            <v>44999.066428571423</v>
          </cell>
          <cell r="E58">
            <v>7590.7674909999996</v>
          </cell>
          <cell r="F58">
            <v>7229.302372380952</v>
          </cell>
          <cell r="G58">
            <v>39658.252259000001</v>
          </cell>
          <cell r="H58">
            <v>37769.764056190477</v>
          </cell>
          <cell r="I58">
            <v>4776.9900469999993</v>
          </cell>
          <cell r="J58">
            <v>4549.5143304761896</v>
          </cell>
          <cell r="K58">
            <v>727.22618299999999</v>
          </cell>
          <cell r="L58">
            <v>692.59636476190474</v>
          </cell>
          <cell r="M58">
            <v>4049.7638640000005</v>
          </cell>
          <cell r="N58">
            <v>3856.9179657142859</v>
          </cell>
        </row>
        <row r="59">
          <cell r="A59" t="str">
            <v>3150</v>
          </cell>
          <cell r="B59" t="str">
            <v>CCL3150  宁波市</v>
          </cell>
          <cell r="C59">
            <v>9185.4996889999984</v>
          </cell>
          <cell r="D59">
            <v>8748.0949419047593</v>
          </cell>
          <cell r="E59">
            <v>2771.3311389999999</v>
          </cell>
          <cell r="F59">
            <v>2639.3629895238091</v>
          </cell>
          <cell r="G59">
            <v>6414.1685499999994</v>
          </cell>
          <cell r="H59">
            <v>6108.731952380952</v>
          </cell>
          <cell r="I59">
            <v>746.46757099999991</v>
          </cell>
          <cell r="J59">
            <v>710.92149619047609</v>
          </cell>
          <cell r="K59">
            <v>118.300871</v>
          </cell>
          <cell r="L59">
            <v>112.66749619047619</v>
          </cell>
          <cell r="M59">
            <v>628.16669999999999</v>
          </cell>
          <cell r="N59">
            <v>598.25400000000002</v>
          </cell>
        </row>
        <row r="60">
          <cell r="A60" t="str">
            <v>3500</v>
          </cell>
          <cell r="B60" t="str">
            <v>CCL3500  福州市</v>
          </cell>
          <cell r="C60">
            <v>26798.949764999994</v>
          </cell>
          <cell r="D60">
            <v>25522.809299999994</v>
          </cell>
          <cell r="E60">
            <v>2135.2653410000003</v>
          </cell>
          <cell r="F60">
            <v>2033.5860390476191</v>
          </cell>
          <cell r="G60">
            <v>24663.684424000003</v>
          </cell>
          <cell r="H60">
            <v>23489.223260952382</v>
          </cell>
          <cell r="I60">
            <v>1841.941806</v>
          </cell>
          <cell r="J60">
            <v>1754.2302914285715</v>
          </cell>
          <cell r="K60">
            <v>83.006667999999991</v>
          </cell>
          <cell r="L60">
            <v>79.053969523809513</v>
          </cell>
          <cell r="M60">
            <v>1758.9351380000001</v>
          </cell>
          <cell r="N60">
            <v>1675.1763219047618</v>
          </cell>
        </row>
        <row r="61">
          <cell r="A61" t="str">
            <v>3503</v>
          </cell>
          <cell r="B61" t="str">
            <v>CCL3503  福清市</v>
          </cell>
          <cell r="C61">
            <v>131.28365899999997</v>
          </cell>
          <cell r="D61">
            <v>125.03205619047615</v>
          </cell>
          <cell r="E61">
            <v>131.28365899999997</v>
          </cell>
          <cell r="F61">
            <v>125.03205619047615</v>
          </cell>
          <cell r="G61" t="str">
            <v xml:space="preserve"> </v>
          </cell>
          <cell r="H61">
            <v>0</v>
          </cell>
          <cell r="I61" t="str">
            <v xml:space="preserve"> </v>
          </cell>
          <cell r="J61">
            <v>0</v>
          </cell>
          <cell r="K61" t="str">
            <v xml:space="preserve"> </v>
          </cell>
          <cell r="L61">
            <v>0</v>
          </cell>
          <cell r="M61" t="str">
            <v xml:space="preserve"> </v>
          </cell>
          <cell r="N61">
            <v>0</v>
          </cell>
        </row>
        <row r="62">
          <cell r="A62" t="str">
            <v>3100</v>
          </cell>
          <cell r="B62" t="str">
            <v>CCL3100  杭州市</v>
          </cell>
          <cell r="C62">
            <v>30266.259809000003</v>
          </cell>
          <cell r="D62">
            <v>28825.009341904763</v>
          </cell>
          <cell r="E62">
            <v>425.68129799999997</v>
          </cell>
          <cell r="F62">
            <v>405.41075999999998</v>
          </cell>
          <cell r="G62">
            <v>29840.578511</v>
          </cell>
          <cell r="H62">
            <v>28419.59858190476</v>
          </cell>
          <cell r="I62">
            <v>2752.1959579999998</v>
          </cell>
          <cell r="J62">
            <v>2621.1390076190473</v>
          </cell>
          <cell r="K62">
            <v>62.178093000000004</v>
          </cell>
          <cell r="L62">
            <v>59.217231428571431</v>
          </cell>
          <cell r="M62">
            <v>2690.0178649999998</v>
          </cell>
          <cell r="N62">
            <v>2561.9217761904761</v>
          </cell>
        </row>
        <row r="63">
          <cell r="A63" t="str">
            <v>2130</v>
          </cell>
          <cell r="B63" t="str">
            <v>CCL2130  常州市</v>
          </cell>
          <cell r="C63">
            <v>23186.584734</v>
          </cell>
          <cell r="D63">
            <v>22082.46165142857</v>
          </cell>
          <cell r="E63">
            <v>529.02331000000004</v>
          </cell>
          <cell r="F63">
            <v>503.83172380952385</v>
          </cell>
          <cell r="G63">
            <v>22657.561424</v>
          </cell>
          <cell r="H63">
            <v>21578.629927619048</v>
          </cell>
          <cell r="I63">
            <v>2398.4440329999998</v>
          </cell>
          <cell r="J63">
            <v>2284.2324123809522</v>
          </cell>
          <cell r="K63">
            <v>529.02331000000004</v>
          </cell>
          <cell r="L63">
            <v>503.83172380952385</v>
          </cell>
          <cell r="M63">
            <v>1869.420723</v>
          </cell>
          <cell r="N63">
            <v>1780.4006885714284</v>
          </cell>
        </row>
        <row r="64">
          <cell r="A64" t="str">
            <v>4300</v>
          </cell>
          <cell r="B64" t="str">
            <v>CCL4300  武汉市</v>
          </cell>
          <cell r="C64">
            <v>59715.776390999999</v>
          </cell>
          <cell r="D64">
            <v>56872.167991428571</v>
          </cell>
          <cell r="E64">
            <v>7775.7662999999993</v>
          </cell>
          <cell r="F64">
            <v>7405.491714285713</v>
          </cell>
          <cell r="G64">
            <v>51940.010091000004</v>
          </cell>
          <cell r="H64">
            <v>49466.676277142862</v>
          </cell>
          <cell r="I64">
            <v>4687.140308</v>
          </cell>
          <cell r="J64">
            <v>4463.9431504761906</v>
          </cell>
          <cell r="K64">
            <v>556.25798099999997</v>
          </cell>
          <cell r="L64">
            <v>529.76950571428563</v>
          </cell>
          <cell r="M64">
            <v>4130.8823270000003</v>
          </cell>
          <cell r="N64">
            <v>3934.1736447619051</v>
          </cell>
        </row>
        <row r="65">
          <cell r="A65" t="str">
            <v>2018</v>
          </cell>
          <cell r="B65" t="str">
            <v>CCL2018  嘉定区</v>
          </cell>
          <cell r="C65">
            <v>911.29808100000002</v>
          </cell>
          <cell r="D65">
            <v>867.90293428571431</v>
          </cell>
          <cell r="E65" t="str">
            <v xml:space="preserve"> </v>
          </cell>
          <cell r="F65">
            <v>0</v>
          </cell>
          <cell r="G65">
            <v>911.29808100000002</v>
          </cell>
          <cell r="H65">
            <v>867.90293428571431</v>
          </cell>
          <cell r="I65">
            <v>110.552673</v>
          </cell>
          <cell r="J65">
            <v>105.28825999999999</v>
          </cell>
          <cell r="K65" t="str">
            <v xml:space="preserve"> </v>
          </cell>
          <cell r="L65">
            <v>0</v>
          </cell>
          <cell r="M65">
            <v>110.552673</v>
          </cell>
          <cell r="N65">
            <v>105.28825999999999</v>
          </cell>
        </row>
        <row r="66">
          <cell r="A66" t="str">
            <v>2021</v>
          </cell>
          <cell r="B66" t="str">
            <v>CCL2021  崇明县</v>
          </cell>
          <cell r="C66">
            <v>1074.291849</v>
          </cell>
          <cell r="D66">
            <v>1023.1350942857142</v>
          </cell>
          <cell r="E66" t="str">
            <v xml:space="preserve"> </v>
          </cell>
          <cell r="F66">
            <v>0</v>
          </cell>
          <cell r="G66">
            <v>1074.291849</v>
          </cell>
          <cell r="H66">
            <v>1023.1350942857142</v>
          </cell>
          <cell r="I66">
            <v>188.68877100000003</v>
          </cell>
          <cell r="J66">
            <v>179.70359142857146</v>
          </cell>
          <cell r="K66" t="str">
            <v xml:space="preserve"> </v>
          </cell>
          <cell r="L66">
            <v>0</v>
          </cell>
          <cell r="M66">
            <v>188.68877100000003</v>
          </cell>
          <cell r="N66">
            <v>179.70359142857146</v>
          </cell>
        </row>
        <row r="67">
          <cell r="A67" t="str">
            <v>2012</v>
          </cell>
          <cell r="B67" t="str">
            <v>CCL2012  浦东新区</v>
          </cell>
          <cell r="C67">
            <v>124.62976499999999</v>
          </cell>
          <cell r="D67">
            <v>118.69501428571428</v>
          </cell>
          <cell r="E67" t="str">
            <v xml:space="preserve"> </v>
          </cell>
          <cell r="F67">
            <v>0</v>
          </cell>
          <cell r="G67">
            <v>124.62976499999999</v>
          </cell>
          <cell r="H67">
            <v>118.69501428571428</v>
          </cell>
          <cell r="I67">
            <v>85.506962999999985</v>
          </cell>
          <cell r="J67">
            <v>81.435202857142841</v>
          </cell>
          <cell r="K67" t="str">
            <v xml:space="preserve"> </v>
          </cell>
          <cell r="L67">
            <v>0</v>
          </cell>
          <cell r="M67">
            <v>85.506962999999985</v>
          </cell>
          <cell r="N67">
            <v>81.435202857142841</v>
          </cell>
        </row>
        <row r="68">
          <cell r="A68" t="str">
            <v>2016</v>
          </cell>
          <cell r="B68" t="str">
            <v>CCL2016  松江区</v>
          </cell>
          <cell r="C68">
            <v>55.98125499999999</v>
          </cell>
          <cell r="D68">
            <v>53.315480952380938</v>
          </cell>
          <cell r="E68" t="str">
            <v xml:space="preserve"> </v>
          </cell>
          <cell r="F68">
            <v>0</v>
          </cell>
          <cell r="G68">
            <v>55.98125499999999</v>
          </cell>
          <cell r="H68">
            <v>53.315480952380938</v>
          </cell>
          <cell r="I68">
            <v>31.348629999999996</v>
          </cell>
          <cell r="J68">
            <v>29.855838095238092</v>
          </cell>
          <cell r="K68" t="str">
            <v xml:space="preserve"> </v>
          </cell>
          <cell r="L68">
            <v>0</v>
          </cell>
          <cell r="M68">
            <v>31.348629999999996</v>
          </cell>
          <cell r="N68">
            <v>29.855838095238092</v>
          </cell>
        </row>
        <row r="69">
          <cell r="A69" t="str">
            <v>2017</v>
          </cell>
          <cell r="B69" t="str">
            <v>CCL2017  青浦县</v>
          </cell>
          <cell r="C69">
            <v>147.13516199999998</v>
          </cell>
          <cell r="D69">
            <v>140.12872571428568</v>
          </cell>
          <cell r="E69" t="str">
            <v xml:space="preserve"> </v>
          </cell>
          <cell r="F69">
            <v>0</v>
          </cell>
          <cell r="G69">
            <v>147.13516199999998</v>
          </cell>
          <cell r="H69">
            <v>140.12872571428568</v>
          </cell>
          <cell r="I69">
            <v>85.876159999999999</v>
          </cell>
          <cell r="J69">
            <v>81.786819047619048</v>
          </cell>
          <cell r="K69" t="str">
            <v xml:space="preserve"> </v>
          </cell>
          <cell r="L69">
            <v>0</v>
          </cell>
          <cell r="M69">
            <v>85.876159999999999</v>
          </cell>
          <cell r="N69">
            <v>81.786819047619048</v>
          </cell>
        </row>
        <row r="70">
          <cell r="A70" t="str">
            <v>2019</v>
          </cell>
          <cell r="B70" t="str">
            <v>CCL2019  宝山区</v>
          </cell>
          <cell r="C70">
            <v>66.557655000000011</v>
          </cell>
          <cell r="D70">
            <v>63.388242857142863</v>
          </cell>
          <cell r="E70" t="str">
            <v xml:space="preserve"> </v>
          </cell>
          <cell r="F70">
            <v>0</v>
          </cell>
          <cell r="G70">
            <v>66.557655000000011</v>
          </cell>
          <cell r="H70">
            <v>63.388242857142863</v>
          </cell>
          <cell r="I70">
            <v>66.557655000000011</v>
          </cell>
          <cell r="J70">
            <v>63.388242857142863</v>
          </cell>
          <cell r="K70" t="str">
            <v xml:space="preserve"> </v>
          </cell>
          <cell r="L70">
            <v>0</v>
          </cell>
          <cell r="M70">
            <v>66.557655000000011</v>
          </cell>
          <cell r="N70">
            <v>63.388242857142863</v>
          </cell>
        </row>
        <row r="71">
          <cell r="A71" t="str">
            <v>1013</v>
          </cell>
          <cell r="B71" t="str">
            <v>CCL1013  顺义区</v>
          </cell>
          <cell r="C71">
            <v>3556.7751360000002</v>
          </cell>
          <cell r="D71">
            <v>3387.4048914285713</v>
          </cell>
          <cell r="E71" t="str">
            <v xml:space="preserve"> </v>
          </cell>
          <cell r="F71">
            <v>0</v>
          </cell>
          <cell r="G71">
            <v>3556.7751360000002</v>
          </cell>
          <cell r="H71">
            <v>3387.4048914285713</v>
          </cell>
          <cell r="I71">
            <v>187.67917300000002</v>
          </cell>
          <cell r="J71">
            <v>178.74206952380953</v>
          </cell>
          <cell r="K71" t="str">
            <v xml:space="preserve"> </v>
          </cell>
          <cell r="L71">
            <v>0</v>
          </cell>
          <cell r="M71">
            <v>187.67917300000002</v>
          </cell>
          <cell r="N71">
            <v>178.74206952380953</v>
          </cell>
        </row>
        <row r="72">
          <cell r="A72" t="str">
            <v>1014</v>
          </cell>
          <cell r="B72" t="str">
            <v>CCL1014  怀柔县</v>
          </cell>
          <cell r="C72">
            <v>2585.2666749999999</v>
          </cell>
          <cell r="D72">
            <v>2462.1587380952378</v>
          </cell>
          <cell r="E72" t="str">
            <v xml:space="preserve"> </v>
          </cell>
          <cell r="F72">
            <v>0</v>
          </cell>
          <cell r="G72">
            <v>2585.2666749999999</v>
          </cell>
          <cell r="H72">
            <v>2462.1587380952378</v>
          </cell>
          <cell r="I72">
            <v>140.83808999999999</v>
          </cell>
          <cell r="J72">
            <v>134.13151428571427</v>
          </cell>
          <cell r="K72" t="str">
            <v xml:space="preserve"> </v>
          </cell>
          <cell r="L72">
            <v>0</v>
          </cell>
          <cell r="M72">
            <v>140.83808999999999</v>
          </cell>
          <cell r="N72">
            <v>134.13151428571427</v>
          </cell>
        </row>
        <row r="73">
          <cell r="A73" t="str">
            <v>1011</v>
          </cell>
          <cell r="B73" t="str">
            <v>CCL1011  通州区</v>
          </cell>
          <cell r="C73">
            <v>7107.6606870000005</v>
          </cell>
          <cell r="D73">
            <v>6769.2006542857143</v>
          </cell>
          <cell r="E73" t="str">
            <v xml:space="preserve"> </v>
          </cell>
          <cell r="F73">
            <v>0</v>
          </cell>
          <cell r="G73">
            <v>7107.6606870000005</v>
          </cell>
          <cell r="H73">
            <v>6769.2006542857143</v>
          </cell>
          <cell r="I73">
            <v>610.18257800000003</v>
          </cell>
          <cell r="J73">
            <v>581.12626476190474</v>
          </cell>
          <cell r="K73" t="str">
            <v xml:space="preserve"> </v>
          </cell>
          <cell r="L73">
            <v>0</v>
          </cell>
          <cell r="M73">
            <v>610.18257800000003</v>
          </cell>
          <cell r="N73">
            <v>581.12626476190474</v>
          </cell>
        </row>
        <row r="74">
          <cell r="A74" t="str">
            <v>1024</v>
          </cell>
          <cell r="B74" t="str">
            <v>CCL1024  房山区</v>
          </cell>
          <cell r="C74">
            <v>376.14439400000003</v>
          </cell>
          <cell r="D74">
            <v>358.23275619047621</v>
          </cell>
          <cell r="E74" t="str">
            <v xml:space="preserve"> </v>
          </cell>
          <cell r="F74">
            <v>0</v>
          </cell>
          <cell r="G74">
            <v>376.14439400000003</v>
          </cell>
          <cell r="H74">
            <v>358.23275619047621</v>
          </cell>
          <cell r="I74">
            <v>110.04719800000001</v>
          </cell>
          <cell r="J74">
            <v>104.80685523809524</v>
          </cell>
          <cell r="K74" t="str">
            <v xml:space="preserve"> </v>
          </cell>
          <cell r="L74">
            <v>0</v>
          </cell>
          <cell r="M74">
            <v>110.04719800000001</v>
          </cell>
          <cell r="N74">
            <v>104.80685523809524</v>
          </cell>
        </row>
        <row r="75">
          <cell r="A75" t="str">
            <v>1022</v>
          </cell>
          <cell r="B75" t="str">
            <v>CCL1022  昌平区</v>
          </cell>
          <cell r="C75">
            <v>660.65690999999993</v>
          </cell>
          <cell r="D75">
            <v>629.19705714285703</v>
          </cell>
          <cell r="E75" t="str">
            <v xml:space="preserve"> </v>
          </cell>
          <cell r="F75">
            <v>0</v>
          </cell>
          <cell r="G75">
            <v>660.65690999999993</v>
          </cell>
          <cell r="H75">
            <v>629.19705714285703</v>
          </cell>
          <cell r="I75">
            <v>148.73074499999998</v>
          </cell>
          <cell r="J75">
            <v>141.64832857142855</v>
          </cell>
          <cell r="K75" t="str">
            <v xml:space="preserve"> </v>
          </cell>
          <cell r="L75">
            <v>0</v>
          </cell>
          <cell r="M75">
            <v>148.73074499999998</v>
          </cell>
          <cell r="N75">
            <v>141.64832857142855</v>
          </cell>
        </row>
        <row r="76">
          <cell r="A76" t="str">
            <v>1012</v>
          </cell>
          <cell r="B76" t="str">
            <v>CCL1012  平谷县</v>
          </cell>
          <cell r="C76">
            <v>249.17172599999998</v>
          </cell>
          <cell r="D76">
            <v>237.30640571428569</v>
          </cell>
          <cell r="E76" t="str">
            <v xml:space="preserve"> </v>
          </cell>
          <cell r="F76">
            <v>0</v>
          </cell>
          <cell r="G76">
            <v>249.17172599999998</v>
          </cell>
          <cell r="H76">
            <v>237.30640571428569</v>
          </cell>
          <cell r="I76">
            <v>50.640134000000003</v>
          </cell>
          <cell r="J76">
            <v>48.228699047619045</v>
          </cell>
          <cell r="K76" t="str">
            <v xml:space="preserve"> </v>
          </cell>
          <cell r="L76">
            <v>0</v>
          </cell>
          <cell r="M76">
            <v>50.640134000000003</v>
          </cell>
          <cell r="N76">
            <v>48.228699047619045</v>
          </cell>
        </row>
        <row r="77">
          <cell r="A77" t="str">
            <v>1023</v>
          </cell>
          <cell r="B77" t="str">
            <v>CCL1023  门头沟区</v>
          </cell>
          <cell r="C77">
            <v>4293.5529120000001</v>
          </cell>
          <cell r="D77">
            <v>4089.0980114285712</v>
          </cell>
          <cell r="E77">
            <v>4293.5529120000001</v>
          </cell>
          <cell r="F77">
            <v>4089.0980114285712</v>
          </cell>
          <cell r="G77" t="str">
            <v xml:space="preserve"> </v>
          </cell>
          <cell r="H77">
            <v>0</v>
          </cell>
          <cell r="I77">
            <v>698.45653399999992</v>
          </cell>
          <cell r="J77">
            <v>665.19669904761895</v>
          </cell>
          <cell r="K77">
            <v>698.45653399999992</v>
          </cell>
          <cell r="L77">
            <v>665.19669904761895</v>
          </cell>
          <cell r="M77" t="str">
            <v xml:space="preserve"> </v>
          </cell>
          <cell r="N77">
            <v>0</v>
          </cell>
        </row>
        <row r="78">
          <cell r="A78" t="str">
            <v>3015</v>
          </cell>
          <cell r="B78" t="str">
            <v>CCL3015  宁河县</v>
          </cell>
          <cell r="C78">
            <v>413.43252900000005</v>
          </cell>
          <cell r="D78">
            <v>393.74526571428572</v>
          </cell>
          <cell r="E78" t="str">
            <v xml:space="preserve"> </v>
          </cell>
          <cell r="F78">
            <v>0</v>
          </cell>
          <cell r="G78">
            <v>413.43252900000005</v>
          </cell>
          <cell r="H78">
            <v>393.74526571428572</v>
          </cell>
          <cell r="I78">
            <v>241.07746800000001</v>
          </cell>
          <cell r="J78">
            <v>229.59758857142856</v>
          </cell>
          <cell r="K78" t="str">
            <v xml:space="preserve"> </v>
          </cell>
          <cell r="L78">
            <v>0</v>
          </cell>
          <cell r="M78">
            <v>241.07746800000001</v>
          </cell>
          <cell r="N78">
            <v>229.59758857142856</v>
          </cell>
        </row>
        <row r="79">
          <cell r="A79" t="str">
            <v>0624</v>
          </cell>
          <cell r="B79" t="str">
            <v>CCL0624  河间市</v>
          </cell>
          <cell r="C79">
            <v>22.686053000000001</v>
          </cell>
          <cell r="D79">
            <v>21.605764761904762</v>
          </cell>
          <cell r="E79" t="str">
            <v xml:space="preserve"> </v>
          </cell>
          <cell r="F79">
            <v>0</v>
          </cell>
          <cell r="G79">
            <v>22.686053000000001</v>
          </cell>
          <cell r="H79">
            <v>21.605764761904762</v>
          </cell>
          <cell r="I79">
            <v>9.3478110000000019</v>
          </cell>
          <cell r="J79">
            <v>8.9026771428571436</v>
          </cell>
          <cell r="K79" t="str">
            <v xml:space="preserve"> </v>
          </cell>
          <cell r="L79">
            <v>0</v>
          </cell>
          <cell r="M79">
            <v>9.3478110000000019</v>
          </cell>
          <cell r="N79">
            <v>8.9026771428571436</v>
          </cell>
        </row>
        <row r="80">
          <cell r="A80" t="str">
            <v>0610</v>
          </cell>
          <cell r="B80" t="str">
            <v>CCL0610  沧州市市-县</v>
          </cell>
          <cell r="C80">
            <v>6312.6507319999992</v>
          </cell>
          <cell r="D80">
            <v>6012.0483161904749</v>
          </cell>
          <cell r="E80" t="str">
            <v xml:space="preserve"> </v>
          </cell>
          <cell r="F80">
            <v>0</v>
          </cell>
          <cell r="G80">
            <v>6312.6507319999992</v>
          </cell>
          <cell r="H80">
            <v>6012.0483161904749</v>
          </cell>
          <cell r="I80">
            <v>397.73253899999997</v>
          </cell>
          <cell r="J80">
            <v>378.79289428571423</v>
          </cell>
          <cell r="K80" t="str">
            <v xml:space="preserve"> </v>
          </cell>
          <cell r="L80">
            <v>0</v>
          </cell>
          <cell r="M80">
            <v>397.73253899999997</v>
          </cell>
          <cell r="N80">
            <v>378.79289428571423</v>
          </cell>
        </row>
        <row r="81">
          <cell r="A81" t="str">
            <v>0650</v>
          </cell>
          <cell r="B81" t="str">
            <v>CCL0650  廊坊市</v>
          </cell>
          <cell r="C81">
            <v>18346.981384999999</v>
          </cell>
          <cell r="D81">
            <v>17473.315604761905</v>
          </cell>
          <cell r="E81" t="str">
            <v xml:space="preserve"> </v>
          </cell>
          <cell r="F81">
            <v>0</v>
          </cell>
          <cell r="G81">
            <v>18346.981384999999</v>
          </cell>
          <cell r="H81">
            <v>17473.315604761905</v>
          </cell>
          <cell r="I81">
            <v>1292.337888</v>
          </cell>
          <cell r="J81">
            <v>1230.7979885714285</v>
          </cell>
          <cell r="K81" t="str">
            <v xml:space="preserve"> </v>
          </cell>
          <cell r="L81">
            <v>0</v>
          </cell>
          <cell r="M81">
            <v>1292.337888</v>
          </cell>
          <cell r="N81">
            <v>1230.7979885714285</v>
          </cell>
        </row>
        <row r="82">
          <cell r="A82" t="str">
            <v>0611</v>
          </cell>
          <cell r="B82" t="str">
            <v>CCL0611  黄骅市</v>
          </cell>
          <cell r="C82" t="str">
            <v xml:space="preserve"> </v>
          </cell>
          <cell r="D82">
            <v>0</v>
          </cell>
          <cell r="E82" t="str">
            <v xml:space="preserve"> </v>
          </cell>
          <cell r="F82">
            <v>0</v>
          </cell>
          <cell r="G82" t="str">
            <v xml:space="preserve"> </v>
          </cell>
          <cell r="H82">
            <v>0</v>
          </cell>
          <cell r="I82" t="str">
            <v xml:space="preserve"> </v>
          </cell>
          <cell r="J82">
            <v>0</v>
          </cell>
          <cell r="K82" t="str">
            <v xml:space="preserve"> </v>
          </cell>
          <cell r="L82">
            <v>0</v>
          </cell>
          <cell r="M82" t="str">
            <v xml:space="preserve"> </v>
          </cell>
          <cell r="N82">
            <v>0</v>
          </cell>
        </row>
        <row r="83">
          <cell r="A83" t="str">
            <v>0740</v>
          </cell>
          <cell r="B83" t="str">
            <v>CCL0740  高碑店市</v>
          </cell>
          <cell r="C83">
            <v>229.38991000000001</v>
          </cell>
          <cell r="D83">
            <v>218.46658095238095</v>
          </cell>
          <cell r="E83" t="str">
            <v xml:space="preserve"> </v>
          </cell>
          <cell r="F83">
            <v>0</v>
          </cell>
          <cell r="G83">
            <v>229.38991000000001</v>
          </cell>
          <cell r="H83">
            <v>218.46658095238095</v>
          </cell>
          <cell r="I83">
            <v>11.801555</v>
          </cell>
          <cell r="J83">
            <v>11.239576190476191</v>
          </cell>
          <cell r="K83" t="str">
            <v xml:space="preserve"> </v>
          </cell>
          <cell r="L83">
            <v>0</v>
          </cell>
          <cell r="M83">
            <v>11.801555</v>
          </cell>
          <cell r="N83">
            <v>11.239576190476191</v>
          </cell>
        </row>
        <row r="84">
          <cell r="A84" t="str">
            <v>0563</v>
          </cell>
          <cell r="B84" t="str">
            <v>CCL0563  武安市</v>
          </cell>
          <cell r="C84">
            <v>528.20633199999986</v>
          </cell>
          <cell r="D84">
            <v>503.05364952380938</v>
          </cell>
          <cell r="E84" t="str">
            <v xml:space="preserve"> </v>
          </cell>
          <cell r="F84">
            <v>0</v>
          </cell>
          <cell r="G84">
            <v>528.20633199999986</v>
          </cell>
          <cell r="H84">
            <v>503.05364952380938</v>
          </cell>
          <cell r="I84">
            <v>65.704449999999994</v>
          </cell>
          <cell r="J84">
            <v>62.575666666666656</v>
          </cell>
          <cell r="K84" t="str">
            <v xml:space="preserve"> </v>
          </cell>
          <cell r="L84">
            <v>0</v>
          </cell>
          <cell r="M84">
            <v>65.704449999999994</v>
          </cell>
          <cell r="N84">
            <v>62.575666666666656</v>
          </cell>
        </row>
        <row r="85">
          <cell r="A85" t="str">
            <v>0710</v>
          </cell>
          <cell r="B85" t="str">
            <v>CCL0710  保定市</v>
          </cell>
          <cell r="C85">
            <v>24377.430525</v>
          </cell>
          <cell r="D85">
            <v>23216.6005</v>
          </cell>
          <cell r="E85" t="str">
            <v xml:space="preserve"> </v>
          </cell>
          <cell r="F85">
            <v>0</v>
          </cell>
          <cell r="G85">
            <v>24377.430525</v>
          </cell>
          <cell r="H85">
            <v>23216.6005</v>
          </cell>
          <cell r="I85">
            <v>2122.7608159999995</v>
          </cell>
          <cell r="J85">
            <v>2021.676967619047</v>
          </cell>
          <cell r="K85" t="str">
            <v xml:space="preserve"> </v>
          </cell>
          <cell r="L85">
            <v>0</v>
          </cell>
          <cell r="M85">
            <v>2122.7608159999995</v>
          </cell>
          <cell r="N85">
            <v>2021.676967619047</v>
          </cell>
        </row>
        <row r="86">
          <cell r="A86" t="str">
            <v>0500</v>
          </cell>
          <cell r="B86" t="str">
            <v>CCL0500  石家庄市</v>
          </cell>
          <cell r="C86">
            <v>69334.434307999996</v>
          </cell>
          <cell r="D86">
            <v>66032.794579047608</v>
          </cell>
          <cell r="E86" t="str">
            <v xml:space="preserve"> </v>
          </cell>
          <cell r="F86">
            <v>0</v>
          </cell>
          <cell r="G86">
            <v>69334.434307999996</v>
          </cell>
          <cell r="H86">
            <v>66032.794579047608</v>
          </cell>
          <cell r="I86">
            <v>4858.7220080000006</v>
          </cell>
          <cell r="J86">
            <v>4627.3542933333338</v>
          </cell>
          <cell r="K86" t="str">
            <v xml:space="preserve"> </v>
          </cell>
          <cell r="L86">
            <v>0</v>
          </cell>
          <cell r="M86">
            <v>4858.7220080000006</v>
          </cell>
          <cell r="N86">
            <v>4627.3542933333338</v>
          </cell>
        </row>
        <row r="87">
          <cell r="A87" t="str">
            <v>0727</v>
          </cell>
          <cell r="B87" t="str">
            <v>CCL0727  涿州市</v>
          </cell>
          <cell r="C87">
            <v>239.57634200000001</v>
          </cell>
          <cell r="D87">
            <v>228.16794476190475</v>
          </cell>
          <cell r="E87" t="str">
            <v xml:space="preserve"> </v>
          </cell>
          <cell r="F87">
            <v>0</v>
          </cell>
          <cell r="G87">
            <v>239.57634200000001</v>
          </cell>
          <cell r="H87">
            <v>228.16794476190475</v>
          </cell>
          <cell r="I87">
            <v>6.3833520000000004</v>
          </cell>
          <cell r="J87">
            <v>6.079382857142857</v>
          </cell>
          <cell r="K87" t="str">
            <v xml:space="preserve"> </v>
          </cell>
          <cell r="L87">
            <v>0</v>
          </cell>
          <cell r="M87">
            <v>6.3833520000000004</v>
          </cell>
          <cell r="N87">
            <v>6.079382857142857</v>
          </cell>
        </row>
        <row r="88">
          <cell r="A88" t="str">
            <v>0521</v>
          </cell>
          <cell r="B88" t="str">
            <v>CCL0521  藁城市</v>
          </cell>
          <cell r="C88" t="str">
            <v xml:space="preserve"> </v>
          </cell>
          <cell r="D88">
            <v>0</v>
          </cell>
          <cell r="E88" t="str">
            <v xml:space="preserve"> </v>
          </cell>
          <cell r="F88">
            <v>0</v>
          </cell>
          <cell r="G88" t="str">
            <v xml:space="preserve"> </v>
          </cell>
          <cell r="H88">
            <v>0</v>
          </cell>
          <cell r="I88" t="str">
            <v xml:space="preserve"> </v>
          </cell>
          <cell r="J88">
            <v>0</v>
          </cell>
          <cell r="K88" t="str">
            <v xml:space="preserve"> </v>
          </cell>
          <cell r="L88">
            <v>0</v>
          </cell>
          <cell r="M88" t="str">
            <v xml:space="preserve"> </v>
          </cell>
          <cell r="N88">
            <v>0</v>
          </cell>
        </row>
        <row r="89">
          <cell r="A89" t="str">
            <v>0523</v>
          </cell>
          <cell r="B89" t="str">
            <v>CCL0523  辛集市</v>
          </cell>
          <cell r="C89" t="str">
            <v xml:space="preserve"> </v>
          </cell>
          <cell r="D89">
            <v>0</v>
          </cell>
          <cell r="E89" t="str">
            <v xml:space="preserve"> </v>
          </cell>
          <cell r="F89">
            <v>0</v>
          </cell>
          <cell r="G89" t="str">
            <v xml:space="preserve"> </v>
          </cell>
          <cell r="H89">
            <v>0</v>
          </cell>
          <cell r="I89" t="str">
            <v xml:space="preserve"> </v>
          </cell>
          <cell r="J89">
            <v>0</v>
          </cell>
          <cell r="K89" t="str">
            <v xml:space="preserve"> </v>
          </cell>
          <cell r="L89">
            <v>0</v>
          </cell>
          <cell r="M89" t="str">
            <v xml:space="preserve"> </v>
          </cell>
          <cell r="N89">
            <v>0</v>
          </cell>
        </row>
        <row r="90">
          <cell r="A90" t="str">
            <v>0642</v>
          </cell>
          <cell r="B90" t="str">
            <v>CCL0642  遵化市</v>
          </cell>
          <cell r="C90">
            <v>98.834992</v>
          </cell>
          <cell r="D90">
            <v>94.128563809523811</v>
          </cell>
          <cell r="E90" t="str">
            <v xml:space="preserve"> </v>
          </cell>
          <cell r="F90">
            <v>0</v>
          </cell>
          <cell r="G90">
            <v>98.834992</v>
          </cell>
          <cell r="H90">
            <v>94.128563809523811</v>
          </cell>
          <cell r="I90">
            <v>43.883780000000002</v>
          </cell>
          <cell r="J90">
            <v>41.79407619047619</v>
          </cell>
          <cell r="K90" t="str">
            <v xml:space="preserve"> </v>
          </cell>
          <cell r="L90">
            <v>0</v>
          </cell>
          <cell r="M90">
            <v>43.883780000000002</v>
          </cell>
          <cell r="N90">
            <v>41.79407619047619</v>
          </cell>
        </row>
        <row r="91">
          <cell r="A91" t="str">
            <v>0561</v>
          </cell>
          <cell r="B91" t="str">
            <v>CCL0561  邯郸县</v>
          </cell>
          <cell r="C91" t="str">
            <v xml:space="preserve"> </v>
          </cell>
          <cell r="D91">
            <v>0</v>
          </cell>
          <cell r="E91" t="str">
            <v xml:space="preserve"> </v>
          </cell>
          <cell r="F91">
            <v>0</v>
          </cell>
          <cell r="G91" t="str">
            <v xml:space="preserve"> </v>
          </cell>
          <cell r="H91">
            <v>0</v>
          </cell>
          <cell r="I91" t="str">
            <v xml:space="preserve"> </v>
          </cell>
          <cell r="J91">
            <v>0</v>
          </cell>
          <cell r="K91" t="str">
            <v xml:space="preserve"> </v>
          </cell>
          <cell r="L91">
            <v>0</v>
          </cell>
          <cell r="M91" t="str">
            <v xml:space="preserve"> </v>
          </cell>
          <cell r="N91">
            <v>0</v>
          </cell>
        </row>
        <row r="92">
          <cell r="A92" t="str">
            <v>0577</v>
          </cell>
          <cell r="B92" t="str">
            <v>CCL0577  馆陶县</v>
          </cell>
          <cell r="C92">
            <v>166.62938800000001</v>
          </cell>
          <cell r="D92">
            <v>158.69465523809524</v>
          </cell>
          <cell r="E92" t="str">
            <v xml:space="preserve"> </v>
          </cell>
          <cell r="F92">
            <v>0</v>
          </cell>
          <cell r="G92">
            <v>166.62938800000001</v>
          </cell>
          <cell r="H92">
            <v>158.69465523809524</v>
          </cell>
          <cell r="I92">
            <v>35.023352000000003</v>
          </cell>
          <cell r="J92">
            <v>33.355573333333332</v>
          </cell>
          <cell r="K92" t="str">
            <v xml:space="preserve"> </v>
          </cell>
          <cell r="L92">
            <v>0</v>
          </cell>
          <cell r="M92">
            <v>35.023352000000003</v>
          </cell>
          <cell r="N92">
            <v>33.355573333333332</v>
          </cell>
        </row>
        <row r="93">
          <cell r="A93" t="str">
            <v>0625</v>
          </cell>
          <cell r="B93" t="str">
            <v>CCL0625  任丘市</v>
          </cell>
          <cell r="C93">
            <v>2473.890907</v>
          </cell>
          <cell r="D93">
            <v>2356.0865780952381</v>
          </cell>
          <cell r="E93" t="str">
            <v xml:space="preserve"> </v>
          </cell>
          <cell r="F93">
            <v>0</v>
          </cell>
          <cell r="G93">
            <v>2473.890907</v>
          </cell>
          <cell r="H93">
            <v>2356.0865780952381</v>
          </cell>
          <cell r="I93">
            <v>201.44638600000002</v>
          </cell>
          <cell r="J93">
            <v>191.85370095238096</v>
          </cell>
          <cell r="K93" t="str">
            <v xml:space="preserve"> </v>
          </cell>
          <cell r="L93">
            <v>0</v>
          </cell>
          <cell r="M93">
            <v>201.44638600000002</v>
          </cell>
          <cell r="N93">
            <v>191.85370095238096</v>
          </cell>
        </row>
        <row r="94">
          <cell r="A94" t="str">
            <v>0666</v>
          </cell>
          <cell r="B94" t="str">
            <v>CCL0666  昌黎县</v>
          </cell>
          <cell r="C94" t="str">
            <v xml:space="preserve"> </v>
          </cell>
          <cell r="D94">
            <v>0</v>
          </cell>
          <cell r="E94" t="str">
            <v xml:space="preserve"> </v>
          </cell>
          <cell r="F94">
            <v>0</v>
          </cell>
          <cell r="G94" t="str">
            <v xml:space="preserve"> </v>
          </cell>
          <cell r="H94">
            <v>0</v>
          </cell>
          <cell r="I94" t="str">
            <v xml:space="preserve"> </v>
          </cell>
          <cell r="J94">
            <v>0</v>
          </cell>
          <cell r="K94" t="str">
            <v xml:space="preserve"> </v>
          </cell>
          <cell r="L94">
            <v>0</v>
          </cell>
          <cell r="M94" t="str">
            <v xml:space="preserve"> </v>
          </cell>
          <cell r="N94">
            <v>0</v>
          </cell>
        </row>
        <row r="95">
          <cell r="A95" t="str">
            <v>0754</v>
          </cell>
          <cell r="B95" t="str">
            <v>CCL0754  怀来县</v>
          </cell>
          <cell r="C95">
            <v>38.111831999999993</v>
          </cell>
          <cell r="D95">
            <v>36.296982857142851</v>
          </cell>
          <cell r="E95" t="str">
            <v xml:space="preserve"> </v>
          </cell>
          <cell r="F95">
            <v>0</v>
          </cell>
          <cell r="G95">
            <v>38.111831999999993</v>
          </cell>
          <cell r="H95">
            <v>36.296982857142851</v>
          </cell>
          <cell r="I95">
            <v>38.111831999999993</v>
          </cell>
          <cell r="J95">
            <v>36.296982857142851</v>
          </cell>
          <cell r="K95" t="str">
            <v xml:space="preserve"> </v>
          </cell>
          <cell r="L95">
            <v>0</v>
          </cell>
          <cell r="M95">
            <v>38.111831999999993</v>
          </cell>
          <cell r="N95">
            <v>36.296982857142851</v>
          </cell>
        </row>
        <row r="96">
          <cell r="A96" t="str">
            <v>0540</v>
          </cell>
          <cell r="B96" t="str">
            <v>CCL0540  邢台市市-县</v>
          </cell>
          <cell r="C96">
            <v>2965.6752019999999</v>
          </cell>
          <cell r="D96">
            <v>2824.452573333333</v>
          </cell>
          <cell r="E96" t="str">
            <v xml:space="preserve"> </v>
          </cell>
          <cell r="F96">
            <v>0</v>
          </cell>
          <cell r="G96">
            <v>2965.6752019999999</v>
          </cell>
          <cell r="H96">
            <v>2824.452573333333</v>
          </cell>
          <cell r="I96">
            <v>169.37922699999999</v>
          </cell>
          <cell r="J96">
            <v>161.31354952380951</v>
          </cell>
          <cell r="K96" t="str">
            <v xml:space="preserve"> </v>
          </cell>
          <cell r="L96">
            <v>0</v>
          </cell>
          <cell r="M96">
            <v>169.37922699999999</v>
          </cell>
          <cell r="N96">
            <v>161.31354952380951</v>
          </cell>
        </row>
        <row r="97">
          <cell r="A97" t="str">
            <v>0555</v>
          </cell>
          <cell r="B97" t="str">
            <v>CCL0555  宁晋县</v>
          </cell>
          <cell r="C97">
            <v>119.38286699999999</v>
          </cell>
          <cell r="D97">
            <v>113.69796857142856</v>
          </cell>
          <cell r="E97" t="str">
            <v xml:space="preserve"> </v>
          </cell>
          <cell r="F97">
            <v>0</v>
          </cell>
          <cell r="G97">
            <v>119.38286699999999</v>
          </cell>
          <cell r="H97">
            <v>113.69796857142856</v>
          </cell>
          <cell r="I97">
            <v>11.014605</v>
          </cell>
          <cell r="J97">
            <v>10.4901</v>
          </cell>
          <cell r="K97" t="str">
            <v xml:space="preserve"> </v>
          </cell>
          <cell r="L97">
            <v>0</v>
          </cell>
          <cell r="M97">
            <v>11.014605</v>
          </cell>
          <cell r="N97">
            <v>10.4901</v>
          </cell>
        </row>
        <row r="98">
          <cell r="A98" t="str">
            <v>0530</v>
          </cell>
          <cell r="B98" t="str">
            <v>CCL0530  衡水市</v>
          </cell>
          <cell r="C98">
            <v>8041.8022970000002</v>
          </cell>
          <cell r="D98">
            <v>7658.8593304761907</v>
          </cell>
          <cell r="E98" t="str">
            <v xml:space="preserve"> </v>
          </cell>
          <cell r="F98">
            <v>0</v>
          </cell>
          <cell r="G98">
            <v>8041.8022970000002</v>
          </cell>
          <cell r="H98">
            <v>7658.8593304761907</v>
          </cell>
          <cell r="I98">
            <v>652.995001</v>
          </cell>
          <cell r="J98">
            <v>621.90000095238088</v>
          </cell>
          <cell r="K98" t="str">
            <v xml:space="preserve"> </v>
          </cell>
          <cell r="L98">
            <v>0</v>
          </cell>
          <cell r="M98">
            <v>652.995001</v>
          </cell>
          <cell r="N98">
            <v>621.90000095238088</v>
          </cell>
        </row>
        <row r="99">
          <cell r="A99" t="str">
            <v>0674</v>
          </cell>
          <cell r="B99" t="str">
            <v>CCL0674  承德县</v>
          </cell>
          <cell r="C99" t="str">
            <v xml:space="preserve"> </v>
          </cell>
          <cell r="D99">
            <v>0</v>
          </cell>
          <cell r="E99" t="str">
            <v xml:space="preserve"> </v>
          </cell>
          <cell r="F99">
            <v>0</v>
          </cell>
          <cell r="G99" t="str">
            <v xml:space="preserve"> </v>
          </cell>
          <cell r="H99">
            <v>0</v>
          </cell>
          <cell r="I99" t="str">
            <v xml:space="preserve"> </v>
          </cell>
          <cell r="J99">
            <v>0</v>
          </cell>
          <cell r="K99" t="str">
            <v xml:space="preserve"> </v>
          </cell>
          <cell r="L99">
            <v>0</v>
          </cell>
          <cell r="M99" t="str">
            <v xml:space="preserve"> </v>
          </cell>
          <cell r="N99">
            <v>0</v>
          </cell>
        </row>
        <row r="100">
          <cell r="A100" t="str">
            <v>0522</v>
          </cell>
          <cell r="B100" t="str">
            <v>CCL0522  晋州市</v>
          </cell>
          <cell r="C100">
            <v>161.76281</v>
          </cell>
          <cell r="D100">
            <v>154.05981904761904</v>
          </cell>
          <cell r="E100" t="str">
            <v xml:space="preserve"> </v>
          </cell>
          <cell r="F100">
            <v>0</v>
          </cell>
          <cell r="G100">
            <v>161.76281</v>
          </cell>
          <cell r="H100">
            <v>154.05981904761904</v>
          </cell>
          <cell r="I100">
            <v>12.003567</v>
          </cell>
          <cell r="J100">
            <v>11.431968571428571</v>
          </cell>
          <cell r="K100" t="str">
            <v xml:space="preserve"> </v>
          </cell>
          <cell r="L100">
            <v>0</v>
          </cell>
          <cell r="M100">
            <v>12.003567</v>
          </cell>
          <cell r="N100">
            <v>11.431968571428571</v>
          </cell>
        </row>
        <row r="101">
          <cell r="A101" t="str">
            <v>0725</v>
          </cell>
          <cell r="B101" t="str">
            <v>CCL0725  徐水县</v>
          </cell>
          <cell r="C101">
            <v>643.86238700000001</v>
          </cell>
          <cell r="D101">
            <v>613.20227333333332</v>
          </cell>
          <cell r="E101" t="str">
            <v xml:space="preserve"> </v>
          </cell>
          <cell r="F101">
            <v>0</v>
          </cell>
          <cell r="G101">
            <v>643.86238700000001</v>
          </cell>
          <cell r="H101">
            <v>613.20227333333332</v>
          </cell>
          <cell r="I101">
            <v>15.323820000000001</v>
          </cell>
          <cell r="J101">
            <v>14.594114285714287</v>
          </cell>
          <cell r="K101" t="str">
            <v xml:space="preserve"> </v>
          </cell>
          <cell r="L101">
            <v>0</v>
          </cell>
          <cell r="M101">
            <v>15.323820000000001</v>
          </cell>
          <cell r="N101">
            <v>14.594114285714287</v>
          </cell>
        </row>
        <row r="102">
          <cell r="A102" t="str">
            <v>0654</v>
          </cell>
          <cell r="B102" t="str">
            <v>CCL0654  香河县</v>
          </cell>
          <cell r="C102">
            <v>2740.3590240000003</v>
          </cell>
          <cell r="D102">
            <v>2609.8657371428571</v>
          </cell>
          <cell r="E102" t="str">
            <v xml:space="preserve"> </v>
          </cell>
          <cell r="F102">
            <v>0</v>
          </cell>
          <cell r="G102">
            <v>2740.3590240000003</v>
          </cell>
          <cell r="H102">
            <v>2609.8657371428571</v>
          </cell>
          <cell r="I102">
            <v>121.24526</v>
          </cell>
          <cell r="J102">
            <v>115.47167619047619</v>
          </cell>
          <cell r="K102" t="str">
            <v xml:space="preserve"> </v>
          </cell>
          <cell r="L102">
            <v>0</v>
          </cell>
          <cell r="M102">
            <v>121.24526</v>
          </cell>
          <cell r="N102">
            <v>115.47167619047619</v>
          </cell>
        </row>
        <row r="103">
          <cell r="A103" t="str">
            <v>0655</v>
          </cell>
          <cell r="B103" t="str">
            <v>CCL0655  固安县</v>
          </cell>
          <cell r="C103" t="str">
            <v xml:space="preserve"> </v>
          </cell>
          <cell r="D103">
            <v>0</v>
          </cell>
          <cell r="E103" t="str">
            <v xml:space="preserve"> </v>
          </cell>
          <cell r="F103">
            <v>0</v>
          </cell>
          <cell r="G103" t="str">
            <v xml:space="preserve"> </v>
          </cell>
          <cell r="H103">
            <v>0</v>
          </cell>
          <cell r="I103" t="str">
            <v xml:space="preserve"> </v>
          </cell>
          <cell r="J103">
            <v>0</v>
          </cell>
          <cell r="K103" t="str">
            <v xml:space="preserve"> </v>
          </cell>
          <cell r="L103">
            <v>0</v>
          </cell>
          <cell r="M103" t="str">
            <v xml:space="preserve"> </v>
          </cell>
          <cell r="N103">
            <v>0</v>
          </cell>
        </row>
        <row r="104">
          <cell r="A104" t="str">
            <v>0657</v>
          </cell>
          <cell r="B104" t="str">
            <v>CCL0657  霸州市</v>
          </cell>
          <cell r="C104" t="str">
            <v xml:space="preserve"> </v>
          </cell>
          <cell r="D104">
            <v>0</v>
          </cell>
          <cell r="E104" t="str">
            <v xml:space="preserve"> </v>
          </cell>
          <cell r="F104">
            <v>0</v>
          </cell>
          <cell r="G104" t="str">
            <v xml:space="preserve"> </v>
          </cell>
          <cell r="H104">
            <v>0</v>
          </cell>
          <cell r="I104" t="str">
            <v xml:space="preserve"> </v>
          </cell>
          <cell r="J104">
            <v>0</v>
          </cell>
          <cell r="K104" t="str">
            <v xml:space="preserve"> </v>
          </cell>
          <cell r="L104">
            <v>0</v>
          </cell>
          <cell r="M104" t="str">
            <v xml:space="preserve"> </v>
          </cell>
          <cell r="N104">
            <v>0</v>
          </cell>
        </row>
        <row r="105">
          <cell r="A105" t="str">
            <v>0538</v>
          </cell>
          <cell r="B105" t="str">
            <v>CCL0538  深州市</v>
          </cell>
          <cell r="C105">
            <v>159.67512299999999</v>
          </cell>
          <cell r="D105">
            <v>152.07154571428569</v>
          </cell>
          <cell r="E105" t="str">
            <v xml:space="preserve"> </v>
          </cell>
          <cell r="F105">
            <v>0</v>
          </cell>
          <cell r="G105">
            <v>159.67512299999999</v>
          </cell>
          <cell r="H105">
            <v>152.07154571428569</v>
          </cell>
          <cell r="I105">
            <v>18.970195</v>
          </cell>
          <cell r="J105">
            <v>18.06685238095238</v>
          </cell>
          <cell r="K105" t="str">
            <v xml:space="preserve"> </v>
          </cell>
          <cell r="L105">
            <v>0</v>
          </cell>
          <cell r="M105">
            <v>18.970195</v>
          </cell>
          <cell r="N105">
            <v>18.06685238095238</v>
          </cell>
        </row>
        <row r="106">
          <cell r="A106" t="str">
            <v>0300</v>
          </cell>
          <cell r="B106" t="str">
            <v>CCL0300  太原市</v>
          </cell>
          <cell r="C106">
            <v>10663.796485000001</v>
          </cell>
          <cell r="D106">
            <v>10155.996652380953</v>
          </cell>
          <cell r="E106" t="str">
            <v xml:space="preserve"> </v>
          </cell>
          <cell r="F106">
            <v>0</v>
          </cell>
          <cell r="G106">
            <v>10663.796485000001</v>
          </cell>
          <cell r="H106">
            <v>10155.996652380953</v>
          </cell>
          <cell r="I106">
            <v>950.84283199999982</v>
          </cell>
          <cell r="J106">
            <v>905.56460190476173</v>
          </cell>
          <cell r="K106" t="str">
            <v xml:space="preserve"> </v>
          </cell>
          <cell r="L106">
            <v>0</v>
          </cell>
          <cell r="M106">
            <v>950.84283199999982</v>
          </cell>
          <cell r="N106">
            <v>905.56460190476173</v>
          </cell>
        </row>
        <row r="107">
          <cell r="A107" t="str">
            <v>0410</v>
          </cell>
          <cell r="B107" t="str">
            <v>CCL0410  临汾市</v>
          </cell>
          <cell r="C107">
            <v>4531.8652120000006</v>
          </cell>
          <cell r="D107">
            <v>4316.0621066666672</v>
          </cell>
          <cell r="E107" t="str">
            <v xml:space="preserve"> </v>
          </cell>
          <cell r="F107">
            <v>0</v>
          </cell>
          <cell r="G107">
            <v>4531.8652120000006</v>
          </cell>
          <cell r="H107">
            <v>4316.0621066666672</v>
          </cell>
          <cell r="I107">
            <v>405.34763799999996</v>
          </cell>
          <cell r="J107">
            <v>386.04536952380948</v>
          </cell>
          <cell r="K107" t="str">
            <v xml:space="preserve"> </v>
          </cell>
          <cell r="L107">
            <v>0</v>
          </cell>
          <cell r="M107">
            <v>405.34763799999996</v>
          </cell>
          <cell r="N107">
            <v>386.04536952380948</v>
          </cell>
        </row>
        <row r="108">
          <cell r="A108" t="str">
            <v>0314</v>
          </cell>
          <cell r="B108" t="str">
            <v>CCL0314  霍州市</v>
          </cell>
          <cell r="C108">
            <v>40.710584999999995</v>
          </cell>
          <cell r="D108">
            <v>38.771985714285705</v>
          </cell>
          <cell r="E108" t="str">
            <v xml:space="preserve"> </v>
          </cell>
          <cell r="F108">
            <v>0</v>
          </cell>
          <cell r="G108">
            <v>40.710584999999995</v>
          </cell>
          <cell r="H108">
            <v>38.771985714285705</v>
          </cell>
          <cell r="I108">
            <v>40.710584999999995</v>
          </cell>
          <cell r="J108">
            <v>38.771985714285705</v>
          </cell>
          <cell r="K108" t="str">
            <v xml:space="preserve"> </v>
          </cell>
          <cell r="L108">
            <v>0</v>
          </cell>
          <cell r="M108">
            <v>40.710584999999995</v>
          </cell>
          <cell r="N108">
            <v>38.771985714285705</v>
          </cell>
        </row>
        <row r="109">
          <cell r="A109" t="str">
            <v>0370</v>
          </cell>
          <cell r="B109" t="str">
            <v>CCL0370  大同市</v>
          </cell>
          <cell r="C109">
            <v>4953.533308</v>
          </cell>
          <cell r="D109">
            <v>4717.6507695238097</v>
          </cell>
          <cell r="E109" t="str">
            <v xml:space="preserve"> </v>
          </cell>
          <cell r="F109">
            <v>0</v>
          </cell>
          <cell r="G109">
            <v>4953.533308</v>
          </cell>
          <cell r="H109">
            <v>4717.6507695238097</v>
          </cell>
          <cell r="I109">
            <v>471.94981199999995</v>
          </cell>
          <cell r="J109">
            <v>449.47601142857138</v>
          </cell>
          <cell r="K109" t="str">
            <v xml:space="preserve"> </v>
          </cell>
          <cell r="L109">
            <v>0</v>
          </cell>
          <cell r="M109">
            <v>471.94981199999995</v>
          </cell>
          <cell r="N109">
            <v>449.47601142857138</v>
          </cell>
        </row>
        <row r="110">
          <cell r="A110" t="str">
            <v>0460</v>
          </cell>
          <cell r="B110" t="str">
            <v>CCL0460  长治市</v>
          </cell>
          <cell r="C110">
            <v>3929.5674850000005</v>
          </cell>
          <cell r="D110">
            <v>3742.4452238095241</v>
          </cell>
          <cell r="E110" t="str">
            <v xml:space="preserve"> </v>
          </cell>
          <cell r="F110">
            <v>0</v>
          </cell>
          <cell r="G110">
            <v>3929.5674850000005</v>
          </cell>
          <cell r="H110">
            <v>3742.4452238095241</v>
          </cell>
          <cell r="I110">
            <v>331.815721</v>
          </cell>
          <cell r="J110">
            <v>316.01497238095237</v>
          </cell>
          <cell r="K110" t="str">
            <v xml:space="preserve"> </v>
          </cell>
          <cell r="L110">
            <v>0</v>
          </cell>
          <cell r="M110">
            <v>331.815721</v>
          </cell>
          <cell r="N110">
            <v>316.01497238095237</v>
          </cell>
        </row>
        <row r="111">
          <cell r="A111" t="str">
            <v>0450</v>
          </cell>
          <cell r="B111" t="str">
            <v>CCL0450  阳泉市</v>
          </cell>
          <cell r="C111">
            <v>3577.7672839999996</v>
          </cell>
          <cell r="D111">
            <v>3407.3974133333327</v>
          </cell>
          <cell r="E111" t="str">
            <v xml:space="preserve"> </v>
          </cell>
          <cell r="F111">
            <v>0</v>
          </cell>
          <cell r="G111">
            <v>3577.7672839999996</v>
          </cell>
          <cell r="H111">
            <v>3407.3974133333327</v>
          </cell>
          <cell r="I111">
            <v>117.65521100000001</v>
          </cell>
          <cell r="J111">
            <v>112.05258190476191</v>
          </cell>
          <cell r="K111" t="str">
            <v xml:space="preserve"> </v>
          </cell>
          <cell r="L111">
            <v>0</v>
          </cell>
          <cell r="M111">
            <v>117.65521100000001</v>
          </cell>
          <cell r="N111">
            <v>112.05258190476191</v>
          </cell>
        </row>
        <row r="112">
          <cell r="A112" t="str">
            <v>0340</v>
          </cell>
          <cell r="B112" t="str">
            <v>CCL0340  忻州市</v>
          </cell>
          <cell r="C112">
            <v>2588.5911489999999</v>
          </cell>
          <cell r="D112">
            <v>2465.3249038095237</v>
          </cell>
          <cell r="E112" t="str">
            <v xml:space="preserve"> </v>
          </cell>
          <cell r="F112">
            <v>0</v>
          </cell>
          <cell r="G112">
            <v>2588.5911489999999</v>
          </cell>
          <cell r="H112">
            <v>2465.3249038095237</v>
          </cell>
          <cell r="I112">
            <v>154.16793899999999</v>
          </cell>
          <cell r="J112">
            <v>146.82660857142855</v>
          </cell>
          <cell r="K112" t="str">
            <v xml:space="preserve"> </v>
          </cell>
          <cell r="L112">
            <v>0</v>
          </cell>
          <cell r="M112">
            <v>154.16793899999999</v>
          </cell>
          <cell r="N112">
            <v>146.82660857142855</v>
          </cell>
        </row>
        <row r="113">
          <cell r="A113" t="str">
            <v>0323</v>
          </cell>
          <cell r="B113" t="str">
            <v>CCL0323  孝义市</v>
          </cell>
          <cell r="C113">
            <v>2318.1381109999998</v>
          </cell>
          <cell r="D113">
            <v>2207.7505819047615</v>
          </cell>
          <cell r="E113" t="str">
            <v xml:space="preserve"> </v>
          </cell>
          <cell r="F113">
            <v>0</v>
          </cell>
          <cell r="G113">
            <v>2318.1381109999998</v>
          </cell>
          <cell r="H113">
            <v>2207.7505819047615</v>
          </cell>
          <cell r="I113">
            <v>140.026589</v>
          </cell>
          <cell r="J113">
            <v>133.35865619047618</v>
          </cell>
          <cell r="K113" t="str">
            <v xml:space="preserve"> </v>
          </cell>
          <cell r="L113">
            <v>0</v>
          </cell>
          <cell r="M113">
            <v>140.026589</v>
          </cell>
          <cell r="N113">
            <v>133.35865619047618</v>
          </cell>
        </row>
        <row r="114">
          <cell r="A114" t="str">
            <v>0360</v>
          </cell>
          <cell r="B114" t="str">
            <v>CCL0360  朔城区</v>
          </cell>
          <cell r="C114">
            <v>1330.0914210000001</v>
          </cell>
          <cell r="D114">
            <v>1266.7537342857142</v>
          </cell>
          <cell r="E114" t="str">
            <v xml:space="preserve"> </v>
          </cell>
          <cell r="F114">
            <v>0</v>
          </cell>
          <cell r="G114">
            <v>1330.0914210000001</v>
          </cell>
          <cell r="H114">
            <v>1266.7537342857142</v>
          </cell>
          <cell r="I114">
            <v>95.434041999999991</v>
          </cell>
          <cell r="J114">
            <v>90.889563809523793</v>
          </cell>
          <cell r="K114" t="str">
            <v xml:space="preserve"> </v>
          </cell>
          <cell r="L114">
            <v>0</v>
          </cell>
          <cell r="M114">
            <v>95.434041999999991</v>
          </cell>
          <cell r="N114">
            <v>90.889563809523793</v>
          </cell>
        </row>
        <row r="115">
          <cell r="A115" t="str">
            <v>0440</v>
          </cell>
          <cell r="B115" t="str">
            <v>CCL0440  运城市</v>
          </cell>
          <cell r="C115">
            <v>1326.4657089999998</v>
          </cell>
          <cell r="D115">
            <v>1263.300675238095</v>
          </cell>
          <cell r="E115" t="str">
            <v xml:space="preserve"> </v>
          </cell>
          <cell r="F115">
            <v>0</v>
          </cell>
          <cell r="G115">
            <v>1326.4657089999998</v>
          </cell>
          <cell r="H115">
            <v>1263.300675238095</v>
          </cell>
          <cell r="I115">
            <v>129.07920900000002</v>
          </cell>
          <cell r="J115">
            <v>122.93258000000002</v>
          </cell>
          <cell r="K115" t="str">
            <v xml:space="preserve"> </v>
          </cell>
          <cell r="L115">
            <v>0</v>
          </cell>
          <cell r="M115">
            <v>129.07920900000002</v>
          </cell>
          <cell r="N115">
            <v>122.93258000000002</v>
          </cell>
        </row>
        <row r="116">
          <cell r="A116" t="str">
            <v>0480</v>
          </cell>
          <cell r="B116" t="str">
            <v>CCL0480  晋城市</v>
          </cell>
          <cell r="C116">
            <v>86.042316</v>
          </cell>
          <cell r="D116">
            <v>81.945062857142858</v>
          </cell>
          <cell r="E116" t="str">
            <v xml:space="preserve"> </v>
          </cell>
          <cell r="F116">
            <v>0</v>
          </cell>
          <cell r="G116">
            <v>86.042316</v>
          </cell>
          <cell r="H116">
            <v>81.945062857142858</v>
          </cell>
          <cell r="I116">
            <v>40.996869000000004</v>
          </cell>
          <cell r="J116">
            <v>39.044637142857148</v>
          </cell>
          <cell r="K116" t="str">
            <v xml:space="preserve"> </v>
          </cell>
          <cell r="L116">
            <v>0</v>
          </cell>
          <cell r="M116">
            <v>40.996869000000004</v>
          </cell>
          <cell r="N116">
            <v>39.044637142857148</v>
          </cell>
        </row>
        <row r="117">
          <cell r="A117" t="str">
            <v>0311</v>
          </cell>
          <cell r="B117" t="str">
            <v>CCL0311  平遥县</v>
          </cell>
          <cell r="C117">
            <v>257.52118199999995</v>
          </cell>
          <cell r="D117">
            <v>245.25826857142852</v>
          </cell>
          <cell r="E117" t="str">
            <v xml:space="preserve"> </v>
          </cell>
          <cell r="F117">
            <v>0</v>
          </cell>
          <cell r="G117">
            <v>257.52118199999995</v>
          </cell>
          <cell r="H117">
            <v>245.25826857142852</v>
          </cell>
          <cell r="I117">
            <v>34.998233999999997</v>
          </cell>
          <cell r="J117">
            <v>33.331651428571426</v>
          </cell>
          <cell r="K117" t="str">
            <v xml:space="preserve"> </v>
          </cell>
          <cell r="L117">
            <v>0</v>
          </cell>
          <cell r="M117">
            <v>34.998233999999997</v>
          </cell>
          <cell r="N117">
            <v>33.331651428571426</v>
          </cell>
        </row>
        <row r="118">
          <cell r="A118" t="str">
            <v>0330</v>
          </cell>
          <cell r="B118" t="str">
            <v>CCL0330  离石市</v>
          </cell>
          <cell r="C118">
            <v>17.043354000000001</v>
          </cell>
          <cell r="D118">
            <v>16.231765714285714</v>
          </cell>
          <cell r="E118" t="str">
            <v xml:space="preserve"> </v>
          </cell>
          <cell r="F118">
            <v>0</v>
          </cell>
          <cell r="G118">
            <v>17.043354000000001</v>
          </cell>
          <cell r="H118">
            <v>16.231765714285714</v>
          </cell>
          <cell r="I118">
            <v>17.043354000000001</v>
          </cell>
          <cell r="J118">
            <v>16.231765714285714</v>
          </cell>
          <cell r="K118" t="str">
            <v xml:space="preserve"> </v>
          </cell>
          <cell r="L118">
            <v>0</v>
          </cell>
          <cell r="M118">
            <v>17.043354000000001</v>
          </cell>
          <cell r="N118">
            <v>16.231765714285714</v>
          </cell>
        </row>
        <row r="119">
          <cell r="A119" t="str">
            <v>4500</v>
          </cell>
          <cell r="B119" t="str">
            <v>CCL4500  郑州市</v>
          </cell>
          <cell r="C119">
            <v>27351.678220000002</v>
          </cell>
          <cell r="D119">
            <v>26049.217352380954</v>
          </cell>
          <cell r="E119" t="str">
            <v xml:space="preserve"> </v>
          </cell>
          <cell r="F119">
            <v>0</v>
          </cell>
          <cell r="G119">
            <v>27351.678220000002</v>
          </cell>
          <cell r="H119">
            <v>26049.217352380954</v>
          </cell>
          <cell r="I119">
            <v>2917.6775710000002</v>
          </cell>
          <cell r="J119">
            <v>2778.7405438095238</v>
          </cell>
          <cell r="K119" t="str">
            <v xml:space="preserve"> </v>
          </cell>
          <cell r="L119">
            <v>0</v>
          </cell>
          <cell r="M119">
            <v>2917.6775710000002</v>
          </cell>
          <cell r="N119">
            <v>2778.7405438095238</v>
          </cell>
        </row>
        <row r="120">
          <cell r="A120" t="str">
            <v>4512</v>
          </cell>
          <cell r="B120" t="str">
            <v>CCL4512  巩义市</v>
          </cell>
          <cell r="C120">
            <v>41.257010000000001</v>
          </cell>
          <cell r="D120">
            <v>39.292390476190477</v>
          </cell>
          <cell r="E120" t="str">
            <v xml:space="preserve"> </v>
          </cell>
          <cell r="F120">
            <v>0</v>
          </cell>
          <cell r="G120">
            <v>41.257010000000001</v>
          </cell>
          <cell r="H120">
            <v>39.292390476190477</v>
          </cell>
          <cell r="I120">
            <v>17.254110000000001</v>
          </cell>
          <cell r="J120">
            <v>16.432485714285715</v>
          </cell>
          <cell r="K120" t="str">
            <v xml:space="preserve"> </v>
          </cell>
          <cell r="L120">
            <v>0</v>
          </cell>
          <cell r="M120">
            <v>17.254110000000001</v>
          </cell>
          <cell r="N120">
            <v>16.432485714285715</v>
          </cell>
        </row>
        <row r="121">
          <cell r="A121" t="str">
            <v>4710</v>
          </cell>
          <cell r="B121" t="str">
            <v>CCL4710  洛阳市</v>
          </cell>
          <cell r="C121">
            <v>14214.199920000001</v>
          </cell>
          <cell r="D121">
            <v>13537.333257142858</v>
          </cell>
          <cell r="E121" t="str">
            <v xml:space="preserve"> </v>
          </cell>
          <cell r="F121">
            <v>0</v>
          </cell>
          <cell r="G121">
            <v>14214.199920000001</v>
          </cell>
          <cell r="H121">
            <v>13537.333257142858</v>
          </cell>
          <cell r="I121">
            <v>1283.6508200000001</v>
          </cell>
          <cell r="J121">
            <v>1222.5245904761905</v>
          </cell>
          <cell r="K121" t="str">
            <v xml:space="preserve"> </v>
          </cell>
          <cell r="L121">
            <v>0</v>
          </cell>
          <cell r="M121">
            <v>1283.6508200000001</v>
          </cell>
          <cell r="N121">
            <v>1222.5245904761905</v>
          </cell>
        </row>
        <row r="122">
          <cell r="A122" t="str">
            <v>4719</v>
          </cell>
          <cell r="B122" t="str">
            <v>CCL4719  偃师市</v>
          </cell>
          <cell r="C122">
            <v>436.857077</v>
          </cell>
          <cell r="D122">
            <v>416.05435904761902</v>
          </cell>
          <cell r="E122" t="str">
            <v xml:space="preserve"> </v>
          </cell>
          <cell r="F122">
            <v>0</v>
          </cell>
          <cell r="G122">
            <v>436.857077</v>
          </cell>
          <cell r="H122">
            <v>416.05435904761902</v>
          </cell>
          <cell r="I122">
            <v>114.64376999999999</v>
          </cell>
          <cell r="J122">
            <v>109.18454285714284</v>
          </cell>
          <cell r="K122" t="str">
            <v xml:space="preserve"> </v>
          </cell>
          <cell r="L122">
            <v>0</v>
          </cell>
          <cell r="M122">
            <v>114.64376999999999</v>
          </cell>
          <cell r="N122">
            <v>109.18454285714284</v>
          </cell>
        </row>
        <row r="123">
          <cell r="A123" t="str">
            <v>4730</v>
          </cell>
          <cell r="B123" t="str">
            <v>CCL4730  南阳市</v>
          </cell>
          <cell r="C123">
            <v>6917.9921360000008</v>
          </cell>
          <cell r="D123">
            <v>6588.5639390476199</v>
          </cell>
          <cell r="E123" t="str">
            <v xml:space="preserve"> </v>
          </cell>
          <cell r="F123">
            <v>0</v>
          </cell>
          <cell r="G123">
            <v>6917.9921360000008</v>
          </cell>
          <cell r="H123">
            <v>6588.5639390476199</v>
          </cell>
          <cell r="I123">
            <v>667.96534499999996</v>
          </cell>
          <cell r="J123">
            <v>636.1574714285714</v>
          </cell>
          <cell r="K123" t="str">
            <v xml:space="preserve"> </v>
          </cell>
          <cell r="L123">
            <v>0</v>
          </cell>
          <cell r="M123">
            <v>667.96534499999996</v>
          </cell>
          <cell r="N123">
            <v>636.1574714285714</v>
          </cell>
        </row>
        <row r="124">
          <cell r="A124" t="str">
            <v>4734</v>
          </cell>
          <cell r="B124" t="str">
            <v>CCL4734  唐河县</v>
          </cell>
          <cell r="C124" t="str">
            <v xml:space="preserve"> </v>
          </cell>
          <cell r="D124">
            <v>0</v>
          </cell>
          <cell r="E124" t="str">
            <v xml:space="preserve"> </v>
          </cell>
          <cell r="F124">
            <v>0</v>
          </cell>
          <cell r="G124" t="str">
            <v xml:space="preserve"> </v>
          </cell>
          <cell r="H124">
            <v>0</v>
          </cell>
          <cell r="I124" t="str">
            <v xml:space="preserve"> </v>
          </cell>
          <cell r="J124">
            <v>0</v>
          </cell>
          <cell r="K124" t="str">
            <v xml:space="preserve"> </v>
          </cell>
          <cell r="L124">
            <v>0</v>
          </cell>
          <cell r="M124" t="str">
            <v xml:space="preserve"> </v>
          </cell>
          <cell r="N124">
            <v>0</v>
          </cell>
        </row>
        <row r="125">
          <cell r="A125" t="str">
            <v>4732</v>
          </cell>
          <cell r="B125" t="str">
            <v>CCL4732  方城县</v>
          </cell>
          <cell r="C125">
            <v>89.409850000000006</v>
          </cell>
          <cell r="D125">
            <v>85.152238095238104</v>
          </cell>
          <cell r="E125" t="str">
            <v xml:space="preserve"> </v>
          </cell>
          <cell r="F125">
            <v>0</v>
          </cell>
          <cell r="G125">
            <v>89.409850000000006</v>
          </cell>
          <cell r="H125">
            <v>85.152238095238104</v>
          </cell>
          <cell r="I125" t="str">
            <v xml:space="preserve"> </v>
          </cell>
          <cell r="J125">
            <v>0</v>
          </cell>
          <cell r="K125" t="str">
            <v xml:space="preserve"> </v>
          </cell>
          <cell r="L125">
            <v>0</v>
          </cell>
          <cell r="M125" t="str">
            <v xml:space="preserve"> </v>
          </cell>
          <cell r="N125">
            <v>0</v>
          </cell>
        </row>
        <row r="126">
          <cell r="A126" t="str">
            <v>4620</v>
          </cell>
          <cell r="B126" t="str">
            <v>CCL4620  漯河市</v>
          </cell>
          <cell r="C126">
            <v>4814.3881929999998</v>
          </cell>
          <cell r="D126">
            <v>4585.131612380952</v>
          </cell>
          <cell r="E126" t="str">
            <v xml:space="preserve"> </v>
          </cell>
          <cell r="F126">
            <v>0</v>
          </cell>
          <cell r="G126">
            <v>4814.3881929999998</v>
          </cell>
          <cell r="H126">
            <v>4585.131612380952</v>
          </cell>
          <cell r="I126">
            <v>187.71102000000002</v>
          </cell>
          <cell r="J126">
            <v>178.7724</v>
          </cell>
          <cell r="K126" t="str">
            <v xml:space="preserve"> </v>
          </cell>
          <cell r="L126">
            <v>0</v>
          </cell>
          <cell r="M126">
            <v>187.71102000000002</v>
          </cell>
          <cell r="N126">
            <v>178.7724</v>
          </cell>
        </row>
        <row r="127">
          <cell r="A127" t="str">
            <v>4624</v>
          </cell>
          <cell r="B127" t="str">
            <v>CCL4624  舞阳县</v>
          </cell>
          <cell r="C127">
            <v>43.041606999999999</v>
          </cell>
          <cell r="D127">
            <v>40.992006666666661</v>
          </cell>
          <cell r="E127" t="str">
            <v xml:space="preserve"> </v>
          </cell>
          <cell r="F127">
            <v>0</v>
          </cell>
          <cell r="G127">
            <v>43.041606999999999</v>
          </cell>
          <cell r="H127">
            <v>40.992006666666661</v>
          </cell>
          <cell r="I127">
            <v>26.144055999999999</v>
          </cell>
          <cell r="J127">
            <v>24.899100952380952</v>
          </cell>
          <cell r="K127" t="str">
            <v xml:space="preserve"> </v>
          </cell>
          <cell r="L127">
            <v>0</v>
          </cell>
          <cell r="M127">
            <v>26.144055999999999</v>
          </cell>
          <cell r="N127">
            <v>24.899100952380952</v>
          </cell>
        </row>
        <row r="128">
          <cell r="A128" t="str">
            <v>4626</v>
          </cell>
          <cell r="B128" t="str">
            <v>CCL4626  临颍县</v>
          </cell>
          <cell r="C128">
            <v>44.376923999999995</v>
          </cell>
          <cell r="D128">
            <v>42.263737142857138</v>
          </cell>
          <cell r="E128" t="str">
            <v xml:space="preserve"> </v>
          </cell>
          <cell r="F128">
            <v>0</v>
          </cell>
          <cell r="G128">
            <v>44.376923999999995</v>
          </cell>
          <cell r="H128">
            <v>42.263737142857138</v>
          </cell>
          <cell r="I128">
            <v>8.0173419999999993</v>
          </cell>
          <cell r="J128">
            <v>7.6355638095238083</v>
          </cell>
          <cell r="K128" t="str">
            <v xml:space="preserve"> </v>
          </cell>
          <cell r="L128">
            <v>0</v>
          </cell>
          <cell r="M128">
            <v>8.0173419999999993</v>
          </cell>
          <cell r="N128">
            <v>7.6355638095238083</v>
          </cell>
        </row>
        <row r="129">
          <cell r="A129" t="str">
            <v>4530</v>
          </cell>
          <cell r="B129" t="str">
            <v>CCL4530  新乡市</v>
          </cell>
          <cell r="C129">
            <v>7399.748173</v>
          </cell>
          <cell r="D129">
            <v>7047.3792123809517</v>
          </cell>
          <cell r="E129" t="str">
            <v xml:space="preserve"> </v>
          </cell>
          <cell r="F129">
            <v>0</v>
          </cell>
          <cell r="G129">
            <v>7399.748173</v>
          </cell>
          <cell r="H129">
            <v>7047.3792123809517</v>
          </cell>
          <cell r="I129">
            <v>907.34380800000008</v>
          </cell>
          <cell r="J129">
            <v>864.13696000000004</v>
          </cell>
          <cell r="K129" t="str">
            <v xml:space="preserve"> </v>
          </cell>
          <cell r="L129">
            <v>0</v>
          </cell>
          <cell r="M129">
            <v>907.34380800000008</v>
          </cell>
          <cell r="N129">
            <v>864.13696000000004</v>
          </cell>
        </row>
        <row r="130">
          <cell r="A130" t="str">
            <v>4750</v>
          </cell>
          <cell r="B130" t="str">
            <v>CCL4750  开封市</v>
          </cell>
          <cell r="C130">
            <v>12315.267198000001</v>
          </cell>
          <cell r="D130">
            <v>11728.825902857143</v>
          </cell>
          <cell r="E130" t="str">
            <v xml:space="preserve"> </v>
          </cell>
          <cell r="F130">
            <v>0</v>
          </cell>
          <cell r="G130">
            <v>12315.267198000001</v>
          </cell>
          <cell r="H130">
            <v>11728.825902857143</v>
          </cell>
          <cell r="I130">
            <v>848.27589999999987</v>
          </cell>
          <cell r="J130">
            <v>807.88180952380935</v>
          </cell>
          <cell r="K130" t="str">
            <v xml:space="preserve"> </v>
          </cell>
          <cell r="L130">
            <v>0</v>
          </cell>
          <cell r="M130">
            <v>848.27589999999987</v>
          </cell>
          <cell r="N130">
            <v>807.88180952380935</v>
          </cell>
        </row>
        <row r="131">
          <cell r="A131" t="str">
            <v>4640</v>
          </cell>
          <cell r="B131" t="str">
            <v>CCL4640  信阳市</v>
          </cell>
          <cell r="C131">
            <v>2045.9156689999998</v>
          </cell>
          <cell r="D131">
            <v>1948.491113333333</v>
          </cell>
          <cell r="E131" t="str">
            <v xml:space="preserve"> </v>
          </cell>
          <cell r="F131">
            <v>0</v>
          </cell>
          <cell r="G131">
            <v>2045.9156689999998</v>
          </cell>
          <cell r="H131">
            <v>1948.491113333333</v>
          </cell>
          <cell r="I131" t="str">
            <v xml:space="preserve"> </v>
          </cell>
          <cell r="J131">
            <v>0</v>
          </cell>
          <cell r="K131" t="str">
            <v xml:space="preserve"> </v>
          </cell>
          <cell r="L131">
            <v>0</v>
          </cell>
          <cell r="M131" t="str">
            <v xml:space="preserve"> </v>
          </cell>
          <cell r="N131">
            <v>0</v>
          </cell>
        </row>
        <row r="132">
          <cell r="A132" t="str">
            <v>4651</v>
          </cell>
          <cell r="B132" t="str">
            <v>CCL4651  潢川县</v>
          </cell>
          <cell r="C132">
            <v>1621.8736369999999</v>
          </cell>
          <cell r="D132">
            <v>1544.641559047619</v>
          </cell>
          <cell r="E132" t="str">
            <v xml:space="preserve"> </v>
          </cell>
          <cell r="F132">
            <v>0</v>
          </cell>
          <cell r="G132">
            <v>1621.8736369999999</v>
          </cell>
          <cell r="H132">
            <v>1544.641559047619</v>
          </cell>
          <cell r="I132">
            <v>117.08859</v>
          </cell>
          <cell r="J132">
            <v>111.51294285714285</v>
          </cell>
          <cell r="K132" t="str">
            <v xml:space="preserve"> </v>
          </cell>
          <cell r="L132">
            <v>0</v>
          </cell>
          <cell r="M132">
            <v>117.08859</v>
          </cell>
          <cell r="N132">
            <v>111.51294285714285</v>
          </cell>
        </row>
        <row r="133">
          <cell r="A133" t="str">
            <v>4652</v>
          </cell>
          <cell r="B133" t="str">
            <v>CCL4652  固始县</v>
          </cell>
          <cell r="C133">
            <v>895.48583099999996</v>
          </cell>
          <cell r="D133">
            <v>852.8436485714285</v>
          </cell>
          <cell r="E133" t="str">
            <v xml:space="preserve"> </v>
          </cell>
          <cell r="F133">
            <v>0</v>
          </cell>
          <cell r="G133">
            <v>895.48583099999996</v>
          </cell>
          <cell r="H133">
            <v>852.8436485714285</v>
          </cell>
          <cell r="I133">
            <v>61.756635000000003</v>
          </cell>
          <cell r="J133">
            <v>58.815842857142854</v>
          </cell>
          <cell r="K133" t="str">
            <v xml:space="preserve"> </v>
          </cell>
          <cell r="L133">
            <v>0</v>
          </cell>
          <cell r="M133">
            <v>61.756635000000003</v>
          </cell>
          <cell r="N133">
            <v>58.815842857142854</v>
          </cell>
        </row>
        <row r="134">
          <cell r="A134" t="str">
            <v>4642</v>
          </cell>
          <cell r="B134" t="str">
            <v>CCL4642  罗山县</v>
          </cell>
          <cell r="C134">
            <v>1924.1681560000002</v>
          </cell>
          <cell r="D134">
            <v>1832.5411009523812</v>
          </cell>
          <cell r="E134" t="str">
            <v xml:space="preserve"> </v>
          </cell>
          <cell r="F134">
            <v>0</v>
          </cell>
          <cell r="G134">
            <v>1924.1681560000002</v>
          </cell>
          <cell r="H134">
            <v>1832.5411009523812</v>
          </cell>
          <cell r="I134">
            <v>233.45071199999998</v>
          </cell>
          <cell r="J134">
            <v>222.33401142857142</v>
          </cell>
          <cell r="K134" t="str">
            <v xml:space="preserve"> </v>
          </cell>
          <cell r="L134">
            <v>0</v>
          </cell>
          <cell r="M134">
            <v>233.45071199999998</v>
          </cell>
          <cell r="N134">
            <v>222.33401142857142</v>
          </cell>
        </row>
        <row r="135">
          <cell r="A135" t="str">
            <v>4653</v>
          </cell>
          <cell r="B135" t="str">
            <v>CCL4653  商城县</v>
          </cell>
          <cell r="C135">
            <v>127.213174</v>
          </cell>
          <cell r="D135">
            <v>121.1554038095238</v>
          </cell>
          <cell r="E135" t="str">
            <v xml:space="preserve"> </v>
          </cell>
          <cell r="F135">
            <v>0</v>
          </cell>
          <cell r="G135">
            <v>127.213174</v>
          </cell>
          <cell r="H135">
            <v>121.1554038095238</v>
          </cell>
          <cell r="I135">
            <v>7.4319800000000011</v>
          </cell>
          <cell r="J135">
            <v>7.0780761904761915</v>
          </cell>
          <cell r="K135" t="str">
            <v xml:space="preserve"> </v>
          </cell>
          <cell r="L135">
            <v>0</v>
          </cell>
          <cell r="M135">
            <v>7.4319800000000011</v>
          </cell>
          <cell r="N135">
            <v>7.0780761904761915</v>
          </cell>
        </row>
        <row r="136">
          <cell r="A136" t="str">
            <v>4654</v>
          </cell>
          <cell r="B136" t="str">
            <v>CCL4654  光山县</v>
          </cell>
          <cell r="C136">
            <v>126.08991599999999</v>
          </cell>
          <cell r="D136">
            <v>120.08563428571426</v>
          </cell>
          <cell r="E136" t="str">
            <v xml:space="preserve"> </v>
          </cell>
          <cell r="F136">
            <v>0</v>
          </cell>
          <cell r="G136">
            <v>126.08991599999999</v>
          </cell>
          <cell r="H136">
            <v>120.08563428571426</v>
          </cell>
          <cell r="I136" t="str">
            <v xml:space="preserve"> </v>
          </cell>
          <cell r="J136">
            <v>0</v>
          </cell>
          <cell r="K136" t="str">
            <v xml:space="preserve"> </v>
          </cell>
          <cell r="L136">
            <v>0</v>
          </cell>
          <cell r="M136" t="str">
            <v xml:space="preserve"> </v>
          </cell>
          <cell r="N136">
            <v>0</v>
          </cell>
        </row>
        <row r="137">
          <cell r="A137" t="str">
            <v>4720</v>
          </cell>
          <cell r="B137" t="str">
            <v>CCL4720  三门峡市</v>
          </cell>
          <cell r="C137">
            <v>1445.15184</v>
          </cell>
          <cell r="D137">
            <v>1376.3350857142857</v>
          </cell>
          <cell r="E137" t="str">
            <v xml:space="preserve"> </v>
          </cell>
          <cell r="F137">
            <v>0</v>
          </cell>
          <cell r="G137">
            <v>1445.15184</v>
          </cell>
          <cell r="H137">
            <v>1376.3350857142857</v>
          </cell>
          <cell r="I137">
            <v>81.913894999999997</v>
          </cell>
          <cell r="J137">
            <v>78.013233333333332</v>
          </cell>
          <cell r="K137" t="str">
            <v xml:space="preserve"> </v>
          </cell>
          <cell r="L137">
            <v>0</v>
          </cell>
          <cell r="M137">
            <v>81.913894999999997</v>
          </cell>
          <cell r="N137">
            <v>78.013233333333332</v>
          </cell>
        </row>
        <row r="138">
          <cell r="A138" t="str">
            <v>4610</v>
          </cell>
          <cell r="B138" t="str">
            <v>CCL4610  许昌市</v>
          </cell>
          <cell r="C138">
            <v>2128.0066619999998</v>
          </cell>
          <cell r="D138">
            <v>2026.673011428571</v>
          </cell>
          <cell r="E138" t="str">
            <v xml:space="preserve"> </v>
          </cell>
          <cell r="F138">
            <v>0</v>
          </cell>
          <cell r="G138">
            <v>2128.0066619999998</v>
          </cell>
          <cell r="H138">
            <v>2026.673011428571</v>
          </cell>
          <cell r="I138">
            <v>160.521535</v>
          </cell>
          <cell r="J138">
            <v>152.87765238095238</v>
          </cell>
          <cell r="K138" t="str">
            <v xml:space="preserve"> </v>
          </cell>
          <cell r="L138">
            <v>0</v>
          </cell>
          <cell r="M138">
            <v>160.521535</v>
          </cell>
          <cell r="N138">
            <v>152.87765238095238</v>
          </cell>
        </row>
        <row r="139">
          <cell r="A139" t="str">
            <v>4670</v>
          </cell>
          <cell r="B139" t="str">
            <v>CCL4670  平顶山市</v>
          </cell>
          <cell r="C139">
            <v>6527.1206570000004</v>
          </cell>
          <cell r="D139">
            <v>6216.3053876190479</v>
          </cell>
          <cell r="E139" t="str">
            <v xml:space="preserve"> </v>
          </cell>
          <cell r="F139">
            <v>0</v>
          </cell>
          <cell r="G139">
            <v>6527.1206570000004</v>
          </cell>
          <cell r="H139">
            <v>6216.3053876190479</v>
          </cell>
          <cell r="I139">
            <v>501.53282999999999</v>
          </cell>
          <cell r="J139">
            <v>477.65031428571427</v>
          </cell>
          <cell r="K139" t="str">
            <v xml:space="preserve"> </v>
          </cell>
          <cell r="L139">
            <v>0</v>
          </cell>
          <cell r="M139">
            <v>501.53282999999999</v>
          </cell>
          <cell r="N139">
            <v>477.65031428571427</v>
          </cell>
        </row>
        <row r="140">
          <cell r="A140" t="str">
            <v>4630</v>
          </cell>
          <cell r="B140" t="str">
            <v>CCL4630  驻马店市</v>
          </cell>
          <cell r="C140">
            <v>3893.4634069999997</v>
          </cell>
          <cell r="D140">
            <v>3708.0603876190471</v>
          </cell>
          <cell r="E140" t="str">
            <v xml:space="preserve"> </v>
          </cell>
          <cell r="F140">
            <v>0</v>
          </cell>
          <cell r="G140">
            <v>3893.4634069999997</v>
          </cell>
          <cell r="H140">
            <v>3708.0603876190471</v>
          </cell>
          <cell r="I140">
            <v>294.48427400000003</v>
          </cell>
          <cell r="J140">
            <v>280.46121333333338</v>
          </cell>
          <cell r="K140" t="str">
            <v xml:space="preserve"> </v>
          </cell>
          <cell r="L140">
            <v>0</v>
          </cell>
          <cell r="M140">
            <v>294.48427400000003</v>
          </cell>
          <cell r="N140">
            <v>280.46121333333338</v>
          </cell>
        </row>
        <row r="141">
          <cell r="A141" t="str">
            <v>4638</v>
          </cell>
          <cell r="B141" t="str">
            <v>CCL4638  上蔡县</v>
          </cell>
          <cell r="C141">
            <v>57.495037999999994</v>
          </cell>
          <cell r="D141">
            <v>54.75717904761904</v>
          </cell>
          <cell r="E141" t="str">
            <v xml:space="preserve"> </v>
          </cell>
          <cell r="F141">
            <v>0</v>
          </cell>
          <cell r="G141">
            <v>57.495037999999994</v>
          </cell>
          <cell r="H141">
            <v>54.75717904761904</v>
          </cell>
          <cell r="I141">
            <v>25.551037999999998</v>
          </cell>
          <cell r="J141">
            <v>24.334321904761904</v>
          </cell>
          <cell r="K141" t="str">
            <v xml:space="preserve"> </v>
          </cell>
          <cell r="L141">
            <v>0</v>
          </cell>
          <cell r="M141">
            <v>25.551037999999998</v>
          </cell>
          <cell r="N141">
            <v>24.334321904761904</v>
          </cell>
        </row>
        <row r="142">
          <cell r="A142" t="str">
            <v>4637</v>
          </cell>
          <cell r="B142" t="str">
            <v>CCL4637  泌阳县</v>
          </cell>
          <cell r="C142">
            <v>48.711251000000004</v>
          </cell>
          <cell r="D142">
            <v>46.391667619047624</v>
          </cell>
          <cell r="E142" t="str">
            <v xml:space="preserve"> </v>
          </cell>
          <cell r="F142">
            <v>0</v>
          </cell>
          <cell r="G142">
            <v>48.711251000000004</v>
          </cell>
          <cell r="H142">
            <v>46.391667619047624</v>
          </cell>
          <cell r="I142">
            <v>16.767251000000002</v>
          </cell>
          <cell r="J142">
            <v>15.968810476190477</v>
          </cell>
          <cell r="K142" t="str">
            <v xml:space="preserve"> </v>
          </cell>
          <cell r="L142">
            <v>0</v>
          </cell>
          <cell r="M142">
            <v>16.767251000000002</v>
          </cell>
          <cell r="N142">
            <v>15.968810476190477</v>
          </cell>
        </row>
        <row r="143">
          <cell r="A143" t="str">
            <v>4550</v>
          </cell>
          <cell r="B143" t="str">
            <v>CCL4550  安阳市</v>
          </cell>
          <cell r="C143">
            <v>6267.6838069999994</v>
          </cell>
          <cell r="D143">
            <v>5969.2226733333328</v>
          </cell>
          <cell r="E143" t="str">
            <v xml:space="preserve"> </v>
          </cell>
          <cell r="F143">
            <v>0</v>
          </cell>
          <cell r="G143">
            <v>6267.6838069999994</v>
          </cell>
          <cell r="H143">
            <v>5969.2226733333328</v>
          </cell>
          <cell r="I143">
            <v>488.17146100000002</v>
          </cell>
          <cell r="J143">
            <v>464.92520095238098</v>
          </cell>
          <cell r="K143" t="str">
            <v xml:space="preserve"> </v>
          </cell>
          <cell r="L143">
            <v>0</v>
          </cell>
          <cell r="M143">
            <v>488.17146100000002</v>
          </cell>
          <cell r="N143">
            <v>464.92520095238098</v>
          </cell>
        </row>
        <row r="144">
          <cell r="A144" t="str">
            <v>4565</v>
          </cell>
          <cell r="B144" t="str">
            <v>CCL4565  林州市</v>
          </cell>
          <cell r="C144">
            <v>4.1052920000000004</v>
          </cell>
          <cell r="D144">
            <v>3.9098019047619048</v>
          </cell>
          <cell r="E144" t="str">
            <v xml:space="preserve"> </v>
          </cell>
          <cell r="F144">
            <v>0</v>
          </cell>
          <cell r="G144">
            <v>4.1052920000000004</v>
          </cell>
          <cell r="H144">
            <v>3.9098019047619048</v>
          </cell>
          <cell r="I144">
            <v>4.1052920000000004</v>
          </cell>
          <cell r="J144">
            <v>3.9098019047619048</v>
          </cell>
          <cell r="K144" t="str">
            <v xml:space="preserve"> </v>
          </cell>
          <cell r="L144">
            <v>0</v>
          </cell>
          <cell r="M144">
            <v>4.1052920000000004</v>
          </cell>
          <cell r="N144">
            <v>3.9098019047619048</v>
          </cell>
        </row>
        <row r="145">
          <cell r="A145" t="str">
            <v>4546</v>
          </cell>
          <cell r="B145" t="str">
            <v>CCL4546  济源市</v>
          </cell>
          <cell r="C145">
            <v>1032.053852</v>
          </cell>
          <cell r="D145">
            <v>982.90843047619046</v>
          </cell>
          <cell r="E145" t="str">
            <v xml:space="preserve"> </v>
          </cell>
          <cell r="F145">
            <v>0</v>
          </cell>
          <cell r="G145">
            <v>1032.053852</v>
          </cell>
          <cell r="H145">
            <v>982.90843047619046</v>
          </cell>
          <cell r="I145">
            <v>52.657685000000001</v>
          </cell>
          <cell r="J145">
            <v>50.150176190476188</v>
          </cell>
          <cell r="K145" t="str">
            <v xml:space="preserve"> </v>
          </cell>
          <cell r="L145">
            <v>0</v>
          </cell>
          <cell r="M145">
            <v>52.657685000000001</v>
          </cell>
          <cell r="N145">
            <v>50.150176190476188</v>
          </cell>
        </row>
        <row r="146">
          <cell r="A146" t="str">
            <v>4570</v>
          </cell>
          <cell r="B146" t="str">
            <v>CCL4570  濮阳市</v>
          </cell>
          <cell r="C146">
            <v>324.39209600000004</v>
          </cell>
          <cell r="D146">
            <v>308.94485333333336</v>
          </cell>
          <cell r="E146" t="str">
            <v xml:space="preserve"> </v>
          </cell>
          <cell r="F146">
            <v>0</v>
          </cell>
          <cell r="G146">
            <v>324.39209600000004</v>
          </cell>
          <cell r="H146">
            <v>308.94485333333336</v>
          </cell>
          <cell r="I146">
            <v>2.301504</v>
          </cell>
          <cell r="J146">
            <v>2.1919085714285713</v>
          </cell>
          <cell r="K146" t="str">
            <v xml:space="preserve"> </v>
          </cell>
          <cell r="L146">
            <v>0</v>
          </cell>
          <cell r="M146">
            <v>2.301504</v>
          </cell>
          <cell r="N146">
            <v>2.1919085714285713</v>
          </cell>
        </row>
        <row r="147">
          <cell r="A147" t="str">
            <v>4766</v>
          </cell>
          <cell r="B147" t="str">
            <v>CCL4766  永城市</v>
          </cell>
          <cell r="C147">
            <v>3007.0568279999998</v>
          </cell>
          <cell r="D147">
            <v>2863.8636457142852</v>
          </cell>
          <cell r="E147" t="str">
            <v xml:space="preserve"> </v>
          </cell>
          <cell r="F147">
            <v>0</v>
          </cell>
          <cell r="G147">
            <v>3007.0568279999998</v>
          </cell>
          <cell r="H147">
            <v>2863.8636457142852</v>
          </cell>
          <cell r="I147">
            <v>125.38112999999998</v>
          </cell>
          <cell r="J147">
            <v>119.41059999999997</v>
          </cell>
          <cell r="K147" t="str">
            <v xml:space="preserve"> </v>
          </cell>
          <cell r="L147">
            <v>0</v>
          </cell>
          <cell r="M147">
            <v>125.38112999999998</v>
          </cell>
          <cell r="N147">
            <v>119.41059999999997</v>
          </cell>
        </row>
        <row r="148">
          <cell r="A148" t="str">
            <v>4675</v>
          </cell>
          <cell r="B148" t="str">
            <v>CCL4675  汝州市</v>
          </cell>
          <cell r="C148">
            <v>57.704486000000003</v>
          </cell>
          <cell r="D148">
            <v>54.956653333333335</v>
          </cell>
          <cell r="E148" t="str">
            <v xml:space="preserve"> </v>
          </cell>
          <cell r="F148">
            <v>0</v>
          </cell>
          <cell r="G148">
            <v>57.704486000000003</v>
          </cell>
          <cell r="H148">
            <v>54.956653333333335</v>
          </cell>
          <cell r="I148" t="str">
            <v xml:space="preserve"> </v>
          </cell>
          <cell r="J148">
            <v>0</v>
          </cell>
          <cell r="K148" t="str">
            <v xml:space="preserve"> </v>
          </cell>
          <cell r="L148">
            <v>0</v>
          </cell>
          <cell r="M148" t="str">
            <v xml:space="preserve"> </v>
          </cell>
          <cell r="N148">
            <v>0</v>
          </cell>
        </row>
        <row r="149">
          <cell r="A149" t="str">
            <v>4580</v>
          </cell>
          <cell r="B149" t="str">
            <v>CCL4580  鹤壁市</v>
          </cell>
          <cell r="C149">
            <v>1967.525365</v>
          </cell>
          <cell r="D149">
            <v>1873.8336809523807</v>
          </cell>
          <cell r="E149" t="str">
            <v xml:space="preserve"> </v>
          </cell>
          <cell r="F149">
            <v>0</v>
          </cell>
          <cell r="G149">
            <v>1967.525365</v>
          </cell>
          <cell r="H149">
            <v>1873.8336809523807</v>
          </cell>
          <cell r="I149">
            <v>143.91223600000001</v>
          </cell>
          <cell r="J149">
            <v>137.05927238095239</v>
          </cell>
          <cell r="K149" t="str">
            <v xml:space="preserve"> </v>
          </cell>
          <cell r="L149">
            <v>0</v>
          </cell>
          <cell r="M149">
            <v>143.91223600000001</v>
          </cell>
          <cell r="N149">
            <v>137.05927238095239</v>
          </cell>
        </row>
        <row r="150">
          <cell r="A150" t="str">
            <v>4662</v>
          </cell>
          <cell r="B150" t="str">
            <v>CCL4662  项城市</v>
          </cell>
          <cell r="C150">
            <v>5021.0012529999995</v>
          </cell>
          <cell r="D150">
            <v>4781.9059552380941</v>
          </cell>
          <cell r="E150" t="str">
            <v xml:space="preserve"> </v>
          </cell>
          <cell r="F150">
            <v>0</v>
          </cell>
          <cell r="G150">
            <v>5021.0012529999995</v>
          </cell>
          <cell r="H150">
            <v>4781.9059552380941</v>
          </cell>
          <cell r="I150">
            <v>206.53708999999998</v>
          </cell>
          <cell r="J150">
            <v>196.70199047619045</v>
          </cell>
          <cell r="K150" t="str">
            <v xml:space="preserve"> </v>
          </cell>
          <cell r="L150">
            <v>0</v>
          </cell>
          <cell r="M150">
            <v>206.53708999999998</v>
          </cell>
          <cell r="N150">
            <v>196.70199047619045</v>
          </cell>
        </row>
        <row r="151">
          <cell r="A151" t="str">
            <v>4772</v>
          </cell>
          <cell r="B151" t="str">
            <v>CCL4772  鹿邑县</v>
          </cell>
          <cell r="C151">
            <v>1003.150753</v>
          </cell>
          <cell r="D151">
            <v>955.38166952380948</v>
          </cell>
          <cell r="E151" t="str">
            <v xml:space="preserve"> </v>
          </cell>
          <cell r="F151">
            <v>0</v>
          </cell>
          <cell r="G151">
            <v>1003.150753</v>
          </cell>
          <cell r="H151">
            <v>955.38166952380948</v>
          </cell>
          <cell r="I151">
            <v>130.23820000000001</v>
          </cell>
          <cell r="J151">
            <v>124.03638095238095</v>
          </cell>
          <cell r="K151" t="str">
            <v xml:space="preserve"> </v>
          </cell>
          <cell r="L151">
            <v>0</v>
          </cell>
          <cell r="M151">
            <v>130.23820000000001</v>
          </cell>
          <cell r="N151">
            <v>124.03638095238095</v>
          </cell>
        </row>
        <row r="152">
          <cell r="A152" t="str">
            <v>4764</v>
          </cell>
          <cell r="B152" t="str">
            <v>CCL4764  夏邑县</v>
          </cell>
          <cell r="C152">
            <v>909.82641500000011</v>
          </cell>
          <cell r="D152">
            <v>866.50134761904769</v>
          </cell>
          <cell r="E152" t="str">
            <v xml:space="preserve"> </v>
          </cell>
          <cell r="F152">
            <v>0</v>
          </cell>
          <cell r="G152">
            <v>909.82641500000011</v>
          </cell>
          <cell r="H152">
            <v>866.50134761904769</v>
          </cell>
          <cell r="I152">
            <v>89.938660999999996</v>
          </cell>
          <cell r="J152">
            <v>85.655867619047612</v>
          </cell>
          <cell r="K152" t="str">
            <v xml:space="preserve"> </v>
          </cell>
          <cell r="L152">
            <v>0</v>
          </cell>
          <cell r="M152">
            <v>89.938660999999996</v>
          </cell>
          <cell r="N152">
            <v>85.655867619047612</v>
          </cell>
        </row>
        <row r="153">
          <cell r="A153" t="str">
            <v>4771</v>
          </cell>
          <cell r="B153" t="str">
            <v>CCL4771  郸城县</v>
          </cell>
          <cell r="C153">
            <v>161.26568499999999</v>
          </cell>
          <cell r="D153">
            <v>153.58636666666666</v>
          </cell>
          <cell r="E153" t="str">
            <v xml:space="preserve"> </v>
          </cell>
          <cell r="F153">
            <v>0</v>
          </cell>
          <cell r="G153">
            <v>161.26568499999999</v>
          </cell>
          <cell r="H153">
            <v>153.58636666666666</v>
          </cell>
          <cell r="I153">
            <v>37.079172999999997</v>
          </cell>
          <cell r="J153">
            <v>35.313498095238089</v>
          </cell>
          <cell r="K153" t="str">
            <v xml:space="preserve"> </v>
          </cell>
          <cell r="L153">
            <v>0</v>
          </cell>
          <cell r="M153">
            <v>37.079172999999997</v>
          </cell>
          <cell r="N153">
            <v>35.313498095238089</v>
          </cell>
        </row>
        <row r="154">
          <cell r="A154" t="str">
            <v>4614</v>
          </cell>
          <cell r="B154" t="str">
            <v>CCL4614  太康县</v>
          </cell>
          <cell r="C154">
            <v>121.47397100000001</v>
          </cell>
          <cell r="D154">
            <v>115.68949619047619</v>
          </cell>
          <cell r="E154" t="str">
            <v xml:space="preserve"> </v>
          </cell>
          <cell r="F154">
            <v>0</v>
          </cell>
          <cell r="G154">
            <v>121.47397100000001</v>
          </cell>
          <cell r="H154">
            <v>115.68949619047619</v>
          </cell>
          <cell r="I154" t="str">
            <v xml:space="preserve"> </v>
          </cell>
          <cell r="J154">
            <v>0</v>
          </cell>
          <cell r="K154" t="str">
            <v xml:space="preserve"> </v>
          </cell>
          <cell r="L154">
            <v>0</v>
          </cell>
          <cell r="M154" t="str">
            <v xml:space="preserve"> </v>
          </cell>
          <cell r="N154">
            <v>0</v>
          </cell>
        </row>
        <row r="155">
          <cell r="A155" t="str">
            <v>4663</v>
          </cell>
          <cell r="B155" t="str">
            <v>CCL4663  沈丘县</v>
          </cell>
          <cell r="C155">
            <v>31.943999999999999</v>
          </cell>
          <cell r="D155">
            <v>30.42285714285714</v>
          </cell>
          <cell r="E155" t="str">
            <v xml:space="preserve"> </v>
          </cell>
          <cell r="F155">
            <v>0</v>
          </cell>
          <cell r="G155">
            <v>31.943999999999999</v>
          </cell>
          <cell r="H155">
            <v>30.42285714285714</v>
          </cell>
          <cell r="I155" t="str">
            <v xml:space="preserve"> </v>
          </cell>
          <cell r="J155">
            <v>0</v>
          </cell>
          <cell r="K155" t="str">
            <v xml:space="preserve"> </v>
          </cell>
          <cell r="L155">
            <v>0</v>
          </cell>
          <cell r="M155" t="str">
            <v xml:space="preserve"> </v>
          </cell>
          <cell r="N155">
            <v>0</v>
          </cell>
        </row>
        <row r="156">
          <cell r="A156" t="str">
            <v>1500</v>
          </cell>
          <cell r="B156" t="str">
            <v>CCL1500  哈尔滨市</v>
          </cell>
          <cell r="C156">
            <v>22763.880104</v>
          </cell>
          <cell r="D156">
            <v>21679.885813333331</v>
          </cell>
          <cell r="E156" t="str">
            <v xml:space="preserve"> </v>
          </cell>
          <cell r="F156">
            <v>0</v>
          </cell>
          <cell r="G156">
            <v>22763.880104</v>
          </cell>
          <cell r="H156">
            <v>21679.885813333331</v>
          </cell>
          <cell r="I156">
            <v>1700.3855619999999</v>
          </cell>
          <cell r="J156">
            <v>1619.4148209523808</v>
          </cell>
          <cell r="K156" t="str">
            <v xml:space="preserve"> </v>
          </cell>
          <cell r="L156">
            <v>0</v>
          </cell>
          <cell r="M156">
            <v>1700.3855619999999</v>
          </cell>
          <cell r="N156">
            <v>1619.4148209523808</v>
          </cell>
        </row>
        <row r="157">
          <cell r="A157" t="str">
            <v>1103</v>
          </cell>
          <cell r="B157" t="str">
            <v>CCL1103  新民市</v>
          </cell>
          <cell r="C157">
            <v>532.18304999999998</v>
          </cell>
          <cell r="D157">
            <v>506.84099999999995</v>
          </cell>
          <cell r="E157" t="str">
            <v xml:space="preserve"> </v>
          </cell>
          <cell r="F157">
            <v>0</v>
          </cell>
          <cell r="G157">
            <v>532.18304999999998</v>
          </cell>
          <cell r="H157">
            <v>506.84099999999995</v>
          </cell>
          <cell r="I157">
            <v>152.283084</v>
          </cell>
          <cell r="J157">
            <v>145.03150857142856</v>
          </cell>
          <cell r="K157" t="str">
            <v xml:space="preserve"> </v>
          </cell>
          <cell r="L157">
            <v>0</v>
          </cell>
          <cell r="M157">
            <v>152.283084</v>
          </cell>
          <cell r="N157">
            <v>145.03150857142856</v>
          </cell>
        </row>
        <row r="158">
          <cell r="A158" t="str">
            <v>1102</v>
          </cell>
          <cell r="B158" t="str">
            <v>CCL1102  辽中县</v>
          </cell>
          <cell r="C158">
            <v>59.739773</v>
          </cell>
          <cell r="D158">
            <v>56.895021904761904</v>
          </cell>
          <cell r="E158" t="str">
            <v xml:space="preserve"> </v>
          </cell>
          <cell r="F158">
            <v>0</v>
          </cell>
          <cell r="G158">
            <v>59.739773</v>
          </cell>
          <cell r="H158">
            <v>56.895021904761904</v>
          </cell>
          <cell r="I158">
            <v>59.739773</v>
          </cell>
          <cell r="J158">
            <v>56.895021904761904</v>
          </cell>
          <cell r="K158" t="str">
            <v xml:space="preserve"> </v>
          </cell>
          <cell r="L158">
            <v>0</v>
          </cell>
          <cell r="M158">
            <v>59.739773</v>
          </cell>
          <cell r="N158">
            <v>56.895021904761904</v>
          </cell>
        </row>
        <row r="159">
          <cell r="A159" t="str">
            <v>1140</v>
          </cell>
          <cell r="B159" t="str">
            <v>CCL1140  鞍山市</v>
          </cell>
          <cell r="C159">
            <v>7740.6441180000002</v>
          </cell>
          <cell r="D159">
            <v>7372.0420171428568</v>
          </cell>
          <cell r="E159" t="str">
            <v xml:space="preserve"> </v>
          </cell>
          <cell r="F159">
            <v>0</v>
          </cell>
          <cell r="G159">
            <v>7740.6441180000002</v>
          </cell>
          <cell r="H159">
            <v>7372.0420171428568</v>
          </cell>
          <cell r="I159">
            <v>815.79489599999999</v>
          </cell>
          <cell r="J159">
            <v>776.94751999999994</v>
          </cell>
          <cell r="K159" t="str">
            <v xml:space="preserve"> </v>
          </cell>
          <cell r="L159">
            <v>0</v>
          </cell>
          <cell r="M159">
            <v>815.79489599999999</v>
          </cell>
          <cell r="N159">
            <v>776.94751999999994</v>
          </cell>
        </row>
        <row r="160">
          <cell r="A160" t="str">
            <v>1143</v>
          </cell>
          <cell r="B160" t="str">
            <v>CCL1143  岫岩县</v>
          </cell>
          <cell r="C160">
            <v>914.64965699999993</v>
          </cell>
          <cell r="D160">
            <v>871.09491142857132</v>
          </cell>
          <cell r="E160" t="str">
            <v xml:space="preserve"> </v>
          </cell>
          <cell r="F160">
            <v>0</v>
          </cell>
          <cell r="G160">
            <v>914.64965699999993</v>
          </cell>
          <cell r="H160">
            <v>871.09491142857132</v>
          </cell>
          <cell r="I160">
            <v>110.90337400000001</v>
          </cell>
          <cell r="J160">
            <v>105.62226095238096</v>
          </cell>
          <cell r="K160" t="str">
            <v xml:space="preserve"> </v>
          </cell>
          <cell r="L160">
            <v>0</v>
          </cell>
          <cell r="M160">
            <v>110.90337400000001</v>
          </cell>
          <cell r="N160">
            <v>105.62226095238096</v>
          </cell>
        </row>
        <row r="161">
          <cell r="A161" t="str">
            <v>1130</v>
          </cell>
          <cell r="B161" t="str">
            <v>CCL1130  抚顺市</v>
          </cell>
          <cell r="C161">
            <v>5109.2747820000004</v>
          </cell>
          <cell r="D161">
            <v>4865.9759828571432</v>
          </cell>
          <cell r="E161" t="str">
            <v xml:space="preserve"> </v>
          </cell>
          <cell r="F161">
            <v>0</v>
          </cell>
          <cell r="G161">
            <v>5109.2747820000004</v>
          </cell>
          <cell r="H161">
            <v>4865.9759828571432</v>
          </cell>
          <cell r="I161">
            <v>351.37550799999997</v>
          </cell>
          <cell r="J161">
            <v>334.64334095238092</v>
          </cell>
          <cell r="K161" t="str">
            <v xml:space="preserve"> </v>
          </cell>
          <cell r="L161">
            <v>0</v>
          </cell>
          <cell r="M161">
            <v>351.37550799999997</v>
          </cell>
          <cell r="N161">
            <v>334.64334095238092</v>
          </cell>
        </row>
        <row r="162">
          <cell r="A162" t="str">
            <v>1133</v>
          </cell>
          <cell r="B162" t="str">
            <v>CCL1133  清原县</v>
          </cell>
          <cell r="C162">
            <v>527.18958299999997</v>
          </cell>
          <cell r="D162">
            <v>502.08531714285709</v>
          </cell>
          <cell r="E162" t="str">
            <v xml:space="preserve"> </v>
          </cell>
          <cell r="F162">
            <v>0</v>
          </cell>
          <cell r="G162">
            <v>527.18958299999997</v>
          </cell>
          <cell r="H162">
            <v>502.08531714285709</v>
          </cell>
          <cell r="I162">
            <v>82.274800999999997</v>
          </cell>
          <cell r="J162">
            <v>78.356953333333323</v>
          </cell>
          <cell r="K162" t="str">
            <v xml:space="preserve"> </v>
          </cell>
          <cell r="L162">
            <v>0</v>
          </cell>
          <cell r="M162">
            <v>82.274800999999997</v>
          </cell>
          <cell r="N162">
            <v>78.356953333333323</v>
          </cell>
        </row>
        <row r="163">
          <cell r="A163" t="str">
            <v>1150</v>
          </cell>
          <cell r="B163" t="str">
            <v>CCL1150  营口市</v>
          </cell>
          <cell r="C163">
            <v>7073.4896210000015</v>
          </cell>
          <cell r="D163">
            <v>6736.6567819047632</v>
          </cell>
          <cell r="E163" t="str">
            <v xml:space="preserve"> </v>
          </cell>
          <cell r="F163">
            <v>0</v>
          </cell>
          <cell r="G163">
            <v>7073.4896210000015</v>
          </cell>
          <cell r="H163">
            <v>6736.6567819047632</v>
          </cell>
          <cell r="I163">
            <v>609.26017999999999</v>
          </cell>
          <cell r="J163">
            <v>580.2477904761904</v>
          </cell>
          <cell r="K163" t="str">
            <v xml:space="preserve"> </v>
          </cell>
          <cell r="L163">
            <v>0</v>
          </cell>
          <cell r="M163">
            <v>609.26017999999999</v>
          </cell>
          <cell r="N163">
            <v>580.2477904761904</v>
          </cell>
        </row>
        <row r="164">
          <cell r="A164" t="str">
            <v>1210</v>
          </cell>
          <cell r="B164" t="str">
            <v>CCL1210  锦州市</v>
          </cell>
          <cell r="C164">
            <v>7324.3980649999994</v>
          </cell>
          <cell r="D164">
            <v>6975.6172047619038</v>
          </cell>
          <cell r="E164" t="str">
            <v xml:space="preserve"> </v>
          </cell>
          <cell r="F164">
            <v>0</v>
          </cell>
          <cell r="G164">
            <v>7324.3980649999994</v>
          </cell>
          <cell r="H164">
            <v>6975.6172047619038</v>
          </cell>
          <cell r="I164">
            <v>590.04225299999996</v>
          </cell>
          <cell r="J164">
            <v>561.94500285714275</v>
          </cell>
          <cell r="K164" t="str">
            <v xml:space="preserve"> </v>
          </cell>
          <cell r="L164">
            <v>0</v>
          </cell>
          <cell r="M164">
            <v>590.04225299999996</v>
          </cell>
          <cell r="N164">
            <v>561.94500285714275</v>
          </cell>
        </row>
        <row r="165">
          <cell r="A165" t="str">
            <v>1211</v>
          </cell>
          <cell r="B165" t="str">
            <v>CCL1211  义县</v>
          </cell>
          <cell r="C165">
            <v>118.818567</v>
          </cell>
          <cell r="D165">
            <v>113.16054</v>
          </cell>
          <cell r="E165" t="str">
            <v xml:space="preserve"> </v>
          </cell>
          <cell r="F165">
            <v>0</v>
          </cell>
          <cell r="G165">
            <v>118.818567</v>
          </cell>
          <cell r="H165">
            <v>113.16054</v>
          </cell>
          <cell r="I165">
            <v>31.582568000000006</v>
          </cell>
          <cell r="J165">
            <v>30.078636190476196</v>
          </cell>
          <cell r="K165" t="str">
            <v xml:space="preserve"> </v>
          </cell>
          <cell r="L165">
            <v>0</v>
          </cell>
          <cell r="M165">
            <v>31.582568000000006</v>
          </cell>
          <cell r="N165">
            <v>30.078636190476196</v>
          </cell>
        </row>
        <row r="166">
          <cell r="A166" t="str">
            <v>1180</v>
          </cell>
          <cell r="B166" t="str">
            <v>CCL1180  丹东市</v>
          </cell>
          <cell r="C166">
            <v>3255.5886450000003</v>
          </cell>
          <cell r="D166">
            <v>3100.5606142857146</v>
          </cell>
          <cell r="E166" t="str">
            <v xml:space="preserve"> </v>
          </cell>
          <cell r="F166">
            <v>0</v>
          </cell>
          <cell r="G166">
            <v>3255.5886450000003</v>
          </cell>
          <cell r="H166">
            <v>3100.5606142857146</v>
          </cell>
          <cell r="I166">
            <v>401.30455199999994</v>
          </cell>
          <cell r="J166">
            <v>382.19481142857137</v>
          </cell>
          <cell r="K166" t="str">
            <v xml:space="preserve"> </v>
          </cell>
          <cell r="L166">
            <v>0</v>
          </cell>
          <cell r="M166">
            <v>401.30455199999994</v>
          </cell>
          <cell r="N166">
            <v>382.19481142857137</v>
          </cell>
        </row>
        <row r="167">
          <cell r="A167" t="str">
            <v>1181</v>
          </cell>
          <cell r="B167" t="str">
            <v>CCL1181  凤城市</v>
          </cell>
          <cell r="C167">
            <v>594.53108599999996</v>
          </cell>
          <cell r="D167">
            <v>566.22008190476186</v>
          </cell>
          <cell r="E167" t="str">
            <v xml:space="preserve"> </v>
          </cell>
          <cell r="F167">
            <v>0</v>
          </cell>
          <cell r="G167">
            <v>594.53108599999996</v>
          </cell>
          <cell r="H167">
            <v>566.22008190476186</v>
          </cell>
          <cell r="I167">
            <v>105.80956599999999</v>
          </cell>
          <cell r="J167">
            <v>100.77101523809523</v>
          </cell>
          <cell r="K167" t="str">
            <v xml:space="preserve"> </v>
          </cell>
          <cell r="L167">
            <v>0</v>
          </cell>
          <cell r="M167">
            <v>105.80956599999999</v>
          </cell>
          <cell r="N167">
            <v>100.77101523809523</v>
          </cell>
        </row>
        <row r="168">
          <cell r="A168" t="str">
            <v>1182</v>
          </cell>
          <cell r="B168" t="str">
            <v>CCL1182  宽甸县</v>
          </cell>
          <cell r="C168" t="str">
            <v xml:space="preserve"> </v>
          </cell>
          <cell r="D168">
            <v>0</v>
          </cell>
          <cell r="E168" t="str">
            <v xml:space="preserve"> </v>
          </cell>
          <cell r="F168">
            <v>0</v>
          </cell>
          <cell r="G168" t="str">
            <v xml:space="preserve"> </v>
          </cell>
          <cell r="H168">
            <v>0</v>
          </cell>
          <cell r="I168" t="str">
            <v xml:space="preserve"> </v>
          </cell>
          <cell r="J168">
            <v>0</v>
          </cell>
          <cell r="K168" t="str">
            <v xml:space="preserve"> </v>
          </cell>
          <cell r="L168">
            <v>0</v>
          </cell>
          <cell r="M168" t="str">
            <v xml:space="preserve"> </v>
          </cell>
          <cell r="N168">
            <v>0</v>
          </cell>
        </row>
        <row r="169">
          <cell r="A169" t="str">
            <v>1170</v>
          </cell>
          <cell r="B169" t="str">
            <v>CCL1170  本溪市</v>
          </cell>
          <cell r="C169">
            <v>2624.0026899999998</v>
          </cell>
          <cell r="D169">
            <v>2499.0501809523807</v>
          </cell>
          <cell r="E169" t="str">
            <v xml:space="preserve"> </v>
          </cell>
          <cell r="F169">
            <v>0</v>
          </cell>
          <cell r="G169">
            <v>2624.0026899999998</v>
          </cell>
          <cell r="H169">
            <v>2499.0501809523807</v>
          </cell>
          <cell r="I169">
            <v>230.19756699999999</v>
          </cell>
          <cell r="J169">
            <v>219.23577809523809</v>
          </cell>
          <cell r="K169" t="str">
            <v xml:space="preserve"> </v>
          </cell>
          <cell r="L169">
            <v>0</v>
          </cell>
          <cell r="M169">
            <v>230.19756699999999</v>
          </cell>
          <cell r="N169">
            <v>219.23577809523809</v>
          </cell>
        </row>
        <row r="170">
          <cell r="A170" t="str">
            <v>1230</v>
          </cell>
          <cell r="B170" t="str">
            <v>CCL1230  阜新市</v>
          </cell>
          <cell r="C170">
            <v>2364.1499399999998</v>
          </cell>
          <cell r="D170">
            <v>2251.5713714285712</v>
          </cell>
          <cell r="E170" t="str">
            <v xml:space="preserve"> </v>
          </cell>
          <cell r="F170">
            <v>0</v>
          </cell>
          <cell r="G170">
            <v>2364.1499399999998</v>
          </cell>
          <cell r="H170">
            <v>2251.5713714285712</v>
          </cell>
          <cell r="I170">
            <v>296.661295</v>
          </cell>
          <cell r="J170">
            <v>282.53456666666665</v>
          </cell>
          <cell r="K170" t="str">
            <v xml:space="preserve"> </v>
          </cell>
          <cell r="L170">
            <v>0</v>
          </cell>
          <cell r="M170">
            <v>296.661295</v>
          </cell>
          <cell r="N170">
            <v>282.53456666666665</v>
          </cell>
        </row>
        <row r="171">
          <cell r="A171" t="str">
            <v>1120</v>
          </cell>
          <cell r="B171" t="str">
            <v>CCL1120  铁岭市</v>
          </cell>
          <cell r="C171">
            <v>879.07095200000003</v>
          </cell>
          <cell r="D171">
            <v>837.21043047619048</v>
          </cell>
          <cell r="E171" t="str">
            <v xml:space="preserve"> </v>
          </cell>
          <cell r="F171">
            <v>0</v>
          </cell>
          <cell r="G171">
            <v>879.07095200000003</v>
          </cell>
          <cell r="H171">
            <v>837.21043047619048</v>
          </cell>
          <cell r="I171">
            <v>120.63909999999998</v>
          </cell>
          <cell r="J171">
            <v>114.89438095238093</v>
          </cell>
          <cell r="K171" t="str">
            <v xml:space="preserve"> </v>
          </cell>
          <cell r="L171">
            <v>0</v>
          </cell>
          <cell r="M171">
            <v>120.63909999999998</v>
          </cell>
          <cell r="N171">
            <v>114.89438095238093</v>
          </cell>
        </row>
        <row r="172">
          <cell r="A172" t="str">
            <v>1127</v>
          </cell>
          <cell r="B172" t="str">
            <v>CCL1127  铁法市</v>
          </cell>
          <cell r="C172" t="str">
            <v xml:space="preserve"> </v>
          </cell>
          <cell r="D172">
            <v>0</v>
          </cell>
          <cell r="E172" t="str">
            <v xml:space="preserve"> </v>
          </cell>
          <cell r="F172">
            <v>0</v>
          </cell>
          <cell r="G172" t="str">
            <v xml:space="preserve"> </v>
          </cell>
          <cell r="H172">
            <v>0</v>
          </cell>
          <cell r="I172" t="str">
            <v xml:space="preserve"> </v>
          </cell>
          <cell r="J172">
            <v>0</v>
          </cell>
          <cell r="K172" t="str">
            <v xml:space="preserve"> </v>
          </cell>
          <cell r="L172">
            <v>0</v>
          </cell>
          <cell r="M172" t="str">
            <v xml:space="preserve"> </v>
          </cell>
          <cell r="N172">
            <v>0</v>
          </cell>
        </row>
        <row r="173">
          <cell r="A173" t="str">
            <v>1142</v>
          </cell>
          <cell r="B173" t="str">
            <v>CCL1142  海城市</v>
          </cell>
          <cell r="C173">
            <v>6149.5085990000007</v>
          </cell>
          <cell r="D173">
            <v>5856.6748561904769</v>
          </cell>
          <cell r="E173" t="str">
            <v xml:space="preserve"> </v>
          </cell>
          <cell r="F173">
            <v>0</v>
          </cell>
          <cell r="G173">
            <v>6149.5085990000007</v>
          </cell>
          <cell r="H173">
            <v>5856.6748561904769</v>
          </cell>
          <cell r="I173">
            <v>424.862393</v>
          </cell>
          <cell r="J173">
            <v>404.63085047619046</v>
          </cell>
          <cell r="K173" t="str">
            <v xml:space="preserve"> </v>
          </cell>
          <cell r="L173">
            <v>0</v>
          </cell>
          <cell r="M173">
            <v>424.862393</v>
          </cell>
          <cell r="N173">
            <v>404.63085047619046</v>
          </cell>
        </row>
        <row r="174">
          <cell r="A174" t="str">
            <v>1240</v>
          </cell>
          <cell r="B174" t="str">
            <v>CCL1240  盘锦市</v>
          </cell>
          <cell r="C174">
            <v>3394.4372930000004</v>
          </cell>
          <cell r="D174">
            <v>3232.7974219047624</v>
          </cell>
          <cell r="E174" t="str">
            <v xml:space="preserve"> </v>
          </cell>
          <cell r="F174">
            <v>0</v>
          </cell>
          <cell r="G174">
            <v>3394.4372930000004</v>
          </cell>
          <cell r="H174">
            <v>3232.7974219047624</v>
          </cell>
          <cell r="I174">
            <v>272.54975100000001</v>
          </cell>
          <cell r="J174">
            <v>259.57119142857141</v>
          </cell>
          <cell r="K174" t="str">
            <v xml:space="preserve"> </v>
          </cell>
          <cell r="L174">
            <v>0</v>
          </cell>
          <cell r="M174">
            <v>272.54975100000001</v>
          </cell>
          <cell r="N174">
            <v>259.57119142857141</v>
          </cell>
        </row>
        <row r="175">
          <cell r="A175" t="str">
            <v>1123</v>
          </cell>
          <cell r="B175" t="str">
            <v>CCL1123  开原市</v>
          </cell>
          <cell r="C175">
            <v>724.81143899999995</v>
          </cell>
          <cell r="D175">
            <v>690.29660857142846</v>
          </cell>
          <cell r="E175" t="str">
            <v xml:space="preserve"> </v>
          </cell>
          <cell r="F175">
            <v>0</v>
          </cell>
          <cell r="G175">
            <v>724.81143899999995</v>
          </cell>
          <cell r="H175">
            <v>690.29660857142846</v>
          </cell>
          <cell r="I175">
            <v>44.855592000000001</v>
          </cell>
          <cell r="J175">
            <v>42.719611428571426</v>
          </cell>
          <cell r="K175" t="str">
            <v xml:space="preserve"> </v>
          </cell>
          <cell r="L175">
            <v>0</v>
          </cell>
          <cell r="M175">
            <v>44.855592000000001</v>
          </cell>
          <cell r="N175">
            <v>42.719611428571426</v>
          </cell>
        </row>
        <row r="176">
          <cell r="A176" t="str">
            <v>1250</v>
          </cell>
          <cell r="B176" t="str">
            <v>CCL1250  葫芦岛市</v>
          </cell>
          <cell r="C176">
            <v>2112.3976729999999</v>
          </cell>
          <cell r="D176">
            <v>2011.8073076190474</v>
          </cell>
          <cell r="E176" t="str">
            <v xml:space="preserve"> </v>
          </cell>
          <cell r="F176">
            <v>0</v>
          </cell>
          <cell r="G176">
            <v>2112.3976729999999</v>
          </cell>
          <cell r="H176">
            <v>2011.8073076190474</v>
          </cell>
          <cell r="I176">
            <v>214.51334</v>
          </cell>
          <cell r="J176">
            <v>204.29841904761903</v>
          </cell>
          <cell r="K176" t="str">
            <v xml:space="preserve"> </v>
          </cell>
          <cell r="L176">
            <v>0</v>
          </cell>
          <cell r="M176">
            <v>214.51334</v>
          </cell>
          <cell r="N176">
            <v>204.29841904761903</v>
          </cell>
        </row>
        <row r="177">
          <cell r="A177" t="str">
            <v>1252</v>
          </cell>
          <cell r="B177" t="str">
            <v>CCL1252  绥中县</v>
          </cell>
          <cell r="C177">
            <v>1059.2957859999997</v>
          </cell>
          <cell r="D177">
            <v>1008.8531295238092</v>
          </cell>
          <cell r="E177" t="str">
            <v xml:space="preserve"> </v>
          </cell>
          <cell r="F177">
            <v>0</v>
          </cell>
          <cell r="G177">
            <v>1059.2957859999997</v>
          </cell>
          <cell r="H177">
            <v>1008.8531295238092</v>
          </cell>
          <cell r="I177">
            <v>142.26440300000002</v>
          </cell>
          <cell r="J177">
            <v>135.48990761904764</v>
          </cell>
          <cell r="K177" t="str">
            <v xml:space="preserve"> </v>
          </cell>
          <cell r="L177">
            <v>0</v>
          </cell>
          <cell r="M177">
            <v>142.26440300000002</v>
          </cell>
          <cell r="N177">
            <v>135.48990761904764</v>
          </cell>
        </row>
        <row r="178">
          <cell r="A178" t="str">
            <v>1163</v>
          </cell>
          <cell r="B178" t="str">
            <v>CCL1163  瓦房店市</v>
          </cell>
          <cell r="C178">
            <v>1404.2674089999998</v>
          </cell>
          <cell r="D178">
            <v>1337.397532380952</v>
          </cell>
          <cell r="E178" t="str">
            <v xml:space="preserve"> </v>
          </cell>
          <cell r="F178">
            <v>0</v>
          </cell>
          <cell r="G178">
            <v>1404.2674089999998</v>
          </cell>
          <cell r="H178">
            <v>1337.397532380952</v>
          </cell>
          <cell r="I178">
            <v>203.910054</v>
          </cell>
          <cell r="J178">
            <v>194.20005142857141</v>
          </cell>
          <cell r="K178" t="str">
            <v xml:space="preserve"> </v>
          </cell>
          <cell r="L178">
            <v>0</v>
          </cell>
          <cell r="M178">
            <v>203.910054</v>
          </cell>
          <cell r="N178">
            <v>194.20005142857141</v>
          </cell>
        </row>
        <row r="179">
          <cell r="A179" t="str">
            <v>1162</v>
          </cell>
          <cell r="B179" t="str">
            <v>CCL1162  普兰店市</v>
          </cell>
          <cell r="C179">
            <v>1999.871124</v>
          </cell>
          <cell r="D179">
            <v>1904.6391657142856</v>
          </cell>
          <cell r="E179" t="str">
            <v xml:space="preserve"> </v>
          </cell>
          <cell r="F179">
            <v>0</v>
          </cell>
          <cell r="G179">
            <v>1999.871124</v>
          </cell>
          <cell r="H179">
            <v>1904.6391657142856</v>
          </cell>
          <cell r="I179">
            <v>171.654876</v>
          </cell>
          <cell r="J179">
            <v>163.48083428571428</v>
          </cell>
          <cell r="K179" t="str">
            <v xml:space="preserve"> </v>
          </cell>
          <cell r="L179">
            <v>0</v>
          </cell>
          <cell r="M179">
            <v>171.654876</v>
          </cell>
          <cell r="N179">
            <v>163.48083428571428</v>
          </cell>
        </row>
        <row r="180">
          <cell r="A180" t="str">
            <v>1164</v>
          </cell>
          <cell r="B180" t="str">
            <v>CCL1164  庄河市</v>
          </cell>
          <cell r="C180">
            <v>838.71495299999992</v>
          </cell>
          <cell r="D180">
            <v>798.77614571428558</v>
          </cell>
          <cell r="E180" t="str">
            <v xml:space="preserve"> </v>
          </cell>
          <cell r="F180">
            <v>0</v>
          </cell>
          <cell r="G180">
            <v>838.71495299999992</v>
          </cell>
          <cell r="H180">
            <v>798.77614571428558</v>
          </cell>
          <cell r="I180">
            <v>121.529186</v>
          </cell>
          <cell r="J180">
            <v>115.74208190476189</v>
          </cell>
          <cell r="K180" t="str">
            <v xml:space="preserve"> </v>
          </cell>
          <cell r="L180">
            <v>0</v>
          </cell>
          <cell r="M180">
            <v>121.529186</v>
          </cell>
          <cell r="N180">
            <v>115.74208190476189</v>
          </cell>
        </row>
        <row r="181">
          <cell r="A181" t="str">
            <v>1151</v>
          </cell>
          <cell r="B181" t="str">
            <v>CCL1151  大石桥市</v>
          </cell>
          <cell r="C181">
            <v>3344.8972240000003</v>
          </cell>
          <cell r="D181">
            <v>3185.6164038095239</v>
          </cell>
          <cell r="E181" t="str">
            <v xml:space="preserve"> </v>
          </cell>
          <cell r="F181">
            <v>0</v>
          </cell>
          <cell r="G181">
            <v>3344.8972240000003</v>
          </cell>
          <cell r="H181">
            <v>3185.6164038095239</v>
          </cell>
          <cell r="I181">
            <v>247.49282700000001</v>
          </cell>
          <cell r="J181">
            <v>235.70745428571428</v>
          </cell>
          <cell r="K181" t="str">
            <v xml:space="preserve"> </v>
          </cell>
          <cell r="L181">
            <v>0</v>
          </cell>
          <cell r="M181">
            <v>247.49282700000001</v>
          </cell>
          <cell r="N181">
            <v>235.70745428571428</v>
          </cell>
        </row>
        <row r="182">
          <cell r="A182" t="str">
            <v>1304</v>
          </cell>
          <cell r="B182" t="str">
            <v>CCL1304  榆树市</v>
          </cell>
          <cell r="C182" t="str">
            <v xml:space="preserve"> </v>
          </cell>
          <cell r="D182">
            <v>0</v>
          </cell>
          <cell r="E182" t="str">
            <v xml:space="preserve"> </v>
          </cell>
          <cell r="F182">
            <v>0</v>
          </cell>
          <cell r="G182" t="str">
            <v xml:space="preserve"> </v>
          </cell>
          <cell r="H182">
            <v>0</v>
          </cell>
          <cell r="I182" t="str">
            <v xml:space="preserve"> </v>
          </cell>
          <cell r="J182">
            <v>0</v>
          </cell>
          <cell r="K182" t="str">
            <v xml:space="preserve"> </v>
          </cell>
          <cell r="L182">
            <v>0</v>
          </cell>
          <cell r="M182" t="str">
            <v xml:space="preserve"> </v>
          </cell>
          <cell r="N182">
            <v>0</v>
          </cell>
        </row>
        <row r="183">
          <cell r="A183" t="str">
            <v>1303</v>
          </cell>
          <cell r="B183" t="str">
            <v>CCL1303  德惠市</v>
          </cell>
          <cell r="C183">
            <v>33.869157999999999</v>
          </cell>
          <cell r="D183">
            <v>32.256340952380953</v>
          </cell>
          <cell r="E183" t="str">
            <v xml:space="preserve"> </v>
          </cell>
          <cell r="F183">
            <v>0</v>
          </cell>
          <cell r="G183">
            <v>33.869157999999999</v>
          </cell>
          <cell r="H183">
            <v>32.256340952380953</v>
          </cell>
          <cell r="I183">
            <v>33.869157999999999</v>
          </cell>
          <cell r="J183">
            <v>32.256340952380953</v>
          </cell>
          <cell r="K183" t="str">
            <v xml:space="preserve"> </v>
          </cell>
          <cell r="L183">
            <v>0</v>
          </cell>
          <cell r="M183">
            <v>33.869157999999999</v>
          </cell>
          <cell r="N183">
            <v>32.256340952380953</v>
          </cell>
        </row>
        <row r="184">
          <cell r="A184" t="str">
            <v>1370</v>
          </cell>
          <cell r="B184" t="str">
            <v>CCL1370  白城市</v>
          </cell>
          <cell r="C184">
            <v>919.89175300000011</v>
          </cell>
          <cell r="D184">
            <v>876.08738380952389</v>
          </cell>
          <cell r="E184" t="str">
            <v xml:space="preserve"> </v>
          </cell>
          <cell r="F184">
            <v>0</v>
          </cell>
          <cell r="G184">
            <v>919.89175300000011</v>
          </cell>
          <cell r="H184">
            <v>876.08738380952389</v>
          </cell>
          <cell r="I184">
            <v>101.119269</v>
          </cell>
          <cell r="J184">
            <v>96.304065714285713</v>
          </cell>
          <cell r="K184" t="str">
            <v xml:space="preserve"> </v>
          </cell>
          <cell r="L184">
            <v>0</v>
          </cell>
          <cell r="M184">
            <v>101.119269</v>
          </cell>
          <cell r="N184">
            <v>96.304065714285713</v>
          </cell>
        </row>
        <row r="185">
          <cell r="A185" t="str">
            <v>1350</v>
          </cell>
          <cell r="B185" t="str">
            <v>CCL1350  梅河口市</v>
          </cell>
          <cell r="C185">
            <v>2148.4269830000003</v>
          </cell>
          <cell r="D185">
            <v>2046.1209361904764</v>
          </cell>
          <cell r="E185" t="str">
            <v xml:space="preserve"> </v>
          </cell>
          <cell r="F185">
            <v>0</v>
          </cell>
          <cell r="G185">
            <v>2148.4269830000003</v>
          </cell>
          <cell r="H185">
            <v>2046.1209361904764</v>
          </cell>
          <cell r="I185">
            <v>102.95489999999999</v>
          </cell>
          <cell r="J185">
            <v>98.052285714285702</v>
          </cell>
          <cell r="K185" t="str">
            <v xml:space="preserve"> </v>
          </cell>
          <cell r="L185">
            <v>0</v>
          </cell>
          <cell r="M185">
            <v>102.95489999999999</v>
          </cell>
          <cell r="N185">
            <v>98.052285714285702</v>
          </cell>
        </row>
        <row r="186">
          <cell r="A186" t="str">
            <v>1330</v>
          </cell>
          <cell r="B186" t="str">
            <v>CCL1330  延吉市</v>
          </cell>
          <cell r="C186">
            <v>2895.8365979999999</v>
          </cell>
          <cell r="D186">
            <v>2757.9396171428571</v>
          </cell>
          <cell r="E186" t="str">
            <v xml:space="preserve"> </v>
          </cell>
          <cell r="F186">
            <v>0</v>
          </cell>
          <cell r="G186">
            <v>2895.8365979999999</v>
          </cell>
          <cell r="H186">
            <v>2757.9396171428571</v>
          </cell>
          <cell r="I186">
            <v>192.597734</v>
          </cell>
          <cell r="J186">
            <v>183.42641333333333</v>
          </cell>
          <cell r="K186" t="str">
            <v xml:space="preserve"> </v>
          </cell>
          <cell r="L186">
            <v>0</v>
          </cell>
          <cell r="M186">
            <v>192.597734</v>
          </cell>
          <cell r="N186">
            <v>183.42641333333333</v>
          </cell>
        </row>
        <row r="187">
          <cell r="A187" t="str">
            <v>1340</v>
          </cell>
          <cell r="B187" t="str">
            <v>CCL1340  通化市</v>
          </cell>
          <cell r="C187">
            <v>1320.1667620000001</v>
          </cell>
          <cell r="D187">
            <v>1257.301678095238</v>
          </cell>
          <cell r="E187" t="str">
            <v xml:space="preserve"> </v>
          </cell>
          <cell r="F187">
            <v>0</v>
          </cell>
          <cell r="G187">
            <v>1320.1667620000001</v>
          </cell>
          <cell r="H187">
            <v>1257.301678095238</v>
          </cell>
          <cell r="I187">
            <v>164.25349199999999</v>
          </cell>
          <cell r="J187">
            <v>156.43189714285714</v>
          </cell>
          <cell r="K187" t="str">
            <v xml:space="preserve"> </v>
          </cell>
          <cell r="L187">
            <v>0</v>
          </cell>
          <cell r="M187">
            <v>164.25349199999999</v>
          </cell>
          <cell r="N187">
            <v>156.43189714285714</v>
          </cell>
        </row>
        <row r="188">
          <cell r="A188" t="str">
            <v>1360</v>
          </cell>
          <cell r="B188" t="str">
            <v>CCL1360  西平市</v>
          </cell>
          <cell r="C188">
            <v>2262.460873</v>
          </cell>
          <cell r="D188">
            <v>2154.7246409523809</v>
          </cell>
          <cell r="E188" t="str">
            <v xml:space="preserve"> </v>
          </cell>
          <cell r="F188">
            <v>0</v>
          </cell>
          <cell r="G188">
            <v>2262.460873</v>
          </cell>
          <cell r="H188">
            <v>2154.7246409523809</v>
          </cell>
          <cell r="I188">
            <v>230.90030400000001</v>
          </cell>
          <cell r="J188">
            <v>219.90505142857143</v>
          </cell>
          <cell r="K188" t="str">
            <v xml:space="preserve"> </v>
          </cell>
          <cell r="L188">
            <v>0</v>
          </cell>
          <cell r="M188">
            <v>230.90030400000001</v>
          </cell>
          <cell r="N188">
            <v>219.90505142857143</v>
          </cell>
        </row>
        <row r="189">
          <cell r="A189" t="str">
            <v>1362</v>
          </cell>
          <cell r="B189" t="str">
            <v>CCL1362  辽源市</v>
          </cell>
          <cell r="C189">
            <v>1091.186874</v>
          </cell>
          <cell r="D189">
            <v>1039.2255942857141</v>
          </cell>
          <cell r="E189" t="str">
            <v xml:space="preserve"> </v>
          </cell>
          <cell r="F189">
            <v>0</v>
          </cell>
          <cell r="G189">
            <v>1091.186874</v>
          </cell>
          <cell r="H189">
            <v>1039.2255942857141</v>
          </cell>
          <cell r="I189">
            <v>45.807245000000002</v>
          </cell>
          <cell r="J189">
            <v>43.625947619047622</v>
          </cell>
          <cell r="K189" t="str">
            <v xml:space="preserve"> </v>
          </cell>
          <cell r="L189">
            <v>0</v>
          </cell>
          <cell r="M189">
            <v>45.807245000000002</v>
          </cell>
          <cell r="N189">
            <v>43.625947619047622</v>
          </cell>
        </row>
        <row r="190">
          <cell r="A190" t="str">
            <v>1343</v>
          </cell>
          <cell r="B190" t="str">
            <v>CCL1343  白山市</v>
          </cell>
          <cell r="C190">
            <v>2138.529927</v>
          </cell>
          <cell r="D190">
            <v>2036.6951685714284</v>
          </cell>
          <cell r="E190" t="str">
            <v xml:space="preserve"> </v>
          </cell>
          <cell r="F190">
            <v>0</v>
          </cell>
          <cell r="G190">
            <v>2138.529927</v>
          </cell>
          <cell r="H190">
            <v>2036.6951685714284</v>
          </cell>
          <cell r="I190">
            <v>269.49528900000001</v>
          </cell>
          <cell r="J190">
            <v>256.66217999999998</v>
          </cell>
          <cell r="K190" t="str">
            <v xml:space="preserve"> </v>
          </cell>
          <cell r="L190">
            <v>0</v>
          </cell>
          <cell r="M190">
            <v>269.49528900000001</v>
          </cell>
          <cell r="N190">
            <v>256.66217999999998</v>
          </cell>
        </row>
        <row r="191">
          <cell r="A191" t="str">
            <v>1380</v>
          </cell>
          <cell r="B191" t="str">
            <v>CCL1380  松源市</v>
          </cell>
          <cell r="C191">
            <v>2024.4941940000001</v>
          </cell>
          <cell r="D191">
            <v>1928.0897085714287</v>
          </cell>
          <cell r="E191" t="str">
            <v xml:space="preserve"> </v>
          </cell>
          <cell r="F191">
            <v>0</v>
          </cell>
          <cell r="G191">
            <v>2024.4941940000001</v>
          </cell>
          <cell r="H191">
            <v>1928.0897085714287</v>
          </cell>
          <cell r="I191">
            <v>255.11142000000001</v>
          </cell>
          <cell r="J191">
            <v>242.96325714285715</v>
          </cell>
          <cell r="K191" t="str">
            <v xml:space="preserve"> </v>
          </cell>
          <cell r="L191">
            <v>0</v>
          </cell>
          <cell r="M191">
            <v>255.11142000000001</v>
          </cell>
          <cell r="N191">
            <v>242.96325714285715</v>
          </cell>
        </row>
        <row r="192">
          <cell r="A192" t="str">
            <v>1361</v>
          </cell>
          <cell r="B192" t="str">
            <v>CCL1361  公主岭市</v>
          </cell>
          <cell r="C192">
            <v>2223.6571779999999</v>
          </cell>
          <cell r="D192">
            <v>2117.768740952381</v>
          </cell>
          <cell r="E192" t="str">
            <v xml:space="preserve"> </v>
          </cell>
          <cell r="F192">
            <v>0</v>
          </cell>
          <cell r="G192">
            <v>2223.6571779999999</v>
          </cell>
          <cell r="H192">
            <v>2117.768740952381</v>
          </cell>
          <cell r="I192">
            <v>204.13729000000001</v>
          </cell>
          <cell r="J192">
            <v>194.41646666666668</v>
          </cell>
          <cell r="K192" t="str">
            <v xml:space="preserve"> </v>
          </cell>
          <cell r="L192">
            <v>0</v>
          </cell>
          <cell r="M192">
            <v>204.13729000000001</v>
          </cell>
          <cell r="N192">
            <v>194.41646666666668</v>
          </cell>
        </row>
        <row r="193">
          <cell r="A193" t="str">
            <v>1305</v>
          </cell>
          <cell r="B193" t="str">
            <v>CCL1305  九台市</v>
          </cell>
          <cell r="C193">
            <v>845.41703000000007</v>
          </cell>
          <cell r="D193">
            <v>805.15907619047618</v>
          </cell>
          <cell r="E193" t="str">
            <v xml:space="preserve"> </v>
          </cell>
          <cell r="F193">
            <v>0</v>
          </cell>
          <cell r="G193">
            <v>845.41703000000007</v>
          </cell>
          <cell r="H193">
            <v>805.15907619047618</v>
          </cell>
          <cell r="I193">
            <v>157.007519</v>
          </cell>
          <cell r="J193">
            <v>149.53097047619048</v>
          </cell>
          <cell r="K193" t="str">
            <v xml:space="preserve"> </v>
          </cell>
          <cell r="L193">
            <v>0</v>
          </cell>
          <cell r="M193">
            <v>157.007519</v>
          </cell>
          <cell r="N193">
            <v>149.53097047619048</v>
          </cell>
        </row>
        <row r="194">
          <cell r="A194" t="str">
            <v>1371</v>
          </cell>
          <cell r="B194" t="str">
            <v>CCL1371  洮南市</v>
          </cell>
          <cell r="C194">
            <v>690.19478099999992</v>
          </cell>
          <cell r="D194">
            <v>657.32836285714279</v>
          </cell>
          <cell r="E194" t="str">
            <v xml:space="preserve"> </v>
          </cell>
          <cell r="F194">
            <v>0</v>
          </cell>
          <cell r="G194">
            <v>690.19478099999992</v>
          </cell>
          <cell r="H194">
            <v>657.32836285714279</v>
          </cell>
          <cell r="I194">
            <v>127.584307</v>
          </cell>
          <cell r="J194">
            <v>121.5088638095238</v>
          </cell>
          <cell r="K194" t="str">
            <v xml:space="preserve"> </v>
          </cell>
          <cell r="L194">
            <v>0</v>
          </cell>
          <cell r="M194">
            <v>127.584307</v>
          </cell>
          <cell r="N194">
            <v>121.5088638095238</v>
          </cell>
        </row>
        <row r="195">
          <cell r="A195" t="str">
            <v>1540</v>
          </cell>
          <cell r="B195" t="str">
            <v>CCL1540  佳木斯市</v>
          </cell>
          <cell r="C195">
            <v>11277.452225000001</v>
          </cell>
          <cell r="D195">
            <v>10740.430690476191</v>
          </cell>
          <cell r="E195" t="str">
            <v xml:space="preserve"> </v>
          </cell>
          <cell r="F195">
            <v>0</v>
          </cell>
          <cell r="G195">
            <v>11277.452225000001</v>
          </cell>
          <cell r="H195">
            <v>10740.430690476191</v>
          </cell>
          <cell r="I195">
            <v>1087.8292289999999</v>
          </cell>
          <cell r="J195">
            <v>1036.0278371428572</v>
          </cell>
          <cell r="K195" t="str">
            <v xml:space="preserve"> </v>
          </cell>
          <cell r="L195">
            <v>0</v>
          </cell>
          <cell r="M195">
            <v>1087.8292289999999</v>
          </cell>
          <cell r="N195">
            <v>1036.0278371428572</v>
          </cell>
        </row>
        <row r="196">
          <cell r="A196" t="str">
            <v>1570</v>
          </cell>
          <cell r="B196" t="str">
            <v>CCL1570  牡丹江市</v>
          </cell>
          <cell r="C196">
            <v>7424.1948670000011</v>
          </cell>
          <cell r="D196">
            <v>7070.6617780952392</v>
          </cell>
          <cell r="E196" t="str">
            <v xml:space="preserve"> </v>
          </cell>
          <cell r="F196">
            <v>0</v>
          </cell>
          <cell r="G196">
            <v>7424.1948670000011</v>
          </cell>
          <cell r="H196">
            <v>7070.6617780952392</v>
          </cell>
          <cell r="I196">
            <v>615.33665200000007</v>
          </cell>
          <cell r="J196">
            <v>586.03490666666676</v>
          </cell>
          <cell r="K196" t="str">
            <v xml:space="preserve"> </v>
          </cell>
          <cell r="L196">
            <v>0</v>
          </cell>
          <cell r="M196">
            <v>615.33665200000007</v>
          </cell>
          <cell r="N196">
            <v>586.03490666666676</v>
          </cell>
        </row>
        <row r="197">
          <cell r="A197" t="str">
            <v>1573</v>
          </cell>
          <cell r="B197" t="str">
            <v>CCL1573  绥芬河市</v>
          </cell>
          <cell r="C197">
            <v>-119.12717999999998</v>
          </cell>
          <cell r="D197">
            <v>0</v>
          </cell>
          <cell r="E197" t="str">
            <v xml:space="preserve"> </v>
          </cell>
          <cell r="F197">
            <v>0</v>
          </cell>
          <cell r="G197">
            <v>-119.12717999999998</v>
          </cell>
          <cell r="H197">
            <v>0</v>
          </cell>
          <cell r="I197" t="str">
            <v xml:space="preserve"> </v>
          </cell>
          <cell r="J197">
            <v>0</v>
          </cell>
          <cell r="K197" t="str">
            <v xml:space="preserve"> </v>
          </cell>
          <cell r="L197">
            <v>0</v>
          </cell>
          <cell r="M197" t="str">
            <v xml:space="preserve"> </v>
          </cell>
          <cell r="N197">
            <v>0</v>
          </cell>
        </row>
        <row r="198">
          <cell r="A198" t="str">
            <v>1610</v>
          </cell>
          <cell r="B198" t="str">
            <v>CCL1610  齐齐哈尔市</v>
          </cell>
          <cell r="C198">
            <v>8205.1584019999991</v>
          </cell>
          <cell r="D198">
            <v>7814.4365733333325</v>
          </cell>
          <cell r="E198" t="str">
            <v xml:space="preserve"> </v>
          </cell>
          <cell r="F198">
            <v>0</v>
          </cell>
          <cell r="G198">
            <v>8205.1584019999991</v>
          </cell>
          <cell r="H198">
            <v>7814.4365733333325</v>
          </cell>
          <cell r="I198">
            <v>835.54749700000002</v>
          </cell>
          <cell r="J198">
            <v>795.75952095238097</v>
          </cell>
          <cell r="K198" t="str">
            <v xml:space="preserve"> </v>
          </cell>
          <cell r="L198">
            <v>0</v>
          </cell>
          <cell r="M198">
            <v>835.54749700000002</v>
          </cell>
          <cell r="N198">
            <v>795.75952095238097</v>
          </cell>
        </row>
        <row r="199">
          <cell r="A199" t="str">
            <v>1613</v>
          </cell>
          <cell r="B199" t="str">
            <v>CCL1613  讷河市</v>
          </cell>
          <cell r="C199" t="str">
            <v xml:space="preserve"> </v>
          </cell>
          <cell r="D199">
            <v>0</v>
          </cell>
          <cell r="E199" t="str">
            <v xml:space="preserve"> </v>
          </cell>
          <cell r="F199">
            <v>0</v>
          </cell>
          <cell r="G199" t="str">
            <v xml:space="preserve"> </v>
          </cell>
          <cell r="H199">
            <v>0</v>
          </cell>
          <cell r="I199" t="str">
            <v xml:space="preserve"> </v>
          </cell>
          <cell r="J199">
            <v>0</v>
          </cell>
          <cell r="K199" t="str">
            <v xml:space="preserve"> </v>
          </cell>
          <cell r="L199">
            <v>0</v>
          </cell>
          <cell r="M199" t="str">
            <v xml:space="preserve"> </v>
          </cell>
          <cell r="N199">
            <v>0</v>
          </cell>
        </row>
        <row r="200">
          <cell r="A200" t="str">
            <v>1581</v>
          </cell>
          <cell r="B200" t="str">
            <v>CCL1581  鸡西市</v>
          </cell>
          <cell r="C200">
            <v>8190.6692709999998</v>
          </cell>
          <cell r="D200">
            <v>7800.6374009523806</v>
          </cell>
          <cell r="E200" t="str">
            <v xml:space="preserve"> </v>
          </cell>
          <cell r="F200">
            <v>0</v>
          </cell>
          <cell r="G200">
            <v>8190.6692709999998</v>
          </cell>
          <cell r="H200">
            <v>7800.6374009523806</v>
          </cell>
          <cell r="I200">
            <v>497.59596899999997</v>
          </cell>
          <cell r="J200">
            <v>473.9009228571428</v>
          </cell>
          <cell r="K200" t="str">
            <v xml:space="preserve"> </v>
          </cell>
          <cell r="L200">
            <v>0</v>
          </cell>
          <cell r="M200">
            <v>497.59596899999997</v>
          </cell>
          <cell r="N200">
            <v>473.9009228571428</v>
          </cell>
        </row>
        <row r="201">
          <cell r="A201" t="str">
            <v>1520</v>
          </cell>
          <cell r="B201" t="str">
            <v>CCL1520  绥化市</v>
          </cell>
          <cell r="C201">
            <v>1499.3346919999999</v>
          </cell>
          <cell r="D201">
            <v>1427.9378019047617</v>
          </cell>
          <cell r="E201" t="str">
            <v xml:space="preserve"> </v>
          </cell>
          <cell r="F201">
            <v>0</v>
          </cell>
          <cell r="G201">
            <v>1499.3346919999999</v>
          </cell>
          <cell r="H201">
            <v>1427.9378019047617</v>
          </cell>
          <cell r="I201">
            <v>189.203215</v>
          </cell>
          <cell r="J201">
            <v>180.1935380952381</v>
          </cell>
          <cell r="K201" t="str">
            <v xml:space="preserve"> </v>
          </cell>
          <cell r="L201">
            <v>0</v>
          </cell>
          <cell r="M201">
            <v>189.203215</v>
          </cell>
          <cell r="N201">
            <v>180.1935380952381</v>
          </cell>
        </row>
        <row r="202">
          <cell r="A202" t="str">
            <v>1514</v>
          </cell>
          <cell r="B202" t="str">
            <v>CCL1514  安达市</v>
          </cell>
          <cell r="C202">
            <v>767.70189500000004</v>
          </cell>
          <cell r="D202">
            <v>731.14466190476196</v>
          </cell>
          <cell r="E202" t="str">
            <v xml:space="preserve"> </v>
          </cell>
          <cell r="F202">
            <v>0</v>
          </cell>
          <cell r="G202">
            <v>767.70189500000004</v>
          </cell>
          <cell r="H202">
            <v>731.14466190476196</v>
          </cell>
          <cell r="I202">
            <v>102.818996</v>
          </cell>
          <cell r="J202">
            <v>97.922853333333322</v>
          </cell>
          <cell r="K202" t="str">
            <v xml:space="preserve"> </v>
          </cell>
          <cell r="L202">
            <v>0</v>
          </cell>
          <cell r="M202">
            <v>102.818996</v>
          </cell>
          <cell r="N202">
            <v>97.922853333333322</v>
          </cell>
        </row>
        <row r="203">
          <cell r="A203" t="str">
            <v>1643</v>
          </cell>
          <cell r="B203" t="str">
            <v>CCL1643  黑河市</v>
          </cell>
          <cell r="C203">
            <v>602.76511899999991</v>
          </cell>
          <cell r="D203">
            <v>574.06201809523805</v>
          </cell>
          <cell r="E203" t="str">
            <v xml:space="preserve"> </v>
          </cell>
          <cell r="F203">
            <v>0</v>
          </cell>
          <cell r="G203">
            <v>602.76511899999991</v>
          </cell>
          <cell r="H203">
            <v>574.06201809523805</v>
          </cell>
          <cell r="I203">
            <v>27.997452000000003</v>
          </cell>
          <cell r="J203">
            <v>26.664240000000003</v>
          </cell>
          <cell r="K203" t="str">
            <v xml:space="preserve"> </v>
          </cell>
          <cell r="L203">
            <v>0</v>
          </cell>
          <cell r="M203">
            <v>27.997452000000003</v>
          </cell>
          <cell r="N203">
            <v>26.664240000000003</v>
          </cell>
        </row>
        <row r="204">
          <cell r="A204" t="str">
            <v>1640</v>
          </cell>
          <cell r="B204" t="str">
            <v>CCL1640  北安市</v>
          </cell>
          <cell r="C204" t="str">
            <v xml:space="preserve"> </v>
          </cell>
          <cell r="D204">
            <v>0</v>
          </cell>
          <cell r="E204" t="str">
            <v xml:space="preserve"> </v>
          </cell>
          <cell r="F204">
            <v>0</v>
          </cell>
          <cell r="G204" t="str">
            <v xml:space="preserve"> </v>
          </cell>
          <cell r="H204">
            <v>0</v>
          </cell>
          <cell r="I204" t="str">
            <v xml:space="preserve"> </v>
          </cell>
          <cell r="J204">
            <v>0</v>
          </cell>
          <cell r="K204" t="str">
            <v xml:space="preserve"> </v>
          </cell>
          <cell r="L204">
            <v>0</v>
          </cell>
          <cell r="M204" t="str">
            <v xml:space="preserve"> </v>
          </cell>
          <cell r="N204">
            <v>0</v>
          </cell>
        </row>
        <row r="205">
          <cell r="A205" t="str">
            <v>1546</v>
          </cell>
          <cell r="B205" t="str">
            <v>CCL1546  七台河市</v>
          </cell>
          <cell r="C205">
            <v>1406.9334600000002</v>
          </cell>
          <cell r="D205">
            <v>1339.9366285714286</v>
          </cell>
          <cell r="E205" t="str">
            <v xml:space="preserve"> </v>
          </cell>
          <cell r="F205">
            <v>0</v>
          </cell>
          <cell r="G205">
            <v>1406.9334600000002</v>
          </cell>
          <cell r="H205">
            <v>1339.9366285714286</v>
          </cell>
          <cell r="I205">
            <v>142.91074599999999</v>
          </cell>
          <cell r="J205">
            <v>136.10547238095236</v>
          </cell>
          <cell r="K205" t="str">
            <v xml:space="preserve"> </v>
          </cell>
          <cell r="L205">
            <v>0</v>
          </cell>
          <cell r="M205">
            <v>142.91074599999999</v>
          </cell>
          <cell r="N205">
            <v>136.10547238095236</v>
          </cell>
        </row>
        <row r="206">
          <cell r="A206" t="str">
            <v>1650</v>
          </cell>
          <cell r="B206" t="str">
            <v>CCL1650  大兴安岭地区</v>
          </cell>
          <cell r="C206">
            <v>337.06828199999995</v>
          </cell>
          <cell r="D206">
            <v>321.01741142857139</v>
          </cell>
          <cell r="E206" t="str">
            <v xml:space="preserve"> </v>
          </cell>
          <cell r="F206">
            <v>0</v>
          </cell>
          <cell r="G206">
            <v>337.06828199999995</v>
          </cell>
          <cell r="H206">
            <v>321.01741142857139</v>
          </cell>
          <cell r="I206">
            <v>102.87338700000001</v>
          </cell>
          <cell r="J206">
            <v>97.974654285714294</v>
          </cell>
          <cell r="K206" t="str">
            <v xml:space="preserve"> </v>
          </cell>
          <cell r="L206">
            <v>0</v>
          </cell>
          <cell r="M206">
            <v>102.87338700000001</v>
          </cell>
          <cell r="N206">
            <v>97.974654285714294</v>
          </cell>
        </row>
        <row r="207">
          <cell r="A207" t="str">
            <v>1530</v>
          </cell>
          <cell r="B207" t="str">
            <v>CCL1530  伊春市</v>
          </cell>
          <cell r="C207">
            <v>834.82761299999993</v>
          </cell>
          <cell r="D207">
            <v>795.073917142857</v>
          </cell>
          <cell r="E207" t="str">
            <v xml:space="preserve"> </v>
          </cell>
          <cell r="F207">
            <v>0</v>
          </cell>
          <cell r="G207">
            <v>834.82761299999993</v>
          </cell>
          <cell r="H207">
            <v>795.073917142857</v>
          </cell>
          <cell r="I207">
            <v>76.884152999999998</v>
          </cell>
          <cell r="J207">
            <v>73.223002857142845</v>
          </cell>
          <cell r="K207" t="str">
            <v xml:space="preserve"> </v>
          </cell>
          <cell r="L207">
            <v>0</v>
          </cell>
          <cell r="M207">
            <v>76.884152999999998</v>
          </cell>
          <cell r="N207">
            <v>73.223002857142845</v>
          </cell>
        </row>
        <row r="208">
          <cell r="A208" t="str">
            <v>1525</v>
          </cell>
          <cell r="B208" t="str">
            <v>CCL1525  铁力市</v>
          </cell>
          <cell r="C208" t="str">
            <v xml:space="preserve"> </v>
          </cell>
          <cell r="D208">
            <v>0</v>
          </cell>
          <cell r="E208" t="str">
            <v xml:space="preserve"> </v>
          </cell>
          <cell r="F208">
            <v>0</v>
          </cell>
          <cell r="G208" t="str">
            <v xml:space="preserve"> </v>
          </cell>
          <cell r="H208">
            <v>0</v>
          </cell>
          <cell r="I208" t="str">
            <v xml:space="preserve"> </v>
          </cell>
          <cell r="J208">
            <v>0</v>
          </cell>
          <cell r="K208" t="str">
            <v xml:space="preserve"> </v>
          </cell>
          <cell r="L208">
            <v>0</v>
          </cell>
          <cell r="M208" t="str">
            <v xml:space="preserve"> </v>
          </cell>
          <cell r="N208">
            <v>0</v>
          </cell>
        </row>
        <row r="209">
          <cell r="A209" t="str">
            <v>1506</v>
          </cell>
          <cell r="B209" t="str">
            <v>CCL1506  尚志市</v>
          </cell>
          <cell r="C209">
            <v>930.45470799999987</v>
          </cell>
          <cell r="D209">
            <v>886.14734095238077</v>
          </cell>
          <cell r="E209" t="str">
            <v xml:space="preserve"> </v>
          </cell>
          <cell r="F209">
            <v>0</v>
          </cell>
          <cell r="G209">
            <v>930.45470799999987</v>
          </cell>
          <cell r="H209">
            <v>886.14734095238077</v>
          </cell>
          <cell r="I209">
            <v>67.159103000000002</v>
          </cell>
          <cell r="J209">
            <v>63.961050476190472</v>
          </cell>
          <cell r="K209" t="str">
            <v xml:space="preserve"> </v>
          </cell>
          <cell r="L209">
            <v>0</v>
          </cell>
          <cell r="M209">
            <v>67.159103000000002</v>
          </cell>
          <cell r="N209">
            <v>63.961050476190472</v>
          </cell>
        </row>
        <row r="210">
          <cell r="A210" t="str">
            <v>1614</v>
          </cell>
          <cell r="B210" t="str">
            <v>CCL1614  嫩江县</v>
          </cell>
          <cell r="C210">
            <v>502.02572499999997</v>
          </cell>
          <cell r="D210">
            <v>478.11973809523806</v>
          </cell>
          <cell r="E210" t="str">
            <v xml:space="preserve"> </v>
          </cell>
          <cell r="F210">
            <v>0</v>
          </cell>
          <cell r="G210">
            <v>502.02572499999997</v>
          </cell>
          <cell r="H210">
            <v>478.11973809523806</v>
          </cell>
          <cell r="I210">
            <v>36.286035999999996</v>
          </cell>
          <cell r="J210">
            <v>34.558129523809519</v>
          </cell>
          <cell r="K210" t="str">
            <v xml:space="preserve"> </v>
          </cell>
          <cell r="L210">
            <v>0</v>
          </cell>
          <cell r="M210">
            <v>36.286035999999996</v>
          </cell>
          <cell r="N210">
            <v>34.558129523809519</v>
          </cell>
        </row>
        <row r="211">
          <cell r="A211" t="str">
            <v>1561</v>
          </cell>
          <cell r="B211" t="str">
            <v>CCL1561  富锦市</v>
          </cell>
          <cell r="C211">
            <v>509.29844300000002</v>
          </cell>
          <cell r="D211">
            <v>485.0461361904762</v>
          </cell>
          <cell r="E211" t="str">
            <v xml:space="preserve"> </v>
          </cell>
          <cell r="F211">
            <v>0</v>
          </cell>
          <cell r="G211">
            <v>509.29844300000002</v>
          </cell>
          <cell r="H211">
            <v>485.0461361904762</v>
          </cell>
          <cell r="I211">
            <v>38.312538000000004</v>
          </cell>
          <cell r="J211">
            <v>36.488131428571428</v>
          </cell>
          <cell r="K211" t="str">
            <v xml:space="preserve"> </v>
          </cell>
          <cell r="L211">
            <v>0</v>
          </cell>
          <cell r="M211">
            <v>38.312538000000004</v>
          </cell>
          <cell r="N211">
            <v>36.488131428571428</v>
          </cell>
        </row>
        <row r="212">
          <cell r="A212" t="str">
            <v>1541</v>
          </cell>
          <cell r="B212" t="str">
            <v>CCL1541  鹤岗市</v>
          </cell>
          <cell r="C212">
            <v>858.79136299999993</v>
          </cell>
          <cell r="D212">
            <v>817.89653619047613</v>
          </cell>
          <cell r="E212" t="str">
            <v xml:space="preserve"> </v>
          </cell>
          <cell r="F212">
            <v>0</v>
          </cell>
          <cell r="G212">
            <v>858.79136299999993</v>
          </cell>
          <cell r="H212">
            <v>817.89653619047613</v>
          </cell>
          <cell r="I212">
            <v>87.869043000000005</v>
          </cell>
          <cell r="J212">
            <v>83.684802857142856</v>
          </cell>
          <cell r="K212" t="str">
            <v xml:space="preserve"> </v>
          </cell>
          <cell r="L212">
            <v>0</v>
          </cell>
          <cell r="M212">
            <v>87.869043000000005</v>
          </cell>
          <cell r="N212">
            <v>83.684802857142856</v>
          </cell>
        </row>
        <row r="213">
          <cell r="A213" t="str">
            <v>1511</v>
          </cell>
          <cell r="B213" t="str">
            <v>CCL1511  肇东市</v>
          </cell>
          <cell r="C213">
            <v>1882.5825439999999</v>
          </cell>
          <cell r="D213">
            <v>1792.935756190476</v>
          </cell>
          <cell r="E213" t="str">
            <v xml:space="preserve"> </v>
          </cell>
          <cell r="F213">
            <v>0</v>
          </cell>
          <cell r="G213">
            <v>1882.5825439999999</v>
          </cell>
          <cell r="H213">
            <v>1792.935756190476</v>
          </cell>
          <cell r="I213">
            <v>146.93559400000001</v>
          </cell>
          <cell r="J213">
            <v>139.93866095238096</v>
          </cell>
          <cell r="K213" t="str">
            <v xml:space="preserve"> </v>
          </cell>
          <cell r="L213">
            <v>0</v>
          </cell>
          <cell r="M213">
            <v>146.93559400000001</v>
          </cell>
          <cell r="N213">
            <v>139.93866095238096</v>
          </cell>
        </row>
        <row r="214">
          <cell r="A214" t="str">
            <v>1551</v>
          </cell>
          <cell r="B214" t="str">
            <v>CCL1551  双鸭山市</v>
          </cell>
          <cell r="C214">
            <v>1325.062175</v>
          </cell>
          <cell r="D214">
            <v>1261.9639761904762</v>
          </cell>
          <cell r="E214" t="str">
            <v xml:space="preserve"> </v>
          </cell>
          <cell r="F214">
            <v>0</v>
          </cell>
          <cell r="G214">
            <v>1325.062175</v>
          </cell>
          <cell r="H214">
            <v>1261.9639761904762</v>
          </cell>
          <cell r="I214">
            <v>141.16711800000002</v>
          </cell>
          <cell r="J214">
            <v>134.44487428571429</v>
          </cell>
          <cell r="K214" t="str">
            <v xml:space="preserve"> </v>
          </cell>
          <cell r="L214">
            <v>0</v>
          </cell>
          <cell r="M214">
            <v>141.16711800000002</v>
          </cell>
          <cell r="N214">
            <v>134.44487428571429</v>
          </cell>
        </row>
        <row r="215">
          <cell r="A215" t="str">
            <v>1337</v>
          </cell>
          <cell r="B215" t="str">
            <v>CCL1337  敦化市</v>
          </cell>
          <cell r="C215">
            <v>607.69211500000006</v>
          </cell>
          <cell r="D215">
            <v>578.7543952380953</v>
          </cell>
          <cell r="E215" t="str">
            <v xml:space="preserve"> </v>
          </cell>
          <cell r="F215">
            <v>0</v>
          </cell>
          <cell r="G215">
            <v>607.69211500000006</v>
          </cell>
          <cell r="H215">
            <v>578.7543952380953</v>
          </cell>
          <cell r="I215">
            <v>55.438927</v>
          </cell>
          <cell r="J215">
            <v>52.798978095238091</v>
          </cell>
          <cell r="K215" t="str">
            <v xml:space="preserve"> </v>
          </cell>
          <cell r="L215">
            <v>0</v>
          </cell>
          <cell r="M215">
            <v>55.438927</v>
          </cell>
          <cell r="N215">
            <v>52.798978095238091</v>
          </cell>
        </row>
        <row r="216">
          <cell r="A216" t="str">
            <v>0140</v>
          </cell>
          <cell r="B216" t="str">
            <v>CCL0140  包头市</v>
          </cell>
          <cell r="C216">
            <v>5155.2985280000003</v>
          </cell>
          <cell r="D216">
            <v>4909.8081219047617</v>
          </cell>
          <cell r="E216" t="str">
            <v xml:space="preserve"> </v>
          </cell>
          <cell r="F216">
            <v>0</v>
          </cell>
          <cell r="G216">
            <v>5155.2985280000003</v>
          </cell>
          <cell r="H216">
            <v>4909.8081219047617</v>
          </cell>
          <cell r="I216">
            <v>514.62569299999996</v>
          </cell>
          <cell r="J216">
            <v>490.11970761904757</v>
          </cell>
          <cell r="K216" t="str">
            <v xml:space="preserve"> </v>
          </cell>
          <cell r="L216">
            <v>0</v>
          </cell>
          <cell r="M216">
            <v>514.62569299999996</v>
          </cell>
          <cell r="N216">
            <v>490.11970761904757</v>
          </cell>
        </row>
        <row r="217">
          <cell r="A217" t="str">
            <v>0100</v>
          </cell>
          <cell r="B217" t="str">
            <v>CCL0100  呼和浩特市</v>
          </cell>
          <cell r="C217">
            <v>6602.6074310000004</v>
          </cell>
          <cell r="D217">
            <v>6288.1975533333334</v>
          </cell>
          <cell r="E217" t="str">
            <v xml:space="preserve"> </v>
          </cell>
          <cell r="F217">
            <v>0</v>
          </cell>
          <cell r="G217">
            <v>6602.6074310000004</v>
          </cell>
          <cell r="H217">
            <v>6288.1975533333334</v>
          </cell>
          <cell r="I217">
            <v>463.04035900000002</v>
          </cell>
          <cell r="J217">
            <v>440.99081809523813</v>
          </cell>
          <cell r="K217" t="str">
            <v xml:space="preserve"> </v>
          </cell>
          <cell r="L217">
            <v>0</v>
          </cell>
          <cell r="M217">
            <v>463.04035900000002</v>
          </cell>
          <cell r="N217">
            <v>440.99081809523813</v>
          </cell>
        </row>
        <row r="218">
          <cell r="A218" t="str">
            <v>0240</v>
          </cell>
          <cell r="B218" t="str">
            <v>CCL0240  赤峰市</v>
          </cell>
          <cell r="C218">
            <v>2086.8439979999998</v>
          </cell>
          <cell r="D218">
            <v>1987.4704742857141</v>
          </cell>
          <cell r="E218" t="str">
            <v xml:space="preserve"> </v>
          </cell>
          <cell r="F218">
            <v>0</v>
          </cell>
          <cell r="G218">
            <v>2086.8439979999998</v>
          </cell>
          <cell r="H218">
            <v>1987.4704742857141</v>
          </cell>
          <cell r="I218">
            <v>176.90235100000001</v>
          </cell>
          <cell r="J218">
            <v>168.47842952380952</v>
          </cell>
          <cell r="K218" t="str">
            <v xml:space="preserve"> </v>
          </cell>
          <cell r="L218">
            <v>0</v>
          </cell>
          <cell r="M218">
            <v>176.90235100000001</v>
          </cell>
          <cell r="N218">
            <v>168.47842952380952</v>
          </cell>
        </row>
        <row r="219">
          <cell r="A219" t="str">
            <v>0150</v>
          </cell>
          <cell r="B219" t="str">
            <v>CCL0150  临河市</v>
          </cell>
          <cell r="C219">
            <v>3289.8538270000008</v>
          </cell>
          <cell r="D219">
            <v>3133.1941209523816</v>
          </cell>
          <cell r="E219" t="str">
            <v xml:space="preserve"> </v>
          </cell>
          <cell r="F219">
            <v>0</v>
          </cell>
          <cell r="G219">
            <v>3289.8538270000008</v>
          </cell>
          <cell r="H219">
            <v>3133.1941209523816</v>
          </cell>
          <cell r="I219">
            <v>140.71824000000001</v>
          </cell>
          <cell r="J219">
            <v>134.01737142857144</v>
          </cell>
          <cell r="K219" t="str">
            <v xml:space="preserve"> </v>
          </cell>
          <cell r="L219">
            <v>0</v>
          </cell>
          <cell r="M219">
            <v>140.71824000000001</v>
          </cell>
          <cell r="N219">
            <v>134.01737142857144</v>
          </cell>
        </row>
        <row r="220">
          <cell r="A220" t="str">
            <v>0210</v>
          </cell>
          <cell r="B220" t="str">
            <v>CCL0210  海拉尔市</v>
          </cell>
          <cell r="C220">
            <v>1701.660707</v>
          </cell>
          <cell r="D220">
            <v>1620.6292447619046</v>
          </cell>
          <cell r="E220" t="str">
            <v xml:space="preserve"> </v>
          </cell>
          <cell r="F220">
            <v>0</v>
          </cell>
          <cell r="G220">
            <v>1701.660707</v>
          </cell>
          <cell r="H220">
            <v>1620.6292447619046</v>
          </cell>
          <cell r="I220">
            <v>211.33845199999999</v>
          </cell>
          <cell r="J220">
            <v>201.27471619047617</v>
          </cell>
          <cell r="K220" t="str">
            <v xml:space="preserve"> </v>
          </cell>
          <cell r="L220">
            <v>0</v>
          </cell>
          <cell r="M220">
            <v>211.33845199999999</v>
          </cell>
          <cell r="N220">
            <v>201.27471619047617</v>
          </cell>
        </row>
        <row r="221">
          <cell r="A221" t="str">
            <v>1374</v>
          </cell>
          <cell r="B221" t="str">
            <v>CCL1374  乌兰浩特市</v>
          </cell>
          <cell r="C221">
            <v>1806.679789</v>
          </cell>
          <cell r="D221">
            <v>1720.647418095238</v>
          </cell>
          <cell r="E221" t="str">
            <v xml:space="preserve"> </v>
          </cell>
          <cell r="F221">
            <v>0</v>
          </cell>
          <cell r="G221">
            <v>1806.679789</v>
          </cell>
          <cell r="H221">
            <v>1720.647418095238</v>
          </cell>
          <cell r="I221">
            <v>177.192519</v>
          </cell>
          <cell r="J221">
            <v>168.75478000000001</v>
          </cell>
          <cell r="K221" t="str">
            <v xml:space="preserve"> </v>
          </cell>
          <cell r="L221">
            <v>0</v>
          </cell>
          <cell r="M221">
            <v>177.192519</v>
          </cell>
          <cell r="N221">
            <v>168.75478000000001</v>
          </cell>
        </row>
        <row r="222">
          <cell r="A222" t="str">
            <v>0280</v>
          </cell>
          <cell r="B222" t="str">
            <v>CCL0280  通辽市</v>
          </cell>
          <cell r="C222">
            <v>354.23172799999998</v>
          </cell>
          <cell r="D222">
            <v>337.36355047619043</v>
          </cell>
          <cell r="E222" t="str">
            <v xml:space="preserve"> </v>
          </cell>
          <cell r="F222">
            <v>0</v>
          </cell>
          <cell r="G222">
            <v>354.23172799999998</v>
          </cell>
          <cell r="H222">
            <v>337.36355047619043</v>
          </cell>
          <cell r="I222" t="str">
            <v xml:space="preserve"> </v>
          </cell>
          <cell r="J222">
            <v>0</v>
          </cell>
          <cell r="K222" t="str">
            <v xml:space="preserve"> </v>
          </cell>
          <cell r="L222">
            <v>0</v>
          </cell>
          <cell r="M222" t="str">
            <v xml:space="preserve"> </v>
          </cell>
          <cell r="N222">
            <v>0</v>
          </cell>
        </row>
        <row r="223">
          <cell r="A223" t="str">
            <v>0120</v>
          </cell>
          <cell r="B223" t="str">
            <v>CCL0120  集宁市</v>
          </cell>
          <cell r="C223">
            <v>598.55204600000002</v>
          </cell>
          <cell r="D223">
            <v>570.04956761904759</v>
          </cell>
          <cell r="E223" t="str">
            <v xml:space="preserve"> </v>
          </cell>
          <cell r="F223">
            <v>0</v>
          </cell>
          <cell r="G223">
            <v>598.55204600000002</v>
          </cell>
          <cell r="H223">
            <v>570.04956761904759</v>
          </cell>
          <cell r="I223">
            <v>78.992356000000001</v>
          </cell>
          <cell r="J223">
            <v>75.230815238095232</v>
          </cell>
          <cell r="K223" t="str">
            <v xml:space="preserve"> </v>
          </cell>
          <cell r="L223">
            <v>0</v>
          </cell>
          <cell r="M223">
            <v>78.992356000000001</v>
          </cell>
          <cell r="N223">
            <v>75.230815238095232</v>
          </cell>
        </row>
        <row r="224">
          <cell r="A224" t="str">
            <v>1626</v>
          </cell>
          <cell r="B224" t="str">
            <v>CCL1626  扎兰屯市</v>
          </cell>
          <cell r="C224" t="str">
            <v xml:space="preserve"> </v>
          </cell>
          <cell r="D224">
            <v>0</v>
          </cell>
          <cell r="E224" t="str">
            <v xml:space="preserve"> </v>
          </cell>
          <cell r="F224">
            <v>0</v>
          </cell>
          <cell r="G224" t="str">
            <v xml:space="preserve"> </v>
          </cell>
          <cell r="H224">
            <v>0</v>
          </cell>
          <cell r="I224" t="str">
            <v xml:space="preserve"> </v>
          </cell>
          <cell r="J224">
            <v>0</v>
          </cell>
          <cell r="K224" t="str">
            <v xml:space="preserve"> </v>
          </cell>
          <cell r="L224">
            <v>0</v>
          </cell>
          <cell r="M224" t="str">
            <v xml:space="preserve"> </v>
          </cell>
          <cell r="N224">
            <v>0</v>
          </cell>
        </row>
        <row r="225">
          <cell r="A225" t="str">
            <v>2150</v>
          </cell>
          <cell r="B225" t="str">
            <v>CCL2150  苏州市</v>
          </cell>
          <cell r="C225">
            <v>35422.512179999991</v>
          </cell>
          <cell r="D225">
            <v>33735.725885714273</v>
          </cell>
          <cell r="E225">
            <v>1848.6240779999998</v>
          </cell>
          <cell r="F225">
            <v>1760.5943599999998</v>
          </cell>
          <cell r="G225">
            <v>33573.888101999997</v>
          </cell>
          <cell r="H225">
            <v>31975.131525714281</v>
          </cell>
          <cell r="I225">
            <v>3120.1268009999994</v>
          </cell>
          <cell r="J225">
            <v>2971.5493342857135</v>
          </cell>
          <cell r="K225">
            <v>3.9318100000000009</v>
          </cell>
          <cell r="L225">
            <v>3.7445809523809532</v>
          </cell>
          <cell r="M225">
            <v>3116.1949910000003</v>
          </cell>
          <cell r="N225">
            <v>2967.8047533333333</v>
          </cell>
        </row>
        <row r="226">
          <cell r="A226" t="str">
            <v>2260</v>
          </cell>
          <cell r="B226" t="str">
            <v>CCL2260  南通市</v>
          </cell>
          <cell r="C226">
            <v>25579.754524</v>
          </cell>
          <cell r="D226">
            <v>24361.670975238096</v>
          </cell>
          <cell r="E226">
            <v>499.29456299999998</v>
          </cell>
          <cell r="F226">
            <v>475.51863142857138</v>
          </cell>
          <cell r="G226">
            <v>25080.459961</v>
          </cell>
          <cell r="H226">
            <v>23886.152343809525</v>
          </cell>
          <cell r="I226">
            <v>3004.4133839999995</v>
          </cell>
          <cell r="J226">
            <v>2861.3460799999993</v>
          </cell>
          <cell r="K226">
            <v>499.29456299999998</v>
          </cell>
          <cell r="L226">
            <v>475.51863142857138</v>
          </cell>
          <cell r="M226">
            <v>2505.118821</v>
          </cell>
          <cell r="N226">
            <v>2385.8274485714287</v>
          </cell>
        </row>
        <row r="227">
          <cell r="A227" t="str">
            <v>2266</v>
          </cell>
          <cell r="B227" t="str">
            <v>CCL2266  海安县</v>
          </cell>
          <cell r="C227">
            <v>82.847760000000008</v>
          </cell>
          <cell r="D227">
            <v>78.902628571428579</v>
          </cell>
          <cell r="E227" t="str">
            <v xml:space="preserve"> </v>
          </cell>
          <cell r="F227">
            <v>0</v>
          </cell>
          <cell r="G227">
            <v>82.847760000000008</v>
          </cell>
          <cell r="H227">
            <v>78.902628571428579</v>
          </cell>
          <cell r="I227">
            <v>82.847760000000008</v>
          </cell>
          <cell r="J227">
            <v>78.902628571428579</v>
          </cell>
          <cell r="K227" t="str">
            <v xml:space="preserve"> </v>
          </cell>
          <cell r="L227">
            <v>0</v>
          </cell>
          <cell r="M227">
            <v>82.847760000000008</v>
          </cell>
          <cell r="N227">
            <v>78.902628571428579</v>
          </cell>
        </row>
        <row r="228">
          <cell r="A228" t="str">
            <v>2250</v>
          </cell>
          <cell r="B228" t="str">
            <v>CCL2250  扬州市</v>
          </cell>
          <cell r="C228">
            <v>9243.7046450000016</v>
          </cell>
          <cell r="D228">
            <v>8803.5282333333344</v>
          </cell>
          <cell r="E228" t="str">
            <v xml:space="preserve"> </v>
          </cell>
          <cell r="F228">
            <v>0</v>
          </cell>
          <cell r="G228">
            <v>9243.7046450000016</v>
          </cell>
          <cell r="H228">
            <v>8803.5282333333344</v>
          </cell>
          <cell r="I228">
            <v>962.05491999999992</v>
          </cell>
          <cell r="J228">
            <v>916.24278095238083</v>
          </cell>
          <cell r="K228" t="str">
            <v xml:space="preserve"> </v>
          </cell>
          <cell r="L228">
            <v>0</v>
          </cell>
          <cell r="M228">
            <v>962.05491999999992</v>
          </cell>
          <cell r="N228">
            <v>916.24278095238083</v>
          </cell>
        </row>
        <row r="229">
          <cell r="A229" t="str">
            <v>2210</v>
          </cell>
          <cell r="B229" t="str">
            <v>CCL2210  徐州市</v>
          </cell>
          <cell r="C229">
            <v>10705.987976999999</v>
          </cell>
          <cell r="D229">
            <v>10196.179025714284</v>
          </cell>
          <cell r="E229" t="str">
            <v xml:space="preserve"> </v>
          </cell>
          <cell r="F229">
            <v>0</v>
          </cell>
          <cell r="G229">
            <v>10705.987976999999</v>
          </cell>
          <cell r="H229">
            <v>10196.179025714284</v>
          </cell>
          <cell r="I229">
            <v>598.96586300000001</v>
          </cell>
          <cell r="J229">
            <v>570.44367904761907</v>
          </cell>
          <cell r="K229" t="str">
            <v xml:space="preserve"> </v>
          </cell>
          <cell r="L229">
            <v>0</v>
          </cell>
          <cell r="M229">
            <v>598.96586300000001</v>
          </cell>
          <cell r="N229">
            <v>570.44367904761907</v>
          </cell>
        </row>
        <row r="230">
          <cell r="A230" t="str">
            <v>2120</v>
          </cell>
          <cell r="B230" t="str">
            <v>CCL2120  镇江市</v>
          </cell>
          <cell r="C230">
            <v>13535.620268000001</v>
          </cell>
          <cell r="D230">
            <v>12891.066921904761</v>
          </cell>
          <cell r="E230" t="str">
            <v xml:space="preserve"> </v>
          </cell>
          <cell r="F230">
            <v>0</v>
          </cell>
          <cell r="G230">
            <v>13535.620268000001</v>
          </cell>
          <cell r="H230">
            <v>12891.066921904761</v>
          </cell>
          <cell r="I230">
            <v>1692.560974</v>
          </cell>
          <cell r="J230">
            <v>1611.9628323809522</v>
          </cell>
          <cell r="K230" t="str">
            <v xml:space="preserve"> </v>
          </cell>
          <cell r="L230">
            <v>0</v>
          </cell>
          <cell r="M230">
            <v>1692.560974</v>
          </cell>
          <cell r="N230">
            <v>1611.9628323809522</v>
          </cell>
        </row>
        <row r="231">
          <cell r="A231" t="str">
            <v>2230</v>
          </cell>
          <cell r="B231" t="str">
            <v>CCL2230  淮阴市</v>
          </cell>
          <cell r="C231">
            <v>12237.640575999998</v>
          </cell>
          <cell r="D231">
            <v>11654.895786666664</v>
          </cell>
          <cell r="E231" t="str">
            <v xml:space="preserve"> </v>
          </cell>
          <cell r="F231">
            <v>0</v>
          </cell>
          <cell r="G231">
            <v>12237.640575999998</v>
          </cell>
          <cell r="H231">
            <v>11654.895786666664</v>
          </cell>
          <cell r="I231">
            <v>819.750226</v>
          </cell>
          <cell r="J231">
            <v>780.71450095238094</v>
          </cell>
          <cell r="K231" t="str">
            <v xml:space="preserve"> </v>
          </cell>
          <cell r="L231">
            <v>0</v>
          </cell>
          <cell r="M231">
            <v>819.750226</v>
          </cell>
          <cell r="N231">
            <v>780.71450095238094</v>
          </cell>
        </row>
        <row r="232">
          <cell r="A232" t="str">
            <v>2232</v>
          </cell>
          <cell r="B232" t="str">
            <v>CCL2232  淮安市</v>
          </cell>
          <cell r="C232" t="str">
            <v xml:space="preserve"> </v>
          </cell>
          <cell r="D232">
            <v>0</v>
          </cell>
          <cell r="E232" t="str">
            <v xml:space="preserve"> </v>
          </cell>
          <cell r="F232">
            <v>0</v>
          </cell>
          <cell r="G232" t="str">
            <v xml:space="preserve"> </v>
          </cell>
          <cell r="H232">
            <v>0</v>
          </cell>
          <cell r="I232" t="str">
            <v xml:space="preserve"> </v>
          </cell>
          <cell r="J232">
            <v>0</v>
          </cell>
          <cell r="K232" t="str">
            <v xml:space="preserve"> </v>
          </cell>
          <cell r="L232">
            <v>0</v>
          </cell>
          <cell r="M232" t="str">
            <v xml:space="preserve"> </v>
          </cell>
          <cell r="N232">
            <v>0</v>
          </cell>
        </row>
        <row r="233">
          <cell r="A233" t="str">
            <v>2220</v>
          </cell>
          <cell r="B233" t="str">
            <v>CCL2220  连云港市</v>
          </cell>
          <cell r="C233">
            <v>3524.3794050000006</v>
          </cell>
          <cell r="D233">
            <v>3356.5518142857145</v>
          </cell>
          <cell r="E233" t="str">
            <v xml:space="preserve"> </v>
          </cell>
          <cell r="F233">
            <v>0</v>
          </cell>
          <cell r="G233">
            <v>3524.3794050000006</v>
          </cell>
          <cell r="H233">
            <v>3356.5518142857145</v>
          </cell>
          <cell r="I233">
            <v>354.97358899999995</v>
          </cell>
          <cell r="J233">
            <v>338.0700847619047</v>
          </cell>
          <cell r="K233" t="str">
            <v xml:space="preserve"> </v>
          </cell>
          <cell r="L233">
            <v>0</v>
          </cell>
          <cell r="M233">
            <v>354.97358899999995</v>
          </cell>
          <cell r="N233">
            <v>338.0700847619047</v>
          </cell>
        </row>
        <row r="234">
          <cell r="A234" t="str">
            <v>2221</v>
          </cell>
          <cell r="B234" t="str">
            <v>CCL2221  赣榆县</v>
          </cell>
          <cell r="C234">
            <v>28.453279000000002</v>
          </cell>
          <cell r="D234">
            <v>27.098360952380954</v>
          </cell>
          <cell r="E234" t="str">
            <v xml:space="preserve"> </v>
          </cell>
          <cell r="F234">
            <v>0</v>
          </cell>
          <cell r="G234">
            <v>28.453279000000002</v>
          </cell>
          <cell r="H234">
            <v>27.098360952380954</v>
          </cell>
          <cell r="I234">
            <v>28.453279000000002</v>
          </cell>
          <cell r="J234">
            <v>27.098360952380954</v>
          </cell>
          <cell r="K234" t="str">
            <v xml:space="preserve"> </v>
          </cell>
          <cell r="L234">
            <v>0</v>
          </cell>
          <cell r="M234">
            <v>28.453279000000002</v>
          </cell>
          <cell r="N234">
            <v>27.098360952380954</v>
          </cell>
        </row>
        <row r="235">
          <cell r="A235" t="str">
            <v>2223</v>
          </cell>
          <cell r="B235" t="str">
            <v>CCL2223  东海县</v>
          </cell>
          <cell r="C235" t="str">
            <v xml:space="preserve"> </v>
          </cell>
          <cell r="D235">
            <v>0</v>
          </cell>
          <cell r="E235" t="str">
            <v xml:space="preserve"> </v>
          </cell>
          <cell r="F235">
            <v>0</v>
          </cell>
          <cell r="G235" t="str">
            <v xml:space="preserve"> </v>
          </cell>
          <cell r="H235">
            <v>0</v>
          </cell>
          <cell r="I235" t="str">
            <v xml:space="preserve"> </v>
          </cell>
          <cell r="J235">
            <v>0</v>
          </cell>
          <cell r="K235" t="str">
            <v xml:space="preserve"> </v>
          </cell>
          <cell r="L235">
            <v>0</v>
          </cell>
          <cell r="M235" t="str">
            <v xml:space="preserve"> </v>
          </cell>
          <cell r="N235">
            <v>0</v>
          </cell>
        </row>
        <row r="236">
          <cell r="A236" t="str">
            <v>2240</v>
          </cell>
          <cell r="B236" t="str">
            <v>CCL2240  盐城市</v>
          </cell>
          <cell r="C236">
            <v>3604.7102789999994</v>
          </cell>
          <cell r="D236">
            <v>3433.0574085714279</v>
          </cell>
          <cell r="E236" t="str">
            <v xml:space="preserve"> </v>
          </cell>
          <cell r="F236">
            <v>0</v>
          </cell>
          <cell r="G236">
            <v>3604.7102789999994</v>
          </cell>
          <cell r="H236">
            <v>3433.0574085714279</v>
          </cell>
          <cell r="I236">
            <v>357.39786099999998</v>
          </cell>
          <cell r="J236">
            <v>340.3789152380952</v>
          </cell>
          <cell r="K236" t="str">
            <v xml:space="preserve"> </v>
          </cell>
          <cell r="L236">
            <v>0</v>
          </cell>
          <cell r="M236">
            <v>357.39786099999998</v>
          </cell>
          <cell r="N236">
            <v>340.3789152380952</v>
          </cell>
        </row>
        <row r="237">
          <cell r="A237" t="str">
            <v>2245</v>
          </cell>
          <cell r="B237" t="str">
            <v>CCL2245  滨海县</v>
          </cell>
          <cell r="C237">
            <v>119.804303</v>
          </cell>
          <cell r="D237">
            <v>114.09933619047619</v>
          </cell>
          <cell r="E237" t="str">
            <v xml:space="preserve"> </v>
          </cell>
          <cell r="F237">
            <v>0</v>
          </cell>
          <cell r="G237">
            <v>119.804303</v>
          </cell>
          <cell r="H237">
            <v>114.09933619047619</v>
          </cell>
          <cell r="I237">
            <v>51.451078999999993</v>
          </cell>
          <cell r="J237">
            <v>49.001027619047612</v>
          </cell>
          <cell r="K237" t="str">
            <v xml:space="preserve"> </v>
          </cell>
          <cell r="L237">
            <v>0</v>
          </cell>
          <cell r="M237">
            <v>51.451078999999993</v>
          </cell>
          <cell r="N237">
            <v>49.001027619047612</v>
          </cell>
        </row>
        <row r="238">
          <cell r="A238" t="str">
            <v>2247</v>
          </cell>
          <cell r="B238" t="str">
            <v>CCL2247  建湖县</v>
          </cell>
          <cell r="C238">
            <v>92.960307999999984</v>
          </cell>
          <cell r="D238">
            <v>88.533626666666649</v>
          </cell>
          <cell r="E238" t="str">
            <v xml:space="preserve"> </v>
          </cell>
          <cell r="F238">
            <v>0</v>
          </cell>
          <cell r="G238">
            <v>92.960307999999984</v>
          </cell>
          <cell r="H238">
            <v>88.533626666666649</v>
          </cell>
          <cell r="I238">
            <v>54.753365999999986</v>
          </cell>
          <cell r="J238">
            <v>52.146062857142844</v>
          </cell>
          <cell r="K238" t="str">
            <v xml:space="preserve"> </v>
          </cell>
          <cell r="L238">
            <v>0</v>
          </cell>
          <cell r="M238">
            <v>54.753365999999986</v>
          </cell>
          <cell r="N238">
            <v>52.146062857142844</v>
          </cell>
        </row>
        <row r="239">
          <cell r="A239" t="str">
            <v>2246</v>
          </cell>
          <cell r="B239" t="str">
            <v>CCL2246  响水县</v>
          </cell>
          <cell r="C239" t="str">
            <v xml:space="preserve"> </v>
          </cell>
          <cell r="D239">
            <v>0</v>
          </cell>
          <cell r="E239" t="str">
            <v xml:space="preserve"> </v>
          </cell>
          <cell r="F239">
            <v>0</v>
          </cell>
          <cell r="G239" t="str">
            <v xml:space="preserve"> </v>
          </cell>
          <cell r="H239">
            <v>0</v>
          </cell>
          <cell r="I239" t="str">
            <v xml:space="preserve"> </v>
          </cell>
          <cell r="J239">
            <v>0</v>
          </cell>
          <cell r="K239" t="str">
            <v xml:space="preserve"> </v>
          </cell>
          <cell r="L239">
            <v>0</v>
          </cell>
          <cell r="M239" t="str">
            <v xml:space="preserve"> </v>
          </cell>
          <cell r="N239">
            <v>0</v>
          </cell>
        </row>
        <row r="240">
          <cell r="A240" t="str">
            <v>2155</v>
          </cell>
          <cell r="B240" t="str">
            <v>CCL2155  常熟市</v>
          </cell>
          <cell r="C240">
            <v>10439.347077</v>
          </cell>
          <cell r="D240">
            <v>9942.2353114285706</v>
          </cell>
          <cell r="E240">
            <v>813.82712500000002</v>
          </cell>
          <cell r="F240">
            <v>775.0734523809524</v>
          </cell>
          <cell r="G240">
            <v>9625.5199520000006</v>
          </cell>
          <cell r="H240">
            <v>9167.1618590476191</v>
          </cell>
          <cell r="I240">
            <v>1542.828626</v>
          </cell>
          <cell r="J240">
            <v>1469.3605961904761</v>
          </cell>
          <cell r="K240">
            <v>813.82712500000002</v>
          </cell>
          <cell r="L240">
            <v>775.0734523809524</v>
          </cell>
          <cell r="M240">
            <v>729.00150099999996</v>
          </cell>
          <cell r="N240">
            <v>694.28714380952374</v>
          </cell>
        </row>
        <row r="241">
          <cell r="A241" t="str">
            <v>2253</v>
          </cell>
          <cell r="B241" t="str">
            <v>CCL2253  泰州市</v>
          </cell>
          <cell r="C241">
            <v>10512.28794</v>
          </cell>
          <cell r="D241">
            <v>10011.702799999999</v>
          </cell>
          <cell r="E241" t="str">
            <v xml:space="preserve"> </v>
          </cell>
          <cell r="F241">
            <v>0</v>
          </cell>
          <cell r="G241">
            <v>10512.28794</v>
          </cell>
          <cell r="H241">
            <v>10011.702799999999</v>
          </cell>
          <cell r="I241">
            <v>842.44982200000004</v>
          </cell>
          <cell r="J241">
            <v>802.33316380952385</v>
          </cell>
          <cell r="K241" t="str">
            <v xml:space="preserve"> </v>
          </cell>
          <cell r="L241">
            <v>0</v>
          </cell>
          <cell r="M241">
            <v>842.44982200000004</v>
          </cell>
          <cell r="N241">
            <v>802.33316380952385</v>
          </cell>
        </row>
        <row r="242">
          <cell r="A242" t="str">
            <v>2145</v>
          </cell>
          <cell r="B242" t="str">
            <v>CCL2145  靖江市</v>
          </cell>
          <cell r="C242">
            <v>3097.6425239999999</v>
          </cell>
          <cell r="D242">
            <v>2950.1357371428567</v>
          </cell>
          <cell r="E242" t="str">
            <v xml:space="preserve"> </v>
          </cell>
          <cell r="F242">
            <v>0</v>
          </cell>
          <cell r="G242">
            <v>3097.6425239999999</v>
          </cell>
          <cell r="H242">
            <v>2950.1357371428567</v>
          </cell>
          <cell r="I242">
            <v>252.80420600000002</v>
          </cell>
          <cell r="J242">
            <v>240.7659104761905</v>
          </cell>
          <cell r="K242" t="str">
            <v xml:space="preserve"> </v>
          </cell>
          <cell r="L242">
            <v>0</v>
          </cell>
          <cell r="M242">
            <v>252.80420600000002</v>
          </cell>
          <cell r="N242">
            <v>240.7659104761905</v>
          </cell>
        </row>
        <row r="243">
          <cell r="A243" t="str">
            <v>2144</v>
          </cell>
          <cell r="B243" t="str">
            <v>CCL2144  江阴市</v>
          </cell>
          <cell r="C243">
            <v>3710.7260770000003</v>
          </cell>
          <cell r="D243">
            <v>3534.0248352380954</v>
          </cell>
          <cell r="E243" t="str">
            <v xml:space="preserve"> </v>
          </cell>
          <cell r="F243">
            <v>0</v>
          </cell>
          <cell r="G243">
            <v>3710.7260770000003</v>
          </cell>
          <cell r="H243">
            <v>3534.0248352380954</v>
          </cell>
          <cell r="I243">
            <v>232.64695499999999</v>
          </cell>
          <cell r="J243">
            <v>221.56852857142854</v>
          </cell>
          <cell r="K243" t="str">
            <v xml:space="preserve"> </v>
          </cell>
          <cell r="L243">
            <v>0</v>
          </cell>
          <cell r="M243">
            <v>232.64695499999999</v>
          </cell>
          <cell r="N243">
            <v>221.56852857142854</v>
          </cell>
        </row>
        <row r="244">
          <cell r="A244" t="str">
            <v>2153</v>
          </cell>
          <cell r="B244" t="str">
            <v>CCL2153  昆山市</v>
          </cell>
          <cell r="C244">
            <v>2989.3558260000004</v>
          </cell>
          <cell r="D244">
            <v>2847.0055485714288</v>
          </cell>
          <cell r="E244" t="str">
            <v xml:space="preserve"> </v>
          </cell>
          <cell r="F244">
            <v>0</v>
          </cell>
          <cell r="G244">
            <v>2989.3558260000004</v>
          </cell>
          <cell r="H244">
            <v>2847.0055485714288</v>
          </cell>
          <cell r="I244">
            <v>278.72301400000003</v>
          </cell>
          <cell r="J244">
            <v>265.45048952380955</v>
          </cell>
          <cell r="K244" t="str">
            <v xml:space="preserve"> </v>
          </cell>
          <cell r="L244">
            <v>0</v>
          </cell>
          <cell r="M244">
            <v>278.72301400000003</v>
          </cell>
          <cell r="N244">
            <v>265.45048952380955</v>
          </cell>
        </row>
        <row r="245">
          <cell r="A245" t="str">
            <v>2255</v>
          </cell>
          <cell r="B245" t="str">
            <v>CCL2255  姜堰市</v>
          </cell>
          <cell r="C245">
            <v>4048.4307020000006</v>
          </cell>
          <cell r="D245">
            <v>3855.648287619048</v>
          </cell>
          <cell r="E245" t="str">
            <v xml:space="preserve"> </v>
          </cell>
          <cell r="F245">
            <v>0</v>
          </cell>
          <cell r="G245">
            <v>4048.4307020000006</v>
          </cell>
          <cell r="H245">
            <v>3855.648287619048</v>
          </cell>
          <cell r="I245">
            <v>462.17863100000005</v>
          </cell>
          <cell r="J245">
            <v>440.17012476190479</v>
          </cell>
          <cell r="K245" t="str">
            <v xml:space="preserve"> </v>
          </cell>
          <cell r="L245">
            <v>0</v>
          </cell>
          <cell r="M245">
            <v>462.17863100000005</v>
          </cell>
          <cell r="N245">
            <v>440.17012476190479</v>
          </cell>
        </row>
        <row r="246">
          <cell r="A246" t="str">
            <v>2265</v>
          </cell>
          <cell r="B246" t="str">
            <v>CCL2265  如皋市</v>
          </cell>
          <cell r="C246">
            <v>3113.7676350000002</v>
          </cell>
          <cell r="D246">
            <v>2965.4929857142856</v>
          </cell>
          <cell r="E246" t="str">
            <v xml:space="preserve"> </v>
          </cell>
          <cell r="F246">
            <v>0</v>
          </cell>
          <cell r="G246">
            <v>3113.7676350000002</v>
          </cell>
          <cell r="H246">
            <v>2965.4929857142856</v>
          </cell>
          <cell r="I246">
            <v>349.87582399999997</v>
          </cell>
          <cell r="J246">
            <v>333.21507047619042</v>
          </cell>
          <cell r="K246" t="str">
            <v xml:space="preserve"> </v>
          </cell>
          <cell r="L246">
            <v>0</v>
          </cell>
          <cell r="M246">
            <v>349.87582399999997</v>
          </cell>
          <cell r="N246">
            <v>333.21507047619042</v>
          </cell>
        </row>
        <row r="247">
          <cell r="A247" t="str">
            <v>2262</v>
          </cell>
          <cell r="B247" t="str">
            <v>CCL2262  启东市</v>
          </cell>
          <cell r="C247">
            <v>2305.998286</v>
          </cell>
          <cell r="D247">
            <v>2196.1888438095239</v>
          </cell>
          <cell r="E247" t="str">
            <v xml:space="preserve"> </v>
          </cell>
          <cell r="F247">
            <v>0</v>
          </cell>
          <cell r="G247">
            <v>2305.998286</v>
          </cell>
          <cell r="H247">
            <v>2196.1888438095239</v>
          </cell>
          <cell r="I247">
            <v>237.86414400000001</v>
          </cell>
          <cell r="J247">
            <v>226.53728000000001</v>
          </cell>
          <cell r="K247" t="str">
            <v xml:space="preserve"> </v>
          </cell>
          <cell r="L247">
            <v>0</v>
          </cell>
          <cell r="M247">
            <v>237.86414400000001</v>
          </cell>
          <cell r="N247">
            <v>226.53728000000001</v>
          </cell>
        </row>
        <row r="248">
          <cell r="A248" t="str">
            <v>2142</v>
          </cell>
          <cell r="B248" t="str">
            <v>CCL2142  宜兴市</v>
          </cell>
          <cell r="C248">
            <v>1604.9430279999999</v>
          </cell>
          <cell r="D248">
            <v>1528.5171695238093</v>
          </cell>
          <cell r="E248" t="str">
            <v xml:space="preserve"> </v>
          </cell>
          <cell r="F248">
            <v>0</v>
          </cell>
          <cell r="G248">
            <v>1604.9430279999999</v>
          </cell>
          <cell r="H248">
            <v>1528.5171695238093</v>
          </cell>
          <cell r="I248">
            <v>165.74081000000001</v>
          </cell>
          <cell r="J248">
            <v>157.84839047619047</v>
          </cell>
          <cell r="K248" t="str">
            <v xml:space="preserve"> </v>
          </cell>
          <cell r="L248">
            <v>0</v>
          </cell>
          <cell r="M248">
            <v>165.74081000000001</v>
          </cell>
          <cell r="N248">
            <v>157.84839047619047</v>
          </cell>
        </row>
        <row r="249">
          <cell r="A249" t="str">
            <v>2242</v>
          </cell>
          <cell r="B249" t="str">
            <v>CCL2242  东台市</v>
          </cell>
          <cell r="C249">
            <v>1325.4632410000004</v>
          </cell>
          <cell r="D249">
            <v>1262.3459438095242</v>
          </cell>
          <cell r="E249" t="str">
            <v xml:space="preserve"> </v>
          </cell>
          <cell r="F249">
            <v>0</v>
          </cell>
          <cell r="G249">
            <v>1325.4632410000004</v>
          </cell>
          <cell r="H249">
            <v>1262.3459438095242</v>
          </cell>
          <cell r="I249">
            <v>13.717722000000002</v>
          </cell>
          <cell r="J249">
            <v>13.064497142857144</v>
          </cell>
          <cell r="K249" t="str">
            <v xml:space="preserve"> </v>
          </cell>
          <cell r="L249">
            <v>0</v>
          </cell>
          <cell r="M249">
            <v>13.717722000000002</v>
          </cell>
          <cell r="N249">
            <v>13.064497142857144</v>
          </cell>
        </row>
        <row r="250">
          <cell r="A250" t="str">
            <v>2261</v>
          </cell>
          <cell r="B250" t="str">
            <v>CCL2261  海门市</v>
          </cell>
          <cell r="C250">
            <v>1220.6673660000001</v>
          </cell>
          <cell r="D250">
            <v>1162.5403485714287</v>
          </cell>
          <cell r="E250" t="str">
            <v xml:space="preserve"> </v>
          </cell>
          <cell r="F250">
            <v>0</v>
          </cell>
          <cell r="G250">
            <v>1220.6673660000001</v>
          </cell>
          <cell r="H250">
            <v>1162.5403485714287</v>
          </cell>
          <cell r="I250">
            <v>170.66020800000001</v>
          </cell>
          <cell r="J250">
            <v>162.53353142857142</v>
          </cell>
          <cell r="K250" t="str">
            <v xml:space="preserve"> </v>
          </cell>
          <cell r="L250">
            <v>0</v>
          </cell>
          <cell r="M250">
            <v>170.66020800000001</v>
          </cell>
          <cell r="N250">
            <v>162.53353142857142</v>
          </cell>
        </row>
        <row r="251">
          <cell r="A251" t="str">
            <v>2123</v>
          </cell>
          <cell r="B251" t="str">
            <v>CCL2123  丹阳市</v>
          </cell>
          <cell r="C251">
            <v>1278.4300459999999</v>
          </cell>
          <cell r="D251">
            <v>1217.5524247619046</v>
          </cell>
          <cell r="E251" t="str">
            <v xml:space="preserve"> </v>
          </cell>
          <cell r="F251">
            <v>0</v>
          </cell>
          <cell r="G251">
            <v>1278.4300459999999</v>
          </cell>
          <cell r="H251">
            <v>1217.5524247619046</v>
          </cell>
          <cell r="I251">
            <v>144.55507800000001</v>
          </cell>
          <cell r="J251">
            <v>137.67150285714285</v>
          </cell>
          <cell r="K251" t="str">
            <v xml:space="preserve"> </v>
          </cell>
          <cell r="L251">
            <v>0</v>
          </cell>
          <cell r="M251">
            <v>144.55507800000001</v>
          </cell>
          <cell r="N251">
            <v>137.67150285714285</v>
          </cell>
        </row>
        <row r="252">
          <cell r="A252" t="str">
            <v>2132</v>
          </cell>
          <cell r="B252" t="str">
            <v>CCL2132  金坛市</v>
          </cell>
          <cell r="C252" t="str">
            <v xml:space="preserve"> </v>
          </cell>
          <cell r="D252">
            <v>0</v>
          </cell>
          <cell r="E252" t="str">
            <v xml:space="preserve"> </v>
          </cell>
          <cell r="F252">
            <v>0</v>
          </cell>
          <cell r="G252" t="str">
            <v xml:space="preserve"> </v>
          </cell>
          <cell r="H252">
            <v>0</v>
          </cell>
          <cell r="I252" t="str">
            <v xml:space="preserve"> </v>
          </cell>
          <cell r="J252">
            <v>0</v>
          </cell>
          <cell r="K252" t="str">
            <v xml:space="preserve"> </v>
          </cell>
          <cell r="L252">
            <v>0</v>
          </cell>
          <cell r="M252" t="str">
            <v xml:space="preserve"> </v>
          </cell>
          <cell r="N252">
            <v>0</v>
          </cell>
        </row>
        <row r="253">
          <cell r="A253" t="str">
            <v>2238</v>
          </cell>
          <cell r="B253" t="str">
            <v>CCL2238  宿迁市</v>
          </cell>
          <cell r="C253">
            <v>1361.9095300000001</v>
          </cell>
          <cell r="D253">
            <v>1297.0566952380952</v>
          </cell>
          <cell r="E253" t="str">
            <v xml:space="preserve"> </v>
          </cell>
          <cell r="F253">
            <v>0</v>
          </cell>
          <cell r="G253">
            <v>1361.9095300000001</v>
          </cell>
          <cell r="H253">
            <v>1297.0566952380952</v>
          </cell>
          <cell r="I253">
            <v>37.471283999999997</v>
          </cell>
          <cell r="J253">
            <v>35.68693714285714</v>
          </cell>
          <cell r="K253" t="str">
            <v xml:space="preserve"> </v>
          </cell>
          <cell r="L253">
            <v>0</v>
          </cell>
          <cell r="M253">
            <v>37.471283999999997</v>
          </cell>
          <cell r="N253">
            <v>35.68693714285714</v>
          </cell>
        </row>
        <row r="254">
          <cell r="A254" t="str">
            <v>2236</v>
          </cell>
          <cell r="B254" t="str">
            <v>CCL2236  沭阳县</v>
          </cell>
          <cell r="C254">
            <v>5534.3708860000006</v>
          </cell>
          <cell r="D254">
            <v>5270.8294152380959</v>
          </cell>
          <cell r="E254" t="str">
            <v xml:space="preserve"> </v>
          </cell>
          <cell r="F254">
            <v>0</v>
          </cell>
          <cell r="G254">
            <v>5534.3708860000006</v>
          </cell>
          <cell r="H254">
            <v>5270.8294152380959</v>
          </cell>
          <cell r="I254">
            <v>256.577583</v>
          </cell>
          <cell r="J254">
            <v>244.35960285714285</v>
          </cell>
          <cell r="K254" t="str">
            <v xml:space="preserve"> </v>
          </cell>
          <cell r="L254">
            <v>0</v>
          </cell>
          <cell r="M254">
            <v>256.577583</v>
          </cell>
          <cell r="N254">
            <v>244.35960285714285</v>
          </cell>
        </row>
        <row r="255">
          <cell r="A255" t="str">
            <v>2237</v>
          </cell>
          <cell r="B255" t="str">
            <v>CCL2237  泗阳县</v>
          </cell>
          <cell r="C255" t="str">
            <v xml:space="preserve"> </v>
          </cell>
          <cell r="D255">
            <v>0</v>
          </cell>
          <cell r="E255" t="str">
            <v xml:space="preserve"> </v>
          </cell>
          <cell r="F255">
            <v>0</v>
          </cell>
          <cell r="G255" t="str">
            <v xml:space="preserve"> </v>
          </cell>
          <cell r="H255">
            <v>0</v>
          </cell>
          <cell r="I255" t="str">
            <v xml:space="preserve"> </v>
          </cell>
          <cell r="J255">
            <v>0</v>
          </cell>
          <cell r="K255" t="str">
            <v xml:space="preserve"> </v>
          </cell>
          <cell r="L255">
            <v>0</v>
          </cell>
          <cell r="M255" t="str">
            <v xml:space="preserve"> </v>
          </cell>
          <cell r="N255">
            <v>0</v>
          </cell>
        </row>
        <row r="256">
          <cell r="A256" t="str">
            <v>2257</v>
          </cell>
          <cell r="B256" t="str">
            <v>CCL2257  兴化市</v>
          </cell>
          <cell r="C256">
            <v>2415.0561079999998</v>
          </cell>
          <cell r="D256">
            <v>2300.0534361904761</v>
          </cell>
          <cell r="E256" t="str">
            <v xml:space="preserve"> </v>
          </cell>
          <cell r="F256">
            <v>0</v>
          </cell>
          <cell r="G256">
            <v>2415.0561079999998</v>
          </cell>
          <cell r="H256">
            <v>2300.0534361904761</v>
          </cell>
          <cell r="I256">
            <v>145.89109199999999</v>
          </cell>
          <cell r="J256">
            <v>138.94389714285711</v>
          </cell>
          <cell r="K256" t="str">
            <v xml:space="preserve"> </v>
          </cell>
          <cell r="L256">
            <v>0</v>
          </cell>
          <cell r="M256">
            <v>145.89109199999999</v>
          </cell>
          <cell r="N256">
            <v>138.94389714285711</v>
          </cell>
        </row>
        <row r="257">
          <cell r="A257" t="str">
            <v>2133</v>
          </cell>
          <cell r="B257" t="str">
            <v>CCL2133  溧阳市</v>
          </cell>
          <cell r="C257">
            <v>1154.808939</v>
          </cell>
          <cell r="D257">
            <v>1099.8180371428571</v>
          </cell>
          <cell r="E257" t="str">
            <v xml:space="preserve"> </v>
          </cell>
          <cell r="F257">
            <v>0</v>
          </cell>
          <cell r="G257">
            <v>1154.808939</v>
          </cell>
          <cell r="H257">
            <v>1099.8180371428571</v>
          </cell>
          <cell r="I257">
            <v>168.41743</v>
          </cell>
          <cell r="J257">
            <v>160.39755238095236</v>
          </cell>
          <cell r="K257" t="str">
            <v xml:space="preserve"> </v>
          </cell>
          <cell r="L257">
            <v>0</v>
          </cell>
          <cell r="M257">
            <v>168.41743</v>
          </cell>
          <cell r="N257">
            <v>160.39755238095236</v>
          </cell>
        </row>
        <row r="258">
          <cell r="A258" t="str">
            <v>2156</v>
          </cell>
          <cell r="B258" t="str">
            <v>CCL2156  张家港市</v>
          </cell>
          <cell r="C258">
            <v>5368.5329899999997</v>
          </cell>
          <cell r="D258">
            <v>5112.8885619047614</v>
          </cell>
          <cell r="E258" t="str">
            <v xml:space="preserve"> </v>
          </cell>
          <cell r="F258">
            <v>0</v>
          </cell>
          <cell r="G258">
            <v>5368.5329899999997</v>
          </cell>
          <cell r="H258">
            <v>5112.8885619047614</v>
          </cell>
          <cell r="I258">
            <v>365.81897299999997</v>
          </cell>
          <cell r="J258">
            <v>348.39902190476187</v>
          </cell>
          <cell r="K258" t="str">
            <v xml:space="preserve"> </v>
          </cell>
          <cell r="L258">
            <v>0</v>
          </cell>
          <cell r="M258">
            <v>365.81897299999997</v>
          </cell>
          <cell r="N258">
            <v>348.39902190476187</v>
          </cell>
        </row>
        <row r="259">
          <cell r="A259" t="str">
            <v>2154</v>
          </cell>
          <cell r="B259" t="str">
            <v>CCL2154  太仓市</v>
          </cell>
          <cell r="C259">
            <v>1096.389606</v>
          </cell>
          <cell r="D259">
            <v>1044.1805771428571</v>
          </cell>
          <cell r="E259" t="str">
            <v xml:space="preserve"> </v>
          </cell>
          <cell r="F259">
            <v>0</v>
          </cell>
          <cell r="G259">
            <v>1096.389606</v>
          </cell>
          <cell r="H259">
            <v>1044.1805771428571</v>
          </cell>
          <cell r="I259">
            <v>94.152643999999995</v>
          </cell>
          <cell r="J259">
            <v>89.669184761904759</v>
          </cell>
          <cell r="K259" t="str">
            <v xml:space="preserve"> </v>
          </cell>
          <cell r="L259">
            <v>0</v>
          </cell>
          <cell r="M259">
            <v>94.152643999999995</v>
          </cell>
          <cell r="N259">
            <v>89.669184761904759</v>
          </cell>
        </row>
        <row r="260">
          <cell r="A260" t="str">
            <v>2254</v>
          </cell>
          <cell r="B260" t="str">
            <v>CCL2254  泰兴市</v>
          </cell>
          <cell r="C260">
            <v>818.56433400000003</v>
          </cell>
          <cell r="D260">
            <v>779.58507999999995</v>
          </cell>
          <cell r="E260" t="str">
            <v xml:space="preserve"> </v>
          </cell>
          <cell r="F260">
            <v>0</v>
          </cell>
          <cell r="G260">
            <v>818.56433400000003</v>
          </cell>
          <cell r="H260">
            <v>779.58507999999995</v>
          </cell>
          <cell r="I260">
            <v>109.80129400000001</v>
          </cell>
          <cell r="J260">
            <v>104.57266095238096</v>
          </cell>
          <cell r="K260" t="str">
            <v xml:space="preserve"> </v>
          </cell>
          <cell r="L260">
            <v>0</v>
          </cell>
          <cell r="M260">
            <v>109.80129400000001</v>
          </cell>
          <cell r="N260">
            <v>104.57266095238096</v>
          </cell>
        </row>
        <row r="261">
          <cell r="A261" t="str">
            <v>2252</v>
          </cell>
          <cell r="B261" t="str">
            <v>CCL2252  江都市</v>
          </cell>
          <cell r="C261">
            <v>549.94993999999997</v>
          </cell>
          <cell r="D261">
            <v>523.76184761904756</v>
          </cell>
          <cell r="E261" t="str">
            <v xml:space="preserve"> </v>
          </cell>
          <cell r="F261">
            <v>0</v>
          </cell>
          <cell r="G261">
            <v>549.94993999999997</v>
          </cell>
          <cell r="H261">
            <v>523.76184761904756</v>
          </cell>
          <cell r="I261">
            <v>72.535406999999992</v>
          </cell>
          <cell r="J261">
            <v>69.081339999999983</v>
          </cell>
          <cell r="K261" t="str">
            <v xml:space="preserve"> </v>
          </cell>
          <cell r="L261">
            <v>0</v>
          </cell>
          <cell r="M261">
            <v>72.535406999999992</v>
          </cell>
          <cell r="N261">
            <v>69.081339999999983</v>
          </cell>
        </row>
        <row r="262">
          <cell r="A262" t="str">
            <v>2256</v>
          </cell>
          <cell r="B262" t="str">
            <v>CCL2256  高邮市</v>
          </cell>
          <cell r="C262">
            <v>4736.3826399999998</v>
          </cell>
          <cell r="D262">
            <v>4510.8406095238088</v>
          </cell>
          <cell r="E262" t="str">
            <v xml:space="preserve"> </v>
          </cell>
          <cell r="F262">
            <v>0</v>
          </cell>
          <cell r="G262">
            <v>4736.3826399999998</v>
          </cell>
          <cell r="H262">
            <v>4510.8406095238088</v>
          </cell>
          <cell r="I262">
            <v>332.32319999999999</v>
          </cell>
          <cell r="J262">
            <v>316.49828571428571</v>
          </cell>
          <cell r="K262" t="str">
            <v xml:space="preserve"> </v>
          </cell>
          <cell r="L262">
            <v>0</v>
          </cell>
          <cell r="M262">
            <v>332.32319999999999</v>
          </cell>
          <cell r="N262">
            <v>316.49828571428571</v>
          </cell>
        </row>
        <row r="263">
          <cell r="A263" t="str">
            <v>2214</v>
          </cell>
          <cell r="B263" t="str">
            <v>CCL2214  新沂市</v>
          </cell>
          <cell r="C263">
            <v>1273.5703350000001</v>
          </cell>
          <cell r="D263">
            <v>1212.9241285714286</v>
          </cell>
          <cell r="E263" t="str">
            <v xml:space="preserve"> </v>
          </cell>
          <cell r="F263">
            <v>0</v>
          </cell>
          <cell r="G263">
            <v>1273.5703350000001</v>
          </cell>
          <cell r="H263">
            <v>1212.9241285714286</v>
          </cell>
          <cell r="I263">
            <v>170.25005900000002</v>
          </cell>
          <cell r="J263">
            <v>162.14291333333335</v>
          </cell>
          <cell r="K263" t="str">
            <v xml:space="preserve"> </v>
          </cell>
          <cell r="L263">
            <v>0</v>
          </cell>
          <cell r="M263">
            <v>170.25005900000002</v>
          </cell>
          <cell r="N263">
            <v>162.14291333333335</v>
          </cell>
        </row>
        <row r="264">
          <cell r="A264" t="str">
            <v>2663</v>
          </cell>
          <cell r="B264" t="str">
            <v>CCL2663  胶州市</v>
          </cell>
          <cell r="C264">
            <v>393.95837299999994</v>
          </cell>
          <cell r="D264">
            <v>375.19845047619037</v>
          </cell>
          <cell r="E264" t="str">
            <v xml:space="preserve"> </v>
          </cell>
          <cell r="F264">
            <v>0</v>
          </cell>
          <cell r="G264">
            <v>393.95837299999994</v>
          </cell>
          <cell r="H264">
            <v>375.19845047619037</v>
          </cell>
          <cell r="I264">
            <v>32.292514999999995</v>
          </cell>
          <cell r="J264">
            <v>30.754776190476186</v>
          </cell>
          <cell r="K264" t="str">
            <v xml:space="preserve"> </v>
          </cell>
          <cell r="L264">
            <v>0</v>
          </cell>
          <cell r="M264">
            <v>32.292514999999995</v>
          </cell>
          <cell r="N264">
            <v>30.754776190476186</v>
          </cell>
        </row>
        <row r="265">
          <cell r="A265" t="str">
            <v>2737</v>
          </cell>
          <cell r="B265" t="str">
            <v>CCL2737  单县</v>
          </cell>
          <cell r="C265">
            <v>126.89751200000001</v>
          </cell>
          <cell r="D265">
            <v>120.85477333333333</v>
          </cell>
          <cell r="E265" t="str">
            <v xml:space="preserve"> </v>
          </cell>
          <cell r="F265">
            <v>0</v>
          </cell>
          <cell r="G265">
            <v>126.89751200000001</v>
          </cell>
          <cell r="H265">
            <v>120.85477333333333</v>
          </cell>
          <cell r="I265">
            <v>13.699902</v>
          </cell>
          <cell r="J265">
            <v>13.047525714285714</v>
          </cell>
          <cell r="K265" t="str">
            <v xml:space="preserve"> </v>
          </cell>
          <cell r="L265">
            <v>0</v>
          </cell>
          <cell r="M265">
            <v>13.699902</v>
          </cell>
          <cell r="N265">
            <v>13.047525714285714</v>
          </cell>
        </row>
        <row r="266">
          <cell r="A266" t="str">
            <v>2502</v>
          </cell>
          <cell r="B266" t="str">
            <v>CCL2502  章丘市</v>
          </cell>
          <cell r="C266">
            <v>427.60930800000006</v>
          </cell>
          <cell r="D266">
            <v>407.24696000000006</v>
          </cell>
          <cell r="E266" t="str">
            <v xml:space="preserve"> </v>
          </cell>
          <cell r="F266">
            <v>0</v>
          </cell>
          <cell r="G266">
            <v>427.60930800000006</v>
          </cell>
          <cell r="H266">
            <v>407.24696000000006</v>
          </cell>
          <cell r="I266" t="str">
            <v xml:space="preserve"> </v>
          </cell>
          <cell r="J266">
            <v>0</v>
          </cell>
          <cell r="K266" t="str">
            <v xml:space="preserve"> </v>
          </cell>
          <cell r="L266">
            <v>0</v>
          </cell>
          <cell r="M266" t="str">
            <v xml:space="preserve"> </v>
          </cell>
          <cell r="N266">
            <v>0</v>
          </cell>
        </row>
        <row r="267">
          <cell r="A267" t="str">
            <v>2664</v>
          </cell>
          <cell r="B267" t="str">
            <v>CCL2664  胶南市</v>
          </cell>
          <cell r="C267" t="str">
            <v xml:space="preserve"> </v>
          </cell>
          <cell r="D267">
            <v>0</v>
          </cell>
          <cell r="E267" t="str">
            <v xml:space="preserve"> </v>
          </cell>
          <cell r="F267">
            <v>0</v>
          </cell>
          <cell r="G267" t="str">
            <v xml:space="preserve"> </v>
          </cell>
          <cell r="H267">
            <v>0</v>
          </cell>
          <cell r="I267" t="str">
            <v xml:space="preserve"> </v>
          </cell>
          <cell r="J267">
            <v>0</v>
          </cell>
          <cell r="K267" t="str">
            <v xml:space="preserve"> </v>
          </cell>
          <cell r="L267">
            <v>0</v>
          </cell>
          <cell r="M267" t="str">
            <v xml:space="preserve"> </v>
          </cell>
          <cell r="N267">
            <v>0</v>
          </cell>
        </row>
        <row r="268">
          <cell r="A268" t="str">
            <v>2760</v>
          </cell>
          <cell r="B268" t="str">
            <v>CCL2760  临沂市</v>
          </cell>
          <cell r="C268">
            <v>24792.797767999997</v>
          </cell>
          <cell r="D268">
            <v>23612.188350476186</v>
          </cell>
          <cell r="E268" t="str">
            <v xml:space="preserve"> </v>
          </cell>
          <cell r="F268">
            <v>0</v>
          </cell>
          <cell r="G268">
            <v>24792.797767999997</v>
          </cell>
          <cell r="H268">
            <v>23612.188350476186</v>
          </cell>
          <cell r="I268">
            <v>1850.0388709999997</v>
          </cell>
          <cell r="J268">
            <v>1761.9417819047617</v>
          </cell>
          <cell r="K268" t="str">
            <v xml:space="preserve"> </v>
          </cell>
          <cell r="L268">
            <v>0</v>
          </cell>
          <cell r="M268">
            <v>1850.0388709999997</v>
          </cell>
          <cell r="N268">
            <v>1761.9417819047617</v>
          </cell>
        </row>
        <row r="269">
          <cell r="A269" t="str">
            <v>2653</v>
          </cell>
          <cell r="B269" t="str">
            <v>CCL2653  栖霞市</v>
          </cell>
          <cell r="C269">
            <v>90.262815000000003</v>
          </cell>
          <cell r="D269">
            <v>85.964585714285718</v>
          </cell>
          <cell r="E269" t="str">
            <v xml:space="preserve"> </v>
          </cell>
          <cell r="F269">
            <v>0</v>
          </cell>
          <cell r="G269">
            <v>90.262815000000003</v>
          </cell>
          <cell r="H269">
            <v>85.964585714285718</v>
          </cell>
          <cell r="I269">
            <v>18.610035</v>
          </cell>
          <cell r="J269">
            <v>17.723842857142856</v>
          </cell>
          <cell r="K269" t="str">
            <v xml:space="preserve"> </v>
          </cell>
          <cell r="L269">
            <v>0</v>
          </cell>
          <cell r="M269">
            <v>18.610035</v>
          </cell>
          <cell r="N269">
            <v>17.723842857142856</v>
          </cell>
        </row>
        <row r="270">
          <cell r="A270" t="str">
            <v>2654</v>
          </cell>
          <cell r="B270" t="str">
            <v>CCL2654  招远市</v>
          </cell>
          <cell r="C270">
            <v>57.839631999999995</v>
          </cell>
          <cell r="D270">
            <v>55.085363809523805</v>
          </cell>
          <cell r="E270" t="str">
            <v xml:space="preserve"> </v>
          </cell>
          <cell r="F270">
            <v>0</v>
          </cell>
          <cell r="G270">
            <v>57.839631999999995</v>
          </cell>
          <cell r="H270">
            <v>55.085363809523805</v>
          </cell>
          <cell r="I270">
            <v>16.839365999999998</v>
          </cell>
          <cell r="J270">
            <v>16.037491428571425</v>
          </cell>
          <cell r="K270" t="str">
            <v xml:space="preserve"> </v>
          </cell>
          <cell r="L270">
            <v>0</v>
          </cell>
          <cell r="M270">
            <v>16.839365999999998</v>
          </cell>
          <cell r="N270">
            <v>16.037491428571425</v>
          </cell>
        </row>
        <row r="271">
          <cell r="A271" t="str">
            <v>2651</v>
          </cell>
          <cell r="B271" t="str">
            <v>CCL2651  海阳市</v>
          </cell>
          <cell r="C271">
            <v>31.943999999999999</v>
          </cell>
          <cell r="D271">
            <v>30.42285714285714</v>
          </cell>
          <cell r="E271" t="str">
            <v xml:space="preserve"> </v>
          </cell>
          <cell r="F271">
            <v>0</v>
          </cell>
          <cell r="G271">
            <v>31.943999999999999</v>
          </cell>
          <cell r="H271">
            <v>30.42285714285714</v>
          </cell>
          <cell r="I271" t="str">
            <v xml:space="preserve"> </v>
          </cell>
          <cell r="J271">
            <v>0</v>
          </cell>
          <cell r="K271" t="str">
            <v xml:space="preserve"> </v>
          </cell>
          <cell r="L271">
            <v>0</v>
          </cell>
          <cell r="M271" t="str">
            <v xml:space="preserve"> </v>
          </cell>
          <cell r="N271">
            <v>0</v>
          </cell>
        </row>
        <row r="272">
          <cell r="A272" t="str">
            <v>2563</v>
          </cell>
          <cell r="B272" t="str">
            <v>CCL2563  高青县</v>
          </cell>
          <cell r="C272">
            <v>28.503241999999997</v>
          </cell>
          <cell r="D272">
            <v>27.145944761904758</v>
          </cell>
          <cell r="E272" t="str">
            <v xml:space="preserve"> </v>
          </cell>
          <cell r="F272">
            <v>0</v>
          </cell>
          <cell r="G272">
            <v>28.503241999999997</v>
          </cell>
          <cell r="H272">
            <v>27.145944761904758</v>
          </cell>
          <cell r="I272">
            <v>28.503241999999997</v>
          </cell>
          <cell r="J272">
            <v>27.145944761904758</v>
          </cell>
          <cell r="K272" t="str">
            <v xml:space="preserve"> </v>
          </cell>
          <cell r="L272">
            <v>0</v>
          </cell>
          <cell r="M272">
            <v>28.503241999999997</v>
          </cell>
          <cell r="N272">
            <v>27.145944761904758</v>
          </cell>
        </row>
        <row r="273">
          <cell r="A273" t="str">
            <v>2610</v>
          </cell>
          <cell r="B273" t="str">
            <v>CCL2610  潍坊市</v>
          </cell>
          <cell r="C273">
            <v>16454.042519999999</v>
          </cell>
          <cell r="D273">
            <v>15670.516685714285</v>
          </cell>
          <cell r="E273" t="str">
            <v xml:space="preserve"> </v>
          </cell>
          <cell r="F273">
            <v>0</v>
          </cell>
          <cell r="G273">
            <v>16454.042519999999</v>
          </cell>
          <cell r="H273">
            <v>15670.516685714285</v>
          </cell>
          <cell r="I273">
            <v>1858.5904050000001</v>
          </cell>
          <cell r="J273">
            <v>1770.0861</v>
          </cell>
          <cell r="K273" t="str">
            <v xml:space="preserve"> </v>
          </cell>
          <cell r="L273">
            <v>0</v>
          </cell>
          <cell r="M273">
            <v>1858.5904050000001</v>
          </cell>
          <cell r="N273">
            <v>1770.0861</v>
          </cell>
        </row>
        <row r="274">
          <cell r="A274" t="str">
            <v>2622</v>
          </cell>
          <cell r="B274" t="str">
            <v>CCL2622  诸城市</v>
          </cell>
          <cell r="C274">
            <v>660.51737899999989</v>
          </cell>
          <cell r="D274">
            <v>629.06417047619038</v>
          </cell>
          <cell r="E274" t="str">
            <v xml:space="preserve"> </v>
          </cell>
          <cell r="F274">
            <v>0</v>
          </cell>
          <cell r="G274">
            <v>660.51737899999989</v>
          </cell>
          <cell r="H274">
            <v>629.06417047619038</v>
          </cell>
          <cell r="I274">
            <v>71.584579999999988</v>
          </cell>
          <cell r="J274">
            <v>68.175790476190457</v>
          </cell>
          <cell r="K274" t="str">
            <v xml:space="preserve"> </v>
          </cell>
          <cell r="L274">
            <v>0</v>
          </cell>
          <cell r="M274">
            <v>71.584579999999988</v>
          </cell>
          <cell r="N274">
            <v>68.175790476190457</v>
          </cell>
        </row>
        <row r="275">
          <cell r="A275" t="str">
            <v>2740</v>
          </cell>
          <cell r="B275" t="str">
            <v>CCL2740  荷泽市</v>
          </cell>
          <cell r="C275">
            <v>3019.879668</v>
          </cell>
          <cell r="D275">
            <v>2876.0758742857142</v>
          </cell>
          <cell r="E275" t="str">
            <v xml:space="preserve"> </v>
          </cell>
          <cell r="F275">
            <v>0</v>
          </cell>
          <cell r="G275">
            <v>3019.879668</v>
          </cell>
          <cell r="H275">
            <v>2876.0758742857142</v>
          </cell>
          <cell r="I275" t="str">
            <v xml:space="preserve"> </v>
          </cell>
          <cell r="J275">
            <v>0</v>
          </cell>
          <cell r="K275" t="str">
            <v xml:space="preserve"> </v>
          </cell>
          <cell r="L275">
            <v>0</v>
          </cell>
          <cell r="M275" t="str">
            <v xml:space="preserve"> </v>
          </cell>
          <cell r="N275">
            <v>0</v>
          </cell>
        </row>
        <row r="276">
          <cell r="A276" t="str">
            <v>2747</v>
          </cell>
          <cell r="B276" t="str">
            <v>CCL2747  郓城县</v>
          </cell>
          <cell r="C276">
            <v>152.58830900000001</v>
          </cell>
          <cell r="D276">
            <v>145.32219904761905</v>
          </cell>
          <cell r="E276" t="str">
            <v xml:space="preserve"> </v>
          </cell>
          <cell r="F276">
            <v>0</v>
          </cell>
          <cell r="G276">
            <v>152.58830900000001</v>
          </cell>
          <cell r="H276">
            <v>145.32219904761905</v>
          </cell>
          <cell r="I276">
            <v>33.734828</v>
          </cell>
          <cell r="J276">
            <v>32.128407619047621</v>
          </cell>
          <cell r="K276" t="str">
            <v xml:space="preserve"> </v>
          </cell>
          <cell r="L276">
            <v>0</v>
          </cell>
          <cell r="M276">
            <v>33.734828</v>
          </cell>
          <cell r="N276">
            <v>32.128407619047621</v>
          </cell>
        </row>
        <row r="277">
          <cell r="A277" t="str">
            <v>2768</v>
          </cell>
          <cell r="B277" t="str">
            <v>CCL2768  日照市</v>
          </cell>
          <cell r="C277">
            <v>3127.217975</v>
          </cell>
          <cell r="D277">
            <v>2978.3028333333332</v>
          </cell>
          <cell r="E277" t="str">
            <v xml:space="preserve"> </v>
          </cell>
          <cell r="F277">
            <v>0</v>
          </cell>
          <cell r="G277">
            <v>3127.217975</v>
          </cell>
          <cell r="H277">
            <v>2978.3028333333332</v>
          </cell>
          <cell r="I277">
            <v>122.99191500000001</v>
          </cell>
          <cell r="J277">
            <v>117.13515714285714</v>
          </cell>
          <cell r="K277" t="str">
            <v xml:space="preserve"> </v>
          </cell>
          <cell r="L277">
            <v>0</v>
          </cell>
          <cell r="M277">
            <v>122.99191500000001</v>
          </cell>
          <cell r="N277">
            <v>117.13515714285714</v>
          </cell>
        </row>
        <row r="278">
          <cell r="A278" t="str">
            <v>2765</v>
          </cell>
          <cell r="B278" t="str">
            <v>CCL2765  莒县</v>
          </cell>
          <cell r="C278">
            <v>31.943999999999999</v>
          </cell>
          <cell r="D278">
            <v>30.42285714285714</v>
          </cell>
          <cell r="E278" t="str">
            <v xml:space="preserve"> </v>
          </cell>
          <cell r="F278">
            <v>0</v>
          </cell>
          <cell r="G278">
            <v>31.943999999999999</v>
          </cell>
          <cell r="H278">
            <v>30.42285714285714</v>
          </cell>
          <cell r="I278" t="str">
            <v xml:space="preserve"> </v>
          </cell>
          <cell r="J278">
            <v>0</v>
          </cell>
          <cell r="K278" t="str">
            <v xml:space="preserve"> </v>
          </cell>
          <cell r="L278">
            <v>0</v>
          </cell>
          <cell r="M278" t="str">
            <v xml:space="preserve"> </v>
          </cell>
          <cell r="N278">
            <v>0</v>
          </cell>
        </row>
        <row r="279">
          <cell r="A279" t="str">
            <v>2642</v>
          </cell>
          <cell r="B279" t="str">
            <v>CCL2642  威海市</v>
          </cell>
          <cell r="C279">
            <v>2478.1388940000006</v>
          </cell>
          <cell r="D279">
            <v>2360.1322800000003</v>
          </cell>
          <cell r="E279" t="str">
            <v xml:space="preserve"> </v>
          </cell>
          <cell r="F279">
            <v>0</v>
          </cell>
          <cell r="G279">
            <v>2478.1388940000006</v>
          </cell>
          <cell r="H279">
            <v>2360.1322800000003</v>
          </cell>
          <cell r="I279">
            <v>211.260176</v>
          </cell>
          <cell r="J279">
            <v>201.20016761904762</v>
          </cell>
          <cell r="K279" t="str">
            <v xml:space="preserve"> </v>
          </cell>
          <cell r="L279">
            <v>0</v>
          </cell>
          <cell r="M279">
            <v>211.260176</v>
          </cell>
          <cell r="N279">
            <v>201.20016761904762</v>
          </cell>
        </row>
        <row r="280">
          <cell r="A280" t="str">
            <v>2643</v>
          </cell>
          <cell r="B280" t="str">
            <v>CCL2643  荣成市</v>
          </cell>
          <cell r="C280">
            <v>398.10669400000006</v>
          </cell>
          <cell r="D280">
            <v>379.14923238095241</v>
          </cell>
          <cell r="E280" t="str">
            <v xml:space="preserve"> </v>
          </cell>
          <cell r="F280">
            <v>0</v>
          </cell>
          <cell r="G280">
            <v>398.10669400000006</v>
          </cell>
          <cell r="H280">
            <v>379.14923238095241</v>
          </cell>
          <cell r="I280">
            <v>19.234500000000001</v>
          </cell>
          <cell r="J280">
            <v>18.318571428571428</v>
          </cell>
          <cell r="K280" t="str">
            <v xml:space="preserve"> </v>
          </cell>
          <cell r="L280">
            <v>0</v>
          </cell>
          <cell r="M280">
            <v>19.234500000000001</v>
          </cell>
          <cell r="N280">
            <v>18.318571428571428</v>
          </cell>
        </row>
        <row r="281">
          <cell r="A281" t="str">
            <v>2644</v>
          </cell>
          <cell r="B281" t="str">
            <v>CCL2644  文登市</v>
          </cell>
          <cell r="C281" t="str">
            <v xml:space="preserve"> </v>
          </cell>
          <cell r="D281">
            <v>0</v>
          </cell>
          <cell r="E281" t="str">
            <v xml:space="preserve"> </v>
          </cell>
          <cell r="F281">
            <v>0</v>
          </cell>
          <cell r="G281" t="str">
            <v xml:space="preserve"> </v>
          </cell>
          <cell r="H281">
            <v>0</v>
          </cell>
          <cell r="I281" t="str">
            <v xml:space="preserve"> </v>
          </cell>
          <cell r="J281">
            <v>0</v>
          </cell>
          <cell r="K281" t="str">
            <v xml:space="preserve"> </v>
          </cell>
          <cell r="L281">
            <v>0</v>
          </cell>
          <cell r="M281" t="str">
            <v xml:space="preserve"> </v>
          </cell>
          <cell r="N281">
            <v>0</v>
          </cell>
        </row>
        <row r="282">
          <cell r="A282" t="str">
            <v>2775</v>
          </cell>
          <cell r="B282" t="str">
            <v>CCL2775  滕州市</v>
          </cell>
          <cell r="C282">
            <v>1415.0457099999999</v>
          </cell>
          <cell r="D282">
            <v>1347.6625809523807</v>
          </cell>
          <cell r="E282" t="str">
            <v xml:space="preserve"> </v>
          </cell>
          <cell r="F282">
            <v>0</v>
          </cell>
          <cell r="G282">
            <v>1415.0457099999999</v>
          </cell>
          <cell r="H282">
            <v>1347.6625809523807</v>
          </cell>
          <cell r="I282">
            <v>90.891550000000009</v>
          </cell>
          <cell r="J282">
            <v>86.563380952380953</v>
          </cell>
          <cell r="K282" t="str">
            <v xml:space="preserve"> </v>
          </cell>
          <cell r="L282">
            <v>0</v>
          </cell>
          <cell r="M282">
            <v>90.891550000000009</v>
          </cell>
          <cell r="N282">
            <v>86.563380952380953</v>
          </cell>
        </row>
        <row r="283">
          <cell r="A283" t="str">
            <v>2720</v>
          </cell>
          <cell r="B283" t="str">
            <v>CCL2720  兖州市</v>
          </cell>
          <cell r="C283">
            <v>1055.346675</v>
          </cell>
          <cell r="D283">
            <v>1005.0920714285714</v>
          </cell>
          <cell r="E283" t="str">
            <v xml:space="preserve"> </v>
          </cell>
          <cell r="F283">
            <v>0</v>
          </cell>
          <cell r="G283">
            <v>1055.346675</v>
          </cell>
          <cell r="H283">
            <v>1005.0920714285714</v>
          </cell>
          <cell r="I283" t="str">
            <v xml:space="preserve"> </v>
          </cell>
          <cell r="J283">
            <v>0</v>
          </cell>
          <cell r="K283" t="str">
            <v xml:space="preserve"> </v>
          </cell>
          <cell r="L283">
            <v>0</v>
          </cell>
          <cell r="M283" t="str">
            <v xml:space="preserve"> </v>
          </cell>
          <cell r="N283">
            <v>0</v>
          </cell>
        </row>
        <row r="284">
          <cell r="A284" t="str">
            <v>2657</v>
          </cell>
          <cell r="B284" t="str">
            <v>CCL2657  龙口市</v>
          </cell>
          <cell r="C284">
            <v>2224.660883</v>
          </cell>
          <cell r="D284">
            <v>2118.7246504761906</v>
          </cell>
          <cell r="E284" t="str">
            <v xml:space="preserve"> </v>
          </cell>
          <cell r="F284">
            <v>0</v>
          </cell>
          <cell r="G284">
            <v>2224.660883</v>
          </cell>
          <cell r="H284">
            <v>2118.7246504761906</v>
          </cell>
          <cell r="I284">
            <v>114.60379500000001</v>
          </cell>
          <cell r="J284">
            <v>109.14647142857143</v>
          </cell>
          <cell r="K284" t="str">
            <v xml:space="preserve"> </v>
          </cell>
          <cell r="L284">
            <v>0</v>
          </cell>
          <cell r="M284">
            <v>114.60379500000001</v>
          </cell>
          <cell r="N284">
            <v>109.14647142857143</v>
          </cell>
        </row>
        <row r="285">
          <cell r="A285" t="str">
            <v>2530</v>
          </cell>
          <cell r="B285" t="str">
            <v>CCL2530  德州市</v>
          </cell>
          <cell r="C285">
            <v>4207.0116950000001</v>
          </cell>
          <cell r="D285">
            <v>4006.6778047619046</v>
          </cell>
          <cell r="E285" t="str">
            <v xml:space="preserve"> </v>
          </cell>
          <cell r="F285">
            <v>0</v>
          </cell>
          <cell r="G285">
            <v>4207.0116950000001</v>
          </cell>
          <cell r="H285">
            <v>4006.6778047619046</v>
          </cell>
          <cell r="I285">
            <v>51.85566</v>
          </cell>
          <cell r="J285">
            <v>49.386342857142857</v>
          </cell>
          <cell r="K285" t="str">
            <v xml:space="preserve"> </v>
          </cell>
          <cell r="L285">
            <v>0</v>
          </cell>
          <cell r="M285">
            <v>51.85566</v>
          </cell>
          <cell r="N285">
            <v>49.386342857142857</v>
          </cell>
        </row>
        <row r="286">
          <cell r="A286" t="str">
            <v>2520</v>
          </cell>
          <cell r="B286" t="str">
            <v>CCL2520  聊城市</v>
          </cell>
          <cell r="C286">
            <v>1009.399617</v>
          </cell>
          <cell r="D286">
            <v>961.33296857142852</v>
          </cell>
          <cell r="E286" t="str">
            <v xml:space="preserve"> </v>
          </cell>
          <cell r="F286">
            <v>0</v>
          </cell>
          <cell r="G286">
            <v>1009.399617</v>
          </cell>
          <cell r="H286">
            <v>961.33296857142852</v>
          </cell>
          <cell r="I286">
            <v>64.451887999999997</v>
          </cell>
          <cell r="J286">
            <v>61.382750476190473</v>
          </cell>
          <cell r="K286" t="str">
            <v xml:space="preserve"> </v>
          </cell>
          <cell r="L286">
            <v>0</v>
          </cell>
          <cell r="M286">
            <v>64.451887999999997</v>
          </cell>
          <cell r="N286">
            <v>61.382750476190473</v>
          </cell>
        </row>
        <row r="287">
          <cell r="A287" t="str">
            <v>2710</v>
          </cell>
          <cell r="B287" t="str">
            <v>CCL2710  泰安市</v>
          </cell>
          <cell r="C287">
            <v>2779.443714</v>
          </cell>
          <cell r="D287">
            <v>2647.0892514285715</v>
          </cell>
          <cell r="E287" t="str">
            <v xml:space="preserve"> </v>
          </cell>
          <cell r="F287">
            <v>0</v>
          </cell>
          <cell r="G287">
            <v>2779.443714</v>
          </cell>
          <cell r="H287">
            <v>2647.0892514285715</v>
          </cell>
          <cell r="I287">
            <v>81.324190999999999</v>
          </cell>
          <cell r="J287">
            <v>77.451610476190467</v>
          </cell>
          <cell r="K287" t="str">
            <v xml:space="preserve"> </v>
          </cell>
          <cell r="L287">
            <v>0</v>
          </cell>
          <cell r="M287">
            <v>81.324190999999999</v>
          </cell>
          <cell r="N287">
            <v>77.451610476190467</v>
          </cell>
        </row>
        <row r="288">
          <cell r="A288" t="str">
            <v>2652</v>
          </cell>
          <cell r="B288" t="str">
            <v>CCL2652  莱阳市</v>
          </cell>
          <cell r="C288">
            <v>1636.1584339999999</v>
          </cell>
          <cell r="D288">
            <v>1558.2461276190475</v>
          </cell>
          <cell r="E288" t="str">
            <v xml:space="preserve"> </v>
          </cell>
          <cell r="F288">
            <v>0</v>
          </cell>
          <cell r="G288">
            <v>1636.1584339999999</v>
          </cell>
          <cell r="H288">
            <v>1558.2461276190475</v>
          </cell>
          <cell r="I288">
            <v>158.223298</v>
          </cell>
          <cell r="J288">
            <v>150.68885523809524</v>
          </cell>
          <cell r="K288" t="str">
            <v xml:space="preserve"> </v>
          </cell>
          <cell r="L288">
            <v>0</v>
          </cell>
          <cell r="M288">
            <v>158.223298</v>
          </cell>
          <cell r="N288">
            <v>150.68885523809524</v>
          </cell>
        </row>
        <row r="289">
          <cell r="A289" t="str">
            <v>2566</v>
          </cell>
          <cell r="B289" t="str">
            <v>CCL2566  滨州市</v>
          </cell>
          <cell r="C289">
            <v>3529.5554470000002</v>
          </cell>
          <cell r="D289">
            <v>3361.4813780952381</v>
          </cell>
          <cell r="E289" t="str">
            <v xml:space="preserve"> </v>
          </cell>
          <cell r="F289">
            <v>0</v>
          </cell>
          <cell r="G289">
            <v>3529.5554470000002</v>
          </cell>
          <cell r="H289">
            <v>3361.4813780952381</v>
          </cell>
          <cell r="I289">
            <v>165.22499999999999</v>
          </cell>
          <cell r="J289">
            <v>157.35714285714283</v>
          </cell>
          <cell r="K289" t="str">
            <v xml:space="preserve"> </v>
          </cell>
          <cell r="L289">
            <v>0</v>
          </cell>
          <cell r="M289">
            <v>165.22499999999999</v>
          </cell>
          <cell r="N289">
            <v>157.35714285714283</v>
          </cell>
        </row>
        <row r="290">
          <cell r="A290" t="str">
            <v>2562</v>
          </cell>
          <cell r="B290" t="str">
            <v>CCL2562  邹平县</v>
          </cell>
          <cell r="C290">
            <v>61.659338000000005</v>
          </cell>
          <cell r="D290">
            <v>58.723179047619048</v>
          </cell>
          <cell r="E290" t="str">
            <v xml:space="preserve"> </v>
          </cell>
          <cell r="F290">
            <v>0</v>
          </cell>
          <cell r="G290">
            <v>61.659338000000005</v>
          </cell>
          <cell r="H290">
            <v>58.723179047619048</v>
          </cell>
          <cell r="I290">
            <v>29.715338000000003</v>
          </cell>
          <cell r="J290">
            <v>28.300321904761905</v>
          </cell>
          <cell r="K290" t="str">
            <v xml:space="preserve"> </v>
          </cell>
          <cell r="L290">
            <v>0</v>
          </cell>
          <cell r="M290">
            <v>29.715338000000003</v>
          </cell>
          <cell r="N290">
            <v>28.300321904761905</v>
          </cell>
        </row>
        <row r="291">
          <cell r="A291" t="str">
            <v>2621</v>
          </cell>
          <cell r="B291" t="str">
            <v>CCL2621  安丘市</v>
          </cell>
          <cell r="C291">
            <v>2214.5083549999995</v>
          </cell>
          <cell r="D291">
            <v>2109.0555761904757</v>
          </cell>
          <cell r="E291" t="str">
            <v xml:space="preserve"> </v>
          </cell>
          <cell r="F291">
            <v>0</v>
          </cell>
          <cell r="G291">
            <v>2214.5083549999995</v>
          </cell>
          <cell r="H291">
            <v>2109.0555761904757</v>
          </cell>
          <cell r="I291">
            <v>71.460889999999992</v>
          </cell>
          <cell r="J291">
            <v>68.057990476190469</v>
          </cell>
          <cell r="K291" t="str">
            <v xml:space="preserve"> </v>
          </cell>
          <cell r="L291">
            <v>0</v>
          </cell>
          <cell r="M291">
            <v>71.460889999999992</v>
          </cell>
          <cell r="N291">
            <v>68.057990476190469</v>
          </cell>
        </row>
        <row r="292">
          <cell r="A292" t="str">
            <v>2625</v>
          </cell>
          <cell r="B292" t="str">
            <v>CCL2625  青州市</v>
          </cell>
          <cell r="C292">
            <v>1277.2510129999998</v>
          </cell>
          <cell r="D292">
            <v>1216.429536190476</v>
          </cell>
          <cell r="E292" t="str">
            <v xml:space="preserve"> </v>
          </cell>
          <cell r="F292">
            <v>0</v>
          </cell>
          <cell r="G292">
            <v>1277.2510129999998</v>
          </cell>
          <cell r="H292">
            <v>1216.429536190476</v>
          </cell>
          <cell r="I292">
            <v>78.728039999999993</v>
          </cell>
          <cell r="J292">
            <v>74.979085714285702</v>
          </cell>
          <cell r="K292" t="str">
            <v xml:space="preserve"> </v>
          </cell>
          <cell r="L292">
            <v>0</v>
          </cell>
          <cell r="M292">
            <v>78.728039999999993</v>
          </cell>
          <cell r="N292">
            <v>74.979085714285702</v>
          </cell>
        </row>
        <row r="293">
          <cell r="A293" t="str">
            <v>2721</v>
          </cell>
          <cell r="B293" t="str">
            <v>CCL2721  济宁市</v>
          </cell>
          <cell r="C293">
            <v>3781.7243430000003</v>
          </cell>
          <cell r="D293">
            <v>3601.6422314285714</v>
          </cell>
          <cell r="E293" t="str">
            <v xml:space="preserve"> </v>
          </cell>
          <cell r="F293">
            <v>0</v>
          </cell>
          <cell r="G293">
            <v>3781.7243430000003</v>
          </cell>
          <cell r="H293">
            <v>3601.6422314285714</v>
          </cell>
          <cell r="I293">
            <v>130.28832399999999</v>
          </cell>
          <cell r="J293">
            <v>124.08411809523808</v>
          </cell>
          <cell r="K293" t="str">
            <v xml:space="preserve"> </v>
          </cell>
          <cell r="L293">
            <v>0</v>
          </cell>
          <cell r="M293">
            <v>130.28832399999999</v>
          </cell>
          <cell r="N293">
            <v>124.08411809523808</v>
          </cell>
        </row>
        <row r="294">
          <cell r="A294" t="str">
            <v>2731</v>
          </cell>
          <cell r="B294" t="str">
            <v>CCL2731  曲阜市</v>
          </cell>
          <cell r="C294">
            <v>114.99649799999999</v>
          </cell>
          <cell r="D294">
            <v>109.52047428571427</v>
          </cell>
          <cell r="E294" t="str">
            <v xml:space="preserve"> </v>
          </cell>
          <cell r="F294">
            <v>0</v>
          </cell>
          <cell r="G294">
            <v>114.99649799999999</v>
          </cell>
          <cell r="H294">
            <v>109.52047428571427</v>
          </cell>
          <cell r="I294" t="str">
            <v xml:space="preserve"> </v>
          </cell>
          <cell r="J294">
            <v>0</v>
          </cell>
          <cell r="K294" t="str">
            <v xml:space="preserve"> </v>
          </cell>
          <cell r="L294">
            <v>0</v>
          </cell>
          <cell r="M294" t="str">
            <v xml:space="preserve"> </v>
          </cell>
          <cell r="N294">
            <v>0</v>
          </cell>
        </row>
        <row r="295">
          <cell r="A295" t="str">
            <v>2735</v>
          </cell>
          <cell r="B295" t="str">
            <v>CCL2735  邹城市</v>
          </cell>
          <cell r="C295">
            <v>322.09497499999998</v>
          </cell>
          <cell r="D295">
            <v>306.75711904761903</v>
          </cell>
          <cell r="E295" t="str">
            <v xml:space="preserve"> </v>
          </cell>
          <cell r="F295">
            <v>0</v>
          </cell>
          <cell r="G295">
            <v>322.09497499999998</v>
          </cell>
          <cell r="H295">
            <v>306.75711904761903</v>
          </cell>
          <cell r="I295">
            <v>95.130229</v>
          </cell>
          <cell r="J295">
            <v>90.600218095238091</v>
          </cell>
          <cell r="K295" t="str">
            <v xml:space="preserve"> </v>
          </cell>
          <cell r="L295">
            <v>0</v>
          </cell>
          <cell r="M295">
            <v>95.130229</v>
          </cell>
          <cell r="N295">
            <v>90.600218095238091</v>
          </cell>
        </row>
        <row r="296">
          <cell r="A296" t="str">
            <v>2614</v>
          </cell>
          <cell r="B296" t="str">
            <v>CCL2614  莱州市</v>
          </cell>
          <cell r="C296">
            <v>376.27116600000005</v>
          </cell>
          <cell r="D296">
            <v>358.35349142857149</v>
          </cell>
          <cell r="E296" t="str">
            <v xml:space="preserve"> </v>
          </cell>
          <cell r="F296">
            <v>0</v>
          </cell>
          <cell r="G296">
            <v>376.27116600000005</v>
          </cell>
          <cell r="H296">
            <v>358.35349142857149</v>
          </cell>
          <cell r="I296">
            <v>26.366171000000001</v>
          </cell>
          <cell r="J296">
            <v>25.110639047619049</v>
          </cell>
          <cell r="K296" t="str">
            <v xml:space="preserve"> </v>
          </cell>
          <cell r="L296">
            <v>0</v>
          </cell>
          <cell r="M296">
            <v>26.366171000000001</v>
          </cell>
          <cell r="N296">
            <v>25.110639047619049</v>
          </cell>
        </row>
        <row r="297">
          <cell r="A297" t="str">
            <v>2667</v>
          </cell>
          <cell r="B297" t="str">
            <v>CCL2667  平度市</v>
          </cell>
          <cell r="C297">
            <v>52.179278999999994</v>
          </cell>
          <cell r="D297">
            <v>49.694551428571422</v>
          </cell>
          <cell r="E297" t="str">
            <v xml:space="preserve"> </v>
          </cell>
          <cell r="F297">
            <v>0</v>
          </cell>
          <cell r="G297">
            <v>52.179278999999994</v>
          </cell>
          <cell r="H297">
            <v>49.694551428571422</v>
          </cell>
          <cell r="I297">
            <v>20.235278999999998</v>
          </cell>
          <cell r="J297">
            <v>19.271694285714283</v>
          </cell>
          <cell r="K297" t="str">
            <v xml:space="preserve"> </v>
          </cell>
          <cell r="L297">
            <v>0</v>
          </cell>
          <cell r="M297">
            <v>20.235278999999998</v>
          </cell>
          <cell r="N297">
            <v>19.271694285714283</v>
          </cell>
        </row>
        <row r="298">
          <cell r="A298" t="str">
            <v>2711</v>
          </cell>
          <cell r="B298" t="str">
            <v>CCL2711  莱芜市</v>
          </cell>
          <cell r="C298">
            <v>99.035724999999999</v>
          </cell>
          <cell r="D298">
            <v>94.319738095238094</v>
          </cell>
          <cell r="E298" t="str">
            <v xml:space="preserve"> </v>
          </cell>
          <cell r="F298">
            <v>0</v>
          </cell>
          <cell r="G298">
            <v>99.035724999999999</v>
          </cell>
          <cell r="H298">
            <v>94.319738095238094</v>
          </cell>
          <cell r="I298">
            <v>34.237662</v>
          </cell>
          <cell r="J298">
            <v>32.607297142857142</v>
          </cell>
          <cell r="K298" t="str">
            <v xml:space="preserve"> </v>
          </cell>
          <cell r="L298">
            <v>0</v>
          </cell>
          <cell r="M298">
            <v>34.237662</v>
          </cell>
          <cell r="N298">
            <v>32.607297142857142</v>
          </cell>
        </row>
        <row r="299">
          <cell r="A299" t="str">
            <v>2662</v>
          </cell>
          <cell r="B299" t="str">
            <v>CCL2662  即墨市</v>
          </cell>
          <cell r="C299">
            <v>299.20265000000001</v>
          </cell>
          <cell r="D299">
            <v>284.95490476190474</v>
          </cell>
          <cell r="E299" t="str">
            <v xml:space="preserve"> </v>
          </cell>
          <cell r="F299">
            <v>0</v>
          </cell>
          <cell r="G299">
            <v>299.20265000000001</v>
          </cell>
          <cell r="H299">
            <v>284.95490476190474</v>
          </cell>
          <cell r="I299" t="str">
            <v xml:space="preserve"> </v>
          </cell>
          <cell r="J299">
            <v>0</v>
          </cell>
          <cell r="K299" t="str">
            <v xml:space="preserve"> </v>
          </cell>
          <cell r="L299">
            <v>0</v>
          </cell>
          <cell r="M299" t="str">
            <v xml:space="preserve"> </v>
          </cell>
          <cell r="N299">
            <v>0</v>
          </cell>
        </row>
        <row r="300">
          <cell r="A300" t="str">
            <v>2712</v>
          </cell>
          <cell r="B300" t="str">
            <v>CCL2712  新泰市</v>
          </cell>
          <cell r="C300">
            <v>1469.7660100000001</v>
          </cell>
          <cell r="D300">
            <v>1399.7771523809524</v>
          </cell>
          <cell r="E300" t="str">
            <v xml:space="preserve"> </v>
          </cell>
          <cell r="F300">
            <v>0</v>
          </cell>
          <cell r="G300">
            <v>1469.7660100000001</v>
          </cell>
          <cell r="H300">
            <v>1399.7771523809524</v>
          </cell>
          <cell r="I300">
            <v>107.2473</v>
          </cell>
          <cell r="J300">
            <v>102.14028571428571</v>
          </cell>
          <cell r="K300" t="str">
            <v xml:space="preserve"> </v>
          </cell>
          <cell r="L300">
            <v>0</v>
          </cell>
          <cell r="M300">
            <v>107.2473</v>
          </cell>
          <cell r="N300">
            <v>102.14028571428571</v>
          </cell>
        </row>
        <row r="301">
          <cell r="A301" t="str">
            <v>2300</v>
          </cell>
          <cell r="B301" t="str">
            <v>CCL2300  合肥市</v>
          </cell>
          <cell r="C301">
            <v>40508.051663999991</v>
          </cell>
          <cell r="D301">
            <v>38579.096822857136</v>
          </cell>
          <cell r="E301" t="str">
            <v xml:space="preserve"> </v>
          </cell>
          <cell r="F301">
            <v>0</v>
          </cell>
          <cell r="G301">
            <v>40508.051663999991</v>
          </cell>
          <cell r="H301">
            <v>38579.096822857136</v>
          </cell>
          <cell r="I301">
            <v>3222.522645</v>
          </cell>
          <cell r="J301">
            <v>3069.0691857142856</v>
          </cell>
          <cell r="K301" t="str">
            <v xml:space="preserve"> </v>
          </cell>
          <cell r="L301">
            <v>0</v>
          </cell>
          <cell r="M301">
            <v>3222.522645</v>
          </cell>
          <cell r="N301">
            <v>3069.0691857142856</v>
          </cell>
        </row>
        <row r="302">
          <cell r="A302" t="str">
            <v>2330</v>
          </cell>
          <cell r="B302" t="str">
            <v>CCL2330  蚌埠市</v>
          </cell>
          <cell r="C302">
            <v>8423.1786680000005</v>
          </cell>
          <cell r="D302">
            <v>8022.074921904762</v>
          </cell>
          <cell r="E302" t="str">
            <v xml:space="preserve"> </v>
          </cell>
          <cell r="F302">
            <v>0</v>
          </cell>
          <cell r="G302">
            <v>8423.1786680000005</v>
          </cell>
          <cell r="H302">
            <v>8022.074921904762</v>
          </cell>
          <cell r="I302">
            <v>676.67161400000009</v>
          </cell>
          <cell r="J302">
            <v>644.44915619047629</v>
          </cell>
          <cell r="K302" t="str">
            <v xml:space="preserve"> </v>
          </cell>
          <cell r="L302">
            <v>0</v>
          </cell>
          <cell r="M302">
            <v>676.67161400000009</v>
          </cell>
          <cell r="N302">
            <v>644.44915619047629</v>
          </cell>
        </row>
        <row r="303">
          <cell r="A303" t="str">
            <v>2410</v>
          </cell>
          <cell r="B303" t="str">
            <v>CCL2410  芜湖市</v>
          </cell>
          <cell r="C303">
            <v>14441.557647000001</v>
          </cell>
          <cell r="D303">
            <v>13753.864425714286</v>
          </cell>
          <cell r="E303" t="str">
            <v xml:space="preserve"> </v>
          </cell>
          <cell r="F303">
            <v>0</v>
          </cell>
          <cell r="G303">
            <v>14441.557647000001</v>
          </cell>
          <cell r="H303">
            <v>13753.864425714286</v>
          </cell>
          <cell r="I303">
            <v>968.99311</v>
          </cell>
          <cell r="J303">
            <v>922.85058095238094</v>
          </cell>
          <cell r="K303" t="str">
            <v xml:space="preserve"> </v>
          </cell>
          <cell r="L303">
            <v>0</v>
          </cell>
          <cell r="M303">
            <v>968.99311</v>
          </cell>
          <cell r="N303">
            <v>922.85058095238094</v>
          </cell>
        </row>
        <row r="304">
          <cell r="A304" t="str">
            <v>2460</v>
          </cell>
          <cell r="B304" t="str">
            <v>CCL2460  安庆市</v>
          </cell>
          <cell r="C304">
            <v>6862.599447999999</v>
          </cell>
          <cell r="D304">
            <v>6535.8089980952373</v>
          </cell>
          <cell r="E304" t="str">
            <v xml:space="preserve"> </v>
          </cell>
          <cell r="F304">
            <v>0</v>
          </cell>
          <cell r="G304">
            <v>6862.599447999999</v>
          </cell>
          <cell r="H304">
            <v>6535.8089980952373</v>
          </cell>
          <cell r="I304">
            <v>651.53552600000012</v>
          </cell>
          <cell r="J304">
            <v>620.5100247619049</v>
          </cell>
          <cell r="K304" t="str">
            <v xml:space="preserve"> </v>
          </cell>
          <cell r="L304">
            <v>0</v>
          </cell>
          <cell r="M304">
            <v>651.53552600000012</v>
          </cell>
          <cell r="N304">
            <v>620.5100247619049</v>
          </cell>
        </row>
        <row r="305">
          <cell r="A305" t="str">
            <v>2320</v>
          </cell>
          <cell r="B305" t="str">
            <v>CCL2320  淮南市</v>
          </cell>
          <cell r="C305">
            <v>7792.0577759999996</v>
          </cell>
          <cell r="D305">
            <v>7421.0074057142847</v>
          </cell>
          <cell r="E305" t="str">
            <v xml:space="preserve"> </v>
          </cell>
          <cell r="F305">
            <v>0</v>
          </cell>
          <cell r="G305">
            <v>7792.0577759999996</v>
          </cell>
          <cell r="H305">
            <v>7421.0074057142847</v>
          </cell>
          <cell r="I305">
            <v>628.89068100000009</v>
          </cell>
          <cell r="J305">
            <v>598.94350571428572</v>
          </cell>
          <cell r="K305" t="str">
            <v xml:space="preserve"> </v>
          </cell>
          <cell r="L305">
            <v>0</v>
          </cell>
          <cell r="M305">
            <v>628.89068100000009</v>
          </cell>
          <cell r="N305">
            <v>598.94350571428572</v>
          </cell>
        </row>
        <row r="306">
          <cell r="A306" t="str">
            <v>2420</v>
          </cell>
          <cell r="B306" t="str">
            <v>CCL2420  宣州市</v>
          </cell>
          <cell r="C306">
            <v>720.12422500000002</v>
          </cell>
          <cell r="D306">
            <v>685.83259523809522</v>
          </cell>
          <cell r="E306" t="str">
            <v xml:space="preserve"> </v>
          </cell>
          <cell r="F306">
            <v>0</v>
          </cell>
          <cell r="G306">
            <v>720.12422500000002</v>
          </cell>
          <cell r="H306">
            <v>685.83259523809522</v>
          </cell>
          <cell r="I306">
            <v>255.49985000000001</v>
          </cell>
          <cell r="J306">
            <v>243.33319047619048</v>
          </cell>
          <cell r="K306" t="str">
            <v xml:space="preserve"> </v>
          </cell>
          <cell r="L306">
            <v>0</v>
          </cell>
          <cell r="M306">
            <v>255.49985000000001</v>
          </cell>
          <cell r="N306">
            <v>243.33319047619048</v>
          </cell>
        </row>
        <row r="307">
          <cell r="A307" t="str">
            <v>2430</v>
          </cell>
          <cell r="B307" t="str">
            <v>CCL2430  马鞍山市</v>
          </cell>
          <cell r="C307">
            <v>865.33911599999999</v>
          </cell>
          <cell r="D307">
            <v>824.13249142857137</v>
          </cell>
          <cell r="E307" t="str">
            <v xml:space="preserve"> </v>
          </cell>
          <cell r="F307">
            <v>0</v>
          </cell>
          <cell r="G307">
            <v>865.33911599999999</v>
          </cell>
          <cell r="H307">
            <v>824.13249142857137</v>
          </cell>
          <cell r="I307">
            <v>164.18462399999999</v>
          </cell>
          <cell r="J307">
            <v>156.36630857142856</v>
          </cell>
          <cell r="K307" t="str">
            <v xml:space="preserve"> </v>
          </cell>
          <cell r="L307">
            <v>0</v>
          </cell>
          <cell r="M307">
            <v>164.18462399999999</v>
          </cell>
          <cell r="N307">
            <v>156.36630857142856</v>
          </cell>
        </row>
        <row r="308">
          <cell r="A308" t="str">
            <v>2440</v>
          </cell>
          <cell r="B308" t="str">
            <v>CCL2440  铜陵市</v>
          </cell>
          <cell r="C308">
            <v>3137.2605879999996</v>
          </cell>
          <cell r="D308">
            <v>2987.8672266666663</v>
          </cell>
          <cell r="E308" t="str">
            <v xml:space="preserve"> </v>
          </cell>
          <cell r="F308">
            <v>0</v>
          </cell>
          <cell r="G308">
            <v>3137.2605879999996</v>
          </cell>
          <cell r="H308">
            <v>2987.8672266666663</v>
          </cell>
          <cell r="I308">
            <v>133.49914399999997</v>
          </cell>
          <cell r="J308">
            <v>127.14204190476187</v>
          </cell>
          <cell r="K308" t="str">
            <v xml:space="preserve"> </v>
          </cell>
          <cell r="L308">
            <v>0</v>
          </cell>
          <cell r="M308">
            <v>133.49914399999997</v>
          </cell>
          <cell r="N308">
            <v>127.14204190476187</v>
          </cell>
        </row>
        <row r="309">
          <cell r="A309" t="str">
            <v>2340</v>
          </cell>
          <cell r="B309" t="str">
            <v>CCL2340  宿州市</v>
          </cell>
          <cell r="C309">
            <v>3663.2422879999999</v>
          </cell>
          <cell r="D309">
            <v>3488.8021790476187</v>
          </cell>
          <cell r="E309" t="str">
            <v xml:space="preserve"> </v>
          </cell>
          <cell r="F309">
            <v>0</v>
          </cell>
          <cell r="G309">
            <v>3663.2422879999999</v>
          </cell>
          <cell r="H309">
            <v>3488.8021790476187</v>
          </cell>
          <cell r="I309">
            <v>270.42837600000001</v>
          </cell>
          <cell r="J309">
            <v>257.5508342857143</v>
          </cell>
          <cell r="K309" t="str">
            <v xml:space="preserve"> </v>
          </cell>
          <cell r="L309">
            <v>0</v>
          </cell>
          <cell r="M309">
            <v>270.42837600000001</v>
          </cell>
          <cell r="N309">
            <v>257.5508342857143</v>
          </cell>
        </row>
        <row r="310">
          <cell r="A310" t="str">
            <v>2350</v>
          </cell>
          <cell r="B310" t="str">
            <v>CCL2350  淮北市</v>
          </cell>
          <cell r="C310">
            <v>1072.259971</v>
          </cell>
          <cell r="D310">
            <v>1021.1999723809523</v>
          </cell>
          <cell r="E310" t="str">
            <v xml:space="preserve"> </v>
          </cell>
          <cell r="F310">
            <v>0</v>
          </cell>
          <cell r="G310">
            <v>1072.259971</v>
          </cell>
          <cell r="H310">
            <v>1021.1999723809523</v>
          </cell>
          <cell r="I310" t="str">
            <v xml:space="preserve"> </v>
          </cell>
          <cell r="J310">
            <v>0</v>
          </cell>
          <cell r="K310" t="str">
            <v xml:space="preserve"> </v>
          </cell>
          <cell r="L310">
            <v>0</v>
          </cell>
          <cell r="M310" t="str">
            <v xml:space="preserve"> </v>
          </cell>
          <cell r="N310">
            <v>0</v>
          </cell>
        </row>
        <row r="311">
          <cell r="A311" t="str">
            <v>2390</v>
          </cell>
          <cell r="B311" t="str">
            <v>CCL2390  滁州市</v>
          </cell>
          <cell r="C311">
            <v>1341.5141040000003</v>
          </cell>
          <cell r="D311">
            <v>1277.6324800000002</v>
          </cell>
          <cell r="E311" t="str">
            <v xml:space="preserve"> </v>
          </cell>
          <cell r="F311">
            <v>0</v>
          </cell>
          <cell r="G311">
            <v>1341.5141040000003</v>
          </cell>
          <cell r="H311">
            <v>1277.6324800000002</v>
          </cell>
          <cell r="I311">
            <v>218.15111000000002</v>
          </cell>
          <cell r="J311">
            <v>207.76296190476191</v>
          </cell>
          <cell r="K311" t="str">
            <v xml:space="preserve"> </v>
          </cell>
          <cell r="L311">
            <v>0</v>
          </cell>
          <cell r="M311">
            <v>218.15111000000002</v>
          </cell>
          <cell r="N311">
            <v>207.76296190476191</v>
          </cell>
        </row>
        <row r="312">
          <cell r="A312" t="str">
            <v>2394</v>
          </cell>
          <cell r="B312" t="str">
            <v>CCL2394  明光市</v>
          </cell>
          <cell r="C312">
            <v>55.334420000000001</v>
          </cell>
          <cell r="D312">
            <v>52.699447619047618</v>
          </cell>
          <cell r="E312" t="str">
            <v xml:space="preserve"> </v>
          </cell>
          <cell r="F312">
            <v>0</v>
          </cell>
          <cell r="G312">
            <v>55.334420000000001</v>
          </cell>
          <cell r="H312">
            <v>52.699447619047618</v>
          </cell>
          <cell r="I312">
            <v>34.512050000000002</v>
          </cell>
          <cell r="J312">
            <v>32.868619047619049</v>
          </cell>
          <cell r="K312" t="str">
            <v xml:space="preserve"> </v>
          </cell>
          <cell r="L312">
            <v>0</v>
          </cell>
          <cell r="M312">
            <v>34.512050000000002</v>
          </cell>
          <cell r="N312">
            <v>32.868619047619049</v>
          </cell>
        </row>
        <row r="313">
          <cell r="A313" t="str">
            <v>2352</v>
          </cell>
          <cell r="B313" t="str">
            <v>CCL2352  萧县</v>
          </cell>
          <cell r="C313">
            <v>776.29605500000002</v>
          </cell>
          <cell r="D313">
            <v>739.32957619047613</v>
          </cell>
          <cell r="E313" t="str">
            <v xml:space="preserve"> </v>
          </cell>
          <cell r="F313">
            <v>0</v>
          </cell>
          <cell r="G313">
            <v>776.29605500000002</v>
          </cell>
          <cell r="H313">
            <v>739.32957619047613</v>
          </cell>
          <cell r="I313">
            <v>53.869264000000001</v>
          </cell>
          <cell r="J313">
            <v>51.304060952380951</v>
          </cell>
          <cell r="K313" t="str">
            <v xml:space="preserve"> </v>
          </cell>
          <cell r="L313">
            <v>0</v>
          </cell>
          <cell r="M313">
            <v>53.869264000000001</v>
          </cell>
          <cell r="N313">
            <v>51.304060952380951</v>
          </cell>
        </row>
        <row r="314">
          <cell r="A314" t="str">
            <v>2365</v>
          </cell>
          <cell r="B314" t="str">
            <v>CCL2365  界首市</v>
          </cell>
          <cell r="C314">
            <v>1033.8038960000001</v>
          </cell>
          <cell r="D314">
            <v>984.57513904761913</v>
          </cell>
          <cell r="E314" t="str">
            <v xml:space="preserve"> </v>
          </cell>
          <cell r="F314">
            <v>0</v>
          </cell>
          <cell r="G314">
            <v>1033.8038960000001</v>
          </cell>
          <cell r="H314">
            <v>984.57513904761913</v>
          </cell>
          <cell r="I314">
            <v>95.808164000000005</v>
          </cell>
          <cell r="J314">
            <v>91.245870476190476</v>
          </cell>
          <cell r="K314" t="str">
            <v xml:space="preserve"> </v>
          </cell>
          <cell r="L314">
            <v>0</v>
          </cell>
          <cell r="M314">
            <v>95.808164000000005</v>
          </cell>
          <cell r="N314">
            <v>91.245870476190476</v>
          </cell>
        </row>
        <row r="315">
          <cell r="A315" t="str">
            <v>2380</v>
          </cell>
          <cell r="B315" t="str">
            <v>CCL2380  巢湖市</v>
          </cell>
          <cell r="C315">
            <v>2181.1543470000006</v>
          </cell>
          <cell r="D315">
            <v>2077.2898542857147</v>
          </cell>
          <cell r="E315" t="str">
            <v xml:space="preserve"> </v>
          </cell>
          <cell r="F315">
            <v>0</v>
          </cell>
          <cell r="G315">
            <v>2181.1543470000006</v>
          </cell>
          <cell r="H315">
            <v>2077.2898542857147</v>
          </cell>
          <cell r="I315">
            <v>357.96734800000002</v>
          </cell>
          <cell r="J315">
            <v>340.9212838095238</v>
          </cell>
          <cell r="K315" t="str">
            <v xml:space="preserve"> </v>
          </cell>
          <cell r="L315">
            <v>0</v>
          </cell>
          <cell r="M315">
            <v>357.96734800000002</v>
          </cell>
          <cell r="N315">
            <v>340.9212838095238</v>
          </cell>
        </row>
        <row r="316">
          <cell r="A316" t="str">
            <v>2315</v>
          </cell>
          <cell r="B316" t="str">
            <v>CCL2315  庐江县</v>
          </cell>
          <cell r="C316">
            <v>86.734913000000006</v>
          </cell>
          <cell r="D316">
            <v>82.604679047619044</v>
          </cell>
          <cell r="E316" t="str">
            <v xml:space="preserve"> </v>
          </cell>
          <cell r="F316">
            <v>0</v>
          </cell>
          <cell r="G316">
            <v>86.734913000000006</v>
          </cell>
          <cell r="H316">
            <v>82.604679047619044</v>
          </cell>
          <cell r="I316">
            <v>86.734913000000006</v>
          </cell>
          <cell r="J316">
            <v>82.604679047619044</v>
          </cell>
          <cell r="K316" t="str">
            <v xml:space="preserve"> </v>
          </cell>
          <cell r="L316">
            <v>0</v>
          </cell>
          <cell r="M316">
            <v>86.734913000000006</v>
          </cell>
          <cell r="N316">
            <v>82.604679047619044</v>
          </cell>
        </row>
        <row r="317">
          <cell r="A317" t="str">
            <v>2321</v>
          </cell>
          <cell r="B317" t="str">
            <v>CCL2321  凤台县</v>
          </cell>
          <cell r="C317">
            <v>1918.0455060000002</v>
          </cell>
          <cell r="D317">
            <v>1826.7100057142859</v>
          </cell>
          <cell r="E317" t="str">
            <v xml:space="preserve"> </v>
          </cell>
          <cell r="F317">
            <v>0</v>
          </cell>
          <cell r="G317">
            <v>1918.0455060000002</v>
          </cell>
          <cell r="H317">
            <v>1826.7100057142859</v>
          </cell>
          <cell r="I317">
            <v>112.56329599999998</v>
          </cell>
          <cell r="J317">
            <v>107.20313904761902</v>
          </cell>
          <cell r="K317" t="str">
            <v xml:space="preserve"> </v>
          </cell>
          <cell r="L317">
            <v>0</v>
          </cell>
          <cell r="M317">
            <v>112.56329599999998</v>
          </cell>
          <cell r="N317">
            <v>107.20313904761902</v>
          </cell>
        </row>
        <row r="318">
          <cell r="A318" t="str">
            <v>2332</v>
          </cell>
          <cell r="B318" t="str">
            <v>CCL2332  定远县</v>
          </cell>
          <cell r="C318">
            <v>846.855639</v>
          </cell>
          <cell r="D318">
            <v>806.52918</v>
          </cell>
          <cell r="E318" t="str">
            <v xml:space="preserve"> </v>
          </cell>
          <cell r="F318">
            <v>0</v>
          </cell>
          <cell r="G318">
            <v>846.855639</v>
          </cell>
          <cell r="H318">
            <v>806.52918</v>
          </cell>
          <cell r="I318">
            <v>61.640382000000002</v>
          </cell>
          <cell r="J318">
            <v>58.705125714285714</v>
          </cell>
          <cell r="K318" t="str">
            <v xml:space="preserve"> </v>
          </cell>
          <cell r="L318">
            <v>0</v>
          </cell>
          <cell r="M318">
            <v>61.640382000000002</v>
          </cell>
          <cell r="N318">
            <v>58.705125714285714</v>
          </cell>
        </row>
        <row r="319">
          <cell r="A319" t="str">
            <v>2393</v>
          </cell>
          <cell r="B319" t="str">
            <v>CCL2393  天长市</v>
          </cell>
          <cell r="C319">
            <v>660.47863199999983</v>
          </cell>
          <cell r="D319">
            <v>629.02726857142841</v>
          </cell>
          <cell r="E319" t="str">
            <v xml:space="preserve"> </v>
          </cell>
          <cell r="F319">
            <v>0</v>
          </cell>
          <cell r="G319">
            <v>660.47863199999983</v>
          </cell>
          <cell r="H319">
            <v>629.02726857142841</v>
          </cell>
          <cell r="I319">
            <v>31.161981999999995</v>
          </cell>
          <cell r="J319">
            <v>29.678078095238089</v>
          </cell>
          <cell r="K319" t="str">
            <v xml:space="preserve"> </v>
          </cell>
          <cell r="L319">
            <v>0</v>
          </cell>
          <cell r="M319">
            <v>31.161981999999995</v>
          </cell>
          <cell r="N319">
            <v>29.678078095238089</v>
          </cell>
        </row>
        <row r="320">
          <cell r="A320" t="str">
            <v>2372</v>
          </cell>
          <cell r="B320" t="str">
            <v>CCL2372  霍山县</v>
          </cell>
          <cell r="C320" t="str">
            <v xml:space="preserve"> </v>
          </cell>
          <cell r="D320">
            <v>0</v>
          </cell>
          <cell r="E320" t="str">
            <v xml:space="preserve"> </v>
          </cell>
          <cell r="F320">
            <v>0</v>
          </cell>
          <cell r="G320" t="str">
            <v xml:space="preserve"> </v>
          </cell>
          <cell r="H320">
            <v>0</v>
          </cell>
          <cell r="I320" t="str">
            <v xml:space="preserve"> </v>
          </cell>
          <cell r="J320">
            <v>0</v>
          </cell>
          <cell r="K320" t="str">
            <v xml:space="preserve"> </v>
          </cell>
          <cell r="L320">
            <v>0</v>
          </cell>
          <cell r="M320" t="str">
            <v xml:space="preserve"> </v>
          </cell>
          <cell r="N320">
            <v>0</v>
          </cell>
        </row>
        <row r="321">
          <cell r="A321" t="str">
            <v>2322</v>
          </cell>
          <cell r="B321" t="str">
            <v>CCL2322  寿县</v>
          </cell>
          <cell r="C321">
            <v>284.35231700000003</v>
          </cell>
          <cell r="D321">
            <v>270.81173047619052</v>
          </cell>
          <cell r="E321" t="str">
            <v xml:space="preserve"> </v>
          </cell>
          <cell r="F321">
            <v>0</v>
          </cell>
          <cell r="G321">
            <v>284.35231700000003</v>
          </cell>
          <cell r="H321">
            <v>270.81173047619052</v>
          </cell>
          <cell r="I321">
            <v>87.149245000000008</v>
          </cell>
          <cell r="J321">
            <v>82.999280952380957</v>
          </cell>
          <cell r="K321" t="str">
            <v xml:space="preserve"> </v>
          </cell>
          <cell r="L321">
            <v>0</v>
          </cell>
          <cell r="M321">
            <v>87.149245000000008</v>
          </cell>
          <cell r="N321">
            <v>82.999280952380957</v>
          </cell>
        </row>
        <row r="322">
          <cell r="A322" t="str">
            <v>2472</v>
          </cell>
          <cell r="B322" t="str">
            <v>CCL2472  东至县</v>
          </cell>
          <cell r="C322">
            <v>925.73271899999986</v>
          </cell>
          <cell r="D322">
            <v>881.65020857142838</v>
          </cell>
          <cell r="E322" t="str">
            <v xml:space="preserve"> </v>
          </cell>
          <cell r="F322">
            <v>0</v>
          </cell>
          <cell r="G322">
            <v>925.73271899999986</v>
          </cell>
          <cell r="H322">
            <v>881.65020857142838</v>
          </cell>
          <cell r="I322">
            <v>125.22511599999999</v>
          </cell>
          <cell r="J322">
            <v>119.26201523809522</v>
          </cell>
          <cell r="K322" t="str">
            <v xml:space="preserve"> </v>
          </cell>
          <cell r="L322">
            <v>0</v>
          </cell>
          <cell r="M322">
            <v>125.22511599999999</v>
          </cell>
          <cell r="N322">
            <v>119.26201523809522</v>
          </cell>
        </row>
        <row r="323">
          <cell r="A323" t="str">
            <v>2462</v>
          </cell>
          <cell r="B323" t="str">
            <v>CCL2462  望江县</v>
          </cell>
          <cell r="C323">
            <v>702.08869200000004</v>
          </cell>
          <cell r="D323">
            <v>668.65589714285716</v>
          </cell>
          <cell r="E323" t="str">
            <v xml:space="preserve"> </v>
          </cell>
          <cell r="F323">
            <v>0</v>
          </cell>
          <cell r="G323">
            <v>702.08869200000004</v>
          </cell>
          <cell r="H323">
            <v>668.65589714285716</v>
          </cell>
          <cell r="I323">
            <v>38.487824999999994</v>
          </cell>
          <cell r="J323">
            <v>36.655071428571418</v>
          </cell>
          <cell r="K323" t="str">
            <v xml:space="preserve"> </v>
          </cell>
          <cell r="L323">
            <v>0</v>
          </cell>
          <cell r="M323">
            <v>38.487824999999994</v>
          </cell>
          <cell r="N323">
            <v>36.655071428571418</v>
          </cell>
        </row>
        <row r="324">
          <cell r="A324" t="str">
            <v>2351</v>
          </cell>
          <cell r="B324" t="str">
            <v>CCL2351  濉溪县</v>
          </cell>
          <cell r="C324">
            <v>2279.0770990000001</v>
          </cell>
          <cell r="D324">
            <v>2170.5496180952382</v>
          </cell>
          <cell r="E324" t="str">
            <v xml:space="preserve"> </v>
          </cell>
          <cell r="F324">
            <v>0</v>
          </cell>
          <cell r="G324">
            <v>2279.0770990000001</v>
          </cell>
          <cell r="H324">
            <v>2170.5496180952382</v>
          </cell>
          <cell r="I324">
            <v>264.63706000000002</v>
          </cell>
          <cell r="J324">
            <v>252.03529523809524</v>
          </cell>
          <cell r="K324" t="str">
            <v xml:space="preserve"> </v>
          </cell>
          <cell r="L324">
            <v>0</v>
          </cell>
          <cell r="M324">
            <v>264.63706000000002</v>
          </cell>
          <cell r="N324">
            <v>252.03529523809524</v>
          </cell>
        </row>
        <row r="325">
          <cell r="A325" t="str">
            <v>2314</v>
          </cell>
          <cell r="B325" t="str">
            <v>CCL2314  桐城市</v>
          </cell>
          <cell r="C325">
            <v>1318.3466440000002</v>
          </cell>
          <cell r="D325">
            <v>1255.5682323809526</v>
          </cell>
          <cell r="E325" t="str">
            <v xml:space="preserve"> </v>
          </cell>
          <cell r="F325">
            <v>0</v>
          </cell>
          <cell r="G325">
            <v>1318.3466440000002</v>
          </cell>
          <cell r="H325">
            <v>1255.5682323809526</v>
          </cell>
          <cell r="I325">
            <v>83.826506000000009</v>
          </cell>
          <cell r="J325">
            <v>79.834767619047625</v>
          </cell>
          <cell r="K325" t="str">
            <v xml:space="preserve"> </v>
          </cell>
          <cell r="L325">
            <v>0</v>
          </cell>
          <cell r="M325">
            <v>83.826506000000009</v>
          </cell>
          <cell r="N325">
            <v>79.834767619047625</v>
          </cell>
        </row>
        <row r="326">
          <cell r="A326" t="str">
            <v>2312</v>
          </cell>
          <cell r="B326" t="str">
            <v>CCL2312  肥西县</v>
          </cell>
          <cell r="C326">
            <v>1516.8374170000002</v>
          </cell>
          <cell r="D326">
            <v>1444.6070638095239</v>
          </cell>
          <cell r="E326" t="str">
            <v xml:space="preserve"> </v>
          </cell>
          <cell r="F326">
            <v>0</v>
          </cell>
          <cell r="G326">
            <v>1516.8374170000002</v>
          </cell>
          <cell r="H326">
            <v>1444.6070638095239</v>
          </cell>
          <cell r="I326">
            <v>88.304844000000003</v>
          </cell>
          <cell r="J326">
            <v>84.099851428571426</v>
          </cell>
          <cell r="K326" t="str">
            <v xml:space="preserve"> </v>
          </cell>
          <cell r="L326">
            <v>0</v>
          </cell>
          <cell r="M326">
            <v>88.304844000000003</v>
          </cell>
          <cell r="N326">
            <v>84.099851428571426</v>
          </cell>
        </row>
        <row r="327">
          <cell r="A327" t="str">
            <v>2423</v>
          </cell>
          <cell r="B327" t="str">
            <v>CCL2423  宁国市</v>
          </cell>
          <cell r="C327">
            <v>797.71833100000003</v>
          </cell>
          <cell r="D327">
            <v>759.73174380952378</v>
          </cell>
          <cell r="E327" t="str">
            <v xml:space="preserve"> </v>
          </cell>
          <cell r="F327">
            <v>0</v>
          </cell>
          <cell r="G327">
            <v>797.71833100000003</v>
          </cell>
          <cell r="H327">
            <v>759.73174380952378</v>
          </cell>
          <cell r="I327">
            <v>54.257277999999999</v>
          </cell>
          <cell r="J327">
            <v>51.673598095238091</v>
          </cell>
          <cell r="K327" t="str">
            <v xml:space="preserve"> </v>
          </cell>
          <cell r="L327">
            <v>0</v>
          </cell>
          <cell r="M327">
            <v>54.257277999999999</v>
          </cell>
          <cell r="N327">
            <v>51.673598095238091</v>
          </cell>
        </row>
        <row r="328">
          <cell r="A328" t="str">
            <v>2471</v>
          </cell>
          <cell r="B328" t="str">
            <v>CCL2471  贵池市</v>
          </cell>
          <cell r="C328">
            <v>1142.0815859999998</v>
          </cell>
          <cell r="D328">
            <v>1087.6967485714283</v>
          </cell>
          <cell r="E328" t="str">
            <v xml:space="preserve"> </v>
          </cell>
          <cell r="F328">
            <v>0</v>
          </cell>
          <cell r="G328">
            <v>1142.0815859999998</v>
          </cell>
          <cell r="H328">
            <v>1087.6967485714283</v>
          </cell>
          <cell r="I328">
            <v>68.260930999999999</v>
          </cell>
          <cell r="J328">
            <v>65.010410476190472</v>
          </cell>
          <cell r="K328" t="str">
            <v xml:space="preserve"> </v>
          </cell>
          <cell r="L328">
            <v>0</v>
          </cell>
          <cell r="M328">
            <v>68.260930999999999</v>
          </cell>
          <cell r="N328">
            <v>65.010410476190472</v>
          </cell>
        </row>
        <row r="329">
          <cell r="A329" t="str">
            <v>2428</v>
          </cell>
          <cell r="B329" t="str">
            <v>CCL2428  青阳县</v>
          </cell>
          <cell r="C329">
            <v>23.06</v>
          </cell>
          <cell r="D329">
            <v>21.961904761904758</v>
          </cell>
          <cell r="E329" t="str">
            <v xml:space="preserve"> </v>
          </cell>
          <cell r="F329">
            <v>0</v>
          </cell>
          <cell r="G329">
            <v>23.06</v>
          </cell>
          <cell r="H329">
            <v>21.961904761904758</v>
          </cell>
          <cell r="I329">
            <v>23.06</v>
          </cell>
          <cell r="J329">
            <v>21.961904761904758</v>
          </cell>
          <cell r="K329" t="str">
            <v xml:space="preserve"> </v>
          </cell>
          <cell r="L329">
            <v>0</v>
          </cell>
          <cell r="M329">
            <v>23.06</v>
          </cell>
          <cell r="N329">
            <v>21.961904761904758</v>
          </cell>
        </row>
        <row r="330">
          <cell r="A330" t="str">
            <v>2374</v>
          </cell>
          <cell r="B330" t="str">
            <v>CCL2374  霍邱县</v>
          </cell>
          <cell r="C330">
            <v>601.1999790000001</v>
          </cell>
          <cell r="D330">
            <v>572.57140857142861</v>
          </cell>
          <cell r="E330" t="str">
            <v xml:space="preserve"> </v>
          </cell>
          <cell r="F330">
            <v>0</v>
          </cell>
          <cell r="G330">
            <v>601.1999790000001</v>
          </cell>
          <cell r="H330">
            <v>572.57140857142861</v>
          </cell>
          <cell r="I330">
            <v>120.79086700000002</v>
          </cell>
          <cell r="J330">
            <v>115.03892095238096</v>
          </cell>
          <cell r="K330" t="str">
            <v xml:space="preserve"> </v>
          </cell>
          <cell r="L330">
            <v>0</v>
          </cell>
          <cell r="M330">
            <v>120.79086700000002</v>
          </cell>
          <cell r="N330">
            <v>115.03892095238096</v>
          </cell>
        </row>
        <row r="331">
          <cell r="A331" t="str">
            <v>2313</v>
          </cell>
          <cell r="B331" t="str">
            <v>CCL2313  舒城县</v>
          </cell>
          <cell r="C331">
            <v>1512.921421</v>
          </cell>
          <cell r="D331">
            <v>1440.8775438095238</v>
          </cell>
          <cell r="E331" t="str">
            <v xml:space="preserve"> </v>
          </cell>
          <cell r="F331">
            <v>0</v>
          </cell>
          <cell r="G331">
            <v>1512.921421</v>
          </cell>
          <cell r="H331">
            <v>1440.8775438095238</v>
          </cell>
          <cell r="I331">
            <v>81.027000000000001</v>
          </cell>
          <cell r="J331">
            <v>77.168571428571425</v>
          </cell>
          <cell r="K331" t="str">
            <v xml:space="preserve"> </v>
          </cell>
          <cell r="L331">
            <v>0</v>
          </cell>
          <cell r="M331">
            <v>81.027000000000001</v>
          </cell>
          <cell r="N331">
            <v>77.168571428571425</v>
          </cell>
        </row>
        <row r="332">
          <cell r="A332" t="str">
            <v>3250</v>
          </cell>
          <cell r="B332" t="str">
            <v>CCL3250  温州市</v>
          </cell>
          <cell r="C332">
            <v>15793.903906</v>
          </cell>
          <cell r="D332">
            <v>15041.813243809524</v>
          </cell>
          <cell r="E332">
            <v>859.85184600000002</v>
          </cell>
          <cell r="F332">
            <v>818.90652</v>
          </cell>
          <cell r="G332">
            <v>14934.05206</v>
          </cell>
          <cell r="H332">
            <v>14222.906723809523</v>
          </cell>
          <cell r="I332">
            <v>1315.0264400000001</v>
          </cell>
          <cell r="J332">
            <v>1252.4061333333334</v>
          </cell>
          <cell r="K332">
            <v>70.120453999999995</v>
          </cell>
          <cell r="L332">
            <v>66.781384761904761</v>
          </cell>
          <cell r="M332">
            <v>1244.905986</v>
          </cell>
          <cell r="N332">
            <v>1185.6247485714284</v>
          </cell>
        </row>
        <row r="333">
          <cell r="A333" t="str">
            <v>3258</v>
          </cell>
          <cell r="B333" t="str">
            <v>CCL3258  苍南县</v>
          </cell>
          <cell r="C333">
            <v>6157.9316389999994</v>
          </cell>
          <cell r="D333">
            <v>5864.6967990476187</v>
          </cell>
          <cell r="E333" t="str">
            <v xml:space="preserve"> </v>
          </cell>
          <cell r="F333">
            <v>0</v>
          </cell>
          <cell r="G333">
            <v>6157.9316389999994</v>
          </cell>
          <cell r="H333">
            <v>5864.6967990476187</v>
          </cell>
          <cell r="I333">
            <v>200.60535999999999</v>
          </cell>
          <cell r="J333">
            <v>191.0527238095238</v>
          </cell>
          <cell r="K333" t="str">
            <v xml:space="preserve"> </v>
          </cell>
          <cell r="L333">
            <v>0</v>
          </cell>
          <cell r="M333">
            <v>200.60535999999999</v>
          </cell>
          <cell r="N333">
            <v>191.0527238095238</v>
          </cell>
        </row>
        <row r="334">
          <cell r="A334" t="str">
            <v>3140</v>
          </cell>
          <cell r="B334" t="str">
            <v>CCL3140  嘉兴市</v>
          </cell>
          <cell r="C334">
            <v>12636.834373</v>
          </cell>
          <cell r="D334">
            <v>12035.080355238095</v>
          </cell>
          <cell r="E334">
            <v>874.43611800000008</v>
          </cell>
          <cell r="F334">
            <v>832.7963028571429</v>
          </cell>
          <cell r="G334">
            <v>11762.398255</v>
          </cell>
          <cell r="H334">
            <v>11202.284052380952</v>
          </cell>
          <cell r="I334">
            <v>959.55046800000002</v>
          </cell>
          <cell r="J334">
            <v>913.85758857142855</v>
          </cell>
          <cell r="K334">
            <v>-7.3348309999999994</v>
          </cell>
          <cell r="L334">
            <v>0</v>
          </cell>
          <cell r="M334">
            <v>959.55046799999991</v>
          </cell>
          <cell r="N334">
            <v>913.85758857142844</v>
          </cell>
        </row>
        <row r="335">
          <cell r="A335" t="str">
            <v>3141</v>
          </cell>
          <cell r="B335" t="str">
            <v>CCL3141  嘉善县</v>
          </cell>
          <cell r="C335">
            <v>12720.664935000001</v>
          </cell>
          <cell r="D335">
            <v>12114.918985714286</v>
          </cell>
          <cell r="E335" t="str">
            <v xml:space="preserve"> </v>
          </cell>
          <cell r="F335">
            <v>0</v>
          </cell>
          <cell r="G335">
            <v>12720.664935000001</v>
          </cell>
          <cell r="H335">
            <v>12114.918985714286</v>
          </cell>
          <cell r="I335">
            <v>1037.4423469999999</v>
          </cell>
          <cell r="J335">
            <v>988.04033047619032</v>
          </cell>
          <cell r="K335" t="str">
            <v xml:space="preserve"> </v>
          </cell>
          <cell r="L335">
            <v>0</v>
          </cell>
          <cell r="M335">
            <v>1037.4423469999999</v>
          </cell>
          <cell r="N335">
            <v>988.04033047619032</v>
          </cell>
        </row>
        <row r="336">
          <cell r="A336" t="str">
            <v>3220</v>
          </cell>
          <cell r="B336" t="str">
            <v>CCL3220  义乌市</v>
          </cell>
          <cell r="C336">
            <v>16925.353242000001</v>
          </cell>
          <cell r="D336">
            <v>16119.384040000001</v>
          </cell>
          <cell r="E336" t="str">
            <v xml:space="preserve"> </v>
          </cell>
          <cell r="F336">
            <v>0</v>
          </cell>
          <cell r="G336">
            <v>16925.353242000001</v>
          </cell>
          <cell r="H336">
            <v>16119.384040000001</v>
          </cell>
          <cell r="I336">
            <v>1020.525742</v>
          </cell>
          <cell r="J336">
            <v>971.92927809523803</v>
          </cell>
          <cell r="K336" t="str">
            <v xml:space="preserve"> </v>
          </cell>
          <cell r="L336">
            <v>0</v>
          </cell>
          <cell r="M336">
            <v>1020.525742</v>
          </cell>
          <cell r="N336">
            <v>971.92927809523803</v>
          </cell>
        </row>
        <row r="337">
          <cell r="A337" t="str">
            <v>3210</v>
          </cell>
          <cell r="B337" t="str">
            <v>CCL3210  金华市</v>
          </cell>
          <cell r="C337">
            <v>12994.287333</v>
          </cell>
          <cell r="D337">
            <v>12375.511745714286</v>
          </cell>
          <cell r="E337" t="str">
            <v xml:space="preserve"> </v>
          </cell>
          <cell r="F337">
            <v>0</v>
          </cell>
          <cell r="G337">
            <v>12994.287333</v>
          </cell>
          <cell r="H337">
            <v>12375.511745714286</v>
          </cell>
          <cell r="I337">
            <v>948.75046800000007</v>
          </cell>
          <cell r="J337">
            <v>903.57187428571433</v>
          </cell>
          <cell r="K337" t="str">
            <v xml:space="preserve"> </v>
          </cell>
          <cell r="L337">
            <v>0</v>
          </cell>
          <cell r="M337">
            <v>948.75046800000007</v>
          </cell>
          <cell r="N337">
            <v>903.57187428571433</v>
          </cell>
        </row>
        <row r="338">
          <cell r="A338" t="str">
            <v>3175</v>
          </cell>
          <cell r="B338" t="str">
            <v>CCL3175  温岭市</v>
          </cell>
          <cell r="C338">
            <v>9135.8118219999997</v>
          </cell>
          <cell r="D338">
            <v>8700.7731638095229</v>
          </cell>
          <cell r="E338" t="str">
            <v xml:space="preserve"> </v>
          </cell>
          <cell r="F338">
            <v>0</v>
          </cell>
          <cell r="G338">
            <v>9135.8118219999997</v>
          </cell>
          <cell r="H338">
            <v>8700.7731638095229</v>
          </cell>
          <cell r="I338">
            <v>679.77718400000003</v>
          </cell>
          <cell r="J338">
            <v>647.4068419047619</v>
          </cell>
          <cell r="K338" t="str">
            <v xml:space="preserve"> </v>
          </cell>
          <cell r="L338">
            <v>0</v>
          </cell>
          <cell r="M338">
            <v>679.77718400000003</v>
          </cell>
          <cell r="N338">
            <v>647.4068419047619</v>
          </cell>
        </row>
        <row r="339">
          <cell r="A339" t="str">
            <v>3112</v>
          </cell>
          <cell r="B339" t="str">
            <v>CCL3112  萧山市</v>
          </cell>
          <cell r="C339">
            <v>8321.9486869999982</v>
          </cell>
          <cell r="D339">
            <v>7925.6654161904744</v>
          </cell>
          <cell r="E339" t="str">
            <v xml:space="preserve"> </v>
          </cell>
          <cell r="F339">
            <v>0</v>
          </cell>
          <cell r="G339">
            <v>8321.9486869999982</v>
          </cell>
          <cell r="H339">
            <v>7925.6654161904744</v>
          </cell>
          <cell r="I339">
            <v>552.96768500000007</v>
          </cell>
          <cell r="J339">
            <v>526.63589047619053</v>
          </cell>
          <cell r="K339" t="str">
            <v xml:space="preserve"> </v>
          </cell>
          <cell r="L339">
            <v>0</v>
          </cell>
          <cell r="M339">
            <v>552.96768500000007</v>
          </cell>
          <cell r="N339">
            <v>526.63589047619053</v>
          </cell>
        </row>
        <row r="340">
          <cell r="A340" t="str">
            <v>3130</v>
          </cell>
          <cell r="B340" t="str">
            <v>CCL3130  湖州市</v>
          </cell>
          <cell r="C340">
            <v>9238.7327960000002</v>
          </cell>
          <cell r="D340">
            <v>8798.7931390476188</v>
          </cell>
          <cell r="E340" t="str">
            <v xml:space="preserve"> </v>
          </cell>
          <cell r="F340">
            <v>0</v>
          </cell>
          <cell r="G340">
            <v>9238.7327960000002</v>
          </cell>
          <cell r="H340">
            <v>8798.7931390476188</v>
          </cell>
          <cell r="I340">
            <v>770.95614999999998</v>
          </cell>
          <cell r="J340">
            <v>734.24395238095235</v>
          </cell>
          <cell r="K340" t="str">
            <v xml:space="preserve"> </v>
          </cell>
          <cell r="L340">
            <v>0</v>
          </cell>
          <cell r="M340">
            <v>770.95614999999998</v>
          </cell>
          <cell r="N340">
            <v>734.24395238095235</v>
          </cell>
        </row>
        <row r="341">
          <cell r="A341" t="str">
            <v>3131</v>
          </cell>
          <cell r="B341" t="str">
            <v>CCL3131  长兴县</v>
          </cell>
          <cell r="C341">
            <v>2095.7608569999998</v>
          </cell>
          <cell r="D341">
            <v>1995.9627209523806</v>
          </cell>
          <cell r="E341" t="str">
            <v xml:space="preserve"> </v>
          </cell>
          <cell r="F341">
            <v>0</v>
          </cell>
          <cell r="G341">
            <v>2095.7608569999998</v>
          </cell>
          <cell r="H341">
            <v>1995.9627209523806</v>
          </cell>
          <cell r="I341">
            <v>225.53649999999999</v>
          </cell>
          <cell r="J341">
            <v>214.79666666666665</v>
          </cell>
          <cell r="K341" t="str">
            <v xml:space="preserve"> </v>
          </cell>
          <cell r="L341">
            <v>0</v>
          </cell>
          <cell r="M341">
            <v>225.53649999999999</v>
          </cell>
          <cell r="N341">
            <v>214.79666666666665</v>
          </cell>
        </row>
        <row r="342">
          <cell r="A342" t="str">
            <v>3153</v>
          </cell>
          <cell r="B342" t="str">
            <v>CCL3153  慈溪市</v>
          </cell>
          <cell r="C342">
            <v>5351.4734929999995</v>
          </cell>
          <cell r="D342">
            <v>5096.641421904761</v>
          </cell>
          <cell r="E342" t="str">
            <v xml:space="preserve"> </v>
          </cell>
          <cell r="F342">
            <v>0</v>
          </cell>
          <cell r="G342">
            <v>5351.4734929999995</v>
          </cell>
          <cell r="H342">
            <v>5096.641421904761</v>
          </cell>
          <cell r="I342">
            <v>330.38723100000004</v>
          </cell>
          <cell r="J342">
            <v>314.65450571428573</v>
          </cell>
          <cell r="K342" t="str">
            <v xml:space="preserve"> </v>
          </cell>
          <cell r="L342">
            <v>0</v>
          </cell>
          <cell r="M342">
            <v>330.38723100000004</v>
          </cell>
          <cell r="N342">
            <v>314.65450571428573</v>
          </cell>
        </row>
        <row r="343">
          <cell r="A343" t="str">
            <v>3145</v>
          </cell>
          <cell r="B343" t="str">
            <v>CCL3145  桐乡市</v>
          </cell>
          <cell r="C343">
            <v>5257.3683349999992</v>
          </cell>
          <cell r="D343">
            <v>5007.0174619047611</v>
          </cell>
          <cell r="E343" t="str">
            <v xml:space="preserve"> </v>
          </cell>
          <cell r="F343">
            <v>0</v>
          </cell>
          <cell r="G343">
            <v>5257.3683349999992</v>
          </cell>
          <cell r="H343">
            <v>5007.0174619047611</v>
          </cell>
          <cell r="I343">
            <v>449.27060899999998</v>
          </cell>
          <cell r="J343">
            <v>427.87677047619042</v>
          </cell>
          <cell r="K343" t="str">
            <v xml:space="preserve"> </v>
          </cell>
          <cell r="L343">
            <v>0</v>
          </cell>
          <cell r="M343">
            <v>449.27060899999998</v>
          </cell>
          <cell r="N343">
            <v>427.87677047619042</v>
          </cell>
        </row>
        <row r="344">
          <cell r="A344" t="str">
            <v>3115</v>
          </cell>
          <cell r="B344" t="str">
            <v>CCL3115  桐庐县</v>
          </cell>
          <cell r="C344">
            <v>219.24955</v>
          </cell>
          <cell r="D344">
            <v>208.80909523809524</v>
          </cell>
          <cell r="E344" t="str">
            <v xml:space="preserve"> </v>
          </cell>
          <cell r="F344">
            <v>0</v>
          </cell>
          <cell r="G344">
            <v>219.24955</v>
          </cell>
          <cell r="H344">
            <v>208.80909523809524</v>
          </cell>
          <cell r="I344" t="str">
            <v xml:space="preserve"> </v>
          </cell>
          <cell r="J344">
            <v>0</v>
          </cell>
          <cell r="K344" t="str">
            <v xml:space="preserve"> </v>
          </cell>
          <cell r="L344">
            <v>0</v>
          </cell>
          <cell r="M344" t="str">
            <v xml:space="preserve"> </v>
          </cell>
          <cell r="N344">
            <v>0</v>
          </cell>
        </row>
        <row r="345">
          <cell r="A345" t="str">
            <v>3116</v>
          </cell>
          <cell r="B345" t="str">
            <v>CCL3116  建德市</v>
          </cell>
          <cell r="C345">
            <v>77.703009000000009</v>
          </cell>
          <cell r="D345">
            <v>74.002865714285718</v>
          </cell>
          <cell r="E345" t="str">
            <v xml:space="preserve"> </v>
          </cell>
          <cell r="F345">
            <v>0</v>
          </cell>
          <cell r="G345">
            <v>77.703009000000009</v>
          </cell>
          <cell r="H345">
            <v>74.002865714285718</v>
          </cell>
          <cell r="I345" t="str">
            <v xml:space="preserve"> </v>
          </cell>
          <cell r="J345">
            <v>0</v>
          </cell>
          <cell r="K345" t="str">
            <v xml:space="preserve"> </v>
          </cell>
          <cell r="L345">
            <v>0</v>
          </cell>
          <cell r="M345" t="str">
            <v xml:space="preserve"> </v>
          </cell>
          <cell r="N345">
            <v>0</v>
          </cell>
        </row>
        <row r="346">
          <cell r="A346" t="str">
            <v>3113</v>
          </cell>
          <cell r="B346" t="str">
            <v>CCL3113  临安市</v>
          </cell>
          <cell r="C346">
            <v>113.732861</v>
          </cell>
          <cell r="D346">
            <v>108.31701047619048</v>
          </cell>
          <cell r="E346" t="str">
            <v xml:space="preserve"> </v>
          </cell>
          <cell r="F346">
            <v>0</v>
          </cell>
          <cell r="G346">
            <v>113.732861</v>
          </cell>
          <cell r="H346">
            <v>108.31701047619048</v>
          </cell>
          <cell r="I346">
            <v>17.523129999999998</v>
          </cell>
          <cell r="J346">
            <v>16.688695238095235</v>
          </cell>
          <cell r="K346" t="str">
            <v xml:space="preserve"> </v>
          </cell>
          <cell r="L346">
            <v>0</v>
          </cell>
          <cell r="M346">
            <v>17.523129999999998</v>
          </cell>
          <cell r="N346">
            <v>16.688695238095235</v>
          </cell>
        </row>
        <row r="347">
          <cell r="A347" t="str">
            <v>3230</v>
          </cell>
          <cell r="B347" t="str">
            <v>CCL3230  丽水市</v>
          </cell>
          <cell r="C347">
            <v>2267.9959859999999</v>
          </cell>
          <cell r="D347">
            <v>2159.9961771428571</v>
          </cell>
          <cell r="E347" t="str">
            <v xml:space="preserve"> </v>
          </cell>
          <cell r="F347">
            <v>0</v>
          </cell>
          <cell r="G347">
            <v>2267.9959859999999</v>
          </cell>
          <cell r="H347">
            <v>2159.9961771428571</v>
          </cell>
          <cell r="I347">
            <v>119.78608199999999</v>
          </cell>
          <cell r="J347">
            <v>114.08198285714285</v>
          </cell>
          <cell r="K347" t="str">
            <v xml:space="preserve"> </v>
          </cell>
          <cell r="L347">
            <v>0</v>
          </cell>
          <cell r="M347">
            <v>119.78608199999999</v>
          </cell>
          <cell r="N347">
            <v>114.08198285714285</v>
          </cell>
        </row>
        <row r="348">
          <cell r="A348" t="str">
            <v>3114</v>
          </cell>
          <cell r="B348" t="str">
            <v>CCL3114  富阳市</v>
          </cell>
          <cell r="C348">
            <v>2755.8815680000002</v>
          </cell>
          <cell r="D348">
            <v>2624.6491123809524</v>
          </cell>
          <cell r="E348" t="str">
            <v xml:space="preserve"> </v>
          </cell>
          <cell r="F348">
            <v>0</v>
          </cell>
          <cell r="G348">
            <v>2755.8815680000002</v>
          </cell>
          <cell r="H348">
            <v>2624.6491123809524</v>
          </cell>
          <cell r="I348">
            <v>265.20966799999997</v>
          </cell>
          <cell r="J348">
            <v>252.58063619047616</v>
          </cell>
          <cell r="K348" t="str">
            <v xml:space="preserve"> </v>
          </cell>
          <cell r="L348">
            <v>0</v>
          </cell>
          <cell r="M348">
            <v>265.20966799999997</v>
          </cell>
          <cell r="N348">
            <v>252.58063619047616</v>
          </cell>
        </row>
        <row r="349">
          <cell r="A349" t="str">
            <v>3160</v>
          </cell>
          <cell r="B349" t="str">
            <v>CCL3160  舟山市</v>
          </cell>
          <cell r="C349">
            <v>2332.7882399999999</v>
          </cell>
          <cell r="D349">
            <v>2221.7030857142854</v>
          </cell>
          <cell r="E349" t="str">
            <v xml:space="preserve"> </v>
          </cell>
          <cell r="F349">
            <v>0</v>
          </cell>
          <cell r="G349">
            <v>2332.7882399999999</v>
          </cell>
          <cell r="H349">
            <v>2221.7030857142854</v>
          </cell>
          <cell r="I349">
            <v>245.02762599999997</v>
          </cell>
          <cell r="J349">
            <v>233.35964380952376</v>
          </cell>
          <cell r="K349" t="str">
            <v xml:space="preserve"> </v>
          </cell>
          <cell r="L349">
            <v>0</v>
          </cell>
          <cell r="M349">
            <v>245.02762599999997</v>
          </cell>
          <cell r="N349">
            <v>233.35964380952376</v>
          </cell>
        </row>
        <row r="350">
          <cell r="A350" t="str">
            <v>3240</v>
          </cell>
          <cell r="B350" t="str">
            <v>CCL3240  衢州市</v>
          </cell>
          <cell r="C350">
            <v>2581.0458080000003</v>
          </cell>
          <cell r="D350">
            <v>2458.1388647619051</v>
          </cell>
          <cell r="E350" t="str">
            <v xml:space="preserve"> </v>
          </cell>
          <cell r="F350">
            <v>0</v>
          </cell>
          <cell r="G350">
            <v>2581.0458080000003</v>
          </cell>
          <cell r="H350">
            <v>2458.1388647619051</v>
          </cell>
          <cell r="I350">
            <v>292.07679100000001</v>
          </cell>
          <cell r="J350">
            <v>278.16837238095241</v>
          </cell>
          <cell r="K350" t="str">
            <v xml:space="preserve"> </v>
          </cell>
          <cell r="L350">
            <v>0</v>
          </cell>
          <cell r="M350">
            <v>292.07679100000001</v>
          </cell>
          <cell r="N350">
            <v>278.16837238095241</v>
          </cell>
        </row>
        <row r="351">
          <cell r="A351" t="str">
            <v>3144</v>
          </cell>
          <cell r="B351" t="str">
            <v>CCL3144  海宁市</v>
          </cell>
          <cell r="C351">
            <v>3911.0688790000004</v>
          </cell>
          <cell r="D351">
            <v>3724.8275038095239</v>
          </cell>
          <cell r="E351" t="str">
            <v xml:space="preserve"> </v>
          </cell>
          <cell r="F351">
            <v>0</v>
          </cell>
          <cell r="G351">
            <v>3911.0688790000004</v>
          </cell>
          <cell r="H351">
            <v>3724.8275038095239</v>
          </cell>
          <cell r="I351">
            <v>313.58631600000001</v>
          </cell>
          <cell r="J351">
            <v>298.6536342857143</v>
          </cell>
          <cell r="K351" t="str">
            <v xml:space="preserve"> </v>
          </cell>
          <cell r="L351">
            <v>0</v>
          </cell>
          <cell r="M351">
            <v>313.58631600000001</v>
          </cell>
          <cell r="N351">
            <v>298.6536342857143</v>
          </cell>
        </row>
        <row r="352">
          <cell r="A352" t="str">
            <v>3221</v>
          </cell>
          <cell r="B352" t="str">
            <v>CCL3221  东阳市</v>
          </cell>
          <cell r="C352">
            <v>3779.4097580000002</v>
          </cell>
          <cell r="D352">
            <v>3599.4378647619046</v>
          </cell>
          <cell r="E352" t="str">
            <v xml:space="preserve"> </v>
          </cell>
          <cell r="F352">
            <v>0</v>
          </cell>
          <cell r="G352">
            <v>3779.4097580000002</v>
          </cell>
          <cell r="H352">
            <v>3599.4378647619046</v>
          </cell>
          <cell r="I352">
            <v>182.58660199999997</v>
          </cell>
          <cell r="J352">
            <v>173.89200190476188</v>
          </cell>
          <cell r="K352" t="str">
            <v xml:space="preserve"> </v>
          </cell>
          <cell r="L352">
            <v>0</v>
          </cell>
          <cell r="M352">
            <v>182.58660199999997</v>
          </cell>
          <cell r="N352">
            <v>173.89200190476188</v>
          </cell>
        </row>
        <row r="353">
          <cell r="A353" t="str">
            <v>3156</v>
          </cell>
          <cell r="B353" t="str">
            <v>CCL3156  宁海县</v>
          </cell>
          <cell r="C353">
            <v>581.40153599999996</v>
          </cell>
          <cell r="D353">
            <v>553.71574857142855</v>
          </cell>
          <cell r="E353" t="str">
            <v xml:space="preserve"> </v>
          </cell>
          <cell r="F353">
            <v>0</v>
          </cell>
          <cell r="G353">
            <v>581.40153599999996</v>
          </cell>
          <cell r="H353">
            <v>553.71574857142855</v>
          </cell>
          <cell r="I353">
            <v>63.871205000000003</v>
          </cell>
          <cell r="J353">
            <v>60.829719047619051</v>
          </cell>
          <cell r="K353" t="str">
            <v xml:space="preserve"> </v>
          </cell>
          <cell r="L353">
            <v>0</v>
          </cell>
          <cell r="M353">
            <v>63.871205000000003</v>
          </cell>
          <cell r="N353">
            <v>60.829719047619051</v>
          </cell>
        </row>
        <row r="354">
          <cell r="A354" t="str">
            <v>3155</v>
          </cell>
          <cell r="B354" t="str">
            <v>CCL3155  奉化市</v>
          </cell>
          <cell r="C354">
            <v>66.304074</v>
          </cell>
          <cell r="D354">
            <v>63.146737142857141</v>
          </cell>
          <cell r="E354" t="str">
            <v xml:space="preserve"> </v>
          </cell>
          <cell r="F354">
            <v>0</v>
          </cell>
          <cell r="G354">
            <v>66.304074</v>
          </cell>
          <cell r="H354">
            <v>63.146737142857141</v>
          </cell>
          <cell r="I354">
            <v>66.304074</v>
          </cell>
          <cell r="J354">
            <v>63.146737142857141</v>
          </cell>
          <cell r="K354" t="str">
            <v xml:space="preserve"> </v>
          </cell>
          <cell r="L354">
            <v>0</v>
          </cell>
          <cell r="M354">
            <v>66.304074</v>
          </cell>
          <cell r="N354">
            <v>63.146737142857141</v>
          </cell>
        </row>
        <row r="355">
          <cell r="A355" t="str">
            <v>3157</v>
          </cell>
          <cell r="B355" t="str">
            <v>CCL3157  象山县</v>
          </cell>
          <cell r="C355" t="str">
            <v xml:space="preserve"> </v>
          </cell>
          <cell r="D355">
            <v>0</v>
          </cell>
          <cell r="E355" t="str">
            <v xml:space="preserve"> </v>
          </cell>
          <cell r="F355">
            <v>0</v>
          </cell>
          <cell r="G355" t="str">
            <v xml:space="preserve"> </v>
          </cell>
          <cell r="H355">
            <v>0</v>
          </cell>
          <cell r="I355" t="str">
            <v xml:space="preserve"> </v>
          </cell>
          <cell r="J355">
            <v>0</v>
          </cell>
          <cell r="K355" t="str">
            <v xml:space="preserve"> </v>
          </cell>
          <cell r="L355">
            <v>0</v>
          </cell>
          <cell r="M355" t="str">
            <v xml:space="preserve"> </v>
          </cell>
          <cell r="N355">
            <v>0</v>
          </cell>
        </row>
        <row r="356">
          <cell r="A356" t="str">
            <v>3241</v>
          </cell>
          <cell r="B356" t="str">
            <v>CCL3241  江山市</v>
          </cell>
          <cell r="C356">
            <v>1001.6189600000001</v>
          </cell>
          <cell r="D356">
            <v>953.9228190476191</v>
          </cell>
          <cell r="E356" t="str">
            <v xml:space="preserve"> </v>
          </cell>
          <cell r="F356">
            <v>0</v>
          </cell>
          <cell r="G356">
            <v>1001.6189600000001</v>
          </cell>
          <cell r="H356">
            <v>953.9228190476191</v>
          </cell>
          <cell r="I356">
            <v>95.690337999999983</v>
          </cell>
          <cell r="J356">
            <v>91.133655238095216</v>
          </cell>
          <cell r="K356" t="str">
            <v xml:space="preserve"> </v>
          </cell>
          <cell r="L356">
            <v>0</v>
          </cell>
          <cell r="M356">
            <v>95.690337999999983</v>
          </cell>
          <cell r="N356">
            <v>91.133655238095216</v>
          </cell>
        </row>
        <row r="357">
          <cell r="A357" t="str">
            <v>3213</v>
          </cell>
          <cell r="B357" t="str">
            <v>CCL3213  永康市</v>
          </cell>
          <cell r="C357">
            <v>535.29981800000007</v>
          </cell>
          <cell r="D357">
            <v>509.8093504761905</v>
          </cell>
          <cell r="E357" t="str">
            <v xml:space="preserve"> </v>
          </cell>
          <cell r="F357">
            <v>0</v>
          </cell>
          <cell r="G357">
            <v>535.29981800000007</v>
          </cell>
          <cell r="H357">
            <v>509.8093504761905</v>
          </cell>
          <cell r="I357">
            <v>57.965191000000004</v>
          </cell>
          <cell r="J357">
            <v>55.204943809523812</v>
          </cell>
          <cell r="K357" t="str">
            <v xml:space="preserve"> </v>
          </cell>
          <cell r="L357">
            <v>0</v>
          </cell>
          <cell r="M357">
            <v>57.965191000000004</v>
          </cell>
          <cell r="N357">
            <v>55.204943809523812</v>
          </cell>
        </row>
        <row r="358">
          <cell r="A358" t="str">
            <v>3211</v>
          </cell>
          <cell r="B358" t="str">
            <v>CCL3211  兰溪市</v>
          </cell>
          <cell r="C358">
            <v>764.89144299999998</v>
          </cell>
          <cell r="D358">
            <v>728.46804095238087</v>
          </cell>
          <cell r="E358" t="str">
            <v xml:space="preserve"> </v>
          </cell>
          <cell r="F358">
            <v>0</v>
          </cell>
          <cell r="G358">
            <v>764.89144299999998</v>
          </cell>
          <cell r="H358">
            <v>728.46804095238087</v>
          </cell>
          <cell r="I358">
            <v>44.344583999999998</v>
          </cell>
          <cell r="J358">
            <v>42.232937142857139</v>
          </cell>
          <cell r="K358" t="str">
            <v xml:space="preserve"> </v>
          </cell>
          <cell r="L358">
            <v>0</v>
          </cell>
          <cell r="M358">
            <v>44.344583999999998</v>
          </cell>
          <cell r="N358">
            <v>42.232937142857139</v>
          </cell>
        </row>
        <row r="359">
          <cell r="A359" t="str">
            <v>3237</v>
          </cell>
          <cell r="B359" t="str">
            <v>CCL3237  龙泉市</v>
          </cell>
          <cell r="C359">
            <v>133.43798799999999</v>
          </cell>
          <cell r="D359">
            <v>127.08379809523808</v>
          </cell>
          <cell r="E359" t="str">
            <v xml:space="preserve"> </v>
          </cell>
          <cell r="F359">
            <v>0</v>
          </cell>
          <cell r="G359">
            <v>133.43798799999999</v>
          </cell>
          <cell r="H359">
            <v>127.08379809523808</v>
          </cell>
          <cell r="I359">
            <v>11.645849999999999</v>
          </cell>
          <cell r="J359">
            <v>11.091285714285712</v>
          </cell>
          <cell r="K359" t="str">
            <v xml:space="preserve"> </v>
          </cell>
          <cell r="L359">
            <v>0</v>
          </cell>
          <cell r="M359">
            <v>11.645849999999999</v>
          </cell>
          <cell r="N359">
            <v>11.091285714285712</v>
          </cell>
        </row>
        <row r="360">
          <cell r="A360" t="str">
            <v>3118</v>
          </cell>
          <cell r="B360" t="str">
            <v>CCL3118  诸暨市</v>
          </cell>
          <cell r="C360">
            <v>1087.1026420000001</v>
          </cell>
          <cell r="D360">
            <v>1035.3358495238094</v>
          </cell>
          <cell r="E360" t="str">
            <v xml:space="preserve"> </v>
          </cell>
          <cell r="F360">
            <v>0</v>
          </cell>
          <cell r="G360">
            <v>1087.1026420000001</v>
          </cell>
          <cell r="H360">
            <v>1035.3358495238094</v>
          </cell>
          <cell r="I360">
            <v>106.873525</v>
          </cell>
          <cell r="J360">
            <v>101.78430952380953</v>
          </cell>
          <cell r="K360" t="str">
            <v xml:space="preserve"> </v>
          </cell>
          <cell r="L360">
            <v>0</v>
          </cell>
          <cell r="M360">
            <v>106.873525</v>
          </cell>
          <cell r="N360">
            <v>101.78430952380953</v>
          </cell>
        </row>
        <row r="361">
          <cell r="A361" t="str">
            <v>3252</v>
          </cell>
          <cell r="B361" t="str">
            <v>CCL3252  瑞安市</v>
          </cell>
          <cell r="C361">
            <v>1514.8582310000002</v>
          </cell>
          <cell r="D361">
            <v>1442.7221247619048</v>
          </cell>
          <cell r="E361" t="str">
            <v xml:space="preserve"> </v>
          </cell>
          <cell r="F361">
            <v>0</v>
          </cell>
          <cell r="G361">
            <v>1514.8582310000002</v>
          </cell>
          <cell r="H361">
            <v>1442.7221247619048</v>
          </cell>
          <cell r="I361">
            <v>394.69510000000002</v>
          </cell>
          <cell r="J361">
            <v>375.90009523809522</v>
          </cell>
          <cell r="K361" t="str">
            <v xml:space="preserve"> </v>
          </cell>
          <cell r="L361">
            <v>0</v>
          </cell>
          <cell r="M361">
            <v>394.69510000000002</v>
          </cell>
          <cell r="N361">
            <v>375.90009523809522</v>
          </cell>
        </row>
        <row r="362">
          <cell r="A362" t="str">
            <v>3256</v>
          </cell>
          <cell r="B362" t="str">
            <v>CCL3256  乐清市</v>
          </cell>
          <cell r="C362">
            <v>11577.440930000002</v>
          </cell>
          <cell r="D362">
            <v>11026.134219047621</v>
          </cell>
          <cell r="E362" t="str">
            <v xml:space="preserve"> </v>
          </cell>
          <cell r="F362">
            <v>0</v>
          </cell>
          <cell r="G362">
            <v>11577.440930000002</v>
          </cell>
          <cell r="H362">
            <v>11026.134219047621</v>
          </cell>
          <cell r="I362">
            <v>748.50514399999997</v>
          </cell>
          <cell r="J362">
            <v>712.8620419047619</v>
          </cell>
          <cell r="K362" t="str">
            <v xml:space="preserve"> </v>
          </cell>
          <cell r="L362">
            <v>0</v>
          </cell>
          <cell r="M362">
            <v>748.50514399999997</v>
          </cell>
          <cell r="N362">
            <v>712.8620419047619</v>
          </cell>
        </row>
        <row r="363">
          <cell r="A363" t="str">
            <v>3120</v>
          </cell>
          <cell r="B363" t="str">
            <v>CCL3120  绍兴市</v>
          </cell>
          <cell r="C363">
            <v>6629.1117839999997</v>
          </cell>
          <cell r="D363">
            <v>6313.439794285714</v>
          </cell>
          <cell r="E363" t="str">
            <v xml:space="preserve"> </v>
          </cell>
          <cell r="F363">
            <v>0</v>
          </cell>
          <cell r="G363">
            <v>6629.1117839999997</v>
          </cell>
          <cell r="H363">
            <v>6313.439794285714</v>
          </cell>
          <cell r="I363">
            <v>466.13196299999998</v>
          </cell>
          <cell r="J363">
            <v>443.93520285714283</v>
          </cell>
          <cell r="K363" t="str">
            <v xml:space="preserve"> </v>
          </cell>
          <cell r="L363">
            <v>0</v>
          </cell>
          <cell r="M363">
            <v>466.13196299999998</v>
          </cell>
          <cell r="N363">
            <v>443.93520285714283</v>
          </cell>
        </row>
        <row r="364">
          <cell r="A364" t="str">
            <v>3123</v>
          </cell>
          <cell r="B364" t="str">
            <v>CCL3123  上虞市</v>
          </cell>
          <cell r="C364">
            <v>391.25574</v>
          </cell>
          <cell r="D364">
            <v>372.62451428571427</v>
          </cell>
          <cell r="E364" t="str">
            <v xml:space="preserve"> </v>
          </cell>
          <cell r="F364">
            <v>0</v>
          </cell>
          <cell r="G364">
            <v>391.25574</v>
          </cell>
          <cell r="H364">
            <v>372.62451428571427</v>
          </cell>
          <cell r="I364">
            <v>95.108992000000001</v>
          </cell>
          <cell r="J364">
            <v>90.579992380952376</v>
          </cell>
          <cell r="K364" t="str">
            <v xml:space="preserve"> </v>
          </cell>
          <cell r="L364">
            <v>0</v>
          </cell>
          <cell r="M364">
            <v>95.108992000000001</v>
          </cell>
          <cell r="N364">
            <v>90.579992380952376</v>
          </cell>
        </row>
        <row r="365">
          <cell r="A365" t="str">
            <v>3111</v>
          </cell>
          <cell r="B365" t="str">
            <v>CCL3111  余杭市</v>
          </cell>
          <cell r="C365">
            <v>3714.2364910000001</v>
          </cell>
          <cell r="D365">
            <v>3537.3680866666668</v>
          </cell>
          <cell r="E365" t="str">
            <v xml:space="preserve"> </v>
          </cell>
          <cell r="F365">
            <v>0</v>
          </cell>
          <cell r="G365">
            <v>3714.2364910000001</v>
          </cell>
          <cell r="H365">
            <v>3537.3680866666668</v>
          </cell>
          <cell r="I365">
            <v>261.41686399999998</v>
          </cell>
          <cell r="J365">
            <v>248.96844190476187</v>
          </cell>
          <cell r="K365" t="str">
            <v xml:space="preserve"> </v>
          </cell>
          <cell r="L365">
            <v>0</v>
          </cell>
          <cell r="M365">
            <v>261.41686399999998</v>
          </cell>
          <cell r="N365">
            <v>248.96844190476187</v>
          </cell>
        </row>
        <row r="366">
          <cell r="A366" t="str">
            <v>3154</v>
          </cell>
          <cell r="B366" t="str">
            <v>CCL3154  余姚市</v>
          </cell>
          <cell r="C366">
            <v>999.28586299999995</v>
          </cell>
          <cell r="D366">
            <v>951.70082190476182</v>
          </cell>
          <cell r="E366" t="str">
            <v xml:space="preserve"> </v>
          </cell>
          <cell r="F366">
            <v>0</v>
          </cell>
          <cell r="G366">
            <v>999.28586299999995</v>
          </cell>
          <cell r="H366">
            <v>951.70082190476182</v>
          </cell>
          <cell r="I366">
            <v>78.898550999999998</v>
          </cell>
          <cell r="J366">
            <v>75.141477142857141</v>
          </cell>
          <cell r="K366" t="str">
            <v xml:space="preserve"> </v>
          </cell>
          <cell r="L366">
            <v>0</v>
          </cell>
          <cell r="M366">
            <v>78.898550999999998</v>
          </cell>
          <cell r="N366">
            <v>75.141477142857141</v>
          </cell>
        </row>
        <row r="367">
          <cell r="A367" t="str">
            <v>3180</v>
          </cell>
          <cell r="B367" t="str">
            <v>CCL3180  台州市</v>
          </cell>
          <cell r="C367">
            <v>13017.172767</v>
          </cell>
          <cell r="D367">
            <v>12397.307397142857</v>
          </cell>
          <cell r="E367" t="str">
            <v xml:space="preserve"> </v>
          </cell>
          <cell r="F367">
            <v>0</v>
          </cell>
          <cell r="G367">
            <v>13017.172767</v>
          </cell>
          <cell r="H367">
            <v>12397.307397142857</v>
          </cell>
          <cell r="I367">
            <v>1148.127035</v>
          </cell>
          <cell r="J367">
            <v>1093.454319047619</v>
          </cell>
          <cell r="K367" t="str">
            <v xml:space="preserve"> </v>
          </cell>
          <cell r="L367">
            <v>0</v>
          </cell>
          <cell r="M367">
            <v>1148.127035</v>
          </cell>
          <cell r="N367">
            <v>1093.454319047619</v>
          </cell>
        </row>
        <row r="368">
          <cell r="A368" t="str">
            <v>3124</v>
          </cell>
          <cell r="B368" t="str">
            <v>CCL3124  嵊州市</v>
          </cell>
          <cell r="C368">
            <v>500.71986099999998</v>
          </cell>
          <cell r="D368">
            <v>476.87605809523808</v>
          </cell>
          <cell r="E368" t="str">
            <v xml:space="preserve"> </v>
          </cell>
          <cell r="F368">
            <v>0</v>
          </cell>
          <cell r="G368">
            <v>500.71986099999998</v>
          </cell>
          <cell r="H368">
            <v>476.87605809523808</v>
          </cell>
          <cell r="I368">
            <v>33.742075</v>
          </cell>
          <cell r="J368">
            <v>32.135309523809525</v>
          </cell>
          <cell r="K368" t="str">
            <v xml:space="preserve"> </v>
          </cell>
          <cell r="L368">
            <v>0</v>
          </cell>
          <cell r="M368">
            <v>33.742075</v>
          </cell>
          <cell r="N368">
            <v>32.135309523809525</v>
          </cell>
        </row>
        <row r="369">
          <cell r="A369" t="str">
            <v>3251</v>
          </cell>
          <cell r="B369" t="str">
            <v>CCL3251  永嘉市</v>
          </cell>
          <cell r="C369">
            <v>1234.8611699999999</v>
          </cell>
          <cell r="D369">
            <v>1176.058257142857</v>
          </cell>
          <cell r="E369" t="str">
            <v xml:space="preserve"> </v>
          </cell>
          <cell r="F369">
            <v>0</v>
          </cell>
          <cell r="G369">
            <v>1234.8611699999999</v>
          </cell>
          <cell r="H369">
            <v>1176.058257142857</v>
          </cell>
          <cell r="I369">
            <v>196.08079799999999</v>
          </cell>
          <cell r="J369">
            <v>186.74361714285712</v>
          </cell>
          <cell r="K369" t="str">
            <v xml:space="preserve"> </v>
          </cell>
          <cell r="L369">
            <v>0</v>
          </cell>
          <cell r="M369">
            <v>196.08079799999999</v>
          </cell>
          <cell r="N369">
            <v>186.74361714285712</v>
          </cell>
        </row>
        <row r="370">
          <cell r="A370" t="str">
            <v>3244</v>
          </cell>
          <cell r="B370" t="str">
            <v>CCL3244  龙游县</v>
          </cell>
          <cell r="C370">
            <v>497.47237799999999</v>
          </cell>
          <cell r="D370">
            <v>473.7832171428571</v>
          </cell>
          <cell r="E370" t="str">
            <v xml:space="preserve"> </v>
          </cell>
          <cell r="F370">
            <v>0</v>
          </cell>
          <cell r="G370">
            <v>497.47237799999999</v>
          </cell>
          <cell r="H370">
            <v>473.7832171428571</v>
          </cell>
          <cell r="I370">
            <v>130.55392399999999</v>
          </cell>
          <cell r="J370">
            <v>124.33707047619046</v>
          </cell>
          <cell r="K370" t="str">
            <v xml:space="preserve"> </v>
          </cell>
          <cell r="L370">
            <v>0</v>
          </cell>
          <cell r="M370">
            <v>130.55392399999999</v>
          </cell>
          <cell r="N370">
            <v>124.33707047619046</v>
          </cell>
        </row>
        <row r="371">
          <cell r="A371" t="str">
            <v>3508</v>
          </cell>
          <cell r="B371" t="str">
            <v>CCL3508  闽清县</v>
          </cell>
          <cell r="C371">
            <v>127.53273999999999</v>
          </cell>
          <cell r="D371">
            <v>121.45975238095237</v>
          </cell>
          <cell r="E371" t="str">
            <v xml:space="preserve"> </v>
          </cell>
          <cell r="F371">
            <v>0</v>
          </cell>
          <cell r="G371">
            <v>127.53273999999999</v>
          </cell>
          <cell r="H371">
            <v>121.45975238095237</v>
          </cell>
          <cell r="I371">
            <v>57.861548999999997</v>
          </cell>
          <cell r="J371">
            <v>55.10623714285714</v>
          </cell>
          <cell r="K371" t="str">
            <v xml:space="preserve"> </v>
          </cell>
          <cell r="L371">
            <v>0</v>
          </cell>
          <cell r="M371">
            <v>57.861548999999997</v>
          </cell>
          <cell r="N371">
            <v>55.10623714285714</v>
          </cell>
        </row>
        <row r="372">
          <cell r="A372" t="str">
            <v>3504</v>
          </cell>
          <cell r="B372" t="str">
            <v>CCL3504  平潭县</v>
          </cell>
          <cell r="C372">
            <v>19.688067</v>
          </cell>
          <cell r="D372">
            <v>18.750540000000001</v>
          </cell>
          <cell r="E372" t="str">
            <v xml:space="preserve"> </v>
          </cell>
          <cell r="F372">
            <v>0</v>
          </cell>
          <cell r="G372">
            <v>19.688067</v>
          </cell>
          <cell r="H372">
            <v>18.750540000000001</v>
          </cell>
          <cell r="I372">
            <v>19.688067</v>
          </cell>
          <cell r="J372">
            <v>18.750540000000001</v>
          </cell>
          <cell r="K372" t="str">
            <v xml:space="preserve"> </v>
          </cell>
          <cell r="L372">
            <v>0</v>
          </cell>
          <cell r="M372">
            <v>19.688067</v>
          </cell>
          <cell r="N372">
            <v>18.750540000000001</v>
          </cell>
        </row>
        <row r="373">
          <cell r="A373" t="str">
            <v>3542</v>
          </cell>
          <cell r="B373" t="str">
            <v>CCL3542  建阳市</v>
          </cell>
          <cell r="C373">
            <v>272.74602399999998</v>
          </cell>
          <cell r="D373">
            <v>259.75811809523805</v>
          </cell>
          <cell r="E373" t="str">
            <v xml:space="preserve"> </v>
          </cell>
          <cell r="F373">
            <v>0</v>
          </cell>
          <cell r="G373">
            <v>272.74602399999998</v>
          </cell>
          <cell r="H373">
            <v>259.75811809523805</v>
          </cell>
          <cell r="I373">
            <v>31.996848000000004</v>
          </cell>
          <cell r="J373">
            <v>30.473188571428572</v>
          </cell>
          <cell r="K373" t="str">
            <v xml:space="preserve"> </v>
          </cell>
          <cell r="L373">
            <v>0</v>
          </cell>
          <cell r="M373">
            <v>31.996848000000004</v>
          </cell>
          <cell r="N373">
            <v>30.473188571428572</v>
          </cell>
        </row>
        <row r="374">
          <cell r="A374" t="str">
            <v>3650</v>
          </cell>
          <cell r="B374" t="str">
            <v>CCL3650  三明市</v>
          </cell>
          <cell r="C374">
            <v>3017.8417090000003</v>
          </cell>
          <cell r="D374">
            <v>2874.1349609523809</v>
          </cell>
          <cell r="E374" t="str">
            <v xml:space="preserve"> </v>
          </cell>
          <cell r="F374">
            <v>0</v>
          </cell>
          <cell r="G374">
            <v>3017.8417090000003</v>
          </cell>
          <cell r="H374">
            <v>2874.1349609523809</v>
          </cell>
          <cell r="I374">
            <v>166.68158299999999</v>
          </cell>
          <cell r="J374">
            <v>158.74436476190473</v>
          </cell>
          <cell r="K374" t="str">
            <v xml:space="preserve"> </v>
          </cell>
          <cell r="L374">
            <v>0</v>
          </cell>
          <cell r="M374">
            <v>166.68158299999999</v>
          </cell>
          <cell r="N374">
            <v>158.74436476190473</v>
          </cell>
        </row>
        <row r="375">
          <cell r="A375" t="str">
            <v>3533</v>
          </cell>
          <cell r="B375" t="str">
            <v>CCL3533  将乐县</v>
          </cell>
          <cell r="C375">
            <v>33.697507999999999</v>
          </cell>
          <cell r="D375">
            <v>32.092864761904757</v>
          </cell>
          <cell r="E375" t="str">
            <v xml:space="preserve"> </v>
          </cell>
          <cell r="F375">
            <v>0</v>
          </cell>
          <cell r="G375">
            <v>33.697507999999999</v>
          </cell>
          <cell r="H375">
            <v>32.092864761904757</v>
          </cell>
          <cell r="I375">
            <v>33.697507999999999</v>
          </cell>
          <cell r="J375">
            <v>32.092864761904757</v>
          </cell>
          <cell r="K375" t="str">
            <v xml:space="preserve"> </v>
          </cell>
          <cell r="L375">
            <v>0</v>
          </cell>
          <cell r="M375">
            <v>33.697507999999999</v>
          </cell>
          <cell r="N375">
            <v>32.092864761904757</v>
          </cell>
        </row>
        <row r="376">
          <cell r="A376" t="str">
            <v>3651</v>
          </cell>
          <cell r="B376" t="str">
            <v>CCL3651  尤溪县</v>
          </cell>
          <cell r="C376">
            <v>45.543594999999996</v>
          </cell>
          <cell r="D376">
            <v>43.374852380952376</v>
          </cell>
          <cell r="E376" t="str">
            <v xml:space="preserve"> </v>
          </cell>
          <cell r="F376">
            <v>0</v>
          </cell>
          <cell r="G376">
            <v>45.543594999999996</v>
          </cell>
          <cell r="H376">
            <v>43.374852380952376</v>
          </cell>
          <cell r="I376">
            <v>45.543594999999996</v>
          </cell>
          <cell r="J376">
            <v>43.374852380952376</v>
          </cell>
          <cell r="K376" t="str">
            <v xml:space="preserve"> </v>
          </cell>
          <cell r="L376">
            <v>0</v>
          </cell>
          <cell r="M376">
            <v>45.543594999999996</v>
          </cell>
          <cell r="N376">
            <v>43.374852380952376</v>
          </cell>
        </row>
        <row r="377">
          <cell r="A377" t="str">
            <v>3620</v>
          </cell>
          <cell r="B377" t="str">
            <v>CCL3620  泉州市</v>
          </cell>
          <cell r="C377">
            <v>18598.325887000003</v>
          </cell>
          <cell r="D377">
            <v>17712.691320952385</v>
          </cell>
          <cell r="E377" t="str">
            <v xml:space="preserve"> </v>
          </cell>
          <cell r="F377">
            <v>0</v>
          </cell>
          <cell r="G377">
            <v>18598.325887000003</v>
          </cell>
          <cell r="H377">
            <v>17712.691320952385</v>
          </cell>
          <cell r="I377">
            <v>1003.2913119999999</v>
          </cell>
          <cell r="J377">
            <v>955.51553523809514</v>
          </cell>
          <cell r="K377" t="str">
            <v xml:space="preserve"> </v>
          </cell>
          <cell r="L377">
            <v>0</v>
          </cell>
          <cell r="M377">
            <v>1003.2913119999999</v>
          </cell>
          <cell r="N377">
            <v>955.51553523809514</v>
          </cell>
        </row>
        <row r="378">
          <cell r="A378" t="str">
            <v>36210</v>
          </cell>
          <cell r="B378" t="str">
            <v>CCL36210 惠安县</v>
          </cell>
          <cell r="C378">
            <v>1650.4089530000001</v>
          </cell>
          <cell r="D378">
            <v>1571.8180504761906</v>
          </cell>
          <cell r="E378" t="str">
            <v xml:space="preserve"> </v>
          </cell>
          <cell r="F378">
            <v>0</v>
          </cell>
          <cell r="G378">
            <v>1650.4089530000001</v>
          </cell>
          <cell r="H378">
            <v>1571.8180504761906</v>
          </cell>
          <cell r="I378">
            <v>150.78790600000002</v>
          </cell>
          <cell r="J378">
            <v>143.60752952380955</v>
          </cell>
          <cell r="K378" t="str">
            <v xml:space="preserve"> </v>
          </cell>
          <cell r="L378">
            <v>0</v>
          </cell>
          <cell r="M378">
            <v>150.78790600000002</v>
          </cell>
          <cell r="N378">
            <v>143.60752952380955</v>
          </cell>
        </row>
        <row r="379">
          <cell r="A379" t="str">
            <v>3625</v>
          </cell>
          <cell r="B379" t="str">
            <v>CCL3625  德化县</v>
          </cell>
          <cell r="C379">
            <v>96.630617999999998</v>
          </cell>
          <cell r="D379">
            <v>92.02915999999999</v>
          </cell>
          <cell r="E379" t="str">
            <v xml:space="preserve"> </v>
          </cell>
          <cell r="F379">
            <v>0</v>
          </cell>
          <cell r="G379">
            <v>96.630617999999998</v>
          </cell>
          <cell r="H379">
            <v>92.02915999999999</v>
          </cell>
          <cell r="I379">
            <v>96.630617999999998</v>
          </cell>
          <cell r="J379">
            <v>92.02915999999999</v>
          </cell>
          <cell r="K379" t="str">
            <v xml:space="preserve"> </v>
          </cell>
          <cell r="L379">
            <v>0</v>
          </cell>
          <cell r="M379">
            <v>96.630617999999998</v>
          </cell>
          <cell r="N379">
            <v>92.02915999999999</v>
          </cell>
        </row>
        <row r="380">
          <cell r="A380" t="str">
            <v>3624</v>
          </cell>
          <cell r="B380" t="str">
            <v>CCL3624  安溪县</v>
          </cell>
          <cell r="C380">
            <v>13.739663999999998</v>
          </cell>
          <cell r="D380">
            <v>13.085394285714283</v>
          </cell>
          <cell r="E380" t="str">
            <v xml:space="preserve"> </v>
          </cell>
          <cell r="F380">
            <v>0</v>
          </cell>
          <cell r="G380">
            <v>13.739663999999998</v>
          </cell>
          <cell r="H380">
            <v>13.085394285714283</v>
          </cell>
          <cell r="I380">
            <v>13.739663999999998</v>
          </cell>
          <cell r="J380">
            <v>13.085394285714283</v>
          </cell>
          <cell r="K380" t="str">
            <v xml:space="preserve"> </v>
          </cell>
          <cell r="L380">
            <v>0</v>
          </cell>
          <cell r="M380">
            <v>13.739663999999998</v>
          </cell>
          <cell r="N380">
            <v>13.085394285714283</v>
          </cell>
        </row>
        <row r="381">
          <cell r="A381" t="str">
            <v>3626</v>
          </cell>
          <cell r="B381" t="str">
            <v>CCL3626  永春县</v>
          </cell>
          <cell r="C381">
            <v>81.751674000000008</v>
          </cell>
          <cell r="D381">
            <v>77.858737142857152</v>
          </cell>
          <cell r="E381" t="str">
            <v xml:space="preserve"> </v>
          </cell>
          <cell r="F381">
            <v>0</v>
          </cell>
          <cell r="G381">
            <v>81.751674000000008</v>
          </cell>
          <cell r="H381">
            <v>77.858737142857152</v>
          </cell>
          <cell r="I381">
            <v>81.751674000000008</v>
          </cell>
          <cell r="J381">
            <v>77.858737142857152</v>
          </cell>
          <cell r="K381" t="str">
            <v xml:space="preserve"> </v>
          </cell>
          <cell r="L381">
            <v>0</v>
          </cell>
          <cell r="M381">
            <v>81.751674000000008</v>
          </cell>
          <cell r="N381">
            <v>77.858737142857152</v>
          </cell>
        </row>
        <row r="382">
          <cell r="A382" t="str">
            <v>3630</v>
          </cell>
          <cell r="B382" t="str">
            <v>CCL3630  漳州市</v>
          </cell>
          <cell r="C382">
            <v>4944.8667400000004</v>
          </cell>
          <cell r="D382">
            <v>4709.3968952380956</v>
          </cell>
          <cell r="E382" t="str">
            <v xml:space="preserve"> </v>
          </cell>
          <cell r="F382">
            <v>0</v>
          </cell>
          <cell r="G382">
            <v>4944.8667400000004</v>
          </cell>
          <cell r="H382">
            <v>4709.3968952380956</v>
          </cell>
          <cell r="I382">
            <v>457.82609500000001</v>
          </cell>
          <cell r="J382">
            <v>436.02485238095238</v>
          </cell>
          <cell r="K382" t="str">
            <v xml:space="preserve"> </v>
          </cell>
          <cell r="L382">
            <v>0</v>
          </cell>
          <cell r="M382">
            <v>457.82609500000001</v>
          </cell>
          <cell r="N382">
            <v>436.02485238095238</v>
          </cell>
        </row>
        <row r="383">
          <cell r="A383" t="str">
            <v>3640</v>
          </cell>
          <cell r="B383" t="str">
            <v>CCL3640  龙岩市</v>
          </cell>
          <cell r="C383">
            <v>10661.183585000001</v>
          </cell>
          <cell r="D383">
            <v>10153.508176190477</v>
          </cell>
          <cell r="E383" t="str">
            <v xml:space="preserve"> </v>
          </cell>
          <cell r="F383">
            <v>0</v>
          </cell>
          <cell r="G383">
            <v>10661.183585000001</v>
          </cell>
          <cell r="H383">
            <v>10153.508176190477</v>
          </cell>
          <cell r="I383">
            <v>808.08164999999985</v>
          </cell>
          <cell r="J383">
            <v>769.60157142857122</v>
          </cell>
          <cell r="K383" t="str">
            <v xml:space="preserve"> </v>
          </cell>
          <cell r="L383">
            <v>0</v>
          </cell>
          <cell r="M383">
            <v>808.08164999999985</v>
          </cell>
          <cell r="N383">
            <v>769.60157142857122</v>
          </cell>
        </row>
        <row r="384">
          <cell r="A384" t="str">
            <v>3530</v>
          </cell>
          <cell r="B384" t="str">
            <v>CCL3530  南平市</v>
          </cell>
          <cell r="C384">
            <v>1601.6846</v>
          </cell>
          <cell r="D384">
            <v>1525.4139047619046</v>
          </cell>
          <cell r="E384" t="str">
            <v xml:space="preserve"> </v>
          </cell>
          <cell r="F384">
            <v>0</v>
          </cell>
          <cell r="G384">
            <v>1601.6846</v>
          </cell>
          <cell r="H384">
            <v>1525.4139047619046</v>
          </cell>
          <cell r="I384">
            <v>156.37708700000002</v>
          </cell>
          <cell r="J384">
            <v>148.93055904761906</v>
          </cell>
          <cell r="K384" t="str">
            <v xml:space="preserve"> </v>
          </cell>
          <cell r="L384">
            <v>0</v>
          </cell>
          <cell r="M384">
            <v>156.37708700000002</v>
          </cell>
          <cell r="N384">
            <v>148.93055904761906</v>
          </cell>
        </row>
        <row r="385">
          <cell r="A385" t="str">
            <v>3531</v>
          </cell>
          <cell r="B385" t="str">
            <v>CCL3531  建瓯市</v>
          </cell>
          <cell r="C385">
            <v>465.373853</v>
          </cell>
          <cell r="D385">
            <v>443.21319333333332</v>
          </cell>
          <cell r="E385" t="str">
            <v xml:space="preserve"> </v>
          </cell>
          <cell r="F385">
            <v>0</v>
          </cell>
          <cell r="G385">
            <v>465.373853</v>
          </cell>
          <cell r="H385">
            <v>443.21319333333332</v>
          </cell>
          <cell r="I385">
            <v>78.000923</v>
          </cell>
          <cell r="J385">
            <v>74.286593333333329</v>
          </cell>
          <cell r="K385" t="str">
            <v xml:space="preserve"> </v>
          </cell>
          <cell r="L385">
            <v>0</v>
          </cell>
          <cell r="M385">
            <v>78.000923</v>
          </cell>
          <cell r="N385">
            <v>74.286593333333329</v>
          </cell>
        </row>
        <row r="386">
          <cell r="A386" t="str">
            <v>3532</v>
          </cell>
          <cell r="B386" t="str">
            <v>CCL3532  顺昌县</v>
          </cell>
          <cell r="C386">
            <v>119.65329</v>
          </cell>
          <cell r="D386">
            <v>113.95551428571427</v>
          </cell>
          <cell r="E386" t="str">
            <v xml:space="preserve"> </v>
          </cell>
          <cell r="F386">
            <v>0</v>
          </cell>
          <cell r="G386">
            <v>119.65329</v>
          </cell>
          <cell r="H386">
            <v>113.95551428571427</v>
          </cell>
          <cell r="I386">
            <v>33.324673000000004</v>
          </cell>
          <cell r="J386">
            <v>31.737783809523812</v>
          </cell>
          <cell r="K386" t="str">
            <v xml:space="preserve"> </v>
          </cell>
          <cell r="L386">
            <v>0</v>
          </cell>
          <cell r="M386">
            <v>33.324673000000004</v>
          </cell>
          <cell r="N386">
            <v>31.737783809523812</v>
          </cell>
        </row>
        <row r="387">
          <cell r="A387" t="str">
            <v>3534</v>
          </cell>
          <cell r="B387" t="str">
            <v>CCL3534  浦城县</v>
          </cell>
          <cell r="C387" t="str">
            <v xml:space="preserve"> </v>
          </cell>
          <cell r="D387">
            <v>0</v>
          </cell>
          <cell r="E387" t="str">
            <v xml:space="preserve"> </v>
          </cell>
          <cell r="F387">
            <v>0</v>
          </cell>
          <cell r="G387" t="str">
            <v xml:space="preserve"> </v>
          </cell>
          <cell r="H387">
            <v>0</v>
          </cell>
          <cell r="I387" t="str">
            <v xml:space="preserve"> </v>
          </cell>
          <cell r="J387">
            <v>0</v>
          </cell>
          <cell r="K387" t="str">
            <v xml:space="preserve"> </v>
          </cell>
          <cell r="L387">
            <v>0</v>
          </cell>
          <cell r="M387" t="str">
            <v xml:space="preserve"> </v>
          </cell>
          <cell r="N387">
            <v>0</v>
          </cell>
        </row>
        <row r="388">
          <cell r="A388" t="str">
            <v>3511</v>
          </cell>
          <cell r="B388" t="str">
            <v>CCL3511  莆田市</v>
          </cell>
          <cell r="C388">
            <v>9288.2503629999992</v>
          </cell>
          <cell r="D388">
            <v>8845.9527266666664</v>
          </cell>
          <cell r="E388" t="str">
            <v xml:space="preserve"> </v>
          </cell>
          <cell r="F388">
            <v>0</v>
          </cell>
          <cell r="G388">
            <v>9288.2503629999992</v>
          </cell>
          <cell r="H388">
            <v>8845.9527266666664</v>
          </cell>
          <cell r="I388">
            <v>630.32209999999998</v>
          </cell>
          <cell r="J388">
            <v>600.30676190476186</v>
          </cell>
          <cell r="K388" t="str">
            <v xml:space="preserve"> </v>
          </cell>
          <cell r="L388">
            <v>0</v>
          </cell>
          <cell r="M388">
            <v>630.32209999999998</v>
          </cell>
          <cell r="N388">
            <v>600.30676190476186</v>
          </cell>
        </row>
        <row r="389">
          <cell r="A389" t="str">
            <v>3512</v>
          </cell>
          <cell r="B389" t="str">
            <v>CCL3512  仙游县</v>
          </cell>
          <cell r="C389" t="str">
            <v xml:space="preserve"> </v>
          </cell>
          <cell r="D389">
            <v>0</v>
          </cell>
          <cell r="E389" t="str">
            <v xml:space="preserve"> </v>
          </cell>
          <cell r="F389">
            <v>0</v>
          </cell>
          <cell r="G389" t="str">
            <v xml:space="preserve"> </v>
          </cell>
          <cell r="H389">
            <v>0</v>
          </cell>
          <cell r="I389" t="str">
            <v xml:space="preserve"> </v>
          </cell>
          <cell r="J389">
            <v>0</v>
          </cell>
          <cell r="K389" t="str">
            <v xml:space="preserve"> </v>
          </cell>
          <cell r="L389">
            <v>0</v>
          </cell>
          <cell r="M389" t="str">
            <v xml:space="preserve"> </v>
          </cell>
          <cell r="N389">
            <v>0</v>
          </cell>
        </row>
        <row r="390">
          <cell r="A390" t="str">
            <v>3621</v>
          </cell>
          <cell r="B390" t="str">
            <v>CCL3621  宁德市</v>
          </cell>
          <cell r="C390">
            <v>3388.1174489999994</v>
          </cell>
          <cell r="D390">
            <v>3226.778522857142</v>
          </cell>
          <cell r="E390" t="str">
            <v xml:space="preserve"> </v>
          </cell>
          <cell r="F390">
            <v>0</v>
          </cell>
          <cell r="G390">
            <v>3388.1174489999994</v>
          </cell>
          <cell r="H390">
            <v>3226.778522857142</v>
          </cell>
          <cell r="I390">
            <v>308.41788799999995</v>
          </cell>
          <cell r="J390">
            <v>293.73132190476184</v>
          </cell>
          <cell r="K390" t="str">
            <v xml:space="preserve"> </v>
          </cell>
          <cell r="L390">
            <v>0</v>
          </cell>
          <cell r="M390">
            <v>308.41788799999995</v>
          </cell>
          <cell r="N390">
            <v>293.73132190476184</v>
          </cell>
        </row>
        <row r="391">
          <cell r="A391" t="str">
            <v>3552</v>
          </cell>
          <cell r="B391" t="str">
            <v>CCL3552  福鼎市</v>
          </cell>
          <cell r="C391">
            <v>1339.967854</v>
          </cell>
          <cell r="D391">
            <v>1276.159860952381</v>
          </cell>
          <cell r="E391" t="str">
            <v xml:space="preserve"> </v>
          </cell>
          <cell r="F391">
            <v>0</v>
          </cell>
          <cell r="G391">
            <v>1339.967854</v>
          </cell>
          <cell r="H391">
            <v>1276.159860952381</v>
          </cell>
          <cell r="I391">
            <v>89.708573999999999</v>
          </cell>
          <cell r="J391">
            <v>85.43673714285714</v>
          </cell>
          <cell r="K391" t="str">
            <v xml:space="preserve"> </v>
          </cell>
          <cell r="L391">
            <v>0</v>
          </cell>
          <cell r="M391">
            <v>89.708573999999999</v>
          </cell>
          <cell r="N391">
            <v>85.43673714285714</v>
          </cell>
        </row>
        <row r="392">
          <cell r="A392" t="str">
            <v>3550</v>
          </cell>
          <cell r="B392" t="str">
            <v>CCL3550  福安市</v>
          </cell>
          <cell r="C392">
            <v>653.67100799999992</v>
          </cell>
          <cell r="D392">
            <v>622.54381714285705</v>
          </cell>
          <cell r="E392" t="str">
            <v xml:space="preserve"> </v>
          </cell>
          <cell r="F392">
            <v>0</v>
          </cell>
          <cell r="G392">
            <v>653.67100799999992</v>
          </cell>
          <cell r="H392">
            <v>622.54381714285705</v>
          </cell>
          <cell r="I392">
            <v>49.735277999999994</v>
          </cell>
          <cell r="J392">
            <v>47.366931428571419</v>
          </cell>
          <cell r="K392" t="str">
            <v xml:space="preserve"> </v>
          </cell>
          <cell r="L392">
            <v>0</v>
          </cell>
          <cell r="M392">
            <v>49.735277999999994</v>
          </cell>
          <cell r="N392">
            <v>47.366931428571419</v>
          </cell>
        </row>
        <row r="393">
          <cell r="A393" t="str">
            <v>3522</v>
          </cell>
          <cell r="B393" t="str">
            <v>CCL3522  古田县</v>
          </cell>
          <cell r="C393">
            <v>69.099476999999993</v>
          </cell>
          <cell r="D393">
            <v>65.80902571428571</v>
          </cell>
          <cell r="E393" t="str">
            <v xml:space="preserve"> </v>
          </cell>
          <cell r="F393">
            <v>0</v>
          </cell>
          <cell r="G393">
            <v>69.099476999999993</v>
          </cell>
          <cell r="H393">
            <v>65.80902571428571</v>
          </cell>
          <cell r="I393">
            <v>39.274445999999998</v>
          </cell>
          <cell r="J393">
            <v>37.404234285714281</v>
          </cell>
          <cell r="K393" t="str">
            <v xml:space="preserve"> </v>
          </cell>
          <cell r="L393">
            <v>0</v>
          </cell>
          <cell r="M393">
            <v>39.274445999999998</v>
          </cell>
          <cell r="N393">
            <v>37.404234285714281</v>
          </cell>
        </row>
        <row r="394">
          <cell r="A394" t="str">
            <v>3554</v>
          </cell>
          <cell r="B394" t="str">
            <v>CCL3554  周宁县</v>
          </cell>
          <cell r="C394">
            <v>27.432598999999996</v>
          </cell>
          <cell r="D394">
            <v>26.126284761904756</v>
          </cell>
          <cell r="E394" t="str">
            <v xml:space="preserve"> </v>
          </cell>
          <cell r="F394">
            <v>0</v>
          </cell>
          <cell r="G394">
            <v>27.432598999999996</v>
          </cell>
          <cell r="H394">
            <v>26.126284761904756</v>
          </cell>
          <cell r="I394">
            <v>27.432598999999996</v>
          </cell>
          <cell r="J394">
            <v>26.126284761904756</v>
          </cell>
          <cell r="K394" t="str">
            <v xml:space="preserve"> </v>
          </cell>
          <cell r="L394">
            <v>0</v>
          </cell>
          <cell r="M394">
            <v>27.432598999999996</v>
          </cell>
          <cell r="N394">
            <v>26.126284761904756</v>
          </cell>
        </row>
        <row r="395">
          <cell r="A395" t="str">
            <v>3660</v>
          </cell>
          <cell r="B395" t="str">
            <v>CCL3660  永安市</v>
          </cell>
          <cell r="C395">
            <v>1217.633728</v>
          </cell>
          <cell r="D395">
            <v>1159.6511695238096</v>
          </cell>
          <cell r="E395" t="str">
            <v xml:space="preserve"> </v>
          </cell>
          <cell r="F395">
            <v>0</v>
          </cell>
          <cell r="G395">
            <v>1217.633728</v>
          </cell>
          <cell r="H395">
            <v>1159.6511695238096</v>
          </cell>
          <cell r="I395">
            <v>165.19644499999998</v>
          </cell>
          <cell r="J395">
            <v>157.3299476190476</v>
          </cell>
          <cell r="K395" t="str">
            <v xml:space="preserve"> </v>
          </cell>
          <cell r="L395">
            <v>0</v>
          </cell>
          <cell r="M395">
            <v>165.19644499999998</v>
          </cell>
          <cell r="N395">
            <v>157.3299476190476</v>
          </cell>
        </row>
        <row r="396">
          <cell r="A396" t="str">
            <v>3540</v>
          </cell>
          <cell r="B396" t="str">
            <v>CCL3540  邵武市</v>
          </cell>
          <cell r="C396">
            <v>1050.685571</v>
          </cell>
          <cell r="D396">
            <v>1000.6529247619047</v>
          </cell>
          <cell r="E396" t="str">
            <v xml:space="preserve"> </v>
          </cell>
          <cell r="F396">
            <v>0</v>
          </cell>
          <cell r="G396">
            <v>1050.685571</v>
          </cell>
          <cell r="H396">
            <v>1000.6529247619047</v>
          </cell>
          <cell r="I396">
            <v>106.112786</v>
          </cell>
          <cell r="J396">
            <v>101.05979619047619</v>
          </cell>
          <cell r="K396" t="str">
            <v xml:space="preserve"> </v>
          </cell>
          <cell r="L396">
            <v>0</v>
          </cell>
          <cell r="M396">
            <v>106.112786</v>
          </cell>
          <cell r="N396">
            <v>101.05979619047619</v>
          </cell>
        </row>
        <row r="397">
          <cell r="A397" t="str">
            <v>3536</v>
          </cell>
          <cell r="B397" t="str">
            <v>CCL3536  政和县</v>
          </cell>
          <cell r="C397">
            <v>4.7639459999999998</v>
          </cell>
          <cell r="D397">
            <v>4.5370914285714283</v>
          </cell>
          <cell r="E397" t="str">
            <v xml:space="preserve"> </v>
          </cell>
          <cell r="F397">
            <v>0</v>
          </cell>
          <cell r="G397">
            <v>4.7639459999999998</v>
          </cell>
          <cell r="H397">
            <v>4.5370914285714283</v>
          </cell>
          <cell r="I397">
            <v>4.7639459999999998</v>
          </cell>
          <cell r="J397">
            <v>4.5370914285714283</v>
          </cell>
          <cell r="K397" t="str">
            <v xml:space="preserve"> </v>
          </cell>
          <cell r="L397">
            <v>0</v>
          </cell>
          <cell r="M397">
            <v>4.7639459999999998</v>
          </cell>
          <cell r="N397">
            <v>4.5370914285714283</v>
          </cell>
        </row>
        <row r="398">
          <cell r="A398" t="str">
            <v>3623</v>
          </cell>
          <cell r="B398" t="str">
            <v>CCL3623  南安市</v>
          </cell>
          <cell r="C398">
            <v>490.77009600000002</v>
          </cell>
          <cell r="D398">
            <v>467.40009142857144</v>
          </cell>
          <cell r="E398" t="str">
            <v xml:space="preserve"> </v>
          </cell>
          <cell r="F398">
            <v>0</v>
          </cell>
          <cell r="G398">
            <v>490.77009600000002</v>
          </cell>
          <cell r="H398">
            <v>467.40009142857144</v>
          </cell>
          <cell r="I398">
            <v>58.191816999999993</v>
          </cell>
          <cell r="J398">
            <v>55.420778095238084</v>
          </cell>
          <cell r="K398" t="str">
            <v xml:space="preserve"> </v>
          </cell>
          <cell r="L398">
            <v>0</v>
          </cell>
          <cell r="M398">
            <v>58.191816999999993</v>
          </cell>
          <cell r="N398">
            <v>55.420778095238084</v>
          </cell>
        </row>
        <row r="399">
          <cell r="A399" t="str">
            <v>3622</v>
          </cell>
          <cell r="B399" t="str">
            <v>CCL3622  晋江市</v>
          </cell>
          <cell r="C399">
            <v>2012.3491729999998</v>
          </cell>
          <cell r="D399">
            <v>1916.5230219047617</v>
          </cell>
          <cell r="E399" t="str">
            <v xml:space="preserve"> </v>
          </cell>
          <cell r="F399">
            <v>0</v>
          </cell>
          <cell r="G399">
            <v>2012.3491729999998</v>
          </cell>
          <cell r="H399">
            <v>1916.5230219047617</v>
          </cell>
          <cell r="I399">
            <v>424.92900600000002</v>
          </cell>
          <cell r="J399">
            <v>404.69429142857143</v>
          </cell>
          <cell r="K399" t="str">
            <v xml:space="preserve"> </v>
          </cell>
          <cell r="L399">
            <v>0</v>
          </cell>
          <cell r="M399">
            <v>424.92900600000002</v>
          </cell>
          <cell r="N399">
            <v>404.69429142857143</v>
          </cell>
        </row>
        <row r="400">
          <cell r="A400" t="str">
            <v>3543</v>
          </cell>
          <cell r="B400" t="str">
            <v>CCL3543  武夷山市</v>
          </cell>
          <cell r="C400">
            <v>379.97503699999999</v>
          </cell>
          <cell r="D400">
            <v>361.88098761904757</v>
          </cell>
          <cell r="E400" t="str">
            <v xml:space="preserve"> </v>
          </cell>
          <cell r="F400">
            <v>0</v>
          </cell>
          <cell r="G400">
            <v>379.97503699999999</v>
          </cell>
          <cell r="H400">
            <v>361.88098761904757</v>
          </cell>
          <cell r="I400">
            <v>52.590953999999996</v>
          </cell>
          <cell r="J400">
            <v>50.086622857142849</v>
          </cell>
          <cell r="K400" t="str">
            <v xml:space="preserve"> </v>
          </cell>
          <cell r="L400">
            <v>0</v>
          </cell>
          <cell r="M400">
            <v>52.590953999999996</v>
          </cell>
          <cell r="N400">
            <v>50.086622857142849</v>
          </cell>
        </row>
        <row r="401">
          <cell r="A401" t="str">
            <v>3502</v>
          </cell>
          <cell r="B401" t="str">
            <v>CCL3502  长乐市</v>
          </cell>
          <cell r="C401">
            <v>1057.1383910000002</v>
          </cell>
          <cell r="D401">
            <v>1006.7984676190478</v>
          </cell>
          <cell r="E401" t="str">
            <v xml:space="preserve"> </v>
          </cell>
          <cell r="F401">
            <v>0</v>
          </cell>
          <cell r="G401">
            <v>1057.1383910000002</v>
          </cell>
          <cell r="H401">
            <v>1006.7984676190478</v>
          </cell>
          <cell r="I401">
            <v>147.62055699999999</v>
          </cell>
          <cell r="J401">
            <v>140.59100666666666</v>
          </cell>
          <cell r="K401" t="str">
            <v xml:space="preserve"> </v>
          </cell>
          <cell r="L401">
            <v>0</v>
          </cell>
          <cell r="M401">
            <v>147.62055699999999</v>
          </cell>
          <cell r="N401">
            <v>140.59100666666666</v>
          </cell>
        </row>
        <row r="402">
          <cell r="A402" t="str">
            <v>3505</v>
          </cell>
          <cell r="B402" t="str">
            <v>CCL3505  连江县</v>
          </cell>
          <cell r="C402">
            <v>555.6367469999999</v>
          </cell>
          <cell r="D402">
            <v>529.17785428571415</v>
          </cell>
          <cell r="E402" t="str">
            <v xml:space="preserve"> </v>
          </cell>
          <cell r="F402">
            <v>0</v>
          </cell>
          <cell r="G402">
            <v>555.6367469999999</v>
          </cell>
          <cell r="H402">
            <v>529.17785428571415</v>
          </cell>
          <cell r="I402">
            <v>131.41114899999999</v>
          </cell>
          <cell r="J402">
            <v>125.15347523809523</v>
          </cell>
          <cell r="K402" t="str">
            <v xml:space="preserve"> </v>
          </cell>
          <cell r="L402">
            <v>0</v>
          </cell>
          <cell r="M402">
            <v>131.41114899999999</v>
          </cell>
          <cell r="N402">
            <v>125.15347523809523</v>
          </cell>
        </row>
        <row r="403">
          <cell r="A403" t="str">
            <v>3631</v>
          </cell>
          <cell r="B403" t="str">
            <v>CCL3631  龙海市</v>
          </cell>
          <cell r="C403">
            <v>471.23599000000002</v>
          </cell>
          <cell r="D403">
            <v>448.79618095238095</v>
          </cell>
          <cell r="E403" t="str">
            <v xml:space="preserve"> </v>
          </cell>
          <cell r="F403">
            <v>0</v>
          </cell>
          <cell r="G403">
            <v>471.23599000000002</v>
          </cell>
          <cell r="H403">
            <v>448.79618095238095</v>
          </cell>
          <cell r="I403">
            <v>93.075509999999994</v>
          </cell>
          <cell r="J403">
            <v>88.643342857142841</v>
          </cell>
          <cell r="K403" t="str">
            <v xml:space="preserve"> </v>
          </cell>
          <cell r="L403">
            <v>0</v>
          </cell>
          <cell r="M403">
            <v>93.075509999999994</v>
          </cell>
          <cell r="N403">
            <v>88.643342857142841</v>
          </cell>
        </row>
        <row r="404">
          <cell r="A404" t="str">
            <v>0306</v>
          </cell>
          <cell r="B404" t="str">
            <v>CCL0306  榆次市</v>
          </cell>
          <cell r="C404" t="str">
            <v xml:space="preserve"> </v>
          </cell>
          <cell r="D404">
            <v>0</v>
          </cell>
          <cell r="E404" t="str">
            <v xml:space="preserve"> </v>
          </cell>
          <cell r="F404">
            <v>0</v>
          </cell>
          <cell r="G404" t="str">
            <v xml:space="preserve"> </v>
          </cell>
          <cell r="H404">
            <v>0</v>
          </cell>
          <cell r="I404" t="str">
            <v xml:space="preserve"> </v>
          </cell>
          <cell r="J404">
            <v>0</v>
          </cell>
          <cell r="K404" t="str">
            <v xml:space="preserve"> </v>
          </cell>
          <cell r="L404">
            <v>0</v>
          </cell>
          <cell r="M404" t="str">
            <v xml:space="preserve"> </v>
          </cell>
          <cell r="N404">
            <v>0</v>
          </cell>
        </row>
        <row r="405">
          <cell r="A405" t="str">
            <v>0214</v>
          </cell>
          <cell r="B405" t="str">
            <v>CCL0214  满州里市</v>
          </cell>
          <cell r="C405" t="str">
            <v xml:space="preserve"> </v>
          </cell>
          <cell r="D405">
            <v>0</v>
          </cell>
          <cell r="E405" t="str">
            <v xml:space="preserve"> </v>
          </cell>
          <cell r="F405">
            <v>0</v>
          </cell>
          <cell r="G405" t="str">
            <v xml:space="preserve"> </v>
          </cell>
          <cell r="H405">
            <v>0</v>
          </cell>
          <cell r="I405" t="str">
            <v xml:space="preserve"> </v>
          </cell>
          <cell r="J405">
            <v>0</v>
          </cell>
          <cell r="K405" t="str">
            <v xml:space="preserve"> </v>
          </cell>
          <cell r="L405">
            <v>0</v>
          </cell>
          <cell r="M405" t="str">
            <v xml:space="preserve"> </v>
          </cell>
          <cell r="N405">
            <v>0</v>
          </cell>
        </row>
        <row r="406">
          <cell r="A406" t="str">
            <v>4350</v>
          </cell>
          <cell r="B406" t="str">
            <v>CCL4350  黄石市</v>
          </cell>
          <cell r="C406">
            <v>2093.5109179999995</v>
          </cell>
          <cell r="D406">
            <v>1993.8199219047613</v>
          </cell>
          <cell r="E406" t="str">
            <v xml:space="preserve"> </v>
          </cell>
          <cell r="F406">
            <v>0</v>
          </cell>
          <cell r="G406">
            <v>2093.5109179999995</v>
          </cell>
          <cell r="H406">
            <v>1993.8199219047613</v>
          </cell>
          <cell r="I406">
            <v>352.56319399999995</v>
          </cell>
          <cell r="J406">
            <v>335.7744704761904</v>
          </cell>
          <cell r="K406" t="str">
            <v xml:space="preserve"> </v>
          </cell>
          <cell r="L406">
            <v>0</v>
          </cell>
          <cell r="M406">
            <v>352.56319399999995</v>
          </cell>
          <cell r="N406">
            <v>335.7744704761904</v>
          </cell>
        </row>
        <row r="407">
          <cell r="A407" t="str">
            <v>4450</v>
          </cell>
          <cell r="B407" t="str">
            <v>CCL4450  恩施市</v>
          </cell>
          <cell r="C407">
            <v>1444.8196660000001</v>
          </cell>
          <cell r="D407">
            <v>1376.0187295238095</v>
          </cell>
          <cell r="E407" t="str">
            <v xml:space="preserve"> </v>
          </cell>
          <cell r="F407">
            <v>0</v>
          </cell>
          <cell r="G407">
            <v>1444.8196660000001</v>
          </cell>
          <cell r="H407">
            <v>1376.0187295238095</v>
          </cell>
          <cell r="I407">
            <v>124.248166</v>
          </cell>
          <cell r="J407">
            <v>118.33158666666667</v>
          </cell>
          <cell r="K407" t="str">
            <v xml:space="preserve"> </v>
          </cell>
          <cell r="L407">
            <v>0</v>
          </cell>
          <cell r="M407">
            <v>124.248166</v>
          </cell>
          <cell r="N407">
            <v>118.33158666666667</v>
          </cell>
        </row>
        <row r="408">
          <cell r="A408" t="str">
            <v>4420</v>
          </cell>
          <cell r="B408" t="str">
            <v>CCL4420  十堰市</v>
          </cell>
          <cell r="C408">
            <v>1887.925178</v>
          </cell>
          <cell r="D408">
            <v>1798.0239790476189</v>
          </cell>
          <cell r="E408" t="str">
            <v xml:space="preserve"> </v>
          </cell>
          <cell r="F408">
            <v>0</v>
          </cell>
          <cell r="G408">
            <v>1887.925178</v>
          </cell>
          <cell r="H408">
            <v>1798.0239790476189</v>
          </cell>
          <cell r="I408">
            <v>33.547848000000002</v>
          </cell>
          <cell r="J408">
            <v>31.950331428571427</v>
          </cell>
          <cell r="K408" t="str">
            <v xml:space="preserve"> </v>
          </cell>
          <cell r="L408">
            <v>0</v>
          </cell>
          <cell r="M408">
            <v>33.547848000000002</v>
          </cell>
          <cell r="N408">
            <v>31.950331428571427</v>
          </cell>
        </row>
        <row r="409">
          <cell r="A409" t="str">
            <v>4410</v>
          </cell>
          <cell r="B409" t="str">
            <v>CCL4410  襄樊市</v>
          </cell>
          <cell r="C409">
            <v>7803.8216750000001</v>
          </cell>
          <cell r="D409">
            <v>7432.2111190476189</v>
          </cell>
          <cell r="E409" t="str">
            <v xml:space="preserve"> </v>
          </cell>
          <cell r="F409">
            <v>0</v>
          </cell>
          <cell r="G409">
            <v>7803.8216750000001</v>
          </cell>
          <cell r="H409">
            <v>7432.2111190476189</v>
          </cell>
          <cell r="I409">
            <v>573.021884</v>
          </cell>
          <cell r="J409">
            <v>545.7351276190476</v>
          </cell>
          <cell r="K409" t="str">
            <v xml:space="preserve"> </v>
          </cell>
          <cell r="L409">
            <v>0</v>
          </cell>
          <cell r="M409">
            <v>573.021884</v>
          </cell>
          <cell r="N409">
            <v>545.7351276190476</v>
          </cell>
        </row>
        <row r="410">
          <cell r="A410" t="str">
            <v>4100</v>
          </cell>
          <cell r="B410" t="str">
            <v>CCL4100  长沙市</v>
          </cell>
          <cell r="C410">
            <v>25476.194771999999</v>
          </cell>
          <cell r="D410">
            <v>24263.04264</v>
          </cell>
          <cell r="E410" t="str">
            <v xml:space="preserve"> </v>
          </cell>
          <cell r="F410">
            <v>0</v>
          </cell>
          <cell r="G410">
            <v>25476.194771999999</v>
          </cell>
          <cell r="H410">
            <v>24263.04264</v>
          </cell>
          <cell r="I410">
            <v>2595.484031</v>
          </cell>
          <cell r="J410">
            <v>2471.889553333333</v>
          </cell>
          <cell r="K410" t="str">
            <v xml:space="preserve"> </v>
          </cell>
          <cell r="L410">
            <v>0</v>
          </cell>
          <cell r="M410">
            <v>2595.484031</v>
          </cell>
          <cell r="N410">
            <v>2471.889553333333</v>
          </cell>
        </row>
        <row r="411">
          <cell r="A411" t="str">
            <v>4210</v>
          </cell>
          <cell r="B411" t="str">
            <v>CCL4210  衡阳市</v>
          </cell>
          <cell r="C411">
            <v>8008.3852259999994</v>
          </cell>
          <cell r="D411">
            <v>7627.0335485714277</v>
          </cell>
          <cell r="E411" t="str">
            <v xml:space="preserve"> </v>
          </cell>
          <cell r="F411">
            <v>0</v>
          </cell>
          <cell r="G411">
            <v>8008.3852259999994</v>
          </cell>
          <cell r="H411">
            <v>7627.0335485714277</v>
          </cell>
          <cell r="I411">
            <v>702.02040799999997</v>
          </cell>
          <cell r="J411">
            <v>668.59086476190475</v>
          </cell>
          <cell r="K411" t="str">
            <v xml:space="preserve"> </v>
          </cell>
          <cell r="L411">
            <v>0</v>
          </cell>
          <cell r="M411">
            <v>702.02040799999997</v>
          </cell>
          <cell r="N411">
            <v>668.59086476190475</v>
          </cell>
        </row>
        <row r="412">
          <cell r="A412" t="str">
            <v>4120</v>
          </cell>
          <cell r="B412" t="str">
            <v>CCL4120  株洲市</v>
          </cell>
          <cell r="C412">
            <v>5099.159678</v>
          </cell>
          <cell r="D412">
            <v>4856.3425504761899</v>
          </cell>
          <cell r="E412" t="str">
            <v xml:space="preserve"> </v>
          </cell>
          <cell r="F412">
            <v>0</v>
          </cell>
          <cell r="G412">
            <v>5099.159678</v>
          </cell>
          <cell r="H412">
            <v>4856.3425504761899</v>
          </cell>
          <cell r="I412">
            <v>354.917551</v>
          </cell>
          <cell r="J412">
            <v>338.01671523809523</v>
          </cell>
          <cell r="K412" t="str">
            <v xml:space="preserve"> </v>
          </cell>
          <cell r="L412">
            <v>0</v>
          </cell>
          <cell r="M412">
            <v>354.917551</v>
          </cell>
          <cell r="N412">
            <v>338.01671523809523</v>
          </cell>
        </row>
        <row r="413">
          <cell r="A413" t="str">
            <v>5282</v>
          </cell>
          <cell r="B413" t="str">
            <v>CCL5282  南海市</v>
          </cell>
          <cell r="C413">
            <v>22529.100508000003</v>
          </cell>
          <cell r="D413">
            <v>21456.28619809524</v>
          </cell>
          <cell r="E413">
            <v>581.266977</v>
          </cell>
          <cell r="F413">
            <v>553.58759714285713</v>
          </cell>
          <cell r="G413">
            <v>21947.833531000004</v>
          </cell>
          <cell r="H413">
            <v>20902.698600952383</v>
          </cell>
          <cell r="I413">
            <v>1654.009896</v>
          </cell>
          <cell r="J413">
            <v>1575.2475199999999</v>
          </cell>
          <cell r="K413" t="str">
            <v xml:space="preserve"> </v>
          </cell>
          <cell r="L413">
            <v>0</v>
          </cell>
          <cell r="M413">
            <v>1654.009896</v>
          </cell>
          <cell r="N413">
            <v>1575.2475199999999</v>
          </cell>
        </row>
        <row r="414">
          <cell r="A414" t="str">
            <v>5450</v>
          </cell>
          <cell r="B414" t="str">
            <v>CCL5450  柳州市</v>
          </cell>
          <cell r="C414">
            <v>17010.697078999998</v>
          </cell>
          <cell r="D414">
            <v>16200.663884761901</v>
          </cell>
          <cell r="E414" t="str">
            <v xml:space="preserve"> </v>
          </cell>
          <cell r="F414">
            <v>0</v>
          </cell>
          <cell r="G414">
            <v>17010.697078999998</v>
          </cell>
          <cell r="H414">
            <v>16200.663884761901</v>
          </cell>
          <cell r="I414">
            <v>1430.2369009999998</v>
          </cell>
          <cell r="J414">
            <v>1362.1303819047616</v>
          </cell>
          <cell r="K414" t="str">
            <v xml:space="preserve"> </v>
          </cell>
          <cell r="L414">
            <v>0</v>
          </cell>
          <cell r="M414">
            <v>1430.2369009999998</v>
          </cell>
          <cell r="N414">
            <v>1362.1303819047616</v>
          </cell>
        </row>
        <row r="415">
          <cell r="A415" t="str">
            <v>3340</v>
          </cell>
          <cell r="B415" t="str">
            <v>CCL3340  上饶市</v>
          </cell>
          <cell r="C415">
            <v>3754.040583</v>
          </cell>
          <cell r="D415">
            <v>3575.2767457142854</v>
          </cell>
          <cell r="E415" t="str">
            <v xml:space="preserve"> </v>
          </cell>
          <cell r="F415">
            <v>0</v>
          </cell>
          <cell r="G415">
            <v>3754.040583</v>
          </cell>
          <cell r="H415">
            <v>3575.2767457142854</v>
          </cell>
          <cell r="I415">
            <v>396.50219799999991</v>
          </cell>
          <cell r="J415">
            <v>377.62114095238087</v>
          </cell>
          <cell r="K415" t="str">
            <v xml:space="preserve"> </v>
          </cell>
          <cell r="L415">
            <v>0</v>
          </cell>
          <cell r="M415">
            <v>396.50219799999991</v>
          </cell>
          <cell r="N415">
            <v>377.62114095238087</v>
          </cell>
        </row>
        <row r="416">
          <cell r="A416" t="str">
            <v>3370</v>
          </cell>
          <cell r="B416" t="str">
            <v>CCL3370  萍乡市</v>
          </cell>
          <cell r="C416">
            <v>2341.6248399999999</v>
          </cell>
          <cell r="D416">
            <v>2230.1188952380953</v>
          </cell>
          <cell r="E416" t="str">
            <v xml:space="preserve"> </v>
          </cell>
          <cell r="F416">
            <v>0</v>
          </cell>
          <cell r="G416">
            <v>2341.6248399999999</v>
          </cell>
          <cell r="H416">
            <v>2230.1188952380953</v>
          </cell>
          <cell r="I416">
            <v>165.84930499999999</v>
          </cell>
          <cell r="J416">
            <v>157.95171904761904</v>
          </cell>
          <cell r="K416" t="str">
            <v xml:space="preserve"> </v>
          </cell>
          <cell r="L416">
            <v>0</v>
          </cell>
          <cell r="M416">
            <v>165.84930499999999</v>
          </cell>
          <cell r="N416">
            <v>157.95171904761904</v>
          </cell>
        </row>
        <row r="417">
          <cell r="A417" t="str">
            <v>3410</v>
          </cell>
          <cell r="B417" t="str">
            <v>CCL3410  赣州市</v>
          </cell>
          <cell r="C417">
            <v>5346.3918990000002</v>
          </cell>
          <cell r="D417">
            <v>5091.8018085714284</v>
          </cell>
          <cell r="E417" t="str">
            <v xml:space="preserve"> </v>
          </cell>
          <cell r="F417">
            <v>0</v>
          </cell>
          <cell r="G417">
            <v>5346.3918990000002</v>
          </cell>
          <cell r="H417">
            <v>5091.8018085714284</v>
          </cell>
          <cell r="I417">
            <v>621.90779299999997</v>
          </cell>
          <cell r="J417">
            <v>592.29313619047616</v>
          </cell>
          <cell r="K417" t="str">
            <v xml:space="preserve"> </v>
          </cell>
          <cell r="L417">
            <v>0</v>
          </cell>
          <cell r="M417">
            <v>621.90779299999997</v>
          </cell>
          <cell r="N417">
            <v>592.29313619047616</v>
          </cell>
        </row>
        <row r="418">
          <cell r="A418" t="str">
            <v>6280</v>
          </cell>
          <cell r="B418" t="str">
            <v>CCL6280  广元市</v>
          </cell>
          <cell r="C418">
            <v>1711.0111320000001</v>
          </cell>
          <cell r="D418">
            <v>1629.5344114285715</v>
          </cell>
          <cell r="E418" t="str">
            <v xml:space="preserve"> </v>
          </cell>
          <cell r="F418">
            <v>0</v>
          </cell>
          <cell r="G418">
            <v>1711.0111320000001</v>
          </cell>
          <cell r="H418">
            <v>1629.5344114285715</v>
          </cell>
          <cell r="I418">
            <v>182.00529300000002</v>
          </cell>
          <cell r="J418">
            <v>173.33837428571431</v>
          </cell>
          <cell r="K418" t="str">
            <v xml:space="preserve"> </v>
          </cell>
          <cell r="L418">
            <v>0</v>
          </cell>
          <cell r="M418">
            <v>182.00529300000002</v>
          </cell>
          <cell r="N418">
            <v>173.33837428571431</v>
          </cell>
        </row>
        <row r="419">
          <cell r="A419" t="str">
            <v>6113</v>
          </cell>
          <cell r="B419" t="str">
            <v>CCL6113  大邑县</v>
          </cell>
          <cell r="C419">
            <v>4287.1363929999998</v>
          </cell>
          <cell r="D419">
            <v>4082.9870409523805</v>
          </cell>
          <cell r="E419" t="str">
            <v xml:space="preserve"> </v>
          </cell>
          <cell r="F419">
            <v>0</v>
          </cell>
          <cell r="G419">
            <v>4287.1363929999998</v>
          </cell>
          <cell r="H419">
            <v>4082.9870409523805</v>
          </cell>
          <cell r="I419">
            <v>410.37667299999998</v>
          </cell>
          <cell r="J419">
            <v>390.83492666666666</v>
          </cell>
          <cell r="K419" t="str">
            <v xml:space="preserve"> </v>
          </cell>
          <cell r="L419">
            <v>0</v>
          </cell>
          <cell r="M419">
            <v>410.37667299999998</v>
          </cell>
          <cell r="N419">
            <v>390.83492666666666</v>
          </cell>
        </row>
        <row r="420">
          <cell r="A420" t="str">
            <v>5630</v>
          </cell>
          <cell r="B420" t="str">
            <v>CCL5630  遵义市</v>
          </cell>
          <cell r="C420">
            <v>4198.0915319999995</v>
          </cell>
          <cell r="D420">
            <v>3998.182411428571</v>
          </cell>
          <cell r="E420" t="str">
            <v xml:space="preserve"> </v>
          </cell>
          <cell r="F420">
            <v>0</v>
          </cell>
          <cell r="G420">
            <v>4198.0915319999995</v>
          </cell>
          <cell r="H420">
            <v>3998.182411428571</v>
          </cell>
          <cell r="I420">
            <v>241.488564</v>
          </cell>
          <cell r="J420">
            <v>229.98910857142855</v>
          </cell>
          <cell r="K420" t="str">
            <v xml:space="preserve"> </v>
          </cell>
          <cell r="L420">
            <v>0</v>
          </cell>
          <cell r="M420">
            <v>241.488564</v>
          </cell>
          <cell r="N420">
            <v>229.98910857142855</v>
          </cell>
        </row>
        <row r="421">
          <cell r="A421" t="str">
            <v>5500</v>
          </cell>
          <cell r="B421" t="str">
            <v>CCL5500  贵阳市</v>
          </cell>
          <cell r="C421">
            <v>21932.287523999996</v>
          </cell>
          <cell r="D421">
            <v>20887.892879999996</v>
          </cell>
          <cell r="E421" t="str">
            <v xml:space="preserve"> </v>
          </cell>
          <cell r="F421">
            <v>0</v>
          </cell>
          <cell r="G421">
            <v>21932.287523999996</v>
          </cell>
          <cell r="H421">
            <v>20887.892879999996</v>
          </cell>
          <cell r="I421">
            <v>1743.8768130000001</v>
          </cell>
          <cell r="J421">
            <v>1660.8350600000001</v>
          </cell>
          <cell r="K421" t="str">
            <v xml:space="preserve"> </v>
          </cell>
          <cell r="L421">
            <v>0</v>
          </cell>
          <cell r="M421">
            <v>1743.8768130000001</v>
          </cell>
          <cell r="N421">
            <v>1660.8350600000001</v>
          </cell>
        </row>
        <row r="422">
          <cell r="A422" t="str">
            <v>6661</v>
          </cell>
          <cell r="B422" t="str">
            <v>CCL6661  景洪市</v>
          </cell>
          <cell r="C422" t="str">
            <v xml:space="preserve"> </v>
          </cell>
          <cell r="D422">
            <v>0</v>
          </cell>
          <cell r="E422" t="str">
            <v xml:space="preserve"> </v>
          </cell>
          <cell r="F422">
            <v>0</v>
          </cell>
          <cell r="G422" t="str">
            <v xml:space="preserve"> </v>
          </cell>
          <cell r="H422">
            <v>0</v>
          </cell>
          <cell r="I422" t="str">
            <v xml:space="preserve"> </v>
          </cell>
          <cell r="J422">
            <v>0</v>
          </cell>
          <cell r="K422" t="str">
            <v xml:space="preserve"> </v>
          </cell>
          <cell r="L422">
            <v>0</v>
          </cell>
          <cell r="M422" t="str">
            <v xml:space="preserve"> </v>
          </cell>
          <cell r="N422">
            <v>0</v>
          </cell>
        </row>
        <row r="423">
          <cell r="A423" t="str">
            <v>8300</v>
          </cell>
          <cell r="B423" t="str">
            <v>CCL8300  乌鲁木齐市</v>
          </cell>
          <cell r="C423">
            <v>31226.377995000003</v>
          </cell>
          <cell r="D423">
            <v>29739.407614285716</v>
          </cell>
          <cell r="E423" t="str">
            <v xml:space="preserve"> </v>
          </cell>
          <cell r="F423">
            <v>0</v>
          </cell>
          <cell r="G423">
            <v>31226.377995000003</v>
          </cell>
          <cell r="H423">
            <v>29739.407614285716</v>
          </cell>
          <cell r="I423">
            <v>3326.4756660000003</v>
          </cell>
          <cell r="J423">
            <v>3168.072062857143</v>
          </cell>
          <cell r="K423" t="str">
            <v xml:space="preserve"> </v>
          </cell>
          <cell r="L423">
            <v>0</v>
          </cell>
          <cell r="M423">
            <v>3326.4756660000003</v>
          </cell>
          <cell r="N423">
            <v>3168.072062857143</v>
          </cell>
        </row>
        <row r="424">
          <cell r="A424" t="str">
            <v>4430</v>
          </cell>
          <cell r="B424" t="str">
            <v>CCL4430  宜昌市</v>
          </cell>
          <cell r="C424">
            <v>8793.532035000002</v>
          </cell>
          <cell r="D424">
            <v>8374.7924142857155</v>
          </cell>
          <cell r="E424" t="str">
            <v xml:space="preserve"> </v>
          </cell>
          <cell r="F424">
            <v>0</v>
          </cell>
          <cell r="G424">
            <v>8793.532035000002</v>
          </cell>
          <cell r="H424">
            <v>8374.7924142857155</v>
          </cell>
          <cell r="I424">
            <v>519.83762000000002</v>
          </cell>
          <cell r="J424">
            <v>495.0834476190476</v>
          </cell>
          <cell r="K424" t="str">
            <v xml:space="preserve"> </v>
          </cell>
          <cell r="L424">
            <v>0</v>
          </cell>
          <cell r="M424">
            <v>519.83762000000002</v>
          </cell>
          <cell r="N424">
            <v>495.0834476190476</v>
          </cell>
        </row>
        <row r="425">
          <cell r="A425" t="str">
            <v>4340</v>
          </cell>
          <cell r="B425" t="str">
            <v>CCL4340  荆州市</v>
          </cell>
          <cell r="C425">
            <v>6851.4473420000013</v>
          </cell>
          <cell r="D425">
            <v>6525.1879447619058</v>
          </cell>
          <cell r="E425" t="str">
            <v xml:space="preserve"> </v>
          </cell>
          <cell r="F425">
            <v>0</v>
          </cell>
          <cell r="G425">
            <v>6851.4473420000013</v>
          </cell>
          <cell r="H425">
            <v>6525.1879447619058</v>
          </cell>
          <cell r="I425">
            <v>195.10873899999999</v>
          </cell>
          <cell r="J425">
            <v>185.81784666666664</v>
          </cell>
          <cell r="K425" t="str">
            <v xml:space="preserve"> </v>
          </cell>
          <cell r="L425">
            <v>0</v>
          </cell>
          <cell r="M425">
            <v>195.10873899999999</v>
          </cell>
          <cell r="N425">
            <v>185.81784666666664</v>
          </cell>
        </row>
        <row r="426">
          <cell r="A426" t="str">
            <v>4140</v>
          </cell>
          <cell r="B426" t="str">
            <v>CCL4140  岳阳市</v>
          </cell>
          <cell r="C426">
            <v>2935.1493179999998</v>
          </cell>
          <cell r="D426">
            <v>2795.3803028571424</v>
          </cell>
          <cell r="E426" t="str">
            <v xml:space="preserve"> </v>
          </cell>
          <cell r="F426">
            <v>0</v>
          </cell>
          <cell r="G426">
            <v>2935.1493179999998</v>
          </cell>
          <cell r="H426">
            <v>2795.3803028571424</v>
          </cell>
          <cell r="I426">
            <v>322.11974099999998</v>
          </cell>
          <cell r="J426">
            <v>306.78070571428566</v>
          </cell>
          <cell r="K426" t="str">
            <v xml:space="preserve"> </v>
          </cell>
          <cell r="L426">
            <v>0</v>
          </cell>
          <cell r="M426">
            <v>322.11974099999998</v>
          </cell>
          <cell r="N426">
            <v>306.78070571428566</v>
          </cell>
        </row>
        <row r="427">
          <cell r="A427" t="str">
            <v>4230</v>
          </cell>
          <cell r="B427" t="str">
            <v>CCL4230  郴州市</v>
          </cell>
          <cell r="C427">
            <v>3527.2516979999991</v>
          </cell>
          <cell r="D427">
            <v>3359.2873314285703</v>
          </cell>
          <cell r="E427" t="str">
            <v xml:space="preserve"> </v>
          </cell>
          <cell r="F427">
            <v>0</v>
          </cell>
          <cell r="G427">
            <v>3527.2516979999991</v>
          </cell>
          <cell r="H427">
            <v>3359.2873314285703</v>
          </cell>
          <cell r="I427">
            <v>308.38167599999997</v>
          </cell>
          <cell r="J427">
            <v>293.69683428571426</v>
          </cell>
          <cell r="K427" t="str">
            <v xml:space="preserve"> </v>
          </cell>
          <cell r="L427">
            <v>0</v>
          </cell>
          <cell r="M427">
            <v>308.38167599999997</v>
          </cell>
          <cell r="N427">
            <v>293.69683428571426</v>
          </cell>
        </row>
        <row r="428">
          <cell r="A428" t="str">
            <v>5150</v>
          </cell>
          <cell r="B428" t="str">
            <v>CCL5150  汕头市</v>
          </cell>
          <cell r="C428">
            <v>5904.1148559999992</v>
          </cell>
          <cell r="D428">
            <v>5622.9665295238083</v>
          </cell>
          <cell r="E428">
            <v>123.80052899999998</v>
          </cell>
          <cell r="F428">
            <v>117.90526571428569</v>
          </cell>
          <cell r="G428">
            <v>5780.314327</v>
          </cell>
          <cell r="H428">
            <v>5505.0612638095236</v>
          </cell>
          <cell r="I428">
            <v>774.41148299999986</v>
          </cell>
          <cell r="J428">
            <v>737.53474571428558</v>
          </cell>
          <cell r="K428">
            <v>9.7731360000000009</v>
          </cell>
          <cell r="L428">
            <v>9.3077485714285721</v>
          </cell>
          <cell r="M428">
            <v>764.63834699999995</v>
          </cell>
          <cell r="N428">
            <v>728.22699714285704</v>
          </cell>
        </row>
        <row r="429">
          <cell r="A429" t="str">
            <v>5190</v>
          </cell>
          <cell r="B429" t="str">
            <v>CCL5190  珠海市</v>
          </cell>
          <cell r="C429">
            <v>2091.0561990000001</v>
          </cell>
          <cell r="D429">
            <v>1991.4820942857143</v>
          </cell>
          <cell r="E429">
            <v>837.38569999999993</v>
          </cell>
          <cell r="F429">
            <v>797.51019047619036</v>
          </cell>
          <cell r="G429">
            <v>1253.6704990000001</v>
          </cell>
          <cell r="H429">
            <v>1193.9719038095238</v>
          </cell>
          <cell r="I429">
            <v>54.226140000000001</v>
          </cell>
          <cell r="J429">
            <v>51.643942857142854</v>
          </cell>
          <cell r="K429">
            <v>28.830888999999999</v>
          </cell>
          <cell r="L429">
            <v>27.457989523809523</v>
          </cell>
          <cell r="M429">
            <v>25.395250999999998</v>
          </cell>
          <cell r="N429">
            <v>24.18595333333333</v>
          </cell>
        </row>
        <row r="430">
          <cell r="A430" t="str">
            <v>5280</v>
          </cell>
          <cell r="B430" t="str">
            <v>CCL5280  佛山市</v>
          </cell>
          <cell r="C430">
            <v>6181.8012969999982</v>
          </cell>
          <cell r="D430">
            <v>5887.4298066666643</v>
          </cell>
          <cell r="E430" t="str">
            <v xml:space="preserve"> </v>
          </cell>
          <cell r="F430">
            <v>0</v>
          </cell>
          <cell r="G430">
            <v>6181.8012969999982</v>
          </cell>
          <cell r="H430">
            <v>5887.4298066666643</v>
          </cell>
          <cell r="I430">
            <v>461.047258</v>
          </cell>
          <cell r="J430">
            <v>439.09262666666666</v>
          </cell>
          <cell r="K430" t="str">
            <v xml:space="preserve"> </v>
          </cell>
          <cell r="L430">
            <v>0</v>
          </cell>
          <cell r="M430">
            <v>461.047258</v>
          </cell>
          <cell r="N430">
            <v>439.09262666666666</v>
          </cell>
        </row>
        <row r="431">
          <cell r="A431" t="str">
            <v>5284</v>
          </cell>
          <cell r="B431" t="str">
            <v>CCL5284  中山市</v>
          </cell>
          <cell r="C431">
            <v>5175.7518289999998</v>
          </cell>
          <cell r="D431">
            <v>4929.2874561904755</v>
          </cell>
          <cell r="E431" t="str">
            <v xml:space="preserve"> </v>
          </cell>
          <cell r="F431">
            <v>0</v>
          </cell>
          <cell r="G431">
            <v>5175.7518289999998</v>
          </cell>
          <cell r="H431">
            <v>4929.2874561904755</v>
          </cell>
          <cell r="I431">
            <v>465.75694399999998</v>
          </cell>
          <cell r="J431">
            <v>443.57804190476185</v>
          </cell>
          <cell r="K431" t="str">
            <v xml:space="preserve"> </v>
          </cell>
          <cell r="L431">
            <v>0</v>
          </cell>
          <cell r="M431">
            <v>465.75694399999998</v>
          </cell>
          <cell r="N431">
            <v>443.57804190476185</v>
          </cell>
        </row>
        <row r="432">
          <cell r="A432" t="str">
            <v>5250</v>
          </cell>
          <cell r="B432" t="str">
            <v>CCL5250  茂名市</v>
          </cell>
          <cell r="C432">
            <v>812.90284300000008</v>
          </cell>
          <cell r="D432">
            <v>774.19318380952382</v>
          </cell>
          <cell r="E432" t="str">
            <v xml:space="preserve"> </v>
          </cell>
          <cell r="F432">
            <v>0</v>
          </cell>
          <cell r="G432">
            <v>812.90284300000008</v>
          </cell>
          <cell r="H432">
            <v>774.19318380952382</v>
          </cell>
          <cell r="I432">
            <v>146.38996800000001</v>
          </cell>
          <cell r="J432">
            <v>139.41901714285714</v>
          </cell>
          <cell r="K432" t="str">
            <v xml:space="preserve"> </v>
          </cell>
          <cell r="L432">
            <v>0</v>
          </cell>
          <cell r="M432">
            <v>146.38996800000001</v>
          </cell>
          <cell r="N432">
            <v>139.41901714285714</v>
          </cell>
        </row>
        <row r="433">
          <cell r="A433" t="str">
            <v>5240</v>
          </cell>
          <cell r="B433" t="str">
            <v>CCL5240  湛江市</v>
          </cell>
          <cell r="C433">
            <v>1489.5955140000001</v>
          </cell>
          <cell r="D433">
            <v>1418.6623942857143</v>
          </cell>
          <cell r="E433" t="str">
            <v xml:space="preserve"> </v>
          </cell>
          <cell r="F433">
            <v>0</v>
          </cell>
          <cell r="G433">
            <v>1489.5955140000001</v>
          </cell>
          <cell r="H433">
            <v>1418.6623942857143</v>
          </cell>
          <cell r="I433">
            <v>327.86502800000005</v>
          </cell>
          <cell r="J433">
            <v>312.25240761904763</v>
          </cell>
          <cell r="K433" t="str">
            <v xml:space="preserve"> </v>
          </cell>
          <cell r="L433">
            <v>0</v>
          </cell>
          <cell r="M433">
            <v>327.86502800000005</v>
          </cell>
          <cell r="N433">
            <v>312.25240761904763</v>
          </cell>
        </row>
        <row r="434">
          <cell r="A434" t="str">
            <v>5291</v>
          </cell>
          <cell r="B434" t="str">
            <v>CCL5291  新会市</v>
          </cell>
          <cell r="C434">
            <v>2429.9137559999999</v>
          </cell>
          <cell r="D434">
            <v>2314.2035771428568</v>
          </cell>
          <cell r="E434" t="str">
            <v xml:space="preserve"> </v>
          </cell>
          <cell r="F434">
            <v>0</v>
          </cell>
          <cell r="G434">
            <v>2429.9137559999999</v>
          </cell>
          <cell r="H434">
            <v>2314.2035771428568</v>
          </cell>
          <cell r="I434">
            <v>106.75327</v>
          </cell>
          <cell r="J434">
            <v>101.66978095238095</v>
          </cell>
          <cell r="K434" t="str">
            <v xml:space="preserve"> </v>
          </cell>
          <cell r="L434">
            <v>0</v>
          </cell>
          <cell r="M434">
            <v>106.75327</v>
          </cell>
          <cell r="N434">
            <v>101.66978095238095</v>
          </cell>
        </row>
        <row r="435">
          <cell r="A435" t="str">
            <v>5260</v>
          </cell>
          <cell r="B435" t="str">
            <v>CCL5260  肇庆市</v>
          </cell>
          <cell r="C435">
            <v>2088.3106809999999</v>
          </cell>
          <cell r="D435">
            <v>1988.867315238095</v>
          </cell>
          <cell r="E435" t="str">
            <v xml:space="preserve"> </v>
          </cell>
          <cell r="F435">
            <v>0</v>
          </cell>
          <cell r="G435">
            <v>2088.3106809999999</v>
          </cell>
          <cell r="H435">
            <v>1988.867315238095</v>
          </cell>
          <cell r="I435">
            <v>217.158344</v>
          </cell>
          <cell r="J435">
            <v>206.81747047619046</v>
          </cell>
          <cell r="K435" t="str">
            <v xml:space="preserve"> </v>
          </cell>
          <cell r="L435">
            <v>0</v>
          </cell>
          <cell r="M435">
            <v>217.158344</v>
          </cell>
          <cell r="N435">
            <v>206.81747047619046</v>
          </cell>
        </row>
        <row r="436">
          <cell r="A436" t="str">
            <v>5113</v>
          </cell>
          <cell r="B436" t="str">
            <v>CCL5113  增城市</v>
          </cell>
          <cell r="C436">
            <v>7203.8932610000002</v>
          </cell>
          <cell r="D436">
            <v>6860.8507247619045</v>
          </cell>
          <cell r="E436" t="str">
            <v xml:space="preserve"> </v>
          </cell>
          <cell r="F436">
            <v>0</v>
          </cell>
          <cell r="G436">
            <v>7203.8932610000002</v>
          </cell>
          <cell r="H436">
            <v>6860.8507247619045</v>
          </cell>
          <cell r="I436">
            <v>652.0101370000001</v>
          </cell>
          <cell r="J436">
            <v>620.96203523809527</v>
          </cell>
          <cell r="K436" t="str">
            <v xml:space="preserve"> </v>
          </cell>
          <cell r="L436">
            <v>0</v>
          </cell>
          <cell r="M436">
            <v>652.0101370000001</v>
          </cell>
          <cell r="N436">
            <v>620.96203523809527</v>
          </cell>
        </row>
        <row r="437">
          <cell r="A437" t="str">
            <v>5300</v>
          </cell>
          <cell r="B437" t="str">
            <v>CCL5300  南宁市</v>
          </cell>
          <cell r="C437">
            <v>22718.768329999999</v>
          </cell>
          <cell r="D437">
            <v>21636.922219047618</v>
          </cell>
          <cell r="E437" t="str">
            <v xml:space="preserve"> </v>
          </cell>
          <cell r="F437">
            <v>0</v>
          </cell>
          <cell r="G437">
            <v>22718.768329999999</v>
          </cell>
          <cell r="H437">
            <v>21636.922219047618</v>
          </cell>
          <cell r="I437">
            <v>1666.5282320000001</v>
          </cell>
          <cell r="J437">
            <v>1587.1697447619049</v>
          </cell>
          <cell r="K437" t="str">
            <v xml:space="preserve"> </v>
          </cell>
          <cell r="L437">
            <v>0</v>
          </cell>
          <cell r="M437">
            <v>1666.5282320000001</v>
          </cell>
          <cell r="N437">
            <v>1587.1697447619049</v>
          </cell>
        </row>
        <row r="438">
          <cell r="A438" t="str">
            <v>5410</v>
          </cell>
          <cell r="B438" t="str">
            <v>CCL5410  桂林市</v>
          </cell>
          <cell r="C438">
            <v>5568.6036970000005</v>
          </cell>
          <cell r="D438">
            <v>5303.4320923809528</v>
          </cell>
          <cell r="E438" t="str">
            <v xml:space="preserve"> </v>
          </cell>
          <cell r="F438">
            <v>0</v>
          </cell>
          <cell r="G438">
            <v>5568.6036970000005</v>
          </cell>
          <cell r="H438">
            <v>5303.4320923809528</v>
          </cell>
          <cell r="I438">
            <v>338.89839999999998</v>
          </cell>
          <cell r="J438">
            <v>322.7603809523809</v>
          </cell>
          <cell r="K438" t="str">
            <v xml:space="preserve"> </v>
          </cell>
          <cell r="L438">
            <v>0</v>
          </cell>
          <cell r="M438">
            <v>338.89839999999998</v>
          </cell>
          <cell r="N438">
            <v>322.7603809523809</v>
          </cell>
        </row>
        <row r="439">
          <cell r="A439" t="str">
            <v>3300</v>
          </cell>
          <cell r="B439" t="str">
            <v>CCL3300  南昌市</v>
          </cell>
          <cell r="C439">
            <v>14742.787641000001</v>
          </cell>
          <cell r="D439">
            <v>14040.750134285714</v>
          </cell>
          <cell r="E439" t="str">
            <v xml:space="preserve"> </v>
          </cell>
          <cell r="F439">
            <v>0</v>
          </cell>
          <cell r="G439">
            <v>14742.787641000001</v>
          </cell>
          <cell r="H439">
            <v>14040.750134285714</v>
          </cell>
          <cell r="I439">
            <v>1393.4076129999999</v>
          </cell>
          <cell r="J439">
            <v>1327.0548695238094</v>
          </cell>
          <cell r="K439" t="str">
            <v xml:space="preserve"> </v>
          </cell>
          <cell r="L439">
            <v>0</v>
          </cell>
          <cell r="M439">
            <v>1393.4076129999999</v>
          </cell>
          <cell r="N439">
            <v>1327.0548695238094</v>
          </cell>
        </row>
        <row r="440">
          <cell r="A440" t="str">
            <v>3330</v>
          </cell>
          <cell r="B440" t="str">
            <v>CCL3330  景德镇市</v>
          </cell>
          <cell r="C440">
            <v>3361.2291999999998</v>
          </cell>
          <cell r="D440">
            <v>3201.1706666666664</v>
          </cell>
          <cell r="E440" t="str">
            <v xml:space="preserve"> </v>
          </cell>
          <cell r="F440">
            <v>0</v>
          </cell>
          <cell r="G440">
            <v>3361.2291999999998</v>
          </cell>
          <cell r="H440">
            <v>3201.1706666666664</v>
          </cell>
          <cell r="I440">
            <v>381.99904700000002</v>
          </cell>
          <cell r="J440">
            <v>363.80861619047619</v>
          </cell>
          <cell r="K440" t="str">
            <v xml:space="preserve"> </v>
          </cell>
          <cell r="L440">
            <v>0</v>
          </cell>
          <cell r="M440">
            <v>381.99904700000002</v>
          </cell>
          <cell r="N440">
            <v>363.80861619047619</v>
          </cell>
        </row>
        <row r="441">
          <cell r="A441" t="str">
            <v>3320</v>
          </cell>
          <cell r="B441" t="str">
            <v>CCL3320  九江市</v>
          </cell>
          <cell r="C441">
            <v>2838.7175989999996</v>
          </cell>
          <cell r="D441">
            <v>2703.5405704761902</v>
          </cell>
          <cell r="E441" t="str">
            <v xml:space="preserve"> </v>
          </cell>
          <cell r="F441">
            <v>0</v>
          </cell>
          <cell r="G441">
            <v>2838.7175989999996</v>
          </cell>
          <cell r="H441">
            <v>2703.5405704761902</v>
          </cell>
          <cell r="I441">
            <v>169.72950800000001</v>
          </cell>
          <cell r="J441">
            <v>161.64715047619049</v>
          </cell>
          <cell r="K441" t="str">
            <v xml:space="preserve"> </v>
          </cell>
          <cell r="L441">
            <v>0</v>
          </cell>
          <cell r="M441">
            <v>169.72950800000001</v>
          </cell>
          <cell r="N441">
            <v>161.64715047619049</v>
          </cell>
        </row>
        <row r="442">
          <cell r="A442" t="str">
            <v>6100</v>
          </cell>
          <cell r="B442" t="str">
            <v>CCL6100  成都市</v>
          </cell>
          <cell r="C442">
            <v>48602.574281000008</v>
          </cell>
          <cell r="D442">
            <v>46288.165981904771</v>
          </cell>
          <cell r="E442">
            <v>9617.5752419999972</v>
          </cell>
          <cell r="F442">
            <v>9159.595468571426</v>
          </cell>
          <cell r="G442">
            <v>38984.999039000002</v>
          </cell>
          <cell r="H442">
            <v>37128.570513333332</v>
          </cell>
          <cell r="I442">
            <v>3793.9746649999997</v>
          </cell>
          <cell r="J442">
            <v>3613.3092047619043</v>
          </cell>
          <cell r="K442">
            <v>761.49725199999989</v>
          </cell>
          <cell r="L442">
            <v>725.23547809523791</v>
          </cell>
          <cell r="M442">
            <v>3032.4774130000001</v>
          </cell>
          <cell r="N442">
            <v>2888.0737266666665</v>
          </cell>
        </row>
        <row r="443">
          <cell r="A443" t="str">
            <v>6170</v>
          </cell>
          <cell r="B443" t="str">
            <v>CCL6170  攀枝花市</v>
          </cell>
          <cell r="C443">
            <v>4779.3689089999998</v>
          </cell>
          <cell r="D443">
            <v>4551.7799133333328</v>
          </cell>
          <cell r="E443" t="str">
            <v xml:space="preserve"> </v>
          </cell>
          <cell r="F443">
            <v>0</v>
          </cell>
          <cell r="G443">
            <v>4779.3689089999998</v>
          </cell>
          <cell r="H443">
            <v>4551.7799133333328</v>
          </cell>
          <cell r="I443">
            <v>492.52548399999995</v>
          </cell>
          <cell r="J443">
            <v>469.07188952380943</v>
          </cell>
          <cell r="K443" t="str">
            <v xml:space="preserve"> </v>
          </cell>
          <cell r="L443">
            <v>0</v>
          </cell>
          <cell r="M443">
            <v>492.52548399999995</v>
          </cell>
          <cell r="N443">
            <v>469.07188952380943</v>
          </cell>
        </row>
        <row r="444">
          <cell r="A444" t="str">
            <v>6440</v>
          </cell>
          <cell r="B444" t="str">
            <v>CCL6440  宜宾市</v>
          </cell>
          <cell r="C444">
            <v>5302.6518969999997</v>
          </cell>
          <cell r="D444">
            <v>5050.1446638095231</v>
          </cell>
          <cell r="E444" t="str">
            <v xml:space="preserve"> </v>
          </cell>
          <cell r="F444">
            <v>0</v>
          </cell>
          <cell r="G444">
            <v>5302.6518969999997</v>
          </cell>
          <cell r="H444">
            <v>5050.1446638095231</v>
          </cell>
          <cell r="I444">
            <v>211.36423400000001</v>
          </cell>
          <cell r="J444">
            <v>201.29927047619049</v>
          </cell>
          <cell r="K444" t="str">
            <v xml:space="preserve"> </v>
          </cell>
          <cell r="L444">
            <v>0</v>
          </cell>
          <cell r="M444">
            <v>211.36423400000001</v>
          </cell>
          <cell r="N444">
            <v>201.29927047619049</v>
          </cell>
        </row>
        <row r="445">
          <cell r="A445" t="str">
            <v>6461</v>
          </cell>
          <cell r="B445" t="str">
            <v>CCL6461  泸县</v>
          </cell>
          <cell r="C445" t="str">
            <v xml:space="preserve"> </v>
          </cell>
          <cell r="D445">
            <v>0</v>
          </cell>
          <cell r="E445" t="str">
            <v xml:space="preserve"> </v>
          </cell>
          <cell r="F445">
            <v>0</v>
          </cell>
          <cell r="G445" t="str">
            <v xml:space="preserve"> </v>
          </cell>
          <cell r="H445">
            <v>0</v>
          </cell>
          <cell r="I445" t="str">
            <v xml:space="preserve"> </v>
          </cell>
          <cell r="J445">
            <v>0</v>
          </cell>
          <cell r="K445" t="str">
            <v xml:space="preserve"> </v>
          </cell>
          <cell r="L445">
            <v>0</v>
          </cell>
          <cell r="M445" t="str">
            <v xml:space="preserve"> </v>
          </cell>
          <cell r="N445">
            <v>0</v>
          </cell>
        </row>
        <row r="446">
          <cell r="A446" t="str">
            <v>6150</v>
          </cell>
          <cell r="B446" t="str">
            <v>CCL6150  西昌市</v>
          </cell>
          <cell r="C446">
            <v>5670.3173179999994</v>
          </cell>
          <cell r="D446">
            <v>5400.3022076190473</v>
          </cell>
          <cell r="E446" t="str">
            <v xml:space="preserve"> </v>
          </cell>
          <cell r="F446">
            <v>0</v>
          </cell>
          <cell r="G446">
            <v>5670.3173179999994</v>
          </cell>
          <cell r="H446">
            <v>5400.3022076190473</v>
          </cell>
          <cell r="I446">
            <v>465.64101099999999</v>
          </cell>
          <cell r="J446">
            <v>443.46762952380948</v>
          </cell>
          <cell r="K446" t="str">
            <v xml:space="preserve"> </v>
          </cell>
          <cell r="L446">
            <v>0</v>
          </cell>
          <cell r="M446">
            <v>465.64101099999999</v>
          </cell>
          <cell r="N446">
            <v>443.46762952380948</v>
          </cell>
        </row>
        <row r="447">
          <cell r="A447" t="str">
            <v>5610</v>
          </cell>
          <cell r="B447" t="str">
            <v>CCL5610  安顺市</v>
          </cell>
          <cell r="C447">
            <v>526.89964299999997</v>
          </cell>
          <cell r="D447">
            <v>501.80918380952374</v>
          </cell>
          <cell r="E447" t="str">
            <v xml:space="preserve"> </v>
          </cell>
          <cell r="F447">
            <v>0</v>
          </cell>
          <cell r="G447">
            <v>526.89964299999997</v>
          </cell>
          <cell r="H447">
            <v>501.80918380952374</v>
          </cell>
          <cell r="I447">
            <v>129.48275699999999</v>
          </cell>
          <cell r="J447">
            <v>123.31691142857142</v>
          </cell>
          <cell r="K447" t="str">
            <v xml:space="preserve"> </v>
          </cell>
          <cell r="L447">
            <v>0</v>
          </cell>
          <cell r="M447">
            <v>129.48275699999999</v>
          </cell>
          <cell r="N447">
            <v>123.31691142857142</v>
          </cell>
        </row>
        <row r="448">
          <cell r="A448" t="str">
            <v>6550</v>
          </cell>
          <cell r="B448" t="str">
            <v>CCL6550  曲靖市</v>
          </cell>
          <cell r="C448">
            <v>2205.334746</v>
          </cell>
          <cell r="D448">
            <v>2100.3188057142856</v>
          </cell>
          <cell r="E448" t="str">
            <v xml:space="preserve"> </v>
          </cell>
          <cell r="F448">
            <v>0</v>
          </cell>
          <cell r="G448">
            <v>2205.334746</v>
          </cell>
          <cell r="H448">
            <v>2100.3188057142856</v>
          </cell>
          <cell r="I448">
            <v>151.10365300000001</v>
          </cell>
          <cell r="J448">
            <v>143.90824095238096</v>
          </cell>
          <cell r="K448" t="str">
            <v xml:space="preserve"> </v>
          </cell>
          <cell r="L448">
            <v>0</v>
          </cell>
          <cell r="M448">
            <v>151.10365300000001</v>
          </cell>
          <cell r="N448">
            <v>143.90824095238096</v>
          </cell>
        </row>
        <row r="449">
          <cell r="A449" t="str">
            <v>6710</v>
          </cell>
          <cell r="B449" t="str">
            <v>CCL6710  大理市</v>
          </cell>
          <cell r="C449">
            <v>2750.2214430000004</v>
          </cell>
          <cell r="D449">
            <v>2619.2585171428573</v>
          </cell>
          <cell r="E449" t="str">
            <v xml:space="preserve"> </v>
          </cell>
          <cell r="F449">
            <v>0</v>
          </cell>
          <cell r="G449">
            <v>2750.2214430000004</v>
          </cell>
          <cell r="H449">
            <v>2619.2585171428573</v>
          </cell>
          <cell r="I449">
            <v>180.537002</v>
          </cell>
          <cell r="J449">
            <v>171.94000190476189</v>
          </cell>
          <cell r="K449" t="str">
            <v xml:space="preserve"> </v>
          </cell>
          <cell r="L449">
            <v>0</v>
          </cell>
          <cell r="M449">
            <v>180.537002</v>
          </cell>
          <cell r="N449">
            <v>171.94000190476189</v>
          </cell>
        </row>
        <row r="450">
          <cell r="A450" t="str">
            <v>6780</v>
          </cell>
          <cell r="B450" t="str">
            <v>CCL6780  保山市</v>
          </cell>
          <cell r="C450">
            <v>4197.9010639999997</v>
          </cell>
          <cell r="D450">
            <v>3998.001013333333</v>
          </cell>
          <cell r="E450" t="str">
            <v xml:space="preserve"> </v>
          </cell>
          <cell r="F450">
            <v>0</v>
          </cell>
          <cell r="G450">
            <v>4197.9010639999997</v>
          </cell>
          <cell r="H450">
            <v>3998.001013333333</v>
          </cell>
          <cell r="I450">
            <v>165.33955900000001</v>
          </cell>
          <cell r="J450">
            <v>157.46624666666668</v>
          </cell>
          <cell r="K450" t="str">
            <v xml:space="preserve"> </v>
          </cell>
          <cell r="L450">
            <v>0</v>
          </cell>
          <cell r="M450">
            <v>165.33955900000001</v>
          </cell>
          <cell r="N450">
            <v>157.46624666666668</v>
          </cell>
        </row>
        <row r="451">
          <cell r="A451" t="str">
            <v>7210</v>
          </cell>
          <cell r="B451" t="str">
            <v>CCL7210  宝鸡市</v>
          </cell>
          <cell r="C451">
            <v>5084.4161810000005</v>
          </cell>
          <cell r="D451">
            <v>4842.3011247619052</v>
          </cell>
          <cell r="E451" t="str">
            <v xml:space="preserve"> </v>
          </cell>
          <cell r="F451">
            <v>0</v>
          </cell>
          <cell r="G451">
            <v>5084.4161810000005</v>
          </cell>
          <cell r="H451">
            <v>4842.3011247619052</v>
          </cell>
          <cell r="I451">
            <v>84.411513999999954</v>
          </cell>
          <cell r="J451">
            <v>80.391918095238054</v>
          </cell>
          <cell r="K451" t="str">
            <v xml:space="preserve"> </v>
          </cell>
          <cell r="L451">
            <v>0</v>
          </cell>
          <cell r="M451">
            <v>84.411513999999954</v>
          </cell>
          <cell r="N451">
            <v>80.391918095238054</v>
          </cell>
        </row>
        <row r="452">
          <cell r="A452" t="str">
            <v>7230</v>
          </cell>
          <cell r="B452" t="str">
            <v>CCL7230  汉中市</v>
          </cell>
          <cell r="C452">
            <v>7042.1225400000012</v>
          </cell>
          <cell r="D452">
            <v>6706.7833714285725</v>
          </cell>
          <cell r="E452" t="str">
            <v xml:space="preserve"> </v>
          </cell>
          <cell r="F452">
            <v>0</v>
          </cell>
          <cell r="G452">
            <v>7042.1225400000012</v>
          </cell>
          <cell r="H452">
            <v>6706.7833714285725</v>
          </cell>
          <cell r="I452">
            <v>421.951412</v>
          </cell>
          <cell r="J452">
            <v>401.85848761904759</v>
          </cell>
          <cell r="K452" t="str">
            <v xml:space="preserve"> </v>
          </cell>
          <cell r="L452">
            <v>0</v>
          </cell>
          <cell r="M452">
            <v>421.951412</v>
          </cell>
          <cell r="N452">
            <v>401.85848761904759</v>
          </cell>
        </row>
        <row r="453">
          <cell r="A453" t="str">
            <v>7300</v>
          </cell>
          <cell r="B453" t="str">
            <v>CCL7300  兰州市</v>
          </cell>
          <cell r="C453">
            <v>26404.32317</v>
          </cell>
          <cell r="D453">
            <v>25146.974447619046</v>
          </cell>
          <cell r="E453" t="str">
            <v xml:space="preserve"> </v>
          </cell>
          <cell r="F453">
            <v>0</v>
          </cell>
          <cell r="G453">
            <v>26404.32317</v>
          </cell>
          <cell r="H453">
            <v>25146.974447619046</v>
          </cell>
          <cell r="I453">
            <v>2015.3394659999999</v>
          </cell>
          <cell r="J453">
            <v>1919.3709199999998</v>
          </cell>
          <cell r="K453" t="str">
            <v xml:space="preserve"> </v>
          </cell>
          <cell r="L453">
            <v>0</v>
          </cell>
          <cell r="M453">
            <v>2015.3394659999999</v>
          </cell>
          <cell r="N453">
            <v>1919.3709199999998</v>
          </cell>
        </row>
        <row r="454">
          <cell r="A454" t="str">
            <v>7351</v>
          </cell>
          <cell r="B454" t="str">
            <v>CCL7351  嘉峪关市</v>
          </cell>
          <cell r="C454">
            <v>1725.7402140000002</v>
          </cell>
          <cell r="D454">
            <v>1643.5621085714286</v>
          </cell>
          <cell r="E454" t="str">
            <v xml:space="preserve"> </v>
          </cell>
          <cell r="F454">
            <v>0</v>
          </cell>
          <cell r="G454">
            <v>1725.7402140000002</v>
          </cell>
          <cell r="H454">
            <v>1643.5621085714286</v>
          </cell>
          <cell r="I454">
            <v>166.719292</v>
          </cell>
          <cell r="J454">
            <v>158.78027809523809</v>
          </cell>
          <cell r="K454" t="str">
            <v xml:space="preserve"> </v>
          </cell>
          <cell r="L454">
            <v>0</v>
          </cell>
          <cell r="M454">
            <v>166.719292</v>
          </cell>
          <cell r="N454">
            <v>158.78027809523809</v>
          </cell>
        </row>
        <row r="455">
          <cell r="A455" t="str">
            <v>7340</v>
          </cell>
          <cell r="B455" t="str">
            <v>CCL7340  张掖市</v>
          </cell>
          <cell r="C455">
            <v>824.470325</v>
          </cell>
          <cell r="D455">
            <v>785.20983333333334</v>
          </cell>
          <cell r="E455" t="str">
            <v xml:space="preserve"> </v>
          </cell>
          <cell r="F455">
            <v>0</v>
          </cell>
          <cell r="G455">
            <v>824.470325</v>
          </cell>
          <cell r="H455">
            <v>785.20983333333334</v>
          </cell>
          <cell r="I455">
            <v>120.716882</v>
          </cell>
          <cell r="J455">
            <v>114.96845904761904</v>
          </cell>
          <cell r="K455" t="str">
            <v xml:space="preserve"> </v>
          </cell>
          <cell r="L455">
            <v>0</v>
          </cell>
          <cell r="M455">
            <v>120.716882</v>
          </cell>
          <cell r="N455">
            <v>114.96845904761904</v>
          </cell>
        </row>
        <row r="456">
          <cell r="A456" t="str">
            <v>7500</v>
          </cell>
          <cell r="B456" t="str">
            <v>CCL7500  银川市</v>
          </cell>
          <cell r="C456">
            <v>13845.290598999998</v>
          </cell>
          <cell r="D456">
            <v>13185.991046666664</v>
          </cell>
          <cell r="E456" t="str">
            <v xml:space="preserve"> </v>
          </cell>
          <cell r="F456">
            <v>0</v>
          </cell>
          <cell r="G456">
            <v>13845.290598999998</v>
          </cell>
          <cell r="H456">
            <v>13185.991046666664</v>
          </cell>
          <cell r="I456">
            <v>1000.791303</v>
          </cell>
          <cell r="J456">
            <v>953.13457428571417</v>
          </cell>
          <cell r="K456" t="str">
            <v xml:space="preserve"> </v>
          </cell>
          <cell r="L456">
            <v>0</v>
          </cell>
          <cell r="M456">
            <v>1000.791303</v>
          </cell>
          <cell r="N456">
            <v>953.13457428571417</v>
          </cell>
        </row>
        <row r="457">
          <cell r="A457" t="str">
            <v>8100</v>
          </cell>
          <cell r="B457" t="str">
            <v>CCL8100  西宁市</v>
          </cell>
          <cell r="C457">
            <v>6694.8181279999999</v>
          </cell>
          <cell r="D457">
            <v>6376.0172647619047</v>
          </cell>
          <cell r="E457" t="str">
            <v xml:space="preserve"> </v>
          </cell>
          <cell r="F457">
            <v>0</v>
          </cell>
          <cell r="G457">
            <v>6694.8181279999999</v>
          </cell>
          <cell r="H457">
            <v>6376.0172647619047</v>
          </cell>
          <cell r="I457">
            <v>425.42026800000002</v>
          </cell>
          <cell r="J457">
            <v>405.16216000000003</v>
          </cell>
          <cell r="K457" t="str">
            <v xml:space="preserve"> </v>
          </cell>
          <cell r="L457">
            <v>0</v>
          </cell>
          <cell r="M457">
            <v>425.42026800000002</v>
          </cell>
          <cell r="N457">
            <v>405.16216000000003</v>
          </cell>
        </row>
        <row r="458">
          <cell r="A458" t="str">
            <v>8410</v>
          </cell>
          <cell r="B458" t="str">
            <v>CCL8410  库尔勒市</v>
          </cell>
          <cell r="C458">
            <v>3731.0406940000003</v>
          </cell>
          <cell r="D458">
            <v>3553.3720895238098</v>
          </cell>
          <cell r="E458" t="str">
            <v xml:space="preserve"> </v>
          </cell>
          <cell r="F458">
            <v>0</v>
          </cell>
          <cell r="G458">
            <v>3731.0406940000003</v>
          </cell>
          <cell r="H458">
            <v>3553.3720895238098</v>
          </cell>
          <cell r="I458">
            <v>444.28895799999998</v>
          </cell>
          <cell r="J458">
            <v>423.1323409523809</v>
          </cell>
          <cell r="K458" t="str">
            <v xml:space="preserve"> </v>
          </cell>
          <cell r="L458">
            <v>0</v>
          </cell>
          <cell r="M458">
            <v>444.28895799999998</v>
          </cell>
          <cell r="N458">
            <v>423.1323409523809</v>
          </cell>
        </row>
        <row r="459">
          <cell r="A459" t="str">
            <v>8332</v>
          </cell>
          <cell r="B459" t="str">
            <v>CCL8332  奎屯市</v>
          </cell>
          <cell r="C459">
            <v>1268.0745550000001</v>
          </cell>
          <cell r="D459">
            <v>1207.6900523809525</v>
          </cell>
          <cell r="E459" t="str">
            <v xml:space="preserve"> </v>
          </cell>
          <cell r="F459">
            <v>0</v>
          </cell>
          <cell r="G459">
            <v>1268.0745550000001</v>
          </cell>
          <cell r="H459">
            <v>1207.6900523809525</v>
          </cell>
          <cell r="I459">
            <v>133.74612500000001</v>
          </cell>
          <cell r="J459">
            <v>127.37726190476191</v>
          </cell>
          <cell r="K459" t="str">
            <v xml:space="preserve"> </v>
          </cell>
          <cell r="L459">
            <v>0</v>
          </cell>
          <cell r="M459">
            <v>133.74612500000001</v>
          </cell>
          <cell r="N459">
            <v>127.37726190476191</v>
          </cell>
        </row>
        <row r="460">
          <cell r="A460" t="str">
            <v>8320</v>
          </cell>
          <cell r="B460" t="str">
            <v>CCL8320  石河子市</v>
          </cell>
          <cell r="C460">
            <v>1299.381566</v>
          </cell>
          <cell r="D460">
            <v>1237.5062533333332</v>
          </cell>
          <cell r="E460" t="str">
            <v xml:space="preserve"> </v>
          </cell>
          <cell r="F460">
            <v>0</v>
          </cell>
          <cell r="G460">
            <v>1299.381566</v>
          </cell>
          <cell r="H460">
            <v>1237.5062533333332</v>
          </cell>
          <cell r="I460">
            <v>231.10343500000002</v>
          </cell>
          <cell r="J460">
            <v>220.09850952380953</v>
          </cell>
          <cell r="K460" t="str">
            <v xml:space="preserve"> </v>
          </cell>
          <cell r="L460">
            <v>0</v>
          </cell>
          <cell r="M460">
            <v>231.10343500000002</v>
          </cell>
          <cell r="N460">
            <v>220.09850952380953</v>
          </cell>
        </row>
        <row r="461">
          <cell r="A461" t="str">
            <v>4304</v>
          </cell>
          <cell r="B461" t="str">
            <v>CCL4304  新洲区</v>
          </cell>
          <cell r="C461" t="str">
            <v xml:space="preserve"> </v>
          </cell>
          <cell r="D461">
            <v>0</v>
          </cell>
          <cell r="E461" t="str">
            <v xml:space="preserve"> </v>
          </cell>
          <cell r="F461">
            <v>0</v>
          </cell>
          <cell r="G461" t="str">
            <v xml:space="preserve"> </v>
          </cell>
          <cell r="H461">
            <v>0</v>
          </cell>
          <cell r="I461" t="str">
            <v xml:space="preserve"> </v>
          </cell>
          <cell r="J461">
            <v>0</v>
          </cell>
          <cell r="K461" t="str">
            <v xml:space="preserve"> </v>
          </cell>
          <cell r="L461">
            <v>0</v>
          </cell>
          <cell r="M461" t="str">
            <v xml:space="preserve"> </v>
          </cell>
          <cell r="N461">
            <v>0</v>
          </cell>
        </row>
        <row r="462">
          <cell r="A462" t="str">
            <v>4303</v>
          </cell>
          <cell r="B462" t="str">
            <v>CCL4303  黄陂区</v>
          </cell>
          <cell r="C462">
            <v>99.501945000000006</v>
          </cell>
          <cell r="D462">
            <v>94.763757142857145</v>
          </cell>
          <cell r="E462" t="str">
            <v xml:space="preserve"> </v>
          </cell>
          <cell r="F462">
            <v>0</v>
          </cell>
          <cell r="G462">
            <v>99.501945000000006</v>
          </cell>
          <cell r="H462">
            <v>94.763757142857145</v>
          </cell>
          <cell r="I462" t="str">
            <v xml:space="preserve"> </v>
          </cell>
          <cell r="J462">
            <v>0</v>
          </cell>
          <cell r="K462" t="str">
            <v xml:space="preserve"> </v>
          </cell>
          <cell r="L462">
            <v>0</v>
          </cell>
          <cell r="M462" t="str">
            <v xml:space="preserve"> </v>
          </cell>
          <cell r="N462">
            <v>0</v>
          </cell>
        </row>
        <row r="463">
          <cell r="A463" t="str">
            <v>4302</v>
          </cell>
          <cell r="B463" t="str">
            <v>CCL4302  江夏区</v>
          </cell>
          <cell r="C463" t="str">
            <v xml:space="preserve"> </v>
          </cell>
          <cell r="D463">
            <v>0</v>
          </cell>
          <cell r="E463" t="str">
            <v xml:space="preserve"> </v>
          </cell>
          <cell r="F463">
            <v>0</v>
          </cell>
          <cell r="G463" t="str">
            <v xml:space="preserve"> </v>
          </cell>
          <cell r="H463">
            <v>0</v>
          </cell>
          <cell r="I463" t="str">
            <v xml:space="preserve"> </v>
          </cell>
          <cell r="J463">
            <v>0</v>
          </cell>
          <cell r="K463" t="str">
            <v xml:space="preserve"> </v>
          </cell>
          <cell r="L463">
            <v>0</v>
          </cell>
          <cell r="M463" t="str">
            <v xml:space="preserve"> </v>
          </cell>
          <cell r="N463">
            <v>0</v>
          </cell>
        </row>
        <row r="464">
          <cell r="A464" t="str">
            <v>4353</v>
          </cell>
          <cell r="B464" t="str">
            <v>CCL4353  蕲春县</v>
          </cell>
          <cell r="C464">
            <v>594.86603000000002</v>
          </cell>
          <cell r="D464">
            <v>566.53907619047618</v>
          </cell>
          <cell r="E464" t="str">
            <v xml:space="preserve"> </v>
          </cell>
          <cell r="F464">
            <v>0</v>
          </cell>
          <cell r="G464">
            <v>594.86603000000002</v>
          </cell>
          <cell r="H464">
            <v>566.53907619047618</v>
          </cell>
          <cell r="I464" t="str">
            <v xml:space="preserve"> </v>
          </cell>
          <cell r="J464">
            <v>0</v>
          </cell>
          <cell r="K464" t="str">
            <v xml:space="preserve"> </v>
          </cell>
          <cell r="L464">
            <v>0</v>
          </cell>
          <cell r="M464" t="str">
            <v xml:space="preserve"> </v>
          </cell>
          <cell r="N464">
            <v>0</v>
          </cell>
        </row>
        <row r="465">
          <cell r="A465" t="str">
            <v>4427</v>
          </cell>
          <cell r="B465" t="str">
            <v>CCL4427  丹江口市</v>
          </cell>
          <cell r="C465" t="str">
            <v xml:space="preserve"> </v>
          </cell>
          <cell r="D465">
            <v>0</v>
          </cell>
          <cell r="E465" t="str">
            <v xml:space="preserve"> </v>
          </cell>
          <cell r="F465">
            <v>0</v>
          </cell>
          <cell r="G465" t="str">
            <v xml:space="preserve"> </v>
          </cell>
          <cell r="H465">
            <v>0</v>
          </cell>
          <cell r="I465" t="str">
            <v xml:space="preserve"> </v>
          </cell>
          <cell r="J465">
            <v>0</v>
          </cell>
          <cell r="K465" t="str">
            <v xml:space="preserve"> </v>
          </cell>
          <cell r="L465">
            <v>0</v>
          </cell>
          <cell r="M465" t="str">
            <v xml:space="preserve"> </v>
          </cell>
          <cell r="N465">
            <v>0</v>
          </cell>
        </row>
        <row r="466">
          <cell r="A466" t="str">
            <v>4360</v>
          </cell>
          <cell r="B466" t="str">
            <v>CCL4360  鄂州市</v>
          </cell>
          <cell r="C466">
            <v>4423.4014239999997</v>
          </cell>
          <cell r="D466">
            <v>4212.7632609523807</v>
          </cell>
          <cell r="E466" t="str">
            <v xml:space="preserve"> </v>
          </cell>
          <cell r="F466">
            <v>0</v>
          </cell>
          <cell r="G466">
            <v>4423.4014239999997</v>
          </cell>
          <cell r="H466">
            <v>4212.7632609523807</v>
          </cell>
          <cell r="I466">
            <v>425.899653</v>
          </cell>
          <cell r="J466">
            <v>405.61871714285712</v>
          </cell>
          <cell r="K466" t="str">
            <v xml:space="preserve"> </v>
          </cell>
          <cell r="L466">
            <v>0</v>
          </cell>
          <cell r="M466">
            <v>425.899653</v>
          </cell>
          <cell r="N466">
            <v>405.61871714285712</v>
          </cell>
        </row>
        <row r="467">
          <cell r="A467" t="str">
            <v>4330</v>
          </cell>
          <cell r="B467" t="str">
            <v>CCL4330  仙桃市</v>
          </cell>
          <cell r="C467">
            <v>2113.7776369999997</v>
          </cell>
          <cell r="D467">
            <v>2013.1215590476186</v>
          </cell>
          <cell r="E467" t="str">
            <v xml:space="preserve"> </v>
          </cell>
          <cell r="F467">
            <v>0</v>
          </cell>
          <cell r="G467">
            <v>2113.7776369999997</v>
          </cell>
          <cell r="H467">
            <v>2013.1215590476186</v>
          </cell>
          <cell r="I467">
            <v>205.66774600000002</v>
          </cell>
          <cell r="J467">
            <v>195.87404380952381</v>
          </cell>
          <cell r="K467" t="str">
            <v xml:space="preserve"> </v>
          </cell>
          <cell r="L467">
            <v>0</v>
          </cell>
          <cell r="M467">
            <v>205.66774600000002</v>
          </cell>
          <cell r="N467">
            <v>195.87404380952381</v>
          </cell>
        </row>
        <row r="468">
          <cell r="A468" t="str">
            <v>4320</v>
          </cell>
          <cell r="B468" t="str">
            <v>CCL4320  孝感市</v>
          </cell>
          <cell r="C468">
            <v>3721.7884909999998</v>
          </cell>
          <cell r="D468">
            <v>3544.5604676190474</v>
          </cell>
          <cell r="E468" t="str">
            <v xml:space="preserve"> </v>
          </cell>
          <cell r="F468">
            <v>0</v>
          </cell>
          <cell r="G468">
            <v>3721.7884909999998</v>
          </cell>
          <cell r="H468">
            <v>3544.5604676190474</v>
          </cell>
          <cell r="I468">
            <v>266.35588899999999</v>
          </cell>
          <cell r="J468">
            <v>253.67227523809521</v>
          </cell>
          <cell r="K468" t="str">
            <v xml:space="preserve"> </v>
          </cell>
          <cell r="L468">
            <v>0</v>
          </cell>
          <cell r="M468">
            <v>266.35588899999999</v>
          </cell>
          <cell r="N468">
            <v>253.67227523809521</v>
          </cell>
        </row>
        <row r="469">
          <cell r="A469" t="str">
            <v>4412</v>
          </cell>
          <cell r="B469" t="str">
            <v>CCL4412  枣阳市</v>
          </cell>
          <cell r="C469">
            <v>919.57864100000006</v>
          </cell>
          <cell r="D469">
            <v>875.7891819047619</v>
          </cell>
          <cell r="E469" t="str">
            <v xml:space="preserve"> </v>
          </cell>
          <cell r="F469">
            <v>0</v>
          </cell>
          <cell r="G469">
            <v>919.57864100000006</v>
          </cell>
          <cell r="H469">
            <v>875.7891819047619</v>
          </cell>
          <cell r="I469">
            <v>108.68816199999999</v>
          </cell>
          <cell r="J469">
            <v>103.51253523809523</v>
          </cell>
          <cell r="K469" t="str">
            <v xml:space="preserve"> </v>
          </cell>
          <cell r="L469">
            <v>0</v>
          </cell>
          <cell r="M469">
            <v>108.68816199999999</v>
          </cell>
          <cell r="N469">
            <v>103.51253523809523</v>
          </cell>
        </row>
        <row r="470">
          <cell r="A470" t="str">
            <v>4333</v>
          </cell>
          <cell r="B470" t="str">
            <v>CCL4333  监利县</v>
          </cell>
          <cell r="C470">
            <v>700.55047000000002</v>
          </cell>
          <cell r="D470">
            <v>667.19092380952384</v>
          </cell>
          <cell r="E470" t="str">
            <v xml:space="preserve"> </v>
          </cell>
          <cell r="F470">
            <v>0</v>
          </cell>
          <cell r="G470">
            <v>700.55047000000002</v>
          </cell>
          <cell r="H470">
            <v>667.19092380952384</v>
          </cell>
          <cell r="I470">
            <v>107.39990499999999</v>
          </cell>
          <cell r="J470">
            <v>102.2856238095238</v>
          </cell>
          <cell r="K470" t="str">
            <v xml:space="preserve"> </v>
          </cell>
          <cell r="L470">
            <v>0</v>
          </cell>
          <cell r="M470">
            <v>107.39990499999999</v>
          </cell>
          <cell r="N470">
            <v>102.2856238095238</v>
          </cell>
        </row>
        <row r="471">
          <cell r="A471" t="str">
            <v>4331</v>
          </cell>
          <cell r="B471" t="str">
            <v>CCL4331  潜江市</v>
          </cell>
          <cell r="C471">
            <v>1117.4796430000001</v>
          </cell>
          <cell r="D471">
            <v>1064.2663266666668</v>
          </cell>
          <cell r="E471" t="str">
            <v xml:space="preserve"> </v>
          </cell>
          <cell r="F471">
            <v>0</v>
          </cell>
          <cell r="G471">
            <v>1117.4796430000001</v>
          </cell>
          <cell r="H471">
            <v>1064.2663266666668</v>
          </cell>
          <cell r="I471">
            <v>87.861660000000001</v>
          </cell>
          <cell r="J471">
            <v>83.677771428571432</v>
          </cell>
          <cell r="K471" t="str">
            <v xml:space="preserve"> </v>
          </cell>
          <cell r="L471">
            <v>0</v>
          </cell>
          <cell r="M471">
            <v>87.861660000000001</v>
          </cell>
          <cell r="N471">
            <v>83.677771428571432</v>
          </cell>
        </row>
        <row r="472">
          <cell r="A472" t="str">
            <v>4317</v>
          </cell>
          <cell r="B472" t="str">
            <v>CCL4317  天门市</v>
          </cell>
          <cell r="C472">
            <v>1369.0372299999999</v>
          </cell>
          <cell r="D472">
            <v>1303.8449809523809</v>
          </cell>
          <cell r="E472" t="str">
            <v xml:space="preserve"> </v>
          </cell>
          <cell r="F472">
            <v>0</v>
          </cell>
          <cell r="G472">
            <v>1369.0372299999999</v>
          </cell>
          <cell r="H472">
            <v>1303.8449809523809</v>
          </cell>
          <cell r="I472">
            <v>108.06298700000001</v>
          </cell>
          <cell r="J472">
            <v>102.91713047619048</v>
          </cell>
          <cell r="K472" t="str">
            <v xml:space="preserve"> </v>
          </cell>
          <cell r="L472">
            <v>0</v>
          </cell>
          <cell r="M472">
            <v>108.06298700000001</v>
          </cell>
          <cell r="N472">
            <v>102.91713047619048</v>
          </cell>
        </row>
        <row r="473">
          <cell r="A473" t="str">
            <v>4327</v>
          </cell>
          <cell r="B473" t="str">
            <v>CCL4327  广水市</v>
          </cell>
          <cell r="C473">
            <v>3408.2205220000001</v>
          </cell>
          <cell r="D473">
            <v>3245.9243066666668</v>
          </cell>
          <cell r="E473" t="str">
            <v xml:space="preserve"> </v>
          </cell>
          <cell r="F473">
            <v>0</v>
          </cell>
          <cell r="G473">
            <v>3408.2205220000001</v>
          </cell>
          <cell r="H473">
            <v>3245.9243066666668</v>
          </cell>
          <cell r="I473" t="str">
            <v xml:space="preserve"> </v>
          </cell>
          <cell r="J473">
            <v>0</v>
          </cell>
          <cell r="K473" t="str">
            <v xml:space="preserve"> </v>
          </cell>
          <cell r="L473">
            <v>0</v>
          </cell>
          <cell r="M473" t="str">
            <v xml:space="preserve"> </v>
          </cell>
          <cell r="N473">
            <v>0</v>
          </cell>
        </row>
        <row r="474">
          <cell r="A474" t="str">
            <v>4417</v>
          </cell>
          <cell r="B474" t="str">
            <v>CCL4417  谷城县</v>
          </cell>
          <cell r="C474">
            <v>1343.348669</v>
          </cell>
          <cell r="D474">
            <v>1279.3796847619046</v>
          </cell>
          <cell r="E474" t="str">
            <v xml:space="preserve"> </v>
          </cell>
          <cell r="F474">
            <v>0</v>
          </cell>
          <cell r="G474">
            <v>1343.348669</v>
          </cell>
          <cell r="H474">
            <v>1279.3796847619046</v>
          </cell>
          <cell r="I474">
            <v>170.127343</v>
          </cell>
          <cell r="J474">
            <v>162.02604095238095</v>
          </cell>
          <cell r="K474" t="str">
            <v xml:space="preserve"> </v>
          </cell>
          <cell r="L474">
            <v>0</v>
          </cell>
          <cell r="M474">
            <v>170.127343</v>
          </cell>
          <cell r="N474">
            <v>162.02604095238095</v>
          </cell>
        </row>
        <row r="475">
          <cell r="A475" t="str">
            <v>4332</v>
          </cell>
          <cell r="B475" t="str">
            <v>CCL4332  洪湖市</v>
          </cell>
          <cell r="C475">
            <v>680.1106749999999</v>
          </cell>
          <cell r="D475">
            <v>647.72445238095224</v>
          </cell>
          <cell r="E475" t="str">
            <v xml:space="preserve"> </v>
          </cell>
          <cell r="F475">
            <v>0</v>
          </cell>
          <cell r="G475">
            <v>680.1106749999999</v>
          </cell>
          <cell r="H475">
            <v>647.72445238095224</v>
          </cell>
          <cell r="I475">
            <v>105.50678199999999</v>
          </cell>
          <cell r="J475">
            <v>100.48264952380951</v>
          </cell>
          <cell r="K475" t="str">
            <v xml:space="preserve"> </v>
          </cell>
          <cell r="L475">
            <v>0</v>
          </cell>
          <cell r="M475">
            <v>105.50678199999999</v>
          </cell>
          <cell r="N475">
            <v>100.48264952380951</v>
          </cell>
        </row>
        <row r="476">
          <cell r="A476" t="str">
            <v>4354</v>
          </cell>
          <cell r="B476" t="str">
            <v>CCL4354  武穴市</v>
          </cell>
          <cell r="C476">
            <v>1197.0461150000001</v>
          </cell>
          <cell r="D476">
            <v>1140.0439190476191</v>
          </cell>
          <cell r="E476" t="str">
            <v xml:space="preserve"> </v>
          </cell>
          <cell r="F476">
            <v>0</v>
          </cell>
          <cell r="G476">
            <v>1197.0461150000001</v>
          </cell>
          <cell r="H476">
            <v>1140.0439190476191</v>
          </cell>
          <cell r="I476">
            <v>229.612436</v>
          </cell>
          <cell r="J476">
            <v>218.67851047619047</v>
          </cell>
          <cell r="K476" t="str">
            <v xml:space="preserve"> </v>
          </cell>
          <cell r="L476">
            <v>0</v>
          </cell>
          <cell r="M476">
            <v>229.612436</v>
          </cell>
          <cell r="N476">
            <v>218.67851047619047</v>
          </cell>
        </row>
        <row r="477">
          <cell r="A477" t="str">
            <v>4380</v>
          </cell>
          <cell r="B477" t="str">
            <v>CCL4380  黄冈市</v>
          </cell>
          <cell r="C477">
            <v>136.52497199999999</v>
          </cell>
          <cell r="D477">
            <v>130.02378285714283</v>
          </cell>
          <cell r="E477" t="str">
            <v xml:space="preserve"> </v>
          </cell>
          <cell r="F477">
            <v>0</v>
          </cell>
          <cell r="G477">
            <v>136.52497199999999</v>
          </cell>
          <cell r="H477">
            <v>130.02378285714283</v>
          </cell>
          <cell r="I477">
            <v>52.910891999999997</v>
          </cell>
          <cell r="J477">
            <v>50.391325714285706</v>
          </cell>
          <cell r="K477" t="str">
            <v xml:space="preserve"> </v>
          </cell>
          <cell r="L477">
            <v>0</v>
          </cell>
          <cell r="M477">
            <v>52.910891999999997</v>
          </cell>
          <cell r="N477">
            <v>50.391325714285706</v>
          </cell>
        </row>
        <row r="478">
          <cell r="A478" t="str">
            <v>4373</v>
          </cell>
          <cell r="B478" t="str">
            <v>CCL4373  赤壁市</v>
          </cell>
          <cell r="C478">
            <v>931.69152600000007</v>
          </cell>
          <cell r="D478">
            <v>887.32526285714289</v>
          </cell>
          <cell r="E478" t="str">
            <v xml:space="preserve"> </v>
          </cell>
          <cell r="F478">
            <v>0</v>
          </cell>
          <cell r="G478">
            <v>931.69152600000007</v>
          </cell>
          <cell r="H478">
            <v>887.32526285714289</v>
          </cell>
          <cell r="I478">
            <v>85.008598000000006</v>
          </cell>
          <cell r="J478">
            <v>80.960569523809525</v>
          </cell>
          <cell r="K478" t="str">
            <v xml:space="preserve"> </v>
          </cell>
          <cell r="L478">
            <v>0</v>
          </cell>
          <cell r="M478">
            <v>85.008598000000006</v>
          </cell>
          <cell r="N478">
            <v>80.960569523809525</v>
          </cell>
        </row>
        <row r="479">
          <cell r="A479" t="str">
            <v>4351</v>
          </cell>
          <cell r="B479" t="str">
            <v>CCL4351  大治市</v>
          </cell>
          <cell r="C479">
            <v>856.757428</v>
          </cell>
          <cell r="D479">
            <v>815.95945523809519</v>
          </cell>
          <cell r="E479" t="str">
            <v xml:space="preserve"> </v>
          </cell>
          <cell r="F479">
            <v>0</v>
          </cell>
          <cell r="G479">
            <v>856.757428</v>
          </cell>
          <cell r="H479">
            <v>815.95945523809519</v>
          </cell>
          <cell r="I479">
            <v>101.684718</v>
          </cell>
          <cell r="J479">
            <v>96.842588571428564</v>
          </cell>
          <cell r="K479" t="str">
            <v xml:space="preserve"> </v>
          </cell>
          <cell r="L479">
            <v>0</v>
          </cell>
          <cell r="M479">
            <v>101.684718</v>
          </cell>
          <cell r="N479">
            <v>96.842588571428564</v>
          </cell>
        </row>
        <row r="480">
          <cell r="A480" t="str">
            <v>4441</v>
          </cell>
          <cell r="B480" t="str">
            <v>CCL4441  当阳市</v>
          </cell>
          <cell r="C480">
            <v>290.05144899999999</v>
          </cell>
          <cell r="D480">
            <v>276.23947523809522</v>
          </cell>
          <cell r="E480" t="str">
            <v xml:space="preserve"> </v>
          </cell>
          <cell r="F480">
            <v>0</v>
          </cell>
          <cell r="G480">
            <v>290.05144899999999</v>
          </cell>
          <cell r="H480">
            <v>276.23947523809522</v>
          </cell>
          <cell r="I480">
            <v>11.463849999999999</v>
          </cell>
          <cell r="J480">
            <v>10.91795238095238</v>
          </cell>
          <cell r="K480" t="str">
            <v xml:space="preserve"> </v>
          </cell>
          <cell r="L480">
            <v>0</v>
          </cell>
          <cell r="M480">
            <v>11.463849999999999</v>
          </cell>
          <cell r="N480">
            <v>10.91795238095238</v>
          </cell>
        </row>
        <row r="481">
          <cell r="A481" t="str">
            <v>4319</v>
          </cell>
          <cell r="B481" t="str">
            <v>CCL4319  钟祥市</v>
          </cell>
          <cell r="C481">
            <v>409.198757</v>
          </cell>
          <cell r="D481">
            <v>389.71310190476191</v>
          </cell>
          <cell r="E481" t="str">
            <v xml:space="preserve"> </v>
          </cell>
          <cell r="F481">
            <v>0</v>
          </cell>
          <cell r="G481">
            <v>409.198757</v>
          </cell>
          <cell r="H481">
            <v>389.71310190476191</v>
          </cell>
          <cell r="I481">
            <v>77.671858000000014</v>
          </cell>
          <cell r="J481">
            <v>73.973198095238104</v>
          </cell>
          <cell r="K481" t="str">
            <v xml:space="preserve"> </v>
          </cell>
          <cell r="L481">
            <v>0</v>
          </cell>
          <cell r="M481">
            <v>77.671858000000014</v>
          </cell>
          <cell r="N481">
            <v>73.973198095238104</v>
          </cell>
        </row>
        <row r="482">
          <cell r="A482" t="str">
            <v>4150</v>
          </cell>
          <cell r="B482" t="str">
            <v>CCL4150  常德市</v>
          </cell>
          <cell r="C482">
            <v>1713.4828039999998</v>
          </cell>
          <cell r="D482">
            <v>1631.8883847619045</v>
          </cell>
          <cell r="E482" t="str">
            <v xml:space="preserve"> </v>
          </cell>
          <cell r="F482">
            <v>0</v>
          </cell>
          <cell r="G482">
            <v>1713.4828039999998</v>
          </cell>
          <cell r="H482">
            <v>1631.8883847619045</v>
          </cell>
          <cell r="I482">
            <v>213.45248099999998</v>
          </cell>
          <cell r="J482">
            <v>203.28807714285711</v>
          </cell>
          <cell r="K482" t="str">
            <v xml:space="preserve"> </v>
          </cell>
          <cell r="L482">
            <v>0</v>
          </cell>
          <cell r="M482">
            <v>213.45248099999998</v>
          </cell>
          <cell r="N482">
            <v>203.28807714285711</v>
          </cell>
        </row>
        <row r="483">
          <cell r="A483" t="str">
            <v>4256</v>
          </cell>
          <cell r="B483" t="str">
            <v>CCL4256  宁远县</v>
          </cell>
          <cell r="C483">
            <v>43.588735</v>
          </cell>
          <cell r="D483">
            <v>41.513080952380953</v>
          </cell>
          <cell r="E483" t="str">
            <v xml:space="preserve"> </v>
          </cell>
          <cell r="F483">
            <v>0</v>
          </cell>
          <cell r="G483">
            <v>43.588735</v>
          </cell>
          <cell r="H483">
            <v>41.513080952380953</v>
          </cell>
          <cell r="I483">
            <v>43.588735</v>
          </cell>
          <cell r="J483">
            <v>41.513080952380953</v>
          </cell>
          <cell r="K483" t="str">
            <v xml:space="preserve"> </v>
          </cell>
          <cell r="L483">
            <v>0</v>
          </cell>
          <cell r="M483">
            <v>43.588735</v>
          </cell>
          <cell r="N483">
            <v>41.513080952380953</v>
          </cell>
        </row>
        <row r="484">
          <cell r="A484" t="str">
            <v>4170</v>
          </cell>
          <cell r="B484" t="str">
            <v>CCL4170  娄底市</v>
          </cell>
          <cell r="C484">
            <v>777.04672400000015</v>
          </cell>
          <cell r="D484">
            <v>740.04449904761918</v>
          </cell>
          <cell r="E484" t="str">
            <v xml:space="preserve"> </v>
          </cell>
          <cell r="F484">
            <v>0</v>
          </cell>
          <cell r="G484">
            <v>777.04672400000015</v>
          </cell>
          <cell r="H484">
            <v>740.04449904761918</v>
          </cell>
          <cell r="I484">
            <v>86.462166999999994</v>
          </cell>
          <cell r="J484">
            <v>82.344920952380946</v>
          </cell>
          <cell r="K484" t="str">
            <v xml:space="preserve"> </v>
          </cell>
          <cell r="L484">
            <v>0</v>
          </cell>
          <cell r="M484">
            <v>86.462166999999994</v>
          </cell>
          <cell r="N484">
            <v>82.344920952380946</v>
          </cell>
        </row>
        <row r="485">
          <cell r="A485" t="str">
            <v>4175</v>
          </cell>
          <cell r="B485" t="str">
            <v>CCL4175  冷水江市</v>
          </cell>
          <cell r="C485">
            <v>44.539341999999998</v>
          </cell>
          <cell r="D485">
            <v>42.418420952380949</v>
          </cell>
          <cell r="E485" t="str">
            <v xml:space="preserve"> </v>
          </cell>
          <cell r="F485">
            <v>0</v>
          </cell>
          <cell r="G485">
            <v>44.539341999999998</v>
          </cell>
          <cell r="H485">
            <v>42.418420952380949</v>
          </cell>
          <cell r="I485">
            <v>44.539341999999998</v>
          </cell>
          <cell r="J485">
            <v>42.418420952380949</v>
          </cell>
          <cell r="K485" t="str">
            <v xml:space="preserve"> </v>
          </cell>
          <cell r="L485">
            <v>0</v>
          </cell>
          <cell r="M485">
            <v>44.539341999999998</v>
          </cell>
          <cell r="N485">
            <v>42.418420952380949</v>
          </cell>
        </row>
        <row r="486">
          <cell r="A486" t="str">
            <v>4180</v>
          </cell>
          <cell r="B486" t="str">
            <v>CCL4180  怀化市</v>
          </cell>
          <cell r="C486">
            <v>9059.428546000001</v>
          </cell>
          <cell r="D486">
            <v>8628.0271866666681</v>
          </cell>
          <cell r="E486" t="str">
            <v xml:space="preserve"> </v>
          </cell>
          <cell r="F486">
            <v>0</v>
          </cell>
          <cell r="G486">
            <v>9059.428546000001</v>
          </cell>
          <cell r="H486">
            <v>8628.0271866666681</v>
          </cell>
          <cell r="I486">
            <v>990.12089400000002</v>
          </cell>
          <cell r="J486">
            <v>942.97227999999996</v>
          </cell>
          <cell r="K486" t="str">
            <v xml:space="preserve"> </v>
          </cell>
          <cell r="L486">
            <v>0</v>
          </cell>
          <cell r="M486">
            <v>990.12089400000002</v>
          </cell>
          <cell r="N486">
            <v>942.97227999999996</v>
          </cell>
        </row>
        <row r="487">
          <cell r="A487" t="str">
            <v>4220</v>
          </cell>
          <cell r="B487" t="str">
            <v>CCL4220  邵阳市</v>
          </cell>
          <cell r="C487">
            <v>2571.8987119999997</v>
          </cell>
          <cell r="D487">
            <v>2449.4273447619044</v>
          </cell>
          <cell r="E487" t="str">
            <v xml:space="preserve"> </v>
          </cell>
          <cell r="F487">
            <v>0</v>
          </cell>
          <cell r="G487">
            <v>2571.8987119999997</v>
          </cell>
          <cell r="H487">
            <v>2449.4273447619044</v>
          </cell>
          <cell r="I487">
            <v>217.98943100000002</v>
          </cell>
          <cell r="J487">
            <v>207.60898190476192</v>
          </cell>
          <cell r="K487" t="str">
            <v xml:space="preserve"> </v>
          </cell>
          <cell r="L487">
            <v>0</v>
          </cell>
          <cell r="M487">
            <v>217.98943100000002</v>
          </cell>
          <cell r="N487">
            <v>207.60898190476192</v>
          </cell>
        </row>
        <row r="488">
          <cell r="A488" t="str">
            <v>4224</v>
          </cell>
          <cell r="B488" t="str">
            <v>CCL4224  武冈市</v>
          </cell>
          <cell r="C488">
            <v>34.573422000000001</v>
          </cell>
          <cell r="D488">
            <v>32.92706857142857</v>
          </cell>
          <cell r="E488" t="str">
            <v xml:space="preserve"> </v>
          </cell>
          <cell r="F488">
            <v>0</v>
          </cell>
          <cell r="G488">
            <v>34.573422000000001</v>
          </cell>
          <cell r="H488">
            <v>32.92706857142857</v>
          </cell>
          <cell r="I488">
            <v>34.573422000000001</v>
          </cell>
          <cell r="J488">
            <v>32.92706857142857</v>
          </cell>
          <cell r="K488" t="str">
            <v xml:space="preserve"> </v>
          </cell>
          <cell r="L488">
            <v>0</v>
          </cell>
          <cell r="M488">
            <v>34.573422000000001</v>
          </cell>
          <cell r="N488">
            <v>32.92706857142857</v>
          </cell>
        </row>
        <row r="489">
          <cell r="A489" t="str">
            <v>4250</v>
          </cell>
          <cell r="B489" t="str">
            <v>CCL4250  永州市</v>
          </cell>
          <cell r="C489">
            <v>673.44288699999993</v>
          </cell>
          <cell r="D489">
            <v>641.37417809523799</v>
          </cell>
          <cell r="E489" t="str">
            <v xml:space="preserve"> </v>
          </cell>
          <cell r="F489">
            <v>0</v>
          </cell>
          <cell r="G489">
            <v>673.44288699999993</v>
          </cell>
          <cell r="H489">
            <v>641.37417809523799</v>
          </cell>
          <cell r="I489">
            <v>58.622723999999998</v>
          </cell>
          <cell r="J489">
            <v>55.83116571428571</v>
          </cell>
          <cell r="K489" t="str">
            <v xml:space="preserve"> </v>
          </cell>
          <cell r="L489">
            <v>0</v>
          </cell>
          <cell r="M489">
            <v>58.622723999999998</v>
          </cell>
          <cell r="N489">
            <v>55.83116571428571</v>
          </cell>
        </row>
        <row r="490">
          <cell r="A490" t="str">
            <v>4130</v>
          </cell>
          <cell r="B490" t="str">
            <v>CCL4130  益阳市</v>
          </cell>
          <cell r="C490">
            <v>910.55124499999988</v>
          </cell>
          <cell r="D490">
            <v>867.19166190476176</v>
          </cell>
          <cell r="E490" t="str">
            <v xml:space="preserve"> </v>
          </cell>
          <cell r="F490">
            <v>0</v>
          </cell>
          <cell r="G490">
            <v>910.55124499999988</v>
          </cell>
          <cell r="H490">
            <v>867.19166190476176</v>
          </cell>
          <cell r="I490">
            <v>88.24435299999999</v>
          </cell>
          <cell r="J490">
            <v>84.042240952380936</v>
          </cell>
          <cell r="K490" t="str">
            <v xml:space="preserve"> </v>
          </cell>
          <cell r="L490">
            <v>0</v>
          </cell>
          <cell r="M490">
            <v>88.24435299999999</v>
          </cell>
          <cell r="N490">
            <v>84.042240952380936</v>
          </cell>
        </row>
        <row r="491">
          <cell r="A491" t="str">
            <v>4131</v>
          </cell>
          <cell r="B491" t="str">
            <v>CCL4131  沅江市</v>
          </cell>
          <cell r="C491">
            <v>48.567504</v>
          </cell>
          <cell r="D491">
            <v>46.25476571428571</v>
          </cell>
          <cell r="E491" t="str">
            <v xml:space="preserve"> </v>
          </cell>
          <cell r="F491">
            <v>0</v>
          </cell>
          <cell r="G491">
            <v>48.567504</v>
          </cell>
          <cell r="H491">
            <v>46.25476571428571</v>
          </cell>
          <cell r="I491">
            <v>48.567504</v>
          </cell>
          <cell r="J491">
            <v>46.25476571428571</v>
          </cell>
          <cell r="K491" t="str">
            <v xml:space="preserve"> </v>
          </cell>
          <cell r="L491">
            <v>0</v>
          </cell>
          <cell r="M491">
            <v>48.567504</v>
          </cell>
          <cell r="N491">
            <v>46.25476571428571</v>
          </cell>
        </row>
        <row r="492">
          <cell r="A492" t="str">
            <v>4160</v>
          </cell>
          <cell r="B492" t="str">
            <v>CCL4160  吉首市</v>
          </cell>
          <cell r="C492">
            <v>1272.9059790000001</v>
          </cell>
          <cell r="D492">
            <v>1212.2914085714285</v>
          </cell>
          <cell r="E492" t="str">
            <v xml:space="preserve"> </v>
          </cell>
          <cell r="F492">
            <v>0</v>
          </cell>
          <cell r="G492">
            <v>1272.9059790000001</v>
          </cell>
          <cell r="H492">
            <v>1212.2914085714285</v>
          </cell>
          <cell r="I492">
            <v>126.64981299999999</v>
          </cell>
          <cell r="J492">
            <v>120.61886952380951</v>
          </cell>
          <cell r="K492" t="str">
            <v xml:space="preserve"> </v>
          </cell>
          <cell r="L492">
            <v>0</v>
          </cell>
          <cell r="M492">
            <v>126.64981299999999</v>
          </cell>
          <cell r="N492">
            <v>120.61886952380951</v>
          </cell>
        </row>
        <row r="493">
          <cell r="A493" t="str">
            <v>4168</v>
          </cell>
          <cell r="B493" t="str">
            <v>CCL4168  龙山县</v>
          </cell>
          <cell r="C493">
            <v>34.702343999999997</v>
          </cell>
          <cell r="D493">
            <v>33.049851428571422</v>
          </cell>
          <cell r="E493" t="str">
            <v xml:space="preserve"> </v>
          </cell>
          <cell r="F493">
            <v>0</v>
          </cell>
          <cell r="G493">
            <v>34.702343999999997</v>
          </cell>
          <cell r="H493">
            <v>33.049851428571422</v>
          </cell>
          <cell r="I493">
            <v>34.702343999999997</v>
          </cell>
          <cell r="J493">
            <v>33.049851428571422</v>
          </cell>
          <cell r="K493" t="str">
            <v xml:space="preserve"> </v>
          </cell>
          <cell r="L493">
            <v>0</v>
          </cell>
          <cell r="M493">
            <v>34.702343999999997</v>
          </cell>
          <cell r="N493">
            <v>33.049851428571422</v>
          </cell>
        </row>
        <row r="494">
          <cell r="A494" t="str">
            <v>4216</v>
          </cell>
          <cell r="B494" t="str">
            <v>CCL4216  祁东县</v>
          </cell>
          <cell r="C494">
            <v>1330.248523</v>
          </cell>
          <cell r="D494">
            <v>1266.9033552380952</v>
          </cell>
          <cell r="E494" t="str">
            <v xml:space="preserve"> </v>
          </cell>
          <cell r="F494">
            <v>0</v>
          </cell>
          <cell r="G494">
            <v>1330.248523</v>
          </cell>
          <cell r="H494">
            <v>1266.9033552380952</v>
          </cell>
          <cell r="I494">
            <v>95.820686999999992</v>
          </cell>
          <cell r="J494">
            <v>91.257797142857129</v>
          </cell>
          <cell r="K494" t="str">
            <v xml:space="preserve"> </v>
          </cell>
          <cell r="L494">
            <v>0</v>
          </cell>
          <cell r="M494">
            <v>95.820686999999992</v>
          </cell>
          <cell r="N494">
            <v>91.257797142857129</v>
          </cell>
        </row>
        <row r="495">
          <cell r="A495" t="str">
            <v>4144</v>
          </cell>
          <cell r="B495" t="str">
            <v>CCL4144  汨罗市</v>
          </cell>
          <cell r="C495">
            <v>20.112182000000001</v>
          </cell>
          <cell r="D495">
            <v>19.154459047619046</v>
          </cell>
          <cell r="E495" t="str">
            <v xml:space="preserve"> </v>
          </cell>
          <cell r="F495">
            <v>0</v>
          </cell>
          <cell r="G495">
            <v>20.112182000000001</v>
          </cell>
          <cell r="H495">
            <v>19.154459047619046</v>
          </cell>
          <cell r="I495">
            <v>20.112182000000001</v>
          </cell>
          <cell r="J495">
            <v>19.154459047619046</v>
          </cell>
          <cell r="K495" t="str">
            <v xml:space="preserve"> </v>
          </cell>
          <cell r="L495">
            <v>0</v>
          </cell>
          <cell r="M495">
            <v>20.112182000000001</v>
          </cell>
          <cell r="N495">
            <v>19.154459047619046</v>
          </cell>
        </row>
        <row r="496">
          <cell r="A496" t="str">
            <v>4171</v>
          </cell>
          <cell r="B496" t="str">
            <v>CCL4171  涟源市</v>
          </cell>
          <cell r="C496" t="str">
            <v xml:space="preserve"> </v>
          </cell>
          <cell r="D496">
            <v>0</v>
          </cell>
          <cell r="E496" t="str">
            <v xml:space="preserve"> </v>
          </cell>
          <cell r="F496">
            <v>0</v>
          </cell>
          <cell r="G496" t="str">
            <v xml:space="preserve"> </v>
          </cell>
          <cell r="H496">
            <v>0</v>
          </cell>
          <cell r="I496" t="str">
            <v xml:space="preserve"> </v>
          </cell>
          <cell r="J496">
            <v>0</v>
          </cell>
          <cell r="K496" t="str">
            <v xml:space="preserve"> </v>
          </cell>
          <cell r="L496">
            <v>0</v>
          </cell>
          <cell r="M496" t="str">
            <v xml:space="preserve"> </v>
          </cell>
          <cell r="N496">
            <v>0</v>
          </cell>
        </row>
        <row r="497">
          <cell r="A497" t="str">
            <v>4154</v>
          </cell>
          <cell r="B497" t="str">
            <v>CCL4154  津市市</v>
          </cell>
          <cell r="C497">
            <v>1000.341245</v>
          </cell>
          <cell r="D497">
            <v>952.70594761904749</v>
          </cell>
          <cell r="E497" t="str">
            <v xml:space="preserve"> </v>
          </cell>
          <cell r="F497">
            <v>0</v>
          </cell>
          <cell r="G497">
            <v>1000.341245</v>
          </cell>
          <cell r="H497">
            <v>952.70594761904749</v>
          </cell>
          <cell r="I497">
            <v>83.012605000000008</v>
          </cell>
          <cell r="J497">
            <v>79.059623809523814</v>
          </cell>
          <cell r="K497" t="str">
            <v xml:space="preserve"> </v>
          </cell>
          <cell r="L497">
            <v>0</v>
          </cell>
          <cell r="M497">
            <v>83.012605000000008</v>
          </cell>
          <cell r="N497">
            <v>79.059623809523814</v>
          </cell>
        </row>
        <row r="498">
          <cell r="A498" t="str">
            <v>4111</v>
          </cell>
          <cell r="B498" t="str">
            <v>CCL4111  湘潭市</v>
          </cell>
          <cell r="C498">
            <v>8747.5705020000005</v>
          </cell>
          <cell r="D498">
            <v>8331.0195257142859</v>
          </cell>
          <cell r="E498" t="str">
            <v xml:space="preserve"> </v>
          </cell>
          <cell r="F498">
            <v>0</v>
          </cell>
          <cell r="G498">
            <v>8747.5705020000005</v>
          </cell>
          <cell r="H498">
            <v>8331.0195257142859</v>
          </cell>
          <cell r="I498">
            <v>697.41476799999998</v>
          </cell>
          <cell r="J498">
            <v>664.20454095238085</v>
          </cell>
          <cell r="K498" t="str">
            <v xml:space="preserve"> </v>
          </cell>
          <cell r="L498">
            <v>0</v>
          </cell>
          <cell r="M498">
            <v>697.41476799999998</v>
          </cell>
          <cell r="N498">
            <v>664.20454095238085</v>
          </cell>
        </row>
        <row r="499">
          <cell r="A499" t="str">
            <v>4218</v>
          </cell>
          <cell r="B499" t="str">
            <v>CCL4218  耒阳市</v>
          </cell>
          <cell r="C499">
            <v>1087.7820449999999</v>
          </cell>
          <cell r="D499">
            <v>1035.9829</v>
          </cell>
          <cell r="E499" t="str">
            <v xml:space="preserve"> </v>
          </cell>
          <cell r="F499">
            <v>0</v>
          </cell>
          <cell r="G499">
            <v>1087.7820449999999</v>
          </cell>
          <cell r="H499">
            <v>1035.9829</v>
          </cell>
          <cell r="I499">
            <v>177.69935899999999</v>
          </cell>
          <cell r="J499">
            <v>169.23748476190474</v>
          </cell>
          <cell r="K499" t="str">
            <v xml:space="preserve"> </v>
          </cell>
          <cell r="L499">
            <v>0</v>
          </cell>
          <cell r="M499">
            <v>177.69935899999999</v>
          </cell>
          <cell r="N499">
            <v>169.23748476190474</v>
          </cell>
        </row>
        <row r="500">
          <cell r="A500" t="str">
            <v>4114</v>
          </cell>
          <cell r="B500" t="str">
            <v>CCL4114  湘乡市</v>
          </cell>
          <cell r="C500">
            <v>514.04166199999997</v>
          </cell>
          <cell r="D500">
            <v>489.56348761904758</v>
          </cell>
          <cell r="E500" t="str">
            <v xml:space="preserve"> </v>
          </cell>
          <cell r="F500">
            <v>0</v>
          </cell>
          <cell r="G500">
            <v>514.04166199999997</v>
          </cell>
          <cell r="H500">
            <v>489.56348761904758</v>
          </cell>
          <cell r="I500">
            <v>78.826450000000008</v>
          </cell>
          <cell r="J500">
            <v>75.072809523809525</v>
          </cell>
          <cell r="K500" t="str">
            <v xml:space="preserve"> </v>
          </cell>
          <cell r="L500">
            <v>0</v>
          </cell>
          <cell r="M500">
            <v>78.826450000000008</v>
          </cell>
          <cell r="N500">
            <v>75.072809523809525</v>
          </cell>
        </row>
        <row r="501">
          <cell r="A501" t="str">
            <v>4122</v>
          </cell>
          <cell r="B501" t="str">
            <v>CCL4122  醴陵市</v>
          </cell>
          <cell r="C501">
            <v>599.32862399999999</v>
          </cell>
          <cell r="D501">
            <v>570.78916571428567</v>
          </cell>
          <cell r="E501" t="str">
            <v xml:space="preserve"> </v>
          </cell>
          <cell r="F501">
            <v>0</v>
          </cell>
          <cell r="G501">
            <v>599.32862399999999</v>
          </cell>
          <cell r="H501">
            <v>570.78916571428567</v>
          </cell>
          <cell r="I501">
            <v>79.808686999999992</v>
          </cell>
          <cell r="J501">
            <v>76.008273333333321</v>
          </cell>
          <cell r="K501" t="str">
            <v xml:space="preserve"> </v>
          </cell>
          <cell r="L501">
            <v>0</v>
          </cell>
          <cell r="M501">
            <v>79.808686999999992</v>
          </cell>
          <cell r="N501">
            <v>76.008273333333321</v>
          </cell>
        </row>
        <row r="502">
          <cell r="A502" t="str">
            <v>5156</v>
          </cell>
          <cell r="B502" t="str">
            <v>CCL5156  潮安县</v>
          </cell>
          <cell r="C502">
            <v>1095.1464549999998</v>
          </cell>
          <cell r="D502">
            <v>1042.9966238095235</v>
          </cell>
          <cell r="E502" t="str">
            <v xml:space="preserve"> </v>
          </cell>
          <cell r="F502">
            <v>0</v>
          </cell>
          <cell r="G502">
            <v>1095.1464549999998</v>
          </cell>
          <cell r="H502">
            <v>1042.9966238095235</v>
          </cell>
          <cell r="I502">
            <v>215.44922599999998</v>
          </cell>
          <cell r="J502">
            <v>205.18973904761901</v>
          </cell>
          <cell r="K502" t="str">
            <v xml:space="preserve"> </v>
          </cell>
          <cell r="L502">
            <v>0</v>
          </cell>
          <cell r="M502">
            <v>215.44922599999998</v>
          </cell>
          <cell r="N502">
            <v>205.18973904761901</v>
          </cell>
        </row>
        <row r="503">
          <cell r="A503" t="str">
            <v>5290</v>
          </cell>
          <cell r="B503" t="str">
            <v>CCL5290  江门市</v>
          </cell>
          <cell r="C503">
            <v>2340.9722739999997</v>
          </cell>
          <cell r="D503">
            <v>2229.4974038095233</v>
          </cell>
          <cell r="E503" t="str">
            <v xml:space="preserve"> </v>
          </cell>
          <cell r="F503">
            <v>0</v>
          </cell>
          <cell r="G503">
            <v>2340.9722739999997</v>
          </cell>
          <cell r="H503">
            <v>2229.4974038095233</v>
          </cell>
          <cell r="I503">
            <v>327.91141300000004</v>
          </cell>
          <cell r="J503">
            <v>312.29658380952384</v>
          </cell>
          <cell r="K503" t="str">
            <v xml:space="preserve"> </v>
          </cell>
          <cell r="L503">
            <v>0</v>
          </cell>
          <cell r="M503">
            <v>327.91141300000004</v>
          </cell>
          <cell r="N503">
            <v>312.29658380952384</v>
          </cell>
        </row>
        <row r="504">
          <cell r="A504" t="str">
            <v>5295</v>
          </cell>
          <cell r="B504" t="str">
            <v>CCL5295  阳江市</v>
          </cell>
          <cell r="C504">
            <v>2112.890484</v>
          </cell>
          <cell r="D504">
            <v>2012.2766514285713</v>
          </cell>
          <cell r="E504" t="str">
            <v xml:space="preserve"> </v>
          </cell>
          <cell r="F504">
            <v>0</v>
          </cell>
          <cell r="G504">
            <v>2112.890484</v>
          </cell>
          <cell r="H504">
            <v>2012.2766514285713</v>
          </cell>
          <cell r="I504">
            <v>11.903112</v>
          </cell>
          <cell r="J504">
            <v>11.336297142857143</v>
          </cell>
          <cell r="K504" t="str">
            <v xml:space="preserve"> </v>
          </cell>
          <cell r="L504">
            <v>0</v>
          </cell>
          <cell r="M504">
            <v>11.903112</v>
          </cell>
          <cell r="N504">
            <v>11.336297142857143</v>
          </cell>
        </row>
        <row r="505">
          <cell r="A505" t="str">
            <v>5251</v>
          </cell>
          <cell r="B505" t="str">
            <v>CCL5251  化州市</v>
          </cell>
          <cell r="C505">
            <v>150.66359600000001</v>
          </cell>
          <cell r="D505">
            <v>143.48913904761906</v>
          </cell>
          <cell r="E505" t="str">
            <v xml:space="preserve"> </v>
          </cell>
          <cell r="F505">
            <v>0</v>
          </cell>
          <cell r="G505">
            <v>150.66359600000001</v>
          </cell>
          <cell r="H505">
            <v>143.48913904761906</v>
          </cell>
          <cell r="I505">
            <v>23.594282</v>
          </cell>
          <cell r="J505">
            <v>22.470744761904761</v>
          </cell>
          <cell r="K505" t="str">
            <v xml:space="preserve"> </v>
          </cell>
          <cell r="L505">
            <v>0</v>
          </cell>
          <cell r="M505">
            <v>23.594282</v>
          </cell>
          <cell r="N505">
            <v>22.470744761904761</v>
          </cell>
        </row>
        <row r="506">
          <cell r="A506" t="str">
            <v>5252</v>
          </cell>
          <cell r="B506" t="str">
            <v>CCL5252  高州市</v>
          </cell>
          <cell r="C506">
            <v>25.934502000000002</v>
          </cell>
          <cell r="D506">
            <v>24.699525714285716</v>
          </cell>
          <cell r="E506" t="str">
            <v xml:space="preserve"> </v>
          </cell>
          <cell r="F506">
            <v>0</v>
          </cell>
          <cell r="G506">
            <v>25.934502000000002</v>
          </cell>
          <cell r="H506">
            <v>24.699525714285716</v>
          </cell>
          <cell r="I506">
            <v>25.934502000000002</v>
          </cell>
          <cell r="J506">
            <v>24.699525714285716</v>
          </cell>
          <cell r="K506" t="str">
            <v xml:space="preserve"> </v>
          </cell>
          <cell r="L506">
            <v>0</v>
          </cell>
          <cell r="M506">
            <v>25.934502000000002</v>
          </cell>
          <cell r="N506">
            <v>24.699525714285716</v>
          </cell>
        </row>
        <row r="507">
          <cell r="A507" t="str">
            <v>5253</v>
          </cell>
          <cell r="B507" t="str">
            <v>CCL5253  信宜市</v>
          </cell>
          <cell r="C507">
            <v>40.876519999999999</v>
          </cell>
          <cell r="D507">
            <v>38.930019047619048</v>
          </cell>
          <cell r="E507" t="str">
            <v xml:space="preserve"> </v>
          </cell>
          <cell r="F507">
            <v>0</v>
          </cell>
          <cell r="G507">
            <v>40.876519999999999</v>
          </cell>
          <cell r="H507">
            <v>38.930019047619048</v>
          </cell>
          <cell r="I507">
            <v>40.876519999999999</v>
          </cell>
          <cell r="J507">
            <v>38.930019047619048</v>
          </cell>
          <cell r="K507" t="str">
            <v xml:space="preserve"> </v>
          </cell>
          <cell r="L507">
            <v>0</v>
          </cell>
          <cell r="M507">
            <v>40.876519999999999</v>
          </cell>
          <cell r="N507">
            <v>38.930019047619048</v>
          </cell>
        </row>
        <row r="508">
          <cell r="A508" t="str">
            <v>5245</v>
          </cell>
          <cell r="B508" t="str">
            <v>CCL5245  吴川市</v>
          </cell>
          <cell r="C508">
            <v>50.570152999999998</v>
          </cell>
          <cell r="D508">
            <v>48.162050476190473</v>
          </cell>
          <cell r="E508" t="str">
            <v xml:space="preserve"> </v>
          </cell>
          <cell r="F508">
            <v>0</v>
          </cell>
          <cell r="G508">
            <v>50.570152999999998</v>
          </cell>
          <cell r="H508">
            <v>48.162050476190473</v>
          </cell>
          <cell r="I508">
            <v>50.570152999999998</v>
          </cell>
          <cell r="J508">
            <v>48.162050476190473</v>
          </cell>
          <cell r="K508" t="str">
            <v xml:space="preserve"> </v>
          </cell>
          <cell r="L508">
            <v>0</v>
          </cell>
          <cell r="M508">
            <v>50.570152999999998</v>
          </cell>
          <cell r="N508">
            <v>48.162050476190473</v>
          </cell>
        </row>
        <row r="509">
          <cell r="A509" t="str">
            <v>5244</v>
          </cell>
          <cell r="B509" t="str">
            <v>CCL5244  廉江市</v>
          </cell>
          <cell r="C509">
            <v>38.439939999999993</v>
          </cell>
          <cell r="D509">
            <v>36.609466666666655</v>
          </cell>
          <cell r="E509" t="str">
            <v xml:space="preserve"> </v>
          </cell>
          <cell r="F509">
            <v>0</v>
          </cell>
          <cell r="G509">
            <v>38.439939999999993</v>
          </cell>
          <cell r="H509">
            <v>36.609466666666655</v>
          </cell>
          <cell r="I509">
            <v>38.439939999999993</v>
          </cell>
          <cell r="J509">
            <v>36.609466666666655</v>
          </cell>
          <cell r="K509" t="str">
            <v xml:space="preserve"> </v>
          </cell>
          <cell r="L509">
            <v>0</v>
          </cell>
          <cell r="M509">
            <v>38.439939999999993</v>
          </cell>
          <cell r="N509">
            <v>36.609466666666655</v>
          </cell>
        </row>
        <row r="510">
          <cell r="A510" t="str">
            <v>5120</v>
          </cell>
          <cell r="B510" t="str">
            <v>CCL5120  韶关市</v>
          </cell>
          <cell r="C510">
            <v>1562.5751660000003</v>
          </cell>
          <cell r="D510">
            <v>1488.166824761905</v>
          </cell>
          <cell r="E510" t="str">
            <v xml:space="preserve"> </v>
          </cell>
          <cell r="F510">
            <v>0</v>
          </cell>
          <cell r="G510">
            <v>1562.5751660000003</v>
          </cell>
          <cell r="H510">
            <v>1488.166824761905</v>
          </cell>
          <cell r="I510">
            <v>114.23781099999999</v>
          </cell>
          <cell r="J510">
            <v>108.79791523809523</v>
          </cell>
          <cell r="K510" t="str">
            <v xml:space="preserve"> </v>
          </cell>
          <cell r="L510">
            <v>0</v>
          </cell>
          <cell r="M510">
            <v>114.23781099999999</v>
          </cell>
          <cell r="N510">
            <v>108.79791523809523</v>
          </cell>
        </row>
        <row r="511">
          <cell r="A511" t="str">
            <v>5210</v>
          </cell>
          <cell r="B511" t="str">
            <v>CCL5210  潮州市</v>
          </cell>
          <cell r="C511">
            <v>5530.8599200000008</v>
          </cell>
          <cell r="D511">
            <v>5267.4856380952388</v>
          </cell>
          <cell r="E511" t="str">
            <v xml:space="preserve"> </v>
          </cell>
          <cell r="F511">
            <v>0</v>
          </cell>
          <cell r="G511">
            <v>5530.8599200000008</v>
          </cell>
          <cell r="H511">
            <v>5267.4856380952388</v>
          </cell>
          <cell r="I511">
            <v>109.98013000000002</v>
          </cell>
          <cell r="J511">
            <v>104.74298095238096</v>
          </cell>
          <cell r="K511" t="str">
            <v xml:space="preserve"> </v>
          </cell>
          <cell r="L511">
            <v>0</v>
          </cell>
          <cell r="M511">
            <v>109.98013000000002</v>
          </cell>
          <cell r="N511">
            <v>104.74298095238096</v>
          </cell>
        </row>
        <row r="512">
          <cell r="A512" t="str">
            <v>5115</v>
          </cell>
          <cell r="B512" t="str">
            <v>CCL5115  清远市</v>
          </cell>
          <cell r="C512">
            <v>1274.6880310000001</v>
          </cell>
          <cell r="D512">
            <v>1213.9886009523809</v>
          </cell>
          <cell r="E512" t="str">
            <v xml:space="preserve"> </v>
          </cell>
          <cell r="F512">
            <v>0</v>
          </cell>
          <cell r="G512">
            <v>1274.6880310000001</v>
          </cell>
          <cell r="H512">
            <v>1213.9886009523809</v>
          </cell>
          <cell r="I512" t="str">
            <v xml:space="preserve"> </v>
          </cell>
          <cell r="J512">
            <v>0</v>
          </cell>
          <cell r="K512" t="str">
            <v xml:space="preserve"> </v>
          </cell>
          <cell r="L512">
            <v>0</v>
          </cell>
          <cell r="M512" t="str">
            <v xml:space="preserve"> </v>
          </cell>
          <cell r="N512">
            <v>0</v>
          </cell>
        </row>
        <row r="513">
          <cell r="A513" t="str">
            <v>5140</v>
          </cell>
          <cell r="B513" t="str">
            <v>CCL5140  梅州市</v>
          </cell>
          <cell r="C513">
            <v>3260.3035709999995</v>
          </cell>
          <cell r="D513">
            <v>3105.0510199999994</v>
          </cell>
          <cell r="E513" t="str">
            <v xml:space="preserve"> </v>
          </cell>
          <cell r="F513">
            <v>0</v>
          </cell>
          <cell r="G513">
            <v>3260.3035709999995</v>
          </cell>
          <cell r="H513">
            <v>3105.0510199999994</v>
          </cell>
          <cell r="I513">
            <v>264.19917999999996</v>
          </cell>
          <cell r="J513">
            <v>251.61826666666661</v>
          </cell>
          <cell r="K513" t="str">
            <v xml:space="preserve"> </v>
          </cell>
          <cell r="L513">
            <v>0</v>
          </cell>
          <cell r="M513">
            <v>264.19917999999996</v>
          </cell>
          <cell r="N513">
            <v>251.61826666666661</v>
          </cell>
        </row>
        <row r="514">
          <cell r="A514" t="str">
            <v>5109</v>
          </cell>
          <cell r="B514" t="str">
            <v>CCL5109  从化市</v>
          </cell>
          <cell r="C514">
            <v>1948.836151</v>
          </cell>
          <cell r="D514">
            <v>1856.0344295238094</v>
          </cell>
          <cell r="E514" t="str">
            <v xml:space="preserve"> </v>
          </cell>
          <cell r="F514">
            <v>0</v>
          </cell>
          <cell r="G514">
            <v>1948.836151</v>
          </cell>
          <cell r="H514">
            <v>1856.0344295238094</v>
          </cell>
          <cell r="I514" t="str">
            <v xml:space="preserve"> </v>
          </cell>
          <cell r="J514">
            <v>0</v>
          </cell>
          <cell r="K514" t="str">
            <v xml:space="preserve"> </v>
          </cell>
          <cell r="L514">
            <v>0</v>
          </cell>
          <cell r="M514" t="str">
            <v xml:space="preserve"> </v>
          </cell>
          <cell r="N514">
            <v>0</v>
          </cell>
        </row>
        <row r="515">
          <cell r="A515" t="str">
            <v>5191</v>
          </cell>
          <cell r="B515" t="str">
            <v>CCL5191  斗门县</v>
          </cell>
          <cell r="C515">
            <v>26.414313</v>
          </cell>
          <cell r="D515">
            <v>25.156488571428572</v>
          </cell>
          <cell r="E515" t="str">
            <v xml:space="preserve"> </v>
          </cell>
          <cell r="F515">
            <v>0</v>
          </cell>
          <cell r="G515">
            <v>26.414313</v>
          </cell>
          <cell r="H515">
            <v>25.156488571428572</v>
          </cell>
          <cell r="I515">
            <v>26.414313</v>
          </cell>
          <cell r="J515">
            <v>25.156488571428572</v>
          </cell>
          <cell r="K515" t="str">
            <v xml:space="preserve"> </v>
          </cell>
          <cell r="L515">
            <v>0</v>
          </cell>
          <cell r="M515">
            <v>26.414313</v>
          </cell>
          <cell r="N515">
            <v>25.156488571428572</v>
          </cell>
        </row>
        <row r="516">
          <cell r="A516" t="str">
            <v>5297</v>
          </cell>
          <cell r="B516" t="str">
            <v>CCL5297  鹤山市</v>
          </cell>
          <cell r="C516">
            <v>2101.4834499999997</v>
          </cell>
          <cell r="D516">
            <v>2001.4128095238091</v>
          </cell>
          <cell r="E516" t="str">
            <v xml:space="preserve"> </v>
          </cell>
          <cell r="F516">
            <v>0</v>
          </cell>
          <cell r="G516">
            <v>2101.4834499999997</v>
          </cell>
          <cell r="H516">
            <v>2001.4128095238091</v>
          </cell>
          <cell r="I516">
            <v>48.812849999999997</v>
          </cell>
          <cell r="J516">
            <v>46.488428571428564</v>
          </cell>
          <cell r="K516" t="str">
            <v xml:space="preserve"> </v>
          </cell>
          <cell r="L516">
            <v>0</v>
          </cell>
          <cell r="M516">
            <v>48.812849999999997</v>
          </cell>
          <cell r="N516">
            <v>46.488428571428564</v>
          </cell>
        </row>
        <row r="517">
          <cell r="A517" t="str">
            <v>5283</v>
          </cell>
          <cell r="B517" t="str">
            <v>CCL5283  顺德市</v>
          </cell>
          <cell r="C517">
            <v>25.175540999999996</v>
          </cell>
          <cell r="D517">
            <v>23.976705714285711</v>
          </cell>
          <cell r="E517" t="str">
            <v xml:space="preserve"> </v>
          </cell>
          <cell r="F517">
            <v>0</v>
          </cell>
          <cell r="G517">
            <v>25.175540999999996</v>
          </cell>
          <cell r="H517">
            <v>23.976705714285711</v>
          </cell>
          <cell r="I517">
            <v>43.948499999999996</v>
          </cell>
          <cell r="J517">
            <v>41.855714285714278</v>
          </cell>
          <cell r="K517" t="str">
            <v xml:space="preserve"> </v>
          </cell>
          <cell r="L517">
            <v>0</v>
          </cell>
          <cell r="M517">
            <v>43.948499999999996</v>
          </cell>
          <cell r="N517">
            <v>41.855714285714278</v>
          </cell>
        </row>
        <row r="518">
          <cell r="A518" t="str">
            <v>5166</v>
          </cell>
          <cell r="B518" t="str">
            <v>CCL5166  汕尾市</v>
          </cell>
          <cell r="C518">
            <v>2182.0534759999996</v>
          </cell>
          <cell r="D518">
            <v>2078.146167619047</v>
          </cell>
          <cell r="E518" t="str">
            <v xml:space="preserve"> </v>
          </cell>
          <cell r="F518">
            <v>0</v>
          </cell>
          <cell r="G518">
            <v>2182.0534759999996</v>
          </cell>
          <cell r="H518">
            <v>2078.146167619047</v>
          </cell>
          <cell r="I518">
            <v>96.340975</v>
          </cell>
          <cell r="J518">
            <v>91.75330952380952</v>
          </cell>
          <cell r="K518" t="str">
            <v xml:space="preserve"> </v>
          </cell>
          <cell r="L518">
            <v>0</v>
          </cell>
          <cell r="M518">
            <v>96.340975</v>
          </cell>
          <cell r="N518">
            <v>91.75330952380952</v>
          </cell>
        </row>
        <row r="519">
          <cell r="A519" t="str">
            <v>5220</v>
          </cell>
          <cell r="B519" t="str">
            <v>CCL5220  揭阳市</v>
          </cell>
          <cell r="C519">
            <v>2821.0823</v>
          </cell>
          <cell r="D519">
            <v>2686.7450476190475</v>
          </cell>
          <cell r="E519" t="str">
            <v xml:space="preserve"> </v>
          </cell>
          <cell r="F519">
            <v>0</v>
          </cell>
          <cell r="G519">
            <v>2821.0823</v>
          </cell>
          <cell r="H519">
            <v>2686.7450476190475</v>
          </cell>
          <cell r="I519">
            <v>499.51864900000004</v>
          </cell>
          <cell r="J519">
            <v>475.73204666666669</v>
          </cell>
          <cell r="K519" t="str">
            <v xml:space="preserve"> </v>
          </cell>
          <cell r="L519">
            <v>0</v>
          </cell>
          <cell r="M519">
            <v>499.51864900000004</v>
          </cell>
          <cell r="N519">
            <v>475.73204666666669</v>
          </cell>
        </row>
        <row r="520">
          <cell r="A520" t="str">
            <v>5272</v>
          </cell>
          <cell r="B520" t="str">
            <v>CCL5272  罗定市</v>
          </cell>
          <cell r="C520">
            <v>402.71203600000001</v>
          </cell>
          <cell r="D520">
            <v>383.53527238095239</v>
          </cell>
          <cell r="E520" t="str">
            <v xml:space="preserve"> </v>
          </cell>
          <cell r="F520">
            <v>0</v>
          </cell>
          <cell r="G520">
            <v>402.71203600000001</v>
          </cell>
          <cell r="H520">
            <v>383.53527238095239</v>
          </cell>
          <cell r="I520">
            <v>39.381879999999995</v>
          </cell>
          <cell r="J520">
            <v>37.506552380952378</v>
          </cell>
          <cell r="K520" t="str">
            <v xml:space="preserve"> </v>
          </cell>
          <cell r="L520">
            <v>0</v>
          </cell>
          <cell r="M520">
            <v>39.381879999999995</v>
          </cell>
          <cell r="N520">
            <v>37.506552380952378</v>
          </cell>
        </row>
        <row r="521">
          <cell r="A521" t="str">
            <v>5293</v>
          </cell>
          <cell r="B521" t="str">
            <v>CCL5293  开平市</v>
          </cell>
          <cell r="C521">
            <v>298.11504099999996</v>
          </cell>
          <cell r="D521">
            <v>283.9190866666666</v>
          </cell>
          <cell r="E521" t="str">
            <v xml:space="preserve"> </v>
          </cell>
          <cell r="F521">
            <v>0</v>
          </cell>
          <cell r="G521">
            <v>298.11504099999996</v>
          </cell>
          <cell r="H521">
            <v>283.9190866666666</v>
          </cell>
          <cell r="I521">
            <v>62.501884999999994</v>
          </cell>
          <cell r="J521">
            <v>59.525604761904752</v>
          </cell>
          <cell r="K521" t="str">
            <v xml:space="preserve"> </v>
          </cell>
          <cell r="L521">
            <v>0</v>
          </cell>
          <cell r="M521">
            <v>62.501884999999994</v>
          </cell>
          <cell r="N521">
            <v>59.525604761904752</v>
          </cell>
        </row>
        <row r="522">
          <cell r="A522" t="str">
            <v>5163</v>
          </cell>
          <cell r="B522" t="str">
            <v>CCL5163  惠东县</v>
          </cell>
          <cell r="C522">
            <v>2837.2029310000003</v>
          </cell>
          <cell r="D522">
            <v>2702.0980295238096</v>
          </cell>
          <cell r="E522" t="str">
            <v xml:space="preserve"> </v>
          </cell>
          <cell r="F522">
            <v>0</v>
          </cell>
          <cell r="G522">
            <v>2837.2029310000003</v>
          </cell>
          <cell r="H522">
            <v>2702.0980295238096</v>
          </cell>
          <cell r="I522">
            <v>140.43739000000002</v>
          </cell>
          <cell r="J522">
            <v>133.74989523809526</v>
          </cell>
          <cell r="K522" t="str">
            <v xml:space="preserve"> </v>
          </cell>
          <cell r="L522">
            <v>0</v>
          </cell>
          <cell r="M522">
            <v>140.43739000000002</v>
          </cell>
          <cell r="N522">
            <v>133.74989523809526</v>
          </cell>
        </row>
        <row r="523">
          <cell r="A523" t="str">
            <v>5160</v>
          </cell>
          <cell r="B523" t="str">
            <v>CCL5160  惠州市</v>
          </cell>
          <cell r="C523">
            <v>1007.6557769999999</v>
          </cell>
          <cell r="D523">
            <v>959.67216857142853</v>
          </cell>
          <cell r="E523" t="str">
            <v xml:space="preserve"> </v>
          </cell>
          <cell r="F523">
            <v>0</v>
          </cell>
          <cell r="G523">
            <v>1007.6557769999999</v>
          </cell>
          <cell r="H523">
            <v>959.67216857142853</v>
          </cell>
          <cell r="I523">
            <v>244.97968600000002</v>
          </cell>
          <cell r="J523">
            <v>233.31398666666666</v>
          </cell>
          <cell r="K523" t="str">
            <v xml:space="preserve"> </v>
          </cell>
          <cell r="L523">
            <v>0</v>
          </cell>
          <cell r="M523">
            <v>244.97968600000002</v>
          </cell>
          <cell r="N523">
            <v>233.31398666666666</v>
          </cell>
        </row>
        <row r="524">
          <cell r="A524" t="str">
            <v>5242</v>
          </cell>
          <cell r="B524" t="str">
            <v>CCL5242  雷州市</v>
          </cell>
          <cell r="C524">
            <v>889.80016999999998</v>
          </cell>
          <cell r="D524">
            <v>847.4287333333333</v>
          </cell>
          <cell r="E524" t="str">
            <v xml:space="preserve"> </v>
          </cell>
          <cell r="F524">
            <v>0</v>
          </cell>
          <cell r="G524">
            <v>889.80016999999998</v>
          </cell>
          <cell r="H524">
            <v>847.4287333333333</v>
          </cell>
          <cell r="I524">
            <v>156.46196</v>
          </cell>
          <cell r="J524">
            <v>149.01139047619048</v>
          </cell>
          <cell r="K524" t="str">
            <v xml:space="preserve"> </v>
          </cell>
          <cell r="L524">
            <v>0</v>
          </cell>
          <cell r="M524">
            <v>156.46196</v>
          </cell>
          <cell r="N524">
            <v>149.01139047619048</v>
          </cell>
        </row>
        <row r="525">
          <cell r="A525" t="str">
            <v>5296</v>
          </cell>
          <cell r="B525" t="str">
            <v>CCL5296  阳春市</v>
          </cell>
          <cell r="C525">
            <v>278.50699800000001</v>
          </cell>
          <cell r="D525">
            <v>265.24475999999999</v>
          </cell>
          <cell r="E525" t="str">
            <v xml:space="preserve"> </v>
          </cell>
          <cell r="F525">
            <v>0</v>
          </cell>
          <cell r="G525">
            <v>278.50699800000001</v>
          </cell>
          <cell r="H525">
            <v>265.24475999999999</v>
          </cell>
          <cell r="I525">
            <v>35.404994999999992</v>
          </cell>
          <cell r="J525">
            <v>33.719042857142846</v>
          </cell>
          <cell r="K525" t="str">
            <v xml:space="preserve"> </v>
          </cell>
          <cell r="L525">
            <v>0</v>
          </cell>
          <cell r="M525">
            <v>35.404994999999992</v>
          </cell>
          <cell r="N525">
            <v>33.719042857142846</v>
          </cell>
        </row>
        <row r="526">
          <cell r="A526" t="str">
            <v>5158</v>
          </cell>
          <cell r="B526" t="str">
            <v>CCL5158  澄海市</v>
          </cell>
          <cell r="C526">
            <v>2199.453861</v>
          </cell>
          <cell r="D526">
            <v>2094.7179628571425</v>
          </cell>
          <cell r="E526" t="str">
            <v xml:space="preserve"> </v>
          </cell>
          <cell r="F526">
            <v>0</v>
          </cell>
          <cell r="G526">
            <v>2199.453861</v>
          </cell>
          <cell r="H526">
            <v>2094.7179628571425</v>
          </cell>
          <cell r="I526">
            <v>177.27708700000002</v>
          </cell>
          <cell r="J526">
            <v>168.83532095238095</v>
          </cell>
          <cell r="K526" t="str">
            <v xml:space="preserve"> </v>
          </cell>
          <cell r="L526">
            <v>0</v>
          </cell>
          <cell r="M526">
            <v>177.27708700000002</v>
          </cell>
          <cell r="N526">
            <v>168.83532095238095</v>
          </cell>
        </row>
        <row r="527">
          <cell r="A527" t="str">
            <v>5153</v>
          </cell>
          <cell r="B527" t="str">
            <v>CCL5153  普宁市</v>
          </cell>
          <cell r="C527">
            <v>2009.2114689999999</v>
          </cell>
          <cell r="D527">
            <v>1913.5347323809522</v>
          </cell>
          <cell r="E527" t="str">
            <v xml:space="preserve"> </v>
          </cell>
          <cell r="F527">
            <v>0</v>
          </cell>
          <cell r="G527">
            <v>2009.2114689999999</v>
          </cell>
          <cell r="H527">
            <v>1913.5347323809522</v>
          </cell>
          <cell r="I527">
            <v>239.60929500000003</v>
          </cell>
          <cell r="J527">
            <v>228.19932857142859</v>
          </cell>
          <cell r="K527" t="str">
            <v xml:space="preserve"> </v>
          </cell>
          <cell r="L527">
            <v>0</v>
          </cell>
          <cell r="M527">
            <v>239.60929500000003</v>
          </cell>
          <cell r="N527">
            <v>228.19932857142859</v>
          </cell>
        </row>
        <row r="528">
          <cell r="A528" t="str">
            <v>5285</v>
          </cell>
          <cell r="B528" t="str">
            <v>CCL5285  高明市</v>
          </cell>
          <cell r="C528">
            <v>227.382507</v>
          </cell>
          <cell r="D528">
            <v>216.55476857142855</v>
          </cell>
          <cell r="E528" t="str">
            <v xml:space="preserve"> </v>
          </cell>
          <cell r="F528">
            <v>0</v>
          </cell>
          <cell r="G528">
            <v>227.382507</v>
          </cell>
          <cell r="H528">
            <v>216.55476857142855</v>
          </cell>
          <cell r="I528">
            <v>73.776352000000003</v>
          </cell>
          <cell r="J528">
            <v>70.263192380952376</v>
          </cell>
          <cell r="K528" t="str">
            <v xml:space="preserve"> </v>
          </cell>
          <cell r="L528">
            <v>0</v>
          </cell>
          <cell r="M528">
            <v>73.776352000000003</v>
          </cell>
          <cell r="N528">
            <v>70.263192380952376</v>
          </cell>
        </row>
        <row r="529">
          <cell r="A529" t="str">
            <v>5170</v>
          </cell>
          <cell r="B529" t="str">
            <v>CCL5170  河源市</v>
          </cell>
          <cell r="C529">
            <v>9.6361719999999984</v>
          </cell>
          <cell r="D529">
            <v>9.1773066666666647</v>
          </cell>
          <cell r="E529" t="str">
            <v xml:space="preserve"> </v>
          </cell>
          <cell r="F529">
            <v>0</v>
          </cell>
          <cell r="G529">
            <v>9.6361719999999984</v>
          </cell>
          <cell r="H529">
            <v>9.1773066666666647</v>
          </cell>
          <cell r="I529">
            <v>9.6361719999999984</v>
          </cell>
          <cell r="J529">
            <v>9.1773066666666647</v>
          </cell>
          <cell r="K529" t="str">
            <v xml:space="preserve"> </v>
          </cell>
          <cell r="L529">
            <v>0</v>
          </cell>
          <cell r="M529">
            <v>9.6361719999999984</v>
          </cell>
          <cell r="N529">
            <v>9.1773066666666647</v>
          </cell>
        </row>
        <row r="530">
          <cell r="A530" t="str">
            <v>5134</v>
          </cell>
          <cell r="B530" t="str">
            <v>CCL5134  连州市</v>
          </cell>
          <cell r="C530">
            <v>203.96618100000001</v>
          </cell>
          <cell r="D530">
            <v>194.25350571428572</v>
          </cell>
          <cell r="E530" t="str">
            <v xml:space="preserve"> </v>
          </cell>
          <cell r="F530">
            <v>0</v>
          </cell>
          <cell r="G530">
            <v>203.96618100000001</v>
          </cell>
          <cell r="H530">
            <v>194.25350571428572</v>
          </cell>
          <cell r="I530">
            <v>22.6294</v>
          </cell>
          <cell r="J530">
            <v>21.551809523809524</v>
          </cell>
          <cell r="K530" t="str">
            <v xml:space="preserve"> </v>
          </cell>
          <cell r="L530">
            <v>0</v>
          </cell>
          <cell r="M530">
            <v>22.6294</v>
          </cell>
          <cell r="N530">
            <v>21.551809523809524</v>
          </cell>
        </row>
        <row r="531">
          <cell r="A531" t="str">
            <v>5130</v>
          </cell>
          <cell r="B531" t="str">
            <v>CCL5130  英德市</v>
          </cell>
          <cell r="C531">
            <v>216.80869899999999</v>
          </cell>
          <cell r="D531">
            <v>206.48447523809523</v>
          </cell>
          <cell r="E531" t="str">
            <v xml:space="preserve"> </v>
          </cell>
          <cell r="F531">
            <v>0</v>
          </cell>
          <cell r="G531">
            <v>216.80869899999999</v>
          </cell>
          <cell r="H531">
            <v>206.48447523809523</v>
          </cell>
          <cell r="I531">
            <v>21.337377</v>
          </cell>
          <cell r="J531">
            <v>20.321311428571427</v>
          </cell>
          <cell r="K531" t="str">
            <v xml:space="preserve"> </v>
          </cell>
          <cell r="L531">
            <v>0</v>
          </cell>
          <cell r="M531">
            <v>21.337377</v>
          </cell>
          <cell r="N531">
            <v>20.321311428571427</v>
          </cell>
        </row>
        <row r="532">
          <cell r="A532" t="str">
            <v>5141</v>
          </cell>
          <cell r="B532" t="str">
            <v>CCL5141  蕉岭县</v>
          </cell>
          <cell r="C532">
            <v>283.35233099999999</v>
          </cell>
          <cell r="D532">
            <v>269.85936285714286</v>
          </cell>
          <cell r="E532" t="str">
            <v xml:space="preserve"> </v>
          </cell>
          <cell r="F532">
            <v>0</v>
          </cell>
          <cell r="G532">
            <v>283.35233099999999</v>
          </cell>
          <cell r="H532">
            <v>269.85936285714286</v>
          </cell>
          <cell r="I532">
            <v>30.516833999999996</v>
          </cell>
          <cell r="J532">
            <v>29.063651428571422</v>
          </cell>
          <cell r="K532" t="str">
            <v xml:space="preserve"> </v>
          </cell>
          <cell r="L532">
            <v>0</v>
          </cell>
          <cell r="M532">
            <v>30.516833999999996</v>
          </cell>
          <cell r="N532">
            <v>29.063651428571422</v>
          </cell>
        </row>
        <row r="533">
          <cell r="A533" t="str">
            <v>5145</v>
          </cell>
          <cell r="B533" t="str">
            <v>CCL5145  兴宁市</v>
          </cell>
          <cell r="C533">
            <v>135.11122</v>
          </cell>
          <cell r="D533">
            <v>128.67735238095239</v>
          </cell>
          <cell r="E533" t="str">
            <v xml:space="preserve"> </v>
          </cell>
          <cell r="F533">
            <v>0</v>
          </cell>
          <cell r="G533">
            <v>135.11122</v>
          </cell>
          <cell r="H533">
            <v>128.67735238095239</v>
          </cell>
          <cell r="I533">
            <v>135.11122</v>
          </cell>
          <cell r="J533">
            <v>128.67735238095239</v>
          </cell>
          <cell r="K533" t="str">
            <v xml:space="preserve"> </v>
          </cell>
          <cell r="L533">
            <v>0</v>
          </cell>
          <cell r="M533">
            <v>135.11122</v>
          </cell>
          <cell r="N533">
            <v>128.67735238095239</v>
          </cell>
        </row>
        <row r="534">
          <cell r="A534" t="str">
            <v>5466</v>
          </cell>
          <cell r="B534" t="str">
            <v>CCL5466  荔浦县</v>
          </cell>
          <cell r="C534">
            <v>94.389092000000005</v>
          </cell>
          <cell r="D534">
            <v>89.894373333333334</v>
          </cell>
          <cell r="E534" t="str">
            <v xml:space="preserve"> </v>
          </cell>
          <cell r="F534">
            <v>0</v>
          </cell>
          <cell r="G534">
            <v>94.389092000000005</v>
          </cell>
          <cell r="H534">
            <v>89.894373333333334</v>
          </cell>
          <cell r="I534">
            <v>31.583459999999999</v>
          </cell>
          <cell r="J534">
            <v>30.079485714285713</v>
          </cell>
          <cell r="K534" t="str">
            <v xml:space="preserve"> </v>
          </cell>
          <cell r="L534">
            <v>0</v>
          </cell>
          <cell r="M534">
            <v>31.583459999999999</v>
          </cell>
          <cell r="N534">
            <v>30.079485714285713</v>
          </cell>
        </row>
        <row r="535">
          <cell r="A535" t="str">
            <v>5415</v>
          </cell>
          <cell r="B535" t="str">
            <v>CCL5415  全州县</v>
          </cell>
          <cell r="C535">
            <v>66.986800000000002</v>
          </cell>
          <cell r="D535">
            <v>63.796952380952384</v>
          </cell>
          <cell r="E535" t="str">
            <v xml:space="preserve"> </v>
          </cell>
          <cell r="F535">
            <v>0</v>
          </cell>
          <cell r="G535">
            <v>66.986800000000002</v>
          </cell>
          <cell r="H535">
            <v>63.796952380952384</v>
          </cell>
          <cell r="I535">
            <v>41.753025000000001</v>
          </cell>
          <cell r="J535">
            <v>39.764785714285715</v>
          </cell>
          <cell r="K535" t="str">
            <v xml:space="preserve"> </v>
          </cell>
          <cell r="L535">
            <v>0</v>
          </cell>
          <cell r="M535">
            <v>41.753025000000001</v>
          </cell>
          <cell r="N535">
            <v>39.764785714285715</v>
          </cell>
        </row>
        <row r="536">
          <cell r="A536" t="str">
            <v>5370</v>
          </cell>
          <cell r="B536" t="str">
            <v>CCL5370  玉林市</v>
          </cell>
          <cell r="C536">
            <v>2376.1821669999999</v>
          </cell>
          <cell r="D536">
            <v>2263.0306352380949</v>
          </cell>
          <cell r="E536" t="str">
            <v xml:space="preserve"> </v>
          </cell>
          <cell r="F536">
            <v>0</v>
          </cell>
          <cell r="G536">
            <v>2376.1821669999999</v>
          </cell>
          <cell r="H536">
            <v>2263.0306352380949</v>
          </cell>
          <cell r="I536">
            <v>256.6121</v>
          </cell>
          <cell r="J536">
            <v>244.39247619047617</v>
          </cell>
          <cell r="K536" t="str">
            <v xml:space="preserve"> </v>
          </cell>
          <cell r="L536">
            <v>0</v>
          </cell>
          <cell r="M536">
            <v>256.6121</v>
          </cell>
          <cell r="N536">
            <v>244.39247619047617</v>
          </cell>
        </row>
        <row r="537">
          <cell r="A537" t="str">
            <v>5430</v>
          </cell>
          <cell r="B537" t="str">
            <v>CCL5430  梧州市</v>
          </cell>
          <cell r="C537">
            <v>2063.7463200000002</v>
          </cell>
          <cell r="D537">
            <v>1965.4726857142857</v>
          </cell>
          <cell r="E537" t="str">
            <v xml:space="preserve"> </v>
          </cell>
          <cell r="F537">
            <v>0</v>
          </cell>
          <cell r="G537">
            <v>2063.7463200000002</v>
          </cell>
          <cell r="H537">
            <v>1965.4726857142857</v>
          </cell>
          <cell r="I537">
            <v>109.755278</v>
          </cell>
          <cell r="J537">
            <v>104.52883619047618</v>
          </cell>
          <cell r="K537" t="str">
            <v xml:space="preserve"> </v>
          </cell>
          <cell r="L537">
            <v>0</v>
          </cell>
          <cell r="M537">
            <v>109.755278</v>
          </cell>
          <cell r="N537">
            <v>104.52883619047618</v>
          </cell>
        </row>
        <row r="538">
          <cell r="A538" t="str">
            <v>5360</v>
          </cell>
          <cell r="B538" t="str">
            <v>CCL5360  北海市</v>
          </cell>
          <cell r="C538">
            <v>1056.4658650000001</v>
          </cell>
          <cell r="D538">
            <v>1006.1579666666668</v>
          </cell>
          <cell r="E538" t="str">
            <v xml:space="preserve"> </v>
          </cell>
          <cell r="F538">
            <v>0</v>
          </cell>
          <cell r="G538">
            <v>1056.4658650000001</v>
          </cell>
          <cell r="H538">
            <v>1006.1579666666668</v>
          </cell>
          <cell r="I538">
            <v>59.545639000000001</v>
          </cell>
          <cell r="J538">
            <v>56.710132380952381</v>
          </cell>
          <cell r="K538" t="str">
            <v xml:space="preserve"> </v>
          </cell>
          <cell r="L538">
            <v>0</v>
          </cell>
          <cell r="M538">
            <v>59.545639000000001</v>
          </cell>
          <cell r="N538">
            <v>56.710132380952381</v>
          </cell>
        </row>
        <row r="539">
          <cell r="A539" t="str">
            <v>5330</v>
          </cell>
          <cell r="B539" t="str">
            <v>CCL5330  百色市</v>
          </cell>
          <cell r="C539">
            <v>1489.167514</v>
          </cell>
          <cell r="D539">
            <v>1418.2547752380951</v>
          </cell>
          <cell r="E539" t="str">
            <v xml:space="preserve"> </v>
          </cell>
          <cell r="F539">
            <v>0</v>
          </cell>
          <cell r="G539">
            <v>1489.167514</v>
          </cell>
          <cell r="H539">
            <v>1418.2547752380951</v>
          </cell>
          <cell r="I539">
            <v>107.01510400000001</v>
          </cell>
          <cell r="J539">
            <v>101.91914666666668</v>
          </cell>
          <cell r="K539" t="str">
            <v xml:space="preserve"> </v>
          </cell>
          <cell r="L539">
            <v>0</v>
          </cell>
          <cell r="M539">
            <v>107.01510400000001</v>
          </cell>
          <cell r="N539">
            <v>101.91914666666668</v>
          </cell>
        </row>
        <row r="540">
          <cell r="A540" t="str">
            <v>5470</v>
          </cell>
          <cell r="B540" t="str">
            <v>CCL5470  河池市</v>
          </cell>
          <cell r="C540">
            <v>652.43279900000016</v>
          </cell>
          <cell r="D540">
            <v>621.36457047619058</v>
          </cell>
          <cell r="E540" t="str">
            <v xml:space="preserve"> </v>
          </cell>
          <cell r="F540">
            <v>0</v>
          </cell>
          <cell r="G540">
            <v>652.43279900000016</v>
          </cell>
          <cell r="H540">
            <v>621.36457047619058</v>
          </cell>
          <cell r="I540">
            <v>90.908260000000013</v>
          </cell>
          <cell r="J540">
            <v>86.579295238095241</v>
          </cell>
          <cell r="K540" t="str">
            <v xml:space="preserve"> </v>
          </cell>
          <cell r="L540">
            <v>0</v>
          </cell>
          <cell r="M540">
            <v>90.908260000000013</v>
          </cell>
          <cell r="N540">
            <v>86.579295238095241</v>
          </cell>
        </row>
        <row r="541">
          <cell r="A541" t="str">
            <v>5428</v>
          </cell>
          <cell r="B541" t="str">
            <v>CCL5428  贺州市</v>
          </cell>
          <cell r="C541">
            <v>266.56660399999998</v>
          </cell>
          <cell r="D541">
            <v>253.87295619047617</v>
          </cell>
          <cell r="E541" t="str">
            <v xml:space="preserve"> </v>
          </cell>
          <cell r="F541">
            <v>0</v>
          </cell>
          <cell r="G541">
            <v>266.56660399999998</v>
          </cell>
          <cell r="H541">
            <v>253.87295619047617</v>
          </cell>
          <cell r="I541">
            <v>22.646771999999999</v>
          </cell>
          <cell r="J541">
            <v>21.568354285714282</v>
          </cell>
          <cell r="K541" t="str">
            <v xml:space="preserve"> </v>
          </cell>
          <cell r="L541">
            <v>0</v>
          </cell>
          <cell r="M541">
            <v>22.646771999999999</v>
          </cell>
          <cell r="N541">
            <v>21.568354285714282</v>
          </cell>
        </row>
        <row r="542">
          <cell r="A542" t="str">
            <v>5381</v>
          </cell>
          <cell r="B542" t="str">
            <v>CCL5381  东兴市</v>
          </cell>
          <cell r="C542" t="str">
            <v xml:space="preserve"> </v>
          </cell>
          <cell r="D542">
            <v>0</v>
          </cell>
          <cell r="E542" t="str">
            <v xml:space="preserve"> </v>
          </cell>
          <cell r="F542">
            <v>0</v>
          </cell>
          <cell r="G542" t="str">
            <v xml:space="preserve"> </v>
          </cell>
          <cell r="H542">
            <v>0</v>
          </cell>
          <cell r="I542" t="str">
            <v xml:space="preserve"> </v>
          </cell>
          <cell r="J542">
            <v>0</v>
          </cell>
          <cell r="K542" t="str">
            <v xml:space="preserve"> </v>
          </cell>
          <cell r="L542">
            <v>0</v>
          </cell>
          <cell r="M542" t="str">
            <v xml:space="preserve"> </v>
          </cell>
          <cell r="N542">
            <v>0</v>
          </cell>
        </row>
        <row r="543">
          <cell r="A543" t="str">
            <v>5371</v>
          </cell>
          <cell r="B543" t="str">
            <v>CCL5371  贵港市</v>
          </cell>
          <cell r="C543">
            <v>332.97059099999996</v>
          </cell>
          <cell r="D543">
            <v>317.11484857142852</v>
          </cell>
          <cell r="E543" t="str">
            <v xml:space="preserve"> </v>
          </cell>
          <cell r="F543">
            <v>0</v>
          </cell>
          <cell r="G543">
            <v>332.97059099999996</v>
          </cell>
          <cell r="H543">
            <v>317.11484857142852</v>
          </cell>
          <cell r="I543">
            <v>43.268018999999995</v>
          </cell>
          <cell r="J543">
            <v>41.207637142857138</v>
          </cell>
          <cell r="K543" t="str">
            <v xml:space="preserve"> </v>
          </cell>
          <cell r="L543">
            <v>0</v>
          </cell>
          <cell r="M543">
            <v>43.268018999999995</v>
          </cell>
          <cell r="N543">
            <v>41.207637142857138</v>
          </cell>
        </row>
        <row r="544">
          <cell r="A544" t="str">
            <v>5372</v>
          </cell>
          <cell r="B544" t="str">
            <v>CCL5372  桂平市</v>
          </cell>
          <cell r="C544">
            <v>136.91036199999999</v>
          </cell>
          <cell r="D544">
            <v>130.39082095238095</v>
          </cell>
          <cell r="E544" t="str">
            <v xml:space="preserve"> </v>
          </cell>
          <cell r="F544">
            <v>0</v>
          </cell>
          <cell r="G544">
            <v>136.91036199999999</v>
          </cell>
          <cell r="H544">
            <v>130.39082095238095</v>
          </cell>
          <cell r="I544">
            <v>51.573170000000005</v>
          </cell>
          <cell r="J544">
            <v>49.117304761904762</v>
          </cell>
          <cell r="K544" t="str">
            <v xml:space="preserve"> </v>
          </cell>
          <cell r="L544">
            <v>0</v>
          </cell>
          <cell r="M544">
            <v>51.573170000000005</v>
          </cell>
          <cell r="N544">
            <v>49.117304761904762</v>
          </cell>
        </row>
        <row r="545">
          <cell r="A545" t="str">
            <v>5326</v>
          </cell>
          <cell r="B545" t="str">
            <v>CCL5326  凭祥市</v>
          </cell>
          <cell r="C545">
            <v>74.561434000000006</v>
          </cell>
          <cell r="D545">
            <v>71.010889523809524</v>
          </cell>
          <cell r="E545" t="str">
            <v xml:space="preserve"> </v>
          </cell>
          <cell r="F545">
            <v>0</v>
          </cell>
          <cell r="G545">
            <v>74.561434000000006</v>
          </cell>
          <cell r="H545">
            <v>71.010889523809524</v>
          </cell>
          <cell r="I545">
            <v>0</v>
          </cell>
          <cell r="J545">
            <v>0</v>
          </cell>
          <cell r="K545" t="str">
            <v xml:space="preserve"> </v>
          </cell>
          <cell r="L545">
            <v>0</v>
          </cell>
          <cell r="M545">
            <v>0</v>
          </cell>
          <cell r="N545">
            <v>0</v>
          </cell>
        </row>
        <row r="546">
          <cell r="A546" t="str">
            <v>5375</v>
          </cell>
          <cell r="B546" t="str">
            <v>CCL5375  容县</v>
          </cell>
          <cell r="C546">
            <v>174.12136800000002</v>
          </cell>
          <cell r="D546">
            <v>165.82987428571428</v>
          </cell>
          <cell r="E546" t="str">
            <v xml:space="preserve"> </v>
          </cell>
          <cell r="F546">
            <v>0</v>
          </cell>
          <cell r="G546">
            <v>174.12136800000002</v>
          </cell>
          <cell r="H546">
            <v>165.82987428571428</v>
          </cell>
          <cell r="I546">
            <v>48.368186999999992</v>
          </cell>
          <cell r="J546">
            <v>46.064939999999993</v>
          </cell>
          <cell r="K546" t="str">
            <v xml:space="preserve"> </v>
          </cell>
          <cell r="L546">
            <v>0</v>
          </cell>
          <cell r="M546">
            <v>48.368186999999992</v>
          </cell>
          <cell r="N546">
            <v>46.064939999999993</v>
          </cell>
        </row>
        <row r="547">
          <cell r="A547" t="str">
            <v>5304</v>
          </cell>
          <cell r="B547" t="str">
            <v>CCL5304  宾阳县</v>
          </cell>
          <cell r="C547">
            <v>211.59996799999999</v>
          </cell>
          <cell r="D547">
            <v>201.52377904761903</v>
          </cell>
          <cell r="E547" t="str">
            <v xml:space="preserve"> </v>
          </cell>
          <cell r="F547">
            <v>0</v>
          </cell>
          <cell r="G547">
            <v>211.59996799999999</v>
          </cell>
          <cell r="H547">
            <v>201.52377904761903</v>
          </cell>
          <cell r="I547">
            <v>89.684884999999994</v>
          </cell>
          <cell r="J547">
            <v>85.414176190476184</v>
          </cell>
          <cell r="K547" t="str">
            <v xml:space="preserve"> </v>
          </cell>
          <cell r="L547">
            <v>0</v>
          </cell>
          <cell r="M547">
            <v>89.684884999999994</v>
          </cell>
          <cell r="N547">
            <v>85.414176190476184</v>
          </cell>
        </row>
        <row r="548">
          <cell r="A548" t="str">
            <v>5325</v>
          </cell>
          <cell r="B548" t="str">
            <v>CCL5325  宁明县</v>
          </cell>
          <cell r="C548" t="str">
            <v xml:space="preserve"> </v>
          </cell>
          <cell r="D548">
            <v>0</v>
          </cell>
          <cell r="E548" t="str">
            <v xml:space="preserve"> </v>
          </cell>
          <cell r="F548">
            <v>0</v>
          </cell>
          <cell r="G548" t="str">
            <v xml:space="preserve"> </v>
          </cell>
          <cell r="H548">
            <v>0</v>
          </cell>
          <cell r="I548" t="str">
            <v xml:space="preserve"> </v>
          </cell>
          <cell r="J548">
            <v>0</v>
          </cell>
          <cell r="K548" t="str">
            <v xml:space="preserve"> </v>
          </cell>
          <cell r="L548">
            <v>0</v>
          </cell>
          <cell r="M548" t="str">
            <v xml:space="preserve"> </v>
          </cell>
          <cell r="N548">
            <v>0</v>
          </cell>
        </row>
        <row r="549">
          <cell r="A549" t="str">
            <v>5354</v>
          </cell>
          <cell r="B549" t="str">
            <v>CCL5354  灵山县</v>
          </cell>
          <cell r="C549">
            <v>80.510272000000001</v>
          </cell>
          <cell r="D549">
            <v>76.676449523809524</v>
          </cell>
          <cell r="E549" t="str">
            <v xml:space="preserve"> </v>
          </cell>
          <cell r="F549">
            <v>0</v>
          </cell>
          <cell r="G549">
            <v>80.510272000000001</v>
          </cell>
          <cell r="H549">
            <v>76.676449523809524</v>
          </cell>
          <cell r="I549">
            <v>22.473468</v>
          </cell>
          <cell r="J549">
            <v>21.403302857142858</v>
          </cell>
          <cell r="K549" t="str">
            <v xml:space="preserve"> </v>
          </cell>
          <cell r="L549">
            <v>0</v>
          </cell>
          <cell r="M549">
            <v>22.473468</v>
          </cell>
          <cell r="N549">
            <v>21.403302857142858</v>
          </cell>
        </row>
        <row r="550">
          <cell r="A550" t="str">
            <v>5350</v>
          </cell>
          <cell r="B550" t="str">
            <v>CCL5350  钦州市</v>
          </cell>
          <cell r="C550">
            <v>10.360221999999998</v>
          </cell>
          <cell r="D550">
            <v>9.8668780952380928</v>
          </cell>
          <cell r="E550" t="str">
            <v xml:space="preserve"> </v>
          </cell>
          <cell r="F550">
            <v>0</v>
          </cell>
          <cell r="G550">
            <v>10.360221999999998</v>
          </cell>
          <cell r="H550">
            <v>9.8668780952380928</v>
          </cell>
          <cell r="I550">
            <v>10.360221999999998</v>
          </cell>
          <cell r="J550">
            <v>9.8668780952380928</v>
          </cell>
          <cell r="K550" t="str">
            <v xml:space="preserve"> </v>
          </cell>
          <cell r="L550">
            <v>0</v>
          </cell>
          <cell r="M550">
            <v>10.360221999999998</v>
          </cell>
          <cell r="N550">
            <v>9.8668780952380928</v>
          </cell>
        </row>
        <row r="551">
          <cell r="A551" t="str">
            <v>3417</v>
          </cell>
          <cell r="B551" t="str">
            <v>CCL3417  龙南县</v>
          </cell>
          <cell r="C551">
            <v>374.03393699999998</v>
          </cell>
          <cell r="D551">
            <v>356.22279714285713</v>
          </cell>
          <cell r="E551" t="str">
            <v xml:space="preserve"> </v>
          </cell>
          <cell r="F551">
            <v>0</v>
          </cell>
          <cell r="G551">
            <v>374.03393699999998</v>
          </cell>
          <cell r="H551">
            <v>356.22279714285713</v>
          </cell>
          <cell r="I551">
            <v>60.627721999999999</v>
          </cell>
          <cell r="J551">
            <v>57.740687619047613</v>
          </cell>
          <cell r="K551" t="str">
            <v xml:space="preserve"> </v>
          </cell>
          <cell r="L551">
            <v>0</v>
          </cell>
          <cell r="M551">
            <v>60.627721999999999</v>
          </cell>
          <cell r="N551">
            <v>57.740687619047613</v>
          </cell>
        </row>
        <row r="552">
          <cell r="A552" t="str">
            <v>3324</v>
          </cell>
          <cell r="B552" t="str">
            <v>CCL3324  修水县</v>
          </cell>
          <cell r="C552">
            <v>1234.660707</v>
          </cell>
          <cell r="D552">
            <v>1175.86734</v>
          </cell>
          <cell r="E552" t="str">
            <v xml:space="preserve"> </v>
          </cell>
          <cell r="F552">
            <v>0</v>
          </cell>
          <cell r="G552">
            <v>1234.660707</v>
          </cell>
          <cell r="H552">
            <v>1175.86734</v>
          </cell>
          <cell r="I552">
            <v>116.49823499999999</v>
          </cell>
          <cell r="J552">
            <v>110.95069999999998</v>
          </cell>
          <cell r="K552" t="str">
            <v xml:space="preserve"> </v>
          </cell>
          <cell r="L552">
            <v>0</v>
          </cell>
          <cell r="M552">
            <v>116.49823499999999</v>
          </cell>
          <cell r="N552">
            <v>110.95069999999998</v>
          </cell>
        </row>
        <row r="553">
          <cell r="A553" t="str">
            <v>3322</v>
          </cell>
          <cell r="B553" t="str">
            <v>CCL3322  瑞昌市</v>
          </cell>
          <cell r="C553" t="str">
            <v xml:space="preserve"> </v>
          </cell>
          <cell r="D553">
            <v>0</v>
          </cell>
          <cell r="E553" t="str">
            <v xml:space="preserve"> </v>
          </cell>
          <cell r="F553">
            <v>0</v>
          </cell>
          <cell r="G553" t="str">
            <v xml:space="preserve"> </v>
          </cell>
          <cell r="H553">
            <v>0</v>
          </cell>
          <cell r="I553" t="str">
            <v xml:space="preserve"> </v>
          </cell>
          <cell r="J553">
            <v>0</v>
          </cell>
          <cell r="K553" t="str">
            <v xml:space="preserve"> </v>
          </cell>
          <cell r="L553">
            <v>0</v>
          </cell>
          <cell r="M553" t="str">
            <v xml:space="preserve"> </v>
          </cell>
          <cell r="N553">
            <v>0</v>
          </cell>
        </row>
        <row r="554">
          <cell r="A554" t="str">
            <v>3380</v>
          </cell>
          <cell r="B554" t="str">
            <v>CCL3380  新余市</v>
          </cell>
          <cell r="C554">
            <v>2537.7348119999997</v>
          </cell>
          <cell r="D554">
            <v>2416.8902971428565</v>
          </cell>
          <cell r="E554" t="str">
            <v xml:space="preserve"> </v>
          </cell>
          <cell r="F554">
            <v>0</v>
          </cell>
          <cell r="G554">
            <v>2537.7348119999997</v>
          </cell>
          <cell r="H554">
            <v>2416.8902971428565</v>
          </cell>
          <cell r="I554">
            <v>210.84348399999999</v>
          </cell>
          <cell r="J554">
            <v>200.80331809523807</v>
          </cell>
          <cell r="K554" t="str">
            <v xml:space="preserve"> </v>
          </cell>
          <cell r="L554">
            <v>0</v>
          </cell>
          <cell r="M554">
            <v>210.84348399999999</v>
          </cell>
          <cell r="N554">
            <v>200.80331809523807</v>
          </cell>
        </row>
        <row r="555">
          <cell r="A555" t="str">
            <v>3430</v>
          </cell>
          <cell r="B555" t="str">
            <v>CCL3430  吉安市</v>
          </cell>
          <cell r="C555">
            <v>2752.2770660000001</v>
          </cell>
          <cell r="D555">
            <v>2621.2162533333335</v>
          </cell>
          <cell r="E555" t="str">
            <v xml:space="preserve"> </v>
          </cell>
          <cell r="F555">
            <v>0</v>
          </cell>
          <cell r="G555">
            <v>2752.2770660000001</v>
          </cell>
          <cell r="H555">
            <v>2621.2162533333335</v>
          </cell>
          <cell r="I555">
            <v>210.90190699999999</v>
          </cell>
          <cell r="J555">
            <v>200.85895904761904</v>
          </cell>
          <cell r="K555" t="str">
            <v xml:space="preserve"> </v>
          </cell>
          <cell r="L555">
            <v>0</v>
          </cell>
          <cell r="M555">
            <v>210.90190699999999</v>
          </cell>
          <cell r="N555">
            <v>200.85895904761904</v>
          </cell>
        </row>
        <row r="556">
          <cell r="A556" t="str">
            <v>3360</v>
          </cell>
          <cell r="B556" t="str">
            <v>CCL3360  宜春市</v>
          </cell>
          <cell r="C556">
            <v>1205.1459910000001</v>
          </cell>
          <cell r="D556">
            <v>1147.7580866666667</v>
          </cell>
          <cell r="E556" t="str">
            <v xml:space="preserve"> </v>
          </cell>
          <cell r="F556">
            <v>0</v>
          </cell>
          <cell r="G556">
            <v>1205.1459910000001</v>
          </cell>
          <cell r="H556">
            <v>1147.7580866666667</v>
          </cell>
          <cell r="I556">
            <v>67.320305999999988</v>
          </cell>
          <cell r="J556">
            <v>64.114577142857129</v>
          </cell>
          <cell r="K556" t="str">
            <v xml:space="preserve"> </v>
          </cell>
          <cell r="L556">
            <v>0</v>
          </cell>
          <cell r="M556">
            <v>67.320305999999988</v>
          </cell>
          <cell r="N556">
            <v>64.114577142857129</v>
          </cell>
        </row>
        <row r="557">
          <cell r="A557" t="str">
            <v>3354</v>
          </cell>
          <cell r="B557" t="str">
            <v>CCL3354  贵溪市</v>
          </cell>
          <cell r="C557">
            <v>1015.1416190000001</v>
          </cell>
          <cell r="D557">
            <v>966.80154190476196</v>
          </cell>
          <cell r="E557" t="str">
            <v xml:space="preserve"> </v>
          </cell>
          <cell r="F557">
            <v>0</v>
          </cell>
          <cell r="G557">
            <v>1015.1416190000001</v>
          </cell>
          <cell r="H557">
            <v>966.80154190476196</v>
          </cell>
          <cell r="I557">
            <v>66.994106000000002</v>
          </cell>
          <cell r="J557">
            <v>63.803910476190474</v>
          </cell>
          <cell r="K557" t="str">
            <v xml:space="preserve"> </v>
          </cell>
          <cell r="L557">
            <v>0</v>
          </cell>
          <cell r="M557">
            <v>66.994106000000002</v>
          </cell>
          <cell r="N557">
            <v>63.803910476190474</v>
          </cell>
        </row>
        <row r="558">
          <cell r="A558" t="str">
            <v>3308</v>
          </cell>
          <cell r="B558" t="str">
            <v>CCL3308  高安市</v>
          </cell>
          <cell r="C558">
            <v>-62.877700000000004</v>
          </cell>
          <cell r="D558">
            <v>0</v>
          </cell>
          <cell r="E558" t="str">
            <v xml:space="preserve"> </v>
          </cell>
          <cell r="F558">
            <v>0</v>
          </cell>
          <cell r="G558">
            <v>-62.877700000000004</v>
          </cell>
          <cell r="H558">
            <v>0</v>
          </cell>
          <cell r="I558" t="str">
            <v xml:space="preserve"> </v>
          </cell>
          <cell r="J558">
            <v>0</v>
          </cell>
          <cell r="K558" t="str">
            <v xml:space="preserve"> </v>
          </cell>
          <cell r="L558">
            <v>0</v>
          </cell>
          <cell r="M558" t="str">
            <v xml:space="preserve"> </v>
          </cell>
          <cell r="N558">
            <v>0</v>
          </cell>
        </row>
        <row r="559">
          <cell r="A559" t="str">
            <v>3425</v>
          </cell>
          <cell r="B559" t="str">
            <v>CCL3425  瑞金市</v>
          </cell>
          <cell r="C559">
            <v>923.26175799999987</v>
          </cell>
          <cell r="D559">
            <v>879.29691238095222</v>
          </cell>
          <cell r="E559" t="str">
            <v xml:space="preserve"> </v>
          </cell>
          <cell r="F559">
            <v>0</v>
          </cell>
          <cell r="G559">
            <v>923.26175799999987</v>
          </cell>
          <cell r="H559">
            <v>879.29691238095222</v>
          </cell>
          <cell r="I559">
            <v>81.928749999999994</v>
          </cell>
          <cell r="J559">
            <v>78.027380952380938</v>
          </cell>
          <cell r="K559" t="str">
            <v xml:space="preserve"> </v>
          </cell>
          <cell r="L559">
            <v>0</v>
          </cell>
          <cell r="M559">
            <v>81.928749999999994</v>
          </cell>
          <cell r="N559">
            <v>78.027380952380938</v>
          </cell>
        </row>
        <row r="560">
          <cell r="A560" t="str">
            <v>3312</v>
          </cell>
          <cell r="B560" t="str">
            <v>CCL3312  樟树市</v>
          </cell>
          <cell r="C560">
            <v>1333.7001099999998</v>
          </cell>
          <cell r="D560">
            <v>1270.1905809523807</v>
          </cell>
          <cell r="E560" t="str">
            <v xml:space="preserve"> </v>
          </cell>
          <cell r="F560">
            <v>0</v>
          </cell>
          <cell r="G560">
            <v>1333.7001099999998</v>
          </cell>
          <cell r="H560">
            <v>1270.1905809523807</v>
          </cell>
          <cell r="I560">
            <v>111.73116599999999</v>
          </cell>
          <cell r="J560">
            <v>106.41063428571427</v>
          </cell>
          <cell r="K560" t="str">
            <v xml:space="preserve"> </v>
          </cell>
          <cell r="L560">
            <v>0</v>
          </cell>
          <cell r="M560">
            <v>111.73116599999999</v>
          </cell>
          <cell r="N560">
            <v>106.41063428571427</v>
          </cell>
        </row>
        <row r="561">
          <cell r="A561" t="str">
            <v>3333</v>
          </cell>
          <cell r="B561" t="str">
            <v>CCL3333  乐平市</v>
          </cell>
          <cell r="C561">
            <v>606.01006800000005</v>
          </cell>
          <cell r="D561">
            <v>577.1524457142857</v>
          </cell>
          <cell r="E561" t="str">
            <v xml:space="preserve"> </v>
          </cell>
          <cell r="F561">
            <v>0</v>
          </cell>
          <cell r="G561">
            <v>606.01006800000005</v>
          </cell>
          <cell r="H561">
            <v>577.1524457142857</v>
          </cell>
          <cell r="I561" t="str">
            <v xml:space="preserve"> </v>
          </cell>
          <cell r="J561">
            <v>0</v>
          </cell>
          <cell r="K561" t="str">
            <v xml:space="preserve"> </v>
          </cell>
          <cell r="L561">
            <v>0</v>
          </cell>
          <cell r="M561" t="str">
            <v xml:space="preserve"> </v>
          </cell>
          <cell r="N561">
            <v>0</v>
          </cell>
        </row>
        <row r="562">
          <cell r="A562" t="str">
            <v>3350</v>
          </cell>
          <cell r="B562" t="str">
            <v>CCL3350  鹰潭市</v>
          </cell>
          <cell r="C562">
            <v>670.34769399999993</v>
          </cell>
          <cell r="D562">
            <v>638.42637523809515</v>
          </cell>
          <cell r="E562" t="str">
            <v xml:space="preserve"> </v>
          </cell>
          <cell r="F562">
            <v>0</v>
          </cell>
          <cell r="G562">
            <v>670.34769399999993</v>
          </cell>
          <cell r="H562">
            <v>638.42637523809515</v>
          </cell>
          <cell r="I562">
            <v>2.3094000000000001</v>
          </cell>
          <cell r="J562">
            <v>2.1994285714285713</v>
          </cell>
          <cell r="K562" t="str">
            <v xml:space="preserve"> </v>
          </cell>
          <cell r="L562">
            <v>0</v>
          </cell>
          <cell r="M562">
            <v>2.3094000000000001</v>
          </cell>
          <cell r="N562">
            <v>2.1994285714285713</v>
          </cell>
        </row>
        <row r="563">
          <cell r="A563" t="str">
            <v>3432</v>
          </cell>
          <cell r="B563" t="str">
            <v>CCL3432  安福县</v>
          </cell>
          <cell r="C563">
            <v>466.37574300000006</v>
          </cell>
          <cell r="D563">
            <v>444.16737428571435</v>
          </cell>
          <cell r="E563" t="str">
            <v xml:space="preserve"> </v>
          </cell>
          <cell r="F563">
            <v>0</v>
          </cell>
          <cell r="G563">
            <v>466.37574300000006</v>
          </cell>
          <cell r="H563">
            <v>444.16737428571435</v>
          </cell>
          <cell r="I563">
            <v>51.804863999999995</v>
          </cell>
          <cell r="J563">
            <v>49.337965714285708</v>
          </cell>
          <cell r="K563" t="str">
            <v xml:space="preserve"> </v>
          </cell>
          <cell r="L563">
            <v>0</v>
          </cell>
          <cell r="M563">
            <v>51.804863999999995</v>
          </cell>
          <cell r="N563">
            <v>49.337965714285708</v>
          </cell>
        </row>
        <row r="564">
          <cell r="A564" t="str">
            <v>3447</v>
          </cell>
          <cell r="B564" t="str">
            <v>CCL3447  南城县</v>
          </cell>
          <cell r="C564">
            <v>577.4791459999999</v>
          </cell>
          <cell r="D564">
            <v>549.98013904761888</v>
          </cell>
          <cell r="E564" t="str">
            <v xml:space="preserve"> </v>
          </cell>
          <cell r="F564">
            <v>0</v>
          </cell>
          <cell r="G564">
            <v>577.4791459999999</v>
          </cell>
          <cell r="H564">
            <v>549.98013904761888</v>
          </cell>
          <cell r="I564">
            <v>31.126413999999993</v>
          </cell>
          <cell r="J564">
            <v>29.644203809523802</v>
          </cell>
          <cell r="K564" t="str">
            <v xml:space="preserve"> </v>
          </cell>
          <cell r="L564">
            <v>0</v>
          </cell>
          <cell r="M564">
            <v>31.126413999999993</v>
          </cell>
          <cell r="N564">
            <v>29.644203809523802</v>
          </cell>
        </row>
        <row r="565">
          <cell r="A565" t="str">
            <v>3428</v>
          </cell>
          <cell r="B565" t="str">
            <v>CCL3428  宁都县</v>
          </cell>
          <cell r="C565">
            <v>125.477333</v>
          </cell>
          <cell r="D565">
            <v>119.5022219047619</v>
          </cell>
          <cell r="E565" t="str">
            <v xml:space="preserve"> </v>
          </cell>
          <cell r="F565">
            <v>0</v>
          </cell>
          <cell r="G565">
            <v>125.477333</v>
          </cell>
          <cell r="H565">
            <v>119.5022219047619</v>
          </cell>
          <cell r="I565" t="str">
            <v xml:space="preserve"> </v>
          </cell>
          <cell r="J565">
            <v>0</v>
          </cell>
          <cell r="K565" t="str">
            <v xml:space="preserve"> </v>
          </cell>
          <cell r="L565">
            <v>0</v>
          </cell>
          <cell r="M565" t="str">
            <v xml:space="preserve"> </v>
          </cell>
          <cell r="N565">
            <v>0</v>
          </cell>
        </row>
        <row r="566">
          <cell r="A566" t="str">
            <v>3311</v>
          </cell>
          <cell r="B566" t="str">
            <v>CCL3311  丰城市</v>
          </cell>
          <cell r="C566">
            <v>407.53373599999998</v>
          </cell>
          <cell r="D566">
            <v>388.12736761904756</v>
          </cell>
          <cell r="E566" t="str">
            <v xml:space="preserve"> </v>
          </cell>
          <cell r="F566">
            <v>0</v>
          </cell>
          <cell r="G566">
            <v>407.53373599999998</v>
          </cell>
          <cell r="H566">
            <v>388.12736761904756</v>
          </cell>
          <cell r="I566">
            <v>45.162312999999997</v>
          </cell>
          <cell r="J566">
            <v>43.011726666666661</v>
          </cell>
          <cell r="K566" t="str">
            <v xml:space="preserve"> </v>
          </cell>
          <cell r="L566">
            <v>0</v>
          </cell>
          <cell r="M566">
            <v>45.162312999999997</v>
          </cell>
          <cell r="N566">
            <v>43.011726666666661</v>
          </cell>
        </row>
        <row r="567">
          <cell r="A567" t="str">
            <v>6101</v>
          </cell>
          <cell r="B567" t="str">
            <v>CCL6101  龙泉绎区</v>
          </cell>
          <cell r="C567">
            <v>24.906282000000001</v>
          </cell>
          <cell r="D567">
            <v>23.720268571428573</v>
          </cell>
          <cell r="E567" t="str">
            <v xml:space="preserve"> </v>
          </cell>
          <cell r="F567">
            <v>0</v>
          </cell>
          <cell r="G567">
            <v>24.906282000000001</v>
          </cell>
          <cell r="H567">
            <v>23.720268571428573</v>
          </cell>
          <cell r="I567">
            <v>24.906282000000001</v>
          </cell>
          <cell r="J567">
            <v>23.720268571428573</v>
          </cell>
          <cell r="K567" t="str">
            <v xml:space="preserve"> </v>
          </cell>
          <cell r="L567">
            <v>0</v>
          </cell>
          <cell r="M567">
            <v>24.906282000000001</v>
          </cell>
          <cell r="N567">
            <v>23.720268571428573</v>
          </cell>
        </row>
        <row r="568">
          <cell r="A568" t="str">
            <v>4022</v>
          </cell>
          <cell r="B568" t="str">
            <v>CCL4022  江津市</v>
          </cell>
          <cell r="C568">
            <v>969.23411699999997</v>
          </cell>
          <cell r="D568">
            <v>923.0801114285714</v>
          </cell>
          <cell r="E568" t="str">
            <v xml:space="preserve"> </v>
          </cell>
          <cell r="F568">
            <v>0</v>
          </cell>
          <cell r="G568">
            <v>969.23411699999997</v>
          </cell>
          <cell r="H568">
            <v>923.0801114285714</v>
          </cell>
          <cell r="I568">
            <v>88.317287999999991</v>
          </cell>
          <cell r="J568">
            <v>84.111702857142845</v>
          </cell>
          <cell r="K568" t="str">
            <v xml:space="preserve"> </v>
          </cell>
          <cell r="L568">
            <v>0</v>
          </cell>
          <cell r="M568">
            <v>88.317287999999991</v>
          </cell>
          <cell r="N568">
            <v>84.111702857142845</v>
          </cell>
        </row>
        <row r="569">
          <cell r="A569" t="str">
            <v>4021</v>
          </cell>
          <cell r="B569" t="str">
            <v>CCL4021  永川市</v>
          </cell>
          <cell r="C569">
            <v>146.229423</v>
          </cell>
          <cell r="D569">
            <v>139.26611714285713</v>
          </cell>
          <cell r="E569" t="str">
            <v xml:space="preserve"> </v>
          </cell>
          <cell r="F569">
            <v>0</v>
          </cell>
          <cell r="G569">
            <v>146.229423</v>
          </cell>
          <cell r="H569">
            <v>139.26611714285713</v>
          </cell>
          <cell r="I569">
            <v>88.129479000000003</v>
          </cell>
          <cell r="J569">
            <v>83.932837142857139</v>
          </cell>
          <cell r="K569" t="str">
            <v xml:space="preserve"> </v>
          </cell>
          <cell r="L569">
            <v>0</v>
          </cell>
          <cell r="M569">
            <v>88.129479000000003</v>
          </cell>
          <cell r="N569">
            <v>83.932837142857139</v>
          </cell>
        </row>
        <row r="570">
          <cell r="A570" t="str">
            <v>4023</v>
          </cell>
          <cell r="B570" t="str">
            <v>CCL4023  大足县</v>
          </cell>
          <cell r="C570">
            <v>36.754310000000004</v>
          </cell>
          <cell r="D570">
            <v>35.004104761904763</v>
          </cell>
          <cell r="E570" t="str">
            <v xml:space="preserve"> </v>
          </cell>
          <cell r="F570">
            <v>0</v>
          </cell>
          <cell r="G570">
            <v>36.754310000000004</v>
          </cell>
          <cell r="H570">
            <v>35.004104761904763</v>
          </cell>
          <cell r="I570">
            <v>36.754310000000004</v>
          </cell>
          <cell r="J570">
            <v>35.004104761904763</v>
          </cell>
          <cell r="K570" t="str">
            <v xml:space="preserve"> </v>
          </cell>
          <cell r="L570">
            <v>0</v>
          </cell>
          <cell r="M570">
            <v>36.754310000000004</v>
          </cell>
          <cell r="N570">
            <v>35.004104761904763</v>
          </cell>
        </row>
        <row r="571">
          <cell r="A571" t="str">
            <v>6421</v>
          </cell>
          <cell r="B571" t="str">
            <v>CCL6421  隆昌县</v>
          </cell>
          <cell r="C571">
            <v>171.09800999999999</v>
          </cell>
          <cell r="D571">
            <v>162.95048571428569</v>
          </cell>
          <cell r="E571" t="str">
            <v xml:space="preserve"> </v>
          </cell>
          <cell r="F571">
            <v>0</v>
          </cell>
          <cell r="G571">
            <v>171.09800999999999</v>
          </cell>
          <cell r="H571">
            <v>162.95048571428569</v>
          </cell>
          <cell r="I571">
            <v>132.212389</v>
          </cell>
          <cell r="J571">
            <v>125.91656095238095</v>
          </cell>
          <cell r="K571" t="str">
            <v xml:space="preserve"> </v>
          </cell>
          <cell r="L571">
            <v>0</v>
          </cell>
          <cell r="M571">
            <v>132.212389</v>
          </cell>
          <cell r="N571">
            <v>125.91656095238095</v>
          </cell>
        </row>
        <row r="572">
          <cell r="A572" t="str">
            <v>6180</v>
          </cell>
          <cell r="B572" t="str">
            <v>CCL6180  德阳市</v>
          </cell>
          <cell r="C572">
            <v>8329.0425990000003</v>
          </cell>
          <cell r="D572">
            <v>7932.4215228571429</v>
          </cell>
          <cell r="E572" t="str">
            <v xml:space="preserve"> </v>
          </cell>
          <cell r="F572">
            <v>0</v>
          </cell>
          <cell r="G572">
            <v>8329.0425990000003</v>
          </cell>
          <cell r="H572">
            <v>7932.4215228571429</v>
          </cell>
          <cell r="I572">
            <v>824.01286200000004</v>
          </cell>
          <cell r="J572">
            <v>784.7741542857143</v>
          </cell>
          <cell r="K572" t="str">
            <v xml:space="preserve"> </v>
          </cell>
          <cell r="L572">
            <v>0</v>
          </cell>
          <cell r="M572">
            <v>824.01286200000004</v>
          </cell>
          <cell r="N572">
            <v>784.7741542857143</v>
          </cell>
        </row>
        <row r="573">
          <cell r="A573" t="str">
            <v>6182</v>
          </cell>
          <cell r="B573" t="str">
            <v>CCL6182  绵竹市</v>
          </cell>
          <cell r="C573">
            <v>59.366351999999999</v>
          </cell>
          <cell r="D573">
            <v>56.539382857142854</v>
          </cell>
          <cell r="E573" t="str">
            <v xml:space="preserve"> </v>
          </cell>
          <cell r="F573">
            <v>0</v>
          </cell>
          <cell r="G573">
            <v>59.366351999999999</v>
          </cell>
          <cell r="H573">
            <v>56.539382857142854</v>
          </cell>
          <cell r="I573">
            <v>25.428511999999998</v>
          </cell>
          <cell r="J573">
            <v>24.217630476190472</v>
          </cell>
          <cell r="K573" t="str">
            <v xml:space="preserve"> </v>
          </cell>
          <cell r="L573">
            <v>0</v>
          </cell>
          <cell r="M573">
            <v>25.428511999999998</v>
          </cell>
          <cell r="N573">
            <v>24.217630476190472</v>
          </cell>
        </row>
        <row r="574">
          <cell r="A574" t="str">
            <v>6184</v>
          </cell>
          <cell r="B574" t="str">
            <v>CCL6184  什邡市</v>
          </cell>
          <cell r="C574" t="str">
            <v xml:space="preserve"> </v>
          </cell>
          <cell r="D574">
            <v>0</v>
          </cell>
          <cell r="E574" t="str">
            <v xml:space="preserve"> </v>
          </cell>
          <cell r="F574">
            <v>0</v>
          </cell>
          <cell r="G574" t="str">
            <v xml:space="preserve"> </v>
          </cell>
          <cell r="H574">
            <v>0</v>
          </cell>
          <cell r="I574" t="str">
            <v xml:space="preserve"> </v>
          </cell>
          <cell r="J574">
            <v>0</v>
          </cell>
          <cell r="K574" t="str">
            <v xml:space="preserve"> </v>
          </cell>
          <cell r="L574">
            <v>0</v>
          </cell>
          <cell r="M574" t="str">
            <v xml:space="preserve"> </v>
          </cell>
          <cell r="N574">
            <v>0</v>
          </cell>
        </row>
        <row r="575">
          <cell r="A575" t="str">
            <v>6350</v>
          </cell>
          <cell r="B575" t="str">
            <v>CCL6350  达川市</v>
          </cell>
          <cell r="C575">
            <v>3199.476279</v>
          </cell>
          <cell r="D575">
            <v>3047.1202657142858</v>
          </cell>
          <cell r="E575" t="str">
            <v xml:space="preserve"> </v>
          </cell>
          <cell r="F575">
            <v>0</v>
          </cell>
          <cell r="G575">
            <v>3199.476279</v>
          </cell>
          <cell r="H575">
            <v>3047.1202657142858</v>
          </cell>
          <cell r="I575">
            <v>225.044555</v>
          </cell>
          <cell r="J575">
            <v>214.3281476190476</v>
          </cell>
          <cell r="K575" t="str">
            <v xml:space="preserve"> </v>
          </cell>
          <cell r="L575">
            <v>0</v>
          </cell>
          <cell r="M575">
            <v>225.044555</v>
          </cell>
          <cell r="N575">
            <v>214.3281476190476</v>
          </cell>
        </row>
        <row r="576">
          <cell r="A576" t="str">
            <v>6374</v>
          </cell>
          <cell r="B576" t="str">
            <v>CCL6374  阆中市</v>
          </cell>
          <cell r="C576">
            <v>340.45441799999998</v>
          </cell>
          <cell r="D576">
            <v>324.24230285714282</v>
          </cell>
          <cell r="E576" t="str">
            <v xml:space="preserve"> </v>
          </cell>
          <cell r="F576">
            <v>0</v>
          </cell>
          <cell r="G576">
            <v>340.45441799999998</v>
          </cell>
          <cell r="H576">
            <v>324.24230285714282</v>
          </cell>
          <cell r="I576">
            <v>39.309851999999999</v>
          </cell>
          <cell r="J576">
            <v>37.437954285714284</v>
          </cell>
          <cell r="K576" t="str">
            <v xml:space="preserve"> </v>
          </cell>
          <cell r="L576">
            <v>0</v>
          </cell>
          <cell r="M576">
            <v>39.309851999999999</v>
          </cell>
          <cell r="N576">
            <v>37.437954285714284</v>
          </cell>
        </row>
        <row r="577">
          <cell r="A577" t="str">
            <v>6290</v>
          </cell>
          <cell r="B577" t="str">
            <v>CCL6290  遂宁市</v>
          </cell>
          <cell r="C577">
            <v>2618.8221629999998</v>
          </cell>
          <cell r="D577">
            <v>2494.1163457142852</v>
          </cell>
          <cell r="E577" t="str">
            <v xml:space="preserve"> </v>
          </cell>
          <cell r="F577">
            <v>0</v>
          </cell>
          <cell r="G577">
            <v>2618.8221629999998</v>
          </cell>
          <cell r="H577">
            <v>2494.1163457142852</v>
          </cell>
          <cell r="I577">
            <v>213.81889499999997</v>
          </cell>
          <cell r="J577">
            <v>203.63704285714283</v>
          </cell>
          <cell r="K577" t="str">
            <v xml:space="preserve"> </v>
          </cell>
          <cell r="L577">
            <v>0</v>
          </cell>
          <cell r="M577">
            <v>213.81889499999997</v>
          </cell>
          <cell r="N577">
            <v>203.63704285714283</v>
          </cell>
        </row>
        <row r="578">
          <cell r="A578" t="str">
            <v>6292</v>
          </cell>
          <cell r="B578" t="str">
            <v>CCL6292  射洪县</v>
          </cell>
          <cell r="C578">
            <v>40.869643999999994</v>
          </cell>
          <cell r="D578">
            <v>38.923470476190467</v>
          </cell>
          <cell r="E578" t="str">
            <v xml:space="preserve"> </v>
          </cell>
          <cell r="F578">
            <v>0</v>
          </cell>
          <cell r="G578">
            <v>40.869643999999994</v>
          </cell>
          <cell r="H578">
            <v>38.923470476190467</v>
          </cell>
          <cell r="I578">
            <v>40.869643999999994</v>
          </cell>
          <cell r="J578">
            <v>38.923470476190467</v>
          </cell>
          <cell r="K578" t="str">
            <v xml:space="preserve"> </v>
          </cell>
          <cell r="L578">
            <v>0</v>
          </cell>
          <cell r="M578">
            <v>40.869643999999994</v>
          </cell>
          <cell r="N578">
            <v>38.923470476190467</v>
          </cell>
        </row>
        <row r="579">
          <cell r="A579" t="str">
            <v>6114</v>
          </cell>
          <cell r="B579" t="str">
            <v>CCL6114  新津县</v>
          </cell>
          <cell r="C579">
            <v>2560.8975280000004</v>
          </cell>
          <cell r="D579">
            <v>2438.9500266666669</v>
          </cell>
          <cell r="E579" t="str">
            <v xml:space="preserve"> </v>
          </cell>
          <cell r="F579">
            <v>0</v>
          </cell>
          <cell r="G579">
            <v>2560.8975280000004</v>
          </cell>
          <cell r="H579">
            <v>2438.9500266666669</v>
          </cell>
          <cell r="I579">
            <v>271.95889999999997</v>
          </cell>
          <cell r="J579">
            <v>259.00847619047613</v>
          </cell>
          <cell r="K579" t="str">
            <v xml:space="preserve"> </v>
          </cell>
          <cell r="L579">
            <v>0</v>
          </cell>
          <cell r="M579">
            <v>271.95889999999997</v>
          </cell>
          <cell r="N579">
            <v>259.00847619047613</v>
          </cell>
        </row>
        <row r="580">
          <cell r="A580" t="str">
            <v>6118</v>
          </cell>
          <cell r="B580" t="str">
            <v>CCL6118  都江堰市</v>
          </cell>
          <cell r="C580">
            <v>3291.4571969999997</v>
          </cell>
          <cell r="D580">
            <v>3134.7211399999997</v>
          </cell>
          <cell r="E580" t="str">
            <v xml:space="preserve"> </v>
          </cell>
          <cell r="F580">
            <v>0</v>
          </cell>
          <cell r="G580">
            <v>3291.4571969999997</v>
          </cell>
          <cell r="H580">
            <v>3134.7211399999997</v>
          </cell>
          <cell r="I580">
            <v>264.120317</v>
          </cell>
          <cell r="J580">
            <v>251.54315904761904</v>
          </cell>
          <cell r="K580" t="str">
            <v xml:space="preserve"> </v>
          </cell>
          <cell r="L580">
            <v>0</v>
          </cell>
          <cell r="M580">
            <v>264.120317</v>
          </cell>
          <cell r="N580">
            <v>251.54315904761904</v>
          </cell>
        </row>
        <row r="581">
          <cell r="A581" t="str">
            <v>6430</v>
          </cell>
          <cell r="B581" t="str">
            <v>CCL6430  自贡市</v>
          </cell>
          <cell r="C581">
            <v>2060.964058</v>
          </cell>
          <cell r="D581">
            <v>1962.8229123809524</v>
          </cell>
          <cell r="E581" t="str">
            <v xml:space="preserve"> </v>
          </cell>
          <cell r="F581">
            <v>0</v>
          </cell>
          <cell r="G581">
            <v>2060.964058</v>
          </cell>
          <cell r="H581">
            <v>1962.8229123809524</v>
          </cell>
          <cell r="I581">
            <v>172.84146499999997</v>
          </cell>
          <cell r="J581">
            <v>164.61091904761901</v>
          </cell>
          <cell r="K581" t="str">
            <v xml:space="preserve"> </v>
          </cell>
          <cell r="L581">
            <v>0</v>
          </cell>
          <cell r="M581">
            <v>172.84146499999997</v>
          </cell>
          <cell r="N581">
            <v>164.61091904761901</v>
          </cell>
        </row>
        <row r="582">
          <cell r="A582" t="str">
            <v>6200</v>
          </cell>
          <cell r="B582" t="str">
            <v>CCL6200  眉山县</v>
          </cell>
          <cell r="C582">
            <v>38.130133999999998</v>
          </cell>
          <cell r="D582">
            <v>36.314413333333327</v>
          </cell>
          <cell r="E582" t="str">
            <v xml:space="preserve"> </v>
          </cell>
          <cell r="F582">
            <v>0</v>
          </cell>
          <cell r="G582">
            <v>38.130133999999998</v>
          </cell>
          <cell r="H582">
            <v>36.314413333333327</v>
          </cell>
          <cell r="I582">
            <v>38.130133999999998</v>
          </cell>
          <cell r="J582">
            <v>36.314413333333327</v>
          </cell>
          <cell r="K582" t="str">
            <v xml:space="preserve"> </v>
          </cell>
          <cell r="L582">
            <v>0</v>
          </cell>
          <cell r="M582">
            <v>38.130133999999998</v>
          </cell>
          <cell r="N582">
            <v>36.314413333333327</v>
          </cell>
        </row>
        <row r="583">
          <cell r="A583" t="str">
            <v>6203</v>
          </cell>
          <cell r="B583" t="str">
            <v>CCL6203  洪雅县</v>
          </cell>
          <cell r="C583">
            <v>74.207011999999992</v>
          </cell>
          <cell r="D583">
            <v>70.673344761904758</v>
          </cell>
          <cell r="E583" t="str">
            <v xml:space="preserve"> </v>
          </cell>
          <cell r="F583">
            <v>0</v>
          </cell>
          <cell r="G583">
            <v>74.207011999999992</v>
          </cell>
          <cell r="H583">
            <v>70.673344761904758</v>
          </cell>
          <cell r="I583">
            <v>49.282347999999999</v>
          </cell>
          <cell r="J583">
            <v>46.935569523809519</v>
          </cell>
          <cell r="K583" t="str">
            <v xml:space="preserve"> </v>
          </cell>
          <cell r="L583">
            <v>0</v>
          </cell>
          <cell r="M583">
            <v>49.282347999999999</v>
          </cell>
          <cell r="N583">
            <v>46.935569523809519</v>
          </cell>
        </row>
        <row r="584">
          <cell r="A584" t="str">
            <v>6250</v>
          </cell>
          <cell r="B584" t="str">
            <v>CCL6250  雅安市</v>
          </cell>
          <cell r="C584">
            <v>885.06891500000006</v>
          </cell>
          <cell r="D584">
            <v>842.92277619047616</v>
          </cell>
          <cell r="E584" t="str">
            <v xml:space="preserve"> </v>
          </cell>
          <cell r="F584">
            <v>0</v>
          </cell>
          <cell r="G584">
            <v>885.06891500000006</v>
          </cell>
          <cell r="H584">
            <v>842.92277619047616</v>
          </cell>
          <cell r="I584">
            <v>124.23814699999997</v>
          </cell>
          <cell r="J584">
            <v>118.32204476190473</v>
          </cell>
          <cell r="K584" t="str">
            <v xml:space="preserve"> </v>
          </cell>
          <cell r="L584">
            <v>0</v>
          </cell>
          <cell r="M584">
            <v>124.23814699999997</v>
          </cell>
          <cell r="N584">
            <v>118.32204476190473</v>
          </cell>
        </row>
        <row r="585">
          <cell r="A585" t="str">
            <v>6115</v>
          </cell>
          <cell r="B585" t="str">
            <v>CCL6115  邛崃市</v>
          </cell>
          <cell r="C585">
            <v>424.177055</v>
          </cell>
          <cell r="D585">
            <v>403.9781476190476</v>
          </cell>
          <cell r="E585" t="str">
            <v xml:space="preserve"> </v>
          </cell>
          <cell r="F585">
            <v>0</v>
          </cell>
          <cell r="G585">
            <v>424.177055</v>
          </cell>
          <cell r="H585">
            <v>403.9781476190476</v>
          </cell>
          <cell r="I585">
            <v>69.622218000000004</v>
          </cell>
          <cell r="J585">
            <v>66.306874285714287</v>
          </cell>
          <cell r="K585" t="str">
            <v xml:space="preserve"> </v>
          </cell>
          <cell r="L585">
            <v>0</v>
          </cell>
          <cell r="M585">
            <v>69.622218000000004</v>
          </cell>
          <cell r="N585">
            <v>66.306874285714287</v>
          </cell>
        </row>
        <row r="586">
          <cell r="A586" t="str">
            <v>6360</v>
          </cell>
          <cell r="B586" t="str">
            <v>CCL6360  巴中市</v>
          </cell>
          <cell r="C586" t="str">
            <v xml:space="preserve"> </v>
          </cell>
          <cell r="D586">
            <v>0</v>
          </cell>
          <cell r="E586" t="str">
            <v xml:space="preserve"> </v>
          </cell>
          <cell r="F586">
            <v>0</v>
          </cell>
          <cell r="G586" t="str">
            <v xml:space="preserve"> </v>
          </cell>
          <cell r="H586">
            <v>0</v>
          </cell>
          <cell r="I586" t="str">
            <v xml:space="preserve"> </v>
          </cell>
          <cell r="J586">
            <v>0</v>
          </cell>
          <cell r="K586" t="str">
            <v xml:space="preserve"> </v>
          </cell>
          <cell r="L586">
            <v>0</v>
          </cell>
          <cell r="M586" t="str">
            <v xml:space="preserve"> </v>
          </cell>
          <cell r="N586">
            <v>0</v>
          </cell>
        </row>
        <row r="587">
          <cell r="A587" t="str">
            <v>6414</v>
          </cell>
          <cell r="B587" t="str">
            <v>CCL6414  简阳市</v>
          </cell>
          <cell r="C587">
            <v>71.153273000000013</v>
          </cell>
          <cell r="D587">
            <v>67.765021904761909</v>
          </cell>
          <cell r="E587" t="str">
            <v xml:space="preserve"> </v>
          </cell>
          <cell r="F587">
            <v>0</v>
          </cell>
          <cell r="G587">
            <v>71.153273000000013</v>
          </cell>
          <cell r="H587">
            <v>67.765021904761909</v>
          </cell>
          <cell r="I587">
            <v>71.153273000000013</v>
          </cell>
          <cell r="J587">
            <v>67.765021904761909</v>
          </cell>
          <cell r="K587" t="str">
            <v xml:space="preserve"> </v>
          </cell>
          <cell r="L587">
            <v>0</v>
          </cell>
          <cell r="M587">
            <v>71.153273000000013</v>
          </cell>
          <cell r="N587">
            <v>67.765021904761909</v>
          </cell>
        </row>
        <row r="588">
          <cell r="A588" t="str">
            <v>6413</v>
          </cell>
          <cell r="B588" t="str">
            <v>CCL6413  资阳市</v>
          </cell>
          <cell r="C588">
            <v>24.143991999999997</v>
          </cell>
          <cell r="D588">
            <v>22.994278095238091</v>
          </cell>
          <cell r="E588" t="str">
            <v xml:space="preserve"> </v>
          </cell>
          <cell r="F588">
            <v>0</v>
          </cell>
          <cell r="G588">
            <v>24.143991999999997</v>
          </cell>
          <cell r="H588">
            <v>22.994278095238091</v>
          </cell>
          <cell r="I588">
            <v>24.143991999999997</v>
          </cell>
          <cell r="J588">
            <v>22.994278095238091</v>
          </cell>
          <cell r="K588" t="str">
            <v xml:space="preserve"> </v>
          </cell>
          <cell r="L588">
            <v>0</v>
          </cell>
          <cell r="M588">
            <v>24.143991999999997</v>
          </cell>
          <cell r="N588">
            <v>22.994278095238091</v>
          </cell>
        </row>
        <row r="589">
          <cell r="A589" t="str">
            <v>6380</v>
          </cell>
          <cell r="B589" t="str">
            <v>CCL6380  广安市</v>
          </cell>
          <cell r="C589">
            <v>82.550252</v>
          </cell>
          <cell r="D589">
            <v>78.619287619047611</v>
          </cell>
          <cell r="E589" t="str">
            <v xml:space="preserve"> </v>
          </cell>
          <cell r="F589">
            <v>0</v>
          </cell>
          <cell r="G589">
            <v>82.550252</v>
          </cell>
          <cell r="H589">
            <v>78.619287619047611</v>
          </cell>
          <cell r="I589">
            <v>82.550252</v>
          </cell>
          <cell r="J589">
            <v>78.619287619047611</v>
          </cell>
          <cell r="K589" t="str">
            <v xml:space="preserve"> </v>
          </cell>
          <cell r="L589">
            <v>0</v>
          </cell>
          <cell r="M589">
            <v>82.550252</v>
          </cell>
          <cell r="N589">
            <v>78.619287619047611</v>
          </cell>
        </row>
        <row r="590">
          <cell r="A590" t="str">
            <v>5530</v>
          </cell>
          <cell r="B590" t="str">
            <v>CCL5530  六盘水市</v>
          </cell>
          <cell r="C590">
            <v>61.940280999999999</v>
          </cell>
          <cell r="D590">
            <v>58.990743809523806</v>
          </cell>
          <cell r="E590" t="str">
            <v xml:space="preserve"> </v>
          </cell>
          <cell r="F590">
            <v>0</v>
          </cell>
          <cell r="G590">
            <v>61.940280999999999</v>
          </cell>
          <cell r="H590">
            <v>58.990743809523806</v>
          </cell>
          <cell r="I590">
            <v>61.940280999999999</v>
          </cell>
          <cell r="J590">
            <v>58.990743809523806</v>
          </cell>
          <cell r="K590" t="str">
            <v xml:space="preserve"> </v>
          </cell>
          <cell r="L590">
            <v>0</v>
          </cell>
          <cell r="M590">
            <v>61.940280999999999</v>
          </cell>
          <cell r="N590">
            <v>58.990743809523806</v>
          </cell>
        </row>
        <row r="591">
          <cell r="A591" t="str">
            <v>5624</v>
          </cell>
          <cell r="B591" t="str">
            <v>CCL5624  兴义市</v>
          </cell>
          <cell r="C591">
            <v>307.409672</v>
          </cell>
          <cell r="D591">
            <v>292.77111619047616</v>
          </cell>
          <cell r="E591" t="str">
            <v xml:space="preserve"> </v>
          </cell>
          <cell r="F591">
            <v>0</v>
          </cell>
          <cell r="G591">
            <v>307.409672</v>
          </cell>
          <cell r="H591">
            <v>292.77111619047616</v>
          </cell>
          <cell r="I591">
            <v>17.971890000000002</v>
          </cell>
          <cell r="J591">
            <v>17.116085714285717</v>
          </cell>
          <cell r="K591" t="str">
            <v xml:space="preserve"> </v>
          </cell>
          <cell r="L591">
            <v>0</v>
          </cell>
          <cell r="M591">
            <v>17.971890000000002</v>
          </cell>
          <cell r="N591">
            <v>17.116085714285717</v>
          </cell>
        </row>
        <row r="592">
          <cell r="A592" t="str">
            <v>5543</v>
          </cell>
          <cell r="B592" t="str">
            <v>CCL5543  铜仁市</v>
          </cell>
          <cell r="C592">
            <v>972.61343100000011</v>
          </cell>
          <cell r="D592">
            <v>926.29850571428574</v>
          </cell>
          <cell r="E592" t="str">
            <v xml:space="preserve"> </v>
          </cell>
          <cell r="F592">
            <v>0</v>
          </cell>
          <cell r="G592">
            <v>972.61343100000011</v>
          </cell>
          <cell r="H592">
            <v>926.29850571428574</v>
          </cell>
          <cell r="I592">
            <v>54.394939999999998</v>
          </cell>
          <cell r="J592">
            <v>51.804704761904759</v>
          </cell>
          <cell r="K592" t="str">
            <v xml:space="preserve"> </v>
          </cell>
          <cell r="L592">
            <v>0</v>
          </cell>
          <cell r="M592">
            <v>54.394939999999998</v>
          </cell>
          <cell r="N592">
            <v>51.804704761904759</v>
          </cell>
        </row>
        <row r="593">
          <cell r="A593" t="str">
            <v>5560</v>
          </cell>
          <cell r="B593" t="str">
            <v>CCL5560  凯里市</v>
          </cell>
          <cell r="C593">
            <v>315.04194199999995</v>
          </cell>
          <cell r="D593">
            <v>300.03994476190468</v>
          </cell>
          <cell r="E593" t="str">
            <v xml:space="preserve"> </v>
          </cell>
          <cell r="F593">
            <v>0</v>
          </cell>
          <cell r="G593">
            <v>315.04194199999995</v>
          </cell>
          <cell r="H593">
            <v>300.03994476190468</v>
          </cell>
          <cell r="I593">
            <v>68.382340999999997</v>
          </cell>
          <cell r="J593">
            <v>65.126039047619045</v>
          </cell>
          <cell r="K593" t="str">
            <v xml:space="preserve"> </v>
          </cell>
          <cell r="L593">
            <v>0</v>
          </cell>
          <cell r="M593">
            <v>68.382340999999997</v>
          </cell>
          <cell r="N593">
            <v>65.126039047619045</v>
          </cell>
        </row>
        <row r="594">
          <cell r="A594" t="str">
            <v>5580</v>
          </cell>
          <cell r="B594" t="str">
            <v>CCL5580  都匀市</v>
          </cell>
          <cell r="C594">
            <v>19.9633</v>
          </cell>
          <cell r="D594">
            <v>19.012666666666664</v>
          </cell>
          <cell r="E594" t="str">
            <v xml:space="preserve"> </v>
          </cell>
          <cell r="F594">
            <v>0</v>
          </cell>
          <cell r="G594">
            <v>19.9633</v>
          </cell>
          <cell r="H594">
            <v>19.012666666666664</v>
          </cell>
          <cell r="I594">
            <v>19.9633</v>
          </cell>
          <cell r="J594">
            <v>19.012666666666664</v>
          </cell>
          <cell r="K594" t="str">
            <v xml:space="preserve"> </v>
          </cell>
          <cell r="L594">
            <v>0</v>
          </cell>
          <cell r="M594">
            <v>19.9633</v>
          </cell>
          <cell r="N594">
            <v>19.012666666666664</v>
          </cell>
        </row>
        <row r="595">
          <cell r="A595" t="str">
            <v>5577</v>
          </cell>
          <cell r="B595" t="str">
            <v>CCL5577  镇远县</v>
          </cell>
          <cell r="C595">
            <v>9.0478000000000005</v>
          </cell>
          <cell r="D595">
            <v>8.6169523809523803</v>
          </cell>
          <cell r="E595" t="str">
            <v xml:space="preserve"> </v>
          </cell>
          <cell r="F595">
            <v>0</v>
          </cell>
          <cell r="G595">
            <v>9.0478000000000005</v>
          </cell>
          <cell r="H595">
            <v>8.6169523809523803</v>
          </cell>
          <cell r="I595">
            <v>9.0478000000000005</v>
          </cell>
          <cell r="J595">
            <v>8.6169523809523803</v>
          </cell>
          <cell r="K595" t="str">
            <v xml:space="preserve"> </v>
          </cell>
          <cell r="L595">
            <v>0</v>
          </cell>
          <cell r="M595">
            <v>9.0478000000000005</v>
          </cell>
          <cell r="N595">
            <v>8.6169523809523803</v>
          </cell>
        </row>
        <row r="596">
          <cell r="A596" t="str">
            <v>5517</v>
          </cell>
          <cell r="B596" t="str">
            <v>CCL5517  毕节市</v>
          </cell>
          <cell r="C596">
            <v>8.0151219999999999</v>
          </cell>
          <cell r="D596">
            <v>7.6334495238095235</v>
          </cell>
          <cell r="E596" t="str">
            <v xml:space="preserve"> </v>
          </cell>
          <cell r="F596">
            <v>0</v>
          </cell>
          <cell r="G596">
            <v>8.0151219999999999</v>
          </cell>
          <cell r="H596">
            <v>7.6334495238095235</v>
          </cell>
          <cell r="I596">
            <v>8.0151219999999999</v>
          </cell>
          <cell r="J596">
            <v>7.6334495238095235</v>
          </cell>
          <cell r="K596" t="str">
            <v xml:space="preserve"> </v>
          </cell>
          <cell r="L596">
            <v>0</v>
          </cell>
          <cell r="M596">
            <v>8.0151219999999999</v>
          </cell>
          <cell r="N596">
            <v>7.6334495238095235</v>
          </cell>
        </row>
        <row r="597">
          <cell r="A597" t="str">
            <v>6503</v>
          </cell>
          <cell r="B597" t="str">
            <v>CCL6503  安宁市</v>
          </cell>
          <cell r="C597">
            <v>61.303486999999997</v>
          </cell>
          <cell r="D597">
            <v>58.384273333333326</v>
          </cell>
          <cell r="E597" t="str">
            <v xml:space="preserve"> </v>
          </cell>
          <cell r="F597">
            <v>0</v>
          </cell>
          <cell r="G597">
            <v>61.303486999999997</v>
          </cell>
          <cell r="H597">
            <v>58.384273333333326</v>
          </cell>
          <cell r="I597">
            <v>61.303486999999997</v>
          </cell>
          <cell r="J597">
            <v>58.384273333333326</v>
          </cell>
          <cell r="K597" t="str">
            <v xml:space="preserve"> </v>
          </cell>
          <cell r="L597">
            <v>0</v>
          </cell>
          <cell r="M597">
            <v>61.303486999999997</v>
          </cell>
          <cell r="N597">
            <v>58.384273333333326</v>
          </cell>
        </row>
        <row r="598">
          <cell r="A598" t="str">
            <v>6531</v>
          </cell>
          <cell r="B598" t="str">
            <v>CCL6531  玉溪市</v>
          </cell>
          <cell r="C598">
            <v>1464.089555</v>
          </cell>
          <cell r="D598">
            <v>1394.3710047619047</v>
          </cell>
          <cell r="E598" t="str">
            <v xml:space="preserve"> </v>
          </cell>
          <cell r="F598">
            <v>0</v>
          </cell>
          <cell r="G598">
            <v>1464.089555</v>
          </cell>
          <cell r="H598">
            <v>1394.3710047619047</v>
          </cell>
          <cell r="I598">
            <v>184.36234899999999</v>
          </cell>
          <cell r="J598">
            <v>175.58318952380952</v>
          </cell>
          <cell r="K598" t="str">
            <v xml:space="preserve"> </v>
          </cell>
          <cell r="L598">
            <v>0</v>
          </cell>
          <cell r="M598">
            <v>184.36234899999999</v>
          </cell>
          <cell r="N598">
            <v>175.58318952380952</v>
          </cell>
        </row>
        <row r="599">
          <cell r="A599" t="str">
            <v>6616</v>
          </cell>
          <cell r="B599" t="str">
            <v>CCL6616  开远市</v>
          </cell>
          <cell r="C599">
            <v>3149.2694540000007</v>
          </cell>
          <cell r="D599">
            <v>2999.3042419047624</v>
          </cell>
          <cell r="E599" t="str">
            <v xml:space="preserve"> </v>
          </cell>
          <cell r="F599">
            <v>0</v>
          </cell>
          <cell r="G599">
            <v>3149.2694540000007</v>
          </cell>
          <cell r="H599">
            <v>2999.3042419047624</v>
          </cell>
          <cell r="I599">
            <v>268.40963700000003</v>
          </cell>
          <cell r="J599">
            <v>255.62822571428575</v>
          </cell>
          <cell r="K599" t="str">
            <v xml:space="preserve"> </v>
          </cell>
          <cell r="L599">
            <v>0</v>
          </cell>
          <cell r="M599">
            <v>268.40963700000003</v>
          </cell>
          <cell r="N599">
            <v>255.62822571428575</v>
          </cell>
        </row>
        <row r="600">
          <cell r="A600" t="str">
            <v>6650</v>
          </cell>
          <cell r="B600" t="str">
            <v>CCL6650  思茅市</v>
          </cell>
          <cell r="C600">
            <v>467.80281699999995</v>
          </cell>
          <cell r="D600">
            <v>445.52649238095233</v>
          </cell>
          <cell r="E600" t="str">
            <v xml:space="preserve"> </v>
          </cell>
          <cell r="F600">
            <v>0</v>
          </cell>
          <cell r="G600">
            <v>467.80281699999995</v>
          </cell>
          <cell r="H600">
            <v>445.52649238095233</v>
          </cell>
          <cell r="I600">
            <v>83.128834999999995</v>
          </cell>
          <cell r="J600">
            <v>79.170319047619046</v>
          </cell>
          <cell r="K600" t="str">
            <v xml:space="preserve"> </v>
          </cell>
          <cell r="L600">
            <v>0</v>
          </cell>
          <cell r="M600">
            <v>83.128834999999995</v>
          </cell>
          <cell r="N600">
            <v>79.170319047619046</v>
          </cell>
        </row>
        <row r="601">
          <cell r="A601" t="str">
            <v>6750</v>
          </cell>
          <cell r="B601" t="str">
            <v>CCL6750  楚雄市</v>
          </cell>
          <cell r="C601">
            <v>180.03281899999999</v>
          </cell>
          <cell r="D601">
            <v>171.45982761904762</v>
          </cell>
          <cell r="E601" t="str">
            <v xml:space="preserve"> </v>
          </cell>
          <cell r="F601">
            <v>0</v>
          </cell>
          <cell r="G601">
            <v>180.03281899999999</v>
          </cell>
          <cell r="H601">
            <v>171.45982761904762</v>
          </cell>
          <cell r="I601">
            <v>55.073973000000002</v>
          </cell>
          <cell r="J601">
            <v>52.45140285714286</v>
          </cell>
          <cell r="K601" t="str">
            <v xml:space="preserve"> </v>
          </cell>
          <cell r="L601">
            <v>0</v>
          </cell>
          <cell r="M601">
            <v>55.073973000000002</v>
          </cell>
          <cell r="N601">
            <v>52.45140285714286</v>
          </cell>
        </row>
        <row r="602">
          <cell r="A602" t="str">
            <v>6741</v>
          </cell>
          <cell r="B602" t="str">
            <v>CCL6741  丽江县</v>
          </cell>
          <cell r="C602">
            <v>25.183018000000001</v>
          </cell>
          <cell r="D602">
            <v>23.983826666666666</v>
          </cell>
          <cell r="E602" t="str">
            <v xml:space="preserve"> </v>
          </cell>
          <cell r="F602">
            <v>0</v>
          </cell>
          <cell r="G602">
            <v>25.183018000000001</v>
          </cell>
          <cell r="H602">
            <v>23.983826666666666</v>
          </cell>
          <cell r="I602">
            <v>25.183018000000001</v>
          </cell>
          <cell r="J602">
            <v>23.983826666666666</v>
          </cell>
          <cell r="K602" t="str">
            <v xml:space="preserve"> </v>
          </cell>
          <cell r="L602">
            <v>0</v>
          </cell>
          <cell r="M602">
            <v>25.183018000000001</v>
          </cell>
          <cell r="N602">
            <v>23.983826666666666</v>
          </cell>
        </row>
        <row r="603">
          <cell r="A603" t="str">
            <v>6570</v>
          </cell>
          <cell r="B603" t="str">
            <v>CCL6570  昭通市</v>
          </cell>
          <cell r="C603">
            <v>46.037880999999999</v>
          </cell>
          <cell r="D603">
            <v>43.845600952380948</v>
          </cell>
          <cell r="E603" t="str">
            <v xml:space="preserve"> </v>
          </cell>
          <cell r="F603">
            <v>0</v>
          </cell>
          <cell r="G603">
            <v>46.037880999999999</v>
          </cell>
          <cell r="H603">
            <v>43.845600952380948</v>
          </cell>
          <cell r="I603">
            <v>46.037880999999999</v>
          </cell>
          <cell r="J603">
            <v>43.845600952380948</v>
          </cell>
          <cell r="K603" t="str">
            <v xml:space="preserve"> </v>
          </cell>
          <cell r="L603">
            <v>0</v>
          </cell>
          <cell r="M603">
            <v>46.037880999999999</v>
          </cell>
          <cell r="N603">
            <v>43.845600952380948</v>
          </cell>
        </row>
        <row r="604">
          <cell r="A604" t="str">
            <v>8500</v>
          </cell>
          <cell r="B604" t="str">
            <v>CCL8500  拉萨市</v>
          </cell>
          <cell r="C604">
            <v>33.719638000000003</v>
          </cell>
          <cell r="D604">
            <v>32.113940952380958</v>
          </cell>
          <cell r="E604" t="str">
            <v xml:space="preserve"> </v>
          </cell>
          <cell r="F604">
            <v>0</v>
          </cell>
          <cell r="G604">
            <v>33.719638000000003</v>
          </cell>
          <cell r="H604">
            <v>32.113940952380958</v>
          </cell>
          <cell r="I604">
            <v>33.719638000000003</v>
          </cell>
          <cell r="J604">
            <v>32.113940952380958</v>
          </cell>
          <cell r="K604" t="str">
            <v xml:space="preserve"> </v>
          </cell>
          <cell r="L604">
            <v>0</v>
          </cell>
          <cell r="M604">
            <v>33.719638000000003</v>
          </cell>
          <cell r="N604">
            <v>32.113940952380958</v>
          </cell>
        </row>
        <row r="605">
          <cell r="A605" t="str">
            <v>5720</v>
          </cell>
          <cell r="B605" t="str">
            <v>CCL5720  三亚市</v>
          </cell>
          <cell r="C605">
            <v>2524.725144</v>
          </cell>
          <cell r="D605">
            <v>2404.5001371428571</v>
          </cell>
          <cell r="E605" t="str">
            <v xml:space="preserve"> </v>
          </cell>
          <cell r="F605">
            <v>0</v>
          </cell>
          <cell r="G605">
            <v>2524.725144</v>
          </cell>
          <cell r="H605">
            <v>2404.5001371428571</v>
          </cell>
          <cell r="I605">
            <v>179.32343499999999</v>
          </cell>
          <cell r="J605">
            <v>170.78422380952378</v>
          </cell>
          <cell r="K605" t="str">
            <v xml:space="preserve"> </v>
          </cell>
          <cell r="L605">
            <v>0</v>
          </cell>
          <cell r="M605">
            <v>179.32343499999999</v>
          </cell>
          <cell r="N605">
            <v>170.78422380952378</v>
          </cell>
        </row>
        <row r="606">
          <cell r="A606" t="str">
            <v>5715</v>
          </cell>
          <cell r="B606" t="str">
            <v>CCL5715  万宁市</v>
          </cell>
          <cell r="C606">
            <v>132.994157</v>
          </cell>
          <cell r="D606">
            <v>126.66110190476191</v>
          </cell>
          <cell r="E606" t="str">
            <v xml:space="preserve"> </v>
          </cell>
          <cell r="F606">
            <v>0</v>
          </cell>
          <cell r="G606">
            <v>132.994157</v>
          </cell>
          <cell r="H606">
            <v>126.66110190476191</v>
          </cell>
          <cell r="I606">
            <v>79.409940000000006</v>
          </cell>
          <cell r="J606">
            <v>75.628514285714289</v>
          </cell>
          <cell r="K606" t="str">
            <v xml:space="preserve"> </v>
          </cell>
          <cell r="L606">
            <v>0</v>
          </cell>
          <cell r="M606">
            <v>79.409940000000006</v>
          </cell>
          <cell r="N606">
            <v>75.628514285714289</v>
          </cell>
        </row>
        <row r="607">
          <cell r="A607" t="str">
            <v>5711</v>
          </cell>
          <cell r="B607" t="str">
            <v>CCL5711  琼山市</v>
          </cell>
          <cell r="C607">
            <v>43.701794</v>
          </cell>
          <cell r="D607">
            <v>41.620756190476186</v>
          </cell>
          <cell r="E607" t="str">
            <v xml:space="preserve"> </v>
          </cell>
          <cell r="F607">
            <v>0</v>
          </cell>
          <cell r="G607">
            <v>43.701794</v>
          </cell>
          <cell r="H607">
            <v>41.620756190476186</v>
          </cell>
          <cell r="I607">
            <v>43.701794</v>
          </cell>
          <cell r="J607">
            <v>41.620756190476186</v>
          </cell>
          <cell r="K607" t="str">
            <v xml:space="preserve"> </v>
          </cell>
          <cell r="L607">
            <v>0</v>
          </cell>
          <cell r="M607">
            <v>43.701794</v>
          </cell>
          <cell r="N607">
            <v>41.620756190476186</v>
          </cell>
        </row>
        <row r="608">
          <cell r="A608" t="str">
            <v>5714</v>
          </cell>
          <cell r="B608" t="str">
            <v>CCL5714  琼海市</v>
          </cell>
          <cell r="C608">
            <v>1199.9569300000001</v>
          </cell>
          <cell r="D608">
            <v>1142.8161238095238</v>
          </cell>
          <cell r="E608" t="str">
            <v xml:space="preserve"> </v>
          </cell>
          <cell r="F608">
            <v>0</v>
          </cell>
          <cell r="G608">
            <v>1199.9569300000001</v>
          </cell>
          <cell r="H608">
            <v>1142.8161238095238</v>
          </cell>
          <cell r="I608">
            <v>36.204092999999993</v>
          </cell>
          <cell r="J608">
            <v>34.480088571428567</v>
          </cell>
          <cell r="K608" t="str">
            <v xml:space="preserve"> </v>
          </cell>
          <cell r="L608">
            <v>0</v>
          </cell>
          <cell r="M608">
            <v>36.204092999999993</v>
          </cell>
          <cell r="N608">
            <v>34.480088571428567</v>
          </cell>
        </row>
        <row r="609">
          <cell r="A609" t="str">
            <v>5722</v>
          </cell>
          <cell r="B609" t="str">
            <v>CCL5722  通什市</v>
          </cell>
          <cell r="C609">
            <v>1223.6653710000001</v>
          </cell>
          <cell r="D609">
            <v>1165.3955914285714</v>
          </cell>
          <cell r="E609" t="str">
            <v xml:space="preserve"> </v>
          </cell>
          <cell r="F609">
            <v>0</v>
          </cell>
          <cell r="G609">
            <v>1223.6653710000001</v>
          </cell>
          <cell r="H609">
            <v>1165.3955914285714</v>
          </cell>
          <cell r="I609">
            <v>151.65931599999999</v>
          </cell>
          <cell r="J609">
            <v>144.43744380952378</v>
          </cell>
          <cell r="K609" t="str">
            <v xml:space="preserve"> </v>
          </cell>
          <cell r="L609">
            <v>0</v>
          </cell>
          <cell r="M609">
            <v>151.65931599999999</v>
          </cell>
          <cell r="N609">
            <v>144.43744380952378</v>
          </cell>
        </row>
        <row r="610">
          <cell r="A610" t="str">
            <v>5717</v>
          </cell>
          <cell r="B610" t="str">
            <v>CCL5717  儋州市</v>
          </cell>
          <cell r="C610">
            <v>203.126678</v>
          </cell>
          <cell r="D610">
            <v>193.45397904761904</v>
          </cell>
          <cell r="E610" t="str">
            <v xml:space="preserve"> </v>
          </cell>
          <cell r="F610">
            <v>0</v>
          </cell>
          <cell r="G610">
            <v>203.126678</v>
          </cell>
          <cell r="H610">
            <v>193.45397904761904</v>
          </cell>
          <cell r="I610" t="str">
            <v xml:space="preserve"> </v>
          </cell>
          <cell r="J610">
            <v>0</v>
          </cell>
          <cell r="K610" t="str">
            <v xml:space="preserve"> </v>
          </cell>
          <cell r="L610">
            <v>0</v>
          </cell>
          <cell r="M610" t="str">
            <v xml:space="preserve"> </v>
          </cell>
          <cell r="N610">
            <v>0</v>
          </cell>
        </row>
        <row r="611">
          <cell r="A611" t="str">
            <v>7154</v>
          </cell>
          <cell r="B611" t="str">
            <v>CCL7154  韩城市</v>
          </cell>
          <cell r="C611">
            <v>1771.1416709999999</v>
          </cell>
          <cell r="D611">
            <v>1686.8015914285713</v>
          </cell>
          <cell r="E611" t="str">
            <v xml:space="preserve"> </v>
          </cell>
          <cell r="F611">
            <v>0</v>
          </cell>
          <cell r="G611">
            <v>1771.1416709999999</v>
          </cell>
          <cell r="H611">
            <v>1686.8015914285713</v>
          </cell>
          <cell r="I611">
            <v>127.713807</v>
          </cell>
          <cell r="J611">
            <v>121.63219714285714</v>
          </cell>
          <cell r="K611" t="str">
            <v xml:space="preserve"> </v>
          </cell>
          <cell r="L611">
            <v>0</v>
          </cell>
          <cell r="M611">
            <v>127.713807</v>
          </cell>
          <cell r="N611">
            <v>121.63219714285714</v>
          </cell>
        </row>
        <row r="612">
          <cell r="A612" t="str">
            <v>7250</v>
          </cell>
          <cell r="B612" t="str">
            <v>CCL7250  安康市</v>
          </cell>
          <cell r="C612">
            <v>1229.1140230000001</v>
          </cell>
          <cell r="D612">
            <v>1170.5847838095237</v>
          </cell>
          <cell r="E612" t="str">
            <v xml:space="preserve"> </v>
          </cell>
          <cell r="F612">
            <v>0</v>
          </cell>
          <cell r="G612">
            <v>1229.1140230000001</v>
          </cell>
          <cell r="H612">
            <v>1170.5847838095237</v>
          </cell>
          <cell r="I612">
            <v>78.773525999999976</v>
          </cell>
          <cell r="J612">
            <v>75.022405714285682</v>
          </cell>
          <cell r="K612" t="str">
            <v xml:space="preserve"> </v>
          </cell>
          <cell r="L612">
            <v>0</v>
          </cell>
          <cell r="M612">
            <v>78.773525999999976</v>
          </cell>
          <cell r="N612">
            <v>75.022405714285682</v>
          </cell>
        </row>
        <row r="613">
          <cell r="A613" t="str">
            <v>7270</v>
          </cell>
          <cell r="B613" t="str">
            <v>CCL7270  铜川市</v>
          </cell>
          <cell r="C613">
            <v>2637.9619050000006</v>
          </cell>
          <cell r="D613">
            <v>2512.3446714285719</v>
          </cell>
          <cell r="E613" t="str">
            <v xml:space="preserve"> </v>
          </cell>
          <cell r="F613">
            <v>0</v>
          </cell>
          <cell r="G613">
            <v>2637.9619050000006</v>
          </cell>
          <cell r="H613">
            <v>2512.3446714285719</v>
          </cell>
          <cell r="I613">
            <v>214.436575</v>
          </cell>
          <cell r="J613">
            <v>204.22530952380953</v>
          </cell>
          <cell r="K613" t="str">
            <v xml:space="preserve"> </v>
          </cell>
          <cell r="L613">
            <v>0</v>
          </cell>
          <cell r="M613">
            <v>214.436575</v>
          </cell>
          <cell r="N613">
            <v>204.22530952380953</v>
          </cell>
        </row>
        <row r="614">
          <cell r="A614" t="str">
            <v>7140</v>
          </cell>
          <cell r="B614" t="str">
            <v>CCL7140  渭南市</v>
          </cell>
          <cell r="C614">
            <v>490.18066299999998</v>
          </cell>
          <cell r="D614">
            <v>466.83872666666662</v>
          </cell>
          <cell r="E614" t="str">
            <v xml:space="preserve"> </v>
          </cell>
          <cell r="F614">
            <v>0</v>
          </cell>
          <cell r="G614">
            <v>490.18066299999998</v>
          </cell>
          <cell r="H614">
            <v>466.83872666666662</v>
          </cell>
          <cell r="I614">
            <v>74.470473999999996</v>
          </cell>
          <cell r="J614">
            <v>70.924260952380948</v>
          </cell>
          <cell r="K614" t="str">
            <v xml:space="preserve"> </v>
          </cell>
          <cell r="L614">
            <v>0</v>
          </cell>
          <cell r="M614">
            <v>74.470473999999996</v>
          </cell>
          <cell r="N614">
            <v>70.924260952380948</v>
          </cell>
        </row>
        <row r="615">
          <cell r="A615" t="str">
            <v>7190</v>
          </cell>
          <cell r="B615" t="str">
            <v>CCL7190  榆林市</v>
          </cell>
          <cell r="C615">
            <v>804.43184299999996</v>
          </cell>
          <cell r="D615">
            <v>766.12556476190468</v>
          </cell>
          <cell r="E615" t="str">
            <v xml:space="preserve"> </v>
          </cell>
          <cell r="F615">
            <v>0</v>
          </cell>
          <cell r="G615">
            <v>804.43184299999996</v>
          </cell>
          <cell r="H615">
            <v>766.12556476190468</v>
          </cell>
          <cell r="I615">
            <v>125.54954499999999</v>
          </cell>
          <cell r="J615">
            <v>119.57099523809522</v>
          </cell>
          <cell r="K615" t="str">
            <v xml:space="preserve"> </v>
          </cell>
          <cell r="L615">
            <v>0</v>
          </cell>
          <cell r="M615">
            <v>125.54954499999999</v>
          </cell>
          <cell r="N615">
            <v>119.57099523809522</v>
          </cell>
        </row>
        <row r="616">
          <cell r="A616" t="str">
            <v>7185</v>
          </cell>
          <cell r="B616" t="str">
            <v>CCL7185  靖边县</v>
          </cell>
          <cell r="C616">
            <v>38.886994999999999</v>
          </cell>
          <cell r="D616">
            <v>37.035233333333331</v>
          </cell>
          <cell r="E616" t="str">
            <v xml:space="preserve"> </v>
          </cell>
          <cell r="F616">
            <v>0</v>
          </cell>
          <cell r="G616">
            <v>38.886994999999999</v>
          </cell>
          <cell r="H616">
            <v>37.035233333333331</v>
          </cell>
          <cell r="I616">
            <v>38.886994999999999</v>
          </cell>
          <cell r="J616">
            <v>37.035233333333331</v>
          </cell>
          <cell r="K616" t="str">
            <v xml:space="preserve"> </v>
          </cell>
          <cell r="L616">
            <v>0</v>
          </cell>
          <cell r="M616">
            <v>38.886994999999999</v>
          </cell>
          <cell r="N616">
            <v>37.035233333333331</v>
          </cell>
        </row>
        <row r="617">
          <cell r="A617" t="str">
            <v>7180</v>
          </cell>
          <cell r="B617" t="str">
            <v>CCL7180  绥德县</v>
          </cell>
          <cell r="C617">
            <v>35.691794999999999</v>
          </cell>
          <cell r="D617">
            <v>33.992185714285711</v>
          </cell>
          <cell r="E617" t="str">
            <v xml:space="preserve"> </v>
          </cell>
          <cell r="F617">
            <v>0</v>
          </cell>
          <cell r="G617">
            <v>35.691794999999999</v>
          </cell>
          <cell r="H617">
            <v>33.992185714285711</v>
          </cell>
          <cell r="I617">
            <v>35.691794999999999</v>
          </cell>
          <cell r="J617">
            <v>33.992185714285711</v>
          </cell>
          <cell r="K617" t="str">
            <v xml:space="preserve"> </v>
          </cell>
          <cell r="L617">
            <v>0</v>
          </cell>
          <cell r="M617">
            <v>35.691794999999999</v>
          </cell>
          <cell r="N617">
            <v>33.992185714285711</v>
          </cell>
        </row>
        <row r="618">
          <cell r="A618" t="str">
            <v>7160</v>
          </cell>
          <cell r="B618" t="str">
            <v>CCL7160  延安市</v>
          </cell>
          <cell r="C618">
            <v>880.59428600000001</v>
          </cell>
          <cell r="D618">
            <v>838.66122476190469</v>
          </cell>
          <cell r="E618" t="str">
            <v xml:space="preserve"> </v>
          </cell>
          <cell r="F618">
            <v>0</v>
          </cell>
          <cell r="G618">
            <v>880.59428600000001</v>
          </cell>
          <cell r="H618">
            <v>838.66122476190469</v>
          </cell>
          <cell r="I618">
            <v>161.95984600000003</v>
          </cell>
          <cell r="J618">
            <v>154.24747238095239</v>
          </cell>
          <cell r="K618" t="str">
            <v xml:space="preserve"> </v>
          </cell>
          <cell r="L618">
            <v>0</v>
          </cell>
          <cell r="M618">
            <v>161.95984600000003</v>
          </cell>
          <cell r="N618">
            <v>154.24747238095239</v>
          </cell>
        </row>
        <row r="619">
          <cell r="A619" t="str">
            <v>7410</v>
          </cell>
          <cell r="B619" t="str">
            <v>CCL7410  天水市</v>
          </cell>
          <cell r="C619">
            <v>167.84220999999997</v>
          </cell>
          <cell r="D619">
            <v>159.84972380952377</v>
          </cell>
          <cell r="E619" t="str">
            <v xml:space="preserve"> </v>
          </cell>
          <cell r="F619">
            <v>0</v>
          </cell>
          <cell r="G619">
            <v>167.84220999999997</v>
          </cell>
          <cell r="H619">
            <v>159.84972380952377</v>
          </cell>
          <cell r="I619">
            <v>95.118760999999992</v>
          </cell>
          <cell r="J619">
            <v>90.589296190476176</v>
          </cell>
          <cell r="K619" t="str">
            <v xml:space="preserve"> </v>
          </cell>
          <cell r="L619">
            <v>0</v>
          </cell>
          <cell r="M619">
            <v>95.118760999999992</v>
          </cell>
          <cell r="N619">
            <v>90.589296190476176</v>
          </cell>
        </row>
        <row r="620">
          <cell r="A620" t="str">
            <v>7350</v>
          </cell>
          <cell r="B620" t="str">
            <v>CCL7350  酒泉市</v>
          </cell>
          <cell r="C620">
            <v>126.1934</v>
          </cell>
          <cell r="D620">
            <v>120.18419047619047</v>
          </cell>
          <cell r="E620" t="str">
            <v xml:space="preserve"> </v>
          </cell>
          <cell r="F620">
            <v>0</v>
          </cell>
          <cell r="G620">
            <v>126.1934</v>
          </cell>
          <cell r="H620">
            <v>120.18419047619047</v>
          </cell>
          <cell r="I620">
            <v>55.118344999999998</v>
          </cell>
          <cell r="J620">
            <v>52.4936619047619</v>
          </cell>
          <cell r="K620" t="str">
            <v xml:space="preserve"> </v>
          </cell>
          <cell r="L620">
            <v>0</v>
          </cell>
          <cell r="M620">
            <v>55.118344999999998</v>
          </cell>
          <cell r="N620">
            <v>52.4936619047619</v>
          </cell>
        </row>
        <row r="621">
          <cell r="A621" t="str">
            <v>7560</v>
          </cell>
          <cell r="B621" t="str">
            <v>CCL7560  固原县</v>
          </cell>
          <cell r="C621">
            <v>618.40412400000002</v>
          </cell>
          <cell r="D621">
            <v>588.95630857142862</v>
          </cell>
          <cell r="E621" t="str">
            <v xml:space="preserve"> </v>
          </cell>
          <cell r="F621">
            <v>0</v>
          </cell>
          <cell r="G621">
            <v>618.40412400000002</v>
          </cell>
          <cell r="H621">
            <v>588.95630857142862</v>
          </cell>
          <cell r="I621">
            <v>64.038381999999999</v>
          </cell>
          <cell r="J621">
            <v>60.988935238095237</v>
          </cell>
          <cell r="K621" t="str">
            <v xml:space="preserve"> </v>
          </cell>
          <cell r="L621">
            <v>0</v>
          </cell>
          <cell r="M621">
            <v>64.038381999999999</v>
          </cell>
          <cell r="N621">
            <v>60.988935238095237</v>
          </cell>
        </row>
        <row r="622">
          <cell r="A622" t="str">
            <v>8430</v>
          </cell>
          <cell r="B622" t="str">
            <v>CCL8430  阿克苏市</v>
          </cell>
          <cell r="C622">
            <v>2442.5162220000002</v>
          </cell>
          <cell r="D622">
            <v>2326.205925714286</v>
          </cell>
          <cell r="E622" t="str">
            <v xml:space="preserve"> </v>
          </cell>
          <cell r="F622">
            <v>0</v>
          </cell>
          <cell r="G622">
            <v>2442.5162220000002</v>
          </cell>
          <cell r="H622">
            <v>2326.205925714286</v>
          </cell>
          <cell r="I622">
            <v>260.18388100000004</v>
          </cell>
          <cell r="J622">
            <v>247.7941723809524</v>
          </cell>
          <cell r="K622" t="str">
            <v xml:space="preserve"> </v>
          </cell>
          <cell r="L622">
            <v>0</v>
          </cell>
          <cell r="M622">
            <v>260.18388100000004</v>
          </cell>
          <cell r="N622">
            <v>247.7941723809524</v>
          </cell>
        </row>
        <row r="623">
          <cell r="A623" t="str">
            <v>8350</v>
          </cell>
          <cell r="B623" t="str">
            <v>CCL8350  伊宁市</v>
          </cell>
          <cell r="C623">
            <v>1862.1318940000001</v>
          </cell>
          <cell r="D623">
            <v>1773.4589466666666</v>
          </cell>
          <cell r="E623" t="str">
            <v xml:space="preserve"> </v>
          </cell>
          <cell r="F623">
            <v>0</v>
          </cell>
          <cell r="G623">
            <v>1862.1318940000001</v>
          </cell>
          <cell r="H623">
            <v>1773.4589466666666</v>
          </cell>
          <cell r="I623">
            <v>131.77444499999999</v>
          </cell>
          <cell r="J623">
            <v>125.49947142857141</v>
          </cell>
          <cell r="K623" t="str">
            <v xml:space="preserve"> </v>
          </cell>
          <cell r="L623">
            <v>0</v>
          </cell>
          <cell r="M623">
            <v>131.77444499999999</v>
          </cell>
          <cell r="N623">
            <v>125.49947142857141</v>
          </cell>
        </row>
        <row r="624">
          <cell r="A624" t="str">
            <v>8347</v>
          </cell>
          <cell r="B624" t="str">
            <v>CCL8347  塔城市</v>
          </cell>
          <cell r="C624">
            <v>180.83432299999998</v>
          </cell>
          <cell r="D624">
            <v>172.22316476190474</v>
          </cell>
          <cell r="E624" t="str">
            <v xml:space="preserve"> </v>
          </cell>
          <cell r="F624">
            <v>0</v>
          </cell>
          <cell r="G624">
            <v>180.83432299999998</v>
          </cell>
          <cell r="H624">
            <v>172.22316476190474</v>
          </cell>
          <cell r="I624">
            <v>83.982193999999993</v>
          </cell>
          <cell r="J624">
            <v>79.98304190476189</v>
          </cell>
          <cell r="K624" t="str">
            <v xml:space="preserve"> </v>
          </cell>
          <cell r="L624">
            <v>0</v>
          </cell>
          <cell r="M624">
            <v>83.982193999999993</v>
          </cell>
          <cell r="N624">
            <v>79.98304190476189</v>
          </cell>
        </row>
        <row r="625">
          <cell r="A625" t="str">
            <v>2362</v>
          </cell>
          <cell r="B625" t="str">
            <v>CCL2362  颖上县</v>
          </cell>
          <cell r="C625">
            <v>95.831999999999994</v>
          </cell>
          <cell r="D625">
            <v>91.26857142857142</v>
          </cell>
          <cell r="E625" t="str">
            <v xml:space="preserve"> </v>
          </cell>
          <cell r="F625">
            <v>0</v>
          </cell>
          <cell r="G625">
            <v>95.831999999999994</v>
          </cell>
          <cell r="H625">
            <v>91.26857142857142</v>
          </cell>
          <cell r="I625" t="str">
            <v xml:space="preserve"> </v>
          </cell>
          <cell r="J625">
            <v>0</v>
          </cell>
          <cell r="K625" t="str">
            <v xml:space="preserve"> </v>
          </cell>
          <cell r="L625">
            <v>0</v>
          </cell>
          <cell r="M625" t="str">
            <v xml:space="preserve"> </v>
          </cell>
          <cell r="N625">
            <v>0</v>
          </cell>
        </row>
        <row r="626">
          <cell r="A626" t="str">
            <v>2367</v>
          </cell>
          <cell r="B626" t="str">
            <v>CCL2367  利辛县</v>
          </cell>
          <cell r="C626">
            <v>95.831999999999994</v>
          </cell>
          <cell r="D626">
            <v>91.26857142857142</v>
          </cell>
          <cell r="E626" t="str">
            <v xml:space="preserve"> </v>
          </cell>
          <cell r="F626">
            <v>0</v>
          </cell>
          <cell r="G626">
            <v>95.831999999999994</v>
          </cell>
          <cell r="H626">
            <v>91.26857142857142</v>
          </cell>
          <cell r="I626" t="str">
            <v xml:space="preserve"> </v>
          </cell>
          <cell r="J626">
            <v>0</v>
          </cell>
          <cell r="K626" t="str">
            <v xml:space="preserve"> </v>
          </cell>
          <cell r="L626">
            <v>0</v>
          </cell>
          <cell r="M626" t="str">
            <v xml:space="preserve"> </v>
          </cell>
          <cell r="N626">
            <v>0</v>
          </cell>
        </row>
        <row r="627">
          <cell r="A627" t="str">
            <v>2336</v>
          </cell>
          <cell r="B627" t="str">
            <v>CCL2336  涡阳县</v>
          </cell>
          <cell r="C627" t="str">
            <v xml:space="preserve"> </v>
          </cell>
          <cell r="D627">
            <v>0</v>
          </cell>
          <cell r="E627" t="str">
            <v xml:space="preserve"> </v>
          </cell>
          <cell r="F627">
            <v>0</v>
          </cell>
          <cell r="G627" t="str">
            <v xml:space="preserve"> </v>
          </cell>
          <cell r="H627">
            <v>0</v>
          </cell>
          <cell r="I627" t="str">
            <v xml:space="preserve"> </v>
          </cell>
          <cell r="J627">
            <v>0</v>
          </cell>
          <cell r="K627" t="str">
            <v xml:space="preserve"> </v>
          </cell>
          <cell r="L627">
            <v>0</v>
          </cell>
          <cell r="M627" t="str">
            <v xml:space="preserve"> </v>
          </cell>
          <cell r="N627">
            <v>0</v>
          </cell>
        </row>
        <row r="628">
          <cell r="A628" t="str">
            <v>2368</v>
          </cell>
          <cell r="B628" t="str">
            <v>CCL2368  毫州市</v>
          </cell>
          <cell r="C628" t="str">
            <v xml:space="preserve"> </v>
          </cell>
          <cell r="D628">
            <v>0</v>
          </cell>
          <cell r="E628" t="str">
            <v xml:space="preserve"> </v>
          </cell>
          <cell r="F628">
            <v>0</v>
          </cell>
          <cell r="G628" t="str">
            <v xml:space="preserve"> </v>
          </cell>
          <cell r="H628">
            <v>0</v>
          </cell>
          <cell r="I628" t="str">
            <v xml:space="preserve"> </v>
          </cell>
          <cell r="J628">
            <v>0</v>
          </cell>
          <cell r="K628" t="str">
            <v xml:space="preserve"> </v>
          </cell>
          <cell r="L628">
            <v>0</v>
          </cell>
          <cell r="M628" t="str">
            <v xml:space="preserve"> </v>
          </cell>
          <cell r="N628">
            <v>0</v>
          </cell>
        </row>
        <row r="629">
          <cell r="A629" t="str">
            <v>2363</v>
          </cell>
          <cell r="B629" t="str">
            <v>CCL2363  阜南县</v>
          </cell>
          <cell r="C629">
            <v>31.943999999999999</v>
          </cell>
          <cell r="D629">
            <v>30.42285714285714</v>
          </cell>
          <cell r="E629" t="str">
            <v xml:space="preserve"> </v>
          </cell>
          <cell r="F629">
            <v>0</v>
          </cell>
          <cell r="G629">
            <v>31.943999999999999</v>
          </cell>
          <cell r="H629">
            <v>30.42285714285714</v>
          </cell>
          <cell r="I629" t="str">
            <v xml:space="preserve"> </v>
          </cell>
          <cell r="J629">
            <v>0</v>
          </cell>
          <cell r="K629" t="str">
            <v xml:space="preserve"> </v>
          </cell>
          <cell r="L629">
            <v>0</v>
          </cell>
          <cell r="M629" t="str">
            <v xml:space="preserve"> </v>
          </cell>
          <cell r="N629">
            <v>0</v>
          </cell>
        </row>
        <row r="630">
          <cell r="A630" t="str">
            <v>2364</v>
          </cell>
          <cell r="B630" t="str">
            <v>CCL2364  临泉县</v>
          </cell>
          <cell r="C630" t="str">
            <v xml:space="preserve"> </v>
          </cell>
          <cell r="D630">
            <v>0</v>
          </cell>
          <cell r="E630" t="str">
            <v xml:space="preserve"> </v>
          </cell>
          <cell r="F630">
            <v>0</v>
          </cell>
          <cell r="G630" t="str">
            <v xml:space="preserve"> </v>
          </cell>
          <cell r="H630">
            <v>0</v>
          </cell>
          <cell r="I630" t="str">
            <v xml:space="preserve"> </v>
          </cell>
          <cell r="J630">
            <v>0</v>
          </cell>
          <cell r="K630" t="str">
            <v xml:space="preserve"> </v>
          </cell>
          <cell r="L630">
            <v>0</v>
          </cell>
          <cell r="M630" t="str">
            <v xml:space="preserve"> </v>
          </cell>
          <cell r="N630">
            <v>0</v>
          </cell>
        </row>
        <row r="631">
          <cell r="A631" t="str">
            <v>2615</v>
          </cell>
          <cell r="B631" t="str">
            <v>CCL2615  高密市</v>
          </cell>
          <cell r="C631">
            <v>31.943999999999999</v>
          </cell>
          <cell r="D631">
            <v>30.42285714285714</v>
          </cell>
          <cell r="E631" t="str">
            <v xml:space="preserve"> </v>
          </cell>
          <cell r="F631">
            <v>0</v>
          </cell>
          <cell r="G631">
            <v>31.943999999999999</v>
          </cell>
          <cell r="H631">
            <v>30.42285714285714</v>
          </cell>
          <cell r="I631" t="str">
            <v xml:space="preserve"> </v>
          </cell>
          <cell r="J631">
            <v>0</v>
          </cell>
          <cell r="K631" t="str">
            <v xml:space="preserve"> </v>
          </cell>
          <cell r="L631">
            <v>0</v>
          </cell>
          <cell r="M631" t="str">
            <v xml:space="preserve"> </v>
          </cell>
          <cell r="N631">
            <v>0</v>
          </cell>
        </row>
        <row r="632">
          <cell r="A632" t="str">
            <v>2627</v>
          </cell>
          <cell r="B632" t="str">
            <v>CCL2627  寿光市</v>
          </cell>
          <cell r="C632">
            <v>31.943999999999999</v>
          </cell>
          <cell r="D632">
            <v>30.42285714285714</v>
          </cell>
          <cell r="E632" t="str">
            <v xml:space="preserve"> </v>
          </cell>
          <cell r="F632">
            <v>0</v>
          </cell>
          <cell r="G632">
            <v>31.943999999999999</v>
          </cell>
          <cell r="H632">
            <v>30.42285714285714</v>
          </cell>
          <cell r="I632" t="str">
            <v xml:space="preserve"> </v>
          </cell>
          <cell r="J632">
            <v>0</v>
          </cell>
          <cell r="K632" t="str">
            <v xml:space="preserve"> </v>
          </cell>
          <cell r="L632">
            <v>0</v>
          </cell>
          <cell r="M632" t="str">
            <v xml:space="preserve"> </v>
          </cell>
          <cell r="N632">
            <v>0</v>
          </cell>
        </row>
        <row r="633">
          <cell r="A633" t="str">
            <v>4644</v>
          </cell>
          <cell r="B633" t="str">
            <v>CCL4644  淮滨县</v>
          </cell>
          <cell r="C633" t="str">
            <v xml:space="preserve"> </v>
          </cell>
          <cell r="D633">
            <v>0</v>
          </cell>
          <cell r="E633" t="str">
            <v xml:space="preserve"> </v>
          </cell>
          <cell r="F633">
            <v>0</v>
          </cell>
          <cell r="G633" t="str">
            <v xml:space="preserve"> </v>
          </cell>
          <cell r="H633">
            <v>0</v>
          </cell>
          <cell r="I633" t="str">
            <v xml:space="preserve"> </v>
          </cell>
          <cell r="J633">
            <v>0</v>
          </cell>
          <cell r="K633" t="str">
            <v xml:space="preserve"> </v>
          </cell>
          <cell r="L633">
            <v>0</v>
          </cell>
          <cell r="M633" t="str">
            <v xml:space="preserve"> </v>
          </cell>
          <cell r="N633">
            <v>0</v>
          </cell>
        </row>
        <row r="634">
          <cell r="A634" t="str">
            <v>2761</v>
          </cell>
          <cell r="B634" t="str">
            <v>CCL2761  郯城县</v>
          </cell>
          <cell r="C634">
            <v>31.943999999999999</v>
          </cell>
          <cell r="D634">
            <v>30.42285714285714</v>
          </cell>
          <cell r="E634" t="str">
            <v xml:space="preserve"> </v>
          </cell>
          <cell r="F634">
            <v>0</v>
          </cell>
          <cell r="G634">
            <v>31.943999999999999</v>
          </cell>
          <cell r="H634">
            <v>30.42285714285714</v>
          </cell>
          <cell r="I634" t="str">
            <v xml:space="preserve"> </v>
          </cell>
          <cell r="J634">
            <v>0</v>
          </cell>
          <cell r="K634" t="str">
            <v xml:space="preserve"> </v>
          </cell>
          <cell r="L634">
            <v>0</v>
          </cell>
          <cell r="M634" t="str">
            <v xml:space="preserve"> </v>
          </cell>
          <cell r="N634">
            <v>0</v>
          </cell>
        </row>
        <row r="635">
          <cell r="A635" t="str">
            <v>2626</v>
          </cell>
          <cell r="B635" t="str">
            <v>CCL2626  临朐县</v>
          </cell>
          <cell r="C635">
            <v>31.943999999999999</v>
          </cell>
          <cell r="D635">
            <v>30.42285714285714</v>
          </cell>
          <cell r="E635" t="str">
            <v xml:space="preserve"> </v>
          </cell>
          <cell r="F635">
            <v>0</v>
          </cell>
          <cell r="G635">
            <v>31.943999999999999</v>
          </cell>
          <cell r="H635">
            <v>30.42285714285714</v>
          </cell>
          <cell r="I635" t="str">
            <v xml:space="preserve"> </v>
          </cell>
          <cell r="J635">
            <v>0</v>
          </cell>
          <cell r="K635" t="str">
            <v xml:space="preserve"> </v>
          </cell>
          <cell r="L635">
            <v>0</v>
          </cell>
          <cell r="M635" t="str">
            <v xml:space="preserve"> </v>
          </cell>
          <cell r="N635">
            <v>0</v>
          </cell>
        </row>
        <row r="636">
          <cell r="A636" t="str">
            <v>2613</v>
          </cell>
          <cell r="B636" t="str">
            <v>CCL2613  昌邑市</v>
          </cell>
          <cell r="C636">
            <v>63.887999999999998</v>
          </cell>
          <cell r="D636">
            <v>60.84571428571428</v>
          </cell>
          <cell r="E636" t="str">
            <v xml:space="preserve"> </v>
          </cell>
          <cell r="F636">
            <v>0</v>
          </cell>
          <cell r="G636">
            <v>63.887999999999998</v>
          </cell>
          <cell r="H636">
            <v>60.84571428571428</v>
          </cell>
          <cell r="I636" t="str">
            <v xml:space="preserve"> </v>
          </cell>
          <cell r="J636">
            <v>0</v>
          </cell>
          <cell r="K636" t="str">
            <v xml:space="preserve"> </v>
          </cell>
          <cell r="L636">
            <v>0</v>
          </cell>
          <cell r="M636" t="str">
            <v xml:space="preserve"> </v>
          </cell>
          <cell r="N636">
            <v>0</v>
          </cell>
        </row>
        <row r="637">
          <cell r="A637" t="str">
            <v>2762</v>
          </cell>
          <cell r="B637" t="str">
            <v>CCL2762  蒙阴县</v>
          </cell>
          <cell r="C637">
            <v>31.943999999999999</v>
          </cell>
          <cell r="D637">
            <v>30.42285714285714</v>
          </cell>
          <cell r="E637" t="str">
            <v xml:space="preserve"> </v>
          </cell>
          <cell r="F637">
            <v>0</v>
          </cell>
          <cell r="G637">
            <v>31.943999999999999</v>
          </cell>
          <cell r="H637">
            <v>30.42285714285714</v>
          </cell>
          <cell r="I637" t="str">
            <v xml:space="preserve"> </v>
          </cell>
          <cell r="J637">
            <v>0</v>
          </cell>
          <cell r="K637" t="str">
            <v xml:space="preserve"> </v>
          </cell>
          <cell r="L637">
            <v>0</v>
          </cell>
          <cell r="M637" t="str">
            <v xml:space="preserve"> </v>
          </cell>
          <cell r="N637">
            <v>0</v>
          </cell>
        </row>
        <row r="638">
          <cell r="A638" t="str">
            <v>4742</v>
          </cell>
          <cell r="B638" t="str">
            <v>CCL4742  镇平县</v>
          </cell>
          <cell r="C638" t="str">
            <v xml:space="preserve"> </v>
          </cell>
          <cell r="D638">
            <v>0</v>
          </cell>
          <cell r="E638" t="str">
            <v xml:space="preserve"> </v>
          </cell>
          <cell r="F638">
            <v>0</v>
          </cell>
          <cell r="G638" t="str">
            <v xml:space="preserve"> </v>
          </cell>
          <cell r="H638">
            <v>0</v>
          </cell>
          <cell r="I638" t="str">
            <v xml:space="preserve"> </v>
          </cell>
          <cell r="J638">
            <v>0</v>
          </cell>
          <cell r="K638" t="str">
            <v xml:space="preserve"> </v>
          </cell>
          <cell r="L638">
            <v>0</v>
          </cell>
          <cell r="M638" t="str">
            <v xml:space="preserve"> </v>
          </cell>
          <cell r="N638">
            <v>0</v>
          </cell>
        </row>
        <row r="639">
          <cell r="A639" t="str">
            <v>2767</v>
          </cell>
          <cell r="B639" t="str">
            <v>CCL2767  临沭县</v>
          </cell>
          <cell r="C639">
            <v>31.943999999999999</v>
          </cell>
          <cell r="D639">
            <v>30.42285714285714</v>
          </cell>
          <cell r="E639" t="str">
            <v xml:space="preserve"> </v>
          </cell>
          <cell r="F639">
            <v>0</v>
          </cell>
          <cell r="G639">
            <v>31.943999999999999</v>
          </cell>
          <cell r="H639">
            <v>30.42285714285714</v>
          </cell>
          <cell r="I639" t="str">
            <v xml:space="preserve"> </v>
          </cell>
          <cell r="J639">
            <v>0</v>
          </cell>
          <cell r="K639" t="str">
            <v xml:space="preserve"> </v>
          </cell>
          <cell r="L639">
            <v>0</v>
          </cell>
          <cell r="M639" t="str">
            <v xml:space="preserve"> </v>
          </cell>
          <cell r="N639">
            <v>0</v>
          </cell>
        </row>
        <row r="640">
          <cell r="A640" t="str">
            <v>4735</v>
          </cell>
          <cell r="B640" t="str">
            <v>CCL4735  新野县</v>
          </cell>
          <cell r="C640">
            <v>31.943999999999999</v>
          </cell>
          <cell r="D640">
            <v>30.42285714285714</v>
          </cell>
          <cell r="E640" t="str">
            <v xml:space="preserve"> </v>
          </cell>
          <cell r="F640">
            <v>0</v>
          </cell>
          <cell r="G640">
            <v>31.943999999999999</v>
          </cell>
          <cell r="H640">
            <v>30.42285714285714</v>
          </cell>
          <cell r="I640" t="str">
            <v xml:space="preserve"> </v>
          </cell>
          <cell r="J640">
            <v>0</v>
          </cell>
          <cell r="K640" t="str">
            <v xml:space="preserve"> </v>
          </cell>
          <cell r="L640">
            <v>0</v>
          </cell>
          <cell r="M640" t="str">
            <v xml:space="preserve"> </v>
          </cell>
          <cell r="N640">
            <v>0</v>
          </cell>
        </row>
        <row r="641">
          <cell r="A641" t="str">
            <v>2725</v>
          </cell>
          <cell r="B641" t="str">
            <v>CCL2725  汶上县</v>
          </cell>
          <cell r="C641">
            <v>31.943999999999999</v>
          </cell>
          <cell r="D641">
            <v>30.42285714285714</v>
          </cell>
          <cell r="E641" t="str">
            <v xml:space="preserve"> </v>
          </cell>
          <cell r="F641">
            <v>0</v>
          </cell>
          <cell r="G641">
            <v>31.943999999999999</v>
          </cell>
          <cell r="H641">
            <v>30.42285714285714</v>
          </cell>
          <cell r="I641" t="str">
            <v xml:space="preserve"> </v>
          </cell>
          <cell r="J641">
            <v>0</v>
          </cell>
          <cell r="K641" t="str">
            <v xml:space="preserve"> </v>
          </cell>
          <cell r="L641">
            <v>0</v>
          </cell>
          <cell r="M641" t="str">
            <v xml:space="preserve"> </v>
          </cell>
          <cell r="N641">
            <v>0</v>
          </cell>
        </row>
        <row r="642">
          <cell r="A642" t="str">
            <v>2724</v>
          </cell>
          <cell r="B642" t="str">
            <v>CCL2724  嘉祥县</v>
          </cell>
          <cell r="C642">
            <v>31.943999999999999</v>
          </cell>
          <cell r="D642">
            <v>30.42285714285714</v>
          </cell>
          <cell r="E642" t="str">
            <v xml:space="preserve"> </v>
          </cell>
          <cell r="F642">
            <v>0</v>
          </cell>
          <cell r="G642">
            <v>31.943999999999999</v>
          </cell>
          <cell r="H642">
            <v>30.42285714285714</v>
          </cell>
          <cell r="I642" t="str">
            <v xml:space="preserve"> </v>
          </cell>
          <cell r="J642">
            <v>0</v>
          </cell>
          <cell r="K642" t="str">
            <v xml:space="preserve"> </v>
          </cell>
          <cell r="L642">
            <v>0</v>
          </cell>
          <cell r="M642" t="str">
            <v xml:space="preserve"> </v>
          </cell>
          <cell r="N642">
            <v>0</v>
          </cell>
        </row>
        <row r="643">
          <cell r="A643" t="str">
            <v>2503</v>
          </cell>
          <cell r="B643" t="str">
            <v>CCL2503  长清县</v>
          </cell>
          <cell r="C643">
            <v>31.943999999999999</v>
          </cell>
          <cell r="D643">
            <v>30.42285714285714</v>
          </cell>
          <cell r="E643" t="str">
            <v xml:space="preserve"> </v>
          </cell>
          <cell r="F643">
            <v>0</v>
          </cell>
          <cell r="G643">
            <v>31.943999999999999</v>
          </cell>
          <cell r="H643">
            <v>30.42285714285714</v>
          </cell>
          <cell r="I643" t="str">
            <v xml:space="preserve"> </v>
          </cell>
          <cell r="J643">
            <v>0</v>
          </cell>
          <cell r="K643" t="str">
            <v xml:space="preserve"> </v>
          </cell>
          <cell r="L643">
            <v>0</v>
          </cell>
          <cell r="M643" t="str">
            <v xml:space="preserve"> </v>
          </cell>
          <cell r="N643">
            <v>0</v>
          </cell>
        </row>
        <row r="644">
          <cell r="A644" t="str">
            <v>4632</v>
          </cell>
          <cell r="B644" t="str">
            <v>CCL4632  确山县</v>
          </cell>
          <cell r="C644">
            <v>31.943999999999999</v>
          </cell>
          <cell r="D644">
            <v>30.42285714285714</v>
          </cell>
          <cell r="E644" t="str">
            <v xml:space="preserve"> </v>
          </cell>
          <cell r="F644">
            <v>0</v>
          </cell>
          <cell r="G644">
            <v>31.943999999999999</v>
          </cell>
          <cell r="H644">
            <v>30.42285714285714</v>
          </cell>
          <cell r="I644" t="str">
            <v xml:space="preserve"> </v>
          </cell>
          <cell r="J644">
            <v>0</v>
          </cell>
          <cell r="K644" t="str">
            <v xml:space="preserve"> </v>
          </cell>
          <cell r="L644">
            <v>0</v>
          </cell>
          <cell r="M644" t="str">
            <v xml:space="preserve"> </v>
          </cell>
          <cell r="N644">
            <v>0</v>
          </cell>
        </row>
        <row r="645">
          <cell r="A645" t="str">
            <v>4634</v>
          </cell>
          <cell r="B645" t="str">
            <v>CCL4634  平舆县</v>
          </cell>
          <cell r="C645" t="str">
            <v xml:space="preserve"> </v>
          </cell>
          <cell r="D645">
            <v>0</v>
          </cell>
          <cell r="E645" t="str">
            <v xml:space="preserve"> </v>
          </cell>
          <cell r="F645">
            <v>0</v>
          </cell>
          <cell r="G645" t="str">
            <v xml:space="preserve"> </v>
          </cell>
          <cell r="H645">
            <v>0</v>
          </cell>
          <cell r="I645" t="str">
            <v xml:space="preserve"> </v>
          </cell>
          <cell r="J645">
            <v>0</v>
          </cell>
          <cell r="K645" t="str">
            <v xml:space="preserve"> </v>
          </cell>
          <cell r="L645">
            <v>0</v>
          </cell>
          <cell r="M645" t="str">
            <v xml:space="preserve"> </v>
          </cell>
          <cell r="N645">
            <v>0</v>
          </cell>
        </row>
        <row r="646">
          <cell r="A646" t="str">
            <v>4741</v>
          </cell>
          <cell r="B646" t="str">
            <v>CCL4741  邓州市</v>
          </cell>
          <cell r="C646" t="str">
            <v xml:space="preserve"> </v>
          </cell>
          <cell r="D646">
            <v>0</v>
          </cell>
          <cell r="E646" t="str">
            <v xml:space="preserve"> </v>
          </cell>
          <cell r="F646">
            <v>0</v>
          </cell>
          <cell r="G646" t="str">
            <v xml:space="preserve"> </v>
          </cell>
          <cell r="H646">
            <v>0</v>
          </cell>
          <cell r="I646" t="str">
            <v xml:space="preserve"> </v>
          </cell>
          <cell r="J646">
            <v>0</v>
          </cell>
          <cell r="K646" t="str">
            <v xml:space="preserve"> </v>
          </cell>
          <cell r="L646">
            <v>0</v>
          </cell>
          <cell r="M646" t="str">
            <v xml:space="preserve"> </v>
          </cell>
          <cell r="N646">
            <v>0</v>
          </cell>
        </row>
        <row r="647">
          <cell r="A647" t="str">
            <v>4767</v>
          </cell>
          <cell r="B647" t="str">
            <v>CCL4767  宁陵县</v>
          </cell>
          <cell r="C647" t="str">
            <v xml:space="preserve"> </v>
          </cell>
          <cell r="D647">
            <v>0</v>
          </cell>
          <cell r="E647" t="str">
            <v xml:space="preserve"> </v>
          </cell>
          <cell r="F647">
            <v>0</v>
          </cell>
          <cell r="G647" t="str">
            <v xml:space="preserve"> </v>
          </cell>
          <cell r="H647">
            <v>0</v>
          </cell>
          <cell r="I647" t="str">
            <v xml:space="preserve"> </v>
          </cell>
          <cell r="J647">
            <v>0</v>
          </cell>
          <cell r="K647" t="str">
            <v xml:space="preserve"> </v>
          </cell>
          <cell r="L647">
            <v>0</v>
          </cell>
          <cell r="M647" t="str">
            <v xml:space="preserve"> </v>
          </cell>
          <cell r="N647">
            <v>0</v>
          </cell>
        </row>
        <row r="648">
          <cell r="A648" t="str">
            <v>4639</v>
          </cell>
          <cell r="B648" t="str">
            <v>CCL4639  西平县</v>
          </cell>
          <cell r="C648">
            <v>31.943999999999999</v>
          </cell>
          <cell r="D648">
            <v>30.42285714285714</v>
          </cell>
          <cell r="E648" t="str">
            <v xml:space="preserve"> </v>
          </cell>
          <cell r="F648">
            <v>0</v>
          </cell>
          <cell r="G648">
            <v>31.943999999999999</v>
          </cell>
          <cell r="H648">
            <v>30.42285714285714</v>
          </cell>
          <cell r="I648" t="str">
            <v xml:space="preserve"> </v>
          </cell>
          <cell r="J648">
            <v>0</v>
          </cell>
          <cell r="K648" t="str">
            <v xml:space="preserve"> </v>
          </cell>
          <cell r="L648">
            <v>0</v>
          </cell>
          <cell r="M648" t="str">
            <v xml:space="preserve"> </v>
          </cell>
          <cell r="N648">
            <v>0</v>
          </cell>
        </row>
        <row r="649">
          <cell r="A649" t="str">
            <v>4762</v>
          </cell>
          <cell r="B649" t="str">
            <v>CCL4762  柘城县</v>
          </cell>
          <cell r="C649" t="str">
            <v xml:space="preserve"> </v>
          </cell>
          <cell r="D649">
            <v>0</v>
          </cell>
          <cell r="E649" t="str">
            <v xml:space="preserve"> </v>
          </cell>
          <cell r="F649">
            <v>0</v>
          </cell>
          <cell r="G649" t="str">
            <v xml:space="preserve"> </v>
          </cell>
          <cell r="H649">
            <v>0</v>
          </cell>
          <cell r="I649" t="str">
            <v xml:space="preserve"> </v>
          </cell>
          <cell r="J649">
            <v>0</v>
          </cell>
          <cell r="K649" t="str">
            <v xml:space="preserve"> </v>
          </cell>
          <cell r="L649">
            <v>0</v>
          </cell>
          <cell r="M649" t="str">
            <v xml:space="preserve"> </v>
          </cell>
          <cell r="N649">
            <v>0</v>
          </cell>
        </row>
        <row r="650">
          <cell r="A650" t="str">
            <v>2504</v>
          </cell>
          <cell r="B650" t="str">
            <v>CCL2504  平阴县</v>
          </cell>
          <cell r="C650">
            <v>31.943999999999999</v>
          </cell>
          <cell r="D650">
            <v>30.42285714285714</v>
          </cell>
          <cell r="E650" t="str">
            <v xml:space="preserve"> </v>
          </cell>
          <cell r="F650">
            <v>0</v>
          </cell>
          <cell r="G650">
            <v>31.943999999999999</v>
          </cell>
          <cell r="H650">
            <v>30.42285714285714</v>
          </cell>
          <cell r="I650" t="str">
            <v xml:space="preserve"> </v>
          </cell>
          <cell r="J650">
            <v>0</v>
          </cell>
          <cell r="K650" t="str">
            <v xml:space="preserve"> </v>
          </cell>
          <cell r="L650">
            <v>0</v>
          </cell>
          <cell r="M650" t="str">
            <v xml:space="preserve"> </v>
          </cell>
          <cell r="N650">
            <v>0</v>
          </cell>
        </row>
        <row r="651">
          <cell r="A651" t="str">
            <v>2514</v>
          </cell>
          <cell r="B651" t="str">
            <v>CCL2514  济阳县</v>
          </cell>
          <cell r="C651">
            <v>31.943999999999999</v>
          </cell>
          <cell r="D651">
            <v>30.42285714285714</v>
          </cell>
          <cell r="E651" t="str">
            <v xml:space="preserve"> </v>
          </cell>
          <cell r="F651">
            <v>0</v>
          </cell>
          <cell r="G651">
            <v>31.943999999999999</v>
          </cell>
          <cell r="H651">
            <v>30.42285714285714</v>
          </cell>
          <cell r="I651" t="str">
            <v xml:space="preserve"> </v>
          </cell>
          <cell r="J651">
            <v>0</v>
          </cell>
          <cell r="K651" t="str">
            <v xml:space="preserve"> </v>
          </cell>
          <cell r="L651">
            <v>0</v>
          </cell>
          <cell r="M651" t="str">
            <v xml:space="preserve"> </v>
          </cell>
          <cell r="N651">
            <v>0</v>
          </cell>
        </row>
        <row r="652">
          <cell r="A652" t="str">
            <v>2742</v>
          </cell>
          <cell r="B652" t="str">
            <v>CCL2742  成武县</v>
          </cell>
          <cell r="C652">
            <v>31.943999999999999</v>
          </cell>
          <cell r="D652">
            <v>30.42285714285714</v>
          </cell>
          <cell r="E652" t="str">
            <v xml:space="preserve"> </v>
          </cell>
          <cell r="F652">
            <v>0</v>
          </cell>
          <cell r="G652">
            <v>31.943999999999999</v>
          </cell>
          <cell r="H652">
            <v>30.42285714285714</v>
          </cell>
          <cell r="I652" t="str">
            <v xml:space="preserve"> </v>
          </cell>
          <cell r="J652">
            <v>0</v>
          </cell>
          <cell r="K652" t="str">
            <v xml:space="preserve"> </v>
          </cell>
          <cell r="L652">
            <v>0</v>
          </cell>
          <cell r="M652" t="str">
            <v xml:space="preserve"> </v>
          </cell>
          <cell r="N652">
            <v>0</v>
          </cell>
        </row>
        <row r="653">
          <cell r="A653" t="str">
            <v>4666</v>
          </cell>
          <cell r="B653" t="str">
            <v>CCL4666  西华县</v>
          </cell>
          <cell r="C653">
            <v>31.943999999999999</v>
          </cell>
          <cell r="D653">
            <v>30.42285714285714</v>
          </cell>
          <cell r="E653" t="str">
            <v xml:space="preserve"> </v>
          </cell>
          <cell r="F653">
            <v>0</v>
          </cell>
          <cell r="G653">
            <v>31.943999999999999</v>
          </cell>
          <cell r="H653">
            <v>30.42285714285714</v>
          </cell>
          <cell r="I653" t="str">
            <v xml:space="preserve"> </v>
          </cell>
          <cell r="J653">
            <v>0</v>
          </cell>
          <cell r="K653" t="str">
            <v xml:space="preserve"> </v>
          </cell>
          <cell r="L653">
            <v>0</v>
          </cell>
          <cell r="M653" t="str">
            <v xml:space="preserve"> </v>
          </cell>
          <cell r="N653">
            <v>0</v>
          </cell>
        </row>
        <row r="654">
          <cell r="A654" t="str">
            <v>4667</v>
          </cell>
          <cell r="B654" t="str">
            <v>CCL4667  淮阳县</v>
          </cell>
          <cell r="C654">
            <v>31.943999999999999</v>
          </cell>
          <cell r="D654">
            <v>30.42285714285714</v>
          </cell>
          <cell r="E654" t="str">
            <v xml:space="preserve"> </v>
          </cell>
          <cell r="F654">
            <v>0</v>
          </cell>
          <cell r="G654">
            <v>31.943999999999999</v>
          </cell>
          <cell r="H654">
            <v>30.42285714285714</v>
          </cell>
          <cell r="I654" t="str">
            <v xml:space="preserve"> </v>
          </cell>
          <cell r="J654">
            <v>0</v>
          </cell>
          <cell r="K654" t="str">
            <v xml:space="preserve"> </v>
          </cell>
          <cell r="L654">
            <v>0</v>
          </cell>
          <cell r="M654" t="str">
            <v xml:space="preserve"> </v>
          </cell>
          <cell r="N654">
            <v>0</v>
          </cell>
        </row>
        <row r="655">
          <cell r="A655" t="str">
            <v>4643</v>
          </cell>
          <cell r="B655" t="str">
            <v>CCL4643  息县</v>
          </cell>
          <cell r="C655">
            <v>31.943999999999999</v>
          </cell>
          <cell r="D655">
            <v>30.42285714285714</v>
          </cell>
          <cell r="E655" t="str">
            <v xml:space="preserve"> </v>
          </cell>
          <cell r="F655">
            <v>0</v>
          </cell>
          <cell r="G655">
            <v>31.943999999999999</v>
          </cell>
          <cell r="H655">
            <v>30.42285714285714</v>
          </cell>
          <cell r="I655" t="str">
            <v xml:space="preserve"> </v>
          </cell>
          <cell r="J655">
            <v>0</v>
          </cell>
          <cell r="K655" t="str">
            <v xml:space="preserve"> </v>
          </cell>
          <cell r="L655">
            <v>0</v>
          </cell>
          <cell r="M655" t="str">
            <v xml:space="preserve"> </v>
          </cell>
          <cell r="N655">
            <v>0</v>
          </cell>
        </row>
        <row r="656">
          <cell r="A656" t="str">
            <v>2722</v>
          </cell>
          <cell r="B656" t="str">
            <v>CCL2722  金乡县</v>
          </cell>
          <cell r="C656">
            <v>31.943999999999999</v>
          </cell>
          <cell r="D656">
            <v>30.42285714285714</v>
          </cell>
          <cell r="E656" t="str">
            <v xml:space="preserve"> </v>
          </cell>
          <cell r="F656">
            <v>0</v>
          </cell>
          <cell r="G656">
            <v>31.943999999999999</v>
          </cell>
          <cell r="H656">
            <v>30.42285714285714</v>
          </cell>
          <cell r="I656" t="str">
            <v xml:space="preserve"> </v>
          </cell>
          <cell r="J656">
            <v>0</v>
          </cell>
          <cell r="K656" t="str">
            <v xml:space="preserve"> </v>
          </cell>
          <cell r="L656">
            <v>0</v>
          </cell>
          <cell r="M656" t="str">
            <v xml:space="preserve"> </v>
          </cell>
          <cell r="N656">
            <v>0</v>
          </cell>
        </row>
        <row r="657">
          <cell r="A657" t="str">
            <v>2528</v>
          </cell>
          <cell r="B657" t="str">
            <v>CCL2528  高唐县</v>
          </cell>
          <cell r="C657">
            <v>31.943999999999999</v>
          </cell>
          <cell r="D657">
            <v>30.42285714285714</v>
          </cell>
          <cell r="E657" t="str">
            <v xml:space="preserve"> </v>
          </cell>
          <cell r="F657">
            <v>0</v>
          </cell>
          <cell r="G657">
            <v>31.943999999999999</v>
          </cell>
          <cell r="H657">
            <v>30.42285714285714</v>
          </cell>
          <cell r="I657" t="str">
            <v xml:space="preserve"> </v>
          </cell>
          <cell r="J657">
            <v>0</v>
          </cell>
          <cell r="K657" t="str">
            <v xml:space="preserve"> </v>
          </cell>
          <cell r="L657">
            <v>0</v>
          </cell>
          <cell r="M657" t="str">
            <v xml:space="preserve"> </v>
          </cell>
          <cell r="N657">
            <v>0</v>
          </cell>
        </row>
        <row r="658">
          <cell r="A658" t="str">
            <v>4763</v>
          </cell>
          <cell r="B658" t="str">
            <v>CCL4763  虞城县</v>
          </cell>
          <cell r="C658">
            <v>41.469772000000006</v>
          </cell>
          <cell r="D658">
            <v>39.495020952380955</v>
          </cell>
          <cell r="E658" t="str">
            <v xml:space="preserve"> </v>
          </cell>
          <cell r="F658">
            <v>0</v>
          </cell>
          <cell r="G658">
            <v>41.469772000000006</v>
          </cell>
          <cell r="H658">
            <v>39.495020952380955</v>
          </cell>
          <cell r="I658" t="str">
            <v xml:space="preserve"> </v>
          </cell>
          <cell r="J658">
            <v>0</v>
          </cell>
          <cell r="K658" t="str">
            <v xml:space="preserve"> </v>
          </cell>
          <cell r="L658">
            <v>0</v>
          </cell>
          <cell r="M658" t="str">
            <v xml:space="preserve"> </v>
          </cell>
          <cell r="N658">
            <v>0</v>
          </cell>
        </row>
        <row r="659">
          <cell r="A659" t="str">
            <v>4733</v>
          </cell>
          <cell r="B659" t="str">
            <v>CCL4733  社旗县</v>
          </cell>
          <cell r="C659">
            <v>31.943999999999999</v>
          </cell>
          <cell r="D659">
            <v>30.42285714285714</v>
          </cell>
          <cell r="E659" t="str">
            <v xml:space="preserve"> </v>
          </cell>
          <cell r="F659">
            <v>0</v>
          </cell>
          <cell r="G659">
            <v>31.943999999999999</v>
          </cell>
          <cell r="H659">
            <v>30.42285714285714</v>
          </cell>
          <cell r="I659" t="str">
            <v xml:space="preserve"> </v>
          </cell>
          <cell r="J659">
            <v>0</v>
          </cell>
          <cell r="K659" t="str">
            <v xml:space="preserve"> </v>
          </cell>
          <cell r="L659">
            <v>0</v>
          </cell>
          <cell r="M659" t="str">
            <v xml:space="preserve"> </v>
          </cell>
          <cell r="N659">
            <v>0</v>
          </cell>
        </row>
        <row r="660">
          <cell r="A660" t="str">
            <v>2777</v>
          </cell>
          <cell r="B660" t="str">
            <v>CCL2777  苍山县</v>
          </cell>
          <cell r="C660">
            <v>63.887999999999998</v>
          </cell>
          <cell r="D660">
            <v>60.84571428571428</v>
          </cell>
          <cell r="E660" t="str">
            <v xml:space="preserve"> </v>
          </cell>
          <cell r="F660">
            <v>0</v>
          </cell>
          <cell r="G660">
            <v>63.887999999999998</v>
          </cell>
          <cell r="H660">
            <v>60.84571428571428</v>
          </cell>
          <cell r="I660" t="str">
            <v xml:space="preserve"> </v>
          </cell>
          <cell r="J660">
            <v>0</v>
          </cell>
          <cell r="K660" t="str">
            <v xml:space="preserve"> </v>
          </cell>
          <cell r="L660">
            <v>0</v>
          </cell>
          <cell r="M660" t="str">
            <v xml:space="preserve"> </v>
          </cell>
          <cell r="N660">
            <v>0</v>
          </cell>
        </row>
        <row r="661">
          <cell r="A661" t="str">
            <v>2766</v>
          </cell>
          <cell r="B661" t="str">
            <v>CCL2766  莒南县</v>
          </cell>
          <cell r="C661">
            <v>31.943999999999999</v>
          </cell>
          <cell r="D661">
            <v>30.42285714285714</v>
          </cell>
          <cell r="E661" t="str">
            <v xml:space="preserve"> </v>
          </cell>
          <cell r="F661">
            <v>0</v>
          </cell>
          <cell r="G661">
            <v>31.943999999999999</v>
          </cell>
          <cell r="H661">
            <v>30.42285714285714</v>
          </cell>
          <cell r="I661" t="str">
            <v xml:space="preserve"> </v>
          </cell>
          <cell r="J661">
            <v>0</v>
          </cell>
          <cell r="K661" t="str">
            <v xml:space="preserve"> </v>
          </cell>
          <cell r="L661">
            <v>0</v>
          </cell>
          <cell r="M661" t="str">
            <v xml:space="preserve"> </v>
          </cell>
          <cell r="N661">
            <v>0</v>
          </cell>
        </row>
        <row r="662">
          <cell r="A662" t="str">
            <v>2335</v>
          </cell>
          <cell r="B662" t="str">
            <v>CCL2335  蒙城县</v>
          </cell>
          <cell r="C662" t="str">
            <v xml:space="preserve"> </v>
          </cell>
          <cell r="D662">
            <v>0</v>
          </cell>
          <cell r="E662" t="str">
            <v xml:space="preserve"> </v>
          </cell>
          <cell r="F662">
            <v>0</v>
          </cell>
          <cell r="G662" t="str">
            <v xml:space="preserve"> </v>
          </cell>
          <cell r="H662">
            <v>0</v>
          </cell>
          <cell r="I662" t="str">
            <v xml:space="preserve"> </v>
          </cell>
          <cell r="J662">
            <v>0</v>
          </cell>
          <cell r="K662" t="str">
            <v xml:space="preserve"> </v>
          </cell>
          <cell r="L662">
            <v>0</v>
          </cell>
          <cell r="M662" t="str">
            <v xml:space="preserve"> </v>
          </cell>
          <cell r="N662">
            <v>0</v>
          </cell>
        </row>
        <row r="663">
          <cell r="A663" t="str">
            <v>2573</v>
          </cell>
          <cell r="B663" t="str">
            <v>CCL2573  广饶县</v>
          </cell>
          <cell r="C663">
            <v>31.943999999999999</v>
          </cell>
          <cell r="D663">
            <v>30.42285714285714</v>
          </cell>
          <cell r="E663" t="str">
            <v xml:space="preserve"> </v>
          </cell>
          <cell r="F663">
            <v>0</v>
          </cell>
          <cell r="G663">
            <v>31.943999999999999</v>
          </cell>
          <cell r="H663">
            <v>30.42285714285714</v>
          </cell>
          <cell r="I663" t="str">
            <v xml:space="preserve"> </v>
          </cell>
          <cell r="J663">
            <v>0</v>
          </cell>
          <cell r="K663" t="str">
            <v xml:space="preserve"> </v>
          </cell>
          <cell r="L663">
            <v>0</v>
          </cell>
          <cell r="M663" t="str">
            <v xml:space="preserve"> </v>
          </cell>
          <cell r="N663">
            <v>0</v>
          </cell>
        </row>
        <row r="664">
          <cell r="A664" t="str">
            <v>2561</v>
          </cell>
          <cell r="B664" t="str">
            <v>CCL2561  沂源县</v>
          </cell>
          <cell r="C664">
            <v>31.943999999999999</v>
          </cell>
          <cell r="D664">
            <v>30.42285714285714</v>
          </cell>
          <cell r="E664" t="str">
            <v xml:space="preserve"> </v>
          </cell>
          <cell r="F664">
            <v>0</v>
          </cell>
          <cell r="G664">
            <v>31.943999999999999</v>
          </cell>
          <cell r="H664">
            <v>30.42285714285714</v>
          </cell>
          <cell r="I664" t="str">
            <v xml:space="preserve"> </v>
          </cell>
          <cell r="J664">
            <v>0</v>
          </cell>
          <cell r="K664" t="str">
            <v xml:space="preserve"> </v>
          </cell>
          <cell r="L664">
            <v>0</v>
          </cell>
          <cell r="M664" t="str">
            <v xml:space="preserve"> </v>
          </cell>
          <cell r="N664">
            <v>0</v>
          </cell>
        </row>
        <row r="665">
          <cell r="A665" t="str">
            <v>2733</v>
          </cell>
          <cell r="B665" t="str">
            <v>CCL2733  平邑县</v>
          </cell>
          <cell r="C665">
            <v>31.943999999999999</v>
          </cell>
          <cell r="D665">
            <v>30.42285714285714</v>
          </cell>
          <cell r="E665" t="str">
            <v xml:space="preserve"> </v>
          </cell>
          <cell r="F665">
            <v>0</v>
          </cell>
          <cell r="G665">
            <v>31.943999999999999</v>
          </cell>
          <cell r="H665">
            <v>30.42285714285714</v>
          </cell>
          <cell r="I665" t="str">
            <v xml:space="preserve"> </v>
          </cell>
          <cell r="J665">
            <v>0</v>
          </cell>
          <cell r="K665" t="str">
            <v xml:space="preserve"> </v>
          </cell>
          <cell r="L665">
            <v>0</v>
          </cell>
          <cell r="M665" t="str">
            <v xml:space="preserve"> </v>
          </cell>
          <cell r="N665">
            <v>0</v>
          </cell>
        </row>
        <row r="666">
          <cell r="A666" t="str">
            <v>2763</v>
          </cell>
          <cell r="B666" t="str">
            <v>CCL2763  沂南县</v>
          </cell>
          <cell r="C666" t="str">
            <v xml:space="preserve"> </v>
          </cell>
          <cell r="D666">
            <v>0</v>
          </cell>
          <cell r="E666" t="str">
            <v xml:space="preserve"> </v>
          </cell>
          <cell r="F666">
            <v>0</v>
          </cell>
          <cell r="G666" t="str">
            <v xml:space="preserve"> </v>
          </cell>
          <cell r="H666">
            <v>0</v>
          </cell>
          <cell r="I666" t="str">
            <v xml:space="preserve"> </v>
          </cell>
          <cell r="J666">
            <v>0</v>
          </cell>
          <cell r="K666" t="str">
            <v xml:space="preserve"> </v>
          </cell>
          <cell r="L666">
            <v>0</v>
          </cell>
          <cell r="M666" t="str">
            <v xml:space="preserve"> </v>
          </cell>
          <cell r="N666">
            <v>0</v>
          </cell>
        </row>
        <row r="667">
          <cell r="A667" t="str">
            <v>2516</v>
          </cell>
          <cell r="B667" t="str">
            <v>CCL2516  商河县</v>
          </cell>
          <cell r="C667">
            <v>31.943999999999999</v>
          </cell>
          <cell r="D667">
            <v>30.42285714285714</v>
          </cell>
          <cell r="E667" t="str">
            <v xml:space="preserve"> </v>
          </cell>
          <cell r="F667">
            <v>0</v>
          </cell>
          <cell r="G667">
            <v>31.943999999999999</v>
          </cell>
          <cell r="H667">
            <v>30.42285714285714</v>
          </cell>
          <cell r="I667" t="str">
            <v xml:space="preserve"> </v>
          </cell>
          <cell r="J667">
            <v>0</v>
          </cell>
          <cell r="K667" t="str">
            <v xml:space="preserve"> </v>
          </cell>
          <cell r="L667">
            <v>0</v>
          </cell>
          <cell r="M667" t="str">
            <v xml:space="preserve"> </v>
          </cell>
          <cell r="N667">
            <v>0</v>
          </cell>
        </row>
        <row r="668">
          <cell r="A668" t="str">
            <v>2536</v>
          </cell>
          <cell r="B668" t="str">
            <v>CCL2536  乐陵市</v>
          </cell>
          <cell r="C668" t="str">
            <v xml:space="preserve"> </v>
          </cell>
          <cell r="D668">
            <v>0</v>
          </cell>
          <cell r="E668" t="str">
            <v xml:space="preserve"> </v>
          </cell>
          <cell r="F668">
            <v>0</v>
          </cell>
          <cell r="G668" t="str">
            <v xml:space="preserve"> </v>
          </cell>
          <cell r="H668">
            <v>0</v>
          </cell>
          <cell r="I668" t="str">
            <v xml:space="preserve"> </v>
          </cell>
          <cell r="J668">
            <v>0</v>
          </cell>
          <cell r="K668" t="str">
            <v xml:space="preserve"> </v>
          </cell>
          <cell r="L668">
            <v>0</v>
          </cell>
          <cell r="M668" t="str">
            <v xml:space="preserve"> </v>
          </cell>
          <cell r="N668">
            <v>0</v>
          </cell>
        </row>
        <row r="669">
          <cell r="A669" t="str">
            <v>2112</v>
          </cell>
          <cell r="B669" t="str">
            <v>CCL2112  溧水县</v>
          </cell>
          <cell r="C669">
            <v>31.943999999999999</v>
          </cell>
          <cell r="D669">
            <v>30.42285714285714</v>
          </cell>
          <cell r="E669" t="str">
            <v xml:space="preserve"> </v>
          </cell>
          <cell r="F669">
            <v>0</v>
          </cell>
          <cell r="G669">
            <v>31.943999999999999</v>
          </cell>
          <cell r="H669">
            <v>30.42285714285714</v>
          </cell>
          <cell r="I669" t="str">
            <v xml:space="preserve"> </v>
          </cell>
          <cell r="J669">
            <v>0</v>
          </cell>
          <cell r="K669" t="str">
            <v xml:space="preserve"> </v>
          </cell>
          <cell r="L669">
            <v>0</v>
          </cell>
          <cell r="M669" t="str">
            <v xml:space="preserve"> </v>
          </cell>
          <cell r="N669">
            <v>0</v>
          </cell>
        </row>
        <row r="670">
          <cell r="A670" t="str">
            <v>2764</v>
          </cell>
          <cell r="B670" t="str">
            <v>CCL2764  沂水县</v>
          </cell>
          <cell r="C670">
            <v>31.943999999999999</v>
          </cell>
          <cell r="D670">
            <v>30.42285714285714</v>
          </cell>
          <cell r="E670" t="str">
            <v xml:space="preserve"> </v>
          </cell>
          <cell r="F670">
            <v>0</v>
          </cell>
          <cell r="G670">
            <v>31.943999999999999</v>
          </cell>
          <cell r="H670">
            <v>30.42285714285714</v>
          </cell>
          <cell r="I670" t="str">
            <v xml:space="preserve"> </v>
          </cell>
          <cell r="J670">
            <v>0</v>
          </cell>
          <cell r="K670" t="str">
            <v xml:space="preserve"> </v>
          </cell>
          <cell r="L670">
            <v>0</v>
          </cell>
          <cell r="M670" t="str">
            <v xml:space="preserve"> </v>
          </cell>
          <cell r="N670">
            <v>0</v>
          </cell>
        </row>
        <row r="671">
          <cell r="A671" t="str">
            <v>2734</v>
          </cell>
          <cell r="B671" t="str">
            <v>CCL2734  费县</v>
          </cell>
          <cell r="C671">
            <v>31.943999999999999</v>
          </cell>
          <cell r="D671">
            <v>30.42285714285714</v>
          </cell>
          <cell r="E671" t="str">
            <v xml:space="preserve"> </v>
          </cell>
          <cell r="F671">
            <v>0</v>
          </cell>
          <cell r="G671">
            <v>31.943999999999999</v>
          </cell>
          <cell r="H671">
            <v>30.42285714285714</v>
          </cell>
          <cell r="I671" t="str">
            <v xml:space="preserve"> </v>
          </cell>
          <cell r="J671">
            <v>0</v>
          </cell>
          <cell r="K671" t="str">
            <v xml:space="preserve"> </v>
          </cell>
          <cell r="L671">
            <v>0</v>
          </cell>
          <cell r="M671" t="str">
            <v xml:space="preserve"> </v>
          </cell>
          <cell r="N671">
            <v>0</v>
          </cell>
        </row>
        <row r="672">
          <cell r="A672" t="str">
            <v>2568</v>
          </cell>
          <cell r="B672" t="str">
            <v>CCL2568  沾化县</v>
          </cell>
          <cell r="C672" t="str">
            <v xml:space="preserve"> </v>
          </cell>
          <cell r="D672">
            <v>0</v>
          </cell>
          <cell r="E672" t="str">
            <v xml:space="preserve"> </v>
          </cell>
          <cell r="F672">
            <v>0</v>
          </cell>
          <cell r="G672" t="str">
            <v xml:space="preserve"> </v>
          </cell>
          <cell r="H672">
            <v>0</v>
          </cell>
          <cell r="I672" t="str">
            <v xml:space="preserve"> </v>
          </cell>
          <cell r="J672">
            <v>0</v>
          </cell>
          <cell r="K672" t="str">
            <v xml:space="preserve"> </v>
          </cell>
          <cell r="L672">
            <v>0</v>
          </cell>
          <cell r="M672" t="str">
            <v xml:space="preserve"> </v>
          </cell>
          <cell r="N672">
            <v>0</v>
          </cell>
        </row>
        <row r="673">
          <cell r="A673" t="str">
            <v>2645</v>
          </cell>
          <cell r="B673" t="str">
            <v>CCL2645  乳山市</v>
          </cell>
          <cell r="C673">
            <v>31.943999999999999</v>
          </cell>
          <cell r="D673">
            <v>30.42285714285714</v>
          </cell>
          <cell r="E673" t="str">
            <v xml:space="preserve"> </v>
          </cell>
          <cell r="F673">
            <v>0</v>
          </cell>
          <cell r="G673">
            <v>31.943999999999999</v>
          </cell>
          <cell r="H673">
            <v>30.42285714285714</v>
          </cell>
          <cell r="I673" t="str">
            <v xml:space="preserve"> </v>
          </cell>
          <cell r="J673">
            <v>0</v>
          </cell>
          <cell r="K673" t="str">
            <v xml:space="preserve"> </v>
          </cell>
          <cell r="L673">
            <v>0</v>
          </cell>
          <cell r="M673" t="str">
            <v xml:space="preserve"> </v>
          </cell>
          <cell r="N673">
            <v>0</v>
          </cell>
        </row>
        <row r="674">
          <cell r="A674" t="str">
            <v>2521</v>
          </cell>
          <cell r="B674" t="str">
            <v>CCL2521  茌平县</v>
          </cell>
          <cell r="C674" t="str">
            <v xml:space="preserve"> </v>
          </cell>
          <cell r="D674">
            <v>0</v>
          </cell>
          <cell r="E674" t="str">
            <v xml:space="preserve"> </v>
          </cell>
          <cell r="F674">
            <v>0</v>
          </cell>
          <cell r="G674" t="str">
            <v xml:space="preserve"> </v>
          </cell>
          <cell r="H674">
            <v>0</v>
          </cell>
          <cell r="I674" t="str">
            <v xml:space="preserve"> </v>
          </cell>
          <cell r="J674">
            <v>0</v>
          </cell>
          <cell r="K674" t="str">
            <v xml:space="preserve"> </v>
          </cell>
          <cell r="L674">
            <v>0</v>
          </cell>
          <cell r="M674" t="str">
            <v xml:space="preserve"> </v>
          </cell>
          <cell r="N674">
            <v>0</v>
          </cell>
        </row>
        <row r="675">
          <cell r="A675" t="str">
            <v>2715</v>
          </cell>
          <cell r="B675" t="str">
            <v>CCL2715  东平县</v>
          </cell>
          <cell r="C675" t="str">
            <v xml:space="preserve"> </v>
          </cell>
          <cell r="D675">
            <v>0</v>
          </cell>
          <cell r="E675" t="str">
            <v xml:space="preserve"> </v>
          </cell>
          <cell r="F675">
            <v>0</v>
          </cell>
          <cell r="G675" t="str">
            <v xml:space="preserve"> </v>
          </cell>
          <cell r="H675">
            <v>0</v>
          </cell>
          <cell r="I675" t="str">
            <v xml:space="preserve"> </v>
          </cell>
          <cell r="J675">
            <v>0</v>
          </cell>
          <cell r="K675" t="str">
            <v xml:space="preserve"> </v>
          </cell>
          <cell r="L675">
            <v>0</v>
          </cell>
          <cell r="M675" t="str">
            <v xml:space="preserve"> </v>
          </cell>
          <cell r="N675">
            <v>0</v>
          </cell>
        </row>
        <row r="676">
          <cell r="A676" t="str">
            <v>2714</v>
          </cell>
          <cell r="B676" t="str">
            <v>CCL2714  宁阳县</v>
          </cell>
          <cell r="C676" t="str">
            <v xml:space="preserve"> </v>
          </cell>
          <cell r="D676">
            <v>0</v>
          </cell>
          <cell r="E676" t="str">
            <v xml:space="preserve"> </v>
          </cell>
          <cell r="F676">
            <v>0</v>
          </cell>
          <cell r="G676" t="str">
            <v xml:space="preserve"> </v>
          </cell>
          <cell r="H676">
            <v>0</v>
          </cell>
          <cell r="I676" t="str">
            <v xml:space="preserve"> </v>
          </cell>
          <cell r="J676">
            <v>0</v>
          </cell>
          <cell r="K676" t="str">
            <v xml:space="preserve"> </v>
          </cell>
          <cell r="L676">
            <v>0</v>
          </cell>
          <cell r="M676" t="str">
            <v xml:space="preserve"> </v>
          </cell>
          <cell r="N676">
            <v>0</v>
          </cell>
        </row>
        <row r="677">
          <cell r="A677" t="str">
            <v>2535</v>
          </cell>
          <cell r="B677" t="str">
            <v>CCL2535  陵县</v>
          </cell>
          <cell r="C677">
            <v>31.943999999999999</v>
          </cell>
          <cell r="D677">
            <v>30.42285714285714</v>
          </cell>
          <cell r="E677" t="str">
            <v xml:space="preserve"> </v>
          </cell>
          <cell r="F677">
            <v>0</v>
          </cell>
          <cell r="G677">
            <v>31.943999999999999</v>
          </cell>
          <cell r="H677">
            <v>30.42285714285714</v>
          </cell>
          <cell r="I677" t="str">
            <v xml:space="preserve"> </v>
          </cell>
          <cell r="J677">
            <v>0</v>
          </cell>
          <cell r="K677" t="str">
            <v xml:space="preserve"> </v>
          </cell>
          <cell r="L677">
            <v>0</v>
          </cell>
          <cell r="M677" t="str">
            <v xml:space="preserve"> </v>
          </cell>
          <cell r="N677">
            <v>0</v>
          </cell>
        </row>
        <row r="678">
          <cell r="A678" t="str">
            <v>2522</v>
          </cell>
          <cell r="B678" t="str">
            <v>CCL2522  东阿县</v>
          </cell>
          <cell r="C678">
            <v>63.887999999999998</v>
          </cell>
          <cell r="D678">
            <v>60.84571428571428</v>
          </cell>
          <cell r="E678" t="str">
            <v xml:space="preserve"> </v>
          </cell>
          <cell r="F678">
            <v>0</v>
          </cell>
          <cell r="G678">
            <v>63.887999999999998</v>
          </cell>
          <cell r="H678">
            <v>60.84571428571428</v>
          </cell>
          <cell r="I678" t="str">
            <v xml:space="preserve"> </v>
          </cell>
          <cell r="J678">
            <v>0</v>
          </cell>
          <cell r="K678" t="str">
            <v xml:space="preserve"> </v>
          </cell>
          <cell r="L678">
            <v>0</v>
          </cell>
          <cell r="M678" t="str">
            <v xml:space="preserve"> </v>
          </cell>
          <cell r="N678">
            <v>0</v>
          </cell>
        </row>
        <row r="679">
          <cell r="A679" t="str">
            <v>4635</v>
          </cell>
          <cell r="B679" t="str">
            <v>CCL4635  新蔡县</v>
          </cell>
          <cell r="C679">
            <v>63.887999999999998</v>
          </cell>
          <cell r="D679">
            <v>60.84571428571428</v>
          </cell>
          <cell r="E679" t="str">
            <v xml:space="preserve"> </v>
          </cell>
          <cell r="F679">
            <v>0</v>
          </cell>
          <cell r="G679">
            <v>63.887999999999998</v>
          </cell>
          <cell r="H679">
            <v>60.84571428571428</v>
          </cell>
          <cell r="I679" t="str">
            <v xml:space="preserve"> </v>
          </cell>
          <cell r="J679">
            <v>0</v>
          </cell>
          <cell r="K679" t="str">
            <v xml:space="preserve"> </v>
          </cell>
          <cell r="L679">
            <v>0</v>
          </cell>
          <cell r="M679" t="str">
            <v xml:space="preserve"> </v>
          </cell>
          <cell r="N679">
            <v>0</v>
          </cell>
        </row>
        <row r="680">
          <cell r="A680" t="str">
            <v>2716</v>
          </cell>
          <cell r="B680" t="str">
            <v>CCL2716  肥城市</v>
          </cell>
          <cell r="C680">
            <v>31.943999999999999</v>
          </cell>
          <cell r="D680">
            <v>30.42285714285714</v>
          </cell>
          <cell r="E680" t="str">
            <v xml:space="preserve"> </v>
          </cell>
          <cell r="F680">
            <v>0</v>
          </cell>
          <cell r="G680">
            <v>31.943999999999999</v>
          </cell>
          <cell r="H680">
            <v>30.42285714285714</v>
          </cell>
          <cell r="I680" t="str">
            <v xml:space="preserve"> </v>
          </cell>
          <cell r="J680">
            <v>0</v>
          </cell>
          <cell r="K680" t="str">
            <v xml:space="preserve"> </v>
          </cell>
          <cell r="L680">
            <v>0</v>
          </cell>
          <cell r="M680" t="str">
            <v xml:space="preserve"> </v>
          </cell>
          <cell r="N680">
            <v>0</v>
          </cell>
        </row>
        <row r="681">
          <cell r="A681" t="str">
            <v>2526</v>
          </cell>
          <cell r="B681" t="str">
            <v>CCL2526  临清市</v>
          </cell>
          <cell r="C681" t="str">
            <v xml:space="preserve"> </v>
          </cell>
          <cell r="D681">
            <v>0</v>
          </cell>
          <cell r="E681" t="str">
            <v xml:space="preserve"> </v>
          </cell>
          <cell r="F681">
            <v>0</v>
          </cell>
          <cell r="G681" t="str">
            <v xml:space="preserve"> </v>
          </cell>
          <cell r="H681">
            <v>0</v>
          </cell>
          <cell r="I681" t="str">
            <v xml:space="preserve"> </v>
          </cell>
          <cell r="J681">
            <v>0</v>
          </cell>
          <cell r="K681" t="str">
            <v xml:space="preserve"> </v>
          </cell>
          <cell r="L681">
            <v>0</v>
          </cell>
          <cell r="M681" t="str">
            <v xml:space="preserve"> </v>
          </cell>
          <cell r="N681">
            <v>0</v>
          </cell>
        </row>
        <row r="682">
          <cell r="A682" t="str">
            <v>2732</v>
          </cell>
          <cell r="B682" t="str">
            <v>CCL2732  泗水县</v>
          </cell>
          <cell r="C682">
            <v>31.943999999999999</v>
          </cell>
          <cell r="D682">
            <v>30.42285714285714</v>
          </cell>
          <cell r="E682" t="str">
            <v xml:space="preserve"> </v>
          </cell>
          <cell r="F682">
            <v>0</v>
          </cell>
          <cell r="G682">
            <v>31.943999999999999</v>
          </cell>
          <cell r="H682">
            <v>30.42285714285714</v>
          </cell>
          <cell r="I682" t="str">
            <v xml:space="preserve"> </v>
          </cell>
          <cell r="J682">
            <v>0</v>
          </cell>
          <cell r="K682" t="str">
            <v xml:space="preserve"> </v>
          </cell>
          <cell r="L682">
            <v>0</v>
          </cell>
          <cell r="M682" t="str">
            <v xml:space="preserve"> </v>
          </cell>
          <cell r="N682">
            <v>0</v>
          </cell>
        </row>
        <row r="683">
          <cell r="A683" t="str">
            <v>2744</v>
          </cell>
          <cell r="B683" t="str">
            <v>CCL2744  曹县</v>
          </cell>
          <cell r="C683" t="str">
            <v xml:space="preserve"> </v>
          </cell>
          <cell r="D683">
            <v>0</v>
          </cell>
          <cell r="E683" t="str">
            <v xml:space="preserve"> </v>
          </cell>
          <cell r="F683">
            <v>0</v>
          </cell>
          <cell r="G683" t="str">
            <v xml:space="preserve"> </v>
          </cell>
          <cell r="H683">
            <v>0</v>
          </cell>
          <cell r="I683" t="str">
            <v xml:space="preserve"> </v>
          </cell>
          <cell r="J683">
            <v>0</v>
          </cell>
          <cell r="K683" t="str">
            <v xml:space="preserve"> </v>
          </cell>
          <cell r="L683">
            <v>0</v>
          </cell>
          <cell r="M683" t="str">
            <v xml:space="preserve"> </v>
          </cell>
          <cell r="N683">
            <v>0</v>
          </cell>
        </row>
        <row r="684">
          <cell r="A684" t="str">
            <v>2515</v>
          </cell>
          <cell r="B684" t="str">
            <v>CCL2515  临邑县</v>
          </cell>
          <cell r="C684" t="str">
            <v xml:space="preserve"> </v>
          </cell>
          <cell r="D684">
            <v>0</v>
          </cell>
          <cell r="E684" t="str">
            <v xml:space="preserve"> </v>
          </cell>
          <cell r="F684">
            <v>0</v>
          </cell>
          <cell r="G684" t="str">
            <v xml:space="preserve"> </v>
          </cell>
          <cell r="H684">
            <v>0</v>
          </cell>
          <cell r="I684" t="str">
            <v xml:space="preserve"> </v>
          </cell>
          <cell r="J684">
            <v>0</v>
          </cell>
          <cell r="K684" t="str">
            <v xml:space="preserve"> </v>
          </cell>
          <cell r="L684">
            <v>0</v>
          </cell>
          <cell r="M684" t="str">
            <v xml:space="preserve"> </v>
          </cell>
          <cell r="N684">
            <v>0</v>
          </cell>
        </row>
        <row r="685">
          <cell r="A685" t="str">
            <v>4511</v>
          </cell>
          <cell r="B685" t="str">
            <v>CCL4511 新郑市</v>
          </cell>
          <cell r="C685" t="str">
            <v xml:space="preserve"> </v>
          </cell>
          <cell r="D685">
            <v>0</v>
          </cell>
          <cell r="E685" t="str">
            <v xml:space="preserve"> </v>
          </cell>
          <cell r="F685">
            <v>0</v>
          </cell>
          <cell r="G685" t="str">
            <v xml:space="preserve"> </v>
          </cell>
          <cell r="H685">
            <v>0</v>
          </cell>
          <cell r="I685" t="str">
            <v xml:space="preserve"> </v>
          </cell>
          <cell r="J685">
            <v>0</v>
          </cell>
          <cell r="K685" t="str">
            <v xml:space="preserve"> </v>
          </cell>
          <cell r="L685">
            <v>0</v>
          </cell>
          <cell r="M685" t="str">
            <v xml:space="preserve"> </v>
          </cell>
          <cell r="N685">
            <v>0</v>
          </cell>
        </row>
        <row r="686">
          <cell r="A686" t="str">
            <v>2014</v>
          </cell>
          <cell r="B686" t="str">
            <v>CCL2014  奉贤县</v>
          </cell>
          <cell r="C686" t="str">
            <v xml:space="preserve"> </v>
          </cell>
          <cell r="D686">
            <v>0</v>
          </cell>
          <cell r="E686" t="str">
            <v xml:space="preserve"> </v>
          </cell>
          <cell r="F686">
            <v>0</v>
          </cell>
          <cell r="G686" t="str">
            <v xml:space="preserve"> </v>
          </cell>
          <cell r="H686">
            <v>0</v>
          </cell>
          <cell r="I686" t="str">
            <v xml:space="preserve"> </v>
          </cell>
          <cell r="J686">
            <v>0</v>
          </cell>
          <cell r="K686" t="str">
            <v xml:space="preserve"> </v>
          </cell>
          <cell r="L686">
            <v>0</v>
          </cell>
          <cell r="M686" t="str">
            <v xml:space="preserve"> </v>
          </cell>
          <cell r="N686">
            <v>0</v>
          </cell>
        </row>
        <row r="687">
          <cell r="A687" t="str">
            <v>2264</v>
          </cell>
          <cell r="B687" t="str">
            <v>CCL2264  如东县</v>
          </cell>
          <cell r="C687" t="str">
            <v xml:space="preserve"> </v>
          </cell>
          <cell r="D687">
            <v>0</v>
          </cell>
          <cell r="E687" t="str">
            <v xml:space="preserve"> </v>
          </cell>
          <cell r="F687">
            <v>0</v>
          </cell>
          <cell r="G687" t="str">
            <v xml:space="preserve"> </v>
          </cell>
          <cell r="H687">
            <v>0</v>
          </cell>
          <cell r="I687" t="str">
            <v xml:space="preserve"> </v>
          </cell>
          <cell r="J687">
            <v>0</v>
          </cell>
          <cell r="K687" t="str">
            <v xml:space="preserve"> </v>
          </cell>
          <cell r="L687">
            <v>0</v>
          </cell>
          <cell r="M687" t="str">
            <v xml:space="preserve"> </v>
          </cell>
          <cell r="N687">
            <v>0</v>
          </cell>
        </row>
        <row r="688">
          <cell r="A688" t="str">
            <v>4725</v>
          </cell>
          <cell r="B688" t="str">
            <v>CCL4725  灵宝市</v>
          </cell>
          <cell r="C688" t="str">
            <v xml:space="preserve"> </v>
          </cell>
          <cell r="D688">
            <v>0</v>
          </cell>
          <cell r="E688" t="str">
            <v xml:space="preserve"> </v>
          </cell>
          <cell r="F688">
            <v>0</v>
          </cell>
          <cell r="G688" t="str">
            <v xml:space="preserve"> </v>
          </cell>
          <cell r="H688">
            <v>0</v>
          </cell>
          <cell r="I688" t="str">
            <v xml:space="preserve"> </v>
          </cell>
          <cell r="J688">
            <v>0</v>
          </cell>
          <cell r="K688" t="str">
            <v xml:space="preserve"> </v>
          </cell>
          <cell r="L688">
            <v>0</v>
          </cell>
          <cell r="M688" t="str">
            <v xml:space="preserve"> </v>
          </cell>
          <cell r="N688">
            <v>0</v>
          </cell>
        </row>
        <row r="689">
          <cell r="A689" t="str">
            <v>2141</v>
          </cell>
          <cell r="B689" t="str">
            <v>CCL2141  锡山市</v>
          </cell>
          <cell r="C689">
            <v>6216.7384310000007</v>
          </cell>
          <cell r="D689">
            <v>5920.7032676190483</v>
          </cell>
          <cell r="E689">
            <v>6216.7384310000007</v>
          </cell>
          <cell r="F689">
            <v>5920.7032676190483</v>
          </cell>
          <cell r="G689" t="str">
            <v xml:space="preserve"> </v>
          </cell>
          <cell r="H689">
            <v>0</v>
          </cell>
          <cell r="I689">
            <v>979.67196999999999</v>
          </cell>
          <cell r="J689">
            <v>933.02092380952377</v>
          </cell>
          <cell r="K689">
            <v>979.67196999999999</v>
          </cell>
          <cell r="L689">
            <v>933.02092380952377</v>
          </cell>
          <cell r="M689" t="str">
            <v xml:space="preserve"> </v>
          </cell>
          <cell r="N689">
            <v>0</v>
          </cell>
        </row>
        <row r="690">
          <cell r="A690" t="str">
            <v>4534</v>
          </cell>
          <cell r="B690" t="str">
            <v>CCL4534  长垣县</v>
          </cell>
          <cell r="C690" t="str">
            <v xml:space="preserve"> </v>
          </cell>
          <cell r="D690">
            <v>0</v>
          </cell>
          <cell r="E690" t="str">
            <v xml:space="preserve"> </v>
          </cell>
          <cell r="F690">
            <v>0</v>
          </cell>
          <cell r="G690" t="str">
            <v xml:space="preserve"> </v>
          </cell>
          <cell r="H690">
            <v>0</v>
          </cell>
          <cell r="I690" t="str">
            <v xml:space="preserve"> </v>
          </cell>
          <cell r="J690">
            <v>0</v>
          </cell>
          <cell r="K690" t="str">
            <v xml:space="preserve"> </v>
          </cell>
          <cell r="L690">
            <v>0</v>
          </cell>
          <cell r="M690" t="str">
            <v xml:space="preserve"> </v>
          </cell>
          <cell r="N690">
            <v>0</v>
          </cell>
        </row>
        <row r="691">
          <cell r="A691" t="str">
            <v>4636</v>
          </cell>
          <cell r="B691" t="str">
            <v>CCL4636  正阳县</v>
          </cell>
          <cell r="C691" t="str">
            <v xml:space="preserve"> </v>
          </cell>
          <cell r="D691">
            <v>0</v>
          </cell>
          <cell r="E691" t="str">
            <v xml:space="preserve"> </v>
          </cell>
          <cell r="F691">
            <v>0</v>
          </cell>
          <cell r="G691" t="str">
            <v xml:space="preserve"> </v>
          </cell>
          <cell r="H691">
            <v>0</v>
          </cell>
          <cell r="I691" t="str">
            <v xml:space="preserve"> </v>
          </cell>
          <cell r="J691">
            <v>0</v>
          </cell>
          <cell r="K691" t="str">
            <v xml:space="preserve"> </v>
          </cell>
          <cell r="L691">
            <v>0</v>
          </cell>
          <cell r="M691" t="str">
            <v xml:space="preserve"> </v>
          </cell>
          <cell r="N691">
            <v>0</v>
          </cell>
        </row>
        <row r="692">
          <cell r="A692" t="str">
            <v>1564</v>
          </cell>
          <cell r="B692" t="str">
            <v>CCL1564  同江市</v>
          </cell>
          <cell r="C692" t="str">
            <v xml:space="preserve"> </v>
          </cell>
          <cell r="D692">
            <v>0</v>
          </cell>
          <cell r="E692" t="str">
            <v xml:space="preserve"> </v>
          </cell>
          <cell r="F692">
            <v>0</v>
          </cell>
          <cell r="G692" t="str">
            <v xml:space="preserve"> </v>
          </cell>
          <cell r="H692">
            <v>0</v>
          </cell>
          <cell r="I692" t="str">
            <v xml:space="preserve"> </v>
          </cell>
          <cell r="J692">
            <v>0</v>
          </cell>
          <cell r="K692" t="str">
            <v xml:space="preserve"> </v>
          </cell>
          <cell r="L692">
            <v>0</v>
          </cell>
          <cell r="M692" t="str">
            <v xml:space="preserve"> </v>
          </cell>
          <cell r="N692">
            <v>0</v>
          </cell>
        </row>
        <row r="693">
          <cell r="A693" t="str">
            <v>0160</v>
          </cell>
          <cell r="B693" t="str">
            <v>CCL0160  乌海市</v>
          </cell>
          <cell r="C693" t="str">
            <v xml:space="preserve"> </v>
          </cell>
          <cell r="D693">
            <v>0</v>
          </cell>
          <cell r="E693" t="str">
            <v xml:space="preserve"> </v>
          </cell>
          <cell r="F693">
            <v>0</v>
          </cell>
          <cell r="G693" t="str">
            <v xml:space="preserve"> </v>
          </cell>
          <cell r="H693">
            <v>0</v>
          </cell>
          <cell r="I693" t="str">
            <v xml:space="preserve"> </v>
          </cell>
          <cell r="J693">
            <v>0</v>
          </cell>
          <cell r="K693" t="str">
            <v xml:space="preserve"> </v>
          </cell>
          <cell r="L693">
            <v>0</v>
          </cell>
          <cell r="M693" t="str">
            <v xml:space="preserve"> </v>
          </cell>
          <cell r="N693">
            <v>0</v>
          </cell>
        </row>
        <row r="694">
          <cell r="A694" t="str">
            <v>2113</v>
          </cell>
          <cell r="B694" t="str">
            <v>CCL2113  高淳县</v>
          </cell>
          <cell r="C694" t="str">
            <v xml:space="preserve"> </v>
          </cell>
          <cell r="D694">
            <v>0</v>
          </cell>
          <cell r="E694" t="str">
            <v xml:space="preserve"> </v>
          </cell>
          <cell r="F694">
            <v>0</v>
          </cell>
          <cell r="G694" t="str">
            <v xml:space="preserve"> </v>
          </cell>
          <cell r="H694">
            <v>0</v>
          </cell>
          <cell r="I694" t="str">
            <v xml:space="preserve"> </v>
          </cell>
          <cell r="J694">
            <v>0</v>
          </cell>
          <cell r="K694" t="str">
            <v xml:space="preserve"> </v>
          </cell>
          <cell r="L694">
            <v>0</v>
          </cell>
          <cell r="M694" t="str">
            <v xml:space="preserve"> </v>
          </cell>
          <cell r="N694">
            <v>0</v>
          </cell>
        </row>
        <row r="695">
          <cell r="A695" t="str">
            <v>2263</v>
          </cell>
          <cell r="B695" t="str">
            <v>CCL2263  通州市</v>
          </cell>
          <cell r="C695" t="str">
            <v xml:space="preserve"> </v>
          </cell>
          <cell r="D695">
            <v>0</v>
          </cell>
          <cell r="E695" t="str">
            <v xml:space="preserve"> </v>
          </cell>
          <cell r="F695">
            <v>0</v>
          </cell>
          <cell r="G695" t="str">
            <v xml:space="preserve"> </v>
          </cell>
          <cell r="H695">
            <v>0</v>
          </cell>
          <cell r="I695" t="str">
            <v xml:space="preserve"> </v>
          </cell>
          <cell r="J695">
            <v>0</v>
          </cell>
          <cell r="K695" t="str">
            <v xml:space="preserve"> </v>
          </cell>
          <cell r="L695">
            <v>0</v>
          </cell>
          <cell r="M695" t="str">
            <v xml:space="preserve"> </v>
          </cell>
          <cell r="N695">
            <v>0</v>
          </cell>
        </row>
        <row r="696">
          <cell r="A696" t="str">
            <v>2217</v>
          </cell>
          <cell r="B696" t="str">
            <v>CCL2217  丰县</v>
          </cell>
          <cell r="C696" t="str">
            <v xml:space="preserve"> </v>
          </cell>
          <cell r="D696">
            <v>0</v>
          </cell>
          <cell r="E696" t="str">
            <v xml:space="preserve"> </v>
          </cell>
          <cell r="F696">
            <v>0</v>
          </cell>
          <cell r="G696" t="str">
            <v xml:space="preserve"> </v>
          </cell>
          <cell r="H696">
            <v>0</v>
          </cell>
          <cell r="I696" t="str">
            <v xml:space="preserve"> </v>
          </cell>
          <cell r="J696">
            <v>0</v>
          </cell>
          <cell r="K696" t="str">
            <v xml:space="preserve"> </v>
          </cell>
          <cell r="L696">
            <v>0</v>
          </cell>
          <cell r="M696" t="str">
            <v xml:space="preserve"> </v>
          </cell>
          <cell r="N696">
            <v>0</v>
          </cell>
        </row>
        <row r="697">
          <cell r="A697" t="str">
            <v>2353</v>
          </cell>
          <cell r="B697" t="str">
            <v>CCL2353  砀山县</v>
          </cell>
          <cell r="C697" t="str">
            <v xml:space="preserve"> </v>
          </cell>
          <cell r="D697">
            <v>0</v>
          </cell>
          <cell r="E697" t="str">
            <v xml:space="preserve"> </v>
          </cell>
          <cell r="F697">
            <v>0</v>
          </cell>
          <cell r="G697" t="str">
            <v xml:space="preserve"> </v>
          </cell>
          <cell r="H697">
            <v>0</v>
          </cell>
          <cell r="I697" t="str">
            <v xml:space="preserve"> </v>
          </cell>
          <cell r="J697">
            <v>0</v>
          </cell>
          <cell r="K697" t="str">
            <v xml:space="preserve"> </v>
          </cell>
          <cell r="L697">
            <v>0</v>
          </cell>
          <cell r="M697" t="str">
            <v xml:space="preserve"> </v>
          </cell>
          <cell r="N697">
            <v>0</v>
          </cell>
        </row>
        <row r="698">
          <cell r="A698" t="str">
            <v>2425</v>
          </cell>
          <cell r="B698" t="str">
            <v>CCL2425  泾县</v>
          </cell>
          <cell r="C698" t="str">
            <v xml:space="preserve"> </v>
          </cell>
          <cell r="D698">
            <v>0</v>
          </cell>
          <cell r="E698" t="str">
            <v xml:space="preserve"> </v>
          </cell>
          <cell r="F698">
            <v>0</v>
          </cell>
          <cell r="G698" t="str">
            <v xml:space="preserve"> </v>
          </cell>
          <cell r="H698">
            <v>0</v>
          </cell>
          <cell r="I698" t="str">
            <v xml:space="preserve"> </v>
          </cell>
          <cell r="J698">
            <v>0</v>
          </cell>
          <cell r="K698" t="str">
            <v xml:space="preserve"> </v>
          </cell>
          <cell r="L698">
            <v>0</v>
          </cell>
          <cell r="M698" t="str">
            <v xml:space="preserve"> </v>
          </cell>
          <cell r="N698">
            <v>0</v>
          </cell>
        </row>
        <row r="699">
          <cell r="A699" t="str">
            <v>3551</v>
          </cell>
          <cell r="B699" t="str">
            <v>CCL3551  霞浦县</v>
          </cell>
          <cell r="C699" t="str">
            <v xml:space="preserve"> </v>
          </cell>
          <cell r="D699">
            <v>0</v>
          </cell>
          <cell r="E699" t="str">
            <v xml:space="preserve"> </v>
          </cell>
          <cell r="F699">
            <v>0</v>
          </cell>
          <cell r="G699" t="str">
            <v xml:space="preserve"> </v>
          </cell>
          <cell r="H699">
            <v>0</v>
          </cell>
          <cell r="I699" t="str">
            <v xml:space="preserve"> </v>
          </cell>
          <cell r="J699">
            <v>0</v>
          </cell>
          <cell r="K699" t="str">
            <v xml:space="preserve"> </v>
          </cell>
          <cell r="L699">
            <v>0</v>
          </cell>
          <cell r="M699" t="str">
            <v xml:space="preserve"> </v>
          </cell>
          <cell r="N699">
            <v>0</v>
          </cell>
        </row>
        <row r="700">
          <cell r="A700" t="str">
            <v>4301</v>
          </cell>
          <cell r="B700" t="str">
            <v>CCL4301  蔡甸区</v>
          </cell>
          <cell r="C700" t="str">
            <v xml:space="preserve"> </v>
          </cell>
          <cell r="D700">
            <v>0</v>
          </cell>
          <cell r="E700" t="str">
            <v xml:space="preserve"> </v>
          </cell>
          <cell r="F700">
            <v>0</v>
          </cell>
          <cell r="G700" t="str">
            <v xml:space="preserve"> </v>
          </cell>
          <cell r="H700">
            <v>0</v>
          </cell>
          <cell r="I700" t="str">
            <v xml:space="preserve"> </v>
          </cell>
          <cell r="J700">
            <v>0</v>
          </cell>
          <cell r="K700" t="str">
            <v xml:space="preserve"> </v>
          </cell>
          <cell r="L700">
            <v>0</v>
          </cell>
          <cell r="M700" t="str">
            <v xml:space="preserve"> </v>
          </cell>
          <cell r="N700">
            <v>0</v>
          </cell>
        </row>
        <row r="701">
          <cell r="A701" t="str">
            <v>4433</v>
          </cell>
          <cell r="B701" t="str">
            <v>CCL4433  宜都市</v>
          </cell>
          <cell r="C701">
            <v>1150.797781</v>
          </cell>
          <cell r="D701">
            <v>1095.9978866666665</v>
          </cell>
          <cell r="E701" t="str">
            <v xml:space="preserve"> </v>
          </cell>
          <cell r="F701">
            <v>0</v>
          </cell>
          <cell r="G701">
            <v>1150.797781</v>
          </cell>
          <cell r="H701">
            <v>1095.9978866666665</v>
          </cell>
          <cell r="I701">
            <v>114.31427199999999</v>
          </cell>
          <cell r="J701">
            <v>108.87073523809522</v>
          </cell>
          <cell r="K701" t="str">
            <v xml:space="preserve"> </v>
          </cell>
          <cell r="L701">
            <v>0</v>
          </cell>
          <cell r="M701">
            <v>114.31427199999999</v>
          </cell>
          <cell r="N701">
            <v>108.87073523809522</v>
          </cell>
        </row>
        <row r="702">
          <cell r="A702" t="str">
            <v>5262</v>
          </cell>
          <cell r="B702" t="str">
            <v>CCL5262  四会市</v>
          </cell>
          <cell r="C702" t="str">
            <v xml:space="preserve"> </v>
          </cell>
          <cell r="D702">
            <v>0</v>
          </cell>
          <cell r="E702" t="str">
            <v xml:space="preserve"> </v>
          </cell>
          <cell r="F702">
            <v>0</v>
          </cell>
          <cell r="G702" t="str">
            <v xml:space="preserve"> </v>
          </cell>
          <cell r="H702">
            <v>0</v>
          </cell>
          <cell r="I702" t="str">
            <v xml:space="preserve"> </v>
          </cell>
          <cell r="J702">
            <v>0</v>
          </cell>
          <cell r="K702" t="str">
            <v xml:space="preserve"> </v>
          </cell>
          <cell r="L702">
            <v>0</v>
          </cell>
          <cell r="M702" t="str">
            <v xml:space="preserve"> </v>
          </cell>
          <cell r="N702">
            <v>0</v>
          </cell>
        </row>
        <row r="703">
          <cell r="A703" t="str">
            <v>4012</v>
          </cell>
          <cell r="B703" t="str">
            <v>CCL4012  长寿县</v>
          </cell>
          <cell r="C703" t="str">
            <v xml:space="preserve"> </v>
          </cell>
          <cell r="D703">
            <v>0</v>
          </cell>
          <cell r="E703" t="str">
            <v xml:space="preserve"> </v>
          </cell>
          <cell r="F703">
            <v>0</v>
          </cell>
          <cell r="G703" t="str">
            <v xml:space="preserve"> </v>
          </cell>
          <cell r="H703">
            <v>0</v>
          </cell>
          <cell r="I703" t="str">
            <v xml:space="preserve"> </v>
          </cell>
          <cell r="J703">
            <v>0</v>
          </cell>
          <cell r="K703" t="str">
            <v xml:space="preserve"> </v>
          </cell>
          <cell r="L703">
            <v>0</v>
          </cell>
          <cell r="M703" t="str">
            <v xml:space="preserve"> </v>
          </cell>
          <cell r="N703">
            <v>0</v>
          </cell>
        </row>
        <row r="704">
          <cell r="A704" t="str">
            <v>6521</v>
          </cell>
          <cell r="B704" t="str">
            <v>CCL6521  宜良县</v>
          </cell>
          <cell r="C704" t="str">
            <v xml:space="preserve"> </v>
          </cell>
          <cell r="D704">
            <v>0</v>
          </cell>
          <cell r="E704" t="str">
            <v xml:space="preserve"> </v>
          </cell>
          <cell r="F704">
            <v>0</v>
          </cell>
          <cell r="G704" t="str">
            <v xml:space="preserve"> </v>
          </cell>
          <cell r="H704">
            <v>0</v>
          </cell>
          <cell r="I704" t="str">
            <v xml:space="preserve"> </v>
          </cell>
          <cell r="J704">
            <v>0</v>
          </cell>
          <cell r="K704" t="str">
            <v xml:space="preserve"> </v>
          </cell>
          <cell r="L704">
            <v>0</v>
          </cell>
          <cell r="M704" t="str">
            <v xml:space="preserve"> </v>
          </cell>
          <cell r="N704">
            <v>0</v>
          </cell>
        </row>
        <row r="705">
          <cell r="A705" t="str">
            <v>6610</v>
          </cell>
          <cell r="B705" t="str">
            <v>CCL6610  个旧市</v>
          </cell>
          <cell r="C705" t="str">
            <v xml:space="preserve"> </v>
          </cell>
          <cell r="D705">
            <v>0</v>
          </cell>
          <cell r="E705" t="str">
            <v xml:space="preserve"> </v>
          </cell>
          <cell r="F705">
            <v>0</v>
          </cell>
          <cell r="G705" t="str">
            <v xml:space="preserve"> </v>
          </cell>
          <cell r="H705">
            <v>0</v>
          </cell>
          <cell r="I705" t="str">
            <v xml:space="preserve"> </v>
          </cell>
          <cell r="J705">
            <v>0</v>
          </cell>
          <cell r="K705" t="str">
            <v xml:space="preserve"> </v>
          </cell>
          <cell r="L705">
            <v>0</v>
          </cell>
          <cell r="M705" t="str">
            <v xml:space="preserve"> </v>
          </cell>
          <cell r="N705">
            <v>0</v>
          </cell>
        </row>
        <row r="706">
          <cell r="A706" t="str">
            <v>0711</v>
          </cell>
          <cell r="B706" t="str">
            <v>CCL0711  清苑县</v>
          </cell>
          <cell r="C706">
            <v>629.42168800000013</v>
          </cell>
          <cell r="D706">
            <v>599.44922666666673</v>
          </cell>
          <cell r="E706" t="str">
            <v xml:space="preserve"> </v>
          </cell>
          <cell r="F706">
            <v>0</v>
          </cell>
          <cell r="G706">
            <v>629.42168800000013</v>
          </cell>
          <cell r="H706">
            <v>599.44922666666673</v>
          </cell>
          <cell r="I706">
            <v>12.707200000000002</v>
          </cell>
          <cell r="J706">
            <v>12.10209523809524</v>
          </cell>
          <cell r="K706" t="str">
            <v xml:space="preserve"> </v>
          </cell>
          <cell r="L706">
            <v>0</v>
          </cell>
          <cell r="M706">
            <v>12.707200000000002</v>
          </cell>
          <cell r="N706">
            <v>12.10209523809524</v>
          </cell>
        </row>
        <row r="707">
          <cell r="A707" t="str">
            <v>0508</v>
          </cell>
          <cell r="B707" t="str">
            <v>CCL0508  正定县</v>
          </cell>
          <cell r="C707">
            <v>167.92682400000001</v>
          </cell>
          <cell r="D707">
            <v>159.93030857142858</v>
          </cell>
          <cell r="E707" t="str">
            <v xml:space="preserve"> </v>
          </cell>
          <cell r="F707">
            <v>0</v>
          </cell>
          <cell r="G707">
            <v>167.92682400000001</v>
          </cell>
          <cell r="H707">
            <v>159.93030857142858</v>
          </cell>
          <cell r="I707">
            <v>2.830632</v>
          </cell>
          <cell r="J707">
            <v>2.69584</v>
          </cell>
          <cell r="K707" t="str">
            <v xml:space="preserve"> </v>
          </cell>
          <cell r="L707">
            <v>0</v>
          </cell>
          <cell r="M707">
            <v>2.830632</v>
          </cell>
          <cell r="N707">
            <v>2.69584</v>
          </cell>
        </row>
        <row r="708">
          <cell r="A708" t="str">
            <v>3663</v>
          </cell>
          <cell r="B708" t="str">
            <v>CCL3663  长汀县</v>
          </cell>
          <cell r="C708" t="str">
            <v xml:space="preserve"> </v>
          </cell>
          <cell r="D708">
            <v>0</v>
          </cell>
          <cell r="E708" t="str">
            <v xml:space="preserve"> </v>
          </cell>
          <cell r="F708">
            <v>0</v>
          </cell>
          <cell r="G708" t="str">
            <v xml:space="preserve"> </v>
          </cell>
          <cell r="H708">
            <v>0</v>
          </cell>
          <cell r="I708" t="str">
            <v xml:space="preserve"> </v>
          </cell>
          <cell r="J708">
            <v>0</v>
          </cell>
          <cell r="K708" t="str">
            <v xml:space="preserve"> </v>
          </cell>
          <cell r="L708">
            <v>0</v>
          </cell>
          <cell r="M708" t="str">
            <v xml:space="preserve"> </v>
          </cell>
          <cell r="N708">
            <v>0</v>
          </cell>
        </row>
        <row r="709">
          <cell r="A709" t="str">
            <v>5380</v>
          </cell>
          <cell r="B709" t="str">
            <v>CCL5380  防城港市</v>
          </cell>
          <cell r="C709">
            <v>856.61183300000005</v>
          </cell>
          <cell r="D709">
            <v>815.82079333333331</v>
          </cell>
          <cell r="E709" t="str">
            <v xml:space="preserve"> </v>
          </cell>
          <cell r="F709">
            <v>0</v>
          </cell>
          <cell r="G709">
            <v>856.61183300000005</v>
          </cell>
          <cell r="H709">
            <v>815.82079333333331</v>
          </cell>
          <cell r="I709">
            <v>79.490351000000004</v>
          </cell>
          <cell r="J709">
            <v>75.705096190476198</v>
          </cell>
          <cell r="K709" t="str">
            <v xml:space="preserve"> </v>
          </cell>
          <cell r="L709">
            <v>0</v>
          </cell>
          <cell r="M709">
            <v>79.490351000000004</v>
          </cell>
          <cell r="N709">
            <v>75.705096190476198</v>
          </cell>
        </row>
        <row r="710">
          <cell r="A710" t="str">
            <v>6142</v>
          </cell>
          <cell r="B710" t="str">
            <v>CCL6142  峨眉山市</v>
          </cell>
          <cell r="C710">
            <v>3043.8785479999997</v>
          </cell>
          <cell r="D710">
            <v>2898.9319504761902</v>
          </cell>
          <cell r="E710" t="str">
            <v xml:space="preserve"> </v>
          </cell>
          <cell r="F710">
            <v>0</v>
          </cell>
          <cell r="G710">
            <v>3043.8785479999997</v>
          </cell>
          <cell r="H710">
            <v>2898.9319504761902</v>
          </cell>
          <cell r="I710">
            <v>238.07771400000001</v>
          </cell>
          <cell r="J710">
            <v>226.74068</v>
          </cell>
          <cell r="K710" t="str">
            <v xml:space="preserve"> </v>
          </cell>
          <cell r="L710">
            <v>0</v>
          </cell>
          <cell r="M710">
            <v>238.07771400000001</v>
          </cell>
          <cell r="N710">
            <v>226.74068</v>
          </cell>
        </row>
        <row r="711">
          <cell r="A711" t="str">
            <v>3424</v>
          </cell>
          <cell r="B711" t="str">
            <v>CCL3424  兴国县</v>
          </cell>
          <cell r="C711" t="str">
            <v xml:space="preserve"> </v>
          </cell>
          <cell r="D711">
            <v>0</v>
          </cell>
          <cell r="E711" t="str">
            <v xml:space="preserve"> </v>
          </cell>
          <cell r="F711">
            <v>0</v>
          </cell>
          <cell r="G711" t="str">
            <v xml:space="preserve"> </v>
          </cell>
          <cell r="H711">
            <v>0</v>
          </cell>
          <cell r="I711" t="str">
            <v xml:space="preserve"> </v>
          </cell>
          <cell r="J711">
            <v>0</v>
          </cell>
          <cell r="K711" t="str">
            <v xml:space="preserve"> </v>
          </cell>
          <cell r="L711">
            <v>0</v>
          </cell>
          <cell r="M711" t="str">
            <v xml:space="preserve"> </v>
          </cell>
          <cell r="N711">
            <v>0</v>
          </cell>
        </row>
        <row r="712">
          <cell r="A712" t="str">
            <v>5373</v>
          </cell>
          <cell r="B712" t="str">
            <v>CCL5373  平南县</v>
          </cell>
          <cell r="C712" t="str">
            <v xml:space="preserve"> </v>
          </cell>
          <cell r="D712">
            <v>0</v>
          </cell>
          <cell r="E712" t="str">
            <v xml:space="preserve"> </v>
          </cell>
          <cell r="F712">
            <v>0</v>
          </cell>
          <cell r="G712" t="str">
            <v xml:space="preserve"> </v>
          </cell>
          <cell r="H712">
            <v>0</v>
          </cell>
          <cell r="I712" t="str">
            <v xml:space="preserve"> </v>
          </cell>
          <cell r="J712">
            <v>0</v>
          </cell>
          <cell r="K712" t="str">
            <v xml:space="preserve"> </v>
          </cell>
          <cell r="L712">
            <v>0</v>
          </cell>
          <cell r="M712" t="str">
            <v xml:space="preserve"> </v>
          </cell>
          <cell r="N712">
            <v>0</v>
          </cell>
        </row>
        <row r="713">
          <cell r="A713" t="str">
            <v>4532</v>
          </cell>
          <cell r="B713" t="str">
            <v>CCL4532  延津县</v>
          </cell>
          <cell r="C713" t="str">
            <v xml:space="preserve"> </v>
          </cell>
          <cell r="D713">
            <v>0</v>
          </cell>
          <cell r="E713" t="str">
            <v xml:space="preserve"> </v>
          </cell>
          <cell r="F713">
            <v>0</v>
          </cell>
          <cell r="G713" t="str">
            <v xml:space="preserve"> </v>
          </cell>
          <cell r="H713">
            <v>0</v>
          </cell>
          <cell r="I713" t="str">
            <v xml:space="preserve"> </v>
          </cell>
          <cell r="J713">
            <v>0</v>
          </cell>
          <cell r="K713" t="str">
            <v xml:space="preserve"> </v>
          </cell>
          <cell r="L713">
            <v>0</v>
          </cell>
          <cell r="M713" t="str">
            <v xml:space="preserve"> </v>
          </cell>
          <cell r="N713">
            <v>0</v>
          </cell>
        </row>
        <row r="714">
          <cell r="A714" t="str">
            <v>4536</v>
          </cell>
          <cell r="B714" t="str">
            <v>CCL4536  辉县市</v>
          </cell>
          <cell r="C714" t="str">
            <v xml:space="preserve"> </v>
          </cell>
          <cell r="D714">
            <v>0</v>
          </cell>
          <cell r="E714" t="str">
            <v xml:space="preserve"> </v>
          </cell>
          <cell r="F714">
            <v>0</v>
          </cell>
          <cell r="G714" t="str">
            <v xml:space="preserve"> </v>
          </cell>
          <cell r="H714">
            <v>0</v>
          </cell>
          <cell r="I714" t="str">
            <v xml:space="preserve"> </v>
          </cell>
          <cell r="J714">
            <v>0</v>
          </cell>
          <cell r="K714" t="str">
            <v xml:space="preserve"> </v>
          </cell>
          <cell r="L714">
            <v>0</v>
          </cell>
          <cell r="M714" t="str">
            <v xml:space="preserve"> </v>
          </cell>
          <cell r="N714">
            <v>0</v>
          </cell>
        </row>
        <row r="715">
          <cell r="A715" t="str">
            <v>4612</v>
          </cell>
          <cell r="B715" t="str">
            <v>CCL4612  鄢陵县</v>
          </cell>
          <cell r="C715" t="str">
            <v xml:space="preserve"> </v>
          </cell>
          <cell r="D715">
            <v>0</v>
          </cell>
          <cell r="E715" t="str">
            <v xml:space="preserve"> </v>
          </cell>
          <cell r="F715">
            <v>0</v>
          </cell>
          <cell r="G715" t="str">
            <v xml:space="preserve"> </v>
          </cell>
          <cell r="H715">
            <v>0</v>
          </cell>
          <cell r="I715" t="str">
            <v xml:space="preserve"> </v>
          </cell>
          <cell r="J715">
            <v>0</v>
          </cell>
          <cell r="K715" t="str">
            <v xml:space="preserve"> </v>
          </cell>
          <cell r="L715">
            <v>0</v>
          </cell>
          <cell r="M715" t="str">
            <v xml:space="preserve"> </v>
          </cell>
          <cell r="N715">
            <v>0</v>
          </cell>
        </row>
        <row r="716">
          <cell r="A716" t="str">
            <v>4574</v>
          </cell>
          <cell r="B716" t="str">
            <v>CCL4574  南乐县</v>
          </cell>
          <cell r="C716" t="str">
            <v xml:space="preserve"> </v>
          </cell>
          <cell r="D716">
            <v>0</v>
          </cell>
          <cell r="E716" t="str">
            <v xml:space="preserve"> </v>
          </cell>
          <cell r="F716">
            <v>0</v>
          </cell>
          <cell r="G716" t="str">
            <v xml:space="preserve"> </v>
          </cell>
          <cell r="H716">
            <v>0</v>
          </cell>
          <cell r="I716" t="str">
            <v xml:space="preserve"> </v>
          </cell>
          <cell r="J716">
            <v>0</v>
          </cell>
          <cell r="K716" t="str">
            <v xml:space="preserve"> </v>
          </cell>
          <cell r="L716">
            <v>0</v>
          </cell>
          <cell r="M716" t="str">
            <v xml:space="preserve"> </v>
          </cell>
          <cell r="N716">
            <v>0</v>
          </cell>
        </row>
        <row r="717">
          <cell r="A717" t="str">
            <v>4547</v>
          </cell>
          <cell r="B717" t="str">
            <v>CCL4547  孟州市</v>
          </cell>
          <cell r="C717" t="str">
            <v xml:space="preserve"> </v>
          </cell>
          <cell r="D717">
            <v>0</v>
          </cell>
          <cell r="E717" t="str">
            <v xml:space="preserve"> </v>
          </cell>
          <cell r="F717">
            <v>0</v>
          </cell>
          <cell r="G717" t="str">
            <v xml:space="preserve"> </v>
          </cell>
          <cell r="H717">
            <v>0</v>
          </cell>
          <cell r="I717" t="str">
            <v xml:space="preserve"> </v>
          </cell>
          <cell r="J717">
            <v>0</v>
          </cell>
          <cell r="K717" t="str">
            <v xml:space="preserve"> </v>
          </cell>
          <cell r="L717">
            <v>0</v>
          </cell>
          <cell r="M717" t="str">
            <v xml:space="preserve"> </v>
          </cell>
          <cell r="N717">
            <v>0</v>
          </cell>
        </row>
        <row r="718">
          <cell r="A718" t="str">
            <v>4724</v>
          </cell>
          <cell r="B718" t="str">
            <v>CCL4724  渑池县</v>
          </cell>
          <cell r="C718" t="str">
            <v xml:space="preserve"> </v>
          </cell>
          <cell r="D718">
            <v>0</v>
          </cell>
          <cell r="E718" t="str">
            <v xml:space="preserve"> </v>
          </cell>
          <cell r="F718">
            <v>0</v>
          </cell>
          <cell r="G718" t="str">
            <v xml:space="preserve"> </v>
          </cell>
          <cell r="H718">
            <v>0</v>
          </cell>
          <cell r="I718" t="str">
            <v xml:space="preserve"> </v>
          </cell>
          <cell r="J718">
            <v>0</v>
          </cell>
          <cell r="K718" t="str">
            <v xml:space="preserve"> </v>
          </cell>
          <cell r="L718">
            <v>0</v>
          </cell>
          <cell r="M718" t="str">
            <v xml:space="preserve"> </v>
          </cell>
          <cell r="N718">
            <v>0</v>
          </cell>
        </row>
        <row r="719">
          <cell r="A719" t="str">
            <v>4633</v>
          </cell>
          <cell r="B719" t="str">
            <v>CCL4633  汝南县</v>
          </cell>
          <cell r="C719" t="str">
            <v xml:space="preserve"> </v>
          </cell>
          <cell r="D719">
            <v>0</v>
          </cell>
          <cell r="E719" t="str">
            <v xml:space="preserve"> </v>
          </cell>
          <cell r="F719">
            <v>0</v>
          </cell>
          <cell r="G719" t="str">
            <v xml:space="preserve"> </v>
          </cell>
          <cell r="H719">
            <v>0</v>
          </cell>
          <cell r="I719" t="str">
            <v xml:space="preserve"> </v>
          </cell>
          <cell r="J719">
            <v>0</v>
          </cell>
          <cell r="K719" t="str">
            <v xml:space="preserve"> </v>
          </cell>
          <cell r="L719">
            <v>0</v>
          </cell>
          <cell r="M719" t="str">
            <v xml:space="preserve"> </v>
          </cell>
          <cell r="N719">
            <v>0</v>
          </cell>
        </row>
        <row r="720">
          <cell r="A720" t="str">
            <v>4616</v>
          </cell>
          <cell r="B720" t="str">
            <v>CCL4616  禹州市</v>
          </cell>
          <cell r="C720" t="str">
            <v xml:space="preserve"> </v>
          </cell>
          <cell r="D720">
            <v>0</v>
          </cell>
          <cell r="E720" t="str">
            <v xml:space="preserve"> </v>
          </cell>
          <cell r="F720">
            <v>0</v>
          </cell>
          <cell r="G720" t="str">
            <v xml:space="preserve"> </v>
          </cell>
          <cell r="H720">
            <v>0</v>
          </cell>
          <cell r="I720" t="str">
            <v xml:space="preserve"> </v>
          </cell>
          <cell r="J720">
            <v>0</v>
          </cell>
          <cell r="K720" t="str">
            <v xml:space="preserve"> </v>
          </cell>
          <cell r="L720">
            <v>0</v>
          </cell>
          <cell r="M720" t="str">
            <v xml:space="preserve"> </v>
          </cell>
          <cell r="N720">
            <v>0</v>
          </cell>
        </row>
        <row r="721">
          <cell r="A721" t="str">
            <v>2656</v>
          </cell>
          <cell r="B721" t="str">
            <v>CCL2656  蓬莱市</v>
          </cell>
          <cell r="C721" t="str">
            <v xml:space="preserve"> </v>
          </cell>
          <cell r="D721">
            <v>0</v>
          </cell>
          <cell r="E721" t="str">
            <v xml:space="preserve"> </v>
          </cell>
          <cell r="F721">
            <v>0</v>
          </cell>
          <cell r="G721" t="str">
            <v xml:space="preserve"> </v>
          </cell>
          <cell r="H721">
            <v>0</v>
          </cell>
          <cell r="I721" t="str">
            <v xml:space="preserve"> </v>
          </cell>
          <cell r="J721">
            <v>0</v>
          </cell>
          <cell r="K721" t="str">
            <v xml:space="preserve"> </v>
          </cell>
          <cell r="L721">
            <v>0</v>
          </cell>
          <cell r="M721" t="str">
            <v xml:space="preserve"> </v>
          </cell>
          <cell r="N721">
            <v>0</v>
          </cell>
        </row>
        <row r="722">
          <cell r="A722" t="str">
            <v>2666</v>
          </cell>
          <cell r="B722" t="str">
            <v>CCL2666  莱西市</v>
          </cell>
          <cell r="C722" t="str">
            <v xml:space="preserve"> </v>
          </cell>
          <cell r="D722">
            <v>0</v>
          </cell>
          <cell r="E722" t="str">
            <v xml:space="preserve"> </v>
          </cell>
          <cell r="F722">
            <v>0</v>
          </cell>
          <cell r="G722" t="str">
            <v xml:space="preserve"> </v>
          </cell>
          <cell r="H722">
            <v>0</v>
          </cell>
          <cell r="I722" t="str">
            <v xml:space="preserve"> </v>
          </cell>
          <cell r="J722">
            <v>0</v>
          </cell>
          <cell r="K722" t="str">
            <v xml:space="preserve"> </v>
          </cell>
          <cell r="L722">
            <v>0</v>
          </cell>
          <cell r="M722" t="str">
            <v xml:space="preserve"> </v>
          </cell>
          <cell r="N722">
            <v>0</v>
          </cell>
        </row>
        <row r="723">
          <cell r="A723" t="str">
            <v>2749</v>
          </cell>
          <cell r="B723" t="str">
            <v>CCL2749  巨野县</v>
          </cell>
          <cell r="C723" t="str">
            <v xml:space="preserve"> </v>
          </cell>
          <cell r="D723">
            <v>0</v>
          </cell>
          <cell r="E723" t="str">
            <v xml:space="preserve"> </v>
          </cell>
          <cell r="F723">
            <v>0</v>
          </cell>
          <cell r="G723" t="str">
            <v xml:space="preserve"> </v>
          </cell>
          <cell r="H723">
            <v>0</v>
          </cell>
          <cell r="I723" t="str">
            <v xml:space="preserve"> </v>
          </cell>
          <cell r="J723">
            <v>0</v>
          </cell>
          <cell r="K723" t="str">
            <v xml:space="preserve"> </v>
          </cell>
          <cell r="L723">
            <v>0</v>
          </cell>
          <cell r="M723" t="str">
            <v xml:space="preserve"> </v>
          </cell>
          <cell r="N723">
            <v>0</v>
          </cell>
        </row>
        <row r="724">
          <cell r="A724" t="str">
            <v>2512</v>
          </cell>
          <cell r="B724" t="str">
            <v>CCL2512  禹城市</v>
          </cell>
          <cell r="C724" t="str">
            <v xml:space="preserve"> </v>
          </cell>
          <cell r="D724">
            <v>0</v>
          </cell>
          <cell r="E724" t="str">
            <v xml:space="preserve"> </v>
          </cell>
          <cell r="F724">
            <v>0</v>
          </cell>
          <cell r="G724" t="str">
            <v xml:space="preserve"> </v>
          </cell>
          <cell r="H724">
            <v>0</v>
          </cell>
          <cell r="I724" t="str">
            <v xml:space="preserve"> </v>
          </cell>
          <cell r="J724">
            <v>0</v>
          </cell>
          <cell r="K724" t="str">
            <v xml:space="preserve"> </v>
          </cell>
          <cell r="L724">
            <v>0</v>
          </cell>
          <cell r="M724" t="str">
            <v xml:space="preserve"> </v>
          </cell>
          <cell r="N724">
            <v>0</v>
          </cell>
        </row>
        <row r="725">
          <cell r="A725" t="str">
            <v>2392</v>
          </cell>
          <cell r="B725" t="str">
            <v>CCL2392  来安县</v>
          </cell>
          <cell r="C725" t="str">
            <v xml:space="preserve"> </v>
          </cell>
          <cell r="D725">
            <v>0</v>
          </cell>
          <cell r="E725" t="str">
            <v xml:space="preserve"> </v>
          </cell>
          <cell r="F725">
            <v>0</v>
          </cell>
          <cell r="G725" t="str">
            <v xml:space="preserve"> </v>
          </cell>
          <cell r="H725">
            <v>0</v>
          </cell>
          <cell r="I725" t="str">
            <v xml:space="preserve"> </v>
          </cell>
          <cell r="J725">
            <v>0</v>
          </cell>
          <cell r="K725" t="str">
            <v xml:space="preserve"> </v>
          </cell>
          <cell r="L725">
            <v>0</v>
          </cell>
          <cell r="M725" t="str">
            <v xml:space="preserve"> </v>
          </cell>
          <cell r="N725">
            <v>0</v>
          </cell>
        </row>
        <row r="726">
          <cell r="A726" t="str">
            <v>2461</v>
          </cell>
          <cell r="B726" t="str">
            <v>CCL2461  怀宁县</v>
          </cell>
          <cell r="C726" t="str">
            <v xml:space="preserve"> </v>
          </cell>
          <cell r="D726">
            <v>0</v>
          </cell>
          <cell r="E726" t="str">
            <v xml:space="preserve"> </v>
          </cell>
          <cell r="F726">
            <v>0</v>
          </cell>
          <cell r="G726" t="str">
            <v xml:space="preserve"> </v>
          </cell>
          <cell r="H726">
            <v>0</v>
          </cell>
          <cell r="I726" t="str">
            <v xml:space="preserve"> </v>
          </cell>
          <cell r="J726">
            <v>0</v>
          </cell>
          <cell r="K726" t="str">
            <v xml:space="preserve"> </v>
          </cell>
          <cell r="L726">
            <v>0</v>
          </cell>
          <cell r="M726" t="str">
            <v xml:space="preserve"> </v>
          </cell>
          <cell r="N726">
            <v>0</v>
          </cell>
        </row>
        <row r="727">
          <cell r="A727" t="str">
            <v>2343</v>
          </cell>
          <cell r="B727" t="str">
            <v>CCL2343  泗县</v>
          </cell>
          <cell r="C727" t="str">
            <v xml:space="preserve"> </v>
          </cell>
          <cell r="D727">
            <v>0</v>
          </cell>
          <cell r="E727" t="str">
            <v xml:space="preserve"> </v>
          </cell>
          <cell r="F727">
            <v>0</v>
          </cell>
          <cell r="G727" t="str">
            <v xml:space="preserve"> </v>
          </cell>
          <cell r="H727">
            <v>0</v>
          </cell>
          <cell r="I727" t="str">
            <v xml:space="preserve"> </v>
          </cell>
          <cell r="J727">
            <v>0</v>
          </cell>
          <cell r="K727" t="str">
            <v xml:space="preserve"> </v>
          </cell>
          <cell r="L727">
            <v>0</v>
          </cell>
          <cell r="M727" t="str">
            <v xml:space="preserve"> </v>
          </cell>
          <cell r="N727">
            <v>0</v>
          </cell>
        </row>
        <row r="728">
          <cell r="A728" t="str">
            <v>2342</v>
          </cell>
          <cell r="B728" t="str">
            <v>CCL2342  灵璧县</v>
          </cell>
          <cell r="C728" t="str">
            <v xml:space="preserve"> </v>
          </cell>
          <cell r="D728">
            <v>0</v>
          </cell>
          <cell r="E728" t="str">
            <v xml:space="preserve"> </v>
          </cell>
          <cell r="F728">
            <v>0</v>
          </cell>
          <cell r="G728" t="str">
            <v xml:space="preserve"> </v>
          </cell>
          <cell r="H728">
            <v>0</v>
          </cell>
          <cell r="I728" t="str">
            <v xml:space="preserve"> </v>
          </cell>
          <cell r="J728">
            <v>0</v>
          </cell>
          <cell r="K728" t="str">
            <v xml:space="preserve"> </v>
          </cell>
          <cell r="L728">
            <v>0</v>
          </cell>
          <cell r="M728" t="str">
            <v xml:space="preserve"> </v>
          </cell>
          <cell r="N728">
            <v>0</v>
          </cell>
        </row>
        <row r="729">
          <cell r="A729" t="str">
            <v>2333</v>
          </cell>
          <cell r="B729" t="str">
            <v>CCL2333  五河县</v>
          </cell>
          <cell r="C729" t="str">
            <v xml:space="preserve"> </v>
          </cell>
          <cell r="D729">
            <v>0</v>
          </cell>
          <cell r="E729" t="str">
            <v xml:space="preserve"> </v>
          </cell>
          <cell r="F729">
            <v>0</v>
          </cell>
          <cell r="G729" t="str">
            <v xml:space="preserve"> </v>
          </cell>
          <cell r="H729">
            <v>0</v>
          </cell>
          <cell r="I729" t="str">
            <v xml:space="preserve"> </v>
          </cell>
          <cell r="J729">
            <v>0</v>
          </cell>
          <cell r="K729" t="str">
            <v xml:space="preserve"> </v>
          </cell>
          <cell r="L729">
            <v>0</v>
          </cell>
          <cell r="M729" t="str">
            <v xml:space="preserve"> </v>
          </cell>
          <cell r="N729">
            <v>0</v>
          </cell>
        </row>
        <row r="730">
          <cell r="A730" t="str">
            <v>2311</v>
          </cell>
          <cell r="B730" t="str">
            <v>CCL2311  长丰县</v>
          </cell>
          <cell r="C730" t="str">
            <v xml:space="preserve"> </v>
          </cell>
          <cell r="D730">
            <v>0</v>
          </cell>
          <cell r="E730" t="str">
            <v xml:space="preserve"> </v>
          </cell>
          <cell r="F730">
            <v>0</v>
          </cell>
          <cell r="G730" t="str">
            <v xml:space="preserve"> </v>
          </cell>
          <cell r="H730">
            <v>0</v>
          </cell>
          <cell r="I730" t="str">
            <v xml:space="preserve"> </v>
          </cell>
          <cell r="J730">
            <v>0</v>
          </cell>
          <cell r="K730" t="str">
            <v xml:space="preserve"> </v>
          </cell>
          <cell r="L730">
            <v>0</v>
          </cell>
          <cell r="M730" t="str">
            <v xml:space="preserve"> </v>
          </cell>
          <cell r="N730">
            <v>0</v>
          </cell>
        </row>
        <row r="731">
          <cell r="A731" t="str">
            <v>5361</v>
          </cell>
          <cell r="B731" t="str">
            <v>CCL5361  合浦县</v>
          </cell>
          <cell r="C731" t="str">
            <v xml:space="preserve"> </v>
          </cell>
          <cell r="D731">
            <v>0</v>
          </cell>
          <cell r="E731" t="str">
            <v xml:space="preserve"> </v>
          </cell>
          <cell r="F731">
            <v>0</v>
          </cell>
          <cell r="G731" t="str">
            <v xml:space="preserve"> </v>
          </cell>
          <cell r="H731">
            <v>0</v>
          </cell>
          <cell r="I731" t="str">
            <v xml:space="preserve"> </v>
          </cell>
          <cell r="J731">
            <v>0</v>
          </cell>
          <cell r="K731" t="str">
            <v xml:space="preserve"> </v>
          </cell>
          <cell r="L731">
            <v>0</v>
          </cell>
          <cell r="M731" t="str">
            <v xml:space="preserve"> </v>
          </cell>
          <cell r="N731">
            <v>0</v>
          </cell>
        </row>
        <row r="732">
          <cell r="A732" t="str">
            <v>5307</v>
          </cell>
          <cell r="B732" t="str">
            <v>CCL5307  都安县</v>
          </cell>
          <cell r="C732" t="str">
            <v xml:space="preserve"> </v>
          </cell>
          <cell r="D732">
            <v>0</v>
          </cell>
          <cell r="E732" t="str">
            <v xml:space="preserve"> </v>
          </cell>
          <cell r="F732">
            <v>0</v>
          </cell>
          <cell r="G732" t="str">
            <v xml:space="preserve"> </v>
          </cell>
          <cell r="H732">
            <v>0</v>
          </cell>
          <cell r="I732" t="str">
            <v xml:space="preserve"> </v>
          </cell>
          <cell r="J732">
            <v>0</v>
          </cell>
          <cell r="K732" t="str">
            <v xml:space="preserve"> </v>
          </cell>
          <cell r="L732">
            <v>0</v>
          </cell>
          <cell r="M732" t="str">
            <v xml:space="preserve"> </v>
          </cell>
          <cell r="N732">
            <v>0</v>
          </cell>
        </row>
        <row r="733">
          <cell r="A733" t="str">
            <v>5306</v>
          </cell>
          <cell r="B733" t="str">
            <v>CCL5306  马山县</v>
          </cell>
          <cell r="C733" t="str">
            <v xml:space="preserve"> </v>
          </cell>
          <cell r="D733">
            <v>0</v>
          </cell>
          <cell r="E733" t="str">
            <v xml:space="preserve"> </v>
          </cell>
          <cell r="F733">
            <v>0</v>
          </cell>
          <cell r="G733" t="str">
            <v xml:space="preserve"> </v>
          </cell>
          <cell r="H733">
            <v>0</v>
          </cell>
          <cell r="I733" t="str">
            <v xml:space="preserve"> </v>
          </cell>
          <cell r="J733">
            <v>0</v>
          </cell>
          <cell r="K733" t="str">
            <v xml:space="preserve"> </v>
          </cell>
          <cell r="L733">
            <v>0</v>
          </cell>
          <cell r="M733" t="str">
            <v xml:space="preserve"> </v>
          </cell>
          <cell r="N733">
            <v>0</v>
          </cell>
        </row>
        <row r="734">
          <cell r="A734" t="str">
            <v>3427</v>
          </cell>
          <cell r="B734" t="str">
            <v>CCL3427  石城县</v>
          </cell>
          <cell r="C734" t="str">
            <v xml:space="preserve"> </v>
          </cell>
          <cell r="D734">
            <v>0</v>
          </cell>
          <cell r="E734" t="str">
            <v xml:space="preserve"> </v>
          </cell>
          <cell r="F734">
            <v>0</v>
          </cell>
          <cell r="G734" t="str">
            <v xml:space="preserve"> </v>
          </cell>
          <cell r="H734">
            <v>0</v>
          </cell>
          <cell r="I734" t="str">
            <v xml:space="preserve"> </v>
          </cell>
          <cell r="J734">
            <v>0</v>
          </cell>
          <cell r="K734" t="str">
            <v xml:space="preserve"> </v>
          </cell>
          <cell r="L734">
            <v>0</v>
          </cell>
          <cell r="M734" t="str">
            <v xml:space="preserve"> </v>
          </cell>
          <cell r="N734">
            <v>0</v>
          </cell>
        </row>
        <row r="735">
          <cell r="A735" t="str">
            <v>4523</v>
          </cell>
          <cell r="B735" t="str">
            <v>CCL4523  新密市</v>
          </cell>
          <cell r="C735" t="str">
            <v xml:space="preserve"> </v>
          </cell>
          <cell r="D735">
            <v>0</v>
          </cell>
          <cell r="E735" t="str">
            <v xml:space="preserve"> </v>
          </cell>
          <cell r="F735">
            <v>0</v>
          </cell>
          <cell r="G735" t="str">
            <v xml:space="preserve"> </v>
          </cell>
          <cell r="H735">
            <v>0</v>
          </cell>
          <cell r="I735" t="str">
            <v xml:space="preserve"> </v>
          </cell>
          <cell r="J735">
            <v>0</v>
          </cell>
          <cell r="K735" t="str">
            <v xml:space="preserve"> </v>
          </cell>
          <cell r="L735">
            <v>0</v>
          </cell>
          <cell r="M735" t="str">
            <v xml:space="preserve"> </v>
          </cell>
          <cell r="N735">
            <v>0</v>
          </cell>
        </row>
        <row r="736">
          <cell r="A736" t="str">
            <v>4564</v>
          </cell>
          <cell r="B736" t="str">
            <v>CCL4564  滑县</v>
          </cell>
          <cell r="C736" t="str">
            <v xml:space="preserve"> </v>
          </cell>
          <cell r="D736">
            <v>0</v>
          </cell>
          <cell r="E736" t="str">
            <v xml:space="preserve"> </v>
          </cell>
          <cell r="F736">
            <v>0</v>
          </cell>
          <cell r="G736" t="str">
            <v xml:space="preserve"> </v>
          </cell>
          <cell r="H736">
            <v>0</v>
          </cell>
          <cell r="I736" t="str">
            <v xml:space="preserve"> </v>
          </cell>
          <cell r="J736">
            <v>0</v>
          </cell>
          <cell r="K736" t="str">
            <v xml:space="preserve"> </v>
          </cell>
          <cell r="L736">
            <v>0</v>
          </cell>
          <cell r="M736" t="str">
            <v xml:space="preserve"> </v>
          </cell>
          <cell r="N736">
            <v>0</v>
          </cell>
        </row>
        <row r="737">
          <cell r="A737" t="str">
            <v>2723</v>
          </cell>
          <cell r="B737" t="str">
            <v>CCL2723  鱼台县</v>
          </cell>
          <cell r="C737" t="str">
            <v xml:space="preserve"> </v>
          </cell>
          <cell r="D737">
            <v>0</v>
          </cell>
          <cell r="E737" t="str">
            <v xml:space="preserve"> </v>
          </cell>
          <cell r="F737">
            <v>0</v>
          </cell>
          <cell r="G737" t="str">
            <v xml:space="preserve"> </v>
          </cell>
          <cell r="H737">
            <v>0</v>
          </cell>
          <cell r="I737" t="str">
            <v xml:space="preserve"> </v>
          </cell>
          <cell r="J737">
            <v>0</v>
          </cell>
          <cell r="K737" t="str">
            <v xml:space="preserve"> </v>
          </cell>
          <cell r="L737">
            <v>0</v>
          </cell>
          <cell r="M737" t="str">
            <v xml:space="preserve"> </v>
          </cell>
          <cell r="N737">
            <v>0</v>
          </cell>
        </row>
        <row r="738">
          <cell r="A738" t="str">
            <v>2331</v>
          </cell>
          <cell r="B738" t="str">
            <v>CCL2331  凤阳县</v>
          </cell>
          <cell r="C738" t="str">
            <v xml:space="preserve"> </v>
          </cell>
          <cell r="D738">
            <v>0</v>
          </cell>
          <cell r="E738" t="str">
            <v xml:space="preserve"> </v>
          </cell>
          <cell r="F738">
            <v>0</v>
          </cell>
          <cell r="G738" t="str">
            <v xml:space="preserve"> </v>
          </cell>
          <cell r="H738">
            <v>0</v>
          </cell>
          <cell r="I738" t="str">
            <v xml:space="preserve"> </v>
          </cell>
          <cell r="J738">
            <v>0</v>
          </cell>
          <cell r="K738" t="str">
            <v xml:space="preserve"> </v>
          </cell>
          <cell r="L738">
            <v>0</v>
          </cell>
          <cell r="M738" t="str">
            <v xml:space="preserve"> </v>
          </cell>
          <cell r="N738">
            <v>0</v>
          </cell>
        </row>
        <row r="739">
          <cell r="A739" t="str">
            <v>2337</v>
          </cell>
          <cell r="B739" t="str">
            <v>CCL2337  固镇县</v>
          </cell>
          <cell r="C739" t="str">
            <v xml:space="preserve"> </v>
          </cell>
          <cell r="D739">
            <v>0</v>
          </cell>
          <cell r="E739" t="str">
            <v xml:space="preserve"> </v>
          </cell>
          <cell r="F739">
            <v>0</v>
          </cell>
          <cell r="G739" t="str">
            <v xml:space="preserve"> </v>
          </cell>
          <cell r="H739">
            <v>0</v>
          </cell>
          <cell r="I739" t="str">
            <v xml:space="preserve"> </v>
          </cell>
          <cell r="J739">
            <v>0</v>
          </cell>
          <cell r="K739" t="str">
            <v xml:space="preserve"> </v>
          </cell>
          <cell r="L739">
            <v>0</v>
          </cell>
          <cell r="M739" t="str">
            <v xml:space="preserve"> </v>
          </cell>
          <cell r="N739">
            <v>0</v>
          </cell>
        </row>
        <row r="740">
          <cell r="A740" t="str">
            <v>2383</v>
          </cell>
          <cell r="B740" t="str">
            <v>CCL2383  无为县</v>
          </cell>
          <cell r="C740" t="str">
            <v xml:space="preserve"> </v>
          </cell>
          <cell r="D740">
            <v>0</v>
          </cell>
          <cell r="E740" t="str">
            <v xml:space="preserve"> </v>
          </cell>
          <cell r="F740">
            <v>0</v>
          </cell>
          <cell r="G740" t="str">
            <v xml:space="preserve"> </v>
          </cell>
          <cell r="H740">
            <v>0</v>
          </cell>
          <cell r="I740" t="str">
            <v xml:space="preserve"> </v>
          </cell>
          <cell r="J740">
            <v>0</v>
          </cell>
          <cell r="K740" t="str">
            <v xml:space="preserve"> </v>
          </cell>
          <cell r="L740">
            <v>0</v>
          </cell>
          <cell r="M740" t="str">
            <v xml:space="preserve"> </v>
          </cell>
          <cell r="N740">
            <v>0</v>
          </cell>
        </row>
        <row r="741">
          <cell r="A741" t="str">
            <v>2411</v>
          </cell>
          <cell r="B741" t="str">
            <v>CCL2411  芜湖县</v>
          </cell>
          <cell r="C741" t="str">
            <v xml:space="preserve"> </v>
          </cell>
          <cell r="D741">
            <v>0</v>
          </cell>
          <cell r="E741" t="str">
            <v xml:space="preserve"> </v>
          </cell>
          <cell r="F741">
            <v>0</v>
          </cell>
          <cell r="G741" t="str">
            <v xml:space="preserve"> </v>
          </cell>
          <cell r="H741">
            <v>0</v>
          </cell>
          <cell r="I741" t="str">
            <v xml:space="preserve"> </v>
          </cell>
          <cell r="J741">
            <v>0</v>
          </cell>
          <cell r="K741" t="str">
            <v xml:space="preserve"> </v>
          </cell>
          <cell r="L741">
            <v>0</v>
          </cell>
          <cell r="M741" t="str">
            <v xml:space="preserve"> </v>
          </cell>
          <cell r="N741">
            <v>0</v>
          </cell>
        </row>
        <row r="742">
          <cell r="A742" t="str">
            <v>2431</v>
          </cell>
          <cell r="B742" t="str">
            <v>CCL2431  当涂县</v>
          </cell>
          <cell r="C742" t="str">
            <v xml:space="preserve"> </v>
          </cell>
          <cell r="D742">
            <v>0</v>
          </cell>
          <cell r="E742" t="str">
            <v xml:space="preserve"> </v>
          </cell>
          <cell r="F742">
            <v>0</v>
          </cell>
          <cell r="G742" t="str">
            <v xml:space="preserve"> </v>
          </cell>
          <cell r="H742">
            <v>0</v>
          </cell>
          <cell r="I742" t="str">
            <v xml:space="preserve"> </v>
          </cell>
          <cell r="J742">
            <v>0</v>
          </cell>
          <cell r="K742" t="str">
            <v xml:space="preserve"> </v>
          </cell>
          <cell r="L742">
            <v>0</v>
          </cell>
          <cell r="M742" t="str">
            <v xml:space="preserve"> </v>
          </cell>
          <cell r="N742">
            <v>0</v>
          </cell>
        </row>
        <row r="743">
          <cell r="A743" t="str">
            <v>2452</v>
          </cell>
          <cell r="B743" t="str">
            <v>CCL2452  歙县</v>
          </cell>
          <cell r="C743" t="str">
            <v xml:space="preserve"> </v>
          </cell>
          <cell r="D743">
            <v>0</v>
          </cell>
          <cell r="E743" t="str">
            <v xml:space="preserve"> </v>
          </cell>
          <cell r="F743">
            <v>0</v>
          </cell>
          <cell r="G743" t="str">
            <v xml:space="preserve"> </v>
          </cell>
          <cell r="H743">
            <v>0</v>
          </cell>
          <cell r="I743" t="str">
            <v xml:space="preserve"> </v>
          </cell>
          <cell r="J743">
            <v>0</v>
          </cell>
          <cell r="K743" t="str">
            <v xml:space="preserve"> </v>
          </cell>
          <cell r="L743">
            <v>0</v>
          </cell>
          <cell r="M743" t="str">
            <v xml:space="preserve"> </v>
          </cell>
          <cell r="N743">
            <v>0</v>
          </cell>
        </row>
        <row r="744">
          <cell r="A744" t="str">
            <v>3416</v>
          </cell>
          <cell r="B744" t="str">
            <v>CCL3416  信丰县</v>
          </cell>
          <cell r="C744" t="str">
            <v xml:space="preserve"> </v>
          </cell>
          <cell r="D744">
            <v>0</v>
          </cell>
          <cell r="E744" t="str">
            <v xml:space="preserve"> </v>
          </cell>
          <cell r="F744">
            <v>0</v>
          </cell>
          <cell r="G744" t="str">
            <v xml:space="preserve"> </v>
          </cell>
          <cell r="H744">
            <v>0</v>
          </cell>
          <cell r="I744" t="str">
            <v xml:space="preserve"> </v>
          </cell>
          <cell r="J744">
            <v>0</v>
          </cell>
          <cell r="K744" t="str">
            <v xml:space="preserve"> </v>
          </cell>
          <cell r="L744">
            <v>0</v>
          </cell>
          <cell r="M744" t="str">
            <v xml:space="preserve"> </v>
          </cell>
          <cell r="N744">
            <v>0</v>
          </cell>
        </row>
        <row r="745">
          <cell r="A745" t="str">
            <v>3434</v>
          </cell>
          <cell r="B745" t="str">
            <v>CCL3434  永新县</v>
          </cell>
          <cell r="C745" t="str">
            <v xml:space="preserve"> </v>
          </cell>
          <cell r="D745">
            <v>0</v>
          </cell>
          <cell r="E745" t="str">
            <v xml:space="preserve"> </v>
          </cell>
          <cell r="F745">
            <v>0</v>
          </cell>
          <cell r="G745" t="str">
            <v xml:space="preserve"> </v>
          </cell>
          <cell r="H745">
            <v>0</v>
          </cell>
          <cell r="I745" t="str">
            <v xml:space="preserve"> </v>
          </cell>
          <cell r="J745">
            <v>0</v>
          </cell>
          <cell r="K745" t="str">
            <v xml:space="preserve"> </v>
          </cell>
          <cell r="L745">
            <v>0</v>
          </cell>
          <cell r="M745" t="str">
            <v xml:space="preserve"> </v>
          </cell>
          <cell r="N745">
            <v>0</v>
          </cell>
        </row>
        <row r="746">
          <cell r="A746" t="str">
            <v>3439</v>
          </cell>
          <cell r="B746" t="str">
            <v>CCL3439  遂川县</v>
          </cell>
          <cell r="C746" t="str">
            <v xml:space="preserve"> </v>
          </cell>
          <cell r="D746">
            <v>0</v>
          </cell>
          <cell r="E746" t="str">
            <v xml:space="preserve"> </v>
          </cell>
          <cell r="F746">
            <v>0</v>
          </cell>
          <cell r="G746" t="str">
            <v xml:space="preserve"> </v>
          </cell>
          <cell r="H746">
            <v>0</v>
          </cell>
          <cell r="I746" t="str">
            <v xml:space="preserve"> </v>
          </cell>
          <cell r="J746">
            <v>0</v>
          </cell>
          <cell r="K746" t="str">
            <v xml:space="preserve"> </v>
          </cell>
          <cell r="L746">
            <v>0</v>
          </cell>
          <cell r="M746" t="str">
            <v xml:space="preserve"> </v>
          </cell>
          <cell r="N746">
            <v>0</v>
          </cell>
        </row>
        <row r="747">
          <cell r="A747" t="str">
            <v>3445</v>
          </cell>
          <cell r="B747" t="str">
            <v>CCL3445  南丰县</v>
          </cell>
          <cell r="C747" t="str">
            <v xml:space="preserve"> </v>
          </cell>
          <cell r="D747">
            <v>0</v>
          </cell>
          <cell r="E747" t="str">
            <v xml:space="preserve"> </v>
          </cell>
          <cell r="F747">
            <v>0</v>
          </cell>
          <cell r="G747" t="str">
            <v xml:space="preserve"> </v>
          </cell>
          <cell r="H747">
            <v>0</v>
          </cell>
          <cell r="I747" t="str">
            <v xml:space="preserve"> </v>
          </cell>
          <cell r="J747">
            <v>0</v>
          </cell>
          <cell r="K747" t="str">
            <v xml:space="preserve"> </v>
          </cell>
          <cell r="L747">
            <v>0</v>
          </cell>
          <cell r="M747" t="str">
            <v xml:space="preserve"> </v>
          </cell>
          <cell r="N747">
            <v>0</v>
          </cell>
        </row>
        <row r="748">
          <cell r="A748" t="str">
            <v>3446</v>
          </cell>
          <cell r="B748" t="str">
            <v>CCL3446  黎川县</v>
          </cell>
          <cell r="C748" t="str">
            <v xml:space="preserve"> </v>
          </cell>
          <cell r="D748">
            <v>0</v>
          </cell>
          <cell r="E748" t="str">
            <v xml:space="preserve"> </v>
          </cell>
          <cell r="F748">
            <v>0</v>
          </cell>
          <cell r="G748" t="str">
            <v xml:space="preserve"> </v>
          </cell>
          <cell r="H748">
            <v>0</v>
          </cell>
          <cell r="I748" t="str">
            <v xml:space="preserve"> </v>
          </cell>
          <cell r="J748">
            <v>0</v>
          </cell>
          <cell r="K748" t="str">
            <v xml:space="preserve"> </v>
          </cell>
          <cell r="L748">
            <v>0</v>
          </cell>
          <cell r="M748" t="str">
            <v xml:space="preserve"> </v>
          </cell>
          <cell r="N748">
            <v>0</v>
          </cell>
        </row>
        <row r="749">
          <cell r="A749" t="str">
            <v>4716</v>
          </cell>
          <cell r="B749" t="str">
            <v>CCL4716  宜阳县</v>
          </cell>
          <cell r="C749" t="str">
            <v xml:space="preserve"> </v>
          </cell>
          <cell r="D749">
            <v>0</v>
          </cell>
          <cell r="E749" t="str">
            <v xml:space="preserve"> </v>
          </cell>
          <cell r="F749">
            <v>0</v>
          </cell>
          <cell r="G749" t="str">
            <v xml:space="preserve"> </v>
          </cell>
          <cell r="H749">
            <v>0</v>
          </cell>
          <cell r="I749" t="str">
            <v xml:space="preserve"> </v>
          </cell>
          <cell r="J749">
            <v>0</v>
          </cell>
          <cell r="K749" t="str">
            <v xml:space="preserve"> </v>
          </cell>
          <cell r="L749">
            <v>0</v>
          </cell>
          <cell r="M749" t="str">
            <v xml:space="preserve"> </v>
          </cell>
          <cell r="N749">
            <v>0</v>
          </cell>
        </row>
        <row r="750">
          <cell r="A750" t="str">
            <v>4717</v>
          </cell>
          <cell r="B750" t="str">
            <v>CCL4717  洛宁县</v>
          </cell>
          <cell r="C750" t="str">
            <v xml:space="preserve"> </v>
          </cell>
          <cell r="D750">
            <v>0</v>
          </cell>
          <cell r="E750" t="str">
            <v xml:space="preserve"> </v>
          </cell>
          <cell r="F750">
            <v>0</v>
          </cell>
          <cell r="G750" t="str">
            <v xml:space="preserve"> </v>
          </cell>
          <cell r="H750">
            <v>0</v>
          </cell>
          <cell r="I750" t="str">
            <v xml:space="preserve"> </v>
          </cell>
          <cell r="J750">
            <v>0</v>
          </cell>
          <cell r="K750" t="str">
            <v xml:space="preserve"> </v>
          </cell>
          <cell r="L750">
            <v>0</v>
          </cell>
          <cell r="M750" t="str">
            <v xml:space="preserve"> </v>
          </cell>
          <cell r="N750">
            <v>0</v>
          </cell>
        </row>
        <row r="751">
          <cell r="A751" t="str">
            <v>2366</v>
          </cell>
          <cell r="B751" t="str">
            <v>CCL2366  太和县</v>
          </cell>
          <cell r="C751" t="str">
            <v xml:space="preserve"> </v>
          </cell>
          <cell r="D751">
            <v>0</v>
          </cell>
          <cell r="E751" t="str">
            <v xml:space="preserve"> </v>
          </cell>
          <cell r="F751">
            <v>0</v>
          </cell>
          <cell r="G751" t="str">
            <v xml:space="preserve"> </v>
          </cell>
          <cell r="H751">
            <v>0</v>
          </cell>
          <cell r="I751" t="str">
            <v xml:space="preserve"> </v>
          </cell>
          <cell r="J751">
            <v>0</v>
          </cell>
          <cell r="K751" t="str">
            <v xml:space="preserve"> </v>
          </cell>
          <cell r="L751">
            <v>0</v>
          </cell>
          <cell r="M751" t="str">
            <v xml:space="preserve"> </v>
          </cell>
          <cell r="N751">
            <v>0</v>
          </cell>
        </row>
        <row r="752">
          <cell r="A752" t="str">
            <v>3633</v>
          </cell>
          <cell r="B752" t="str">
            <v>CCL3633  云宵县</v>
          </cell>
          <cell r="C752" t="str">
            <v xml:space="preserve"> </v>
          </cell>
          <cell r="D752">
            <v>0</v>
          </cell>
          <cell r="E752" t="str">
            <v xml:space="preserve"> </v>
          </cell>
          <cell r="F752">
            <v>0</v>
          </cell>
          <cell r="G752" t="str">
            <v xml:space="preserve"> </v>
          </cell>
          <cell r="H752">
            <v>0</v>
          </cell>
          <cell r="I752" t="str">
            <v xml:space="preserve"> </v>
          </cell>
          <cell r="J752">
            <v>0</v>
          </cell>
          <cell r="K752" t="str">
            <v xml:space="preserve"> </v>
          </cell>
          <cell r="L752">
            <v>0</v>
          </cell>
          <cell r="M752" t="str">
            <v xml:space="preserve"> </v>
          </cell>
          <cell r="N752">
            <v>0</v>
          </cell>
        </row>
        <row r="753">
          <cell r="A753" t="str">
            <v>3632</v>
          </cell>
          <cell r="B753" t="str">
            <v>CCL3632  漳浦县</v>
          </cell>
          <cell r="C753" t="str">
            <v xml:space="preserve"> </v>
          </cell>
          <cell r="D753">
            <v>0</v>
          </cell>
          <cell r="E753" t="str">
            <v xml:space="preserve"> </v>
          </cell>
          <cell r="F753">
            <v>0</v>
          </cell>
          <cell r="G753" t="str">
            <v xml:space="preserve"> </v>
          </cell>
          <cell r="H753">
            <v>0</v>
          </cell>
          <cell r="I753" t="str">
            <v xml:space="preserve"> </v>
          </cell>
          <cell r="J753">
            <v>0</v>
          </cell>
          <cell r="K753" t="str">
            <v xml:space="preserve"> </v>
          </cell>
          <cell r="L753">
            <v>0</v>
          </cell>
          <cell r="M753" t="str">
            <v xml:space="preserve"> </v>
          </cell>
          <cell r="N753">
            <v>0</v>
          </cell>
        </row>
        <row r="754">
          <cell r="A754" t="str">
            <v>3317</v>
          </cell>
          <cell r="B754" t="str">
            <v>CCL3317  进贤县</v>
          </cell>
          <cell r="C754" t="str">
            <v xml:space="preserve"> </v>
          </cell>
          <cell r="D754">
            <v>0</v>
          </cell>
          <cell r="E754" t="str">
            <v xml:space="preserve"> </v>
          </cell>
          <cell r="F754">
            <v>0</v>
          </cell>
          <cell r="G754" t="str">
            <v xml:space="preserve"> </v>
          </cell>
          <cell r="H754">
            <v>0</v>
          </cell>
          <cell r="I754" t="str">
            <v xml:space="preserve"> </v>
          </cell>
          <cell r="J754">
            <v>0</v>
          </cell>
          <cell r="K754" t="str">
            <v xml:space="preserve"> </v>
          </cell>
          <cell r="L754">
            <v>0</v>
          </cell>
          <cell r="M754" t="str">
            <v xml:space="preserve"> </v>
          </cell>
          <cell r="N754">
            <v>0</v>
          </cell>
        </row>
        <row r="755">
          <cell r="A755" t="str">
            <v>4217</v>
          </cell>
          <cell r="B755" t="str">
            <v>CCL4217  祁阳县</v>
          </cell>
          <cell r="C755" t="str">
            <v xml:space="preserve"> </v>
          </cell>
          <cell r="D755">
            <v>0</v>
          </cell>
          <cell r="E755" t="str">
            <v xml:space="preserve"> </v>
          </cell>
          <cell r="F755">
            <v>0</v>
          </cell>
          <cell r="G755" t="str">
            <v xml:space="preserve"> </v>
          </cell>
          <cell r="H755">
            <v>0</v>
          </cell>
          <cell r="I755" t="str">
            <v xml:space="preserve"> </v>
          </cell>
          <cell r="J755">
            <v>0</v>
          </cell>
          <cell r="K755" t="str">
            <v xml:space="preserve"> </v>
          </cell>
          <cell r="L755">
            <v>0</v>
          </cell>
          <cell r="M755" t="str">
            <v xml:space="preserve"> </v>
          </cell>
          <cell r="N755">
            <v>0</v>
          </cell>
        </row>
        <row r="756">
          <cell r="A756" t="str">
            <v>4535</v>
          </cell>
          <cell r="B756" t="str">
            <v>CCL4535  原阳县</v>
          </cell>
          <cell r="C756" t="str">
            <v xml:space="preserve"> </v>
          </cell>
          <cell r="D756">
            <v>0</v>
          </cell>
          <cell r="E756" t="str">
            <v xml:space="preserve"> </v>
          </cell>
          <cell r="F756">
            <v>0</v>
          </cell>
          <cell r="G756" t="str">
            <v xml:space="preserve"> </v>
          </cell>
          <cell r="H756">
            <v>0</v>
          </cell>
          <cell r="I756" t="str">
            <v xml:space="preserve"> </v>
          </cell>
          <cell r="J756">
            <v>0</v>
          </cell>
          <cell r="K756" t="str">
            <v xml:space="preserve"> </v>
          </cell>
          <cell r="L756">
            <v>0</v>
          </cell>
          <cell r="M756" t="str">
            <v xml:space="preserve"> </v>
          </cell>
          <cell r="N756">
            <v>0</v>
          </cell>
        </row>
        <row r="757">
          <cell r="A757" t="str">
            <v>4671</v>
          </cell>
          <cell r="B757" t="str">
            <v>CCL4671  郏县</v>
          </cell>
          <cell r="C757" t="str">
            <v xml:space="preserve"> </v>
          </cell>
          <cell r="D757">
            <v>0</v>
          </cell>
          <cell r="E757" t="str">
            <v xml:space="preserve"> </v>
          </cell>
          <cell r="F757">
            <v>0</v>
          </cell>
          <cell r="G757" t="str">
            <v xml:space="preserve"> </v>
          </cell>
          <cell r="H757">
            <v>0</v>
          </cell>
          <cell r="I757" t="str">
            <v xml:space="preserve"> </v>
          </cell>
          <cell r="J757">
            <v>0</v>
          </cell>
          <cell r="K757" t="str">
            <v xml:space="preserve"> </v>
          </cell>
          <cell r="L757">
            <v>0</v>
          </cell>
          <cell r="M757" t="str">
            <v xml:space="preserve"> </v>
          </cell>
          <cell r="N757">
            <v>0</v>
          </cell>
        </row>
        <row r="758">
          <cell r="A758" t="str">
            <v>2334</v>
          </cell>
          <cell r="B758" t="str">
            <v>CCL2334  怀远县</v>
          </cell>
          <cell r="C758" t="str">
            <v xml:space="preserve"> </v>
          </cell>
          <cell r="D758">
            <v>0</v>
          </cell>
          <cell r="E758" t="str">
            <v xml:space="preserve"> </v>
          </cell>
          <cell r="F758">
            <v>0</v>
          </cell>
          <cell r="G758" t="str">
            <v xml:space="preserve"> </v>
          </cell>
          <cell r="H758">
            <v>0</v>
          </cell>
          <cell r="I758" t="str">
            <v xml:space="preserve"> </v>
          </cell>
          <cell r="J758">
            <v>0</v>
          </cell>
          <cell r="K758" t="str">
            <v xml:space="preserve"> </v>
          </cell>
          <cell r="L758">
            <v>0</v>
          </cell>
          <cell r="M758" t="str">
            <v xml:space="preserve"> </v>
          </cell>
          <cell r="N758">
            <v>0</v>
          </cell>
        </row>
        <row r="759">
          <cell r="A759" t="str">
            <v>2465</v>
          </cell>
          <cell r="B759" t="str">
            <v>CCL2465  宿松县</v>
          </cell>
          <cell r="C759" t="str">
            <v xml:space="preserve"> </v>
          </cell>
          <cell r="D759">
            <v>0</v>
          </cell>
          <cell r="E759" t="str">
            <v xml:space="preserve"> </v>
          </cell>
          <cell r="F759">
            <v>0</v>
          </cell>
          <cell r="G759" t="str">
            <v xml:space="preserve"> </v>
          </cell>
          <cell r="H759">
            <v>0</v>
          </cell>
          <cell r="I759" t="str">
            <v xml:space="preserve"> </v>
          </cell>
          <cell r="J759">
            <v>0</v>
          </cell>
          <cell r="K759" t="str">
            <v xml:space="preserve"> </v>
          </cell>
          <cell r="L759">
            <v>0</v>
          </cell>
          <cell r="M759" t="str">
            <v xml:space="preserve"> </v>
          </cell>
          <cell r="N759">
            <v>0</v>
          </cell>
        </row>
        <row r="760">
          <cell r="A760" t="str">
            <v>4153</v>
          </cell>
          <cell r="B760" t="str">
            <v>CCL4153  石门县</v>
          </cell>
          <cell r="C760" t="str">
            <v xml:space="preserve"> </v>
          </cell>
          <cell r="D760">
            <v>0</v>
          </cell>
          <cell r="E760" t="str">
            <v xml:space="preserve"> </v>
          </cell>
          <cell r="F760">
            <v>0</v>
          </cell>
          <cell r="G760" t="str">
            <v xml:space="preserve"> </v>
          </cell>
          <cell r="H760">
            <v>0</v>
          </cell>
          <cell r="I760" t="str">
            <v xml:space="preserve"> </v>
          </cell>
          <cell r="J760">
            <v>0</v>
          </cell>
          <cell r="K760" t="str">
            <v xml:space="preserve"> </v>
          </cell>
          <cell r="L760">
            <v>0</v>
          </cell>
          <cell r="M760" t="str">
            <v xml:space="preserve"> </v>
          </cell>
          <cell r="N760">
            <v>0</v>
          </cell>
        </row>
        <row r="761">
          <cell r="A761" t="str">
            <v>4152</v>
          </cell>
          <cell r="B761" t="str">
            <v>CCL4152  临澧县</v>
          </cell>
          <cell r="C761" t="str">
            <v xml:space="preserve"> </v>
          </cell>
          <cell r="D761">
            <v>0</v>
          </cell>
          <cell r="E761" t="str">
            <v xml:space="preserve"> </v>
          </cell>
          <cell r="F761">
            <v>0</v>
          </cell>
          <cell r="G761" t="str">
            <v xml:space="preserve"> </v>
          </cell>
          <cell r="H761">
            <v>0</v>
          </cell>
          <cell r="I761" t="str">
            <v xml:space="preserve"> </v>
          </cell>
          <cell r="J761">
            <v>0</v>
          </cell>
          <cell r="K761" t="str">
            <v xml:space="preserve"> </v>
          </cell>
          <cell r="L761">
            <v>0</v>
          </cell>
          <cell r="M761" t="str">
            <v xml:space="preserve"> </v>
          </cell>
          <cell r="N761">
            <v>0</v>
          </cell>
        </row>
        <row r="762">
          <cell r="A762" t="str">
            <v>4571</v>
          </cell>
          <cell r="B762" t="str">
            <v>CCL4571  濮阳县</v>
          </cell>
          <cell r="C762">
            <v>9818.8103909999991</v>
          </cell>
          <cell r="D762">
            <v>9351.2479914285705</v>
          </cell>
          <cell r="E762" t="str">
            <v xml:space="preserve"> </v>
          </cell>
          <cell r="F762">
            <v>0</v>
          </cell>
          <cell r="G762">
            <v>9818.8103909999991</v>
          </cell>
          <cell r="H762">
            <v>9351.2479914285705</v>
          </cell>
          <cell r="I762">
            <v>565.71271400000001</v>
          </cell>
          <cell r="J762">
            <v>538.7740133333333</v>
          </cell>
          <cell r="K762" t="str">
            <v xml:space="preserve"> </v>
          </cell>
          <cell r="L762">
            <v>0</v>
          </cell>
          <cell r="M762">
            <v>565.71271400000001</v>
          </cell>
          <cell r="N762">
            <v>538.7740133333333</v>
          </cell>
        </row>
        <row r="763">
          <cell r="A763" t="str">
            <v>6217</v>
          </cell>
          <cell r="B763" t="str">
            <v>CCL6217  江油市</v>
          </cell>
          <cell r="C763">
            <v>1532.5729630000001</v>
          </cell>
          <cell r="D763">
            <v>1459.5932980952382</v>
          </cell>
          <cell r="E763" t="str">
            <v xml:space="preserve"> </v>
          </cell>
          <cell r="F763">
            <v>0</v>
          </cell>
          <cell r="G763">
            <v>1532.5729630000001</v>
          </cell>
          <cell r="H763">
            <v>1459.5932980952382</v>
          </cell>
          <cell r="I763">
            <v>137.10368800000001</v>
          </cell>
          <cell r="J763">
            <v>130.57494095238096</v>
          </cell>
          <cell r="K763" t="str">
            <v xml:space="preserve"> </v>
          </cell>
          <cell r="L763">
            <v>0</v>
          </cell>
          <cell r="M763">
            <v>137.10368800000001</v>
          </cell>
          <cell r="N763">
            <v>130.57494095238096</v>
          </cell>
        </row>
      </sheetData>
      <sheetData sheetId="6" refreshError="1">
        <row r="2">
          <cell r="A2" t="str">
            <v>2330</v>
          </cell>
          <cell r="B2" t="str">
            <v>Ben Bu</v>
          </cell>
          <cell r="C2">
            <v>5</v>
          </cell>
          <cell r="D2">
            <v>2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2300</v>
          </cell>
          <cell r="B3" t="str">
            <v>He Fei</v>
          </cell>
          <cell r="C3">
            <v>19</v>
          </cell>
          <cell r="D3">
            <v>9</v>
          </cell>
          <cell r="E3">
            <v>2</v>
          </cell>
          <cell r="F3">
            <v>0</v>
          </cell>
          <cell r="G3">
            <v>6</v>
          </cell>
        </row>
        <row r="4">
          <cell r="A4" t="str">
            <v>2410</v>
          </cell>
          <cell r="B4" t="str">
            <v>Wu Hu</v>
          </cell>
          <cell r="C4">
            <v>12</v>
          </cell>
          <cell r="D4">
            <v>4</v>
          </cell>
          <cell r="E4">
            <v>1</v>
          </cell>
          <cell r="F4">
            <v>2</v>
          </cell>
          <cell r="G4">
            <v>0</v>
          </cell>
        </row>
        <row r="5">
          <cell r="A5" t="str">
            <v>4750</v>
          </cell>
          <cell r="B5" t="str">
            <v>Kai Fen</v>
          </cell>
          <cell r="C5">
            <v>3</v>
          </cell>
          <cell r="D5">
            <v>0</v>
          </cell>
          <cell r="E5">
            <v>0</v>
          </cell>
          <cell r="F5">
            <v>3</v>
          </cell>
          <cell r="G5">
            <v>0</v>
          </cell>
        </row>
        <row r="6">
          <cell r="A6" t="str">
            <v>4710</v>
          </cell>
          <cell r="B6" t="str">
            <v>Luo Yang</v>
          </cell>
          <cell r="C6">
            <v>11</v>
          </cell>
          <cell r="D6">
            <v>1</v>
          </cell>
          <cell r="E6">
            <v>0</v>
          </cell>
          <cell r="F6">
            <v>9</v>
          </cell>
          <cell r="G6">
            <v>6</v>
          </cell>
        </row>
        <row r="7">
          <cell r="A7" t="str">
            <v>4500</v>
          </cell>
          <cell r="B7" t="str">
            <v>Zhen Zhou</v>
          </cell>
          <cell r="C7">
            <v>46</v>
          </cell>
          <cell r="D7">
            <v>13</v>
          </cell>
          <cell r="E7">
            <v>0</v>
          </cell>
          <cell r="F7">
            <v>13</v>
          </cell>
          <cell r="G7">
            <v>12</v>
          </cell>
        </row>
        <row r="8">
          <cell r="A8" t="str">
            <v>4730</v>
          </cell>
          <cell r="B8" t="str">
            <v>Nan Yang</v>
          </cell>
          <cell r="C8">
            <v>4</v>
          </cell>
          <cell r="D8">
            <v>2</v>
          </cell>
          <cell r="E8">
            <v>0</v>
          </cell>
          <cell r="F8">
            <v>1</v>
          </cell>
          <cell r="G8">
            <v>0</v>
          </cell>
        </row>
        <row r="9">
          <cell r="A9" t="str">
            <v>2130</v>
          </cell>
          <cell r="B9" t="str">
            <v>Chang Zhou</v>
          </cell>
          <cell r="C9">
            <v>18</v>
          </cell>
          <cell r="D9">
            <v>8</v>
          </cell>
          <cell r="E9">
            <v>2</v>
          </cell>
          <cell r="F9">
            <v>2</v>
          </cell>
          <cell r="G9">
            <v>3</v>
          </cell>
        </row>
        <row r="10">
          <cell r="A10" t="str">
            <v>2100</v>
          </cell>
          <cell r="B10" t="str">
            <v>Nan Jin</v>
          </cell>
          <cell r="C10">
            <v>83</v>
          </cell>
          <cell r="D10">
            <v>32</v>
          </cell>
          <cell r="E10">
            <v>5</v>
          </cell>
          <cell r="F10">
            <v>5</v>
          </cell>
          <cell r="G10">
            <v>9</v>
          </cell>
        </row>
        <row r="11">
          <cell r="A11" t="str">
            <v>2260</v>
          </cell>
          <cell r="B11" t="str">
            <v>Nan Tong</v>
          </cell>
          <cell r="C11">
            <v>19</v>
          </cell>
          <cell r="D11">
            <v>6</v>
          </cell>
          <cell r="E11">
            <v>5</v>
          </cell>
          <cell r="F11">
            <v>2</v>
          </cell>
          <cell r="G11">
            <v>4</v>
          </cell>
        </row>
        <row r="12">
          <cell r="A12" t="str">
            <v>2236</v>
          </cell>
          <cell r="B12" t="str">
            <v>Shu Yang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2150</v>
          </cell>
          <cell r="B13" t="str">
            <v>Su Zhou</v>
          </cell>
          <cell r="C13">
            <v>32</v>
          </cell>
          <cell r="D13">
            <v>4</v>
          </cell>
          <cell r="E13">
            <v>8</v>
          </cell>
          <cell r="F13">
            <v>11</v>
          </cell>
          <cell r="G13">
            <v>4</v>
          </cell>
        </row>
        <row r="14">
          <cell r="A14" t="str">
            <v>2140</v>
          </cell>
          <cell r="B14" t="str">
            <v>Wu Xi</v>
          </cell>
          <cell r="C14">
            <v>18</v>
          </cell>
          <cell r="D14">
            <v>3</v>
          </cell>
          <cell r="E14">
            <v>6</v>
          </cell>
          <cell r="F14">
            <v>2</v>
          </cell>
          <cell r="G14">
            <v>4</v>
          </cell>
        </row>
        <row r="15">
          <cell r="A15" t="str">
            <v>2210</v>
          </cell>
          <cell r="B15" t="str">
            <v>Xu Zhou</v>
          </cell>
          <cell r="C15">
            <v>17</v>
          </cell>
          <cell r="D15">
            <v>7</v>
          </cell>
          <cell r="E15">
            <v>2</v>
          </cell>
          <cell r="F15">
            <v>2</v>
          </cell>
          <cell r="G15">
            <v>3</v>
          </cell>
        </row>
        <row r="16">
          <cell r="A16" t="str">
            <v>2250</v>
          </cell>
          <cell r="B16" t="str">
            <v>Yang Zhou</v>
          </cell>
          <cell r="C16">
            <v>4</v>
          </cell>
          <cell r="D16">
            <v>0</v>
          </cell>
          <cell r="E16">
            <v>2</v>
          </cell>
          <cell r="F16">
            <v>0</v>
          </cell>
          <cell r="G16">
            <v>1</v>
          </cell>
        </row>
        <row r="17">
          <cell r="A17" t="str">
            <v>2120</v>
          </cell>
          <cell r="B17" t="str">
            <v>Zhen Jiang</v>
          </cell>
          <cell r="C17">
            <v>5</v>
          </cell>
          <cell r="D17">
            <v>0</v>
          </cell>
          <cell r="E17">
            <v>0</v>
          </cell>
          <cell r="F17">
            <v>4</v>
          </cell>
          <cell r="G17">
            <v>2</v>
          </cell>
        </row>
        <row r="18">
          <cell r="A18" t="str">
            <v>3622</v>
          </cell>
          <cell r="B18" t="str">
            <v>Jin Jiang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2154</v>
          </cell>
          <cell r="B19" t="str">
            <v>Tai Cang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3220</v>
          </cell>
          <cell r="B20" t="str">
            <v>Yi Wu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4</v>
          </cell>
        </row>
        <row r="21">
          <cell r="A21" t="str">
            <v>2144</v>
          </cell>
          <cell r="B21" t="str">
            <v>Jiang Yin</v>
          </cell>
          <cell r="C21">
            <v>2</v>
          </cell>
          <cell r="D21">
            <v>0</v>
          </cell>
          <cell r="E21">
            <v>1</v>
          </cell>
          <cell r="F21">
            <v>0</v>
          </cell>
          <cell r="G21">
            <v>0</v>
          </cell>
        </row>
        <row r="22">
          <cell r="A22">
            <v>2256</v>
          </cell>
          <cell r="B22" t="str">
            <v>Gao You</v>
          </cell>
          <cell r="C22">
            <v>1</v>
          </cell>
          <cell r="D22">
            <v>0</v>
          </cell>
          <cell r="E22">
            <v>1</v>
          </cell>
          <cell r="F22">
            <v>0</v>
          </cell>
          <cell r="G22">
            <v>0</v>
          </cell>
        </row>
        <row r="23">
          <cell r="A23">
            <v>2220</v>
          </cell>
          <cell r="B23" t="str">
            <v>Lian Yun Gang</v>
          </cell>
          <cell r="C23">
            <v>1</v>
          </cell>
          <cell r="D23">
            <v>0</v>
          </cell>
          <cell r="E23">
            <v>1</v>
          </cell>
          <cell r="F23">
            <v>0</v>
          </cell>
          <cell r="G23">
            <v>0</v>
          </cell>
        </row>
        <row r="24">
          <cell r="A24" t="str">
            <v>2000</v>
          </cell>
          <cell r="B24" t="str">
            <v>Shanghai</v>
          </cell>
          <cell r="C24">
            <v>166</v>
          </cell>
          <cell r="D24">
            <v>32</v>
          </cell>
          <cell r="E24">
            <v>49</v>
          </cell>
          <cell r="F24">
            <v>18</v>
          </cell>
          <cell r="G24">
            <v>27</v>
          </cell>
        </row>
        <row r="25">
          <cell r="A25" t="str">
            <v>2460</v>
          </cell>
          <cell r="B25" t="str">
            <v>An Qin</v>
          </cell>
          <cell r="C25">
            <v>2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3100</v>
          </cell>
          <cell r="B26" t="str">
            <v>Hang Zhou</v>
          </cell>
          <cell r="C26">
            <v>37</v>
          </cell>
          <cell r="D26">
            <v>13</v>
          </cell>
          <cell r="E26">
            <v>3</v>
          </cell>
          <cell r="F26">
            <v>10</v>
          </cell>
          <cell r="G26">
            <v>15</v>
          </cell>
        </row>
        <row r="27">
          <cell r="A27" t="str">
            <v>3150</v>
          </cell>
          <cell r="B27" t="str">
            <v>Nin Bo</v>
          </cell>
          <cell r="C27">
            <v>20</v>
          </cell>
          <cell r="D27">
            <v>13</v>
          </cell>
          <cell r="E27">
            <v>3</v>
          </cell>
          <cell r="F27">
            <v>2</v>
          </cell>
          <cell r="G27">
            <v>7</v>
          </cell>
        </row>
        <row r="28">
          <cell r="A28" t="str">
            <v>3120</v>
          </cell>
          <cell r="B28" t="str">
            <v>Shao Xing</v>
          </cell>
          <cell r="C28">
            <v>10</v>
          </cell>
          <cell r="D28">
            <v>3</v>
          </cell>
          <cell r="E28">
            <v>1</v>
          </cell>
          <cell r="F28">
            <v>1</v>
          </cell>
          <cell r="G28">
            <v>6</v>
          </cell>
        </row>
        <row r="29">
          <cell r="A29" t="str">
            <v>3210</v>
          </cell>
          <cell r="B29" t="str">
            <v>Jin Hua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</v>
          </cell>
        </row>
        <row r="30">
          <cell r="A30" t="str">
            <v>3250</v>
          </cell>
          <cell r="B30" t="str">
            <v>Wen Zhou</v>
          </cell>
          <cell r="C30">
            <v>17</v>
          </cell>
          <cell r="D30">
            <v>0</v>
          </cell>
          <cell r="E30">
            <v>1</v>
          </cell>
          <cell r="F30">
            <v>14</v>
          </cell>
          <cell r="G30">
            <v>22</v>
          </cell>
        </row>
        <row r="31">
          <cell r="A31" t="str">
            <v>3130</v>
          </cell>
          <cell r="B31" t="str">
            <v>Hu Zhou</v>
          </cell>
          <cell r="C31">
            <v>5</v>
          </cell>
          <cell r="D31">
            <v>0</v>
          </cell>
          <cell r="E31">
            <v>2</v>
          </cell>
          <cell r="F31">
            <v>0</v>
          </cell>
          <cell r="G31">
            <v>2</v>
          </cell>
        </row>
        <row r="32">
          <cell r="A32" t="str">
            <v>3140</v>
          </cell>
          <cell r="B32" t="str">
            <v>Jia Xing</v>
          </cell>
          <cell r="C32">
            <v>10</v>
          </cell>
          <cell r="D32">
            <v>2</v>
          </cell>
          <cell r="E32">
            <v>2</v>
          </cell>
          <cell r="F32">
            <v>1</v>
          </cell>
          <cell r="G32">
            <v>3</v>
          </cell>
        </row>
        <row r="33">
          <cell r="A33" t="str">
            <v>2253</v>
          </cell>
          <cell r="B33" t="str">
            <v>Tai Zhou</v>
          </cell>
          <cell r="C33">
            <v>2</v>
          </cell>
          <cell r="D33">
            <v>0</v>
          </cell>
          <cell r="E33">
            <v>1</v>
          </cell>
          <cell r="F33">
            <v>0</v>
          </cell>
          <cell r="G33">
            <v>0</v>
          </cell>
        </row>
        <row r="34">
          <cell r="A34">
            <v>3221</v>
          </cell>
          <cell r="B34" t="str">
            <v>Dong Yang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2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</row>
        <row r="36">
          <cell r="A36" t="str">
            <v>1000</v>
          </cell>
          <cell r="B36" t="str">
            <v>Bei Jing</v>
          </cell>
          <cell r="C36">
            <v>118</v>
          </cell>
          <cell r="D36">
            <v>41</v>
          </cell>
          <cell r="E36">
            <v>13</v>
          </cell>
          <cell r="F36">
            <v>27</v>
          </cell>
        </row>
        <row r="37">
          <cell r="A37" t="str">
            <v>2500</v>
          </cell>
          <cell r="B37" t="str">
            <v>Ji Nan</v>
          </cell>
          <cell r="C37">
            <v>18</v>
          </cell>
          <cell r="D37">
            <v>5</v>
          </cell>
          <cell r="E37">
            <v>5</v>
          </cell>
          <cell r="F37">
            <v>1</v>
          </cell>
        </row>
        <row r="38">
          <cell r="A38" t="str">
            <v>2660</v>
          </cell>
          <cell r="B38" t="str">
            <v>Qin Dao</v>
          </cell>
          <cell r="C38">
            <v>17</v>
          </cell>
          <cell r="D38">
            <v>9</v>
          </cell>
          <cell r="E38">
            <v>6</v>
          </cell>
          <cell r="F38">
            <v>1</v>
          </cell>
        </row>
        <row r="39">
          <cell r="A39" t="str">
            <v>2640</v>
          </cell>
          <cell r="B39" t="str">
            <v>Yan Tai</v>
          </cell>
          <cell r="C39">
            <v>8</v>
          </cell>
          <cell r="D39">
            <v>4</v>
          </cell>
          <cell r="E39">
            <v>1</v>
          </cell>
          <cell r="F39">
            <v>2</v>
          </cell>
        </row>
        <row r="40">
          <cell r="A40" t="str">
            <v>2610</v>
          </cell>
          <cell r="B40" t="str">
            <v>Wei Fang</v>
          </cell>
          <cell r="C40">
            <v>6</v>
          </cell>
          <cell r="D40">
            <v>1</v>
          </cell>
          <cell r="E40">
            <v>1</v>
          </cell>
          <cell r="F40">
            <v>3</v>
          </cell>
        </row>
        <row r="41">
          <cell r="A41" t="str">
            <v>2760</v>
          </cell>
          <cell r="B41" t="str">
            <v>Lin Yi</v>
          </cell>
          <cell r="C41">
            <v>1</v>
          </cell>
          <cell r="D41">
            <v>0</v>
          </cell>
          <cell r="E41">
            <v>1</v>
          </cell>
          <cell r="F41">
            <v>0</v>
          </cell>
        </row>
        <row r="42">
          <cell r="A42" t="str">
            <v>2642</v>
          </cell>
          <cell r="B42" t="str">
            <v>Wei Hai</v>
          </cell>
          <cell r="C42">
            <v>2</v>
          </cell>
          <cell r="D42">
            <v>2</v>
          </cell>
          <cell r="E42">
            <v>0</v>
          </cell>
          <cell r="F42">
            <v>0</v>
          </cell>
        </row>
        <row r="43">
          <cell r="A43" t="str">
            <v>2530</v>
          </cell>
          <cell r="B43" t="str">
            <v>De Zhou</v>
          </cell>
          <cell r="C43">
            <v>1</v>
          </cell>
          <cell r="D43">
            <v>1</v>
          </cell>
          <cell r="E43">
            <v>0</v>
          </cell>
          <cell r="F43">
            <v>0</v>
          </cell>
        </row>
        <row r="44">
          <cell r="A44" t="str">
            <v>0120</v>
          </cell>
          <cell r="B44" t="str">
            <v xml:space="preserve">Ji ning 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2550</v>
          </cell>
          <cell r="B45" t="str">
            <v>Zi Bo</v>
          </cell>
          <cell r="C45">
            <v>2</v>
          </cell>
          <cell r="D45">
            <v>2</v>
          </cell>
          <cell r="E45">
            <v>0</v>
          </cell>
          <cell r="F45">
            <v>0</v>
          </cell>
        </row>
        <row r="46">
          <cell r="A46" t="str">
            <v>2520</v>
          </cell>
          <cell r="B46" t="str">
            <v>Liao Chen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2740</v>
          </cell>
          <cell r="B47" t="str">
            <v>He Ze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0500</v>
          </cell>
          <cell r="B48" t="str">
            <v>Shi Jia Zhuang</v>
          </cell>
          <cell r="C48">
            <v>22</v>
          </cell>
          <cell r="D48">
            <v>11</v>
          </cell>
          <cell r="E48">
            <v>0</v>
          </cell>
          <cell r="F48">
            <v>6</v>
          </cell>
        </row>
        <row r="49">
          <cell r="A49" t="str">
            <v>0710</v>
          </cell>
          <cell r="B49" t="str">
            <v>Bao Din</v>
          </cell>
          <cell r="C49">
            <v>9</v>
          </cell>
          <cell r="D49">
            <v>4</v>
          </cell>
          <cell r="E49">
            <v>1</v>
          </cell>
          <cell r="F49">
            <v>0</v>
          </cell>
        </row>
        <row r="50">
          <cell r="A50" t="str">
            <v>0630</v>
          </cell>
          <cell r="B50" t="str">
            <v>Tang Shan</v>
          </cell>
          <cell r="C50">
            <v>6</v>
          </cell>
          <cell r="D50">
            <v>3</v>
          </cell>
          <cell r="E50">
            <v>0</v>
          </cell>
          <cell r="F50">
            <v>0</v>
          </cell>
        </row>
        <row r="51">
          <cell r="A51" t="str">
            <v>0660</v>
          </cell>
          <cell r="B51" t="str">
            <v>Qing Huang Dao</v>
          </cell>
          <cell r="C51">
            <v>2</v>
          </cell>
          <cell r="D51">
            <v>1</v>
          </cell>
          <cell r="E51">
            <v>0</v>
          </cell>
          <cell r="F51">
            <v>1</v>
          </cell>
        </row>
        <row r="52">
          <cell r="A52" t="str">
            <v>2712</v>
          </cell>
          <cell r="B52" t="str">
            <v>Xin Tai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0560</v>
          </cell>
          <cell r="B53" t="str">
            <v>Han Dan</v>
          </cell>
          <cell r="C53">
            <v>2</v>
          </cell>
          <cell r="D53">
            <v>1</v>
          </cell>
          <cell r="E53">
            <v>0</v>
          </cell>
          <cell r="F53">
            <v>1</v>
          </cell>
        </row>
        <row r="54">
          <cell r="A54" t="str">
            <v>4340</v>
          </cell>
          <cell r="B54" t="str">
            <v>JingZhou</v>
          </cell>
          <cell r="C54">
            <v>2</v>
          </cell>
          <cell r="D54">
            <v>0</v>
          </cell>
          <cell r="E54">
            <v>1</v>
          </cell>
          <cell r="F54">
            <v>0</v>
          </cell>
        </row>
        <row r="55">
          <cell r="A55" t="str">
            <v>1320</v>
          </cell>
          <cell r="B55" t="str">
            <v>Ji lin</v>
          </cell>
          <cell r="C55">
            <v>3</v>
          </cell>
          <cell r="D55">
            <v>0</v>
          </cell>
          <cell r="E55">
            <v>1</v>
          </cell>
          <cell r="F55">
            <v>1</v>
          </cell>
        </row>
        <row r="56">
          <cell r="A56" t="str">
            <v>1300</v>
          </cell>
          <cell r="B56" t="str">
            <v>Chang Chun</v>
          </cell>
          <cell r="C56">
            <v>14</v>
          </cell>
          <cell r="D56">
            <v>3</v>
          </cell>
          <cell r="E56">
            <v>0</v>
          </cell>
          <cell r="F56">
            <v>5</v>
          </cell>
        </row>
        <row r="57">
          <cell r="A57" t="str">
            <v>3000</v>
          </cell>
          <cell r="B57" t="str">
            <v>Tian Jin</v>
          </cell>
          <cell r="C57">
            <v>52</v>
          </cell>
          <cell r="D57">
            <v>15</v>
          </cell>
          <cell r="E57">
            <v>4</v>
          </cell>
          <cell r="F57">
            <v>8</v>
          </cell>
        </row>
        <row r="58">
          <cell r="A58" t="str">
            <v>1160</v>
          </cell>
          <cell r="B58" t="str">
            <v>Da Lian</v>
          </cell>
          <cell r="C58">
            <v>21</v>
          </cell>
          <cell r="D58">
            <v>9</v>
          </cell>
          <cell r="E58">
            <v>3</v>
          </cell>
          <cell r="F58">
            <v>0</v>
          </cell>
        </row>
        <row r="59">
          <cell r="A59" t="str">
            <v>1100</v>
          </cell>
          <cell r="B59" t="str">
            <v>Shen Yang</v>
          </cell>
          <cell r="C59">
            <v>17</v>
          </cell>
          <cell r="D59">
            <v>6</v>
          </cell>
          <cell r="E59">
            <v>3</v>
          </cell>
          <cell r="F59">
            <v>0</v>
          </cell>
        </row>
        <row r="60">
          <cell r="A60" t="str">
            <v>1140</v>
          </cell>
          <cell r="B60" t="str">
            <v>An Shan</v>
          </cell>
          <cell r="C60">
            <v>2</v>
          </cell>
          <cell r="D60">
            <v>0</v>
          </cell>
          <cell r="E60">
            <v>0</v>
          </cell>
          <cell r="F60">
            <v>2</v>
          </cell>
        </row>
        <row r="61">
          <cell r="A61" t="str">
            <v>1500</v>
          </cell>
          <cell r="B61" t="str">
            <v>Ha Er Bin</v>
          </cell>
          <cell r="C61">
            <v>10</v>
          </cell>
          <cell r="D61">
            <v>3</v>
          </cell>
          <cell r="E61">
            <v>1</v>
          </cell>
          <cell r="F61">
            <v>1</v>
          </cell>
        </row>
        <row r="62">
          <cell r="A62" t="str">
            <v>1630</v>
          </cell>
          <cell r="B62" t="str">
            <v>Da Qing</v>
          </cell>
          <cell r="C62">
            <v>3</v>
          </cell>
          <cell r="D62">
            <v>0</v>
          </cell>
          <cell r="E62">
            <v>0</v>
          </cell>
          <cell r="F62">
            <v>3</v>
          </cell>
        </row>
        <row r="63">
          <cell r="A63" t="str">
            <v>0140</v>
          </cell>
          <cell r="B63" t="str">
            <v>Bao Tou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0300</v>
          </cell>
          <cell r="B64" t="str">
            <v>Tai Yuan</v>
          </cell>
          <cell r="C64">
            <v>24</v>
          </cell>
          <cell r="D64">
            <v>13</v>
          </cell>
          <cell r="E64">
            <v>0</v>
          </cell>
          <cell r="F64">
            <v>0</v>
          </cell>
        </row>
        <row r="65">
          <cell r="A65" t="str">
            <v>0370</v>
          </cell>
          <cell r="B65" t="str">
            <v>Da Tong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0100</v>
          </cell>
          <cell r="B66" t="str">
            <v>Hu He Hao Te</v>
          </cell>
          <cell r="C66">
            <v>2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</row>
        <row r="68">
          <cell r="A68" t="str">
            <v>5230</v>
          </cell>
          <cell r="B68" t="str">
            <v>Dong Guan</v>
          </cell>
          <cell r="C68">
            <v>19</v>
          </cell>
          <cell r="D68">
            <v>5</v>
          </cell>
          <cell r="E68">
            <v>2</v>
          </cell>
          <cell r="F68">
            <v>8</v>
          </cell>
          <cell r="G68">
            <v>6</v>
          </cell>
        </row>
        <row r="69">
          <cell r="A69" t="str">
            <v>5284</v>
          </cell>
          <cell r="B69" t="str">
            <v>Zhong Shan</v>
          </cell>
          <cell r="C69">
            <v>17</v>
          </cell>
          <cell r="D69">
            <v>4</v>
          </cell>
          <cell r="E69">
            <v>2</v>
          </cell>
          <cell r="F69">
            <v>5</v>
          </cell>
          <cell r="G69">
            <v>2</v>
          </cell>
        </row>
        <row r="70">
          <cell r="A70" t="str">
            <v>5280</v>
          </cell>
          <cell r="B70" t="str">
            <v>Fo Shan</v>
          </cell>
          <cell r="C70">
            <v>6</v>
          </cell>
          <cell r="D70">
            <v>5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5100</v>
          </cell>
          <cell r="B71" t="str">
            <v>Guang Zhou</v>
          </cell>
          <cell r="C71">
            <v>62</v>
          </cell>
          <cell r="D71">
            <v>19</v>
          </cell>
          <cell r="E71">
            <v>18</v>
          </cell>
          <cell r="F71">
            <v>7</v>
          </cell>
          <cell r="G71">
            <v>10</v>
          </cell>
        </row>
        <row r="72">
          <cell r="A72" t="str">
            <v>5160</v>
          </cell>
          <cell r="B72" t="str">
            <v>Hui Zhou</v>
          </cell>
          <cell r="C72">
            <v>4</v>
          </cell>
          <cell r="D72">
            <v>3</v>
          </cell>
          <cell r="E72">
            <v>0</v>
          </cell>
          <cell r="F72">
            <v>0</v>
          </cell>
          <cell r="G72">
            <v>0</v>
          </cell>
        </row>
        <row r="73">
          <cell r="A73" t="str">
            <v>5150</v>
          </cell>
          <cell r="B73" t="str">
            <v>Shan Tou</v>
          </cell>
          <cell r="C73">
            <v>9</v>
          </cell>
          <cell r="D73">
            <v>5</v>
          </cell>
          <cell r="E73">
            <v>2</v>
          </cell>
          <cell r="F73">
            <v>0</v>
          </cell>
          <cell r="G73">
            <v>1</v>
          </cell>
        </row>
        <row r="74">
          <cell r="A74" t="str">
            <v>5166</v>
          </cell>
          <cell r="B74" t="str">
            <v>Shan Wei</v>
          </cell>
          <cell r="C74">
            <v>1</v>
          </cell>
          <cell r="D74">
            <v>1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5290</v>
          </cell>
          <cell r="B75" t="str">
            <v>Jiang Men</v>
          </cell>
          <cell r="C75">
            <v>8</v>
          </cell>
          <cell r="D75">
            <v>0</v>
          </cell>
          <cell r="E75">
            <v>0</v>
          </cell>
          <cell r="F75">
            <v>6</v>
          </cell>
          <cell r="G75">
            <v>0</v>
          </cell>
        </row>
        <row r="76">
          <cell r="A76" t="str">
            <v>5180</v>
          </cell>
          <cell r="B76" t="str">
            <v>Shen Zhen</v>
          </cell>
          <cell r="C76">
            <v>64</v>
          </cell>
          <cell r="D76">
            <v>31</v>
          </cell>
          <cell r="E76">
            <v>7</v>
          </cell>
          <cell r="F76">
            <v>0</v>
          </cell>
          <cell r="G76">
            <v>23</v>
          </cell>
        </row>
        <row r="77">
          <cell r="A77" t="str">
            <v>5240</v>
          </cell>
          <cell r="B77" t="str">
            <v>Zhan Jiang</v>
          </cell>
          <cell r="C77">
            <v>5</v>
          </cell>
          <cell r="D77">
            <v>0</v>
          </cell>
          <cell r="E77">
            <v>0</v>
          </cell>
          <cell r="F77">
            <v>4</v>
          </cell>
          <cell r="G77">
            <v>0</v>
          </cell>
        </row>
        <row r="78">
          <cell r="A78" t="str">
            <v>1220</v>
          </cell>
          <cell r="B78" t="str">
            <v>Chao Yang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5190</v>
          </cell>
          <cell r="B79" t="str">
            <v>Zhu Hai</v>
          </cell>
          <cell r="C79">
            <v>15</v>
          </cell>
          <cell r="D79">
            <v>6</v>
          </cell>
          <cell r="E79">
            <v>1</v>
          </cell>
          <cell r="F79">
            <v>2</v>
          </cell>
          <cell r="G79">
            <v>1</v>
          </cell>
        </row>
        <row r="80">
          <cell r="A80" t="str">
            <v>5283</v>
          </cell>
          <cell r="B80" t="str">
            <v>Shun De</v>
          </cell>
          <cell r="C80">
            <v>1</v>
          </cell>
          <cell r="D80">
            <v>1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5140</v>
          </cell>
          <cell r="B81" t="str">
            <v>Mei Zhou</v>
          </cell>
          <cell r="C81">
            <v>1</v>
          </cell>
          <cell r="D81">
            <v>1</v>
          </cell>
          <cell r="E81">
            <v>0</v>
          </cell>
          <cell r="F81">
            <v>0</v>
          </cell>
          <cell r="G81">
            <v>0</v>
          </cell>
        </row>
        <row r="82">
          <cell r="A82" t="str">
            <v>5163</v>
          </cell>
          <cell r="B82" t="str">
            <v>Tong De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</row>
        <row r="83">
          <cell r="A83" t="str">
            <v>5300</v>
          </cell>
          <cell r="B83" t="str">
            <v>Nan Ning</v>
          </cell>
          <cell r="C83">
            <v>18</v>
          </cell>
          <cell r="D83">
            <v>7</v>
          </cell>
          <cell r="E83">
            <v>1</v>
          </cell>
          <cell r="F83">
            <v>2</v>
          </cell>
          <cell r="G83">
            <v>2</v>
          </cell>
        </row>
        <row r="84">
          <cell r="A84" t="str">
            <v>5450</v>
          </cell>
          <cell r="B84" t="str">
            <v>Liu Zhou</v>
          </cell>
          <cell r="C84">
            <v>13</v>
          </cell>
          <cell r="D84">
            <v>7</v>
          </cell>
          <cell r="E84">
            <v>0</v>
          </cell>
          <cell r="F84">
            <v>2</v>
          </cell>
          <cell r="G84">
            <v>1</v>
          </cell>
        </row>
        <row r="85">
          <cell r="A85" t="str">
            <v>5410</v>
          </cell>
          <cell r="B85" t="str">
            <v>Gui Ling</v>
          </cell>
          <cell r="C85">
            <v>3</v>
          </cell>
          <cell r="D85">
            <v>1</v>
          </cell>
          <cell r="E85">
            <v>0</v>
          </cell>
          <cell r="F85">
            <v>2</v>
          </cell>
          <cell r="G85">
            <v>2</v>
          </cell>
        </row>
        <row r="86">
          <cell r="A86" t="str">
            <v>5430</v>
          </cell>
          <cell r="B86" t="str">
            <v>Wu Zhou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3300</v>
          </cell>
          <cell r="B87" t="str">
            <v>Nan Chang</v>
          </cell>
          <cell r="C87">
            <v>30</v>
          </cell>
          <cell r="D87">
            <v>10</v>
          </cell>
          <cell r="E87">
            <v>2</v>
          </cell>
          <cell r="F87">
            <v>4</v>
          </cell>
          <cell r="G87">
            <v>3</v>
          </cell>
        </row>
        <row r="88">
          <cell r="A88" t="str">
            <v>3320</v>
          </cell>
          <cell r="B88" t="str">
            <v>Jiu Jiang</v>
          </cell>
          <cell r="C88">
            <v>2</v>
          </cell>
          <cell r="D88">
            <v>2</v>
          </cell>
          <cell r="E88">
            <v>0</v>
          </cell>
          <cell r="F88">
            <v>0</v>
          </cell>
          <cell r="G88">
            <v>0</v>
          </cell>
        </row>
        <row r="89">
          <cell r="A89" t="str">
            <v>4150</v>
          </cell>
          <cell r="B89" t="str">
            <v>Chang De</v>
          </cell>
          <cell r="C89">
            <v>5</v>
          </cell>
          <cell r="D89">
            <v>0</v>
          </cell>
          <cell r="E89">
            <v>0</v>
          </cell>
          <cell r="F89">
            <v>3</v>
          </cell>
          <cell r="G89">
            <v>0</v>
          </cell>
        </row>
        <row r="90">
          <cell r="A90" t="str">
            <v>4180</v>
          </cell>
          <cell r="B90" t="str">
            <v>Huai Hua</v>
          </cell>
          <cell r="C90">
            <v>2</v>
          </cell>
          <cell r="D90">
            <v>1</v>
          </cell>
          <cell r="E90">
            <v>0</v>
          </cell>
          <cell r="F90">
            <v>1</v>
          </cell>
          <cell r="G90">
            <v>0</v>
          </cell>
        </row>
        <row r="91">
          <cell r="A91" t="str">
            <v>4154</v>
          </cell>
          <cell r="B91" t="str">
            <v>Jin Shi</v>
          </cell>
          <cell r="C91">
            <v>2</v>
          </cell>
          <cell r="D91">
            <v>0</v>
          </cell>
          <cell r="E91">
            <v>0</v>
          </cell>
          <cell r="F91">
            <v>1</v>
          </cell>
          <cell r="G91">
            <v>0</v>
          </cell>
        </row>
        <row r="92">
          <cell r="A92" t="str">
            <v>4111</v>
          </cell>
          <cell r="B92" t="str">
            <v>Xiang Tan</v>
          </cell>
          <cell r="C92">
            <v>4</v>
          </cell>
          <cell r="D92">
            <v>0</v>
          </cell>
          <cell r="E92">
            <v>0</v>
          </cell>
          <cell r="F92">
            <v>2</v>
          </cell>
          <cell r="G92">
            <v>0</v>
          </cell>
        </row>
        <row r="93">
          <cell r="A93" t="str">
            <v>4210</v>
          </cell>
          <cell r="B93" t="str">
            <v>Heng Yang</v>
          </cell>
          <cell r="C93">
            <v>2</v>
          </cell>
          <cell r="D93">
            <v>1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4100</v>
          </cell>
          <cell r="B94" t="str">
            <v>Chang Sha</v>
          </cell>
          <cell r="C94">
            <v>28</v>
          </cell>
          <cell r="D94">
            <v>11</v>
          </cell>
          <cell r="E94">
            <v>1</v>
          </cell>
          <cell r="F94">
            <v>2</v>
          </cell>
          <cell r="G94">
            <v>5</v>
          </cell>
        </row>
        <row r="95">
          <cell r="A95" t="str">
            <v>3610</v>
          </cell>
          <cell r="B95" t="str">
            <v>Xia Men</v>
          </cell>
          <cell r="C95">
            <v>26</v>
          </cell>
          <cell r="D95">
            <v>10</v>
          </cell>
          <cell r="E95">
            <v>4</v>
          </cell>
          <cell r="F95">
            <v>2</v>
          </cell>
          <cell r="G95">
            <v>2</v>
          </cell>
        </row>
        <row r="96">
          <cell r="A96" t="str">
            <v>3650</v>
          </cell>
          <cell r="B96" t="str">
            <v>San Ming</v>
          </cell>
          <cell r="C96">
            <v>2</v>
          </cell>
          <cell r="D96">
            <v>0</v>
          </cell>
          <cell r="E96">
            <v>0</v>
          </cell>
          <cell r="F96">
            <v>2</v>
          </cell>
          <cell r="G96">
            <v>0</v>
          </cell>
        </row>
        <row r="97">
          <cell r="A97" t="str">
            <v>3620</v>
          </cell>
          <cell r="B97" t="str">
            <v>Quan Zhou</v>
          </cell>
          <cell r="C97">
            <v>2</v>
          </cell>
          <cell r="D97">
            <v>0</v>
          </cell>
          <cell r="E97">
            <v>0</v>
          </cell>
          <cell r="F97">
            <v>2</v>
          </cell>
          <cell r="G97">
            <v>0</v>
          </cell>
        </row>
        <row r="98">
          <cell r="A98" t="str">
            <v>3630</v>
          </cell>
          <cell r="B98" t="str">
            <v>Zhang Zhou</v>
          </cell>
          <cell r="C98">
            <v>6</v>
          </cell>
          <cell r="D98">
            <v>4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3627</v>
          </cell>
          <cell r="B99" t="str">
            <v>Shi Shi</v>
          </cell>
          <cell r="C99">
            <v>1</v>
          </cell>
          <cell r="D99">
            <v>0</v>
          </cell>
          <cell r="E99">
            <v>0</v>
          </cell>
          <cell r="F99">
            <v>1</v>
          </cell>
          <cell r="G99">
            <v>0</v>
          </cell>
        </row>
        <row r="100">
          <cell r="A100" t="str">
            <v>3440</v>
          </cell>
          <cell r="B100" t="str">
            <v>Fu zhou</v>
          </cell>
          <cell r="C100">
            <v>32</v>
          </cell>
          <cell r="D100">
            <v>2</v>
          </cell>
          <cell r="E100">
            <v>9</v>
          </cell>
          <cell r="F100">
            <v>7</v>
          </cell>
          <cell r="G100">
            <v>2</v>
          </cell>
        </row>
        <row r="101">
          <cell r="A101" t="str">
            <v>3511</v>
          </cell>
          <cell r="B101" t="str">
            <v>Pu tian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3640</v>
          </cell>
          <cell r="B102" t="str">
            <v>Long Yan</v>
          </cell>
          <cell r="C102">
            <v>5</v>
          </cell>
          <cell r="D102">
            <v>4</v>
          </cell>
          <cell r="E102">
            <v>0</v>
          </cell>
          <cell r="F102">
            <v>1</v>
          </cell>
          <cell r="G102">
            <v>0</v>
          </cell>
        </row>
        <row r="103">
          <cell r="A103" t="str">
            <v>3622</v>
          </cell>
          <cell r="B103" t="str">
            <v xml:space="preserve">Jin Jiang </v>
          </cell>
          <cell r="C103">
            <v>1</v>
          </cell>
          <cell r="D103">
            <v>0</v>
          </cell>
          <cell r="E103">
            <v>0</v>
          </cell>
          <cell r="F103">
            <v>1</v>
          </cell>
          <cell r="G103">
            <v>0</v>
          </cell>
        </row>
        <row r="104">
          <cell r="A104" t="str">
            <v>3503</v>
          </cell>
          <cell r="B104" t="str">
            <v>Fu Qin</v>
          </cell>
          <cell r="C104">
            <v>2</v>
          </cell>
          <cell r="D104">
            <v>0</v>
          </cell>
          <cell r="E104">
            <v>2</v>
          </cell>
          <cell r="F104">
            <v>0</v>
          </cell>
          <cell r="G104">
            <v>0</v>
          </cell>
        </row>
        <row r="105">
          <cell r="A105" t="str">
            <v>3502</v>
          </cell>
          <cell r="B105" t="str">
            <v>Chang Le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5701</v>
          </cell>
          <cell r="B106" t="str">
            <v>Hai Kou</v>
          </cell>
          <cell r="C106">
            <v>15</v>
          </cell>
          <cell r="D106">
            <v>2</v>
          </cell>
          <cell r="E106">
            <v>0</v>
          </cell>
          <cell r="F106">
            <v>4</v>
          </cell>
          <cell r="G106">
            <v>3</v>
          </cell>
        </row>
        <row r="107">
          <cell r="A107" t="str">
            <v>5720</v>
          </cell>
          <cell r="B107" t="str">
            <v>San Ya</v>
          </cell>
          <cell r="C107">
            <v>5</v>
          </cell>
          <cell r="D107">
            <v>1</v>
          </cell>
          <cell r="E107">
            <v>0</v>
          </cell>
          <cell r="F107">
            <v>1</v>
          </cell>
          <cell r="G107">
            <v>0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</row>
        <row r="109">
          <cell r="A109" t="str">
            <v>6710</v>
          </cell>
          <cell r="B109" t="str">
            <v>Da Li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 t="str">
            <v>6170</v>
          </cell>
          <cell r="B110" t="str">
            <v>Pan Zhi Hua</v>
          </cell>
          <cell r="C110">
            <v>2</v>
          </cell>
          <cell r="D110">
            <v>0</v>
          </cell>
          <cell r="E110">
            <v>0</v>
          </cell>
          <cell r="F110">
            <v>2</v>
          </cell>
          <cell r="G110">
            <v>1</v>
          </cell>
        </row>
        <row r="111">
          <cell r="A111" t="str">
            <v>6500</v>
          </cell>
          <cell r="B111" t="str">
            <v>Kun Ming</v>
          </cell>
          <cell r="C111">
            <v>25</v>
          </cell>
          <cell r="D111">
            <v>3</v>
          </cell>
          <cell r="E111">
            <v>10</v>
          </cell>
          <cell r="F111">
            <v>2</v>
          </cell>
          <cell r="G111">
            <v>3</v>
          </cell>
        </row>
        <row r="112">
          <cell r="A112" t="str">
            <v>6150</v>
          </cell>
          <cell r="B112" t="str">
            <v>Xi Chang</v>
          </cell>
          <cell r="C112">
            <v>4</v>
          </cell>
          <cell r="D112">
            <v>0</v>
          </cell>
          <cell r="E112">
            <v>0</v>
          </cell>
          <cell r="F112">
            <v>4</v>
          </cell>
          <cell r="G112">
            <v>1</v>
          </cell>
        </row>
        <row r="113">
          <cell r="A113" t="str">
            <v>6616</v>
          </cell>
          <cell r="B113" t="str">
            <v>Kai Yuan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6140</v>
          </cell>
          <cell r="B114" t="str">
            <v>Le Shan</v>
          </cell>
          <cell r="C114">
            <v>1</v>
          </cell>
          <cell r="D114">
            <v>0</v>
          </cell>
          <cell r="E114">
            <v>0</v>
          </cell>
          <cell r="F114">
            <v>1</v>
          </cell>
          <cell r="G114">
            <v>0</v>
          </cell>
        </row>
        <row r="115">
          <cell r="A115" t="str">
            <v>6410</v>
          </cell>
          <cell r="B115" t="str">
            <v>Nei Jiang</v>
          </cell>
          <cell r="C115">
            <v>1</v>
          </cell>
          <cell r="D115">
            <v>0</v>
          </cell>
          <cell r="E115">
            <v>0</v>
          </cell>
          <cell r="F115">
            <v>1</v>
          </cell>
          <cell r="G115">
            <v>0</v>
          </cell>
        </row>
        <row r="116">
          <cell r="A116" t="str">
            <v>6370</v>
          </cell>
          <cell r="B116" t="str">
            <v>Nan Chong</v>
          </cell>
          <cell r="C116">
            <v>1</v>
          </cell>
          <cell r="D116">
            <v>0</v>
          </cell>
          <cell r="E116">
            <v>0</v>
          </cell>
          <cell r="F116">
            <v>1</v>
          </cell>
          <cell r="G116">
            <v>0</v>
          </cell>
        </row>
        <row r="117">
          <cell r="A117" t="str">
            <v>6180</v>
          </cell>
          <cell r="B117" t="str">
            <v>De Yang</v>
          </cell>
          <cell r="C117">
            <v>1</v>
          </cell>
          <cell r="D117">
            <v>0</v>
          </cell>
          <cell r="E117">
            <v>0</v>
          </cell>
          <cell r="F117">
            <v>1</v>
          </cell>
          <cell r="G117">
            <v>0</v>
          </cell>
        </row>
        <row r="118">
          <cell r="A118" t="str">
            <v>6113</v>
          </cell>
          <cell r="B118" t="str">
            <v>Da Yi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6100</v>
          </cell>
          <cell r="B119" t="str">
            <v>Chen Du</v>
          </cell>
          <cell r="C119">
            <v>31</v>
          </cell>
          <cell r="D119">
            <v>7</v>
          </cell>
          <cell r="E119">
            <v>12</v>
          </cell>
          <cell r="F119">
            <v>1</v>
          </cell>
          <cell r="G119">
            <v>12</v>
          </cell>
        </row>
        <row r="120">
          <cell r="A120" t="str">
            <v>6210</v>
          </cell>
          <cell r="B120" t="str">
            <v>Mian Yang</v>
          </cell>
          <cell r="C120">
            <v>1</v>
          </cell>
          <cell r="D120">
            <v>0</v>
          </cell>
          <cell r="E120">
            <v>0</v>
          </cell>
          <cell r="F120">
            <v>1</v>
          </cell>
          <cell r="G120">
            <v>0</v>
          </cell>
        </row>
        <row r="121">
          <cell r="A121" t="str">
            <v>6280</v>
          </cell>
          <cell r="B121" t="str">
            <v>Guang Yuan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 t="str">
            <v>7500</v>
          </cell>
          <cell r="B122" t="str">
            <v>Yin Chuan</v>
          </cell>
          <cell r="C122">
            <v>7</v>
          </cell>
          <cell r="D122">
            <v>3</v>
          </cell>
          <cell r="E122">
            <v>0</v>
          </cell>
          <cell r="F122">
            <v>3</v>
          </cell>
          <cell r="G122">
            <v>1</v>
          </cell>
        </row>
        <row r="123">
          <cell r="A123" t="str">
            <v>8300</v>
          </cell>
          <cell r="B123" t="str">
            <v>WuLuMuQi</v>
          </cell>
          <cell r="C123">
            <v>12</v>
          </cell>
          <cell r="D123">
            <v>1</v>
          </cell>
          <cell r="E123">
            <v>0</v>
          </cell>
          <cell r="F123">
            <v>8</v>
          </cell>
          <cell r="G123">
            <v>1</v>
          </cell>
        </row>
        <row r="124">
          <cell r="A124" t="str">
            <v>8350</v>
          </cell>
          <cell r="B124" t="str">
            <v>Yi Nin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8390</v>
          </cell>
          <cell r="B125" t="str">
            <v>Ha Mi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8410</v>
          </cell>
          <cell r="B126" t="str">
            <v>Ku'er Le</v>
          </cell>
          <cell r="C126">
            <v>5</v>
          </cell>
          <cell r="D126">
            <v>1</v>
          </cell>
          <cell r="E126">
            <v>0</v>
          </cell>
          <cell r="F126">
            <v>3</v>
          </cell>
          <cell r="G126">
            <v>0</v>
          </cell>
        </row>
        <row r="127">
          <cell r="A127" t="str">
            <v>8430</v>
          </cell>
          <cell r="B127" t="str">
            <v>A Ke Su</v>
          </cell>
          <cell r="C127">
            <v>2</v>
          </cell>
          <cell r="D127">
            <v>0</v>
          </cell>
          <cell r="E127">
            <v>0</v>
          </cell>
          <cell r="F127">
            <v>2</v>
          </cell>
          <cell r="G127">
            <v>0</v>
          </cell>
        </row>
        <row r="128">
          <cell r="A128" t="str">
            <v>4420</v>
          </cell>
          <cell r="B128" t="str">
            <v>Shi Yan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4430</v>
          </cell>
          <cell r="B129" t="str">
            <v>Yi Chang</v>
          </cell>
          <cell r="C129">
            <v>10</v>
          </cell>
          <cell r="D129">
            <v>4</v>
          </cell>
          <cell r="E129">
            <v>0</v>
          </cell>
          <cell r="F129">
            <v>4</v>
          </cell>
          <cell r="G129">
            <v>1</v>
          </cell>
        </row>
        <row r="130">
          <cell r="A130" t="str">
            <v>4300</v>
          </cell>
          <cell r="B130" t="str">
            <v>Wu Han</v>
          </cell>
          <cell r="C130">
            <v>68</v>
          </cell>
          <cell r="D130">
            <v>20</v>
          </cell>
          <cell r="E130">
            <v>8</v>
          </cell>
          <cell r="F130">
            <v>12</v>
          </cell>
          <cell r="G130">
            <v>11</v>
          </cell>
        </row>
        <row r="131">
          <cell r="A131" t="str">
            <v>1210</v>
          </cell>
          <cell r="B131" t="str">
            <v>Jin Zhou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A132" t="str">
            <v>4410</v>
          </cell>
          <cell r="B132" t="str">
            <v>Xiang Fan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4360</v>
          </cell>
          <cell r="B133" t="str">
            <v>E Zhou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4350</v>
          </cell>
          <cell r="B134" t="str">
            <v>Huang Shi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7300</v>
          </cell>
          <cell r="B135" t="str">
            <v>Lan Zhou</v>
          </cell>
          <cell r="C135">
            <v>12</v>
          </cell>
          <cell r="D135">
            <v>0</v>
          </cell>
          <cell r="E135">
            <v>0</v>
          </cell>
          <cell r="F135">
            <v>7</v>
          </cell>
          <cell r="G135">
            <v>0</v>
          </cell>
        </row>
        <row r="136">
          <cell r="A136" t="str">
            <v>5500</v>
          </cell>
          <cell r="B136" t="str">
            <v>Gui Yang</v>
          </cell>
          <cell r="C136">
            <v>9</v>
          </cell>
          <cell r="D136">
            <v>1</v>
          </cell>
          <cell r="E136">
            <v>1</v>
          </cell>
          <cell r="F136">
            <v>5</v>
          </cell>
          <cell r="G136">
            <v>0</v>
          </cell>
        </row>
        <row r="137">
          <cell r="A137" t="str">
            <v>5630</v>
          </cell>
          <cell r="B137" t="str">
            <v>Zun Yi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6440</v>
          </cell>
          <cell r="B138" t="str">
            <v>Yi Bin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A139" t="str">
            <v>4000</v>
          </cell>
          <cell r="B139" t="str">
            <v>Chong Qing</v>
          </cell>
          <cell r="C139">
            <v>36</v>
          </cell>
          <cell r="D139">
            <v>16</v>
          </cell>
          <cell r="E139">
            <v>4</v>
          </cell>
          <cell r="F139">
            <v>4</v>
          </cell>
          <cell r="G139">
            <v>5</v>
          </cell>
        </row>
        <row r="140">
          <cell r="A140" t="str">
            <v>7120</v>
          </cell>
          <cell r="B140" t="str">
            <v>Xian Yang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>7210</v>
          </cell>
          <cell r="B141" t="str">
            <v>Bao Ji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7230</v>
          </cell>
          <cell r="B142" t="str">
            <v>Han Zhong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7100</v>
          </cell>
          <cell r="B143" t="str">
            <v>Xi An</v>
          </cell>
          <cell r="C143">
            <v>42</v>
          </cell>
          <cell r="D143">
            <v>13</v>
          </cell>
          <cell r="E143">
            <v>2</v>
          </cell>
          <cell r="F143">
            <v>8</v>
          </cell>
          <cell r="G143">
            <v>5</v>
          </cell>
        </row>
        <row r="144">
          <cell r="A144" t="str">
            <v>8100</v>
          </cell>
          <cell r="B144" t="str">
            <v>Xi Ning</v>
          </cell>
          <cell r="C144">
            <v>4</v>
          </cell>
          <cell r="D144">
            <v>0</v>
          </cell>
          <cell r="E144">
            <v>0</v>
          </cell>
          <cell r="F144">
            <v>4</v>
          </cell>
          <cell r="G144">
            <v>0</v>
          </cell>
        </row>
      </sheetData>
      <sheetData sheetId="7">
        <row r="2">
          <cell r="A2" t="str">
            <v>3100</v>
          </cell>
        </row>
      </sheetData>
      <sheetData sheetId="8">
        <row r="2">
          <cell r="A2" t="str">
            <v>3100</v>
          </cell>
        </row>
      </sheetData>
      <sheetData sheetId="9">
        <row r="4">
          <cell r="A4" t="str">
            <v>2000</v>
          </cell>
        </row>
      </sheetData>
      <sheetData sheetId="10">
        <row r="2">
          <cell r="A2" t="str">
            <v>2000</v>
          </cell>
        </row>
      </sheetData>
      <sheetData sheetId="11">
        <row r="4">
          <cell r="A4" t="str">
            <v>2000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Sheet3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HPC 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 Foods分配"/>
      <sheetName val=" Foods配额"/>
      <sheetName val="SH"/>
      <sheetName val="DT清理表"/>
      <sheetName val="Sale_Wall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5">
          <cell r="D5" t="str">
            <v>01LR13</v>
          </cell>
          <cell r="I5">
            <v>110.61</v>
          </cell>
        </row>
        <row r="6">
          <cell r="D6" t="str">
            <v>01LR13</v>
          </cell>
          <cell r="I6">
            <v>43.22</v>
          </cell>
        </row>
        <row r="7">
          <cell r="D7" t="str">
            <v>10LC10</v>
          </cell>
          <cell r="I7">
            <v>690.17</v>
          </cell>
        </row>
        <row r="8">
          <cell r="D8" t="str">
            <v>10LC10</v>
          </cell>
          <cell r="I8">
            <v>111.3</v>
          </cell>
        </row>
        <row r="9">
          <cell r="D9" t="str">
            <v>10LC10</v>
          </cell>
          <cell r="I9">
            <v>322.06</v>
          </cell>
        </row>
        <row r="10">
          <cell r="I10">
            <v>63.2</v>
          </cell>
        </row>
        <row r="11">
          <cell r="I11">
            <v>3179.8399999999997</v>
          </cell>
        </row>
        <row r="12">
          <cell r="I12">
            <v>1034.1500000000001</v>
          </cell>
        </row>
        <row r="13">
          <cell r="I13">
            <v>2363.4499999999998</v>
          </cell>
        </row>
        <row r="14">
          <cell r="I14">
            <v>2049.83</v>
          </cell>
        </row>
        <row r="15">
          <cell r="I15">
            <v>50.47</v>
          </cell>
        </row>
        <row r="16">
          <cell r="I16">
            <v>221.64</v>
          </cell>
        </row>
        <row r="17">
          <cell r="D17" t="str">
            <v>01SE-ALL01</v>
          </cell>
          <cell r="I17">
            <v>1267</v>
          </cell>
        </row>
        <row r="18">
          <cell r="I18">
            <v>32.4</v>
          </cell>
        </row>
        <row r="19">
          <cell r="I19">
            <v>204.94</v>
          </cell>
        </row>
        <row r="20">
          <cell r="D20" t="str">
            <v>11LT02</v>
          </cell>
          <cell r="I20">
            <v>1000</v>
          </cell>
        </row>
        <row r="21">
          <cell r="D21" t="str">
            <v>11LT02</v>
          </cell>
          <cell r="I21">
            <v>2000</v>
          </cell>
        </row>
        <row r="22">
          <cell r="D22" t="str">
            <v>11LT02</v>
          </cell>
          <cell r="I22">
            <v>1000</v>
          </cell>
        </row>
        <row r="23">
          <cell r="D23" t="str">
            <v>11LT02</v>
          </cell>
          <cell r="I23">
            <v>1000</v>
          </cell>
        </row>
        <row r="24">
          <cell r="D24" t="str">
            <v>11LT02</v>
          </cell>
          <cell r="I24">
            <v>1000</v>
          </cell>
        </row>
        <row r="25">
          <cell r="D25" t="str">
            <v>11LT02</v>
          </cell>
          <cell r="I25">
            <v>1000</v>
          </cell>
        </row>
        <row r="26">
          <cell r="D26" t="str">
            <v>11LT02</v>
          </cell>
          <cell r="I26">
            <v>1000</v>
          </cell>
        </row>
        <row r="27">
          <cell r="D27" t="str">
            <v>11LT03</v>
          </cell>
          <cell r="I27">
            <v>17900</v>
          </cell>
        </row>
        <row r="28">
          <cell r="D28" t="str">
            <v>12ALL01</v>
          </cell>
          <cell r="I28">
            <v>8000</v>
          </cell>
        </row>
        <row r="29">
          <cell r="D29" t="str">
            <v>12LC02</v>
          </cell>
          <cell r="I29">
            <v>109000</v>
          </cell>
        </row>
        <row r="30">
          <cell r="D30" t="str">
            <v>11LT04</v>
          </cell>
          <cell r="I30">
            <v>8476.09</v>
          </cell>
        </row>
        <row r="31">
          <cell r="D31" t="str">
            <v>10all03</v>
          </cell>
          <cell r="I31">
            <v>20000</v>
          </cell>
        </row>
        <row r="32">
          <cell r="D32" t="str">
            <v>07ALL01</v>
          </cell>
          <cell r="I32">
            <v>11370</v>
          </cell>
        </row>
        <row r="33">
          <cell r="D33" t="str">
            <v>07ALL03</v>
          </cell>
          <cell r="I33">
            <v>18482</v>
          </cell>
        </row>
        <row r="34">
          <cell r="D34" t="str">
            <v>LC1012</v>
          </cell>
          <cell r="I34">
            <v>6931.1100000000006</v>
          </cell>
        </row>
        <row r="35">
          <cell r="D35" t="str">
            <v>07ALL02</v>
          </cell>
          <cell r="I35">
            <v>6841.95</v>
          </cell>
        </row>
        <row r="36">
          <cell r="D36" t="str">
            <v>07ALL01</v>
          </cell>
          <cell r="I36">
            <v>3600</v>
          </cell>
        </row>
        <row r="37">
          <cell r="D37" t="str">
            <v>01LR13</v>
          </cell>
          <cell r="I37">
            <v>6000</v>
          </cell>
        </row>
        <row r="38">
          <cell r="D38" t="str">
            <v>09LT02</v>
          </cell>
          <cell r="I38">
            <v>55000</v>
          </cell>
        </row>
        <row r="39">
          <cell r="D39" t="str">
            <v>06ALL04</v>
          </cell>
          <cell r="I39">
            <v>12200</v>
          </cell>
        </row>
        <row r="40">
          <cell r="D40" t="str">
            <v>01SE-ALL01</v>
          </cell>
          <cell r="I40">
            <v>2500</v>
          </cell>
        </row>
        <row r="41">
          <cell r="D41" t="str">
            <v>01SE-ALL01</v>
          </cell>
          <cell r="I41">
            <v>1000</v>
          </cell>
        </row>
        <row r="42">
          <cell r="D42" t="str">
            <v>09ALL11</v>
          </cell>
          <cell r="I42">
            <v>4500</v>
          </cell>
        </row>
        <row r="43">
          <cell r="D43" t="str">
            <v>11LT02</v>
          </cell>
          <cell r="I43">
            <v>1000</v>
          </cell>
        </row>
        <row r="44">
          <cell r="I44">
            <v>4135</v>
          </cell>
        </row>
        <row r="45">
          <cell r="D45" t="str">
            <v>09ALL09</v>
          </cell>
          <cell r="I45">
            <v>2000</v>
          </cell>
        </row>
        <row r="46">
          <cell r="D46" t="str">
            <v>07ALL11</v>
          </cell>
          <cell r="I46">
            <v>1200</v>
          </cell>
        </row>
        <row r="47">
          <cell r="D47" t="str">
            <v>07ALL11</v>
          </cell>
          <cell r="I47">
            <v>1200</v>
          </cell>
        </row>
        <row r="48">
          <cell r="D48" t="str">
            <v>07ALL11</v>
          </cell>
          <cell r="I48">
            <v>1200</v>
          </cell>
        </row>
        <row r="49">
          <cell r="D49" t="str">
            <v>11all05</v>
          </cell>
          <cell r="I49">
            <v>3000</v>
          </cell>
        </row>
        <row r="50">
          <cell r="D50" t="str">
            <v>09all10</v>
          </cell>
          <cell r="I50">
            <v>50000</v>
          </cell>
        </row>
        <row r="51">
          <cell r="D51" t="str">
            <v>11ALL01</v>
          </cell>
          <cell r="I51">
            <v>1500</v>
          </cell>
        </row>
        <row r="52">
          <cell r="D52" t="str">
            <v>11ALL01</v>
          </cell>
          <cell r="I52">
            <v>1500</v>
          </cell>
        </row>
        <row r="53">
          <cell r="D53" t="str">
            <v>11ALL01</v>
          </cell>
          <cell r="I53">
            <v>1500</v>
          </cell>
        </row>
        <row r="54">
          <cell r="D54" t="str">
            <v>11ALL01</v>
          </cell>
          <cell r="I54">
            <v>1500</v>
          </cell>
        </row>
        <row r="55">
          <cell r="D55" t="str">
            <v>11ALL01</v>
          </cell>
          <cell r="I55">
            <v>1500</v>
          </cell>
        </row>
        <row r="56">
          <cell r="D56" t="str">
            <v>11ALL01</v>
          </cell>
          <cell r="I56">
            <v>1500</v>
          </cell>
        </row>
        <row r="57">
          <cell r="D57" t="str">
            <v>11ALL01</v>
          </cell>
          <cell r="I57">
            <v>1500</v>
          </cell>
        </row>
        <row r="58">
          <cell r="D58" t="str">
            <v>09ALL03</v>
          </cell>
          <cell r="I58">
            <v>16000</v>
          </cell>
        </row>
        <row r="59">
          <cell r="D59" t="str">
            <v>08LC05</v>
          </cell>
          <cell r="I59">
            <v>1500</v>
          </cell>
        </row>
        <row r="60">
          <cell r="D60" t="str">
            <v>12ALL01</v>
          </cell>
          <cell r="I60">
            <v>1500</v>
          </cell>
        </row>
        <row r="61">
          <cell r="D61" t="str">
            <v>12ALL01</v>
          </cell>
          <cell r="I61">
            <v>1500</v>
          </cell>
        </row>
        <row r="62">
          <cell r="D62" t="str">
            <v>12ALL01</v>
          </cell>
          <cell r="I62">
            <v>1500</v>
          </cell>
        </row>
        <row r="63">
          <cell r="D63" t="str">
            <v>12ALL01</v>
          </cell>
          <cell r="I63">
            <v>1500</v>
          </cell>
        </row>
        <row r="64">
          <cell r="D64" t="str">
            <v>12ALL01</v>
          </cell>
          <cell r="I64">
            <v>1500</v>
          </cell>
        </row>
        <row r="65">
          <cell r="D65" t="str">
            <v>12ALL01</v>
          </cell>
          <cell r="I65">
            <v>1500</v>
          </cell>
        </row>
        <row r="66">
          <cell r="D66" t="str">
            <v>12ALL01</v>
          </cell>
          <cell r="I66">
            <v>1500</v>
          </cell>
        </row>
        <row r="67">
          <cell r="D67" t="str">
            <v>09ALL03</v>
          </cell>
          <cell r="I67">
            <v>1500</v>
          </cell>
        </row>
        <row r="68">
          <cell r="D68" t="str">
            <v>09ALL03</v>
          </cell>
          <cell r="I68">
            <v>6000</v>
          </cell>
        </row>
        <row r="69">
          <cell r="D69" t="str">
            <v>12ALL01</v>
          </cell>
          <cell r="I69">
            <v>1500</v>
          </cell>
        </row>
        <row r="70">
          <cell r="D70" t="str">
            <v>12ALL01</v>
          </cell>
          <cell r="I70">
            <v>1500</v>
          </cell>
        </row>
        <row r="71">
          <cell r="D71" t="str">
            <v>12ALL01</v>
          </cell>
          <cell r="I71">
            <v>1500</v>
          </cell>
        </row>
        <row r="72">
          <cell r="D72" t="str">
            <v>12ALL01</v>
          </cell>
          <cell r="I72">
            <v>1500</v>
          </cell>
        </row>
        <row r="73">
          <cell r="D73" t="str">
            <v>12ALL01</v>
          </cell>
          <cell r="I73">
            <v>1500</v>
          </cell>
        </row>
        <row r="74">
          <cell r="D74" t="str">
            <v>12ALL01</v>
          </cell>
          <cell r="I74">
            <v>1500</v>
          </cell>
        </row>
        <row r="75">
          <cell r="I75">
            <v>1587</v>
          </cell>
        </row>
        <row r="76">
          <cell r="D76" t="str">
            <v>01SE-ALL01</v>
          </cell>
          <cell r="I76">
            <v>1000</v>
          </cell>
        </row>
        <row r="77">
          <cell r="D77" t="str">
            <v>09ALL02</v>
          </cell>
          <cell r="I77">
            <v>6000</v>
          </cell>
        </row>
        <row r="78">
          <cell r="D78" t="str">
            <v>11LT03</v>
          </cell>
          <cell r="I78">
            <v>8000</v>
          </cell>
        </row>
        <row r="79">
          <cell r="I79">
            <v>4000</v>
          </cell>
        </row>
        <row r="80">
          <cell r="D80" t="str">
            <v>10LT02</v>
          </cell>
          <cell r="I80">
            <v>7000</v>
          </cell>
        </row>
        <row r="81">
          <cell r="D81" t="str">
            <v>12ALL01</v>
          </cell>
          <cell r="I81">
            <v>7428</v>
          </cell>
        </row>
        <row r="82">
          <cell r="I82">
            <v>42735.040000000001</v>
          </cell>
        </row>
        <row r="83">
          <cell r="D83" t="str">
            <v>LC1012</v>
          </cell>
          <cell r="I83">
            <v>3000</v>
          </cell>
        </row>
        <row r="84">
          <cell r="D84" t="str">
            <v>01LR13</v>
          </cell>
          <cell r="I84">
            <v>5500</v>
          </cell>
        </row>
        <row r="85">
          <cell r="D85" t="str">
            <v>09ALL09</v>
          </cell>
          <cell r="I85">
            <v>1000</v>
          </cell>
        </row>
        <row r="86">
          <cell r="D86" t="str">
            <v>07ALL11</v>
          </cell>
          <cell r="I86">
            <v>3525</v>
          </cell>
        </row>
        <row r="87">
          <cell r="D87" t="str">
            <v>01SU01</v>
          </cell>
          <cell r="I87">
            <v>3111.49</v>
          </cell>
        </row>
        <row r="88">
          <cell r="I88">
            <v>11.6</v>
          </cell>
        </row>
        <row r="89">
          <cell r="D89" t="str">
            <v>02R-BU01</v>
          </cell>
          <cell r="I89">
            <v>112945.2</v>
          </cell>
        </row>
        <row r="90">
          <cell r="D90" t="str">
            <v>11LT04</v>
          </cell>
          <cell r="I90">
            <v>9200</v>
          </cell>
        </row>
        <row r="91">
          <cell r="I91">
            <v>274375.33999999997</v>
          </cell>
        </row>
        <row r="92">
          <cell r="I92">
            <v>300</v>
          </cell>
        </row>
        <row r="93">
          <cell r="D93" t="str">
            <v>01R-SU01</v>
          </cell>
          <cell r="I93">
            <v>223.8</v>
          </cell>
        </row>
        <row r="94">
          <cell r="I94">
            <v>1123</v>
          </cell>
        </row>
        <row r="95">
          <cell r="D95" t="str">
            <v>11LT04</v>
          </cell>
          <cell r="I95">
            <v>10080</v>
          </cell>
        </row>
        <row r="96">
          <cell r="I96">
            <v>1480</v>
          </cell>
        </row>
        <row r="97">
          <cell r="I97">
            <v>37144.200000000004</v>
          </cell>
        </row>
        <row r="98">
          <cell r="I98">
            <v>41411.599999999999</v>
          </cell>
        </row>
        <row r="99">
          <cell r="D99" t="str">
            <v>01R-ALL01</v>
          </cell>
          <cell r="I99">
            <v>12000</v>
          </cell>
        </row>
        <row r="100">
          <cell r="I100">
            <v>80000</v>
          </cell>
        </row>
        <row r="101">
          <cell r="I101">
            <v>32191.9</v>
          </cell>
        </row>
        <row r="102">
          <cell r="D102" t="str">
            <v>02R-BU01</v>
          </cell>
          <cell r="I102">
            <v>56819</v>
          </cell>
        </row>
        <row r="103">
          <cell r="D103" t="str">
            <v>07ALL11</v>
          </cell>
          <cell r="I103">
            <v>900</v>
          </cell>
        </row>
        <row r="104">
          <cell r="D104" t="str">
            <v>09ALL09</v>
          </cell>
          <cell r="I104">
            <v>600</v>
          </cell>
        </row>
        <row r="105">
          <cell r="I105">
            <v>17502</v>
          </cell>
        </row>
        <row r="106">
          <cell r="I106">
            <v>25626.7</v>
          </cell>
        </row>
        <row r="107">
          <cell r="I107">
            <v>80</v>
          </cell>
        </row>
        <row r="108">
          <cell r="D108" t="str">
            <v>12LC02</v>
          </cell>
          <cell r="I108">
            <v>1500</v>
          </cell>
        </row>
        <row r="110">
          <cell r="D110" t="str">
            <v>11LT03</v>
          </cell>
          <cell r="I110">
            <v>4000</v>
          </cell>
        </row>
        <row r="111">
          <cell r="D111" t="str">
            <v>01SE-ALL01</v>
          </cell>
          <cell r="I111">
            <v>3900</v>
          </cell>
        </row>
        <row r="112">
          <cell r="D112" t="str">
            <v>11LT03</v>
          </cell>
          <cell r="I112">
            <v>3000</v>
          </cell>
        </row>
        <row r="113">
          <cell r="D113" t="str">
            <v>12LC02</v>
          </cell>
          <cell r="I113">
            <v>4640</v>
          </cell>
        </row>
        <row r="114">
          <cell r="D114" t="str">
            <v>09LT02</v>
          </cell>
          <cell r="I114">
            <v>5000</v>
          </cell>
        </row>
        <row r="115">
          <cell r="D115" t="str">
            <v>06ALL08</v>
          </cell>
          <cell r="I115">
            <v>50000</v>
          </cell>
        </row>
        <row r="116">
          <cell r="D116" t="str">
            <v>01SE-ALL01</v>
          </cell>
          <cell r="I116">
            <v>1000</v>
          </cell>
        </row>
        <row r="117">
          <cell r="D117" t="str">
            <v>01SE-ALL01</v>
          </cell>
          <cell r="I117">
            <v>1000</v>
          </cell>
        </row>
        <row r="118">
          <cell r="D118" t="str">
            <v>12ALL01</v>
          </cell>
          <cell r="I118">
            <v>10000</v>
          </cell>
        </row>
        <row r="119">
          <cell r="D119" t="str">
            <v>01SE-ALL01</v>
          </cell>
          <cell r="I119">
            <v>4000</v>
          </cell>
        </row>
        <row r="120">
          <cell r="D120" t="str">
            <v>01SE-ALL01</v>
          </cell>
          <cell r="I120">
            <v>1000</v>
          </cell>
        </row>
        <row r="121">
          <cell r="D121" t="str">
            <v>11LT03</v>
          </cell>
          <cell r="I121">
            <v>8000</v>
          </cell>
        </row>
        <row r="122">
          <cell r="D122" t="str">
            <v>11LT03</v>
          </cell>
          <cell r="I122">
            <v>1500</v>
          </cell>
        </row>
        <row r="123">
          <cell r="D123" t="str">
            <v>11LT03</v>
          </cell>
          <cell r="I123">
            <v>11000</v>
          </cell>
        </row>
        <row r="124">
          <cell r="D124" t="str">
            <v>11LT03</v>
          </cell>
          <cell r="I124">
            <v>6000</v>
          </cell>
        </row>
        <row r="125">
          <cell r="D125" t="str">
            <v>11LT03</v>
          </cell>
          <cell r="I125">
            <v>600</v>
          </cell>
        </row>
        <row r="126">
          <cell r="D126" t="str">
            <v>01SE-ALL01</v>
          </cell>
          <cell r="I126">
            <v>28300</v>
          </cell>
        </row>
        <row r="127">
          <cell r="D127" t="str">
            <v>01SE-ALL01</v>
          </cell>
          <cell r="I127">
            <v>7288</v>
          </cell>
        </row>
        <row r="128">
          <cell r="D128" t="str">
            <v>01SE-ALL01</v>
          </cell>
          <cell r="I128">
            <v>1800</v>
          </cell>
        </row>
        <row r="129">
          <cell r="D129" t="str">
            <v>01SE-ALL01</v>
          </cell>
          <cell r="I129">
            <v>2500</v>
          </cell>
        </row>
        <row r="130">
          <cell r="D130" t="str">
            <v>01SE-ALL01</v>
          </cell>
          <cell r="I130">
            <v>20500</v>
          </cell>
        </row>
        <row r="131">
          <cell r="D131" t="str">
            <v>01SE-ALL01</v>
          </cell>
          <cell r="I131">
            <v>400</v>
          </cell>
        </row>
        <row r="132">
          <cell r="D132" t="str">
            <v>01SE-ALL01</v>
          </cell>
          <cell r="I132">
            <v>15100</v>
          </cell>
        </row>
        <row r="133">
          <cell r="D133" t="str">
            <v>11LT03</v>
          </cell>
          <cell r="I133">
            <v>1000</v>
          </cell>
        </row>
        <row r="134">
          <cell r="D134" t="str">
            <v>01SE-ALL01</v>
          </cell>
          <cell r="I134">
            <v>14576</v>
          </cell>
        </row>
        <row r="135">
          <cell r="D135" t="str">
            <v>01SE-ALL01</v>
          </cell>
          <cell r="I135">
            <v>4200</v>
          </cell>
        </row>
        <row r="136">
          <cell r="D136" t="str">
            <v>11LT03</v>
          </cell>
          <cell r="I136">
            <v>1000</v>
          </cell>
        </row>
        <row r="137">
          <cell r="D137" t="str">
            <v>01SE-ALL01</v>
          </cell>
          <cell r="I137">
            <v>14576</v>
          </cell>
        </row>
        <row r="138">
          <cell r="D138" t="str">
            <v>01SE-ALL01</v>
          </cell>
          <cell r="I138">
            <v>16286</v>
          </cell>
        </row>
        <row r="139">
          <cell r="D139" t="str">
            <v>01SE-ALL01</v>
          </cell>
          <cell r="I139">
            <v>800</v>
          </cell>
        </row>
        <row r="140">
          <cell r="I140">
            <v>12800</v>
          </cell>
        </row>
        <row r="141">
          <cell r="D141" t="str">
            <v>01R-SU01</v>
          </cell>
          <cell r="I141">
            <v>266</v>
          </cell>
        </row>
        <row r="142">
          <cell r="D142" t="str">
            <v>01R-SU01</v>
          </cell>
          <cell r="I142">
            <v>800.74</v>
          </cell>
        </row>
        <row r="143">
          <cell r="D143" t="str">
            <v>08LT02</v>
          </cell>
          <cell r="I143">
            <v>15048</v>
          </cell>
        </row>
        <row r="144">
          <cell r="I144">
            <v>72295</v>
          </cell>
        </row>
        <row r="145">
          <cell r="I145">
            <v>888.5</v>
          </cell>
        </row>
        <row r="146">
          <cell r="I146">
            <v>8771.9</v>
          </cell>
        </row>
        <row r="147">
          <cell r="I147">
            <v>37000</v>
          </cell>
        </row>
        <row r="148">
          <cell r="I148">
            <v>237.4</v>
          </cell>
        </row>
        <row r="149">
          <cell r="D149" t="str">
            <v>12LC02</v>
          </cell>
          <cell r="I149">
            <v>2335.16</v>
          </cell>
        </row>
        <row r="150">
          <cell r="D150" t="str">
            <v>12LT02</v>
          </cell>
          <cell r="I150">
            <v>1856.48</v>
          </cell>
        </row>
        <row r="151">
          <cell r="D151" t="str">
            <v>07ALL01</v>
          </cell>
          <cell r="I151">
            <v>900</v>
          </cell>
        </row>
        <row r="152">
          <cell r="D152" t="str">
            <v>07ALL01</v>
          </cell>
          <cell r="I152">
            <v>1800</v>
          </cell>
        </row>
        <row r="153">
          <cell r="D153" t="str">
            <v>07ALL01</v>
          </cell>
          <cell r="I153">
            <v>1800</v>
          </cell>
        </row>
        <row r="154">
          <cell r="D154" t="str">
            <v>07ALL01</v>
          </cell>
          <cell r="I154">
            <v>900</v>
          </cell>
        </row>
        <row r="155">
          <cell r="D155" t="str">
            <v>07ALL01</v>
          </cell>
          <cell r="I155">
            <v>1800</v>
          </cell>
        </row>
        <row r="156">
          <cell r="D156" t="str">
            <v>07ALL01</v>
          </cell>
          <cell r="I156">
            <v>1800</v>
          </cell>
        </row>
        <row r="157">
          <cell r="D157" t="str">
            <v>01LR03</v>
          </cell>
          <cell r="I157">
            <v>17190</v>
          </cell>
        </row>
        <row r="158">
          <cell r="D158" t="str">
            <v>07ALL01</v>
          </cell>
          <cell r="I158">
            <v>83820.94</v>
          </cell>
        </row>
        <row r="159">
          <cell r="D159" t="str">
            <v>10LT04</v>
          </cell>
          <cell r="I159">
            <v>4000</v>
          </cell>
        </row>
        <row r="160">
          <cell r="D160" t="str">
            <v>07ALL01</v>
          </cell>
          <cell r="I160">
            <v>96000</v>
          </cell>
        </row>
        <row r="161">
          <cell r="D161" t="str">
            <v>01SE-ALL01</v>
          </cell>
          <cell r="I161">
            <v>1000</v>
          </cell>
        </row>
        <row r="162">
          <cell r="D162" t="str">
            <v>01SE-ALL01</v>
          </cell>
          <cell r="I162">
            <v>3000</v>
          </cell>
        </row>
        <row r="163">
          <cell r="D163" t="str">
            <v>01SE-ALL01</v>
          </cell>
          <cell r="I163">
            <v>2000</v>
          </cell>
        </row>
        <row r="164">
          <cell r="D164" t="str">
            <v>01R-TE01</v>
          </cell>
          <cell r="I164">
            <v>4000</v>
          </cell>
        </row>
        <row r="165">
          <cell r="D165" t="str">
            <v>02R-ALL01</v>
          </cell>
          <cell r="I165">
            <v>227795</v>
          </cell>
        </row>
        <row r="166">
          <cell r="D166" t="str">
            <v>11LT04</v>
          </cell>
          <cell r="I166">
            <v>700</v>
          </cell>
        </row>
        <row r="167">
          <cell r="D167" t="str">
            <v>11LT04</v>
          </cell>
          <cell r="I167">
            <v>700</v>
          </cell>
        </row>
        <row r="168">
          <cell r="D168" t="str">
            <v>11LT04</v>
          </cell>
          <cell r="I168">
            <v>700</v>
          </cell>
        </row>
        <row r="169">
          <cell r="D169" t="str">
            <v>11LT04</v>
          </cell>
          <cell r="I169">
            <v>700</v>
          </cell>
        </row>
        <row r="170">
          <cell r="D170" t="str">
            <v>02R-BU01</v>
          </cell>
          <cell r="I170">
            <v>186184.5</v>
          </cell>
        </row>
        <row r="171">
          <cell r="I171">
            <v>333</v>
          </cell>
        </row>
        <row r="172">
          <cell r="D172" t="str">
            <v>01R-SA01</v>
          </cell>
          <cell r="I172">
            <v>47050</v>
          </cell>
        </row>
        <row r="173">
          <cell r="D173" t="str">
            <v>01R-SA01</v>
          </cell>
          <cell r="I173">
            <v>3000</v>
          </cell>
        </row>
        <row r="174">
          <cell r="D174" t="str">
            <v>07ALL01</v>
          </cell>
          <cell r="I174">
            <v>1800</v>
          </cell>
        </row>
        <row r="175">
          <cell r="D175" t="str">
            <v>07ALL01</v>
          </cell>
          <cell r="I175">
            <v>3000</v>
          </cell>
        </row>
        <row r="176">
          <cell r="D176" t="str">
            <v>07ALL02</v>
          </cell>
          <cell r="I176">
            <v>4306</v>
          </cell>
        </row>
        <row r="177">
          <cell r="D177" t="str">
            <v>06ALL08</v>
          </cell>
          <cell r="I177">
            <v>1500</v>
          </cell>
        </row>
        <row r="178">
          <cell r="D178" t="str">
            <v>06ALL08</v>
          </cell>
          <cell r="I178">
            <v>1500</v>
          </cell>
        </row>
        <row r="179">
          <cell r="D179" t="str">
            <v>01SE-ALL01</v>
          </cell>
          <cell r="I179">
            <v>2000</v>
          </cell>
        </row>
        <row r="180">
          <cell r="D180" t="str">
            <v>01SE-ALL01</v>
          </cell>
          <cell r="I180">
            <v>1500</v>
          </cell>
        </row>
        <row r="181">
          <cell r="D181" t="str">
            <v>01SE-ALL01</v>
          </cell>
          <cell r="I181">
            <v>1000</v>
          </cell>
        </row>
        <row r="182">
          <cell r="D182" t="str">
            <v>01R-BU05</v>
          </cell>
          <cell r="I182">
            <v>27000</v>
          </cell>
        </row>
        <row r="183">
          <cell r="D183" t="str">
            <v>12KN07</v>
          </cell>
          <cell r="I183">
            <v>48750</v>
          </cell>
        </row>
        <row r="184">
          <cell r="I184">
            <v>0</v>
          </cell>
        </row>
        <row r="185">
          <cell r="D185" t="str">
            <v>01SE-ALL01</v>
          </cell>
          <cell r="I185">
            <v>8000</v>
          </cell>
        </row>
        <row r="186">
          <cell r="D186" t="str">
            <v>06KN11</v>
          </cell>
          <cell r="I186">
            <v>2400</v>
          </cell>
        </row>
        <row r="187">
          <cell r="D187" t="str">
            <v>06KN11</v>
          </cell>
          <cell r="I187">
            <v>2400</v>
          </cell>
        </row>
        <row r="188">
          <cell r="D188" t="str">
            <v>08LC26</v>
          </cell>
          <cell r="I188">
            <v>2400</v>
          </cell>
        </row>
        <row r="189">
          <cell r="D189" t="str">
            <v>10SK02</v>
          </cell>
          <cell r="I189">
            <v>2400</v>
          </cell>
        </row>
        <row r="190">
          <cell r="D190" t="str">
            <v>04LT16</v>
          </cell>
          <cell r="I190">
            <v>2400</v>
          </cell>
        </row>
        <row r="191">
          <cell r="D191" t="str">
            <v>06LR01</v>
          </cell>
          <cell r="I191">
            <v>2400</v>
          </cell>
        </row>
        <row r="192">
          <cell r="D192" t="str">
            <v>07LC01</v>
          </cell>
          <cell r="I192">
            <v>6000</v>
          </cell>
        </row>
        <row r="193">
          <cell r="D193" t="str">
            <v>11LT03</v>
          </cell>
          <cell r="I193">
            <v>2000</v>
          </cell>
        </row>
        <row r="194">
          <cell r="I194">
            <v>3000</v>
          </cell>
        </row>
        <row r="195">
          <cell r="D195" t="str">
            <v>01R-SU01</v>
          </cell>
          <cell r="I195">
            <v>1557.6</v>
          </cell>
        </row>
        <row r="196">
          <cell r="D196" t="str">
            <v>08LT02</v>
          </cell>
          <cell r="I196">
            <v>379.4</v>
          </cell>
        </row>
        <row r="197">
          <cell r="I197">
            <v>33.25</v>
          </cell>
        </row>
        <row r="198">
          <cell r="I198">
            <v>40.72</v>
          </cell>
        </row>
        <row r="199">
          <cell r="I199">
            <v>19.54</v>
          </cell>
        </row>
        <row r="200">
          <cell r="I200">
            <v>4989.8100000000004</v>
          </cell>
        </row>
        <row r="201">
          <cell r="D201" t="str">
            <v>01R-ALL04</v>
          </cell>
          <cell r="I201">
            <v>44380</v>
          </cell>
        </row>
        <row r="202">
          <cell r="D202" t="str">
            <v>01R-BU07</v>
          </cell>
          <cell r="I202">
            <v>136299.14000000001</v>
          </cell>
        </row>
        <row r="203">
          <cell r="D203" t="str">
            <v>01R-BU01</v>
          </cell>
          <cell r="I203">
            <v>357242</v>
          </cell>
        </row>
        <row r="204">
          <cell r="D204" t="str">
            <v>01R-ALL03</v>
          </cell>
          <cell r="I204">
            <v>5000</v>
          </cell>
        </row>
        <row r="205">
          <cell r="D205" t="str">
            <v>07ALL04</v>
          </cell>
          <cell r="I205">
            <v>40000</v>
          </cell>
        </row>
        <row r="206">
          <cell r="D206" t="str">
            <v>06ALL04</v>
          </cell>
          <cell r="I206">
            <v>8000</v>
          </cell>
        </row>
        <row r="207">
          <cell r="D207" t="str">
            <v>06ALL04</v>
          </cell>
          <cell r="I207">
            <v>4000</v>
          </cell>
        </row>
        <row r="208">
          <cell r="D208" t="str">
            <v>06ALL08</v>
          </cell>
          <cell r="I208">
            <v>1000</v>
          </cell>
        </row>
        <row r="209">
          <cell r="D209" t="str">
            <v>02R-ALL01</v>
          </cell>
          <cell r="I209">
            <v>3600</v>
          </cell>
        </row>
        <row r="210">
          <cell r="D210" t="str">
            <v>01R-SU01</v>
          </cell>
          <cell r="I210">
            <v>7969.7699999999995</v>
          </cell>
        </row>
        <row r="211">
          <cell r="D211" t="str">
            <v>11LT04</v>
          </cell>
          <cell r="I211">
            <v>5191.6499999999996</v>
          </cell>
        </row>
        <row r="212">
          <cell r="D212" t="str">
            <v>01R-BU05</v>
          </cell>
          <cell r="I212">
            <v>27000</v>
          </cell>
        </row>
        <row r="213">
          <cell r="D213" t="str">
            <v>02R-SK03</v>
          </cell>
          <cell r="I213">
            <v>3028.8</v>
          </cell>
        </row>
        <row r="214">
          <cell r="D214" t="str">
            <v>01SE-ALL01</v>
          </cell>
          <cell r="I214">
            <v>3000</v>
          </cell>
        </row>
        <row r="215">
          <cell r="D215" t="str">
            <v>01SE-ALL01</v>
          </cell>
          <cell r="I215">
            <v>2000</v>
          </cell>
        </row>
        <row r="216">
          <cell r="D216" t="str">
            <v>01SE-ALL01</v>
          </cell>
          <cell r="I216">
            <v>1500</v>
          </cell>
        </row>
        <row r="217">
          <cell r="D217" t="str">
            <v>01SE-ALL01</v>
          </cell>
          <cell r="I217">
            <v>6500</v>
          </cell>
        </row>
        <row r="218">
          <cell r="D218" t="str">
            <v>01SE-ALL01</v>
          </cell>
          <cell r="I218">
            <v>800</v>
          </cell>
        </row>
        <row r="219">
          <cell r="D219" t="str">
            <v>01SE-ALL01</v>
          </cell>
          <cell r="I219">
            <v>3000</v>
          </cell>
        </row>
        <row r="220">
          <cell r="D220" t="str">
            <v>01SE-ALL01</v>
          </cell>
          <cell r="I220">
            <v>3000</v>
          </cell>
        </row>
        <row r="221">
          <cell r="D221" t="str">
            <v>01SE-ALL01</v>
          </cell>
          <cell r="I221">
            <v>1500</v>
          </cell>
        </row>
        <row r="222">
          <cell r="D222" t="str">
            <v>01SE-ALL01</v>
          </cell>
          <cell r="I222">
            <v>3600</v>
          </cell>
        </row>
        <row r="223">
          <cell r="D223" t="str">
            <v>01SE-ALL01</v>
          </cell>
          <cell r="I223">
            <v>1500</v>
          </cell>
        </row>
        <row r="224">
          <cell r="D224" t="str">
            <v>01SE-ALL01</v>
          </cell>
          <cell r="I224">
            <v>1200</v>
          </cell>
        </row>
        <row r="225">
          <cell r="D225" t="str">
            <v>01SE-ALL01</v>
          </cell>
          <cell r="I225">
            <v>6000</v>
          </cell>
        </row>
        <row r="226">
          <cell r="D226" t="str">
            <v>01SE-ALL01</v>
          </cell>
          <cell r="I226">
            <v>3600</v>
          </cell>
        </row>
        <row r="227">
          <cell r="D227" t="str">
            <v>01SE-ALL01</v>
          </cell>
          <cell r="I227">
            <v>1500</v>
          </cell>
        </row>
        <row r="228">
          <cell r="D228" t="str">
            <v>01SE-ALL01</v>
          </cell>
          <cell r="I228">
            <v>10000</v>
          </cell>
        </row>
        <row r="229">
          <cell r="D229" t="str">
            <v>01SE-ALL01</v>
          </cell>
          <cell r="I229">
            <v>1800</v>
          </cell>
        </row>
        <row r="230">
          <cell r="D230" t="str">
            <v>01SE-ALL01</v>
          </cell>
          <cell r="I230">
            <v>21440</v>
          </cell>
        </row>
        <row r="231">
          <cell r="D231" t="str">
            <v>01SE-ALL01</v>
          </cell>
          <cell r="I231">
            <v>17550</v>
          </cell>
        </row>
        <row r="232">
          <cell r="D232" t="str">
            <v>01SE-ALL01</v>
          </cell>
          <cell r="I232">
            <v>1000</v>
          </cell>
        </row>
        <row r="233">
          <cell r="D233" t="str">
            <v>01SE-ALL01</v>
          </cell>
          <cell r="I233">
            <v>6900</v>
          </cell>
        </row>
        <row r="234">
          <cell r="D234" t="str">
            <v>01SE-ALL01</v>
          </cell>
          <cell r="I234">
            <v>27400</v>
          </cell>
        </row>
        <row r="235">
          <cell r="D235" t="str">
            <v>01SE-ALL01</v>
          </cell>
          <cell r="I235">
            <v>4200</v>
          </cell>
        </row>
        <row r="236">
          <cell r="D236" t="str">
            <v>01SE-ALL01</v>
          </cell>
          <cell r="I236">
            <v>1000</v>
          </cell>
        </row>
        <row r="237">
          <cell r="D237" t="str">
            <v>01SE-ALL01</v>
          </cell>
          <cell r="I237">
            <v>3550</v>
          </cell>
        </row>
        <row r="238">
          <cell r="D238" t="str">
            <v>01SE-ALL01</v>
          </cell>
          <cell r="I238">
            <v>4400</v>
          </cell>
        </row>
        <row r="239">
          <cell r="D239" t="str">
            <v>01SE-ALL01</v>
          </cell>
          <cell r="I239">
            <v>801</v>
          </cell>
        </row>
        <row r="240">
          <cell r="D240" t="str">
            <v>01SE-ALL01</v>
          </cell>
          <cell r="I240">
            <v>700</v>
          </cell>
        </row>
        <row r="241">
          <cell r="D241" t="str">
            <v>01SE-ALL01</v>
          </cell>
          <cell r="I241">
            <v>300</v>
          </cell>
        </row>
        <row r="242">
          <cell r="D242" t="str">
            <v>01SE-ALL01</v>
          </cell>
          <cell r="I242">
            <v>1000</v>
          </cell>
        </row>
        <row r="243">
          <cell r="D243" t="str">
            <v>01SE-ALL01</v>
          </cell>
          <cell r="I243">
            <v>3000</v>
          </cell>
        </row>
        <row r="244">
          <cell r="D244" t="str">
            <v>01SE-ALL01</v>
          </cell>
          <cell r="I244">
            <v>300</v>
          </cell>
        </row>
        <row r="245">
          <cell r="D245" t="str">
            <v>01SE-ALL01</v>
          </cell>
          <cell r="I245">
            <v>1000</v>
          </cell>
        </row>
        <row r="246">
          <cell r="D246" t="str">
            <v>01SE-ALL01</v>
          </cell>
          <cell r="I246">
            <v>500</v>
          </cell>
        </row>
        <row r="247">
          <cell r="D247" t="str">
            <v>01SE-ALL01</v>
          </cell>
          <cell r="I247">
            <v>400</v>
          </cell>
        </row>
        <row r="248">
          <cell r="D248" t="str">
            <v>01SE-ALL01</v>
          </cell>
          <cell r="I248">
            <v>3000</v>
          </cell>
        </row>
        <row r="249">
          <cell r="D249" t="str">
            <v>01SE-ALL01</v>
          </cell>
          <cell r="I249">
            <v>3900</v>
          </cell>
        </row>
        <row r="250">
          <cell r="D250" t="str">
            <v>01SE-ALL01</v>
          </cell>
          <cell r="I250">
            <v>3000</v>
          </cell>
        </row>
        <row r="251">
          <cell r="D251" t="str">
            <v>01SE-ALL01</v>
          </cell>
          <cell r="I251">
            <v>200</v>
          </cell>
        </row>
        <row r="252">
          <cell r="D252" t="str">
            <v>01SE-ALL01</v>
          </cell>
          <cell r="I252">
            <v>3000</v>
          </cell>
        </row>
        <row r="253">
          <cell r="D253" t="str">
            <v>01SE-ALL01</v>
          </cell>
          <cell r="I253">
            <v>2800</v>
          </cell>
        </row>
        <row r="254">
          <cell r="D254" t="str">
            <v>09LT02</v>
          </cell>
          <cell r="I254">
            <v>4000</v>
          </cell>
        </row>
        <row r="255">
          <cell r="D255" t="str">
            <v>09LT02</v>
          </cell>
          <cell r="I255">
            <v>28358.1</v>
          </cell>
        </row>
        <row r="256">
          <cell r="D256" t="str">
            <v>10LR01</v>
          </cell>
          <cell r="I256">
            <v>41844</v>
          </cell>
        </row>
        <row r="257">
          <cell r="D257" t="str">
            <v>10LR02</v>
          </cell>
          <cell r="I257">
            <v>40000</v>
          </cell>
        </row>
        <row r="258">
          <cell r="I258">
            <v>390</v>
          </cell>
        </row>
        <row r="259">
          <cell r="D259" t="str">
            <v>02R-SK05</v>
          </cell>
          <cell r="I259">
            <v>10526.3</v>
          </cell>
        </row>
        <row r="260">
          <cell r="D260" t="str">
            <v>01SE-ALL01</v>
          </cell>
          <cell r="I260">
            <v>400</v>
          </cell>
        </row>
        <row r="261">
          <cell r="D261" t="str">
            <v>01SE-ALL01</v>
          </cell>
          <cell r="I261">
            <v>300</v>
          </cell>
        </row>
        <row r="262">
          <cell r="D262" t="str">
            <v>01SE-ALL01</v>
          </cell>
          <cell r="I262">
            <v>300</v>
          </cell>
        </row>
        <row r="263">
          <cell r="D263" t="str">
            <v>11LT03</v>
          </cell>
          <cell r="I263">
            <v>15000</v>
          </cell>
        </row>
        <row r="264">
          <cell r="D264" t="str">
            <v>12LT02</v>
          </cell>
          <cell r="I264">
            <v>26062.85</v>
          </cell>
        </row>
        <row r="265">
          <cell r="D265" t="str">
            <v>01SE-ALL01</v>
          </cell>
          <cell r="I265">
            <v>4000</v>
          </cell>
        </row>
        <row r="266">
          <cell r="D266" t="str">
            <v>01SE-ALL01</v>
          </cell>
          <cell r="I266">
            <v>16500</v>
          </cell>
        </row>
        <row r="267">
          <cell r="D267" t="str">
            <v>01SE-ALL01</v>
          </cell>
          <cell r="I267">
            <v>3000</v>
          </cell>
        </row>
        <row r="268">
          <cell r="D268" t="str">
            <v>01SE-ALL01</v>
          </cell>
          <cell r="I268">
            <v>12500</v>
          </cell>
        </row>
        <row r="269">
          <cell r="D269" t="str">
            <v>01SE-ALL01</v>
          </cell>
          <cell r="I269">
            <v>12550</v>
          </cell>
        </row>
        <row r="270">
          <cell r="D270" t="str">
            <v>01SE-ALL01</v>
          </cell>
          <cell r="I270">
            <v>1450</v>
          </cell>
        </row>
        <row r="271">
          <cell r="D271" t="str">
            <v>01SE-ALL01</v>
          </cell>
          <cell r="I271">
            <v>14800</v>
          </cell>
        </row>
        <row r="272">
          <cell r="D272" t="str">
            <v>01SE-ALL01</v>
          </cell>
          <cell r="I272">
            <v>8000</v>
          </cell>
        </row>
        <row r="273">
          <cell r="D273" t="str">
            <v>01SE-ALL01</v>
          </cell>
          <cell r="I273">
            <v>1000</v>
          </cell>
        </row>
        <row r="274">
          <cell r="D274" t="str">
            <v>01SE-ALL01</v>
          </cell>
          <cell r="I274">
            <v>6000</v>
          </cell>
        </row>
        <row r="275">
          <cell r="D275" t="str">
            <v>01R-SU01</v>
          </cell>
          <cell r="I275">
            <v>331.6</v>
          </cell>
        </row>
        <row r="276">
          <cell r="D276" t="str">
            <v>01R-BU06</v>
          </cell>
          <cell r="I276">
            <v>33914</v>
          </cell>
        </row>
        <row r="277">
          <cell r="I277">
            <v>361.28</v>
          </cell>
        </row>
        <row r="278">
          <cell r="D278" t="str">
            <v>01SE-ALL01</v>
          </cell>
          <cell r="I278">
            <v>500</v>
          </cell>
        </row>
        <row r="279">
          <cell r="D279" t="str">
            <v>03R-ALL02</v>
          </cell>
          <cell r="I279">
            <v>25000</v>
          </cell>
        </row>
        <row r="280">
          <cell r="D280" t="str">
            <v>01SE-ALL01</v>
          </cell>
          <cell r="I280">
            <v>450</v>
          </cell>
        </row>
        <row r="281">
          <cell r="D281" t="str">
            <v>03R-ALL02</v>
          </cell>
          <cell r="I281">
            <v>25000</v>
          </cell>
        </row>
        <row r="282">
          <cell r="D282" t="str">
            <v>01SE-ALL01</v>
          </cell>
          <cell r="I282">
            <v>350</v>
          </cell>
        </row>
        <row r="283">
          <cell r="D283" t="str">
            <v>01SE-ALL01</v>
          </cell>
          <cell r="I283">
            <v>1200</v>
          </cell>
        </row>
        <row r="284">
          <cell r="D284" t="str">
            <v>01SE-ALL01</v>
          </cell>
          <cell r="I284">
            <v>1300</v>
          </cell>
        </row>
        <row r="285">
          <cell r="D285" t="str">
            <v>01SE-ALL01</v>
          </cell>
          <cell r="I285">
            <v>200</v>
          </cell>
        </row>
        <row r="286">
          <cell r="D286" t="str">
            <v>01SE-ALL01</v>
          </cell>
          <cell r="I286">
            <v>6500</v>
          </cell>
        </row>
        <row r="287">
          <cell r="D287" t="str">
            <v>11LT03</v>
          </cell>
          <cell r="I287">
            <v>6000</v>
          </cell>
        </row>
        <row r="288">
          <cell r="D288" t="str">
            <v>01SE-ALL01</v>
          </cell>
          <cell r="I288">
            <v>3000</v>
          </cell>
        </row>
        <row r="289">
          <cell r="D289" t="str">
            <v>01SE-ALL01</v>
          </cell>
          <cell r="I289">
            <v>218</v>
          </cell>
        </row>
        <row r="290">
          <cell r="D290" t="str">
            <v>01SE-ALL01</v>
          </cell>
          <cell r="I290">
            <v>3753</v>
          </cell>
        </row>
        <row r="291">
          <cell r="D291" t="str">
            <v>07ALL03</v>
          </cell>
          <cell r="I291">
            <v>10800</v>
          </cell>
        </row>
        <row r="292">
          <cell r="D292" t="str">
            <v>01LR13</v>
          </cell>
          <cell r="I292">
            <v>2214.19</v>
          </cell>
        </row>
        <row r="293">
          <cell r="D293" t="str">
            <v>07ALL03</v>
          </cell>
          <cell r="I293">
            <v>1500</v>
          </cell>
        </row>
        <row r="294">
          <cell r="D294" t="str">
            <v>07ALL03</v>
          </cell>
          <cell r="I294">
            <v>2169</v>
          </cell>
        </row>
        <row r="295">
          <cell r="D295" t="str">
            <v>07ALL03</v>
          </cell>
          <cell r="I295">
            <v>9743.2999999999993</v>
          </cell>
        </row>
        <row r="296">
          <cell r="D296" t="str">
            <v>01LR13</v>
          </cell>
          <cell r="I296">
            <v>4353</v>
          </cell>
        </row>
        <row r="297">
          <cell r="D297" t="str">
            <v>07ALL03</v>
          </cell>
          <cell r="I297">
            <v>33968</v>
          </cell>
        </row>
        <row r="298">
          <cell r="D298" t="str">
            <v>01LR13</v>
          </cell>
          <cell r="I298">
            <v>7498.01</v>
          </cell>
        </row>
        <row r="299">
          <cell r="D299" t="str">
            <v>07ALL03</v>
          </cell>
          <cell r="I299">
            <v>3495.26</v>
          </cell>
        </row>
        <row r="300">
          <cell r="D300" t="str">
            <v>07ALL03</v>
          </cell>
          <cell r="I300">
            <v>2974.16</v>
          </cell>
        </row>
        <row r="301">
          <cell r="D301" t="str">
            <v>07ALL03</v>
          </cell>
          <cell r="I301">
            <v>2707.42</v>
          </cell>
        </row>
        <row r="302">
          <cell r="D302" t="str">
            <v>01LR13</v>
          </cell>
          <cell r="I302">
            <v>4500</v>
          </cell>
        </row>
        <row r="303">
          <cell r="D303" t="str">
            <v>07ALL03</v>
          </cell>
          <cell r="I303">
            <v>6596.97</v>
          </cell>
        </row>
        <row r="304">
          <cell r="D304" t="str">
            <v>01LR13</v>
          </cell>
          <cell r="I304">
            <v>7454.26</v>
          </cell>
        </row>
        <row r="305">
          <cell r="D305" t="str">
            <v>01SE-ALL01</v>
          </cell>
          <cell r="I305">
            <v>1500</v>
          </cell>
        </row>
        <row r="306">
          <cell r="D306" t="str">
            <v>01R-SU01</v>
          </cell>
          <cell r="I306">
            <v>1000</v>
          </cell>
        </row>
        <row r="307">
          <cell r="D307" t="str">
            <v>01SE-ALL01</v>
          </cell>
          <cell r="I307">
            <v>1500</v>
          </cell>
        </row>
        <row r="308">
          <cell r="D308" t="str">
            <v>01SE-ALL01</v>
          </cell>
          <cell r="I308">
            <v>1500</v>
          </cell>
        </row>
        <row r="309">
          <cell r="D309" t="str">
            <v>11LC02</v>
          </cell>
          <cell r="I309">
            <v>3000</v>
          </cell>
        </row>
        <row r="310">
          <cell r="D310" t="str">
            <v>06ALL04</v>
          </cell>
          <cell r="I310">
            <v>1000</v>
          </cell>
        </row>
        <row r="311">
          <cell r="D311" t="str">
            <v>01SE-ALL01</v>
          </cell>
          <cell r="I311">
            <v>1500</v>
          </cell>
        </row>
        <row r="312">
          <cell r="D312" t="str">
            <v>01R-SU01</v>
          </cell>
          <cell r="I312">
            <v>1000</v>
          </cell>
        </row>
        <row r="313">
          <cell r="D313" t="str">
            <v>11LT02</v>
          </cell>
          <cell r="I313">
            <v>1000</v>
          </cell>
        </row>
        <row r="314">
          <cell r="D314" t="str">
            <v>06ALL04</v>
          </cell>
          <cell r="I314">
            <v>1500</v>
          </cell>
        </row>
        <row r="315">
          <cell r="D315" t="str">
            <v>07ALL03</v>
          </cell>
          <cell r="I315">
            <v>11370</v>
          </cell>
        </row>
        <row r="316">
          <cell r="D316" t="str">
            <v>01LR13</v>
          </cell>
          <cell r="I316">
            <v>8424</v>
          </cell>
        </row>
        <row r="317">
          <cell r="D317" t="str">
            <v>01SE-ALL01</v>
          </cell>
          <cell r="I317">
            <v>1500</v>
          </cell>
        </row>
        <row r="318">
          <cell r="D318" t="str">
            <v>01R-SU01</v>
          </cell>
          <cell r="I318">
            <v>1000</v>
          </cell>
        </row>
        <row r="319">
          <cell r="D319" t="str">
            <v>01SE-ALL01</v>
          </cell>
          <cell r="I319">
            <v>1500</v>
          </cell>
        </row>
        <row r="320">
          <cell r="D320" t="str">
            <v>01R-SU01</v>
          </cell>
          <cell r="I320">
            <v>1000</v>
          </cell>
        </row>
        <row r="321">
          <cell r="D321" t="str">
            <v>06ALL04</v>
          </cell>
          <cell r="I321">
            <v>2000</v>
          </cell>
        </row>
        <row r="322">
          <cell r="D322" t="str">
            <v>01SE-ALL01</v>
          </cell>
          <cell r="I322">
            <v>1500</v>
          </cell>
        </row>
        <row r="323">
          <cell r="D323" t="str">
            <v>01SE-ALL01</v>
          </cell>
          <cell r="I323">
            <v>1500</v>
          </cell>
        </row>
        <row r="324">
          <cell r="D324" t="str">
            <v>11LC02</v>
          </cell>
          <cell r="I324">
            <v>1000</v>
          </cell>
        </row>
        <row r="325">
          <cell r="D325" t="str">
            <v>01R-BU02</v>
          </cell>
          <cell r="I325">
            <v>1530043.18</v>
          </cell>
        </row>
        <row r="326">
          <cell r="D326" t="str">
            <v>12LT02</v>
          </cell>
          <cell r="I326">
            <v>52400</v>
          </cell>
        </row>
        <row r="327">
          <cell r="I327">
            <v>844.39</v>
          </cell>
        </row>
        <row r="328">
          <cell r="D328" t="str">
            <v>01R-BU08</v>
          </cell>
          <cell r="I328">
            <v>2250</v>
          </cell>
        </row>
        <row r="329">
          <cell r="D329" t="str">
            <v>09ALL03</v>
          </cell>
          <cell r="I329">
            <v>3000</v>
          </cell>
        </row>
        <row r="330">
          <cell r="D330" t="str">
            <v>06ALL08</v>
          </cell>
          <cell r="I330">
            <v>33721.550000000003</v>
          </cell>
        </row>
        <row r="331">
          <cell r="D331" t="str">
            <v>01SE-ALL01</v>
          </cell>
          <cell r="I331">
            <v>18000</v>
          </cell>
        </row>
        <row r="332">
          <cell r="D332" t="str">
            <v>01SE-ALL01</v>
          </cell>
          <cell r="I332">
            <v>1000</v>
          </cell>
        </row>
        <row r="333">
          <cell r="D333" t="str">
            <v>06ALL08</v>
          </cell>
          <cell r="I333">
            <v>10000</v>
          </cell>
        </row>
        <row r="334">
          <cell r="D334" t="str">
            <v>01R-TE01</v>
          </cell>
          <cell r="I334">
            <v>4000</v>
          </cell>
        </row>
        <row r="335">
          <cell r="D335" t="str">
            <v>06ALL08</v>
          </cell>
          <cell r="I335">
            <v>4000</v>
          </cell>
        </row>
        <row r="336">
          <cell r="D336" t="str">
            <v>01SE-ALL01</v>
          </cell>
          <cell r="I336">
            <v>2000</v>
          </cell>
        </row>
        <row r="337">
          <cell r="D337" t="str">
            <v>01SE-ALL01</v>
          </cell>
          <cell r="I337">
            <v>8700</v>
          </cell>
        </row>
        <row r="338">
          <cell r="D338" t="str">
            <v>01SE-ALL01</v>
          </cell>
          <cell r="I338">
            <v>4000</v>
          </cell>
        </row>
        <row r="339">
          <cell r="D339" t="str">
            <v>01SE-ALL01</v>
          </cell>
          <cell r="I339">
            <v>4000</v>
          </cell>
        </row>
        <row r="340">
          <cell r="D340" t="str">
            <v>01SE-ALL01</v>
          </cell>
          <cell r="I340">
            <v>2000</v>
          </cell>
        </row>
        <row r="341">
          <cell r="D341" t="str">
            <v>01SE-ALL01</v>
          </cell>
          <cell r="I341">
            <v>2000</v>
          </cell>
        </row>
        <row r="342">
          <cell r="D342" t="str">
            <v>01SE-ALL01</v>
          </cell>
          <cell r="I342">
            <v>700</v>
          </cell>
        </row>
        <row r="343">
          <cell r="D343" t="str">
            <v>01SE-ALL01</v>
          </cell>
          <cell r="I343">
            <v>1500</v>
          </cell>
        </row>
        <row r="344">
          <cell r="D344" t="str">
            <v>01SE-ALL01</v>
          </cell>
          <cell r="I344">
            <v>2100</v>
          </cell>
        </row>
        <row r="345">
          <cell r="D345" t="str">
            <v>01SE-ALL01</v>
          </cell>
          <cell r="I345">
            <v>2000</v>
          </cell>
        </row>
        <row r="346">
          <cell r="D346" t="str">
            <v>01SE-ALL01</v>
          </cell>
          <cell r="I346">
            <v>1500</v>
          </cell>
        </row>
        <row r="347">
          <cell r="D347" t="str">
            <v>01SE-ALL01</v>
          </cell>
          <cell r="I347">
            <v>2200</v>
          </cell>
        </row>
        <row r="348">
          <cell r="D348" t="str">
            <v>01SE-ALL01</v>
          </cell>
          <cell r="I348">
            <v>2400</v>
          </cell>
        </row>
        <row r="349">
          <cell r="D349" t="str">
            <v>01SE-ALL01</v>
          </cell>
          <cell r="I349">
            <v>6800</v>
          </cell>
        </row>
        <row r="350">
          <cell r="D350" t="str">
            <v>01SE-ALL01</v>
          </cell>
          <cell r="I350">
            <v>2200</v>
          </cell>
        </row>
        <row r="351">
          <cell r="D351" t="str">
            <v>01SE-ALL01</v>
          </cell>
          <cell r="I351">
            <v>1000</v>
          </cell>
        </row>
        <row r="352">
          <cell r="D352" t="str">
            <v>01SE-ALL01</v>
          </cell>
          <cell r="I352">
            <v>27500</v>
          </cell>
        </row>
        <row r="353">
          <cell r="D353" t="str">
            <v>01SE-ALL01</v>
          </cell>
          <cell r="I353">
            <v>2660</v>
          </cell>
        </row>
        <row r="354">
          <cell r="D354" t="str">
            <v>01SE-ALL01</v>
          </cell>
          <cell r="I354">
            <v>1550</v>
          </cell>
        </row>
        <row r="355">
          <cell r="D355" t="str">
            <v>01SE-ALL01</v>
          </cell>
          <cell r="I355">
            <v>370</v>
          </cell>
        </row>
        <row r="356">
          <cell r="D356" t="str">
            <v>01SE-ALL01</v>
          </cell>
          <cell r="I356">
            <v>550</v>
          </cell>
        </row>
        <row r="357">
          <cell r="D357" t="str">
            <v>01SE-ALL01</v>
          </cell>
          <cell r="I357">
            <v>300</v>
          </cell>
        </row>
        <row r="358">
          <cell r="D358" t="str">
            <v>01SE-ALL01</v>
          </cell>
          <cell r="I358">
            <v>1000</v>
          </cell>
        </row>
        <row r="359">
          <cell r="D359" t="str">
            <v>01SE-ALL01</v>
          </cell>
          <cell r="I359">
            <v>520</v>
          </cell>
        </row>
        <row r="360">
          <cell r="D360" t="str">
            <v>01SE-ALL01</v>
          </cell>
          <cell r="I360">
            <v>700</v>
          </cell>
        </row>
        <row r="361">
          <cell r="D361" t="str">
            <v>01SE-ALL01</v>
          </cell>
          <cell r="I361">
            <v>700</v>
          </cell>
        </row>
        <row r="362">
          <cell r="D362" t="str">
            <v>01SE-ALL01</v>
          </cell>
          <cell r="I362">
            <v>380</v>
          </cell>
        </row>
        <row r="363">
          <cell r="D363" t="str">
            <v>01SE-ALL01</v>
          </cell>
          <cell r="I363">
            <v>200</v>
          </cell>
        </row>
        <row r="364">
          <cell r="D364" t="str">
            <v>01SE-ALL01</v>
          </cell>
          <cell r="I364">
            <v>200</v>
          </cell>
        </row>
        <row r="365">
          <cell r="D365" t="str">
            <v>03R-SU04</v>
          </cell>
          <cell r="I365">
            <v>5600</v>
          </cell>
        </row>
        <row r="366">
          <cell r="D366" t="str">
            <v>01R-SU01</v>
          </cell>
          <cell r="I366">
            <v>2622</v>
          </cell>
        </row>
        <row r="367">
          <cell r="I367">
            <v>640</v>
          </cell>
        </row>
        <row r="368">
          <cell r="D368" t="str">
            <v>09LT02</v>
          </cell>
          <cell r="I368">
            <v>1170</v>
          </cell>
        </row>
        <row r="369">
          <cell r="D369" t="str">
            <v>09LT02</v>
          </cell>
          <cell r="I369">
            <v>3600</v>
          </cell>
        </row>
        <row r="370">
          <cell r="D370" t="str">
            <v>09LT02</v>
          </cell>
          <cell r="I370">
            <v>8164</v>
          </cell>
        </row>
        <row r="371">
          <cell r="D371" t="str">
            <v>02R-SK04</v>
          </cell>
          <cell r="I371">
            <v>7808.5</v>
          </cell>
        </row>
        <row r="372">
          <cell r="D372" t="str">
            <v>02R-SK04</v>
          </cell>
          <cell r="I372">
            <v>3927.2</v>
          </cell>
        </row>
        <row r="373">
          <cell r="D373" t="str">
            <v>01R-BU06</v>
          </cell>
          <cell r="I373">
            <v>33914</v>
          </cell>
        </row>
        <row r="374">
          <cell r="D374" t="str">
            <v>02R-BU04</v>
          </cell>
          <cell r="I374">
            <v>3900</v>
          </cell>
        </row>
        <row r="375">
          <cell r="I375">
            <v>0</v>
          </cell>
        </row>
        <row r="376">
          <cell r="D376" t="str">
            <v>07ALL03</v>
          </cell>
          <cell r="I376">
            <v>12630</v>
          </cell>
        </row>
        <row r="377">
          <cell r="D377" t="str">
            <v>01LR13</v>
          </cell>
          <cell r="I377">
            <v>6318</v>
          </cell>
        </row>
        <row r="378">
          <cell r="I378">
            <v>350</v>
          </cell>
        </row>
        <row r="379">
          <cell r="I379">
            <v>288</v>
          </cell>
        </row>
        <row r="380">
          <cell r="D380" t="str">
            <v>06ALL04</v>
          </cell>
          <cell r="I380">
            <v>921.01</v>
          </cell>
        </row>
        <row r="381">
          <cell r="D381" t="str">
            <v>11LT03</v>
          </cell>
          <cell r="I381">
            <v>58700</v>
          </cell>
        </row>
        <row r="382">
          <cell r="D382" t="str">
            <v>01R-LT01</v>
          </cell>
          <cell r="I382">
            <v>378791.27</v>
          </cell>
        </row>
        <row r="383">
          <cell r="D383" t="str">
            <v>03R-BU03</v>
          </cell>
          <cell r="I383">
            <v>33300</v>
          </cell>
        </row>
        <row r="384">
          <cell r="D384" t="str">
            <v>12LC02</v>
          </cell>
          <cell r="I384">
            <v>15571.41</v>
          </cell>
        </row>
        <row r="385">
          <cell r="D385" t="str">
            <v>01R-LT01</v>
          </cell>
          <cell r="I385">
            <v>9291.76</v>
          </cell>
        </row>
        <row r="386">
          <cell r="D386" t="str">
            <v>03R-SU07</v>
          </cell>
          <cell r="I386">
            <v>11111.11</v>
          </cell>
        </row>
        <row r="387">
          <cell r="D387" t="str">
            <v>LC1013</v>
          </cell>
          <cell r="I387">
            <v>18000</v>
          </cell>
        </row>
        <row r="388">
          <cell r="D388" t="str">
            <v>07ALL03</v>
          </cell>
          <cell r="I388">
            <v>1500</v>
          </cell>
        </row>
        <row r="389">
          <cell r="D389" t="str">
            <v>07ALL01</v>
          </cell>
          <cell r="I389">
            <v>17210.439999999999</v>
          </cell>
        </row>
        <row r="390">
          <cell r="D390" t="str">
            <v>03R-SU01</v>
          </cell>
          <cell r="I390">
            <v>1000</v>
          </cell>
        </row>
        <row r="391">
          <cell r="D391" t="str">
            <v>01R-BU08</v>
          </cell>
          <cell r="I391">
            <v>4300</v>
          </cell>
        </row>
        <row r="392">
          <cell r="D392" t="str">
            <v>08LT02</v>
          </cell>
          <cell r="I392">
            <v>8000</v>
          </cell>
        </row>
        <row r="393">
          <cell r="D393" t="str">
            <v>11LT04</v>
          </cell>
          <cell r="I393">
            <v>2472</v>
          </cell>
        </row>
        <row r="394">
          <cell r="D394" t="str">
            <v>09LT04</v>
          </cell>
          <cell r="I394">
            <v>18000</v>
          </cell>
        </row>
        <row r="395">
          <cell r="D395" t="str">
            <v>03R-SU01</v>
          </cell>
          <cell r="I395">
            <v>324.44</v>
          </cell>
        </row>
        <row r="396">
          <cell r="D396" t="str">
            <v>03R-SU01</v>
          </cell>
          <cell r="I396">
            <v>115.1</v>
          </cell>
        </row>
        <row r="397">
          <cell r="D397" t="str">
            <v>11LT04</v>
          </cell>
          <cell r="I397">
            <v>45000</v>
          </cell>
        </row>
        <row r="398">
          <cell r="D398" t="str">
            <v>03R-SU01</v>
          </cell>
          <cell r="I398">
            <v>4520.7700000000004</v>
          </cell>
        </row>
        <row r="399">
          <cell r="D399" t="str">
            <v>01R-SA01</v>
          </cell>
          <cell r="I399">
            <v>47050</v>
          </cell>
        </row>
        <row r="400">
          <cell r="D400" t="str">
            <v>02R-SA01</v>
          </cell>
          <cell r="I400">
            <v>16100</v>
          </cell>
        </row>
        <row r="401">
          <cell r="D401" t="str">
            <v>03R-SU06</v>
          </cell>
          <cell r="I401">
            <v>552.74</v>
          </cell>
        </row>
        <row r="402">
          <cell r="D402" t="str">
            <v>03R-SU06</v>
          </cell>
          <cell r="I402">
            <v>611.32000000000005</v>
          </cell>
        </row>
        <row r="403">
          <cell r="D403" t="str">
            <v>03R-SU06</v>
          </cell>
          <cell r="I403">
            <v>232.58</v>
          </cell>
        </row>
        <row r="404">
          <cell r="D404" t="str">
            <v>03R-SU06</v>
          </cell>
          <cell r="I404">
            <v>744.72</v>
          </cell>
        </row>
        <row r="405">
          <cell r="D405" t="str">
            <v>03R-SK02</v>
          </cell>
          <cell r="I405">
            <v>3000</v>
          </cell>
        </row>
        <row r="406">
          <cell r="D406" t="str">
            <v>01R-TE01</v>
          </cell>
          <cell r="I406">
            <v>4000</v>
          </cell>
        </row>
        <row r="407">
          <cell r="D407" t="str">
            <v>03R-SU01</v>
          </cell>
          <cell r="I407">
            <v>1000</v>
          </cell>
        </row>
        <row r="408">
          <cell r="I408">
            <v>5000</v>
          </cell>
        </row>
        <row r="409">
          <cell r="I409">
            <v>4100</v>
          </cell>
        </row>
        <row r="410">
          <cell r="D410" t="str">
            <v>01R-BU02</v>
          </cell>
          <cell r="I410">
            <v>5075</v>
          </cell>
        </row>
        <row r="411">
          <cell r="D411" t="str">
            <v>01R-BU02</v>
          </cell>
          <cell r="I411">
            <v>1637030.45</v>
          </cell>
        </row>
        <row r="412">
          <cell r="D412" t="str">
            <v>02R-BU05</v>
          </cell>
          <cell r="I412">
            <v>129273.5</v>
          </cell>
        </row>
        <row r="413">
          <cell r="D413" t="str">
            <v>05R-BU01</v>
          </cell>
          <cell r="I413">
            <v>305128.21000000002</v>
          </cell>
        </row>
        <row r="414">
          <cell r="D414" t="str">
            <v>02R-BU03</v>
          </cell>
          <cell r="I414">
            <v>88500</v>
          </cell>
        </row>
        <row r="415">
          <cell r="D415" t="str">
            <v>01SE-ALL01</v>
          </cell>
          <cell r="I415">
            <v>4000</v>
          </cell>
        </row>
        <row r="416">
          <cell r="D416" t="str">
            <v>01SE-ALL01</v>
          </cell>
          <cell r="I416">
            <v>2000</v>
          </cell>
        </row>
        <row r="417">
          <cell r="D417" t="str">
            <v>03R-SU01</v>
          </cell>
          <cell r="I417">
            <v>1414.4</v>
          </cell>
        </row>
        <row r="418">
          <cell r="D418" t="str">
            <v>01R-SU01</v>
          </cell>
          <cell r="I418">
            <v>107.8</v>
          </cell>
        </row>
        <row r="419">
          <cell r="D419" t="str">
            <v>07ALL01</v>
          </cell>
          <cell r="I419">
            <v>3000</v>
          </cell>
        </row>
        <row r="420">
          <cell r="D420" t="str">
            <v>07ALL01</v>
          </cell>
          <cell r="I420">
            <v>2000</v>
          </cell>
        </row>
        <row r="421">
          <cell r="D421" t="str">
            <v>04R-LT01</v>
          </cell>
          <cell r="I421">
            <v>10000</v>
          </cell>
        </row>
        <row r="422">
          <cell r="D422" t="str">
            <v>04R-LT01</v>
          </cell>
          <cell r="I422">
            <v>2000</v>
          </cell>
        </row>
        <row r="423">
          <cell r="D423" t="str">
            <v>04R-LT01</v>
          </cell>
          <cell r="I423">
            <v>1000</v>
          </cell>
        </row>
        <row r="424">
          <cell r="D424" t="str">
            <v>04R-LT01</v>
          </cell>
          <cell r="I424">
            <v>500</v>
          </cell>
        </row>
        <row r="425">
          <cell r="D425" t="str">
            <v>08LT02</v>
          </cell>
          <cell r="I425">
            <v>2750</v>
          </cell>
        </row>
        <row r="426">
          <cell r="D426" t="str">
            <v>07ALL01</v>
          </cell>
          <cell r="I426">
            <v>2632</v>
          </cell>
        </row>
        <row r="427">
          <cell r="D427" t="str">
            <v>07ALL03</v>
          </cell>
          <cell r="I427">
            <v>754</v>
          </cell>
        </row>
        <row r="428">
          <cell r="D428" t="str">
            <v>03R-SU01</v>
          </cell>
          <cell r="I428">
            <v>800</v>
          </cell>
        </row>
        <row r="429">
          <cell r="D429" t="str">
            <v>09LT02</v>
          </cell>
          <cell r="I429">
            <v>500</v>
          </cell>
        </row>
        <row r="430">
          <cell r="D430" t="str">
            <v>08LT02</v>
          </cell>
          <cell r="I430">
            <v>1946.6</v>
          </cell>
        </row>
        <row r="431">
          <cell r="I431">
            <v>3870.46</v>
          </cell>
        </row>
        <row r="432">
          <cell r="I432">
            <v>3393</v>
          </cell>
        </row>
        <row r="433">
          <cell r="I433">
            <v>1200</v>
          </cell>
        </row>
        <row r="434">
          <cell r="I434">
            <v>841.82</v>
          </cell>
        </row>
        <row r="435">
          <cell r="I435">
            <v>300.74</v>
          </cell>
        </row>
        <row r="436">
          <cell r="I436">
            <v>1161</v>
          </cell>
        </row>
        <row r="437">
          <cell r="I437">
            <v>5800</v>
          </cell>
        </row>
        <row r="438">
          <cell r="I438">
            <v>2000</v>
          </cell>
        </row>
        <row r="439">
          <cell r="I439">
            <v>1600</v>
          </cell>
        </row>
        <row r="440">
          <cell r="I440">
            <v>2900</v>
          </cell>
        </row>
        <row r="441">
          <cell r="I441">
            <v>1350</v>
          </cell>
        </row>
        <row r="442">
          <cell r="I442">
            <v>2550</v>
          </cell>
        </row>
        <row r="443">
          <cell r="I443">
            <v>800</v>
          </cell>
        </row>
        <row r="444">
          <cell r="I444">
            <v>600</v>
          </cell>
        </row>
        <row r="445">
          <cell r="I445">
            <v>1500</v>
          </cell>
        </row>
        <row r="446">
          <cell r="I446">
            <v>1500</v>
          </cell>
        </row>
        <row r="447">
          <cell r="I447">
            <v>500</v>
          </cell>
        </row>
        <row r="448">
          <cell r="I448">
            <v>4199.1000000000004</v>
          </cell>
        </row>
        <row r="449">
          <cell r="D449" t="str">
            <v>03R-SU06</v>
          </cell>
          <cell r="I449">
            <v>592.76</v>
          </cell>
        </row>
        <row r="450">
          <cell r="D450" t="str">
            <v>03R-SU06</v>
          </cell>
          <cell r="I450">
            <v>947.72</v>
          </cell>
        </row>
        <row r="451">
          <cell r="I451">
            <v>1094.53</v>
          </cell>
        </row>
        <row r="452">
          <cell r="D452" t="str">
            <v>03R-SU01</v>
          </cell>
          <cell r="I452">
            <v>1000</v>
          </cell>
        </row>
        <row r="453">
          <cell r="D453" t="str">
            <v>03R-SU01</v>
          </cell>
          <cell r="I453">
            <v>1000</v>
          </cell>
        </row>
        <row r="454">
          <cell r="D454" t="str">
            <v>03R-SU05</v>
          </cell>
          <cell r="I454">
            <v>10341.879999999999</v>
          </cell>
        </row>
        <row r="455">
          <cell r="D455" t="str">
            <v>03R-BU03</v>
          </cell>
          <cell r="I455">
            <v>6000</v>
          </cell>
        </row>
        <row r="456">
          <cell r="D456" t="str">
            <v>01R-BU06</v>
          </cell>
          <cell r="I456">
            <v>33914</v>
          </cell>
        </row>
        <row r="457">
          <cell r="D457" t="str">
            <v>LC1013</v>
          </cell>
          <cell r="I457">
            <v>1107.98</v>
          </cell>
        </row>
        <row r="458">
          <cell r="D458" t="str">
            <v>LC1013</v>
          </cell>
          <cell r="I458">
            <v>1100.5</v>
          </cell>
        </row>
        <row r="459">
          <cell r="D459" t="str">
            <v>LC1013</v>
          </cell>
          <cell r="I459">
            <v>932.23</v>
          </cell>
        </row>
        <row r="460">
          <cell r="D460" t="str">
            <v>LC1013</v>
          </cell>
          <cell r="I460">
            <v>803.39</v>
          </cell>
        </row>
        <row r="461">
          <cell r="D461" t="str">
            <v>LC1013</v>
          </cell>
          <cell r="I461">
            <v>2458.8000000000002</v>
          </cell>
        </row>
        <row r="462">
          <cell r="D462" t="str">
            <v>LC1013</v>
          </cell>
          <cell r="I462">
            <v>291.35000000000002</v>
          </cell>
        </row>
        <row r="463">
          <cell r="D463" t="str">
            <v>01LR13</v>
          </cell>
          <cell r="I463">
            <v>17.899999999999999</v>
          </cell>
        </row>
        <row r="464">
          <cell r="D464" t="str">
            <v>01LR13</v>
          </cell>
          <cell r="I464">
            <v>105.28</v>
          </cell>
        </row>
        <row r="465">
          <cell r="D465" t="str">
            <v>01LR13</v>
          </cell>
          <cell r="I465">
            <v>148.91999999999999</v>
          </cell>
        </row>
        <row r="466">
          <cell r="D466" t="str">
            <v>01LR13</v>
          </cell>
          <cell r="I466">
            <v>1739.14</v>
          </cell>
        </row>
        <row r="467">
          <cell r="D467" t="str">
            <v>01LR13</v>
          </cell>
          <cell r="I467">
            <v>1500</v>
          </cell>
        </row>
        <row r="468">
          <cell r="D468" t="str">
            <v>01LR13</v>
          </cell>
          <cell r="I468">
            <v>1500</v>
          </cell>
        </row>
        <row r="469">
          <cell r="D469" t="str">
            <v>01LR13</v>
          </cell>
          <cell r="I469">
            <v>2410</v>
          </cell>
        </row>
        <row r="470">
          <cell r="D470" t="str">
            <v>01LR13</v>
          </cell>
          <cell r="I470">
            <v>1053</v>
          </cell>
        </row>
        <row r="471">
          <cell r="D471" t="str">
            <v>LC1013</v>
          </cell>
          <cell r="I471">
            <v>2105</v>
          </cell>
        </row>
        <row r="472">
          <cell r="D472" t="str">
            <v>02R-SK03</v>
          </cell>
          <cell r="I472">
            <v>6049.91</v>
          </cell>
        </row>
        <row r="473">
          <cell r="D473" t="str">
            <v>03R-SU06</v>
          </cell>
          <cell r="I473">
            <v>2945.97</v>
          </cell>
        </row>
        <row r="474">
          <cell r="D474" t="str">
            <v>02R-ALL003</v>
          </cell>
          <cell r="I474">
            <v>5030</v>
          </cell>
        </row>
        <row r="475">
          <cell r="D475" t="str">
            <v>02R-ALL003</v>
          </cell>
          <cell r="I475">
            <v>1740</v>
          </cell>
        </row>
        <row r="476">
          <cell r="D476" t="str">
            <v>02R-ALL003</v>
          </cell>
          <cell r="I476">
            <v>1050</v>
          </cell>
        </row>
        <row r="477">
          <cell r="D477" t="str">
            <v>02R-ALL003</v>
          </cell>
          <cell r="I477">
            <v>68</v>
          </cell>
        </row>
        <row r="478">
          <cell r="D478" t="str">
            <v>02R-ALL003</v>
          </cell>
          <cell r="I478">
            <v>1070</v>
          </cell>
        </row>
        <row r="479">
          <cell r="D479" t="str">
            <v>06ALL04</v>
          </cell>
          <cell r="I479">
            <v>1600</v>
          </cell>
        </row>
        <row r="480">
          <cell r="D480" t="str">
            <v>03R-BU02</v>
          </cell>
          <cell r="I480">
            <v>248980</v>
          </cell>
        </row>
        <row r="481">
          <cell r="D481" t="str">
            <v>09LT03</v>
          </cell>
          <cell r="I481">
            <v>99328.8</v>
          </cell>
        </row>
        <row r="482">
          <cell r="D482" t="str">
            <v>03R-SU01</v>
          </cell>
          <cell r="I482">
            <v>500</v>
          </cell>
        </row>
        <row r="483">
          <cell r="D483" t="str">
            <v>03R-SU01</v>
          </cell>
          <cell r="I483">
            <v>1000</v>
          </cell>
        </row>
        <row r="484">
          <cell r="D484" t="str">
            <v>10LR01</v>
          </cell>
          <cell r="I484">
            <v>-17628</v>
          </cell>
        </row>
        <row r="485">
          <cell r="D485" t="str">
            <v>LC1013</v>
          </cell>
          <cell r="I485">
            <v>-357.26</v>
          </cell>
        </row>
        <row r="486">
          <cell r="D486" t="str">
            <v>06ALL08</v>
          </cell>
          <cell r="I486">
            <v>7200</v>
          </cell>
        </row>
        <row r="487">
          <cell r="D487" t="str">
            <v>06ALL04</v>
          </cell>
          <cell r="I487">
            <v>496.5</v>
          </cell>
        </row>
        <row r="488">
          <cell r="I488">
            <v>1229.6600000000001</v>
          </cell>
        </row>
        <row r="489">
          <cell r="I489">
            <v>4959.2</v>
          </cell>
        </row>
        <row r="490">
          <cell r="I490">
            <v>123.47</v>
          </cell>
        </row>
        <row r="491">
          <cell r="I491">
            <v>963.3</v>
          </cell>
        </row>
        <row r="492">
          <cell r="I492">
            <v>2189.39</v>
          </cell>
        </row>
        <row r="493">
          <cell r="I493">
            <v>17.03</v>
          </cell>
        </row>
        <row r="494">
          <cell r="D494" t="str">
            <v>02R-ALL003</v>
          </cell>
          <cell r="I494">
            <v>1000</v>
          </cell>
        </row>
        <row r="495">
          <cell r="D495" t="str">
            <v>02R-ALL003</v>
          </cell>
          <cell r="I495">
            <v>1000</v>
          </cell>
        </row>
        <row r="496">
          <cell r="D496" t="str">
            <v>02R-SK03</v>
          </cell>
          <cell r="I496">
            <v>1848.57</v>
          </cell>
        </row>
        <row r="497">
          <cell r="D497" t="str">
            <v>03R-SU01</v>
          </cell>
          <cell r="I497">
            <v>1000</v>
          </cell>
        </row>
        <row r="498">
          <cell r="D498" t="str">
            <v>04R-LT01</v>
          </cell>
          <cell r="I498">
            <v>800</v>
          </cell>
        </row>
        <row r="499">
          <cell r="D499" t="str">
            <v>07ALL01</v>
          </cell>
          <cell r="I499">
            <v>10000</v>
          </cell>
        </row>
        <row r="500">
          <cell r="D500" t="str">
            <v>06ALL04</v>
          </cell>
          <cell r="I500">
            <v>3000</v>
          </cell>
        </row>
        <row r="501">
          <cell r="D501" t="str">
            <v>06ALL04</v>
          </cell>
          <cell r="I501">
            <v>3000</v>
          </cell>
        </row>
        <row r="502">
          <cell r="D502" t="str">
            <v>06ALL04</v>
          </cell>
          <cell r="I502">
            <v>3000</v>
          </cell>
        </row>
        <row r="503">
          <cell r="D503" t="str">
            <v>06ALL04</v>
          </cell>
          <cell r="I503">
            <v>3000</v>
          </cell>
        </row>
        <row r="504">
          <cell r="D504" t="str">
            <v>06ALL04</v>
          </cell>
          <cell r="I504">
            <v>2000</v>
          </cell>
        </row>
        <row r="505">
          <cell r="D505" t="str">
            <v>03R-Bu02</v>
          </cell>
          <cell r="I505">
            <v>1885</v>
          </cell>
        </row>
        <row r="506">
          <cell r="D506" t="str">
            <v>01R-LT01</v>
          </cell>
          <cell r="I506">
            <v>435</v>
          </cell>
        </row>
        <row r="507">
          <cell r="D507" t="str">
            <v>08LT02</v>
          </cell>
          <cell r="I507">
            <v>2585</v>
          </cell>
        </row>
        <row r="508">
          <cell r="D508" t="str">
            <v>01R-TE01</v>
          </cell>
          <cell r="I508">
            <v>2000</v>
          </cell>
        </row>
        <row r="509">
          <cell r="D509" t="str">
            <v>01R-TE01</v>
          </cell>
          <cell r="I509">
            <v>2000</v>
          </cell>
        </row>
        <row r="510">
          <cell r="D510" t="str">
            <v>01R-TE01</v>
          </cell>
          <cell r="I510">
            <v>1500</v>
          </cell>
        </row>
        <row r="511">
          <cell r="D511" t="str">
            <v>01R-TE01</v>
          </cell>
          <cell r="I511">
            <v>1500</v>
          </cell>
        </row>
        <row r="512">
          <cell r="D512" t="str">
            <v>02R-SK002</v>
          </cell>
          <cell r="I512">
            <v>3000</v>
          </cell>
        </row>
        <row r="513">
          <cell r="D513" t="str">
            <v>07ALL05</v>
          </cell>
          <cell r="I513">
            <v>60000</v>
          </cell>
        </row>
        <row r="514">
          <cell r="D514" t="str">
            <v>07ALL01</v>
          </cell>
          <cell r="I514">
            <v>10000</v>
          </cell>
        </row>
        <row r="515">
          <cell r="D515" t="str">
            <v>02R-SU006</v>
          </cell>
          <cell r="I515">
            <v>1500</v>
          </cell>
        </row>
        <row r="516">
          <cell r="D516" t="str">
            <v>02R-SU006</v>
          </cell>
          <cell r="I516">
            <v>1500</v>
          </cell>
        </row>
        <row r="517">
          <cell r="D517" t="str">
            <v>02R-SU006</v>
          </cell>
          <cell r="I517">
            <v>1500</v>
          </cell>
        </row>
        <row r="518">
          <cell r="D518" t="str">
            <v>02R-SU006</v>
          </cell>
          <cell r="I518">
            <v>1500</v>
          </cell>
        </row>
        <row r="519">
          <cell r="D519" t="str">
            <v>02R-LT005</v>
          </cell>
          <cell r="I519">
            <v>543825</v>
          </cell>
        </row>
        <row r="522">
          <cell r="D522" t="str">
            <v>04R-LT01</v>
          </cell>
          <cell r="I522">
            <v>2622.6</v>
          </cell>
        </row>
        <row r="523">
          <cell r="D523" t="str">
            <v>11LT03</v>
          </cell>
          <cell r="I523">
            <v>9100</v>
          </cell>
        </row>
        <row r="524">
          <cell r="D524" t="str">
            <v>01R-BU02</v>
          </cell>
          <cell r="I524">
            <v>93420</v>
          </cell>
        </row>
        <row r="525">
          <cell r="D525" t="str">
            <v>01R-BU02</v>
          </cell>
          <cell r="I525">
            <v>190770</v>
          </cell>
        </row>
        <row r="526">
          <cell r="D526" t="str">
            <v>03R-BU01</v>
          </cell>
          <cell r="I526">
            <v>576.35</v>
          </cell>
        </row>
        <row r="527">
          <cell r="D527" t="str">
            <v>03R-BU01</v>
          </cell>
          <cell r="I527">
            <v>899.17</v>
          </cell>
        </row>
        <row r="528">
          <cell r="D528" t="str">
            <v>02R-BU001</v>
          </cell>
          <cell r="I528">
            <v>8415</v>
          </cell>
        </row>
        <row r="529">
          <cell r="D529" t="str">
            <v>01R-LC01</v>
          </cell>
          <cell r="I529">
            <v>15697.58</v>
          </cell>
        </row>
        <row r="530">
          <cell r="D530" t="str">
            <v>02R-BU015</v>
          </cell>
          <cell r="I530">
            <v>0</v>
          </cell>
        </row>
        <row r="531">
          <cell r="D531" t="str">
            <v>02R-SU005</v>
          </cell>
          <cell r="I531">
            <v>8060</v>
          </cell>
        </row>
        <row r="532">
          <cell r="D532" t="str">
            <v>02R-BU014</v>
          </cell>
          <cell r="I532">
            <v>5494.5</v>
          </cell>
        </row>
        <row r="533">
          <cell r="D533" t="str">
            <v>02R-LC005</v>
          </cell>
          <cell r="I533">
            <v>34860</v>
          </cell>
        </row>
        <row r="534">
          <cell r="D534" t="str">
            <v>02R-ALL003</v>
          </cell>
          <cell r="I534">
            <v>1000</v>
          </cell>
        </row>
        <row r="535">
          <cell r="D535" t="str">
            <v>07ALL01</v>
          </cell>
          <cell r="I535">
            <v>2150</v>
          </cell>
        </row>
        <row r="536">
          <cell r="D536" t="str">
            <v>03R-SU01</v>
          </cell>
          <cell r="I536">
            <v>1500</v>
          </cell>
        </row>
        <row r="537">
          <cell r="D537" t="str">
            <v>09ALL12</v>
          </cell>
          <cell r="I537">
            <v>1000</v>
          </cell>
        </row>
        <row r="538">
          <cell r="D538" t="str">
            <v>06ALL04</v>
          </cell>
          <cell r="I538">
            <v>3000</v>
          </cell>
        </row>
        <row r="539">
          <cell r="D539" t="str">
            <v>02R-BU016</v>
          </cell>
          <cell r="I539">
            <v>150000</v>
          </cell>
        </row>
        <row r="540">
          <cell r="D540" t="str">
            <v>02R-BU007</v>
          </cell>
          <cell r="I540">
            <v>497588</v>
          </cell>
        </row>
        <row r="541">
          <cell r="D541" t="str">
            <v>04R-LT02</v>
          </cell>
          <cell r="I541">
            <v>35000</v>
          </cell>
        </row>
        <row r="542">
          <cell r="D542" t="str">
            <v>01R-TE01</v>
          </cell>
          <cell r="I542">
            <v>1500</v>
          </cell>
        </row>
        <row r="543">
          <cell r="D543" t="str">
            <v>02R-SU006</v>
          </cell>
          <cell r="I543">
            <v>1500</v>
          </cell>
        </row>
        <row r="544">
          <cell r="D544" t="str">
            <v>02R-SU006</v>
          </cell>
          <cell r="I544">
            <v>3500</v>
          </cell>
        </row>
        <row r="545">
          <cell r="D545" t="str">
            <v>02R-BU005</v>
          </cell>
          <cell r="I545">
            <v>79523.5</v>
          </cell>
        </row>
        <row r="546">
          <cell r="D546" t="str">
            <v>02R-LC005</v>
          </cell>
          <cell r="I546">
            <v>36852</v>
          </cell>
        </row>
        <row r="547">
          <cell r="D547" t="str">
            <v>02R-SK03</v>
          </cell>
          <cell r="I547">
            <v>216.93</v>
          </cell>
        </row>
        <row r="548">
          <cell r="D548" t="str">
            <v>04R-LT01</v>
          </cell>
          <cell r="I548">
            <v>2000</v>
          </cell>
        </row>
        <row r="549">
          <cell r="D549" t="str">
            <v>03R-SU01</v>
          </cell>
          <cell r="I549">
            <v>1000</v>
          </cell>
        </row>
        <row r="550">
          <cell r="D550" t="str">
            <v>02R-BU017</v>
          </cell>
          <cell r="I550">
            <v>0</v>
          </cell>
        </row>
        <row r="551">
          <cell r="D551" t="str">
            <v>03R-SU01</v>
          </cell>
          <cell r="I551">
            <v>6000</v>
          </cell>
        </row>
        <row r="552">
          <cell r="D552" t="str">
            <v>09LT02</v>
          </cell>
          <cell r="I552">
            <v>816</v>
          </cell>
        </row>
        <row r="553">
          <cell r="D553" t="str">
            <v>04R-BU02</v>
          </cell>
          <cell r="I553">
            <v>35500</v>
          </cell>
        </row>
        <row r="554">
          <cell r="D554" t="str">
            <v>02R-LT006</v>
          </cell>
          <cell r="I554">
            <v>15850</v>
          </cell>
        </row>
        <row r="555">
          <cell r="D555" t="str">
            <v>04R-LT01</v>
          </cell>
          <cell r="I555">
            <v>1000</v>
          </cell>
        </row>
        <row r="556">
          <cell r="D556" t="str">
            <v>04R-LT01</v>
          </cell>
          <cell r="I556">
            <v>1000</v>
          </cell>
        </row>
        <row r="557">
          <cell r="D557" t="str">
            <v>02R-BU018</v>
          </cell>
          <cell r="I557">
            <v>188015.5</v>
          </cell>
        </row>
        <row r="558">
          <cell r="D558" t="str">
            <v>02R-BU018</v>
          </cell>
          <cell r="I558">
            <v>96364.5</v>
          </cell>
        </row>
        <row r="559">
          <cell r="D559" t="str">
            <v>02R-SA006</v>
          </cell>
          <cell r="I559">
            <v>10100</v>
          </cell>
        </row>
        <row r="560">
          <cell r="D560" t="str">
            <v>02R-ALL003</v>
          </cell>
          <cell r="I560">
            <v>100</v>
          </cell>
        </row>
        <row r="561">
          <cell r="D561" t="str">
            <v>04R-LT01</v>
          </cell>
          <cell r="I561">
            <v>1000</v>
          </cell>
        </row>
        <row r="562">
          <cell r="D562" t="str">
            <v>08LT02</v>
          </cell>
          <cell r="I562">
            <v>1200</v>
          </cell>
        </row>
        <row r="563">
          <cell r="D563" t="str">
            <v>02R-SU001</v>
          </cell>
          <cell r="I563">
            <v>61901.71</v>
          </cell>
        </row>
        <row r="564">
          <cell r="I564">
            <v>-334.76</v>
          </cell>
        </row>
        <row r="565">
          <cell r="D565" t="str">
            <v>02R-LR001</v>
          </cell>
          <cell r="I565">
            <v>32500</v>
          </cell>
        </row>
        <row r="566">
          <cell r="D566" t="str">
            <v>01LR13</v>
          </cell>
          <cell r="I566">
            <v>1053</v>
          </cell>
        </row>
        <row r="567">
          <cell r="D567" t="str">
            <v>07ALL03</v>
          </cell>
          <cell r="I567">
            <v>2105</v>
          </cell>
        </row>
        <row r="568">
          <cell r="D568" t="str">
            <v>07ALL01</v>
          </cell>
          <cell r="I568">
            <v>514.6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Sheet3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visit report-new"/>
      <sheetName val="P3"/>
      <sheetName val="门店信息-新增-DT"/>
      <sheetName val="datasource"/>
      <sheetName val="门店汇总(DT)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retail census"/>
      <sheetName val="FC_Vol"/>
      <sheetName val="phasing"/>
      <sheetName val="W3"/>
      <sheetName val="TB"/>
      <sheetName val="Report_Y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5">
          <cell r="D5" t="str">
            <v>01LR13</v>
          </cell>
          <cell r="I5">
            <v>110.61</v>
          </cell>
        </row>
        <row r="6">
          <cell r="D6" t="str">
            <v>01LR13</v>
          </cell>
          <cell r="I6">
            <v>43.22</v>
          </cell>
        </row>
        <row r="7">
          <cell r="D7" t="str">
            <v>10LC10</v>
          </cell>
          <cell r="I7">
            <v>690.17</v>
          </cell>
        </row>
        <row r="8">
          <cell r="D8" t="str">
            <v>10LC10</v>
          </cell>
          <cell r="I8">
            <v>111.3</v>
          </cell>
        </row>
        <row r="9">
          <cell r="D9" t="str">
            <v>10LC10</v>
          </cell>
          <cell r="I9">
            <v>322.06</v>
          </cell>
        </row>
        <row r="10">
          <cell r="I10">
            <v>63.2</v>
          </cell>
        </row>
        <row r="11">
          <cell r="I11">
            <v>3179.8399999999997</v>
          </cell>
        </row>
        <row r="12">
          <cell r="I12">
            <v>1034.1500000000001</v>
          </cell>
        </row>
        <row r="13">
          <cell r="I13">
            <v>2363.4499999999998</v>
          </cell>
        </row>
        <row r="14">
          <cell r="I14">
            <v>2049.83</v>
          </cell>
        </row>
        <row r="15">
          <cell r="I15">
            <v>50.47</v>
          </cell>
        </row>
        <row r="16">
          <cell r="I16">
            <v>221.64</v>
          </cell>
        </row>
        <row r="17">
          <cell r="D17" t="str">
            <v>01SE-ALL01</v>
          </cell>
          <cell r="I17">
            <v>1267</v>
          </cell>
        </row>
        <row r="18">
          <cell r="I18">
            <v>32.4</v>
          </cell>
        </row>
        <row r="19">
          <cell r="I19">
            <v>204.94</v>
          </cell>
        </row>
        <row r="20">
          <cell r="D20" t="str">
            <v>11LT02</v>
          </cell>
          <cell r="I20">
            <v>1000</v>
          </cell>
        </row>
        <row r="21">
          <cell r="D21" t="str">
            <v>11LT02</v>
          </cell>
          <cell r="I21">
            <v>2000</v>
          </cell>
        </row>
        <row r="22">
          <cell r="D22" t="str">
            <v>11LT02</v>
          </cell>
          <cell r="I22">
            <v>1000</v>
          </cell>
        </row>
        <row r="23">
          <cell r="D23" t="str">
            <v>11LT02</v>
          </cell>
          <cell r="I23">
            <v>1000</v>
          </cell>
        </row>
        <row r="24">
          <cell r="D24" t="str">
            <v>11LT02</v>
          </cell>
          <cell r="I24">
            <v>1000</v>
          </cell>
        </row>
        <row r="25">
          <cell r="D25" t="str">
            <v>11LT02</v>
          </cell>
          <cell r="I25">
            <v>1000</v>
          </cell>
        </row>
        <row r="26">
          <cell r="D26" t="str">
            <v>11LT02</v>
          </cell>
          <cell r="I26">
            <v>1000</v>
          </cell>
        </row>
        <row r="27">
          <cell r="D27" t="str">
            <v>11LT03</v>
          </cell>
          <cell r="I27">
            <v>17900</v>
          </cell>
        </row>
        <row r="28">
          <cell r="D28" t="str">
            <v>12ALL01</v>
          </cell>
          <cell r="I28">
            <v>8000</v>
          </cell>
        </row>
        <row r="29">
          <cell r="D29" t="str">
            <v>12LC02</v>
          </cell>
          <cell r="I29">
            <v>109000</v>
          </cell>
        </row>
        <row r="30">
          <cell r="D30" t="str">
            <v>11LT04</v>
          </cell>
          <cell r="I30">
            <v>8476.09</v>
          </cell>
        </row>
        <row r="31">
          <cell r="D31" t="str">
            <v>10all03</v>
          </cell>
          <cell r="I31">
            <v>20000</v>
          </cell>
        </row>
        <row r="32">
          <cell r="D32" t="str">
            <v>07ALL01</v>
          </cell>
          <cell r="I32">
            <v>11370</v>
          </cell>
        </row>
        <row r="33">
          <cell r="D33" t="str">
            <v>07ALL03</v>
          </cell>
          <cell r="I33">
            <v>18482</v>
          </cell>
        </row>
        <row r="34">
          <cell r="D34" t="str">
            <v>LC1012</v>
          </cell>
          <cell r="I34">
            <v>6931.1100000000006</v>
          </cell>
        </row>
        <row r="35">
          <cell r="D35" t="str">
            <v>07ALL02</v>
          </cell>
          <cell r="I35">
            <v>6841.95</v>
          </cell>
        </row>
        <row r="36">
          <cell r="D36" t="str">
            <v>07ALL01</v>
          </cell>
          <cell r="I36">
            <v>3600</v>
          </cell>
        </row>
        <row r="37">
          <cell r="D37" t="str">
            <v>01LR13</v>
          </cell>
          <cell r="I37">
            <v>6000</v>
          </cell>
        </row>
        <row r="38">
          <cell r="D38" t="str">
            <v>09LT02</v>
          </cell>
          <cell r="I38">
            <v>55000</v>
          </cell>
        </row>
        <row r="39">
          <cell r="D39" t="str">
            <v>06ALL04</v>
          </cell>
          <cell r="I39">
            <v>12200</v>
          </cell>
        </row>
        <row r="40">
          <cell r="D40" t="str">
            <v>01SE-ALL01</v>
          </cell>
          <cell r="I40">
            <v>2500</v>
          </cell>
        </row>
        <row r="41">
          <cell r="D41" t="str">
            <v>01SE-ALL01</v>
          </cell>
          <cell r="I41">
            <v>1000</v>
          </cell>
        </row>
        <row r="42">
          <cell r="D42" t="str">
            <v>09ALL11</v>
          </cell>
          <cell r="I42">
            <v>4500</v>
          </cell>
        </row>
        <row r="43">
          <cell r="D43" t="str">
            <v>11LT02</v>
          </cell>
          <cell r="I43">
            <v>1000</v>
          </cell>
        </row>
        <row r="44">
          <cell r="I44">
            <v>4135</v>
          </cell>
        </row>
        <row r="45">
          <cell r="D45" t="str">
            <v>09ALL09</v>
          </cell>
          <cell r="I45">
            <v>2000</v>
          </cell>
        </row>
        <row r="46">
          <cell r="D46" t="str">
            <v>07ALL11</v>
          </cell>
          <cell r="I46">
            <v>1200</v>
          </cell>
        </row>
        <row r="47">
          <cell r="D47" t="str">
            <v>07ALL11</v>
          </cell>
          <cell r="I47">
            <v>1200</v>
          </cell>
        </row>
        <row r="48">
          <cell r="D48" t="str">
            <v>07ALL11</v>
          </cell>
          <cell r="I48">
            <v>1200</v>
          </cell>
        </row>
        <row r="49">
          <cell r="D49" t="str">
            <v>11all05</v>
          </cell>
          <cell r="I49">
            <v>3000</v>
          </cell>
        </row>
        <row r="50">
          <cell r="D50" t="str">
            <v>09all10</v>
          </cell>
          <cell r="I50">
            <v>50000</v>
          </cell>
        </row>
        <row r="51">
          <cell r="D51" t="str">
            <v>11ALL01</v>
          </cell>
          <cell r="I51">
            <v>1500</v>
          </cell>
        </row>
        <row r="52">
          <cell r="D52" t="str">
            <v>11ALL01</v>
          </cell>
          <cell r="I52">
            <v>1500</v>
          </cell>
        </row>
        <row r="53">
          <cell r="D53" t="str">
            <v>11ALL01</v>
          </cell>
          <cell r="I53">
            <v>1500</v>
          </cell>
        </row>
        <row r="54">
          <cell r="D54" t="str">
            <v>11ALL01</v>
          </cell>
          <cell r="I54">
            <v>1500</v>
          </cell>
        </row>
        <row r="55">
          <cell r="D55" t="str">
            <v>11ALL01</v>
          </cell>
          <cell r="I55">
            <v>1500</v>
          </cell>
        </row>
        <row r="56">
          <cell r="D56" t="str">
            <v>11ALL01</v>
          </cell>
          <cell r="I56">
            <v>1500</v>
          </cell>
        </row>
        <row r="57">
          <cell r="D57" t="str">
            <v>11ALL01</v>
          </cell>
          <cell r="I57">
            <v>1500</v>
          </cell>
        </row>
        <row r="58">
          <cell r="D58" t="str">
            <v>09ALL03</v>
          </cell>
          <cell r="I58">
            <v>16000</v>
          </cell>
        </row>
        <row r="59">
          <cell r="D59" t="str">
            <v>08LC05</v>
          </cell>
          <cell r="I59">
            <v>1500</v>
          </cell>
        </row>
        <row r="60">
          <cell r="D60" t="str">
            <v>12ALL01</v>
          </cell>
          <cell r="I60">
            <v>1500</v>
          </cell>
        </row>
        <row r="61">
          <cell r="D61" t="str">
            <v>12ALL01</v>
          </cell>
          <cell r="I61">
            <v>1500</v>
          </cell>
        </row>
        <row r="62">
          <cell r="D62" t="str">
            <v>12ALL01</v>
          </cell>
          <cell r="I62">
            <v>1500</v>
          </cell>
        </row>
        <row r="63">
          <cell r="D63" t="str">
            <v>12ALL01</v>
          </cell>
          <cell r="I63">
            <v>1500</v>
          </cell>
        </row>
        <row r="64">
          <cell r="D64" t="str">
            <v>12ALL01</v>
          </cell>
          <cell r="I64">
            <v>1500</v>
          </cell>
        </row>
        <row r="65">
          <cell r="D65" t="str">
            <v>12ALL01</v>
          </cell>
          <cell r="I65">
            <v>1500</v>
          </cell>
        </row>
        <row r="66">
          <cell r="D66" t="str">
            <v>12ALL01</v>
          </cell>
          <cell r="I66">
            <v>1500</v>
          </cell>
        </row>
        <row r="67">
          <cell r="D67" t="str">
            <v>09ALL03</v>
          </cell>
          <cell r="I67">
            <v>1500</v>
          </cell>
        </row>
        <row r="68">
          <cell r="D68" t="str">
            <v>09ALL03</v>
          </cell>
          <cell r="I68">
            <v>6000</v>
          </cell>
        </row>
        <row r="69">
          <cell r="D69" t="str">
            <v>12ALL01</v>
          </cell>
          <cell r="I69">
            <v>1500</v>
          </cell>
        </row>
        <row r="70">
          <cell r="D70" t="str">
            <v>12ALL01</v>
          </cell>
          <cell r="I70">
            <v>1500</v>
          </cell>
        </row>
        <row r="71">
          <cell r="D71" t="str">
            <v>12ALL01</v>
          </cell>
          <cell r="I71">
            <v>1500</v>
          </cell>
        </row>
        <row r="72">
          <cell r="D72" t="str">
            <v>12ALL01</v>
          </cell>
          <cell r="I72">
            <v>1500</v>
          </cell>
        </row>
        <row r="73">
          <cell r="D73" t="str">
            <v>12ALL01</v>
          </cell>
          <cell r="I73">
            <v>1500</v>
          </cell>
        </row>
        <row r="74">
          <cell r="D74" t="str">
            <v>12ALL01</v>
          </cell>
          <cell r="I74">
            <v>1500</v>
          </cell>
        </row>
        <row r="75">
          <cell r="I75">
            <v>1587</v>
          </cell>
        </row>
        <row r="76">
          <cell r="D76" t="str">
            <v>01SE-ALL01</v>
          </cell>
          <cell r="I76">
            <v>1000</v>
          </cell>
        </row>
        <row r="77">
          <cell r="D77" t="str">
            <v>09ALL02</v>
          </cell>
          <cell r="I77">
            <v>6000</v>
          </cell>
        </row>
        <row r="78">
          <cell r="D78" t="str">
            <v>11LT03</v>
          </cell>
          <cell r="I78">
            <v>8000</v>
          </cell>
        </row>
        <row r="79">
          <cell r="I79">
            <v>4000</v>
          </cell>
        </row>
        <row r="80">
          <cell r="D80" t="str">
            <v>10LT02</v>
          </cell>
          <cell r="I80">
            <v>7000</v>
          </cell>
        </row>
        <row r="81">
          <cell r="D81" t="str">
            <v>12ALL01</v>
          </cell>
          <cell r="I81">
            <v>7428</v>
          </cell>
        </row>
        <row r="82">
          <cell r="I82">
            <v>42735.040000000001</v>
          </cell>
        </row>
        <row r="83">
          <cell r="D83" t="str">
            <v>LC1012</v>
          </cell>
          <cell r="I83">
            <v>3000</v>
          </cell>
        </row>
        <row r="84">
          <cell r="D84" t="str">
            <v>01LR13</v>
          </cell>
          <cell r="I84">
            <v>5500</v>
          </cell>
        </row>
        <row r="85">
          <cell r="D85" t="str">
            <v>09ALL09</v>
          </cell>
          <cell r="I85">
            <v>1000</v>
          </cell>
        </row>
        <row r="86">
          <cell r="D86" t="str">
            <v>07ALL11</v>
          </cell>
          <cell r="I86">
            <v>3525</v>
          </cell>
        </row>
        <row r="87">
          <cell r="D87" t="str">
            <v>01SU01</v>
          </cell>
          <cell r="I87">
            <v>3111.49</v>
          </cell>
        </row>
        <row r="88">
          <cell r="I88">
            <v>11.6</v>
          </cell>
        </row>
        <row r="89">
          <cell r="D89" t="str">
            <v>02R-BU01</v>
          </cell>
          <cell r="I89">
            <v>112945.2</v>
          </cell>
        </row>
        <row r="90">
          <cell r="D90" t="str">
            <v>11LT04</v>
          </cell>
          <cell r="I90">
            <v>9200</v>
          </cell>
        </row>
        <row r="91">
          <cell r="I91">
            <v>274375.33999999997</v>
          </cell>
        </row>
        <row r="92">
          <cell r="I92">
            <v>300</v>
          </cell>
        </row>
        <row r="93">
          <cell r="D93" t="str">
            <v>01R-SU01</v>
          </cell>
          <cell r="I93">
            <v>223.8</v>
          </cell>
        </row>
        <row r="94">
          <cell r="I94">
            <v>1123</v>
          </cell>
        </row>
        <row r="95">
          <cell r="D95" t="str">
            <v>11LT04</v>
          </cell>
          <cell r="I95">
            <v>10080</v>
          </cell>
        </row>
        <row r="96">
          <cell r="I96">
            <v>1480</v>
          </cell>
        </row>
        <row r="97">
          <cell r="I97">
            <v>37144.200000000004</v>
          </cell>
        </row>
        <row r="98">
          <cell r="I98">
            <v>41411.599999999999</v>
          </cell>
        </row>
        <row r="99">
          <cell r="D99" t="str">
            <v>01R-ALL01</v>
          </cell>
          <cell r="I99">
            <v>12000</v>
          </cell>
        </row>
        <row r="100">
          <cell r="I100">
            <v>80000</v>
          </cell>
        </row>
        <row r="101">
          <cell r="I101">
            <v>32191.9</v>
          </cell>
        </row>
        <row r="102">
          <cell r="D102" t="str">
            <v>02R-BU01</v>
          </cell>
          <cell r="I102">
            <v>56819</v>
          </cell>
        </row>
        <row r="103">
          <cell r="D103" t="str">
            <v>07ALL11</v>
          </cell>
          <cell r="I103">
            <v>900</v>
          </cell>
        </row>
        <row r="104">
          <cell r="D104" t="str">
            <v>09ALL09</v>
          </cell>
          <cell r="I104">
            <v>600</v>
          </cell>
        </row>
        <row r="105">
          <cell r="I105">
            <v>17502</v>
          </cell>
        </row>
        <row r="106">
          <cell r="I106">
            <v>25626.7</v>
          </cell>
        </row>
        <row r="107">
          <cell r="I107">
            <v>80</v>
          </cell>
        </row>
        <row r="108">
          <cell r="D108" t="str">
            <v>12LC02</v>
          </cell>
          <cell r="I108">
            <v>1500</v>
          </cell>
        </row>
        <row r="110">
          <cell r="D110" t="str">
            <v>11LT03</v>
          </cell>
          <cell r="I110">
            <v>4000</v>
          </cell>
        </row>
        <row r="111">
          <cell r="D111" t="str">
            <v>01SE-ALL01</v>
          </cell>
          <cell r="I111">
            <v>3900</v>
          </cell>
        </row>
        <row r="112">
          <cell r="D112" t="str">
            <v>11LT03</v>
          </cell>
          <cell r="I112">
            <v>3000</v>
          </cell>
        </row>
        <row r="113">
          <cell r="D113" t="str">
            <v>12LC02</v>
          </cell>
          <cell r="I113">
            <v>4640</v>
          </cell>
        </row>
        <row r="114">
          <cell r="D114" t="str">
            <v>09LT02</v>
          </cell>
          <cell r="I114">
            <v>5000</v>
          </cell>
        </row>
        <row r="115">
          <cell r="D115" t="str">
            <v>06ALL08</v>
          </cell>
          <cell r="I115">
            <v>50000</v>
          </cell>
        </row>
        <row r="116">
          <cell r="D116" t="str">
            <v>01SE-ALL01</v>
          </cell>
          <cell r="I116">
            <v>1000</v>
          </cell>
        </row>
        <row r="117">
          <cell r="D117" t="str">
            <v>01SE-ALL01</v>
          </cell>
          <cell r="I117">
            <v>1000</v>
          </cell>
        </row>
        <row r="118">
          <cell r="D118" t="str">
            <v>12ALL01</v>
          </cell>
          <cell r="I118">
            <v>10000</v>
          </cell>
        </row>
        <row r="119">
          <cell r="D119" t="str">
            <v>01SE-ALL01</v>
          </cell>
          <cell r="I119">
            <v>4000</v>
          </cell>
        </row>
        <row r="120">
          <cell r="D120" t="str">
            <v>01SE-ALL01</v>
          </cell>
          <cell r="I120">
            <v>1000</v>
          </cell>
        </row>
        <row r="121">
          <cell r="D121" t="str">
            <v>11LT03</v>
          </cell>
          <cell r="I121">
            <v>8000</v>
          </cell>
        </row>
        <row r="122">
          <cell r="D122" t="str">
            <v>11LT03</v>
          </cell>
          <cell r="I122">
            <v>1500</v>
          </cell>
        </row>
        <row r="123">
          <cell r="D123" t="str">
            <v>11LT03</v>
          </cell>
          <cell r="I123">
            <v>11000</v>
          </cell>
        </row>
        <row r="124">
          <cell r="D124" t="str">
            <v>11LT03</v>
          </cell>
          <cell r="I124">
            <v>6000</v>
          </cell>
        </row>
        <row r="125">
          <cell r="D125" t="str">
            <v>11LT03</v>
          </cell>
          <cell r="I125">
            <v>600</v>
          </cell>
        </row>
        <row r="126">
          <cell r="D126" t="str">
            <v>01SE-ALL01</v>
          </cell>
          <cell r="I126">
            <v>28300</v>
          </cell>
        </row>
        <row r="127">
          <cell r="D127" t="str">
            <v>01SE-ALL01</v>
          </cell>
          <cell r="I127">
            <v>7288</v>
          </cell>
        </row>
        <row r="128">
          <cell r="D128" t="str">
            <v>01SE-ALL01</v>
          </cell>
          <cell r="I128">
            <v>1800</v>
          </cell>
        </row>
        <row r="129">
          <cell r="D129" t="str">
            <v>01SE-ALL01</v>
          </cell>
          <cell r="I129">
            <v>2500</v>
          </cell>
        </row>
        <row r="130">
          <cell r="D130" t="str">
            <v>01SE-ALL01</v>
          </cell>
          <cell r="I130">
            <v>20500</v>
          </cell>
        </row>
        <row r="131">
          <cell r="D131" t="str">
            <v>01SE-ALL01</v>
          </cell>
          <cell r="I131">
            <v>400</v>
          </cell>
        </row>
        <row r="132">
          <cell r="D132" t="str">
            <v>01SE-ALL01</v>
          </cell>
          <cell r="I132">
            <v>15100</v>
          </cell>
        </row>
        <row r="133">
          <cell r="D133" t="str">
            <v>11LT03</v>
          </cell>
          <cell r="I133">
            <v>1000</v>
          </cell>
        </row>
        <row r="134">
          <cell r="D134" t="str">
            <v>01SE-ALL01</v>
          </cell>
          <cell r="I134">
            <v>14576</v>
          </cell>
        </row>
        <row r="135">
          <cell r="D135" t="str">
            <v>01SE-ALL01</v>
          </cell>
          <cell r="I135">
            <v>4200</v>
          </cell>
        </row>
        <row r="136">
          <cell r="D136" t="str">
            <v>11LT03</v>
          </cell>
          <cell r="I136">
            <v>1000</v>
          </cell>
        </row>
        <row r="137">
          <cell r="D137" t="str">
            <v>01SE-ALL01</v>
          </cell>
          <cell r="I137">
            <v>14576</v>
          </cell>
        </row>
        <row r="138">
          <cell r="D138" t="str">
            <v>01SE-ALL01</v>
          </cell>
          <cell r="I138">
            <v>16286</v>
          </cell>
        </row>
        <row r="139">
          <cell r="D139" t="str">
            <v>01SE-ALL01</v>
          </cell>
          <cell r="I139">
            <v>800</v>
          </cell>
        </row>
        <row r="140">
          <cell r="I140">
            <v>12800</v>
          </cell>
        </row>
        <row r="141">
          <cell r="D141" t="str">
            <v>01R-SU01</v>
          </cell>
          <cell r="I141">
            <v>266</v>
          </cell>
        </row>
        <row r="142">
          <cell r="D142" t="str">
            <v>01R-SU01</v>
          </cell>
          <cell r="I142">
            <v>800.74</v>
          </cell>
        </row>
        <row r="143">
          <cell r="D143" t="str">
            <v>08LT02</v>
          </cell>
          <cell r="I143">
            <v>15048</v>
          </cell>
        </row>
        <row r="144">
          <cell r="I144">
            <v>72295</v>
          </cell>
        </row>
        <row r="145">
          <cell r="I145">
            <v>888.5</v>
          </cell>
        </row>
        <row r="146">
          <cell r="I146">
            <v>8771.9</v>
          </cell>
        </row>
        <row r="147">
          <cell r="I147">
            <v>37000</v>
          </cell>
        </row>
        <row r="148">
          <cell r="I148">
            <v>237.4</v>
          </cell>
        </row>
        <row r="149">
          <cell r="D149" t="str">
            <v>12LC02</v>
          </cell>
          <cell r="I149">
            <v>2335.16</v>
          </cell>
        </row>
        <row r="150">
          <cell r="D150" t="str">
            <v>12LT02</v>
          </cell>
          <cell r="I150">
            <v>1856.48</v>
          </cell>
        </row>
        <row r="151">
          <cell r="D151" t="str">
            <v>07ALL01</v>
          </cell>
          <cell r="I151">
            <v>900</v>
          </cell>
        </row>
        <row r="152">
          <cell r="D152" t="str">
            <v>07ALL01</v>
          </cell>
          <cell r="I152">
            <v>1800</v>
          </cell>
        </row>
        <row r="153">
          <cell r="D153" t="str">
            <v>07ALL01</v>
          </cell>
          <cell r="I153">
            <v>1800</v>
          </cell>
        </row>
        <row r="154">
          <cell r="D154" t="str">
            <v>07ALL01</v>
          </cell>
          <cell r="I154">
            <v>900</v>
          </cell>
        </row>
        <row r="155">
          <cell r="D155" t="str">
            <v>07ALL01</v>
          </cell>
          <cell r="I155">
            <v>1800</v>
          </cell>
        </row>
        <row r="156">
          <cell r="D156" t="str">
            <v>07ALL01</v>
          </cell>
          <cell r="I156">
            <v>1800</v>
          </cell>
        </row>
        <row r="157">
          <cell r="D157" t="str">
            <v>01LR03</v>
          </cell>
          <cell r="I157">
            <v>17190</v>
          </cell>
        </row>
        <row r="158">
          <cell r="D158" t="str">
            <v>07ALL01</v>
          </cell>
          <cell r="I158">
            <v>83820.94</v>
          </cell>
        </row>
        <row r="159">
          <cell r="D159" t="str">
            <v>10LT04</v>
          </cell>
          <cell r="I159">
            <v>4000</v>
          </cell>
        </row>
        <row r="160">
          <cell r="D160" t="str">
            <v>07ALL01</v>
          </cell>
          <cell r="I160">
            <v>96000</v>
          </cell>
        </row>
        <row r="161">
          <cell r="D161" t="str">
            <v>01SE-ALL01</v>
          </cell>
          <cell r="I161">
            <v>1000</v>
          </cell>
        </row>
        <row r="162">
          <cell r="D162" t="str">
            <v>01SE-ALL01</v>
          </cell>
          <cell r="I162">
            <v>3000</v>
          </cell>
        </row>
        <row r="163">
          <cell r="D163" t="str">
            <v>01SE-ALL01</v>
          </cell>
          <cell r="I163">
            <v>2000</v>
          </cell>
        </row>
        <row r="164">
          <cell r="D164" t="str">
            <v>01R-TE01</v>
          </cell>
          <cell r="I164">
            <v>4000</v>
          </cell>
        </row>
        <row r="165">
          <cell r="D165" t="str">
            <v>02R-ALL01</v>
          </cell>
          <cell r="I165">
            <v>227795</v>
          </cell>
        </row>
        <row r="166">
          <cell r="D166" t="str">
            <v>11LT04</v>
          </cell>
          <cell r="I166">
            <v>700</v>
          </cell>
        </row>
        <row r="167">
          <cell r="D167" t="str">
            <v>11LT04</v>
          </cell>
          <cell r="I167">
            <v>700</v>
          </cell>
        </row>
        <row r="168">
          <cell r="D168" t="str">
            <v>11LT04</v>
          </cell>
          <cell r="I168">
            <v>700</v>
          </cell>
        </row>
        <row r="169">
          <cell r="D169" t="str">
            <v>11LT04</v>
          </cell>
          <cell r="I169">
            <v>700</v>
          </cell>
        </row>
        <row r="170">
          <cell r="D170" t="str">
            <v>02R-BU01</v>
          </cell>
          <cell r="I170">
            <v>186184.5</v>
          </cell>
        </row>
        <row r="171">
          <cell r="I171">
            <v>333</v>
          </cell>
        </row>
        <row r="172">
          <cell r="D172" t="str">
            <v>01R-SA01</v>
          </cell>
          <cell r="I172">
            <v>47050</v>
          </cell>
        </row>
        <row r="173">
          <cell r="D173" t="str">
            <v>01R-SA01</v>
          </cell>
          <cell r="I173">
            <v>3000</v>
          </cell>
        </row>
        <row r="174">
          <cell r="D174" t="str">
            <v>07ALL01</v>
          </cell>
          <cell r="I174">
            <v>1800</v>
          </cell>
        </row>
        <row r="175">
          <cell r="D175" t="str">
            <v>07ALL01</v>
          </cell>
          <cell r="I175">
            <v>3000</v>
          </cell>
        </row>
        <row r="176">
          <cell r="D176" t="str">
            <v>07ALL02</v>
          </cell>
          <cell r="I176">
            <v>4306</v>
          </cell>
        </row>
        <row r="177">
          <cell r="D177" t="str">
            <v>06ALL08</v>
          </cell>
          <cell r="I177">
            <v>1500</v>
          </cell>
        </row>
        <row r="178">
          <cell r="D178" t="str">
            <v>06ALL08</v>
          </cell>
          <cell r="I178">
            <v>1500</v>
          </cell>
        </row>
        <row r="179">
          <cell r="D179" t="str">
            <v>01SE-ALL01</v>
          </cell>
          <cell r="I179">
            <v>2000</v>
          </cell>
        </row>
        <row r="180">
          <cell r="D180" t="str">
            <v>01SE-ALL01</v>
          </cell>
          <cell r="I180">
            <v>1500</v>
          </cell>
        </row>
        <row r="181">
          <cell r="D181" t="str">
            <v>01SE-ALL01</v>
          </cell>
          <cell r="I181">
            <v>1000</v>
          </cell>
        </row>
        <row r="182">
          <cell r="D182" t="str">
            <v>01R-BU05</v>
          </cell>
          <cell r="I182">
            <v>27000</v>
          </cell>
        </row>
        <row r="183">
          <cell r="D183" t="str">
            <v>12KN07</v>
          </cell>
          <cell r="I183">
            <v>48750</v>
          </cell>
        </row>
        <row r="184">
          <cell r="I184">
            <v>0</v>
          </cell>
        </row>
        <row r="185">
          <cell r="D185" t="str">
            <v>01SE-ALL01</v>
          </cell>
          <cell r="I185">
            <v>8000</v>
          </cell>
        </row>
        <row r="186">
          <cell r="D186" t="str">
            <v>06KN11</v>
          </cell>
          <cell r="I186">
            <v>2400</v>
          </cell>
        </row>
        <row r="187">
          <cell r="D187" t="str">
            <v>06KN11</v>
          </cell>
          <cell r="I187">
            <v>2400</v>
          </cell>
        </row>
        <row r="188">
          <cell r="D188" t="str">
            <v>08LC26</v>
          </cell>
          <cell r="I188">
            <v>2400</v>
          </cell>
        </row>
        <row r="189">
          <cell r="D189" t="str">
            <v>10SK02</v>
          </cell>
          <cell r="I189">
            <v>2400</v>
          </cell>
        </row>
        <row r="190">
          <cell r="D190" t="str">
            <v>04LT16</v>
          </cell>
          <cell r="I190">
            <v>2400</v>
          </cell>
        </row>
        <row r="191">
          <cell r="D191" t="str">
            <v>06LR01</v>
          </cell>
          <cell r="I191">
            <v>2400</v>
          </cell>
        </row>
        <row r="192">
          <cell r="D192" t="str">
            <v>07LC01</v>
          </cell>
          <cell r="I192">
            <v>6000</v>
          </cell>
        </row>
        <row r="193">
          <cell r="D193" t="str">
            <v>11LT03</v>
          </cell>
          <cell r="I193">
            <v>2000</v>
          </cell>
        </row>
        <row r="194">
          <cell r="I194">
            <v>3000</v>
          </cell>
        </row>
        <row r="195">
          <cell r="D195" t="str">
            <v>01R-SU01</v>
          </cell>
          <cell r="I195">
            <v>1557.6</v>
          </cell>
        </row>
        <row r="196">
          <cell r="D196" t="str">
            <v>08LT02</v>
          </cell>
          <cell r="I196">
            <v>379.4</v>
          </cell>
        </row>
        <row r="197">
          <cell r="I197">
            <v>33.25</v>
          </cell>
        </row>
        <row r="198">
          <cell r="I198">
            <v>40.72</v>
          </cell>
        </row>
        <row r="199">
          <cell r="I199">
            <v>19.54</v>
          </cell>
        </row>
        <row r="200">
          <cell r="I200">
            <v>4989.8100000000004</v>
          </cell>
        </row>
        <row r="201">
          <cell r="D201" t="str">
            <v>01R-ALL04</v>
          </cell>
          <cell r="I201">
            <v>44380</v>
          </cell>
        </row>
        <row r="202">
          <cell r="D202" t="str">
            <v>01R-BU07</v>
          </cell>
          <cell r="I202">
            <v>136299.14000000001</v>
          </cell>
        </row>
        <row r="203">
          <cell r="D203" t="str">
            <v>01R-BU01</v>
          </cell>
          <cell r="I203">
            <v>357242</v>
          </cell>
        </row>
        <row r="204">
          <cell r="D204" t="str">
            <v>01R-ALL03</v>
          </cell>
          <cell r="I204">
            <v>5000</v>
          </cell>
        </row>
        <row r="205">
          <cell r="D205" t="str">
            <v>07ALL04</v>
          </cell>
          <cell r="I205">
            <v>40000</v>
          </cell>
        </row>
        <row r="206">
          <cell r="D206" t="str">
            <v>06ALL04</v>
          </cell>
          <cell r="I206">
            <v>8000</v>
          </cell>
        </row>
        <row r="207">
          <cell r="D207" t="str">
            <v>06ALL04</v>
          </cell>
          <cell r="I207">
            <v>4000</v>
          </cell>
        </row>
        <row r="208">
          <cell r="D208" t="str">
            <v>06ALL08</v>
          </cell>
          <cell r="I208">
            <v>1000</v>
          </cell>
        </row>
        <row r="209">
          <cell r="D209" t="str">
            <v>02R-ALL01</v>
          </cell>
          <cell r="I209">
            <v>3600</v>
          </cell>
        </row>
        <row r="210">
          <cell r="D210" t="str">
            <v>01R-SU01</v>
          </cell>
          <cell r="I210">
            <v>7969.7699999999995</v>
          </cell>
        </row>
        <row r="211">
          <cell r="D211" t="str">
            <v>11LT04</v>
          </cell>
          <cell r="I211">
            <v>5191.6499999999996</v>
          </cell>
        </row>
        <row r="212">
          <cell r="D212" t="str">
            <v>01R-BU05</v>
          </cell>
          <cell r="I212">
            <v>27000</v>
          </cell>
        </row>
        <row r="213">
          <cell r="D213" t="str">
            <v>02R-SK03</v>
          </cell>
          <cell r="I213">
            <v>3028.8</v>
          </cell>
        </row>
        <row r="214">
          <cell r="D214" t="str">
            <v>01SE-ALL01</v>
          </cell>
          <cell r="I214">
            <v>3000</v>
          </cell>
        </row>
        <row r="215">
          <cell r="D215" t="str">
            <v>01SE-ALL01</v>
          </cell>
          <cell r="I215">
            <v>2000</v>
          </cell>
        </row>
        <row r="216">
          <cell r="D216" t="str">
            <v>01SE-ALL01</v>
          </cell>
          <cell r="I216">
            <v>1500</v>
          </cell>
        </row>
        <row r="217">
          <cell r="D217" t="str">
            <v>01SE-ALL01</v>
          </cell>
          <cell r="I217">
            <v>6500</v>
          </cell>
        </row>
        <row r="218">
          <cell r="D218" t="str">
            <v>01SE-ALL01</v>
          </cell>
          <cell r="I218">
            <v>800</v>
          </cell>
        </row>
        <row r="219">
          <cell r="D219" t="str">
            <v>01SE-ALL01</v>
          </cell>
          <cell r="I219">
            <v>3000</v>
          </cell>
        </row>
        <row r="220">
          <cell r="D220" t="str">
            <v>01SE-ALL01</v>
          </cell>
          <cell r="I220">
            <v>3000</v>
          </cell>
        </row>
        <row r="221">
          <cell r="D221" t="str">
            <v>01SE-ALL01</v>
          </cell>
          <cell r="I221">
            <v>1500</v>
          </cell>
        </row>
        <row r="222">
          <cell r="D222" t="str">
            <v>01SE-ALL01</v>
          </cell>
          <cell r="I222">
            <v>3600</v>
          </cell>
        </row>
        <row r="223">
          <cell r="D223" t="str">
            <v>01SE-ALL01</v>
          </cell>
          <cell r="I223">
            <v>1500</v>
          </cell>
        </row>
        <row r="224">
          <cell r="D224" t="str">
            <v>01SE-ALL01</v>
          </cell>
          <cell r="I224">
            <v>1200</v>
          </cell>
        </row>
        <row r="225">
          <cell r="D225" t="str">
            <v>01SE-ALL01</v>
          </cell>
          <cell r="I225">
            <v>6000</v>
          </cell>
        </row>
        <row r="226">
          <cell r="D226" t="str">
            <v>01SE-ALL01</v>
          </cell>
          <cell r="I226">
            <v>3600</v>
          </cell>
        </row>
        <row r="227">
          <cell r="D227" t="str">
            <v>01SE-ALL01</v>
          </cell>
          <cell r="I227">
            <v>1500</v>
          </cell>
        </row>
        <row r="228">
          <cell r="D228" t="str">
            <v>01SE-ALL01</v>
          </cell>
          <cell r="I228">
            <v>10000</v>
          </cell>
        </row>
        <row r="229">
          <cell r="D229" t="str">
            <v>01SE-ALL01</v>
          </cell>
          <cell r="I229">
            <v>1800</v>
          </cell>
        </row>
        <row r="230">
          <cell r="D230" t="str">
            <v>01SE-ALL01</v>
          </cell>
          <cell r="I230">
            <v>21440</v>
          </cell>
        </row>
        <row r="231">
          <cell r="D231" t="str">
            <v>01SE-ALL01</v>
          </cell>
          <cell r="I231">
            <v>17550</v>
          </cell>
        </row>
        <row r="232">
          <cell r="D232" t="str">
            <v>01SE-ALL01</v>
          </cell>
          <cell r="I232">
            <v>1000</v>
          </cell>
        </row>
        <row r="233">
          <cell r="D233" t="str">
            <v>01SE-ALL01</v>
          </cell>
          <cell r="I233">
            <v>6900</v>
          </cell>
        </row>
        <row r="234">
          <cell r="D234" t="str">
            <v>01SE-ALL01</v>
          </cell>
          <cell r="I234">
            <v>27400</v>
          </cell>
        </row>
        <row r="235">
          <cell r="D235" t="str">
            <v>01SE-ALL01</v>
          </cell>
          <cell r="I235">
            <v>4200</v>
          </cell>
        </row>
        <row r="236">
          <cell r="D236" t="str">
            <v>01SE-ALL01</v>
          </cell>
          <cell r="I236">
            <v>1000</v>
          </cell>
        </row>
        <row r="237">
          <cell r="D237" t="str">
            <v>01SE-ALL01</v>
          </cell>
          <cell r="I237">
            <v>3550</v>
          </cell>
        </row>
        <row r="238">
          <cell r="D238" t="str">
            <v>01SE-ALL01</v>
          </cell>
          <cell r="I238">
            <v>4400</v>
          </cell>
        </row>
        <row r="239">
          <cell r="D239" t="str">
            <v>01SE-ALL01</v>
          </cell>
          <cell r="I239">
            <v>801</v>
          </cell>
        </row>
        <row r="240">
          <cell r="D240" t="str">
            <v>01SE-ALL01</v>
          </cell>
          <cell r="I240">
            <v>700</v>
          </cell>
        </row>
        <row r="241">
          <cell r="D241" t="str">
            <v>01SE-ALL01</v>
          </cell>
          <cell r="I241">
            <v>300</v>
          </cell>
        </row>
        <row r="242">
          <cell r="D242" t="str">
            <v>01SE-ALL01</v>
          </cell>
          <cell r="I242">
            <v>1000</v>
          </cell>
        </row>
        <row r="243">
          <cell r="D243" t="str">
            <v>01SE-ALL01</v>
          </cell>
          <cell r="I243">
            <v>3000</v>
          </cell>
        </row>
        <row r="244">
          <cell r="D244" t="str">
            <v>01SE-ALL01</v>
          </cell>
          <cell r="I244">
            <v>300</v>
          </cell>
        </row>
        <row r="245">
          <cell r="D245" t="str">
            <v>01SE-ALL01</v>
          </cell>
          <cell r="I245">
            <v>1000</v>
          </cell>
        </row>
        <row r="246">
          <cell r="D246" t="str">
            <v>01SE-ALL01</v>
          </cell>
          <cell r="I246">
            <v>500</v>
          </cell>
        </row>
        <row r="247">
          <cell r="D247" t="str">
            <v>01SE-ALL01</v>
          </cell>
          <cell r="I247">
            <v>400</v>
          </cell>
        </row>
        <row r="248">
          <cell r="D248" t="str">
            <v>01SE-ALL01</v>
          </cell>
          <cell r="I248">
            <v>3000</v>
          </cell>
        </row>
        <row r="249">
          <cell r="D249" t="str">
            <v>01SE-ALL01</v>
          </cell>
          <cell r="I249">
            <v>3900</v>
          </cell>
        </row>
        <row r="250">
          <cell r="D250" t="str">
            <v>01SE-ALL01</v>
          </cell>
          <cell r="I250">
            <v>3000</v>
          </cell>
        </row>
        <row r="251">
          <cell r="D251" t="str">
            <v>01SE-ALL01</v>
          </cell>
          <cell r="I251">
            <v>200</v>
          </cell>
        </row>
        <row r="252">
          <cell r="D252" t="str">
            <v>01SE-ALL01</v>
          </cell>
          <cell r="I252">
            <v>3000</v>
          </cell>
        </row>
        <row r="253">
          <cell r="D253" t="str">
            <v>01SE-ALL01</v>
          </cell>
          <cell r="I253">
            <v>2800</v>
          </cell>
        </row>
        <row r="254">
          <cell r="D254" t="str">
            <v>09LT02</v>
          </cell>
          <cell r="I254">
            <v>4000</v>
          </cell>
        </row>
        <row r="255">
          <cell r="D255" t="str">
            <v>09LT02</v>
          </cell>
          <cell r="I255">
            <v>28358.1</v>
          </cell>
        </row>
        <row r="256">
          <cell r="D256" t="str">
            <v>10LR01</v>
          </cell>
          <cell r="I256">
            <v>41844</v>
          </cell>
        </row>
        <row r="257">
          <cell r="D257" t="str">
            <v>10LR02</v>
          </cell>
          <cell r="I257">
            <v>40000</v>
          </cell>
        </row>
        <row r="258">
          <cell r="I258">
            <v>390</v>
          </cell>
        </row>
        <row r="259">
          <cell r="D259" t="str">
            <v>02R-SK05</v>
          </cell>
          <cell r="I259">
            <v>10526.3</v>
          </cell>
        </row>
        <row r="260">
          <cell r="D260" t="str">
            <v>01SE-ALL01</v>
          </cell>
          <cell r="I260">
            <v>400</v>
          </cell>
        </row>
        <row r="261">
          <cell r="D261" t="str">
            <v>01SE-ALL01</v>
          </cell>
          <cell r="I261">
            <v>300</v>
          </cell>
        </row>
        <row r="262">
          <cell r="D262" t="str">
            <v>01SE-ALL01</v>
          </cell>
          <cell r="I262">
            <v>300</v>
          </cell>
        </row>
        <row r="263">
          <cell r="D263" t="str">
            <v>11LT03</v>
          </cell>
          <cell r="I263">
            <v>15000</v>
          </cell>
        </row>
        <row r="264">
          <cell r="D264" t="str">
            <v>12LT02</v>
          </cell>
          <cell r="I264">
            <v>26062.85</v>
          </cell>
        </row>
        <row r="265">
          <cell r="D265" t="str">
            <v>01SE-ALL01</v>
          </cell>
          <cell r="I265">
            <v>4000</v>
          </cell>
        </row>
        <row r="266">
          <cell r="D266" t="str">
            <v>01SE-ALL01</v>
          </cell>
          <cell r="I266">
            <v>16500</v>
          </cell>
        </row>
        <row r="267">
          <cell r="D267" t="str">
            <v>01SE-ALL01</v>
          </cell>
          <cell r="I267">
            <v>3000</v>
          </cell>
        </row>
        <row r="268">
          <cell r="D268" t="str">
            <v>01SE-ALL01</v>
          </cell>
          <cell r="I268">
            <v>12500</v>
          </cell>
        </row>
        <row r="269">
          <cell r="D269" t="str">
            <v>01SE-ALL01</v>
          </cell>
          <cell r="I269">
            <v>12550</v>
          </cell>
        </row>
        <row r="270">
          <cell r="D270" t="str">
            <v>01SE-ALL01</v>
          </cell>
          <cell r="I270">
            <v>1450</v>
          </cell>
        </row>
        <row r="271">
          <cell r="D271" t="str">
            <v>01SE-ALL01</v>
          </cell>
          <cell r="I271">
            <v>14800</v>
          </cell>
        </row>
        <row r="272">
          <cell r="D272" t="str">
            <v>01SE-ALL01</v>
          </cell>
          <cell r="I272">
            <v>8000</v>
          </cell>
        </row>
        <row r="273">
          <cell r="D273" t="str">
            <v>01SE-ALL01</v>
          </cell>
          <cell r="I273">
            <v>1000</v>
          </cell>
        </row>
        <row r="274">
          <cell r="D274" t="str">
            <v>01SE-ALL01</v>
          </cell>
          <cell r="I274">
            <v>6000</v>
          </cell>
        </row>
        <row r="275">
          <cell r="D275" t="str">
            <v>01R-SU01</v>
          </cell>
          <cell r="I275">
            <v>331.6</v>
          </cell>
        </row>
        <row r="276">
          <cell r="D276" t="str">
            <v>01R-BU06</v>
          </cell>
          <cell r="I276">
            <v>33914</v>
          </cell>
        </row>
        <row r="277">
          <cell r="I277">
            <v>361.28</v>
          </cell>
        </row>
        <row r="278">
          <cell r="D278" t="str">
            <v>01SE-ALL01</v>
          </cell>
          <cell r="I278">
            <v>500</v>
          </cell>
        </row>
        <row r="279">
          <cell r="D279" t="str">
            <v>03R-ALL02</v>
          </cell>
          <cell r="I279">
            <v>25000</v>
          </cell>
        </row>
        <row r="280">
          <cell r="D280" t="str">
            <v>01SE-ALL01</v>
          </cell>
          <cell r="I280">
            <v>450</v>
          </cell>
        </row>
        <row r="281">
          <cell r="D281" t="str">
            <v>03R-ALL02</v>
          </cell>
          <cell r="I281">
            <v>25000</v>
          </cell>
        </row>
        <row r="282">
          <cell r="D282" t="str">
            <v>01SE-ALL01</v>
          </cell>
          <cell r="I282">
            <v>350</v>
          </cell>
        </row>
        <row r="283">
          <cell r="D283" t="str">
            <v>01SE-ALL01</v>
          </cell>
          <cell r="I283">
            <v>1200</v>
          </cell>
        </row>
        <row r="284">
          <cell r="D284" t="str">
            <v>01SE-ALL01</v>
          </cell>
          <cell r="I284">
            <v>1300</v>
          </cell>
        </row>
        <row r="285">
          <cell r="D285" t="str">
            <v>01SE-ALL01</v>
          </cell>
          <cell r="I285">
            <v>200</v>
          </cell>
        </row>
        <row r="286">
          <cell r="D286" t="str">
            <v>01SE-ALL01</v>
          </cell>
          <cell r="I286">
            <v>6500</v>
          </cell>
        </row>
        <row r="287">
          <cell r="D287" t="str">
            <v>11LT03</v>
          </cell>
          <cell r="I287">
            <v>6000</v>
          </cell>
        </row>
        <row r="288">
          <cell r="D288" t="str">
            <v>01SE-ALL01</v>
          </cell>
          <cell r="I288">
            <v>3000</v>
          </cell>
        </row>
        <row r="289">
          <cell r="D289" t="str">
            <v>01SE-ALL01</v>
          </cell>
          <cell r="I289">
            <v>218</v>
          </cell>
        </row>
        <row r="290">
          <cell r="D290" t="str">
            <v>01SE-ALL01</v>
          </cell>
          <cell r="I290">
            <v>3753</v>
          </cell>
        </row>
        <row r="291">
          <cell r="D291" t="str">
            <v>07ALL03</v>
          </cell>
          <cell r="I291">
            <v>10800</v>
          </cell>
        </row>
        <row r="292">
          <cell r="D292" t="str">
            <v>01LR13</v>
          </cell>
          <cell r="I292">
            <v>2214.19</v>
          </cell>
        </row>
        <row r="293">
          <cell r="D293" t="str">
            <v>07ALL03</v>
          </cell>
          <cell r="I293">
            <v>1500</v>
          </cell>
        </row>
        <row r="294">
          <cell r="D294" t="str">
            <v>07ALL03</v>
          </cell>
          <cell r="I294">
            <v>2169</v>
          </cell>
        </row>
        <row r="295">
          <cell r="D295" t="str">
            <v>07ALL03</v>
          </cell>
          <cell r="I295">
            <v>9743.2999999999993</v>
          </cell>
        </row>
        <row r="296">
          <cell r="D296" t="str">
            <v>01LR13</v>
          </cell>
          <cell r="I296">
            <v>4353</v>
          </cell>
        </row>
        <row r="297">
          <cell r="D297" t="str">
            <v>07ALL03</v>
          </cell>
          <cell r="I297">
            <v>33968</v>
          </cell>
        </row>
        <row r="298">
          <cell r="D298" t="str">
            <v>01LR13</v>
          </cell>
          <cell r="I298">
            <v>7498.01</v>
          </cell>
        </row>
        <row r="299">
          <cell r="D299" t="str">
            <v>07ALL03</v>
          </cell>
          <cell r="I299">
            <v>3495.26</v>
          </cell>
        </row>
        <row r="300">
          <cell r="D300" t="str">
            <v>07ALL03</v>
          </cell>
          <cell r="I300">
            <v>2974.16</v>
          </cell>
        </row>
        <row r="301">
          <cell r="D301" t="str">
            <v>07ALL03</v>
          </cell>
          <cell r="I301">
            <v>2707.42</v>
          </cell>
        </row>
        <row r="302">
          <cell r="D302" t="str">
            <v>01LR13</v>
          </cell>
          <cell r="I302">
            <v>4500</v>
          </cell>
        </row>
        <row r="303">
          <cell r="D303" t="str">
            <v>07ALL03</v>
          </cell>
          <cell r="I303">
            <v>6596.97</v>
          </cell>
        </row>
        <row r="304">
          <cell r="D304" t="str">
            <v>01LR13</v>
          </cell>
          <cell r="I304">
            <v>7454.26</v>
          </cell>
        </row>
        <row r="305">
          <cell r="D305" t="str">
            <v>01SE-ALL01</v>
          </cell>
          <cell r="I305">
            <v>1500</v>
          </cell>
        </row>
        <row r="306">
          <cell r="D306" t="str">
            <v>01R-SU01</v>
          </cell>
          <cell r="I306">
            <v>1000</v>
          </cell>
        </row>
        <row r="307">
          <cell r="D307" t="str">
            <v>01SE-ALL01</v>
          </cell>
          <cell r="I307">
            <v>1500</v>
          </cell>
        </row>
        <row r="308">
          <cell r="D308" t="str">
            <v>01SE-ALL01</v>
          </cell>
          <cell r="I308">
            <v>1500</v>
          </cell>
        </row>
        <row r="309">
          <cell r="D309" t="str">
            <v>11LC02</v>
          </cell>
          <cell r="I309">
            <v>3000</v>
          </cell>
        </row>
        <row r="310">
          <cell r="D310" t="str">
            <v>06ALL04</v>
          </cell>
          <cell r="I310">
            <v>1000</v>
          </cell>
        </row>
        <row r="311">
          <cell r="D311" t="str">
            <v>01SE-ALL01</v>
          </cell>
          <cell r="I311">
            <v>1500</v>
          </cell>
        </row>
        <row r="312">
          <cell r="D312" t="str">
            <v>01R-SU01</v>
          </cell>
          <cell r="I312">
            <v>1000</v>
          </cell>
        </row>
        <row r="313">
          <cell r="D313" t="str">
            <v>11LT02</v>
          </cell>
          <cell r="I313">
            <v>1000</v>
          </cell>
        </row>
        <row r="314">
          <cell r="D314" t="str">
            <v>06ALL04</v>
          </cell>
          <cell r="I314">
            <v>1500</v>
          </cell>
        </row>
        <row r="315">
          <cell r="D315" t="str">
            <v>07ALL03</v>
          </cell>
          <cell r="I315">
            <v>11370</v>
          </cell>
        </row>
        <row r="316">
          <cell r="D316" t="str">
            <v>01LR13</v>
          </cell>
          <cell r="I316">
            <v>8424</v>
          </cell>
        </row>
        <row r="317">
          <cell r="D317" t="str">
            <v>01SE-ALL01</v>
          </cell>
          <cell r="I317">
            <v>1500</v>
          </cell>
        </row>
        <row r="318">
          <cell r="D318" t="str">
            <v>01R-SU01</v>
          </cell>
          <cell r="I318">
            <v>1000</v>
          </cell>
        </row>
        <row r="319">
          <cell r="D319" t="str">
            <v>01SE-ALL01</v>
          </cell>
          <cell r="I319">
            <v>1500</v>
          </cell>
        </row>
        <row r="320">
          <cell r="D320" t="str">
            <v>01R-SU01</v>
          </cell>
          <cell r="I320">
            <v>1000</v>
          </cell>
        </row>
        <row r="321">
          <cell r="D321" t="str">
            <v>06ALL04</v>
          </cell>
          <cell r="I321">
            <v>2000</v>
          </cell>
        </row>
        <row r="322">
          <cell r="D322" t="str">
            <v>01SE-ALL01</v>
          </cell>
          <cell r="I322">
            <v>1500</v>
          </cell>
        </row>
        <row r="323">
          <cell r="D323" t="str">
            <v>01SE-ALL01</v>
          </cell>
          <cell r="I323">
            <v>1500</v>
          </cell>
        </row>
        <row r="324">
          <cell r="D324" t="str">
            <v>11LC02</v>
          </cell>
          <cell r="I324">
            <v>1000</v>
          </cell>
        </row>
        <row r="325">
          <cell r="D325" t="str">
            <v>01R-BU02</v>
          </cell>
          <cell r="I325">
            <v>1530043.18</v>
          </cell>
        </row>
        <row r="326">
          <cell r="D326" t="str">
            <v>12LT02</v>
          </cell>
          <cell r="I326">
            <v>52400</v>
          </cell>
        </row>
        <row r="327">
          <cell r="I327">
            <v>844.39</v>
          </cell>
        </row>
        <row r="328">
          <cell r="D328" t="str">
            <v>01R-BU08</v>
          </cell>
          <cell r="I328">
            <v>2250</v>
          </cell>
        </row>
        <row r="329">
          <cell r="D329" t="str">
            <v>09ALL03</v>
          </cell>
          <cell r="I329">
            <v>3000</v>
          </cell>
        </row>
        <row r="330">
          <cell r="D330" t="str">
            <v>06ALL08</v>
          </cell>
          <cell r="I330">
            <v>33721.550000000003</v>
          </cell>
        </row>
        <row r="331">
          <cell r="D331" t="str">
            <v>01SE-ALL01</v>
          </cell>
          <cell r="I331">
            <v>18000</v>
          </cell>
        </row>
        <row r="332">
          <cell r="D332" t="str">
            <v>01SE-ALL01</v>
          </cell>
          <cell r="I332">
            <v>1000</v>
          </cell>
        </row>
        <row r="333">
          <cell r="D333" t="str">
            <v>06ALL08</v>
          </cell>
          <cell r="I333">
            <v>10000</v>
          </cell>
        </row>
        <row r="334">
          <cell r="D334" t="str">
            <v>01R-TE01</v>
          </cell>
          <cell r="I334">
            <v>4000</v>
          </cell>
        </row>
        <row r="335">
          <cell r="D335" t="str">
            <v>06ALL08</v>
          </cell>
          <cell r="I335">
            <v>4000</v>
          </cell>
        </row>
        <row r="336">
          <cell r="D336" t="str">
            <v>01SE-ALL01</v>
          </cell>
          <cell r="I336">
            <v>2000</v>
          </cell>
        </row>
        <row r="337">
          <cell r="D337" t="str">
            <v>01SE-ALL01</v>
          </cell>
          <cell r="I337">
            <v>8700</v>
          </cell>
        </row>
        <row r="338">
          <cell r="D338" t="str">
            <v>01SE-ALL01</v>
          </cell>
          <cell r="I338">
            <v>4000</v>
          </cell>
        </row>
        <row r="339">
          <cell r="D339" t="str">
            <v>01SE-ALL01</v>
          </cell>
          <cell r="I339">
            <v>4000</v>
          </cell>
        </row>
        <row r="340">
          <cell r="D340" t="str">
            <v>01SE-ALL01</v>
          </cell>
          <cell r="I340">
            <v>2000</v>
          </cell>
        </row>
        <row r="341">
          <cell r="D341" t="str">
            <v>01SE-ALL01</v>
          </cell>
          <cell r="I341">
            <v>2000</v>
          </cell>
        </row>
        <row r="342">
          <cell r="D342" t="str">
            <v>01SE-ALL01</v>
          </cell>
          <cell r="I342">
            <v>700</v>
          </cell>
        </row>
        <row r="343">
          <cell r="D343" t="str">
            <v>01SE-ALL01</v>
          </cell>
          <cell r="I343">
            <v>1500</v>
          </cell>
        </row>
        <row r="344">
          <cell r="D344" t="str">
            <v>01SE-ALL01</v>
          </cell>
          <cell r="I344">
            <v>2100</v>
          </cell>
        </row>
        <row r="345">
          <cell r="D345" t="str">
            <v>01SE-ALL01</v>
          </cell>
          <cell r="I345">
            <v>2000</v>
          </cell>
        </row>
        <row r="346">
          <cell r="D346" t="str">
            <v>01SE-ALL01</v>
          </cell>
          <cell r="I346">
            <v>1500</v>
          </cell>
        </row>
        <row r="347">
          <cell r="D347" t="str">
            <v>01SE-ALL01</v>
          </cell>
          <cell r="I347">
            <v>2200</v>
          </cell>
        </row>
        <row r="348">
          <cell r="D348" t="str">
            <v>01SE-ALL01</v>
          </cell>
          <cell r="I348">
            <v>2400</v>
          </cell>
        </row>
        <row r="349">
          <cell r="D349" t="str">
            <v>01SE-ALL01</v>
          </cell>
          <cell r="I349">
            <v>6800</v>
          </cell>
        </row>
        <row r="350">
          <cell r="D350" t="str">
            <v>01SE-ALL01</v>
          </cell>
          <cell r="I350">
            <v>2200</v>
          </cell>
        </row>
        <row r="351">
          <cell r="D351" t="str">
            <v>01SE-ALL01</v>
          </cell>
          <cell r="I351">
            <v>1000</v>
          </cell>
        </row>
        <row r="352">
          <cell r="D352" t="str">
            <v>01SE-ALL01</v>
          </cell>
          <cell r="I352">
            <v>27500</v>
          </cell>
        </row>
        <row r="353">
          <cell r="D353" t="str">
            <v>01SE-ALL01</v>
          </cell>
          <cell r="I353">
            <v>2660</v>
          </cell>
        </row>
        <row r="354">
          <cell r="D354" t="str">
            <v>01SE-ALL01</v>
          </cell>
          <cell r="I354">
            <v>1550</v>
          </cell>
        </row>
        <row r="355">
          <cell r="D355" t="str">
            <v>01SE-ALL01</v>
          </cell>
          <cell r="I355">
            <v>370</v>
          </cell>
        </row>
        <row r="356">
          <cell r="D356" t="str">
            <v>01SE-ALL01</v>
          </cell>
          <cell r="I356">
            <v>550</v>
          </cell>
        </row>
        <row r="357">
          <cell r="D357" t="str">
            <v>01SE-ALL01</v>
          </cell>
          <cell r="I357">
            <v>300</v>
          </cell>
        </row>
        <row r="358">
          <cell r="D358" t="str">
            <v>01SE-ALL01</v>
          </cell>
          <cell r="I358">
            <v>1000</v>
          </cell>
        </row>
        <row r="359">
          <cell r="D359" t="str">
            <v>01SE-ALL01</v>
          </cell>
          <cell r="I359">
            <v>520</v>
          </cell>
        </row>
        <row r="360">
          <cell r="D360" t="str">
            <v>01SE-ALL01</v>
          </cell>
          <cell r="I360">
            <v>700</v>
          </cell>
        </row>
        <row r="361">
          <cell r="D361" t="str">
            <v>01SE-ALL01</v>
          </cell>
          <cell r="I361">
            <v>700</v>
          </cell>
        </row>
        <row r="362">
          <cell r="D362" t="str">
            <v>01SE-ALL01</v>
          </cell>
          <cell r="I362">
            <v>380</v>
          </cell>
        </row>
        <row r="363">
          <cell r="D363" t="str">
            <v>01SE-ALL01</v>
          </cell>
          <cell r="I363">
            <v>200</v>
          </cell>
        </row>
        <row r="364">
          <cell r="D364" t="str">
            <v>01SE-ALL01</v>
          </cell>
          <cell r="I364">
            <v>200</v>
          </cell>
        </row>
        <row r="365">
          <cell r="D365" t="str">
            <v>03R-SU04</v>
          </cell>
          <cell r="I365">
            <v>5600</v>
          </cell>
        </row>
        <row r="366">
          <cell r="D366" t="str">
            <v>01R-SU01</v>
          </cell>
          <cell r="I366">
            <v>2622</v>
          </cell>
        </row>
        <row r="367">
          <cell r="I367">
            <v>640</v>
          </cell>
        </row>
        <row r="368">
          <cell r="D368" t="str">
            <v>09LT02</v>
          </cell>
          <cell r="I368">
            <v>1170</v>
          </cell>
        </row>
        <row r="369">
          <cell r="D369" t="str">
            <v>09LT02</v>
          </cell>
          <cell r="I369">
            <v>3600</v>
          </cell>
        </row>
        <row r="370">
          <cell r="D370" t="str">
            <v>09LT02</v>
          </cell>
          <cell r="I370">
            <v>8164</v>
          </cell>
        </row>
        <row r="371">
          <cell r="D371" t="str">
            <v>02R-SK04</v>
          </cell>
          <cell r="I371">
            <v>7808.5</v>
          </cell>
        </row>
        <row r="372">
          <cell r="D372" t="str">
            <v>02R-SK04</v>
          </cell>
          <cell r="I372">
            <v>3927.2</v>
          </cell>
        </row>
        <row r="373">
          <cell r="D373" t="str">
            <v>01R-BU06</v>
          </cell>
          <cell r="I373">
            <v>33914</v>
          </cell>
        </row>
        <row r="374">
          <cell r="D374" t="str">
            <v>02R-BU04</v>
          </cell>
          <cell r="I374">
            <v>3900</v>
          </cell>
        </row>
        <row r="375">
          <cell r="I375">
            <v>0</v>
          </cell>
        </row>
        <row r="376">
          <cell r="D376" t="str">
            <v>07ALL03</v>
          </cell>
          <cell r="I376">
            <v>12630</v>
          </cell>
        </row>
        <row r="377">
          <cell r="D377" t="str">
            <v>01LR13</v>
          </cell>
          <cell r="I377">
            <v>6318</v>
          </cell>
        </row>
        <row r="378">
          <cell r="I378">
            <v>350</v>
          </cell>
        </row>
        <row r="379">
          <cell r="I379">
            <v>288</v>
          </cell>
        </row>
        <row r="380">
          <cell r="D380" t="str">
            <v>06ALL04</v>
          </cell>
          <cell r="I380">
            <v>921.01</v>
          </cell>
        </row>
        <row r="381">
          <cell r="D381" t="str">
            <v>11LT03</v>
          </cell>
          <cell r="I381">
            <v>58700</v>
          </cell>
        </row>
        <row r="382">
          <cell r="D382" t="str">
            <v>01R-LT01</v>
          </cell>
          <cell r="I382">
            <v>378791.27</v>
          </cell>
        </row>
        <row r="383">
          <cell r="D383" t="str">
            <v>03R-BU03</v>
          </cell>
          <cell r="I383">
            <v>33300</v>
          </cell>
        </row>
        <row r="384">
          <cell r="D384" t="str">
            <v>12LC02</v>
          </cell>
          <cell r="I384">
            <v>15571.41</v>
          </cell>
        </row>
        <row r="385">
          <cell r="D385" t="str">
            <v>01R-LT01</v>
          </cell>
          <cell r="I385">
            <v>9291.76</v>
          </cell>
        </row>
        <row r="386">
          <cell r="D386" t="str">
            <v>03R-SU07</v>
          </cell>
          <cell r="I386">
            <v>11111.11</v>
          </cell>
        </row>
        <row r="387">
          <cell r="D387" t="str">
            <v>LC1013</v>
          </cell>
          <cell r="I387">
            <v>18000</v>
          </cell>
        </row>
        <row r="388">
          <cell r="D388" t="str">
            <v>07ALL03</v>
          </cell>
          <cell r="I388">
            <v>1500</v>
          </cell>
        </row>
        <row r="389">
          <cell r="D389" t="str">
            <v>07ALL01</v>
          </cell>
          <cell r="I389">
            <v>17210.439999999999</v>
          </cell>
        </row>
        <row r="390">
          <cell r="D390" t="str">
            <v>03R-SU01</v>
          </cell>
          <cell r="I390">
            <v>1000</v>
          </cell>
        </row>
        <row r="391">
          <cell r="D391" t="str">
            <v>01R-BU08</v>
          </cell>
          <cell r="I391">
            <v>4300</v>
          </cell>
        </row>
        <row r="392">
          <cell r="D392" t="str">
            <v>08LT02</v>
          </cell>
          <cell r="I392">
            <v>8000</v>
          </cell>
        </row>
        <row r="393">
          <cell r="D393" t="str">
            <v>11LT04</v>
          </cell>
          <cell r="I393">
            <v>2472</v>
          </cell>
        </row>
        <row r="394">
          <cell r="D394" t="str">
            <v>09LT04</v>
          </cell>
          <cell r="I394">
            <v>18000</v>
          </cell>
        </row>
        <row r="395">
          <cell r="D395" t="str">
            <v>03R-SU01</v>
          </cell>
          <cell r="I395">
            <v>324.44</v>
          </cell>
        </row>
        <row r="396">
          <cell r="D396" t="str">
            <v>03R-SU01</v>
          </cell>
          <cell r="I396">
            <v>115.1</v>
          </cell>
        </row>
        <row r="397">
          <cell r="D397" t="str">
            <v>11LT04</v>
          </cell>
          <cell r="I397">
            <v>45000</v>
          </cell>
        </row>
        <row r="398">
          <cell r="D398" t="str">
            <v>03R-SU01</v>
          </cell>
          <cell r="I398">
            <v>4520.7700000000004</v>
          </cell>
        </row>
        <row r="399">
          <cell r="D399" t="str">
            <v>01R-SA01</v>
          </cell>
          <cell r="I399">
            <v>47050</v>
          </cell>
        </row>
        <row r="400">
          <cell r="D400" t="str">
            <v>02R-SA01</v>
          </cell>
          <cell r="I400">
            <v>16100</v>
          </cell>
        </row>
        <row r="401">
          <cell r="D401" t="str">
            <v>03R-SU06</v>
          </cell>
          <cell r="I401">
            <v>552.74</v>
          </cell>
        </row>
        <row r="402">
          <cell r="D402" t="str">
            <v>03R-SU06</v>
          </cell>
          <cell r="I402">
            <v>611.32000000000005</v>
          </cell>
        </row>
        <row r="403">
          <cell r="D403" t="str">
            <v>03R-SU06</v>
          </cell>
          <cell r="I403">
            <v>232.58</v>
          </cell>
        </row>
        <row r="404">
          <cell r="D404" t="str">
            <v>03R-SU06</v>
          </cell>
          <cell r="I404">
            <v>744.72</v>
          </cell>
        </row>
        <row r="405">
          <cell r="D405" t="str">
            <v>03R-SK02</v>
          </cell>
          <cell r="I405">
            <v>3000</v>
          </cell>
        </row>
        <row r="406">
          <cell r="D406" t="str">
            <v>01R-TE01</v>
          </cell>
          <cell r="I406">
            <v>4000</v>
          </cell>
        </row>
        <row r="407">
          <cell r="D407" t="str">
            <v>03R-SU01</v>
          </cell>
          <cell r="I407">
            <v>1000</v>
          </cell>
        </row>
        <row r="408">
          <cell r="I408">
            <v>5000</v>
          </cell>
        </row>
        <row r="409">
          <cell r="I409">
            <v>4100</v>
          </cell>
        </row>
        <row r="410">
          <cell r="D410" t="str">
            <v>01R-BU02</v>
          </cell>
          <cell r="I410">
            <v>5075</v>
          </cell>
        </row>
        <row r="411">
          <cell r="D411" t="str">
            <v>01R-BU02</v>
          </cell>
          <cell r="I411">
            <v>1637030.45</v>
          </cell>
        </row>
        <row r="412">
          <cell r="D412" t="str">
            <v>02R-BU05</v>
          </cell>
          <cell r="I412">
            <v>129273.5</v>
          </cell>
        </row>
        <row r="413">
          <cell r="D413" t="str">
            <v>05R-BU01</v>
          </cell>
          <cell r="I413">
            <v>305128.21000000002</v>
          </cell>
        </row>
        <row r="414">
          <cell r="D414" t="str">
            <v>02R-BU03</v>
          </cell>
          <cell r="I414">
            <v>88500</v>
          </cell>
        </row>
        <row r="415">
          <cell r="D415" t="str">
            <v>01SE-ALL01</v>
          </cell>
          <cell r="I415">
            <v>4000</v>
          </cell>
        </row>
        <row r="416">
          <cell r="D416" t="str">
            <v>01SE-ALL01</v>
          </cell>
          <cell r="I416">
            <v>2000</v>
          </cell>
        </row>
        <row r="417">
          <cell r="D417" t="str">
            <v>03R-SU01</v>
          </cell>
          <cell r="I417">
            <v>1414.4</v>
          </cell>
        </row>
        <row r="418">
          <cell r="D418" t="str">
            <v>01R-SU01</v>
          </cell>
          <cell r="I418">
            <v>107.8</v>
          </cell>
        </row>
        <row r="419">
          <cell r="D419" t="str">
            <v>07ALL01</v>
          </cell>
          <cell r="I419">
            <v>3000</v>
          </cell>
        </row>
        <row r="420">
          <cell r="D420" t="str">
            <v>07ALL01</v>
          </cell>
          <cell r="I420">
            <v>2000</v>
          </cell>
        </row>
        <row r="421">
          <cell r="D421" t="str">
            <v>04R-LT01</v>
          </cell>
          <cell r="I421">
            <v>10000</v>
          </cell>
        </row>
        <row r="422">
          <cell r="D422" t="str">
            <v>04R-LT01</v>
          </cell>
          <cell r="I422">
            <v>2000</v>
          </cell>
        </row>
        <row r="423">
          <cell r="D423" t="str">
            <v>04R-LT01</v>
          </cell>
          <cell r="I423">
            <v>1000</v>
          </cell>
        </row>
        <row r="424">
          <cell r="D424" t="str">
            <v>04R-LT01</v>
          </cell>
          <cell r="I424">
            <v>500</v>
          </cell>
        </row>
        <row r="425">
          <cell r="D425" t="str">
            <v>08LT02</v>
          </cell>
          <cell r="I425">
            <v>2750</v>
          </cell>
        </row>
        <row r="426">
          <cell r="D426" t="str">
            <v>07ALL01</v>
          </cell>
          <cell r="I426">
            <v>2632</v>
          </cell>
        </row>
        <row r="427">
          <cell r="D427" t="str">
            <v>07ALL03</v>
          </cell>
          <cell r="I427">
            <v>754</v>
          </cell>
        </row>
        <row r="428">
          <cell r="D428" t="str">
            <v>03R-SU01</v>
          </cell>
          <cell r="I428">
            <v>800</v>
          </cell>
        </row>
        <row r="429">
          <cell r="D429" t="str">
            <v>09LT02</v>
          </cell>
          <cell r="I429">
            <v>500</v>
          </cell>
        </row>
        <row r="430">
          <cell r="D430" t="str">
            <v>08LT02</v>
          </cell>
          <cell r="I430">
            <v>1946.6</v>
          </cell>
        </row>
        <row r="431">
          <cell r="I431">
            <v>3870.46</v>
          </cell>
        </row>
        <row r="432">
          <cell r="I432">
            <v>3393</v>
          </cell>
        </row>
        <row r="433">
          <cell r="I433">
            <v>1200</v>
          </cell>
        </row>
        <row r="434">
          <cell r="I434">
            <v>841.82</v>
          </cell>
        </row>
        <row r="435">
          <cell r="I435">
            <v>300.74</v>
          </cell>
        </row>
        <row r="436">
          <cell r="I436">
            <v>1161</v>
          </cell>
        </row>
        <row r="437">
          <cell r="I437">
            <v>5800</v>
          </cell>
        </row>
        <row r="438">
          <cell r="I438">
            <v>2000</v>
          </cell>
        </row>
        <row r="439">
          <cell r="I439">
            <v>1600</v>
          </cell>
        </row>
        <row r="440">
          <cell r="I440">
            <v>2900</v>
          </cell>
        </row>
        <row r="441">
          <cell r="I441">
            <v>1350</v>
          </cell>
        </row>
        <row r="442">
          <cell r="I442">
            <v>2550</v>
          </cell>
        </row>
        <row r="443">
          <cell r="I443">
            <v>800</v>
          </cell>
        </row>
        <row r="444">
          <cell r="I444">
            <v>600</v>
          </cell>
        </row>
        <row r="445">
          <cell r="I445">
            <v>1500</v>
          </cell>
        </row>
        <row r="446">
          <cell r="I446">
            <v>1500</v>
          </cell>
        </row>
        <row r="447">
          <cell r="I447">
            <v>500</v>
          </cell>
        </row>
        <row r="448">
          <cell r="I448">
            <v>4199.1000000000004</v>
          </cell>
        </row>
        <row r="449">
          <cell r="D449" t="str">
            <v>03R-SU06</v>
          </cell>
          <cell r="I449">
            <v>592.76</v>
          </cell>
        </row>
        <row r="450">
          <cell r="D450" t="str">
            <v>03R-SU06</v>
          </cell>
          <cell r="I450">
            <v>947.72</v>
          </cell>
        </row>
        <row r="451">
          <cell r="I451">
            <v>1094.53</v>
          </cell>
        </row>
        <row r="452">
          <cell r="D452" t="str">
            <v>03R-SU01</v>
          </cell>
          <cell r="I452">
            <v>1000</v>
          </cell>
        </row>
        <row r="453">
          <cell r="D453" t="str">
            <v>03R-SU01</v>
          </cell>
          <cell r="I453">
            <v>1000</v>
          </cell>
        </row>
        <row r="454">
          <cell r="D454" t="str">
            <v>03R-SU05</v>
          </cell>
          <cell r="I454">
            <v>10341.879999999999</v>
          </cell>
        </row>
        <row r="455">
          <cell r="D455" t="str">
            <v>03R-BU03</v>
          </cell>
          <cell r="I455">
            <v>6000</v>
          </cell>
        </row>
        <row r="456">
          <cell r="D456" t="str">
            <v>01R-BU06</v>
          </cell>
          <cell r="I456">
            <v>33914</v>
          </cell>
        </row>
        <row r="457">
          <cell r="D457" t="str">
            <v>LC1013</v>
          </cell>
          <cell r="I457">
            <v>1107.98</v>
          </cell>
        </row>
        <row r="458">
          <cell r="D458" t="str">
            <v>LC1013</v>
          </cell>
          <cell r="I458">
            <v>1100.5</v>
          </cell>
        </row>
        <row r="459">
          <cell r="D459" t="str">
            <v>LC1013</v>
          </cell>
          <cell r="I459">
            <v>932.23</v>
          </cell>
        </row>
        <row r="460">
          <cell r="D460" t="str">
            <v>LC1013</v>
          </cell>
          <cell r="I460">
            <v>803.39</v>
          </cell>
        </row>
        <row r="461">
          <cell r="D461" t="str">
            <v>LC1013</v>
          </cell>
          <cell r="I461">
            <v>2458.8000000000002</v>
          </cell>
        </row>
        <row r="462">
          <cell r="D462" t="str">
            <v>LC1013</v>
          </cell>
          <cell r="I462">
            <v>291.35000000000002</v>
          </cell>
        </row>
        <row r="463">
          <cell r="D463" t="str">
            <v>01LR13</v>
          </cell>
          <cell r="I463">
            <v>17.899999999999999</v>
          </cell>
        </row>
        <row r="464">
          <cell r="D464" t="str">
            <v>01LR13</v>
          </cell>
          <cell r="I464">
            <v>105.28</v>
          </cell>
        </row>
        <row r="465">
          <cell r="D465" t="str">
            <v>01LR13</v>
          </cell>
          <cell r="I465">
            <v>148.91999999999999</v>
          </cell>
        </row>
        <row r="466">
          <cell r="D466" t="str">
            <v>01LR13</v>
          </cell>
          <cell r="I466">
            <v>1739.14</v>
          </cell>
        </row>
        <row r="467">
          <cell r="D467" t="str">
            <v>01LR13</v>
          </cell>
          <cell r="I467">
            <v>1500</v>
          </cell>
        </row>
        <row r="468">
          <cell r="D468" t="str">
            <v>01LR13</v>
          </cell>
          <cell r="I468">
            <v>1500</v>
          </cell>
        </row>
        <row r="469">
          <cell r="D469" t="str">
            <v>01LR13</v>
          </cell>
          <cell r="I469">
            <v>2410</v>
          </cell>
        </row>
        <row r="470">
          <cell r="D470" t="str">
            <v>01LR13</v>
          </cell>
          <cell r="I470">
            <v>1053</v>
          </cell>
        </row>
        <row r="471">
          <cell r="D471" t="str">
            <v>LC1013</v>
          </cell>
          <cell r="I471">
            <v>2105</v>
          </cell>
        </row>
        <row r="472">
          <cell r="D472" t="str">
            <v>02R-SK03</v>
          </cell>
          <cell r="I472">
            <v>6049.91</v>
          </cell>
        </row>
        <row r="473">
          <cell r="D473" t="str">
            <v>03R-SU06</v>
          </cell>
          <cell r="I473">
            <v>2945.97</v>
          </cell>
        </row>
        <row r="474">
          <cell r="D474" t="str">
            <v>02R-ALL003</v>
          </cell>
          <cell r="I474">
            <v>5030</v>
          </cell>
        </row>
        <row r="475">
          <cell r="D475" t="str">
            <v>02R-ALL003</v>
          </cell>
          <cell r="I475">
            <v>1740</v>
          </cell>
        </row>
        <row r="476">
          <cell r="D476" t="str">
            <v>02R-ALL003</v>
          </cell>
          <cell r="I476">
            <v>1050</v>
          </cell>
        </row>
        <row r="477">
          <cell r="D477" t="str">
            <v>02R-ALL003</v>
          </cell>
          <cell r="I477">
            <v>68</v>
          </cell>
        </row>
        <row r="478">
          <cell r="D478" t="str">
            <v>02R-ALL003</v>
          </cell>
          <cell r="I478">
            <v>1070</v>
          </cell>
        </row>
        <row r="479">
          <cell r="D479" t="str">
            <v>06ALL04</v>
          </cell>
          <cell r="I479">
            <v>1600</v>
          </cell>
        </row>
        <row r="480">
          <cell r="D480" t="str">
            <v>03R-BU02</v>
          </cell>
          <cell r="I480">
            <v>248980</v>
          </cell>
        </row>
        <row r="481">
          <cell r="D481" t="str">
            <v>09LT03</v>
          </cell>
          <cell r="I481">
            <v>99328.8</v>
          </cell>
        </row>
        <row r="482">
          <cell r="D482" t="str">
            <v>03R-SU01</v>
          </cell>
          <cell r="I482">
            <v>500</v>
          </cell>
        </row>
        <row r="483">
          <cell r="D483" t="str">
            <v>03R-SU01</v>
          </cell>
          <cell r="I483">
            <v>1000</v>
          </cell>
        </row>
        <row r="484">
          <cell r="D484" t="str">
            <v>10LR01</v>
          </cell>
          <cell r="I484">
            <v>-17628</v>
          </cell>
        </row>
        <row r="485">
          <cell r="D485" t="str">
            <v>LC1013</v>
          </cell>
          <cell r="I485">
            <v>-357.26</v>
          </cell>
        </row>
        <row r="486">
          <cell r="D486" t="str">
            <v>06ALL08</v>
          </cell>
          <cell r="I486">
            <v>7200</v>
          </cell>
        </row>
        <row r="487">
          <cell r="D487" t="str">
            <v>06ALL04</v>
          </cell>
          <cell r="I487">
            <v>496.5</v>
          </cell>
        </row>
        <row r="488">
          <cell r="I488">
            <v>1229.6600000000001</v>
          </cell>
        </row>
        <row r="489">
          <cell r="I489">
            <v>4959.2</v>
          </cell>
        </row>
        <row r="490">
          <cell r="I490">
            <v>123.47</v>
          </cell>
        </row>
        <row r="491">
          <cell r="I491">
            <v>963.3</v>
          </cell>
        </row>
        <row r="492">
          <cell r="I492">
            <v>2189.39</v>
          </cell>
        </row>
        <row r="493">
          <cell r="I493">
            <v>17.03</v>
          </cell>
        </row>
        <row r="494">
          <cell r="D494" t="str">
            <v>02R-ALL003</v>
          </cell>
          <cell r="I494">
            <v>1000</v>
          </cell>
        </row>
        <row r="495">
          <cell r="D495" t="str">
            <v>02R-ALL003</v>
          </cell>
          <cell r="I495">
            <v>1000</v>
          </cell>
        </row>
        <row r="496">
          <cell r="D496" t="str">
            <v>02R-SK03</v>
          </cell>
          <cell r="I496">
            <v>1848.57</v>
          </cell>
        </row>
        <row r="497">
          <cell r="D497" t="str">
            <v>03R-SU01</v>
          </cell>
          <cell r="I497">
            <v>1000</v>
          </cell>
        </row>
        <row r="498">
          <cell r="D498" t="str">
            <v>04R-LT01</v>
          </cell>
          <cell r="I498">
            <v>800</v>
          </cell>
        </row>
        <row r="499">
          <cell r="D499" t="str">
            <v>07ALL01</v>
          </cell>
          <cell r="I499">
            <v>10000</v>
          </cell>
        </row>
        <row r="500">
          <cell r="D500" t="str">
            <v>06ALL04</v>
          </cell>
          <cell r="I500">
            <v>3000</v>
          </cell>
        </row>
        <row r="501">
          <cell r="D501" t="str">
            <v>06ALL04</v>
          </cell>
          <cell r="I501">
            <v>3000</v>
          </cell>
        </row>
        <row r="502">
          <cell r="D502" t="str">
            <v>06ALL04</v>
          </cell>
          <cell r="I502">
            <v>3000</v>
          </cell>
        </row>
        <row r="503">
          <cell r="D503" t="str">
            <v>06ALL04</v>
          </cell>
          <cell r="I503">
            <v>3000</v>
          </cell>
        </row>
        <row r="504">
          <cell r="D504" t="str">
            <v>06ALL04</v>
          </cell>
          <cell r="I504">
            <v>2000</v>
          </cell>
        </row>
        <row r="505">
          <cell r="D505" t="str">
            <v>03R-Bu02</v>
          </cell>
          <cell r="I505">
            <v>1885</v>
          </cell>
        </row>
        <row r="506">
          <cell r="D506" t="str">
            <v>01R-LT01</v>
          </cell>
          <cell r="I506">
            <v>435</v>
          </cell>
        </row>
        <row r="507">
          <cell r="D507" t="str">
            <v>08LT02</v>
          </cell>
          <cell r="I507">
            <v>2585</v>
          </cell>
        </row>
        <row r="508">
          <cell r="D508" t="str">
            <v>01R-TE01</v>
          </cell>
          <cell r="I508">
            <v>2000</v>
          </cell>
        </row>
        <row r="509">
          <cell r="D509" t="str">
            <v>01R-TE01</v>
          </cell>
          <cell r="I509">
            <v>2000</v>
          </cell>
        </row>
        <row r="510">
          <cell r="D510" t="str">
            <v>01R-TE01</v>
          </cell>
          <cell r="I510">
            <v>1500</v>
          </cell>
        </row>
        <row r="511">
          <cell r="D511" t="str">
            <v>01R-TE01</v>
          </cell>
          <cell r="I511">
            <v>1500</v>
          </cell>
        </row>
        <row r="512">
          <cell r="D512" t="str">
            <v>02R-SK002</v>
          </cell>
          <cell r="I512">
            <v>3000</v>
          </cell>
        </row>
        <row r="513">
          <cell r="D513" t="str">
            <v>07ALL05</v>
          </cell>
          <cell r="I513">
            <v>60000</v>
          </cell>
        </row>
        <row r="514">
          <cell r="D514" t="str">
            <v>07ALL01</v>
          </cell>
          <cell r="I514">
            <v>10000</v>
          </cell>
        </row>
        <row r="515">
          <cell r="D515" t="str">
            <v>02R-SU006</v>
          </cell>
          <cell r="I515">
            <v>1500</v>
          </cell>
        </row>
        <row r="516">
          <cell r="D516" t="str">
            <v>02R-SU006</v>
          </cell>
          <cell r="I516">
            <v>1500</v>
          </cell>
        </row>
        <row r="517">
          <cell r="D517" t="str">
            <v>02R-SU006</v>
          </cell>
          <cell r="I517">
            <v>1500</v>
          </cell>
        </row>
        <row r="518">
          <cell r="D518" t="str">
            <v>02R-SU006</v>
          </cell>
          <cell r="I518">
            <v>1500</v>
          </cell>
        </row>
        <row r="519">
          <cell r="D519" t="str">
            <v>02R-LT005</v>
          </cell>
          <cell r="I519">
            <v>543825</v>
          </cell>
        </row>
        <row r="522">
          <cell r="D522" t="str">
            <v>04R-LT01</v>
          </cell>
          <cell r="I522">
            <v>2622.6</v>
          </cell>
        </row>
        <row r="523">
          <cell r="D523" t="str">
            <v>11LT03</v>
          </cell>
          <cell r="I523">
            <v>9100</v>
          </cell>
        </row>
        <row r="524">
          <cell r="D524" t="str">
            <v>01R-BU02</v>
          </cell>
          <cell r="I524">
            <v>93420</v>
          </cell>
        </row>
        <row r="525">
          <cell r="D525" t="str">
            <v>01R-BU02</v>
          </cell>
          <cell r="I525">
            <v>190770</v>
          </cell>
        </row>
        <row r="526">
          <cell r="D526" t="str">
            <v>03R-BU01</v>
          </cell>
          <cell r="I526">
            <v>576.35</v>
          </cell>
        </row>
        <row r="527">
          <cell r="D527" t="str">
            <v>03R-BU01</v>
          </cell>
          <cell r="I527">
            <v>899.17</v>
          </cell>
        </row>
        <row r="528">
          <cell r="D528" t="str">
            <v>02R-BU001</v>
          </cell>
          <cell r="I528">
            <v>8415</v>
          </cell>
        </row>
        <row r="529">
          <cell r="D529" t="str">
            <v>01R-LC01</v>
          </cell>
          <cell r="I529">
            <v>15697.58</v>
          </cell>
        </row>
        <row r="530">
          <cell r="D530" t="str">
            <v>02R-BU015</v>
          </cell>
          <cell r="I530">
            <v>0</v>
          </cell>
        </row>
        <row r="531">
          <cell r="D531" t="str">
            <v>02R-SU005</v>
          </cell>
          <cell r="I531">
            <v>8060</v>
          </cell>
        </row>
        <row r="532">
          <cell r="D532" t="str">
            <v>02R-BU014</v>
          </cell>
          <cell r="I532">
            <v>5494.5</v>
          </cell>
        </row>
        <row r="533">
          <cell r="D533" t="str">
            <v>02R-LC005</v>
          </cell>
          <cell r="I533">
            <v>34860</v>
          </cell>
        </row>
        <row r="534">
          <cell r="D534" t="str">
            <v>02R-ALL003</v>
          </cell>
          <cell r="I534">
            <v>1000</v>
          </cell>
        </row>
        <row r="535">
          <cell r="D535" t="str">
            <v>07ALL01</v>
          </cell>
          <cell r="I535">
            <v>2150</v>
          </cell>
        </row>
        <row r="536">
          <cell r="D536" t="str">
            <v>03R-SU01</v>
          </cell>
          <cell r="I536">
            <v>1500</v>
          </cell>
        </row>
        <row r="537">
          <cell r="D537" t="str">
            <v>09ALL12</v>
          </cell>
          <cell r="I537">
            <v>1000</v>
          </cell>
        </row>
        <row r="538">
          <cell r="D538" t="str">
            <v>06ALL04</v>
          </cell>
          <cell r="I538">
            <v>3000</v>
          </cell>
        </row>
        <row r="539">
          <cell r="D539" t="str">
            <v>02R-BU016</v>
          </cell>
          <cell r="I539">
            <v>150000</v>
          </cell>
        </row>
        <row r="540">
          <cell r="D540" t="str">
            <v>02R-BU007</v>
          </cell>
          <cell r="I540">
            <v>497588</v>
          </cell>
        </row>
        <row r="541">
          <cell r="D541" t="str">
            <v>04R-LT02</v>
          </cell>
          <cell r="I541">
            <v>35000</v>
          </cell>
        </row>
        <row r="542">
          <cell r="D542" t="str">
            <v>01R-TE01</v>
          </cell>
          <cell r="I542">
            <v>1500</v>
          </cell>
        </row>
        <row r="543">
          <cell r="D543" t="str">
            <v>02R-SU006</v>
          </cell>
          <cell r="I543">
            <v>1500</v>
          </cell>
        </row>
        <row r="544">
          <cell r="D544" t="str">
            <v>02R-SU006</v>
          </cell>
          <cell r="I544">
            <v>3500</v>
          </cell>
        </row>
        <row r="545">
          <cell r="D545" t="str">
            <v>02R-BU005</v>
          </cell>
          <cell r="I545">
            <v>79523.5</v>
          </cell>
        </row>
        <row r="546">
          <cell r="D546" t="str">
            <v>02R-LC005</v>
          </cell>
          <cell r="I546">
            <v>36852</v>
          </cell>
        </row>
        <row r="547">
          <cell r="D547" t="str">
            <v>02R-SK03</v>
          </cell>
          <cell r="I547">
            <v>216.93</v>
          </cell>
        </row>
        <row r="548">
          <cell r="D548" t="str">
            <v>04R-LT01</v>
          </cell>
          <cell r="I548">
            <v>2000</v>
          </cell>
        </row>
        <row r="549">
          <cell r="D549" t="str">
            <v>03R-SU01</v>
          </cell>
          <cell r="I549">
            <v>1000</v>
          </cell>
        </row>
        <row r="550">
          <cell r="D550" t="str">
            <v>02R-BU017</v>
          </cell>
          <cell r="I550">
            <v>0</v>
          </cell>
        </row>
        <row r="551">
          <cell r="D551" t="str">
            <v>03R-SU01</v>
          </cell>
          <cell r="I551">
            <v>6000</v>
          </cell>
        </row>
        <row r="552">
          <cell r="D552" t="str">
            <v>09LT02</v>
          </cell>
          <cell r="I552">
            <v>816</v>
          </cell>
        </row>
        <row r="553">
          <cell r="D553" t="str">
            <v>04R-BU02</v>
          </cell>
          <cell r="I553">
            <v>35500</v>
          </cell>
        </row>
        <row r="554">
          <cell r="D554" t="str">
            <v>02R-LT006</v>
          </cell>
          <cell r="I554">
            <v>15850</v>
          </cell>
        </row>
        <row r="555">
          <cell r="D555" t="str">
            <v>04R-LT01</v>
          </cell>
          <cell r="I555">
            <v>1000</v>
          </cell>
        </row>
        <row r="556">
          <cell r="D556" t="str">
            <v>04R-LT01</v>
          </cell>
          <cell r="I556">
            <v>1000</v>
          </cell>
        </row>
        <row r="557">
          <cell r="D557" t="str">
            <v>02R-BU018</v>
          </cell>
          <cell r="I557">
            <v>188015.5</v>
          </cell>
        </row>
        <row r="558">
          <cell r="D558" t="str">
            <v>02R-BU018</v>
          </cell>
          <cell r="I558">
            <v>96364.5</v>
          </cell>
        </row>
        <row r="559">
          <cell r="D559" t="str">
            <v>02R-SA006</v>
          </cell>
          <cell r="I559">
            <v>10100</v>
          </cell>
        </row>
        <row r="560">
          <cell r="D560" t="str">
            <v>02R-ALL003</v>
          </cell>
          <cell r="I560">
            <v>100</v>
          </cell>
        </row>
        <row r="561">
          <cell r="D561" t="str">
            <v>04R-LT01</v>
          </cell>
          <cell r="I561">
            <v>1000</v>
          </cell>
        </row>
        <row r="562">
          <cell r="D562" t="str">
            <v>08LT02</v>
          </cell>
          <cell r="I562">
            <v>1200</v>
          </cell>
        </row>
        <row r="563">
          <cell r="D563" t="str">
            <v>02R-SU001</v>
          </cell>
          <cell r="I563">
            <v>61901.71</v>
          </cell>
        </row>
        <row r="564">
          <cell r="I564">
            <v>-334.76</v>
          </cell>
        </row>
        <row r="565">
          <cell r="D565" t="str">
            <v>02R-LR001</v>
          </cell>
          <cell r="I565">
            <v>32500</v>
          </cell>
        </row>
        <row r="566">
          <cell r="D566" t="str">
            <v>01LR13</v>
          </cell>
          <cell r="I566">
            <v>1053</v>
          </cell>
        </row>
        <row r="567">
          <cell r="D567" t="str">
            <v>07ALL03</v>
          </cell>
          <cell r="I567">
            <v>2105</v>
          </cell>
        </row>
        <row r="568">
          <cell r="D568" t="str">
            <v>07ALL01</v>
          </cell>
          <cell r="I568">
            <v>514.6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零订单客户FOODS"/>
      <sheetName val="COVER HPC"/>
      <sheetName val="COVER HPC (2)"/>
      <sheetName val="零订单客户HPC"/>
      <sheetName val="HPC 配额"/>
      <sheetName val="Sheet4"/>
      <sheetName val="Sheet3"/>
      <sheetName val="data h"/>
      <sheetName val=" Foods分配"/>
      <sheetName val="Sheet1"/>
      <sheetName val="Sheet6"/>
      <sheetName val="data f"/>
      <sheetName val="门店信息-修改-关闭-暂停拜访0810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C8" t="str">
            <v>陈霆</v>
          </cell>
          <cell r="E8" t="str">
            <v xml:space="preserve">戈爱晶 </v>
          </cell>
        </row>
        <row r="9">
          <cell r="C9" t="str">
            <v>陈霆</v>
          </cell>
          <cell r="E9" t="str">
            <v xml:space="preserve">戈爱晶 </v>
          </cell>
        </row>
        <row r="10">
          <cell r="C10" t="str">
            <v>陈霆</v>
          </cell>
          <cell r="E10" t="str">
            <v xml:space="preserve">戈爱晶 </v>
          </cell>
        </row>
        <row r="11">
          <cell r="C11" t="str">
            <v>陈霆</v>
          </cell>
          <cell r="E11" t="str">
            <v>杨建国</v>
          </cell>
        </row>
        <row r="14">
          <cell r="C14" t="str">
            <v>黄勇</v>
          </cell>
          <cell r="E14" t="str">
            <v>邢汝兵</v>
          </cell>
        </row>
        <row r="15">
          <cell r="C15" t="str">
            <v>黄勇</v>
          </cell>
          <cell r="E15" t="str">
            <v>邢汝兵</v>
          </cell>
        </row>
        <row r="18">
          <cell r="C18" t="str">
            <v>黄勇</v>
          </cell>
          <cell r="E18" t="str">
            <v>朱晓东</v>
          </cell>
        </row>
        <row r="20">
          <cell r="C20" t="str">
            <v>黄勇</v>
          </cell>
          <cell r="E20" t="str">
            <v>李健林</v>
          </cell>
        </row>
        <row r="23">
          <cell r="C23" t="str">
            <v>黄勇</v>
          </cell>
          <cell r="E23" t="str">
            <v>王轩</v>
          </cell>
        </row>
        <row r="26">
          <cell r="C26" t="str">
            <v>黄勇</v>
          </cell>
          <cell r="E26" t="str">
            <v>张勇军</v>
          </cell>
        </row>
        <row r="27">
          <cell r="C27" t="str">
            <v>黄勇</v>
          </cell>
          <cell r="E27" t="str">
            <v>张勇军</v>
          </cell>
        </row>
        <row r="30">
          <cell r="C30" t="str">
            <v>丁燕飞</v>
          </cell>
          <cell r="E30" t="str">
            <v>周琳</v>
          </cell>
        </row>
        <row r="32">
          <cell r="C32" t="str">
            <v>丁燕飞</v>
          </cell>
          <cell r="E32" t="str">
            <v>温元民</v>
          </cell>
        </row>
        <row r="34">
          <cell r="C34" t="str">
            <v>丁燕飞</v>
          </cell>
          <cell r="E34" t="str">
            <v>吴显红</v>
          </cell>
        </row>
        <row r="36">
          <cell r="C36" t="str">
            <v>丁燕飞</v>
          </cell>
          <cell r="E36" t="str">
            <v>王欣洋</v>
          </cell>
        </row>
        <row r="39">
          <cell r="C39" t="str">
            <v>许翔</v>
          </cell>
          <cell r="E39" t="str">
            <v>孙国华</v>
          </cell>
        </row>
        <row r="42">
          <cell r="C42" t="str">
            <v>许翔</v>
          </cell>
          <cell r="E42" t="str">
            <v>张颖</v>
          </cell>
        </row>
        <row r="43">
          <cell r="C43" t="str">
            <v>许翔</v>
          </cell>
          <cell r="E43" t="str">
            <v>高枫</v>
          </cell>
        </row>
        <row r="44">
          <cell r="C44" t="str">
            <v>许翔</v>
          </cell>
          <cell r="E44" t="str">
            <v>张颖</v>
          </cell>
        </row>
        <row r="47">
          <cell r="C47" t="str">
            <v>张志强</v>
          </cell>
          <cell r="E47" t="str">
            <v>朱志刚</v>
          </cell>
        </row>
        <row r="48">
          <cell r="C48" t="str">
            <v>张志强</v>
          </cell>
          <cell r="E48" t="str">
            <v>朱志刚</v>
          </cell>
        </row>
        <row r="50">
          <cell r="C50" t="str">
            <v>张志强</v>
          </cell>
          <cell r="E50" t="str">
            <v>王建军</v>
          </cell>
        </row>
        <row r="51">
          <cell r="C51" t="str">
            <v>张志强</v>
          </cell>
          <cell r="E51" t="str">
            <v>王建军</v>
          </cell>
        </row>
        <row r="53">
          <cell r="C53" t="str">
            <v>张志强</v>
          </cell>
          <cell r="E53" t="str">
            <v>范立松</v>
          </cell>
        </row>
        <row r="54">
          <cell r="C54" t="str">
            <v>张志强</v>
          </cell>
          <cell r="E54" t="str">
            <v>范立松</v>
          </cell>
        </row>
        <row r="55">
          <cell r="C55" t="str">
            <v>张志强</v>
          </cell>
          <cell r="E55" t="str">
            <v>范立松</v>
          </cell>
        </row>
        <row r="56">
          <cell r="C56" t="str">
            <v>张志强</v>
          </cell>
          <cell r="E56" t="str">
            <v>范立松</v>
          </cell>
        </row>
        <row r="57">
          <cell r="C57" t="str">
            <v>张志强</v>
          </cell>
          <cell r="E57" t="str">
            <v>范立松</v>
          </cell>
        </row>
        <row r="59">
          <cell r="C59" t="str">
            <v>张志强</v>
          </cell>
          <cell r="E59" t="str">
            <v>周岩峰</v>
          </cell>
        </row>
        <row r="60">
          <cell r="C60" t="str">
            <v>张志强</v>
          </cell>
          <cell r="E60" t="str">
            <v>周岩峰</v>
          </cell>
        </row>
        <row r="61">
          <cell r="C61" t="str">
            <v>张志强</v>
          </cell>
          <cell r="E61" t="str">
            <v>周岩峰</v>
          </cell>
        </row>
        <row r="64">
          <cell r="C64" t="str">
            <v>TT</v>
          </cell>
        </row>
        <row r="65">
          <cell r="C65" t="str">
            <v>陈霆</v>
          </cell>
          <cell r="E65" t="str">
            <v>张雪</v>
          </cell>
        </row>
        <row r="66">
          <cell r="C66" t="str">
            <v>陈霆</v>
          </cell>
          <cell r="E66" t="str">
            <v>张雪</v>
          </cell>
        </row>
        <row r="67">
          <cell r="C67" t="str">
            <v>陈霆</v>
          </cell>
          <cell r="E67" t="str">
            <v>张雪</v>
          </cell>
        </row>
        <row r="68">
          <cell r="C68" t="str">
            <v>陈霆</v>
          </cell>
          <cell r="E68" t="str">
            <v>张雪</v>
          </cell>
        </row>
        <row r="71">
          <cell r="C71" t="str">
            <v>黄勇</v>
          </cell>
          <cell r="E71" t="str">
            <v>成健兆</v>
          </cell>
        </row>
        <row r="72">
          <cell r="C72" t="str">
            <v>黄勇</v>
          </cell>
          <cell r="E72" t="str">
            <v>成健兆</v>
          </cell>
        </row>
        <row r="73">
          <cell r="C73" t="str">
            <v>黄勇</v>
          </cell>
          <cell r="E73" t="str">
            <v>刁冰洁</v>
          </cell>
        </row>
        <row r="74">
          <cell r="C74" t="str">
            <v>黄勇</v>
          </cell>
          <cell r="E74" t="str">
            <v>成健兆</v>
          </cell>
        </row>
        <row r="75">
          <cell r="C75" t="str">
            <v>黄勇</v>
          </cell>
          <cell r="E75" t="str">
            <v>成健兆</v>
          </cell>
        </row>
        <row r="78">
          <cell r="C78" t="str">
            <v>黄勇</v>
          </cell>
          <cell r="E78" t="str">
            <v>肖琨</v>
          </cell>
        </row>
        <row r="79">
          <cell r="C79" t="str">
            <v>黄勇</v>
          </cell>
          <cell r="E79" t="str">
            <v>肖琨</v>
          </cell>
        </row>
        <row r="80">
          <cell r="C80" t="str">
            <v>黄勇</v>
          </cell>
          <cell r="E80" t="str">
            <v>肖琨</v>
          </cell>
        </row>
        <row r="83">
          <cell r="C83" t="str">
            <v>张志强</v>
          </cell>
          <cell r="E83" t="str">
            <v>王建军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By_CustType"/>
      <sheetName val="By_CPC"/>
      <sheetName val="By_CPG"/>
      <sheetName val="By_Product"/>
      <sheetName val="By_Customer"/>
      <sheetName val="Traffic Light"/>
      <sheetName val="Measures_MD"/>
      <sheetName val="Sys"/>
      <sheetName val="Sheet1"/>
      <sheetName val="Sheet2"/>
      <sheetName val="Sheet3"/>
      <sheetName val="mapping"/>
      <sheetName val="P&amp;B Tracking"/>
      <sheetName val="OpenOrder"/>
      <sheetName val="NIV achv by customer-LPT"/>
      <sheetName val="促销进度"/>
      <sheetName val="TO_SUMMARY_BY_CUS_NKC"/>
      <sheetName val="LPT_产品清单"/>
      <sheetName val="Contract"/>
      <sheetName val="门店数量"/>
      <sheetName val="Baselin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F1">
            <v>1</v>
          </cell>
          <cell r="M1">
            <v>1</v>
          </cell>
          <cell r="T1">
            <v>1</v>
          </cell>
          <cell r="AA1">
            <v>2</v>
          </cell>
          <cell r="AL1">
            <v>2</v>
          </cell>
        </row>
        <row r="2">
          <cell r="E2" t="str">
            <v>Month</v>
          </cell>
          <cell r="AB2" t="str">
            <v>By Division</v>
          </cell>
          <cell r="AD2" t="str">
            <v>Show BU</v>
          </cell>
          <cell r="AM2" t="str">
            <v>By BU</v>
          </cell>
          <cell r="AO2" t="str">
            <v>show Division</v>
          </cell>
          <cell r="AS2" t="str">
            <v>Regional TTS</v>
          </cell>
          <cell r="AU2" t="str">
            <v>By Cust Type</v>
          </cell>
        </row>
        <row r="3">
          <cell r="A3" t="str">
            <v>YTD_201001</v>
          </cell>
          <cell r="B3" t="str">
            <v>2010_Jan</v>
          </cell>
          <cell r="E3" t="str">
            <v>YTD</v>
          </cell>
          <cell r="AB3" t="str">
            <v>By Cust Type</v>
          </cell>
          <cell r="AD3" t="str">
            <v>Show Category</v>
          </cell>
          <cell r="AM3" t="str">
            <v>By Category</v>
          </cell>
          <cell r="AO3" t="str">
            <v>show Cust Type</v>
          </cell>
          <cell r="AS3" t="str">
            <v>Total TTS</v>
          </cell>
          <cell r="AU3" t="str">
            <v>By CPC</v>
          </cell>
        </row>
        <row r="4">
          <cell r="A4" t="str">
            <v>YTD_201002</v>
          </cell>
          <cell r="B4" t="str">
            <v>2010_Feb</v>
          </cell>
          <cell r="AB4" t="str">
            <v>By CPC</v>
          </cell>
          <cell r="AD4" t="str">
            <v>Show SubBrand</v>
          </cell>
          <cell r="AM4" t="str">
            <v>By SubBrand</v>
          </cell>
          <cell r="AO4" t="str">
            <v>show CPC</v>
          </cell>
          <cell r="AU4" t="str">
            <v>By CPG</v>
          </cell>
        </row>
        <row r="5">
          <cell r="A5" t="str">
            <v>YTD_201003</v>
          </cell>
          <cell r="B5" t="str">
            <v>2010_Mar</v>
          </cell>
          <cell r="AB5" t="str">
            <v>By CPG</v>
          </cell>
        </row>
        <row r="6">
          <cell r="A6" t="str">
            <v>YTD_201004</v>
          </cell>
          <cell r="B6" t="str">
            <v>2010_Apr</v>
          </cell>
        </row>
        <row r="7">
          <cell r="A7" t="str">
            <v>YTD_201005</v>
          </cell>
          <cell r="B7" t="str">
            <v>2010_May</v>
          </cell>
          <cell r="E7" t="str">
            <v>HPC</v>
          </cell>
          <cell r="L7" t="str">
            <v>HPC-KC1</v>
          </cell>
          <cell r="AD7" t="str">
            <v>Personal Care</v>
          </cell>
        </row>
        <row r="8">
          <cell r="A8" t="str">
            <v>YTD_201006</v>
          </cell>
          <cell r="B8" t="str">
            <v>2010_Jun</v>
          </cell>
          <cell r="E8" t="str">
            <v>Foods</v>
          </cell>
          <cell r="L8" t="str">
            <v>HPC-KC2</v>
          </cell>
          <cell r="AD8" t="str">
            <v>Home Care</v>
          </cell>
        </row>
        <row r="9">
          <cell r="A9" t="str">
            <v>YTD_201007</v>
          </cell>
          <cell r="B9" t="str">
            <v>2010_Jul</v>
          </cell>
          <cell r="E9" t="str">
            <v>Water</v>
          </cell>
          <cell r="L9" t="str">
            <v>HPC-LKC</v>
          </cell>
          <cell r="AD9" t="str">
            <v>Foods</v>
          </cell>
        </row>
        <row r="10">
          <cell r="A10" t="str">
            <v>YTD_201008</v>
          </cell>
          <cell r="B10" t="str">
            <v>2010_Aug</v>
          </cell>
          <cell r="L10" t="str">
            <v>HPC-DT</v>
          </cell>
          <cell r="AD10" t="str">
            <v>Water</v>
          </cell>
        </row>
        <row r="11">
          <cell r="A11" t="str">
            <v>YTD_201009</v>
          </cell>
          <cell r="B11" t="str">
            <v>2010_Sep</v>
          </cell>
          <cell r="L11" t="str">
            <v>HPC-OOH</v>
          </cell>
        </row>
        <row r="12">
          <cell r="A12" t="str">
            <v>YTD_201010</v>
          </cell>
          <cell r="B12" t="str">
            <v>2010_Oct</v>
          </cell>
          <cell r="L12" t="str">
            <v>HPC-Unspecified</v>
          </cell>
        </row>
        <row r="13">
          <cell r="A13" t="str">
            <v>YTD_201011</v>
          </cell>
          <cell r="B13" t="str">
            <v>2010_Nov</v>
          </cell>
          <cell r="L13" t="str">
            <v>Foods-KC1</v>
          </cell>
        </row>
        <row r="14">
          <cell r="A14" t="str">
            <v>YTD_201012</v>
          </cell>
          <cell r="B14" t="str">
            <v>2010_Dec</v>
          </cell>
          <cell r="L14" t="str">
            <v>Foods-KC2</v>
          </cell>
        </row>
        <row r="15">
          <cell r="A15" t="str">
            <v>YTD_201101</v>
          </cell>
          <cell r="B15" t="str">
            <v>2011_Jan</v>
          </cell>
          <cell r="L15" t="str">
            <v>Foods-LKC</v>
          </cell>
          <cell r="S15" t="str">
            <v>East DT</v>
          </cell>
          <cell r="Z15" t="str">
            <v>Auchan</v>
          </cell>
          <cell r="AB15" t="str">
            <v>A Best East</v>
          </cell>
          <cell r="AD15" t="str">
            <v>Deo &amp; Grooming</v>
          </cell>
          <cell r="AK15" t="str">
            <v>Deo &amp; Grooming</v>
          </cell>
          <cell r="AM15" t="str">
            <v>Clinic/Clear Conditioner</v>
          </cell>
          <cell r="AO15" t="str">
            <v>Auchan</v>
          </cell>
        </row>
        <row r="16">
          <cell r="A16" t="str">
            <v>YTD_201102</v>
          </cell>
          <cell r="B16" t="str">
            <v>2011_Feb</v>
          </cell>
          <cell r="L16" t="str">
            <v>Foods-DT</v>
          </cell>
          <cell r="S16" t="str">
            <v>North DT</v>
          </cell>
          <cell r="Z16" t="str">
            <v>Carrefour</v>
          </cell>
          <cell r="AB16" t="str">
            <v>A Best South</v>
          </cell>
          <cell r="AD16" t="str">
            <v>Face</v>
          </cell>
          <cell r="AK16" t="str">
            <v>Face</v>
          </cell>
          <cell r="AM16" t="str">
            <v>Clinic/Clear Shampoo</v>
          </cell>
          <cell r="AO16" t="str">
            <v>Carrefour</v>
          </cell>
        </row>
        <row r="17">
          <cell r="A17" t="str">
            <v>YTD_201103</v>
          </cell>
          <cell r="B17" t="str">
            <v>2011_Mar</v>
          </cell>
          <cell r="L17" t="str">
            <v>Foods-OOH</v>
          </cell>
          <cell r="S17" t="str">
            <v>South DT</v>
          </cell>
          <cell r="Z17" t="str">
            <v>C-store</v>
          </cell>
          <cell r="AD17" t="str">
            <v>Hair Care</v>
          </cell>
          <cell r="AK17" t="str">
            <v>Hair Care</v>
          </cell>
          <cell r="AM17" t="str">
            <v>Dove Conditioner</v>
          </cell>
          <cell r="AO17" t="str">
            <v>C-store</v>
          </cell>
        </row>
        <row r="18">
          <cell r="A18" t="str">
            <v>YTD_201104</v>
          </cell>
          <cell r="B18" t="str">
            <v>2011_Apr</v>
          </cell>
          <cell r="L18" t="str">
            <v>Foods-Unspecified</v>
          </cell>
          <cell r="S18" t="str">
            <v>West DT</v>
          </cell>
          <cell r="Z18" t="str">
            <v>DIA</v>
          </cell>
          <cell r="AD18" t="str">
            <v>Hand &amp; Body Care</v>
          </cell>
          <cell r="AK18" t="str">
            <v>Hand &amp; Body Care</v>
          </cell>
          <cell r="AM18" t="str">
            <v>Dove Shampoo</v>
          </cell>
          <cell r="AO18" t="str">
            <v>DIA</v>
          </cell>
        </row>
        <row r="19">
          <cell r="A19" t="str">
            <v>YTD_201105</v>
          </cell>
          <cell r="B19" t="str">
            <v>2011_May</v>
          </cell>
          <cell r="L19" t="str">
            <v>Water-Water</v>
          </cell>
          <cell r="Z19" t="str">
            <v>Jusco</v>
          </cell>
          <cell r="AD19" t="str">
            <v>Skin Cleansing</v>
          </cell>
          <cell r="AK19" t="str">
            <v>Skin Cleansing</v>
          </cell>
          <cell r="AM19" t="str">
            <v>Hazeline Conditioner</v>
          </cell>
          <cell r="AO19" t="str">
            <v>Jusco</v>
          </cell>
        </row>
        <row r="20">
          <cell r="A20" t="str">
            <v>YTD_201106</v>
          </cell>
          <cell r="B20" t="str">
            <v>2011_Jun</v>
          </cell>
          <cell r="Z20" t="str">
            <v>Manning</v>
          </cell>
          <cell r="AM20" t="str">
            <v>Hazeline Shampoo</v>
          </cell>
          <cell r="AO20" t="str">
            <v>Manning</v>
          </cell>
        </row>
        <row r="21">
          <cell r="A21" t="str">
            <v>YTD_201107</v>
          </cell>
          <cell r="B21" t="str">
            <v>2011_Jul</v>
          </cell>
          <cell r="Z21" t="str">
            <v>Metro</v>
          </cell>
          <cell r="AM21" t="str">
            <v>Lux Conditioner</v>
          </cell>
          <cell r="AO21" t="str">
            <v>Metro</v>
          </cell>
        </row>
        <row r="22">
          <cell r="A22" t="str">
            <v>YTD_201108</v>
          </cell>
          <cell r="B22" t="str">
            <v>2011_Aug</v>
          </cell>
          <cell r="Z22" t="str">
            <v>ParkNShop</v>
          </cell>
          <cell r="AM22" t="str">
            <v>Lux Shampoo</v>
          </cell>
          <cell r="AO22" t="str">
            <v>ParkNShop</v>
          </cell>
        </row>
        <row r="23">
          <cell r="A23" t="str">
            <v>YTD_201109</v>
          </cell>
          <cell r="B23" t="str">
            <v>2011_Sep</v>
          </cell>
          <cell r="Z23" t="str">
            <v>RT-mart</v>
          </cell>
          <cell r="AO23" t="str">
            <v>RT-mart</v>
          </cell>
        </row>
        <row r="24">
          <cell r="A24" t="str">
            <v>YTD_201110</v>
          </cell>
          <cell r="B24" t="str">
            <v>2011_Oct</v>
          </cell>
          <cell r="Z24" t="str">
            <v>Sam's Club</v>
          </cell>
          <cell r="AO24" t="str">
            <v>Sam's Club</v>
          </cell>
        </row>
        <row r="25">
          <cell r="A25" t="str">
            <v>YTD_201111</v>
          </cell>
          <cell r="B25" t="str">
            <v>2011_Nov</v>
          </cell>
          <cell r="Z25" t="str">
            <v>Tesco</v>
          </cell>
          <cell r="AO25" t="str">
            <v>Tesco</v>
          </cell>
        </row>
        <row r="26">
          <cell r="A26" t="str">
            <v>YTD_201112</v>
          </cell>
          <cell r="B26" t="str">
            <v>2011_Dec</v>
          </cell>
          <cell r="Z26" t="str">
            <v>Trustmart</v>
          </cell>
          <cell r="AO26" t="str">
            <v>Trustmart</v>
          </cell>
        </row>
        <row r="27">
          <cell r="A27" t="str">
            <v>YTD_201201</v>
          </cell>
          <cell r="B27" t="str">
            <v>2012_Jan</v>
          </cell>
          <cell r="Z27" t="str">
            <v>Wal-Mart</v>
          </cell>
          <cell r="AO27" t="str">
            <v>Wal-Mart</v>
          </cell>
        </row>
        <row r="28">
          <cell r="A28" t="str">
            <v>YTD_201202</v>
          </cell>
          <cell r="B28" t="str">
            <v>2012_Feb</v>
          </cell>
          <cell r="Z28" t="str">
            <v>Watson's</v>
          </cell>
          <cell r="AO28" t="str">
            <v>Watson's</v>
          </cell>
        </row>
        <row r="29">
          <cell r="A29" t="str">
            <v>YTD_201203</v>
          </cell>
          <cell r="B29" t="str">
            <v>2012_Mar</v>
          </cell>
        </row>
        <row r="30">
          <cell r="A30" t="str">
            <v>YTD_201204</v>
          </cell>
          <cell r="B30" t="str">
            <v>2012_Apr</v>
          </cell>
        </row>
        <row r="31">
          <cell r="A31" t="str">
            <v>YTD_201205</v>
          </cell>
          <cell r="B31" t="str">
            <v>2012_May</v>
          </cell>
        </row>
        <row r="32">
          <cell r="A32" t="str">
            <v>YTD_201206</v>
          </cell>
          <cell r="B32" t="str">
            <v>2012_Jun</v>
          </cell>
        </row>
        <row r="33">
          <cell r="A33" t="str">
            <v>YTD_201207</v>
          </cell>
          <cell r="B33" t="str">
            <v>2012_Jul</v>
          </cell>
        </row>
        <row r="34">
          <cell r="A34" t="str">
            <v>YTD_201208</v>
          </cell>
          <cell r="B34" t="str">
            <v>2012_Aug</v>
          </cell>
        </row>
        <row r="35">
          <cell r="A35" t="str">
            <v>YTD_201209</v>
          </cell>
          <cell r="B35" t="str">
            <v>2012_Sep</v>
          </cell>
        </row>
        <row r="36">
          <cell r="A36" t="str">
            <v>YTD_201210</v>
          </cell>
          <cell r="B36" t="str">
            <v>2012_Oct</v>
          </cell>
        </row>
        <row r="37">
          <cell r="A37" t="str">
            <v>YTD_201211</v>
          </cell>
          <cell r="B37" t="str">
            <v>2012_Nov</v>
          </cell>
        </row>
        <row r="38">
          <cell r="A38" t="str">
            <v>YTD_201212</v>
          </cell>
          <cell r="B38" t="str">
            <v>2012_Dec</v>
          </cell>
        </row>
        <row r="39">
          <cell r="A39" t="str">
            <v>YTD_201301</v>
          </cell>
          <cell r="B39" t="str">
            <v>2013_Jan</v>
          </cell>
        </row>
        <row r="40">
          <cell r="A40" t="str">
            <v>YTD_201302</v>
          </cell>
          <cell r="B40" t="str">
            <v>2013_Feb</v>
          </cell>
        </row>
        <row r="41">
          <cell r="A41" t="str">
            <v>YTD_201303</v>
          </cell>
          <cell r="B41" t="str">
            <v>2013_Mar</v>
          </cell>
        </row>
        <row r="42">
          <cell r="A42" t="str">
            <v>YTD_201304</v>
          </cell>
          <cell r="B42" t="str">
            <v>2013_Apr</v>
          </cell>
        </row>
        <row r="43">
          <cell r="A43" t="str">
            <v>YTD_201305</v>
          </cell>
          <cell r="B43" t="str">
            <v>2013_May</v>
          </cell>
        </row>
        <row r="44">
          <cell r="A44" t="str">
            <v>YTD_201306</v>
          </cell>
          <cell r="B44" t="str">
            <v>2013_Jun</v>
          </cell>
        </row>
        <row r="45">
          <cell r="A45" t="str">
            <v>YTD_201307</v>
          </cell>
          <cell r="B45" t="str">
            <v>2013_Jul</v>
          </cell>
        </row>
        <row r="46">
          <cell r="A46" t="str">
            <v>YTD_201308</v>
          </cell>
          <cell r="B46" t="str">
            <v>2013_Aug</v>
          </cell>
        </row>
        <row r="47">
          <cell r="A47" t="str">
            <v>YTD_201309</v>
          </cell>
          <cell r="B47" t="str">
            <v>2013_Sep</v>
          </cell>
        </row>
        <row r="48">
          <cell r="A48" t="str">
            <v>YTD_201310</v>
          </cell>
          <cell r="B48" t="str">
            <v>2013_Oct</v>
          </cell>
        </row>
        <row r="49">
          <cell r="A49" t="str">
            <v>YTD_201311</v>
          </cell>
          <cell r="B49" t="str">
            <v>2013_Nov</v>
          </cell>
        </row>
        <row r="50">
          <cell r="A50" t="str">
            <v>YTD_201312</v>
          </cell>
          <cell r="B50" t="str">
            <v>2013_Dec</v>
          </cell>
        </row>
      </sheetData>
      <sheetData sheetId="9" refreshError="1"/>
      <sheetData sheetId="10"/>
      <sheetData sheetId="11" refreshError="1"/>
      <sheetData sheetId="12">
        <row r="2">
          <cell r="E2" t="str">
            <v>NKC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PC Apr sum"/>
      <sheetName val="FR Arp sum"/>
      <sheetName val="By_CustType"/>
      <sheetName val="By_CPC"/>
      <sheetName val="By_CPG"/>
      <sheetName val="By_Product"/>
      <sheetName val="By_Customer"/>
      <sheetName val="Traffic Light"/>
      <sheetName val="Measures_MD"/>
      <sheetName val="Sy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F1">
            <v>1</v>
          </cell>
          <cell r="M1">
            <v>1</v>
          </cell>
          <cell r="T1">
            <v>1</v>
          </cell>
          <cell r="AA1">
            <v>1</v>
          </cell>
          <cell r="AL1">
            <v>1</v>
          </cell>
        </row>
        <row r="2">
          <cell r="E2" t="str">
            <v>Month</v>
          </cell>
          <cell r="AB2" t="str">
            <v>By Division</v>
          </cell>
          <cell r="AD2" t="str">
            <v>Show BU</v>
          </cell>
          <cell r="AM2" t="str">
            <v>By BU</v>
          </cell>
          <cell r="AO2" t="str">
            <v>show Division</v>
          </cell>
          <cell r="AS2" t="str">
            <v>Regional TTS</v>
          </cell>
          <cell r="AU2" t="str">
            <v>By Cust Type</v>
          </cell>
        </row>
        <row r="3">
          <cell r="A3" t="str">
            <v>YTD_201001</v>
          </cell>
          <cell r="B3" t="str">
            <v>2010_Jan</v>
          </cell>
          <cell r="E3" t="str">
            <v>YTD</v>
          </cell>
          <cell r="AB3" t="str">
            <v>By Cust Type</v>
          </cell>
          <cell r="AD3" t="str">
            <v>Show Category</v>
          </cell>
          <cell r="AM3" t="str">
            <v>By Category</v>
          </cell>
          <cell r="AO3" t="str">
            <v>show Cust Type</v>
          </cell>
          <cell r="AS3" t="str">
            <v>Total TTS</v>
          </cell>
          <cell r="AU3" t="str">
            <v>By CPC</v>
          </cell>
        </row>
        <row r="4">
          <cell r="A4" t="str">
            <v>YTD_201002</v>
          </cell>
          <cell r="B4" t="str">
            <v>2010_Feb</v>
          </cell>
          <cell r="AB4" t="str">
            <v>By CPC</v>
          </cell>
          <cell r="AD4" t="str">
            <v>Show SubBrand</v>
          </cell>
          <cell r="AM4" t="str">
            <v>By SubBrand</v>
          </cell>
          <cell r="AO4" t="str">
            <v>show CPC</v>
          </cell>
          <cell r="AU4" t="str">
            <v>By CPG</v>
          </cell>
        </row>
        <row r="5">
          <cell r="A5" t="str">
            <v>YTD_201003</v>
          </cell>
          <cell r="B5" t="str">
            <v>2010_Mar</v>
          </cell>
          <cell r="AB5" t="str">
            <v>By CPG</v>
          </cell>
        </row>
        <row r="6">
          <cell r="A6" t="str">
            <v>YTD_201004</v>
          </cell>
          <cell r="B6" t="str">
            <v>2010_Apr</v>
          </cell>
        </row>
        <row r="7">
          <cell r="A7" t="str">
            <v>YTD_201005</v>
          </cell>
          <cell r="B7" t="str">
            <v>2010_May</v>
          </cell>
          <cell r="E7" t="str">
            <v>HPC</v>
          </cell>
          <cell r="L7" t="str">
            <v>HPC-KC1</v>
          </cell>
          <cell r="AD7" t="str">
            <v>Personal Care</v>
          </cell>
        </row>
        <row r="8">
          <cell r="A8" t="str">
            <v>YTD_201006</v>
          </cell>
          <cell r="B8" t="str">
            <v>2010_Jun</v>
          </cell>
          <cell r="E8" t="str">
            <v>Foods</v>
          </cell>
          <cell r="L8" t="str">
            <v>HPC-KC2</v>
          </cell>
          <cell r="AD8" t="str">
            <v>Home Care</v>
          </cell>
        </row>
        <row r="9">
          <cell r="A9" t="str">
            <v>YTD_201007</v>
          </cell>
          <cell r="B9" t="str">
            <v>2010_Jul</v>
          </cell>
          <cell r="L9" t="str">
            <v>HPC-LKC</v>
          </cell>
          <cell r="AD9" t="str">
            <v>Foods</v>
          </cell>
        </row>
        <row r="10">
          <cell r="A10" t="str">
            <v>YTD_201008</v>
          </cell>
          <cell r="B10" t="str">
            <v>2010_Aug</v>
          </cell>
          <cell r="L10" t="str">
            <v>HPC-DT</v>
          </cell>
        </row>
        <row r="11">
          <cell r="A11" t="str">
            <v>YTD_201009</v>
          </cell>
          <cell r="B11" t="str">
            <v>2010_Sep</v>
          </cell>
          <cell r="L11" t="str">
            <v>HPC-OOH</v>
          </cell>
        </row>
        <row r="12">
          <cell r="A12" t="str">
            <v>YTD_201010</v>
          </cell>
          <cell r="B12" t="str">
            <v>2010_Oct</v>
          </cell>
          <cell r="L12" t="str">
            <v>HPC-Unspecified</v>
          </cell>
        </row>
        <row r="13">
          <cell r="A13" t="str">
            <v>YTD_201011</v>
          </cell>
          <cell r="B13" t="str">
            <v>2010_Nov</v>
          </cell>
          <cell r="L13" t="str">
            <v>Foods-KC1</v>
          </cell>
        </row>
        <row r="14">
          <cell r="A14" t="str">
            <v>YTD_201012</v>
          </cell>
          <cell r="B14" t="str">
            <v>2010_Dec</v>
          </cell>
          <cell r="L14" t="str">
            <v>Foods-KC2</v>
          </cell>
        </row>
        <row r="15">
          <cell r="A15" t="str">
            <v>YTD_201101</v>
          </cell>
          <cell r="B15" t="str">
            <v>2011_Jan</v>
          </cell>
          <cell r="L15" t="str">
            <v>Foods-LKC</v>
          </cell>
          <cell r="S15" t="str">
            <v>Auchan</v>
          </cell>
          <cell r="Z15" t="str">
            <v>Auchan</v>
          </cell>
          <cell r="AB15" t="str">
            <v>C&amp;C Metro</v>
          </cell>
          <cell r="AD15" t="str">
            <v>Dressings</v>
          </cell>
          <cell r="AK15" t="str">
            <v>Dressings</v>
          </cell>
          <cell r="AM15" t="str">
            <v>Dressing Others</v>
          </cell>
          <cell r="AO15" t="str">
            <v>Auchan</v>
          </cell>
        </row>
        <row r="16">
          <cell r="A16" t="str">
            <v>YTD_201102</v>
          </cell>
          <cell r="B16" t="str">
            <v>2011_Feb</v>
          </cell>
          <cell r="L16" t="str">
            <v>Foods-DT</v>
          </cell>
          <cell r="S16" t="str">
            <v>Carrefour</v>
          </cell>
          <cell r="Z16" t="str">
            <v>Carrefour</v>
          </cell>
          <cell r="AD16" t="str">
            <v>Other Foods</v>
          </cell>
          <cell r="AK16" t="str">
            <v>Other Foods</v>
          </cell>
          <cell r="AM16" t="str">
            <v>Hellmanns Dressings</v>
          </cell>
          <cell r="AO16" t="str">
            <v>Carrefour</v>
          </cell>
        </row>
        <row r="17">
          <cell r="A17" t="str">
            <v>YTD_201103</v>
          </cell>
          <cell r="B17" t="str">
            <v>2011_Mar</v>
          </cell>
          <cell r="L17" t="str">
            <v>Foods-OOH</v>
          </cell>
          <cell r="S17" t="str">
            <v>DIA</v>
          </cell>
          <cell r="Z17" t="str">
            <v>DIA</v>
          </cell>
          <cell r="AD17" t="str">
            <v>Savoury</v>
          </cell>
          <cell r="AK17" t="str">
            <v>Savoury</v>
          </cell>
          <cell r="AM17" t="str">
            <v>Ica Dressings</v>
          </cell>
          <cell r="AO17" t="str">
            <v>DIA</v>
          </cell>
        </row>
        <row r="18">
          <cell r="A18" t="str">
            <v>YTD_201104</v>
          </cell>
          <cell r="B18" t="str">
            <v>2011_Apr</v>
          </cell>
          <cell r="L18" t="str">
            <v>Foods-Unspecified</v>
          </cell>
          <cell r="S18" t="str">
            <v>Manning</v>
          </cell>
          <cell r="Z18" t="str">
            <v>Manning</v>
          </cell>
          <cell r="AD18" t="str">
            <v>Spreads and Cooking Products</v>
          </cell>
          <cell r="AK18" t="str">
            <v>Spreads and Cooking Products</v>
          </cell>
          <cell r="AM18" t="str">
            <v>Ketchup</v>
          </cell>
          <cell r="AO18" t="str">
            <v>Manning</v>
          </cell>
        </row>
        <row r="19">
          <cell r="A19" t="str">
            <v>YTD_201105</v>
          </cell>
          <cell r="B19" t="str">
            <v>2011_May</v>
          </cell>
          <cell r="S19" t="str">
            <v>Metro</v>
          </cell>
          <cell r="Z19" t="str">
            <v>Metro</v>
          </cell>
          <cell r="AD19" t="str">
            <v>Tea and Soy &amp; Fruit Beverages</v>
          </cell>
          <cell r="AK19" t="str">
            <v>Tea and Soy &amp; Fruit Beverages</v>
          </cell>
          <cell r="AM19" t="str">
            <v>Salad</v>
          </cell>
          <cell r="AO19" t="str">
            <v>Metro</v>
          </cell>
        </row>
        <row r="20">
          <cell r="A20" t="str">
            <v>YTD_201106</v>
          </cell>
          <cell r="B20" t="str">
            <v>2011_Jun</v>
          </cell>
          <cell r="S20" t="str">
            <v>ParkNShop</v>
          </cell>
          <cell r="Z20" t="str">
            <v>ParkNShop</v>
          </cell>
          <cell r="AO20" t="str">
            <v>ParkNShop</v>
          </cell>
        </row>
        <row r="21">
          <cell r="A21" t="str">
            <v>YTD_201107</v>
          </cell>
          <cell r="B21" t="str">
            <v>2011_Jul</v>
          </cell>
          <cell r="S21" t="str">
            <v>RT-mart</v>
          </cell>
          <cell r="Z21" t="str">
            <v>RT-mart</v>
          </cell>
          <cell r="AO21" t="str">
            <v>RT-mart</v>
          </cell>
        </row>
        <row r="22">
          <cell r="A22" t="str">
            <v>YTD_201108</v>
          </cell>
          <cell r="B22" t="str">
            <v>2011_Aug</v>
          </cell>
          <cell r="S22" t="str">
            <v>Sam's Club</v>
          </cell>
          <cell r="Z22" t="str">
            <v>Sam's Club</v>
          </cell>
          <cell r="AO22" t="str">
            <v>Sam's Club</v>
          </cell>
        </row>
        <row r="23">
          <cell r="A23" t="str">
            <v>YTD_201109</v>
          </cell>
          <cell r="B23" t="str">
            <v>2011_Sep</v>
          </cell>
          <cell r="S23" t="str">
            <v>Tesco</v>
          </cell>
          <cell r="Z23" t="str">
            <v>Tesco</v>
          </cell>
          <cell r="AO23" t="str">
            <v>Tesco</v>
          </cell>
        </row>
        <row r="24">
          <cell r="A24" t="str">
            <v>YTD_201110</v>
          </cell>
          <cell r="B24" t="str">
            <v>2011_Oct</v>
          </cell>
          <cell r="S24" t="str">
            <v>Trustmart</v>
          </cell>
          <cell r="Z24" t="str">
            <v>Trustmart</v>
          </cell>
          <cell r="AO24" t="str">
            <v>Trustmart</v>
          </cell>
        </row>
        <row r="25">
          <cell r="A25" t="str">
            <v>YTD_201111</v>
          </cell>
          <cell r="B25" t="str">
            <v>2011_Nov</v>
          </cell>
          <cell r="S25" t="str">
            <v>Wal-Mart</v>
          </cell>
          <cell r="Z25" t="str">
            <v>Wal-Mart</v>
          </cell>
          <cell r="AO25" t="str">
            <v>Wal-Mart</v>
          </cell>
        </row>
        <row r="26">
          <cell r="A26" t="str">
            <v>YTD_201112</v>
          </cell>
          <cell r="B26" t="str">
            <v>2011_Dec</v>
          </cell>
          <cell r="S26" t="str">
            <v>Watson's</v>
          </cell>
          <cell r="Z26" t="str">
            <v>Watson's</v>
          </cell>
          <cell r="AO26" t="str">
            <v>Watson's</v>
          </cell>
        </row>
      </sheetData>
      <sheetData sheetId="1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Traffic Light"/>
      <sheetName val="Comments"/>
      <sheetName val="By CustType"/>
      <sheetName val="by CustBudget"/>
      <sheetName val="by CustEvent"/>
      <sheetName val="Sales control MDC"/>
      <sheetName val="working1"/>
      <sheetName val="S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O2" t="str">
            <v>A Best</v>
          </cell>
          <cell r="AR2" t="str">
            <v>East Region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Traffic Light"/>
      <sheetName val="Comments"/>
      <sheetName val="By CustType"/>
      <sheetName val="by CustBudget"/>
      <sheetName val="by CustEvent"/>
      <sheetName val="Sales control MDC"/>
      <sheetName val="working1"/>
      <sheetName val="S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O2" t="str">
            <v>A Best</v>
          </cell>
          <cell r="AR2" t="str">
            <v>East Region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4 Jan"/>
      <sheetName val="Instruction"/>
      <sheetName val="2014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 refreshError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BySys (2)"/>
      <sheetName val="Sys"/>
      <sheetName val="SysCAT"/>
      <sheetName val="SysCEC"/>
      <sheetName val="Comments"/>
      <sheetName val="Traffic Light"/>
      <sheetName val="By CustType"/>
      <sheetName val="Regional Traffic Light"/>
      <sheetName val="Sheet1"/>
      <sheetName val="By CustBudget"/>
      <sheetName val="By CustEvent"/>
      <sheetName val="Sales control MDC"/>
      <sheetName val="working1"/>
      <sheetName val="By Category"/>
      <sheetName val="By Customer"/>
    </sheetNames>
    <sheetDataSet>
      <sheetData sheetId="0" refreshError="1"/>
      <sheetData sheetId="1" refreshError="1"/>
      <sheetData sheetId="2" refreshError="1"/>
      <sheetData sheetId="3">
        <row r="2">
          <cell r="AO2" t="str">
            <v>All-days</v>
          </cell>
          <cell r="BB2" t="str">
            <v>Fabric Conditioner</v>
          </cell>
        </row>
        <row r="3">
          <cell r="AO3" t="str">
            <v>BJ Wumei</v>
          </cell>
          <cell r="BB3" t="str">
            <v>Fabrics Cleaning</v>
          </cell>
        </row>
        <row r="4">
          <cell r="AO4" t="str">
            <v>Carrefour</v>
          </cell>
          <cell r="BB4" t="str">
            <v>Household Care</v>
          </cell>
        </row>
        <row r="5">
          <cell r="AO5" t="str">
            <v>Century LianHua</v>
          </cell>
          <cell r="BB5" t="str">
            <v>Oral Care</v>
          </cell>
        </row>
        <row r="6">
          <cell r="AO6" t="str">
            <v>Champion</v>
          </cell>
        </row>
        <row r="7">
          <cell r="AO7" t="str">
            <v>DIA</v>
          </cell>
        </row>
        <row r="8">
          <cell r="AO8" t="str">
            <v>E-mart</v>
          </cell>
        </row>
        <row r="9">
          <cell r="AO9" t="str">
            <v>GMS</v>
          </cell>
        </row>
        <row r="10">
          <cell r="AO10" t="str">
            <v>Hualian</v>
          </cell>
        </row>
        <row r="11">
          <cell r="AO11" t="str">
            <v>Huapu</v>
          </cell>
        </row>
        <row r="12">
          <cell r="AO12" t="str">
            <v>Huarun</v>
          </cell>
        </row>
        <row r="13">
          <cell r="AO13" t="str">
            <v>Jia De Li</v>
          </cell>
        </row>
        <row r="14">
          <cell r="AO14" t="str">
            <v>Jiangsu Time</v>
          </cell>
        </row>
        <row r="15">
          <cell r="AO15" t="str">
            <v>Jingkelong</v>
          </cell>
        </row>
        <row r="16">
          <cell r="AO16" t="str">
            <v>Lian Hua Guangxi</v>
          </cell>
        </row>
        <row r="17">
          <cell r="AO17" t="str">
            <v>Lian Hua Hua Shang</v>
          </cell>
        </row>
        <row r="18">
          <cell r="AO18" t="str">
            <v>Lian Hua Super</v>
          </cell>
        </row>
        <row r="19">
          <cell r="AO19" t="str">
            <v>Makro</v>
          </cell>
        </row>
        <row r="20">
          <cell r="AO20" t="str">
            <v>Merrymart</v>
          </cell>
        </row>
        <row r="21">
          <cell r="AO21" t="str">
            <v>NGS</v>
          </cell>
        </row>
        <row r="22">
          <cell r="AO22" t="str">
            <v>Sam's Club</v>
          </cell>
        </row>
        <row r="23">
          <cell r="AO23" t="str">
            <v>Shanghai Wen Feng</v>
          </cell>
        </row>
        <row r="24">
          <cell r="AO24" t="str">
            <v>Suguo</v>
          </cell>
        </row>
        <row r="25">
          <cell r="AO25" t="str">
            <v>Wal-Mart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y Category"/>
      <sheetName val="By Expense"/>
      <sheetName val="Config"/>
    </sheetNames>
    <sheetDataSet>
      <sheetData sheetId="0"/>
      <sheetData sheetId="1"/>
      <sheetData sheetId="2"/>
      <sheetData sheetId="3">
        <row r="3">
          <cell r="A3" t="str">
            <v>All Category</v>
          </cell>
          <cell r="C3">
            <v>2011</v>
          </cell>
          <cell r="E3" t="str">
            <v>UP</v>
          </cell>
          <cell r="G3" t="str">
            <v>Foods</v>
          </cell>
          <cell r="I3" t="str">
            <v>Foods</v>
          </cell>
        </row>
        <row r="4">
          <cell r="A4" t="str">
            <v>Hair</v>
          </cell>
          <cell r="C4">
            <v>2012</v>
          </cell>
          <cell r="E4" t="str">
            <v>CMM</v>
          </cell>
          <cell r="G4" t="str">
            <v>HPC</v>
          </cell>
          <cell r="I4" t="str">
            <v>HPC</v>
          </cell>
        </row>
        <row r="5">
          <cell r="A5" t="str">
            <v>PW</v>
          </cell>
          <cell r="E5" t="str">
            <v>DHL</v>
          </cell>
        </row>
        <row r="6">
          <cell r="A6" t="str">
            <v>Skin</v>
          </cell>
          <cell r="E6" t="str">
            <v>Region on hand</v>
          </cell>
        </row>
        <row r="7">
          <cell r="A7" t="str">
            <v>Deo</v>
          </cell>
          <cell r="E7" t="str">
            <v>KC1</v>
          </cell>
        </row>
        <row r="8">
          <cell r="A8" t="str">
            <v>OMO</v>
          </cell>
          <cell r="E8" t="str">
            <v>KC2</v>
          </cell>
        </row>
        <row r="9">
          <cell r="A9" t="str">
            <v>Comfort</v>
          </cell>
          <cell r="E9" t="str">
            <v>East</v>
          </cell>
        </row>
        <row r="10">
          <cell r="A10" t="str">
            <v>Oral</v>
          </cell>
          <cell r="E10" t="str">
            <v>South</v>
          </cell>
        </row>
        <row r="11">
          <cell r="E11" t="str">
            <v>West</v>
          </cell>
        </row>
        <row r="12">
          <cell r="E12" t="str">
            <v>North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ysBrand"/>
      <sheetName val="Mapping"/>
      <sheetName val="ByBrand"/>
      <sheetName val="SysBrandMonth"/>
      <sheetName val="MonthPhasingByBrand"/>
      <sheetName val="SysCategory"/>
      <sheetName val="ByCategory"/>
      <sheetName val="SysCategoryMonth"/>
      <sheetName val="MonthPhasingByCategory"/>
      <sheetName val="OP_SubBrand"/>
      <sheetName val="OP_Brand"/>
      <sheetName val="OP_SubCategory"/>
      <sheetName val="OP_Category"/>
      <sheetName val="OP_All"/>
      <sheetName val="SOP_SubBrand"/>
      <sheetName val="SOP_Brand"/>
      <sheetName val="SOP_SubCategory"/>
      <sheetName val="SOP_Category"/>
      <sheetName val="SOP_All"/>
      <sheetName val="Act_SubBrand"/>
      <sheetName val="Act_Brand"/>
      <sheetName val="Act_SubCategory"/>
      <sheetName val="Act_Category"/>
      <sheetName val="Act_All"/>
      <sheetName val="9. Buy - DCF Report"/>
      <sheetName val="datasource"/>
      <sheetName val="W3"/>
      <sheetName val="门店信息-新增-DT"/>
      <sheetName val="Sheet2"/>
      <sheetName val="Sheet1"/>
      <sheetName val="Sheet3"/>
      <sheetName val="STDCOSTLC"/>
      <sheetName val="Disposal form"/>
      <sheetName val="Internal"/>
      <sheetName val="Chart"/>
      <sheetName val="SysC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N2" t="str">
            <v>All</v>
          </cell>
          <cell r="Q2" t="str">
            <v>All</v>
          </cell>
          <cell r="T2" t="str">
            <v>All</v>
          </cell>
        </row>
        <row r="3">
          <cell r="N3" t="str">
            <v>Fabric Condtioner</v>
          </cell>
          <cell r="Q3" t="str">
            <v>Colorant</v>
          </cell>
          <cell r="T3" t="str">
            <v>Comfort 1L Bottle</v>
          </cell>
        </row>
        <row r="4">
          <cell r="N4" t="str">
            <v>Fabric Cleaning</v>
          </cell>
          <cell r="Q4" t="str">
            <v>Conditioner</v>
          </cell>
          <cell r="T4" t="str">
            <v>Comfort 1L Pouch</v>
          </cell>
        </row>
        <row r="5">
          <cell r="N5" t="str">
            <v>Mass Skin</v>
          </cell>
          <cell r="Q5" t="str">
            <v>Facial Cleaning</v>
          </cell>
          <cell r="T5" t="str">
            <v>Comfort 2L Bottle</v>
          </cell>
        </row>
        <row r="6">
          <cell r="N6" t="str">
            <v>Personal Wash</v>
          </cell>
          <cell r="Q6" t="str">
            <v>Facial Moisturing</v>
          </cell>
          <cell r="T6" t="str">
            <v>Comfort 300ml Bottle</v>
          </cell>
        </row>
        <row r="7">
          <cell r="N7" t="str">
            <v>Hair</v>
          </cell>
          <cell r="Q7" t="str">
            <v>Hand&amp;Body</v>
          </cell>
          <cell r="T7" t="str">
            <v>Comfort 3L Bottle</v>
          </cell>
        </row>
        <row r="8">
          <cell r="N8" t="str">
            <v>Oral</v>
          </cell>
          <cell r="Q8" t="str">
            <v>liquid</v>
          </cell>
          <cell r="T8" t="str">
            <v>Comfort 500ml Bottle</v>
          </cell>
        </row>
        <row r="9">
          <cell r="N9" t="str">
            <v>Mix</v>
          </cell>
          <cell r="Q9" t="str">
            <v>Mix</v>
          </cell>
          <cell r="T9" t="str">
            <v>Comfort 500ml Pouch</v>
          </cell>
        </row>
        <row r="10">
          <cell r="N10" t="str">
            <v>Non</v>
          </cell>
          <cell r="Q10" t="str">
            <v>Powder</v>
          </cell>
          <cell r="T10" t="str">
            <v>Comfort Scent</v>
          </cell>
        </row>
        <row r="11">
          <cell r="Q11" t="str">
            <v>SC</v>
          </cell>
          <cell r="T11" t="str">
            <v>Dove FC 100g</v>
          </cell>
        </row>
        <row r="12">
          <cell r="Q12" t="str">
            <v>Shampoo</v>
          </cell>
          <cell r="T12" t="str">
            <v>Dove FC 150g</v>
          </cell>
        </row>
        <row r="13">
          <cell r="Q13" t="str">
            <v>Soap</v>
          </cell>
          <cell r="T13" t="str">
            <v>Dove FC 15g</v>
          </cell>
        </row>
        <row r="14">
          <cell r="Q14" t="str">
            <v>Styling</v>
          </cell>
          <cell r="T14" t="str">
            <v>Dove FC 40g</v>
          </cell>
        </row>
        <row r="15">
          <cell r="Q15" t="str">
            <v>Toothpaste</v>
          </cell>
          <cell r="T15" t="str">
            <v>Dove HB 200ml</v>
          </cell>
        </row>
        <row r="16">
          <cell r="T16" t="str">
            <v>Dove HB 85ml</v>
          </cell>
        </row>
        <row r="17">
          <cell r="T17" t="str">
            <v>Dove SC 200ml</v>
          </cell>
        </row>
        <row r="18">
          <cell r="T18" t="str">
            <v>Dove SC 250ml</v>
          </cell>
        </row>
        <row r="19">
          <cell r="T19" t="str">
            <v>Dove SC 30ml</v>
          </cell>
        </row>
        <row r="20">
          <cell r="T20" t="str">
            <v>Dove SC 500ml</v>
          </cell>
        </row>
        <row r="21">
          <cell r="T21" t="str">
            <v>Dove SC 50ml</v>
          </cell>
        </row>
        <row r="22">
          <cell r="T22" t="str">
            <v>Dove SC 650ml</v>
          </cell>
        </row>
        <row r="23">
          <cell r="T23" t="str">
            <v>Dove SC 750ml</v>
          </cell>
        </row>
        <row r="24">
          <cell r="T24" t="str">
            <v>Dove SC 900ml</v>
          </cell>
        </row>
        <row r="25">
          <cell r="T25" t="str">
            <v>Dove Soap</v>
          </cell>
        </row>
        <row r="26">
          <cell r="T26" t="str">
            <v>Fangcao</v>
          </cell>
        </row>
        <row r="27">
          <cell r="T27" t="str">
            <v>HZL Colorant</v>
          </cell>
        </row>
        <row r="28">
          <cell r="T28" t="str">
            <v>HZL Conditioner 100ml</v>
          </cell>
        </row>
        <row r="29">
          <cell r="T29" t="str">
            <v>HZL Conditioner 10ml</v>
          </cell>
        </row>
        <row r="30">
          <cell r="T30" t="str">
            <v>HZL Conditioner 200ml</v>
          </cell>
        </row>
        <row r="31">
          <cell r="T31" t="str">
            <v>HZL Conditioner 400ml</v>
          </cell>
        </row>
        <row r="32">
          <cell r="T32" t="str">
            <v>HZL Conditioner 80ml</v>
          </cell>
        </row>
        <row r="33">
          <cell r="T33" t="str">
            <v>HZL FC 100g</v>
          </cell>
        </row>
        <row r="34">
          <cell r="T34" t="str">
            <v>HZL FC 50g</v>
          </cell>
        </row>
        <row r="35">
          <cell r="T35" t="str">
            <v>HZL FM 100g</v>
          </cell>
        </row>
        <row r="36">
          <cell r="T36" t="str">
            <v>HZL FM 40g</v>
          </cell>
        </row>
        <row r="37">
          <cell r="T37" t="str">
            <v>HZL FM 50g</v>
          </cell>
        </row>
        <row r="38">
          <cell r="T38" t="str">
            <v>HZL FM 75g</v>
          </cell>
        </row>
        <row r="39">
          <cell r="T39" t="str">
            <v>HZL HB</v>
          </cell>
        </row>
        <row r="40">
          <cell r="T40" t="str">
            <v>HZL SC 300ml</v>
          </cell>
        </row>
        <row r="41">
          <cell r="T41" t="str">
            <v>HZL SC 750ml</v>
          </cell>
        </row>
        <row r="42">
          <cell r="T42" t="str">
            <v>HZL Shampoo 175ml</v>
          </cell>
        </row>
        <row r="43">
          <cell r="T43" t="str">
            <v>HZL Shampoo 200ml</v>
          </cell>
        </row>
        <row r="44">
          <cell r="T44" t="str">
            <v>HZL Shampoo 400ml</v>
          </cell>
        </row>
        <row r="45">
          <cell r="T45" t="str">
            <v>HZL Shampoo 750ml</v>
          </cell>
        </row>
        <row r="46">
          <cell r="T46" t="str">
            <v>HZL Soap 3-banded</v>
          </cell>
        </row>
        <row r="47">
          <cell r="T47" t="str">
            <v>HZL Soap Single</v>
          </cell>
        </row>
        <row r="48">
          <cell r="T48" t="str">
            <v>HZL Styling</v>
          </cell>
        </row>
        <row r="49">
          <cell r="T49" t="str">
            <v>Lux Conditioner 200ml</v>
          </cell>
        </row>
        <row r="50">
          <cell r="T50" t="str">
            <v>Lux Conditioner 300ml</v>
          </cell>
        </row>
        <row r="51">
          <cell r="T51" t="str">
            <v>Lux Conditioner 400ml</v>
          </cell>
        </row>
        <row r="52">
          <cell r="T52" t="str">
            <v>Lux Conditioner 50ml</v>
          </cell>
        </row>
        <row r="53">
          <cell r="T53" t="str">
            <v>Lux Conditioner 750ml</v>
          </cell>
        </row>
        <row r="54">
          <cell r="T54" t="str">
            <v>Lux FC</v>
          </cell>
        </row>
        <row r="55">
          <cell r="T55" t="str">
            <v>Lux SC 100ml</v>
          </cell>
        </row>
        <row r="56">
          <cell r="T56" t="str">
            <v>Lux SC 1L</v>
          </cell>
        </row>
        <row r="57">
          <cell r="T57" t="str">
            <v>Lux SC 200ml</v>
          </cell>
        </row>
        <row r="58">
          <cell r="T58" t="str">
            <v>Lux SC 250ml</v>
          </cell>
        </row>
        <row r="59">
          <cell r="T59" t="str">
            <v>Lux SC 280ml</v>
          </cell>
        </row>
        <row r="60">
          <cell r="T60" t="str">
            <v>Lux SC 300ml</v>
          </cell>
        </row>
        <row r="61">
          <cell r="T61" t="str">
            <v>Lux SC 750ml</v>
          </cell>
        </row>
        <row r="62">
          <cell r="T62" t="str">
            <v>Lux Shampoo 200ml</v>
          </cell>
        </row>
        <row r="63">
          <cell r="T63" t="str">
            <v>Lux Shampoo 400ml</v>
          </cell>
        </row>
        <row r="64">
          <cell r="T64" t="str">
            <v>Lux Shampoo 750ml</v>
          </cell>
        </row>
        <row r="65">
          <cell r="T65" t="str">
            <v>Lux Soap 3-banded</v>
          </cell>
        </row>
        <row r="66">
          <cell r="T66" t="str">
            <v>Lux Soap Single</v>
          </cell>
        </row>
        <row r="67">
          <cell r="T67" t="str">
            <v>Mix</v>
          </cell>
        </row>
        <row r="68">
          <cell r="T68" t="str">
            <v>OMO AG 350g</v>
          </cell>
        </row>
        <row r="69">
          <cell r="T69" t="str">
            <v>OMO AG 750g</v>
          </cell>
        </row>
        <row r="70">
          <cell r="T70" t="str">
            <v>OMO Auto 1100g</v>
          </cell>
        </row>
        <row r="71">
          <cell r="T71" t="str">
            <v>OMO Auto 1200g</v>
          </cell>
        </row>
        <row r="72">
          <cell r="T72" t="str">
            <v>OMO Auto 1800g</v>
          </cell>
        </row>
        <row r="73">
          <cell r="T73" t="str">
            <v>OMO Auto 2000g</v>
          </cell>
        </row>
        <row r="74">
          <cell r="T74" t="str">
            <v>OMO Auto 350g</v>
          </cell>
        </row>
        <row r="75">
          <cell r="T75" t="str">
            <v>OMO Auto 400g</v>
          </cell>
        </row>
        <row r="76">
          <cell r="T76" t="str">
            <v>OMO Auto 700g</v>
          </cell>
        </row>
        <row r="77">
          <cell r="T77" t="str">
            <v>OMO Auto 750g</v>
          </cell>
        </row>
        <row r="78">
          <cell r="T78" t="str">
            <v>OMO Soap</v>
          </cell>
        </row>
        <row r="79">
          <cell r="T79" t="str">
            <v>OMO Total 1100g</v>
          </cell>
        </row>
        <row r="80">
          <cell r="T80" t="str">
            <v>OMO Total 1200g</v>
          </cell>
        </row>
        <row r="81">
          <cell r="T81" t="str">
            <v>OMO Total 1800g</v>
          </cell>
        </row>
        <row r="82">
          <cell r="T82" t="str">
            <v>OMO Total 2000g</v>
          </cell>
        </row>
        <row r="83">
          <cell r="T83" t="str">
            <v>OMO Total 250g</v>
          </cell>
        </row>
        <row r="84">
          <cell r="T84" t="str">
            <v>OMO Total 3000g</v>
          </cell>
        </row>
        <row r="85">
          <cell r="T85" t="str">
            <v>OMO Total 320g</v>
          </cell>
        </row>
        <row r="86">
          <cell r="T86" t="str">
            <v>OMO Total 350g</v>
          </cell>
        </row>
        <row r="87">
          <cell r="T87" t="str">
            <v>OMO Total 400g</v>
          </cell>
        </row>
        <row r="88">
          <cell r="T88" t="str">
            <v>OMO Total 5000g</v>
          </cell>
        </row>
        <row r="89">
          <cell r="T89" t="str">
            <v>OMO Total 500g</v>
          </cell>
        </row>
        <row r="90">
          <cell r="T90" t="str">
            <v>OMO Total 620g</v>
          </cell>
        </row>
        <row r="91">
          <cell r="T91" t="str">
            <v>OMO Total 700g</v>
          </cell>
        </row>
        <row r="92">
          <cell r="T92" t="str">
            <v>OMO Total 750g</v>
          </cell>
        </row>
        <row r="93">
          <cell r="T93" t="str">
            <v>ORANGE</v>
          </cell>
        </row>
        <row r="94">
          <cell r="T94" t="str">
            <v>Pears</v>
          </cell>
        </row>
        <row r="95">
          <cell r="T95" t="str">
            <v>Pond's AD</v>
          </cell>
        </row>
        <row r="96">
          <cell r="T96" t="str">
            <v>Pond's BC</v>
          </cell>
        </row>
        <row r="97">
          <cell r="T97" t="str">
            <v>Pond's DW</v>
          </cell>
        </row>
        <row r="98">
          <cell r="T98" t="str">
            <v>Pond's FC Algea Mud</v>
          </cell>
        </row>
        <row r="99">
          <cell r="T99" t="str">
            <v>Pond's FC Beads</v>
          </cell>
        </row>
        <row r="100">
          <cell r="T100" t="str">
            <v>Pond's FC FP</v>
          </cell>
        </row>
        <row r="101">
          <cell r="T101" t="str">
            <v>Pond's FC Glacier Mud</v>
          </cell>
        </row>
        <row r="102">
          <cell r="T102" t="str">
            <v>Pond's FC Mineral Mud</v>
          </cell>
        </row>
        <row r="103">
          <cell r="T103" t="str">
            <v>Pond's FC Others</v>
          </cell>
        </row>
        <row r="104">
          <cell r="T104" t="str">
            <v>Pond's FC Whitening</v>
          </cell>
        </row>
        <row r="105">
          <cell r="T105" t="str">
            <v>Pond's FP</v>
          </cell>
        </row>
        <row r="106">
          <cell r="T106" t="str">
            <v>Pond's HY</v>
          </cell>
        </row>
        <row r="107">
          <cell r="T107" t="str">
            <v>Pond's SL</v>
          </cell>
        </row>
        <row r="108">
          <cell r="T108" t="str">
            <v>Pond's ST</v>
          </cell>
        </row>
        <row r="109">
          <cell r="T109" t="str">
            <v>Signal MP 115g</v>
          </cell>
        </row>
        <row r="110">
          <cell r="T110" t="str">
            <v>Signal MP 165g</v>
          </cell>
        </row>
        <row r="111">
          <cell r="T111" t="str">
            <v>Signal Others 115g</v>
          </cell>
        </row>
        <row r="112">
          <cell r="T112" t="str">
            <v>Signal Others 165g</v>
          </cell>
        </row>
        <row r="113">
          <cell r="T113" t="str">
            <v>Signal WT 115g</v>
          </cell>
        </row>
        <row r="114">
          <cell r="T114" t="str">
            <v>Sunlight</v>
          </cell>
        </row>
        <row r="115">
          <cell r="T115" t="str">
            <v>Vaseline 100ml</v>
          </cell>
        </row>
        <row r="116">
          <cell r="T116" t="str">
            <v>Vaseline 150ml</v>
          </cell>
        </row>
        <row r="117">
          <cell r="T117" t="str">
            <v>Vaseline 200ml</v>
          </cell>
        </row>
        <row r="118">
          <cell r="T118" t="str">
            <v>Vaseline 30ml</v>
          </cell>
        </row>
        <row r="119">
          <cell r="T119" t="str">
            <v>Vaseline 40ml</v>
          </cell>
        </row>
        <row r="120">
          <cell r="T120" t="str">
            <v>Vaseline 440ml</v>
          </cell>
        </row>
        <row r="121">
          <cell r="T121" t="str">
            <v>Vaseline 443ml</v>
          </cell>
        </row>
        <row r="122">
          <cell r="T122" t="str">
            <v>Vaseline 50ml</v>
          </cell>
        </row>
        <row r="123">
          <cell r="T123" t="str">
            <v>Vaseline 74ml</v>
          </cell>
        </row>
        <row r="124">
          <cell r="T124" t="str">
            <v>Vaseline 75ml</v>
          </cell>
        </row>
        <row r="125">
          <cell r="T125" t="str">
            <v>WHITE</v>
          </cell>
        </row>
        <row r="126">
          <cell r="T126" t="str">
            <v>ZH AC 105g</v>
          </cell>
        </row>
        <row r="127">
          <cell r="T127" t="str">
            <v>ZH AC 120g</v>
          </cell>
        </row>
        <row r="128">
          <cell r="T128" t="str">
            <v>ZH AC 15g</v>
          </cell>
        </row>
        <row r="129">
          <cell r="T129" t="str">
            <v>ZH AC 170g</v>
          </cell>
        </row>
        <row r="130">
          <cell r="T130" t="str">
            <v>ZH AC 25g</v>
          </cell>
        </row>
        <row r="131">
          <cell r="T131" t="str">
            <v>ZH AC 55g</v>
          </cell>
        </row>
        <row r="132">
          <cell r="T132" t="str">
            <v>ZH Gold 100g</v>
          </cell>
        </row>
        <row r="133">
          <cell r="T133" t="str">
            <v>ZH Gold 135g</v>
          </cell>
        </row>
        <row r="134">
          <cell r="T134" t="str">
            <v>ZH HM 105g</v>
          </cell>
        </row>
        <row r="135">
          <cell r="T135" t="str">
            <v>ZH HM 120g</v>
          </cell>
        </row>
        <row r="136">
          <cell r="T136" t="str">
            <v>ZH HM 170g</v>
          </cell>
        </row>
        <row r="137">
          <cell r="T137" t="str">
            <v>ZH HM 55g</v>
          </cell>
        </row>
        <row r="138">
          <cell r="T138" t="str">
            <v>ZH Milestone</v>
          </cell>
        </row>
        <row r="139">
          <cell r="T139" t="str">
            <v>ZH Milestone 155g</v>
          </cell>
        </row>
        <row r="140">
          <cell r="T140" t="str">
            <v>ZH Milestone 90g</v>
          </cell>
        </row>
        <row r="141">
          <cell r="T141" t="str">
            <v>ZH Power of 5 105g</v>
          </cell>
        </row>
        <row r="142">
          <cell r="T142" t="str">
            <v>ZH Power of 5 120g</v>
          </cell>
        </row>
        <row r="143">
          <cell r="T143" t="str">
            <v>ZH Power of 5 170g</v>
          </cell>
        </row>
        <row r="144">
          <cell r="T144" t="str">
            <v>ZH Silver 130g</v>
          </cell>
        </row>
        <row r="145">
          <cell r="T145" t="str">
            <v>ZH Silver 90g</v>
          </cell>
        </row>
        <row r="146">
          <cell r="T146" t="str">
            <v>ZH Sliver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MAP-OTH"/>
      <sheetName val="MAP-TM"/>
      <sheetName val="BPCS"/>
      <sheetName val="MJ-Prov"/>
      <sheetName val="MJ-Prov (2)"/>
      <sheetName val="MJ-Prov tm"/>
      <sheetName val="MJ-Prov tm (2)"/>
      <sheetName val="SUMMARY"/>
      <sheetName val="Sheet3"/>
      <sheetName val="Sheet2"/>
      <sheetName val="Sheet1"/>
      <sheetName val="range"/>
      <sheetName val="Report_YTD"/>
      <sheetName val="W3"/>
      <sheetName val="DT清理表"/>
      <sheetName val="门店信息-修改-关闭-暂停拜访0810"/>
      <sheetName val="act04"/>
      <sheetName val="Act05"/>
      <sheetName val="OP05"/>
      <sheetName val="China total"/>
      <sheetName val="index-XXY"/>
      <sheetName val="DATA"/>
      <sheetName val="LISTS"/>
      <sheetName val="INPUT"/>
      <sheetName val="SysCateg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D1" t="str">
            <v>CC</v>
          </cell>
        </row>
        <row r="2">
          <cell r="AD2" t="str">
            <v>421020038131000</v>
          </cell>
        </row>
        <row r="3">
          <cell r="AD3" t="str">
            <v>421010038131000</v>
          </cell>
        </row>
        <row r="4">
          <cell r="AD4" t="str">
            <v>421040038131000</v>
          </cell>
        </row>
        <row r="5">
          <cell r="AD5" t="str">
            <v>421030038131000</v>
          </cell>
        </row>
        <row r="6">
          <cell r="AD6" t="str">
            <v>421030538101000</v>
          </cell>
        </row>
        <row r="7">
          <cell r="AD7" t="str">
            <v>421040538101000</v>
          </cell>
        </row>
        <row r="8">
          <cell r="AD8" t="str">
            <v>421010538101000</v>
          </cell>
        </row>
        <row r="9">
          <cell r="AD9" t="str">
            <v>421020538101000</v>
          </cell>
        </row>
        <row r="10">
          <cell r="AD10" t="str">
            <v>421020538101000</v>
          </cell>
        </row>
        <row r="11">
          <cell r="AD11" t="str">
            <v>421010538102000</v>
          </cell>
        </row>
        <row r="12">
          <cell r="AD12" t="str">
            <v>421020538102000</v>
          </cell>
        </row>
        <row r="13">
          <cell r="AD13" t="str">
            <v>421030538102000</v>
          </cell>
        </row>
        <row r="14">
          <cell r="AD14" t="str">
            <v>421040538102000</v>
          </cell>
        </row>
        <row r="15">
          <cell r="AD15" t="str">
            <v>421010538103000</v>
          </cell>
        </row>
        <row r="16">
          <cell r="AD16" t="str">
            <v>421020538103000</v>
          </cell>
        </row>
        <row r="17">
          <cell r="AD17" t="str">
            <v>421030538103000</v>
          </cell>
        </row>
        <row r="18">
          <cell r="AD18" t="str">
            <v>421040538103000</v>
          </cell>
        </row>
        <row r="19">
          <cell r="AD19" t="str">
            <v>421030538104000</v>
          </cell>
        </row>
        <row r="20">
          <cell r="AD20" t="str">
            <v>421040538104000</v>
          </cell>
        </row>
        <row r="21">
          <cell r="AD21" t="str">
            <v>421010538104000</v>
          </cell>
        </row>
        <row r="22">
          <cell r="AD22" t="str">
            <v>421020538104000</v>
          </cell>
        </row>
        <row r="23">
          <cell r="AD23" t="str">
            <v>421030538111000</v>
          </cell>
        </row>
        <row r="24">
          <cell r="AD24" t="str">
            <v>421040538111000</v>
          </cell>
        </row>
        <row r="25">
          <cell r="AD25" t="str">
            <v>421010538111000</v>
          </cell>
        </row>
        <row r="26">
          <cell r="AD26" t="str">
            <v>421020538111000</v>
          </cell>
        </row>
        <row r="27">
          <cell r="AD27" t="str">
            <v>421020538111000</v>
          </cell>
        </row>
        <row r="28">
          <cell r="AD28" t="str">
            <v>421030538121000</v>
          </cell>
        </row>
        <row r="29">
          <cell r="AD29" t="str">
            <v>421040538121000</v>
          </cell>
        </row>
        <row r="30">
          <cell r="AD30" t="str">
            <v>421010538121000</v>
          </cell>
        </row>
        <row r="31">
          <cell r="AD31" t="str">
            <v>421020538121000</v>
          </cell>
        </row>
        <row r="32">
          <cell r="AD32" t="str">
            <v>421010538122000</v>
          </cell>
        </row>
        <row r="33">
          <cell r="AD33" t="str">
            <v>421020538122000</v>
          </cell>
        </row>
        <row r="34">
          <cell r="AD34" t="str">
            <v>421030538122000</v>
          </cell>
        </row>
        <row r="35">
          <cell r="AD35" t="str">
            <v>421040538122000</v>
          </cell>
        </row>
        <row r="36">
          <cell r="AD36" t="str">
            <v>421030538123000</v>
          </cell>
        </row>
        <row r="37">
          <cell r="AD37" t="str">
            <v>421040538123000</v>
          </cell>
        </row>
        <row r="38">
          <cell r="AD38" t="str">
            <v>421010538123000</v>
          </cell>
        </row>
        <row r="39">
          <cell r="AD39" t="str">
            <v>421020538123000</v>
          </cell>
        </row>
        <row r="40">
          <cell r="AD40" t="str">
            <v>421030538124000</v>
          </cell>
        </row>
        <row r="41">
          <cell r="AD41" t="str">
            <v>421040538124000</v>
          </cell>
        </row>
        <row r="42">
          <cell r="AD42" t="str">
            <v>421010538124000</v>
          </cell>
        </row>
        <row r="43">
          <cell r="AD43" t="str">
            <v>421020538124000</v>
          </cell>
        </row>
        <row r="44">
          <cell r="AD44" t="str">
            <v>421020538124000</v>
          </cell>
        </row>
        <row r="45">
          <cell r="AD45" t="str">
            <v>421020538124001</v>
          </cell>
        </row>
        <row r="46">
          <cell r="AD46" t="str">
            <v>421020538131000</v>
          </cell>
        </row>
        <row r="47">
          <cell r="AD47" t="str">
            <v>421010538131000</v>
          </cell>
        </row>
        <row r="48">
          <cell r="AD48" t="str">
            <v>421030538131000</v>
          </cell>
        </row>
        <row r="49">
          <cell r="AD49" t="str">
            <v>421040538131000</v>
          </cell>
        </row>
        <row r="50">
          <cell r="AD50" t="str">
            <v>421030538301000</v>
          </cell>
        </row>
        <row r="51">
          <cell r="AD51" t="str">
            <v>421040538301000</v>
          </cell>
        </row>
        <row r="52">
          <cell r="AD52" t="str">
            <v>421010538301000</v>
          </cell>
        </row>
        <row r="53">
          <cell r="AD53" t="str">
            <v>421020538301000</v>
          </cell>
        </row>
        <row r="54">
          <cell r="AD54" t="str">
            <v>421020538301000</v>
          </cell>
        </row>
        <row r="55">
          <cell r="AD55" t="str">
            <v>421010538301000</v>
          </cell>
        </row>
        <row r="56">
          <cell r="AD56" t="str">
            <v>421030538301000</v>
          </cell>
        </row>
        <row r="57">
          <cell r="AD57" t="str">
            <v>421040538301000</v>
          </cell>
        </row>
        <row r="58">
          <cell r="AD58" t="str">
            <v>421010538310000</v>
          </cell>
        </row>
        <row r="59">
          <cell r="AD59" t="str">
            <v>421020538310000</v>
          </cell>
        </row>
        <row r="60">
          <cell r="AD60" t="str">
            <v>421030538310000</v>
          </cell>
        </row>
        <row r="61">
          <cell r="AD61" t="str">
            <v>421040538310000</v>
          </cell>
        </row>
        <row r="62">
          <cell r="AD62" t="str">
            <v>421030338101000</v>
          </cell>
        </row>
        <row r="63">
          <cell r="AD63" t="str">
            <v>421040338101000</v>
          </cell>
        </row>
        <row r="64">
          <cell r="AD64" t="str">
            <v>421010338101000</v>
          </cell>
        </row>
        <row r="65">
          <cell r="AD65" t="str">
            <v>421020338101000</v>
          </cell>
        </row>
        <row r="66">
          <cell r="AD66" t="str">
            <v>421020338101000</v>
          </cell>
        </row>
        <row r="67">
          <cell r="AD67" t="str">
            <v>421020338101000</v>
          </cell>
        </row>
        <row r="68">
          <cell r="AD68" t="str">
            <v>421040338101000</v>
          </cell>
        </row>
        <row r="69">
          <cell r="AD69" t="str">
            <v>421010338102000</v>
          </cell>
        </row>
        <row r="70">
          <cell r="AD70" t="str">
            <v>421020338102000</v>
          </cell>
        </row>
        <row r="71">
          <cell r="AD71" t="str">
            <v>421030338102000</v>
          </cell>
        </row>
        <row r="72">
          <cell r="AD72" t="str">
            <v>421040338102000</v>
          </cell>
        </row>
        <row r="73">
          <cell r="AD73" t="str">
            <v>421010338103000</v>
          </cell>
        </row>
        <row r="74">
          <cell r="AD74" t="str">
            <v>421010338103000</v>
          </cell>
        </row>
        <row r="75">
          <cell r="AD75" t="str">
            <v>421020338103000</v>
          </cell>
        </row>
        <row r="76">
          <cell r="AD76" t="str">
            <v>421030338103000</v>
          </cell>
        </row>
        <row r="77">
          <cell r="AD77" t="str">
            <v>421040338103000</v>
          </cell>
        </row>
        <row r="78">
          <cell r="AD78" t="str">
            <v>421030338104000</v>
          </cell>
        </row>
        <row r="79">
          <cell r="AD79" t="str">
            <v>421040338104000</v>
          </cell>
        </row>
        <row r="80">
          <cell r="AD80" t="str">
            <v>421010338104000</v>
          </cell>
        </row>
        <row r="81">
          <cell r="AD81" t="str">
            <v>421020338104000</v>
          </cell>
        </row>
        <row r="82">
          <cell r="AD82" t="str">
            <v>421030338111000</v>
          </cell>
        </row>
        <row r="83">
          <cell r="AD83" t="str">
            <v>421040338111000</v>
          </cell>
        </row>
        <row r="84">
          <cell r="AD84" t="str">
            <v>421010338111000</v>
          </cell>
        </row>
        <row r="85">
          <cell r="AD85" t="str">
            <v>421020338111000</v>
          </cell>
        </row>
        <row r="86">
          <cell r="AD86" t="str">
            <v>421020338111000</v>
          </cell>
        </row>
        <row r="87">
          <cell r="AD87" t="str">
            <v>421030338121000</v>
          </cell>
        </row>
        <row r="88">
          <cell r="AD88" t="str">
            <v>421040338121000</v>
          </cell>
        </row>
        <row r="89">
          <cell r="AD89" t="str">
            <v>421010338121000</v>
          </cell>
        </row>
        <row r="90">
          <cell r="AD90" t="str">
            <v>421020338121000</v>
          </cell>
        </row>
        <row r="91">
          <cell r="AD91" t="str">
            <v>421030338122000</v>
          </cell>
        </row>
        <row r="92">
          <cell r="AD92" t="str">
            <v>421040338122000</v>
          </cell>
        </row>
        <row r="93">
          <cell r="AD93" t="str">
            <v>421010338122000</v>
          </cell>
        </row>
        <row r="94">
          <cell r="AD94" t="str">
            <v>421020338122000</v>
          </cell>
        </row>
        <row r="95">
          <cell r="AD95" t="str">
            <v>421040338123000</v>
          </cell>
        </row>
        <row r="96">
          <cell r="AD96" t="str">
            <v>421010338123000</v>
          </cell>
        </row>
        <row r="97">
          <cell r="AD97" t="str">
            <v>421020338123000</v>
          </cell>
        </row>
        <row r="98">
          <cell r="AD98" t="str">
            <v>421030338123000</v>
          </cell>
        </row>
        <row r="99">
          <cell r="AD99" t="str">
            <v>421030338124000</v>
          </cell>
        </row>
        <row r="100">
          <cell r="AD100" t="str">
            <v>421040338124000</v>
          </cell>
        </row>
        <row r="101">
          <cell r="AD101" t="str">
            <v>421010338124000</v>
          </cell>
        </row>
        <row r="102">
          <cell r="AD102" t="str">
            <v>421020338124000</v>
          </cell>
        </row>
        <row r="103">
          <cell r="AD103" t="str">
            <v>421030338131000</v>
          </cell>
        </row>
        <row r="104">
          <cell r="AD104" t="str">
            <v>421040338131000</v>
          </cell>
        </row>
        <row r="105">
          <cell r="AD105" t="str">
            <v>421010338131000</v>
          </cell>
        </row>
        <row r="106">
          <cell r="AD106" t="str">
            <v>421020338131000</v>
          </cell>
        </row>
        <row r="107">
          <cell r="AD107" t="str">
            <v>421030338301000</v>
          </cell>
        </row>
        <row r="108">
          <cell r="AD108" t="str">
            <v>421040338301000</v>
          </cell>
        </row>
        <row r="109">
          <cell r="AD109" t="str">
            <v>421010338301000</v>
          </cell>
        </row>
        <row r="110">
          <cell r="AD110" t="str">
            <v>421020338301000</v>
          </cell>
        </row>
        <row r="111">
          <cell r="AD111" t="str">
            <v>421010338310000</v>
          </cell>
        </row>
        <row r="112">
          <cell r="AD112" t="str">
            <v>421020338310000</v>
          </cell>
        </row>
        <row r="113">
          <cell r="AD113" t="str">
            <v>421030338310000</v>
          </cell>
        </row>
        <row r="114">
          <cell r="AD114" t="str">
            <v>421040338310000</v>
          </cell>
        </row>
        <row r="115">
          <cell r="AD115" t="str">
            <v>421030438101000</v>
          </cell>
        </row>
        <row r="116">
          <cell r="AD116" t="str">
            <v>421040438101000</v>
          </cell>
        </row>
        <row r="117">
          <cell r="AD117" t="str">
            <v>421010438101000</v>
          </cell>
        </row>
        <row r="118">
          <cell r="AD118" t="str">
            <v>421020438101000</v>
          </cell>
        </row>
        <row r="119">
          <cell r="AD119" t="str">
            <v>421020438101000</v>
          </cell>
        </row>
        <row r="120">
          <cell r="AD120" t="str">
            <v>421020438101000</v>
          </cell>
        </row>
        <row r="121">
          <cell r="AD121" t="str">
            <v>421010438102000</v>
          </cell>
        </row>
        <row r="122">
          <cell r="AD122" t="str">
            <v>421020438102000</v>
          </cell>
        </row>
        <row r="123">
          <cell r="AD123" t="str">
            <v>421030438102000</v>
          </cell>
        </row>
        <row r="124">
          <cell r="AD124" t="str">
            <v>421040438102000</v>
          </cell>
        </row>
        <row r="125">
          <cell r="AD125" t="str">
            <v>421030438103000</v>
          </cell>
        </row>
        <row r="126">
          <cell r="AD126" t="str">
            <v>421040438103000</v>
          </cell>
        </row>
        <row r="127">
          <cell r="AD127" t="str">
            <v>421010438103000</v>
          </cell>
        </row>
        <row r="128">
          <cell r="AD128" t="str">
            <v>421020438103000</v>
          </cell>
        </row>
        <row r="129">
          <cell r="AD129" t="str">
            <v>421030438104000</v>
          </cell>
        </row>
        <row r="130">
          <cell r="AD130" t="str">
            <v>421040438104000</v>
          </cell>
        </row>
        <row r="131">
          <cell r="AD131" t="str">
            <v>421010438104000</v>
          </cell>
        </row>
        <row r="132">
          <cell r="AD132" t="str">
            <v>421020438104000</v>
          </cell>
        </row>
        <row r="133">
          <cell r="AD133" t="str">
            <v>421030438111000</v>
          </cell>
        </row>
        <row r="134">
          <cell r="AD134" t="str">
            <v>421040438111000</v>
          </cell>
        </row>
        <row r="135">
          <cell r="AD135" t="str">
            <v>421010438111000</v>
          </cell>
        </row>
        <row r="136">
          <cell r="AD136" t="str">
            <v>421020438111000</v>
          </cell>
        </row>
        <row r="137">
          <cell r="AD137" t="str">
            <v>421020438111000</v>
          </cell>
        </row>
        <row r="138">
          <cell r="AD138" t="str">
            <v>421030438121000</v>
          </cell>
        </row>
        <row r="139">
          <cell r="AD139" t="str">
            <v>421040438121000</v>
          </cell>
        </row>
        <row r="140">
          <cell r="AD140" t="str">
            <v>421010438121000</v>
          </cell>
        </row>
        <row r="141">
          <cell r="AD141" t="str">
            <v>421020438121000</v>
          </cell>
        </row>
        <row r="142">
          <cell r="AD142" t="str">
            <v>421010438122000</v>
          </cell>
        </row>
        <row r="143">
          <cell r="AD143" t="str">
            <v>421020438122000</v>
          </cell>
        </row>
        <row r="144">
          <cell r="AD144" t="str">
            <v>421030438122000</v>
          </cell>
        </row>
        <row r="145">
          <cell r="AD145" t="str">
            <v>421040438122000</v>
          </cell>
        </row>
        <row r="146">
          <cell r="AD146" t="str">
            <v>421030438123000</v>
          </cell>
        </row>
        <row r="147">
          <cell r="AD147" t="str">
            <v>421040438123000</v>
          </cell>
        </row>
        <row r="148">
          <cell r="AD148" t="str">
            <v>421010438123000</v>
          </cell>
        </row>
        <row r="149">
          <cell r="AD149" t="str">
            <v>421020438123000</v>
          </cell>
        </row>
        <row r="150">
          <cell r="AD150" t="str">
            <v>421030438124000</v>
          </cell>
        </row>
        <row r="151">
          <cell r="AD151" t="str">
            <v>421040438124000</v>
          </cell>
        </row>
        <row r="152">
          <cell r="AD152" t="str">
            <v>421010438124000</v>
          </cell>
        </row>
        <row r="153">
          <cell r="AD153" t="str">
            <v>421020438124000</v>
          </cell>
        </row>
        <row r="154">
          <cell r="AD154" t="str">
            <v>421020438124000</v>
          </cell>
        </row>
        <row r="155">
          <cell r="AD155" t="str">
            <v>421010438131000</v>
          </cell>
        </row>
        <row r="156">
          <cell r="AD156" t="str">
            <v>421020438131000</v>
          </cell>
        </row>
        <row r="157">
          <cell r="AD157" t="str">
            <v>421030438131000</v>
          </cell>
        </row>
        <row r="158">
          <cell r="AD158" t="str">
            <v>421040438131000</v>
          </cell>
        </row>
        <row r="159">
          <cell r="AD159" t="str">
            <v>421030438301000</v>
          </cell>
        </row>
        <row r="160">
          <cell r="AD160" t="str">
            <v>421040438301000</v>
          </cell>
        </row>
        <row r="161">
          <cell r="AD161" t="str">
            <v>421010438301000</v>
          </cell>
        </row>
        <row r="162">
          <cell r="AD162" t="str">
            <v>421020438301000</v>
          </cell>
        </row>
        <row r="163">
          <cell r="AD163" t="str">
            <v>421020438301000</v>
          </cell>
        </row>
        <row r="164">
          <cell r="AD164" t="str">
            <v>421010438301000</v>
          </cell>
        </row>
        <row r="165">
          <cell r="AD165" t="str">
            <v>421030438301000</v>
          </cell>
        </row>
        <row r="166">
          <cell r="AD166" t="str">
            <v>421040438301000</v>
          </cell>
        </row>
        <row r="167">
          <cell r="AD167" t="str">
            <v>421010438310000</v>
          </cell>
        </row>
        <row r="168">
          <cell r="AD168" t="str">
            <v>421020438310000</v>
          </cell>
        </row>
        <row r="169">
          <cell r="AD169" t="str">
            <v>421030438310000</v>
          </cell>
        </row>
        <row r="170">
          <cell r="AD170" t="str">
            <v>421040438310000</v>
          </cell>
        </row>
        <row r="171">
          <cell r="AD171" t="str">
            <v>421030238101000</v>
          </cell>
        </row>
        <row r="172">
          <cell r="AD172" t="str">
            <v>421010238101000</v>
          </cell>
        </row>
        <row r="173">
          <cell r="AD173" t="str">
            <v>421020238101000</v>
          </cell>
        </row>
        <row r="174">
          <cell r="AD174" t="str">
            <v>421040238101000</v>
          </cell>
        </row>
        <row r="175">
          <cell r="AD175" t="str">
            <v>421010238102000</v>
          </cell>
        </row>
        <row r="176">
          <cell r="AD176" t="str">
            <v>421020238102000</v>
          </cell>
        </row>
        <row r="177">
          <cell r="AD177" t="str">
            <v>421030238102000</v>
          </cell>
        </row>
        <row r="178">
          <cell r="AD178" t="str">
            <v>421040238102000</v>
          </cell>
        </row>
        <row r="179">
          <cell r="AD179" t="str">
            <v>421010238103000</v>
          </cell>
        </row>
        <row r="180">
          <cell r="AD180" t="str">
            <v>421020238103000</v>
          </cell>
        </row>
        <row r="181">
          <cell r="AD181" t="str">
            <v>421030238103000</v>
          </cell>
        </row>
        <row r="182">
          <cell r="AD182" t="str">
            <v>421040238103000</v>
          </cell>
        </row>
        <row r="183">
          <cell r="AD183" t="str">
            <v>421030238104000</v>
          </cell>
        </row>
        <row r="184">
          <cell r="AD184" t="str">
            <v>421040238104000</v>
          </cell>
        </row>
        <row r="185">
          <cell r="AD185" t="str">
            <v>421010238104000</v>
          </cell>
        </row>
        <row r="186">
          <cell r="AD186" t="str">
            <v>421020238104000</v>
          </cell>
        </row>
        <row r="187">
          <cell r="AD187" t="str">
            <v>421010238104000</v>
          </cell>
        </row>
        <row r="188">
          <cell r="AD188" t="str">
            <v>421030238111000</v>
          </cell>
        </row>
        <row r="189">
          <cell r="AD189" t="str">
            <v>421010238111000</v>
          </cell>
        </row>
        <row r="190">
          <cell r="AD190" t="str">
            <v>421020238111000</v>
          </cell>
        </row>
        <row r="191">
          <cell r="AD191" t="str">
            <v>421040238111000</v>
          </cell>
        </row>
        <row r="192">
          <cell r="AD192" t="str">
            <v>421030238121000</v>
          </cell>
        </row>
        <row r="193">
          <cell r="AD193" t="str">
            <v>421010238121000</v>
          </cell>
        </row>
        <row r="194">
          <cell r="AD194" t="str">
            <v>421020238121000</v>
          </cell>
        </row>
        <row r="195">
          <cell r="AD195" t="str">
            <v>421040238121000</v>
          </cell>
        </row>
        <row r="196">
          <cell r="AD196" t="str">
            <v>421010238122000</v>
          </cell>
        </row>
        <row r="197">
          <cell r="AD197" t="str">
            <v>421020238122000</v>
          </cell>
        </row>
        <row r="198">
          <cell r="AD198" t="str">
            <v>421030238122000</v>
          </cell>
        </row>
        <row r="199">
          <cell r="AD199" t="str">
            <v>421040238122000</v>
          </cell>
        </row>
        <row r="200">
          <cell r="AD200" t="str">
            <v>421010238123000</v>
          </cell>
        </row>
        <row r="201">
          <cell r="AD201" t="str">
            <v>421020238123000</v>
          </cell>
        </row>
        <row r="202">
          <cell r="AD202" t="str">
            <v>421030238123000</v>
          </cell>
        </row>
        <row r="203">
          <cell r="AD203" t="str">
            <v>421040238123000</v>
          </cell>
        </row>
        <row r="204">
          <cell r="AD204" t="str">
            <v>421030238124000</v>
          </cell>
        </row>
        <row r="205">
          <cell r="AD205" t="str">
            <v>421040238124000</v>
          </cell>
        </row>
        <row r="206">
          <cell r="AD206" t="str">
            <v>421010238124000</v>
          </cell>
        </row>
        <row r="207">
          <cell r="AD207" t="str">
            <v>421020238124000</v>
          </cell>
        </row>
        <row r="208">
          <cell r="AD208" t="str">
            <v>421030238131000</v>
          </cell>
        </row>
        <row r="209">
          <cell r="AD209" t="str">
            <v>421040238131000</v>
          </cell>
        </row>
        <row r="210">
          <cell r="AD210" t="str">
            <v>421010238131000</v>
          </cell>
        </row>
        <row r="211">
          <cell r="AD211" t="str">
            <v>421020238131000</v>
          </cell>
        </row>
        <row r="212">
          <cell r="AD212" t="str">
            <v>421030238301000</v>
          </cell>
        </row>
        <row r="213">
          <cell r="AD213" t="str">
            <v>421040238301000</v>
          </cell>
        </row>
        <row r="214">
          <cell r="AD214" t="str">
            <v>421010238301000</v>
          </cell>
        </row>
        <row r="215">
          <cell r="AD215" t="str">
            <v>421020238301000</v>
          </cell>
        </row>
        <row r="216">
          <cell r="AD216" t="str">
            <v>421010238310000</v>
          </cell>
        </row>
        <row r="217">
          <cell r="AD217" t="str">
            <v>421020238310000</v>
          </cell>
        </row>
        <row r="218">
          <cell r="AD218" t="str">
            <v>421030238310000</v>
          </cell>
        </row>
        <row r="219">
          <cell r="AD219" t="str">
            <v>421040238310000</v>
          </cell>
        </row>
        <row r="220">
          <cell r="AD220" t="str">
            <v>421010638131000</v>
          </cell>
        </row>
        <row r="221">
          <cell r="AD221" t="str">
            <v>421020638131000</v>
          </cell>
        </row>
        <row r="222">
          <cell r="AD222" t="str">
            <v>421030638131000</v>
          </cell>
        </row>
        <row r="223">
          <cell r="AD223" t="str">
            <v>421040638131000</v>
          </cell>
        </row>
        <row r="224">
          <cell r="AD224" t="str">
            <v>421010738101000</v>
          </cell>
        </row>
        <row r="225">
          <cell r="AD225" t="str">
            <v>421010738111000</v>
          </cell>
        </row>
        <row r="226">
          <cell r="AD226" t="str">
            <v>421010638131000</v>
          </cell>
        </row>
        <row r="227">
          <cell r="AD227" t="str">
            <v>421020638131000</v>
          </cell>
        </row>
        <row r="228">
          <cell r="AD228" t="str">
            <v>421030638131000</v>
          </cell>
        </row>
        <row r="229">
          <cell r="AD229" t="str">
            <v>421040638131000</v>
          </cell>
        </row>
        <row r="230">
          <cell r="AD230" t="str">
            <v>421020038124000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s"/>
      <sheetName val="PL"/>
      <sheetName val="Total Wall's "/>
      <sheetName val="regional cum"/>
      <sheetName val="regional month"/>
      <sheetName val="Export03OP"/>
      <sheetName val="Pre_Copy"/>
      <sheetName val="Export PY"/>
      <sheetName val="Soft PY"/>
      <sheetName val="PY Data"/>
      <sheetName val="Budget03AP"/>
      <sheetName val="Sector3MDC"/>
      <sheetName val="Budget03"/>
      <sheetName val="act"/>
      <sheetName val="NBV_P"/>
      <sheetName val="Trade_P"/>
      <sheetName val="NBV_D"/>
      <sheetName val="Trade"/>
      <sheetName val="soft&amp;export"/>
      <sheetName val="visit report-new"/>
      <sheetName val="datasource"/>
      <sheetName val="TB"/>
      <sheetName val="DT清理表"/>
      <sheetName val="act04"/>
      <sheetName val="China total"/>
      <sheetName val="Act05"/>
      <sheetName val="OP05"/>
      <sheetName val="data"/>
      <sheetName val="Sheet3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美容护理"/>
      <sheetName val="Report_Y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5"/>
      <sheetName val="Sheet1"/>
      <sheetName val="Sheet1 (2)"/>
      <sheetName val="Sheet2"/>
      <sheetName val="Sheet3"/>
      <sheetName val="datasource"/>
      <sheetName val="retail census"/>
      <sheetName val="PY Data"/>
      <sheetName val="act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B092360</v>
          </cell>
          <cell r="G2">
            <v>27.254079999999998</v>
          </cell>
        </row>
        <row r="3">
          <cell r="F3" t="str">
            <v>B092361</v>
          </cell>
          <cell r="G3">
            <v>28.7776</v>
          </cell>
        </row>
        <row r="4">
          <cell r="F4" t="str">
            <v>B092400</v>
          </cell>
          <cell r="G4">
            <v>39.780799999999999</v>
          </cell>
        </row>
        <row r="5">
          <cell r="F5" t="str">
            <v>B092401</v>
          </cell>
          <cell r="G5">
            <v>37.74944</v>
          </cell>
        </row>
        <row r="6">
          <cell r="F6" t="str">
            <v>F801002</v>
          </cell>
          <cell r="G6">
            <v>65.78</v>
          </cell>
        </row>
        <row r="7">
          <cell r="F7" t="str">
            <v>F801010</v>
          </cell>
          <cell r="G7">
            <v>41.4</v>
          </cell>
        </row>
        <row r="8">
          <cell r="F8" t="str">
            <v>F801016</v>
          </cell>
          <cell r="G8">
            <v>34.96</v>
          </cell>
        </row>
        <row r="9">
          <cell r="F9" t="str">
            <v>471050</v>
          </cell>
          <cell r="G9">
            <v>426.35300000000001</v>
          </cell>
        </row>
        <row r="10">
          <cell r="F10" t="str">
            <v>502900</v>
          </cell>
          <cell r="G10">
            <v>584.53656000000001</v>
          </cell>
        </row>
        <row r="11">
          <cell r="F11" t="str">
            <v>502994</v>
          </cell>
          <cell r="G11">
            <v>475.64</v>
          </cell>
        </row>
        <row r="12">
          <cell r="F12" t="str">
            <v>502995</v>
          </cell>
          <cell r="G12">
            <v>475.64</v>
          </cell>
        </row>
        <row r="13">
          <cell r="F13" t="str">
            <v>502996</v>
          </cell>
          <cell r="G13">
            <v>475.64</v>
          </cell>
        </row>
        <row r="14">
          <cell r="F14" t="str">
            <v>502997</v>
          </cell>
          <cell r="G14">
            <v>475.64</v>
          </cell>
        </row>
        <row r="15">
          <cell r="F15" t="str">
            <v>801000</v>
          </cell>
          <cell r="G15">
            <v>33.418999999999997</v>
          </cell>
        </row>
        <row r="16">
          <cell r="F16" t="str">
            <v>801001</v>
          </cell>
          <cell r="G16">
            <v>97.755520000000004</v>
          </cell>
        </row>
        <row r="17">
          <cell r="F17" t="str">
            <v>801013</v>
          </cell>
          <cell r="G17">
            <v>39.158880000000003</v>
          </cell>
        </row>
        <row r="18">
          <cell r="F18" t="str">
            <v>801014</v>
          </cell>
          <cell r="G18">
            <v>34.970120000000001</v>
          </cell>
        </row>
        <row r="19">
          <cell r="F19" t="str">
            <v>801021</v>
          </cell>
          <cell r="G19">
            <v>34.029879999999999</v>
          </cell>
        </row>
        <row r="20">
          <cell r="F20" t="str">
            <v>801022</v>
          </cell>
          <cell r="G20">
            <v>39.158880000000003</v>
          </cell>
        </row>
        <row r="21">
          <cell r="F21" t="str">
            <v>850000</v>
          </cell>
          <cell r="G21">
            <v>410.75439999999998</v>
          </cell>
        </row>
        <row r="22">
          <cell r="F22" t="str">
            <v>750011</v>
          </cell>
          <cell r="G22">
            <v>17.261800000000001</v>
          </cell>
        </row>
        <row r="23">
          <cell r="F23" t="str">
            <v>750015</v>
          </cell>
          <cell r="G23">
            <v>25.5</v>
          </cell>
        </row>
        <row r="24">
          <cell r="F24" t="str">
            <v>750016</v>
          </cell>
          <cell r="G24">
            <v>29.75</v>
          </cell>
        </row>
        <row r="25">
          <cell r="F25" t="str">
            <v>751003</v>
          </cell>
          <cell r="G25">
            <v>68.522750000000002</v>
          </cell>
        </row>
        <row r="26">
          <cell r="F26" t="str">
            <v>751004</v>
          </cell>
          <cell r="G26">
            <v>68.522750000000002</v>
          </cell>
        </row>
        <row r="27">
          <cell r="F27" t="str">
            <v>753018</v>
          </cell>
          <cell r="G27">
            <v>34.872100000000003</v>
          </cell>
        </row>
        <row r="28">
          <cell r="F28" t="str">
            <v>801035</v>
          </cell>
          <cell r="G28">
            <v>167.64080000000001</v>
          </cell>
        </row>
        <row r="29">
          <cell r="F29" t="str">
            <v>850021</v>
          </cell>
          <cell r="G29">
            <v>273.09771999999998</v>
          </cell>
        </row>
        <row r="30">
          <cell r="F30" t="str">
            <v>900017</v>
          </cell>
          <cell r="G30">
            <v>6.2714999999999996</v>
          </cell>
        </row>
        <row r="31">
          <cell r="F31" t="str">
            <v>753051</v>
          </cell>
          <cell r="G31">
            <v>95.701499999999996</v>
          </cell>
        </row>
        <row r="32">
          <cell r="F32" t="str">
            <v>753052</v>
          </cell>
          <cell r="G32">
            <v>96.963750000000005</v>
          </cell>
        </row>
        <row r="33">
          <cell r="F33" t="str">
            <v>609001</v>
          </cell>
          <cell r="G33">
            <v>212.31</v>
          </cell>
        </row>
        <row r="34">
          <cell r="F34" t="str">
            <v>471025</v>
          </cell>
          <cell r="G34">
            <v>154.18788000000001</v>
          </cell>
        </row>
        <row r="35">
          <cell r="F35" t="str">
            <v>010250</v>
          </cell>
          <cell r="G35">
            <v>75.694199999999995</v>
          </cell>
        </row>
        <row r="36">
          <cell r="F36" t="str">
            <v>010450</v>
          </cell>
          <cell r="G36">
            <v>47.231999999999999</v>
          </cell>
        </row>
        <row r="37">
          <cell r="F37" t="str">
            <v>010451</v>
          </cell>
          <cell r="G37">
            <v>37.785600000000002</v>
          </cell>
        </row>
        <row r="38">
          <cell r="F38" t="str">
            <v>010452</v>
          </cell>
          <cell r="G38">
            <v>84.943799999999996</v>
          </cell>
        </row>
        <row r="39">
          <cell r="F39" t="str">
            <v>010502</v>
          </cell>
          <cell r="G39">
            <v>43.886400000000002</v>
          </cell>
        </row>
        <row r="40">
          <cell r="F40" t="str">
            <v>010550</v>
          </cell>
          <cell r="G40">
            <v>43.886400000000002</v>
          </cell>
        </row>
        <row r="41">
          <cell r="F41" t="str">
            <v>010551</v>
          </cell>
          <cell r="G41">
            <v>43.886400000000002</v>
          </cell>
        </row>
        <row r="42">
          <cell r="F42" t="str">
            <v>010750</v>
          </cell>
          <cell r="G42">
            <v>80.286199999999994</v>
          </cell>
        </row>
        <row r="43">
          <cell r="F43" t="str">
            <v>010950</v>
          </cell>
          <cell r="G43">
            <v>82.8446</v>
          </cell>
        </row>
        <row r="44">
          <cell r="F44" t="str">
            <v>012201</v>
          </cell>
          <cell r="G44">
            <v>68.125600000000006</v>
          </cell>
        </row>
        <row r="45">
          <cell r="F45" t="str">
            <v>012250</v>
          </cell>
          <cell r="G45">
            <v>68.125600000000006</v>
          </cell>
        </row>
        <row r="46">
          <cell r="F46" t="str">
            <v>012401</v>
          </cell>
          <cell r="G46">
            <v>67.953400000000002</v>
          </cell>
        </row>
        <row r="47">
          <cell r="F47" t="str">
            <v>012411</v>
          </cell>
          <cell r="G47">
            <v>67.953400000000002</v>
          </cell>
        </row>
        <row r="48">
          <cell r="F48" t="str">
            <v>012450</v>
          </cell>
          <cell r="G48">
            <v>67.953400000000002</v>
          </cell>
        </row>
        <row r="49">
          <cell r="F49" t="str">
            <v>012501</v>
          </cell>
          <cell r="G49">
            <v>72.832400000000007</v>
          </cell>
        </row>
        <row r="50">
          <cell r="F50" t="str">
            <v>012511</v>
          </cell>
          <cell r="G50">
            <v>72.832400000000007</v>
          </cell>
        </row>
        <row r="51">
          <cell r="F51" t="str">
            <v>012550</v>
          </cell>
          <cell r="G51">
            <v>72.832400000000007</v>
          </cell>
        </row>
        <row r="52">
          <cell r="F52" t="str">
            <v>012551</v>
          </cell>
          <cell r="G52">
            <v>72.832400000000007</v>
          </cell>
        </row>
        <row r="53">
          <cell r="F53" t="str">
            <v>012552</v>
          </cell>
          <cell r="G53">
            <v>72.832400000000007</v>
          </cell>
        </row>
        <row r="54">
          <cell r="F54" t="str">
            <v>012701</v>
          </cell>
          <cell r="G54">
            <v>60.220799999999997</v>
          </cell>
        </row>
        <row r="55">
          <cell r="F55" t="str">
            <v>012702</v>
          </cell>
          <cell r="G55">
            <v>60.220799999999997</v>
          </cell>
        </row>
        <row r="56">
          <cell r="F56" t="str">
            <v>012711</v>
          </cell>
          <cell r="G56">
            <v>60.220799999999997</v>
          </cell>
        </row>
        <row r="57">
          <cell r="F57" t="str">
            <v>012712</v>
          </cell>
          <cell r="G57">
            <v>60.220799999999997</v>
          </cell>
        </row>
        <row r="58">
          <cell r="F58" t="str">
            <v>012750</v>
          </cell>
          <cell r="G58">
            <v>60.220799999999997</v>
          </cell>
        </row>
        <row r="59">
          <cell r="F59" t="str">
            <v>356000</v>
          </cell>
          <cell r="G59">
            <v>42.41</v>
          </cell>
        </row>
        <row r="60">
          <cell r="F60" t="str">
            <v>357000</v>
          </cell>
          <cell r="G60">
            <v>161.72999999999999</v>
          </cell>
        </row>
        <row r="61">
          <cell r="F61" t="str">
            <v>357051</v>
          </cell>
          <cell r="G61">
            <v>77.59</v>
          </cell>
        </row>
        <row r="62">
          <cell r="F62" t="str">
            <v>250034</v>
          </cell>
          <cell r="G62">
            <v>161.4744</v>
          </cell>
        </row>
        <row r="63">
          <cell r="F63" t="str">
            <v>250035</v>
          </cell>
          <cell r="G63">
            <v>161.4744</v>
          </cell>
        </row>
        <row r="64">
          <cell r="F64" t="str">
            <v>250036</v>
          </cell>
          <cell r="G64">
            <v>161.4744</v>
          </cell>
        </row>
        <row r="65">
          <cell r="F65" t="str">
            <v>250037</v>
          </cell>
          <cell r="G65">
            <v>161.4744</v>
          </cell>
        </row>
        <row r="66">
          <cell r="F66" t="str">
            <v>250050</v>
          </cell>
          <cell r="G66">
            <v>161.4744</v>
          </cell>
        </row>
        <row r="67">
          <cell r="F67" t="str">
            <v>250054</v>
          </cell>
          <cell r="G67">
            <v>161.4744</v>
          </cell>
        </row>
        <row r="68">
          <cell r="F68" t="str">
            <v>250055</v>
          </cell>
          <cell r="G68">
            <v>161.4744</v>
          </cell>
        </row>
        <row r="69">
          <cell r="F69" t="str">
            <v>250058</v>
          </cell>
          <cell r="G69">
            <v>161.4744</v>
          </cell>
        </row>
        <row r="70">
          <cell r="F70" t="str">
            <v>250059</v>
          </cell>
          <cell r="G70">
            <v>161.4744</v>
          </cell>
        </row>
        <row r="71">
          <cell r="F71" t="str">
            <v>250061</v>
          </cell>
          <cell r="G71">
            <v>161.4744</v>
          </cell>
        </row>
        <row r="72">
          <cell r="F72" t="str">
            <v>250062</v>
          </cell>
          <cell r="G72">
            <v>173.0856</v>
          </cell>
        </row>
        <row r="73">
          <cell r="F73" t="str">
            <v>250063</v>
          </cell>
          <cell r="G73">
            <v>173.0856</v>
          </cell>
        </row>
        <row r="74">
          <cell r="F74" t="str">
            <v>250066</v>
          </cell>
          <cell r="G74">
            <v>161.47685999999999</v>
          </cell>
        </row>
        <row r="75">
          <cell r="F75" t="str">
            <v>250067</v>
          </cell>
          <cell r="G75">
            <v>161.47685999999999</v>
          </cell>
        </row>
        <row r="76">
          <cell r="F76" t="str">
            <v>250068</v>
          </cell>
          <cell r="G76">
            <v>161.47685999999999</v>
          </cell>
        </row>
        <row r="77">
          <cell r="F77" t="str">
            <v>250069</v>
          </cell>
          <cell r="G77">
            <v>161.47685999999999</v>
          </cell>
        </row>
        <row r="78">
          <cell r="F78" t="str">
            <v>250070</v>
          </cell>
          <cell r="G78">
            <v>170.18116000000001</v>
          </cell>
        </row>
        <row r="79">
          <cell r="F79" t="str">
            <v>250071</v>
          </cell>
          <cell r="G79">
            <v>170.18116000000001</v>
          </cell>
        </row>
        <row r="80">
          <cell r="F80" t="str">
            <v>250075</v>
          </cell>
          <cell r="G80">
            <v>161.4744</v>
          </cell>
        </row>
        <row r="81">
          <cell r="F81" t="str">
            <v>259003</v>
          </cell>
          <cell r="G81">
            <v>173.0856</v>
          </cell>
        </row>
        <row r="82">
          <cell r="F82" t="str">
            <v>501411</v>
          </cell>
          <cell r="G82">
            <v>150.3716</v>
          </cell>
        </row>
        <row r="83">
          <cell r="F83" t="str">
            <v>501412</v>
          </cell>
          <cell r="G83">
            <v>150.3716</v>
          </cell>
        </row>
        <row r="84">
          <cell r="F84" t="str">
            <v>501413</v>
          </cell>
          <cell r="G84">
            <v>150.3716</v>
          </cell>
        </row>
        <row r="85">
          <cell r="F85" t="str">
            <v>501414</v>
          </cell>
          <cell r="G85">
            <v>161.47685999999999</v>
          </cell>
        </row>
        <row r="86">
          <cell r="F86" t="str">
            <v>501415</v>
          </cell>
          <cell r="G86">
            <v>161.47685999999999</v>
          </cell>
        </row>
        <row r="87">
          <cell r="F87" t="str">
            <v>501416</v>
          </cell>
          <cell r="G87">
            <v>161.47685999999999</v>
          </cell>
        </row>
        <row r="88">
          <cell r="F88" t="str">
            <v>501417</v>
          </cell>
          <cell r="G88">
            <v>179.13883999999999</v>
          </cell>
        </row>
        <row r="89">
          <cell r="F89" t="str">
            <v>501418</v>
          </cell>
          <cell r="G89">
            <v>161.47685999999999</v>
          </cell>
        </row>
        <row r="90">
          <cell r="F90" t="str">
            <v>501419</v>
          </cell>
          <cell r="G90">
            <v>179.13883999999999</v>
          </cell>
        </row>
        <row r="91">
          <cell r="F91" t="str">
            <v>451131</v>
          </cell>
          <cell r="G91">
            <v>192.8476</v>
          </cell>
        </row>
        <row r="92">
          <cell r="F92" t="str">
            <v>451133</v>
          </cell>
          <cell r="G92">
            <v>192.8476</v>
          </cell>
        </row>
        <row r="93">
          <cell r="F93" t="str">
            <v>451901</v>
          </cell>
          <cell r="G93">
            <v>192.8476</v>
          </cell>
        </row>
        <row r="94">
          <cell r="F94" t="str">
            <v>451903</v>
          </cell>
          <cell r="G94">
            <v>174.0942</v>
          </cell>
        </row>
        <row r="95">
          <cell r="F95" t="str">
            <v>451904</v>
          </cell>
          <cell r="G95">
            <v>128.5104</v>
          </cell>
        </row>
        <row r="96">
          <cell r="F96" t="str">
            <v>501311</v>
          </cell>
          <cell r="G96">
            <v>134.73419999999999</v>
          </cell>
        </row>
        <row r="97">
          <cell r="F97" t="str">
            <v>501321</v>
          </cell>
          <cell r="G97">
            <v>103.95140000000001</v>
          </cell>
        </row>
        <row r="98">
          <cell r="F98" t="str">
            <v>350000</v>
          </cell>
          <cell r="G98">
            <v>194.04</v>
          </cell>
        </row>
        <row r="99">
          <cell r="F99" t="str">
            <v>350001</v>
          </cell>
          <cell r="G99">
            <v>132.19999999999999</v>
          </cell>
        </row>
        <row r="100">
          <cell r="F100" t="str">
            <v>350002</v>
          </cell>
          <cell r="G100">
            <v>132.19999999999999</v>
          </cell>
        </row>
        <row r="101">
          <cell r="F101" t="str">
            <v>351000</v>
          </cell>
          <cell r="G101">
            <v>133.62</v>
          </cell>
        </row>
        <row r="102">
          <cell r="F102" t="str">
            <v>352000</v>
          </cell>
          <cell r="G102">
            <v>95.53</v>
          </cell>
        </row>
        <row r="103">
          <cell r="F103" t="str">
            <v>352001</v>
          </cell>
          <cell r="G103">
            <v>149.63999999999999</v>
          </cell>
        </row>
        <row r="104">
          <cell r="F104" t="str">
            <v>353000</v>
          </cell>
          <cell r="G104">
            <v>271.25</v>
          </cell>
        </row>
        <row r="105">
          <cell r="F105" t="str">
            <v>354000</v>
          </cell>
          <cell r="G105">
            <v>138.37</v>
          </cell>
        </row>
        <row r="106">
          <cell r="F106" t="str">
            <v>255017</v>
          </cell>
          <cell r="G106">
            <v>182.31</v>
          </cell>
        </row>
        <row r="107">
          <cell r="F107" t="str">
            <v>504421</v>
          </cell>
          <cell r="G107">
            <v>182.31</v>
          </cell>
        </row>
        <row r="108">
          <cell r="F108" t="str">
            <v>504422</v>
          </cell>
          <cell r="G108">
            <v>182.31</v>
          </cell>
        </row>
        <row r="109">
          <cell r="F109" t="str">
            <v>504423</v>
          </cell>
          <cell r="G109">
            <v>182.31</v>
          </cell>
        </row>
        <row r="110">
          <cell r="F110" t="str">
            <v>504451</v>
          </cell>
          <cell r="G110">
            <v>182.31</v>
          </cell>
        </row>
        <row r="111">
          <cell r="F111" t="str">
            <v>504452</v>
          </cell>
          <cell r="G111">
            <v>182.31</v>
          </cell>
        </row>
        <row r="112">
          <cell r="F112" t="str">
            <v>504453</v>
          </cell>
          <cell r="G112">
            <v>182.31</v>
          </cell>
        </row>
        <row r="113">
          <cell r="F113" t="str">
            <v>504501</v>
          </cell>
          <cell r="G113">
            <v>89.152500000000003</v>
          </cell>
        </row>
        <row r="114">
          <cell r="F114" t="str">
            <v>504502</v>
          </cell>
          <cell r="G114">
            <v>178.30799999999999</v>
          </cell>
        </row>
        <row r="115">
          <cell r="F115" t="str">
            <v>504503</v>
          </cell>
          <cell r="G115">
            <v>89.152500000000003</v>
          </cell>
        </row>
        <row r="116">
          <cell r="F116" t="str">
            <v>504504</v>
          </cell>
          <cell r="G116">
            <v>178.30799999999999</v>
          </cell>
        </row>
        <row r="117">
          <cell r="F117" t="str">
            <v>451101</v>
          </cell>
          <cell r="G117">
            <v>168.88499999999999</v>
          </cell>
        </row>
        <row r="118">
          <cell r="F118" t="str">
            <v>451111</v>
          </cell>
          <cell r="G118">
            <v>168.88499999999999</v>
          </cell>
        </row>
        <row r="119">
          <cell r="F119" t="str">
            <v>451121</v>
          </cell>
          <cell r="G119">
            <v>168.88499999999999</v>
          </cell>
        </row>
        <row r="120">
          <cell r="F120" t="str">
            <v>451921</v>
          </cell>
          <cell r="G120">
            <v>168.88499999999999</v>
          </cell>
        </row>
        <row r="121">
          <cell r="F121" t="str">
            <v>451923</v>
          </cell>
          <cell r="G121">
            <v>168.88499999999999</v>
          </cell>
        </row>
        <row r="122">
          <cell r="F122" t="str">
            <v>350300</v>
          </cell>
          <cell r="G122">
            <v>156.34</v>
          </cell>
        </row>
        <row r="123">
          <cell r="F123" t="str">
            <v>451011</v>
          </cell>
          <cell r="G123">
            <v>6.8174999999999999</v>
          </cell>
        </row>
        <row r="124">
          <cell r="F124" t="str">
            <v>451012</v>
          </cell>
          <cell r="G124">
            <v>11.48475</v>
          </cell>
        </row>
        <row r="125">
          <cell r="F125" t="str">
            <v>451013</v>
          </cell>
          <cell r="G125">
            <v>16.452750000000002</v>
          </cell>
        </row>
        <row r="126">
          <cell r="F126" t="str">
            <v>451014</v>
          </cell>
          <cell r="G126">
            <v>11.48475</v>
          </cell>
        </row>
        <row r="127">
          <cell r="F127" t="str">
            <v>451015</v>
          </cell>
          <cell r="G127">
            <v>16.452750000000002</v>
          </cell>
        </row>
        <row r="128">
          <cell r="F128" t="str">
            <v>451802</v>
          </cell>
          <cell r="G128">
            <v>10.904999999999999</v>
          </cell>
        </row>
        <row r="129">
          <cell r="F129" t="str">
            <v>451803</v>
          </cell>
          <cell r="G129">
            <v>15.262499999999999</v>
          </cell>
        </row>
        <row r="130">
          <cell r="F130" t="str">
            <v>451928</v>
          </cell>
          <cell r="G130">
            <v>10.904999999999999</v>
          </cell>
        </row>
        <row r="131">
          <cell r="F131" t="str">
            <v>451929</v>
          </cell>
          <cell r="G131">
            <v>15.262499999999999</v>
          </cell>
        </row>
        <row r="132">
          <cell r="F132" t="str">
            <v>900213</v>
          </cell>
          <cell r="G132">
            <v>584.61500000000001</v>
          </cell>
        </row>
        <row r="133">
          <cell r="F133" t="str">
            <v>900214</v>
          </cell>
          <cell r="G133">
            <v>1102.56375</v>
          </cell>
        </row>
        <row r="134">
          <cell r="F134" t="str">
            <v>900215</v>
          </cell>
          <cell r="G134">
            <v>789.74324999999999</v>
          </cell>
        </row>
        <row r="135">
          <cell r="F135" t="str">
            <v>990101</v>
          </cell>
          <cell r="G135">
            <v>11.48475</v>
          </cell>
        </row>
        <row r="136">
          <cell r="F136" t="str">
            <v>990414</v>
          </cell>
          <cell r="G136">
            <v>551.28200000000004</v>
          </cell>
        </row>
        <row r="137">
          <cell r="F137" t="str">
            <v>253017</v>
          </cell>
          <cell r="G137">
            <v>593.22749999999996</v>
          </cell>
        </row>
        <row r="138">
          <cell r="F138" t="str">
            <v>255025</v>
          </cell>
          <cell r="G138">
            <v>400.61250000000001</v>
          </cell>
        </row>
        <row r="139">
          <cell r="F139" t="str">
            <v>255026</v>
          </cell>
          <cell r="G139">
            <v>400.61250000000001</v>
          </cell>
        </row>
        <row r="140">
          <cell r="F140" t="str">
            <v>507111</v>
          </cell>
          <cell r="G140">
            <v>400.61250000000001</v>
          </cell>
        </row>
        <row r="141">
          <cell r="F141" t="str">
            <v>507121</v>
          </cell>
          <cell r="G141">
            <v>400.61250000000001</v>
          </cell>
        </row>
        <row r="142">
          <cell r="F142" t="str">
            <v>507131</v>
          </cell>
          <cell r="G142">
            <v>400.61250000000001</v>
          </cell>
        </row>
        <row r="143">
          <cell r="F143" t="str">
            <v>451091</v>
          </cell>
          <cell r="G143">
            <v>10.233750000000001</v>
          </cell>
        </row>
        <row r="144">
          <cell r="F144" t="str">
            <v>451092</v>
          </cell>
          <cell r="G144">
            <v>14.2455</v>
          </cell>
        </row>
        <row r="145">
          <cell r="F145" t="str">
            <v>451804</v>
          </cell>
          <cell r="G145">
            <v>10.233750000000001</v>
          </cell>
        </row>
        <row r="146">
          <cell r="F146" t="str">
            <v>251033</v>
          </cell>
          <cell r="G146">
            <v>252.3075</v>
          </cell>
        </row>
        <row r="147">
          <cell r="F147" t="str">
            <v>251080</v>
          </cell>
          <cell r="G147">
            <v>247.38749999999999</v>
          </cell>
        </row>
        <row r="148">
          <cell r="F148" t="str">
            <v>251081</v>
          </cell>
          <cell r="G148">
            <v>247.38749999999999</v>
          </cell>
        </row>
        <row r="149">
          <cell r="F149" t="str">
            <v>251082</v>
          </cell>
          <cell r="G149">
            <v>247.38749999999999</v>
          </cell>
        </row>
        <row r="150">
          <cell r="F150" t="str">
            <v>251083</v>
          </cell>
          <cell r="G150">
            <v>247.38749999999999</v>
          </cell>
        </row>
        <row r="151">
          <cell r="F151" t="str">
            <v>251111</v>
          </cell>
          <cell r="G151">
            <v>247.38749999999999</v>
          </cell>
        </row>
        <row r="152">
          <cell r="F152" t="str">
            <v>251112</v>
          </cell>
          <cell r="G152">
            <v>247.38749999999999</v>
          </cell>
        </row>
        <row r="153">
          <cell r="F153" t="str">
            <v>251113</v>
          </cell>
          <cell r="G153">
            <v>247.38749999999999</v>
          </cell>
        </row>
        <row r="154">
          <cell r="F154" t="str">
            <v>251114</v>
          </cell>
          <cell r="G154">
            <v>247.38749999999999</v>
          </cell>
        </row>
        <row r="155">
          <cell r="F155" t="str">
            <v>251127</v>
          </cell>
          <cell r="G155">
            <v>210</v>
          </cell>
        </row>
        <row r="156">
          <cell r="F156" t="str">
            <v>251128</v>
          </cell>
          <cell r="G156">
            <v>210</v>
          </cell>
        </row>
        <row r="157">
          <cell r="F157" t="str">
            <v>251129</v>
          </cell>
          <cell r="G157">
            <v>210</v>
          </cell>
        </row>
        <row r="158">
          <cell r="F158" t="str">
            <v>251130</v>
          </cell>
          <cell r="G158">
            <v>210</v>
          </cell>
        </row>
        <row r="159">
          <cell r="F159" t="str">
            <v>251132</v>
          </cell>
          <cell r="G159">
            <v>210</v>
          </cell>
        </row>
        <row r="160">
          <cell r="F160" t="str">
            <v>251133</v>
          </cell>
          <cell r="G160">
            <v>210</v>
          </cell>
        </row>
        <row r="161">
          <cell r="F161" t="str">
            <v>251134</v>
          </cell>
          <cell r="G161">
            <v>210</v>
          </cell>
        </row>
        <row r="162">
          <cell r="F162" t="str">
            <v>251135</v>
          </cell>
          <cell r="G162">
            <v>210</v>
          </cell>
        </row>
        <row r="163">
          <cell r="F163" t="str">
            <v>251136</v>
          </cell>
          <cell r="G163">
            <v>264.61574999999999</v>
          </cell>
        </row>
        <row r="164">
          <cell r="F164" t="str">
            <v>251138</v>
          </cell>
          <cell r="G164">
            <v>264.61574999999999</v>
          </cell>
        </row>
        <row r="165">
          <cell r="F165" t="str">
            <v>254017</v>
          </cell>
          <cell r="G165">
            <v>132.3075</v>
          </cell>
        </row>
        <row r="166">
          <cell r="F166" t="str">
            <v>254021</v>
          </cell>
          <cell r="G166">
            <v>264.61574999999999</v>
          </cell>
        </row>
        <row r="167">
          <cell r="F167" t="str">
            <v>254022</v>
          </cell>
          <cell r="G167">
            <v>264.61574999999999</v>
          </cell>
        </row>
        <row r="168">
          <cell r="F168" t="str">
            <v>259701</v>
          </cell>
          <cell r="G168">
            <v>171.9975</v>
          </cell>
        </row>
        <row r="169">
          <cell r="F169" t="str">
            <v>259713</v>
          </cell>
          <cell r="G169">
            <v>171.9975</v>
          </cell>
        </row>
        <row r="170">
          <cell r="F170" t="str">
            <v>502311</v>
          </cell>
          <cell r="G170">
            <v>247.38749999999999</v>
          </cell>
        </row>
        <row r="171">
          <cell r="F171" t="str">
            <v>502312</v>
          </cell>
          <cell r="G171">
            <v>247.38749999999999</v>
          </cell>
        </row>
        <row r="172">
          <cell r="F172" t="str">
            <v>502313</v>
          </cell>
          <cell r="G172">
            <v>247.38749999999999</v>
          </cell>
        </row>
        <row r="173">
          <cell r="F173" t="str">
            <v>502314</v>
          </cell>
          <cell r="G173">
            <v>247.38749999999999</v>
          </cell>
        </row>
        <row r="174">
          <cell r="F174" t="str">
            <v>502411</v>
          </cell>
          <cell r="G174">
            <v>247.38749999999999</v>
          </cell>
        </row>
        <row r="175">
          <cell r="F175" t="str">
            <v>502412</v>
          </cell>
          <cell r="G175">
            <v>247.38749999999999</v>
          </cell>
        </row>
        <row r="176">
          <cell r="F176" t="str">
            <v>502413</v>
          </cell>
          <cell r="G176">
            <v>247.38749999999999</v>
          </cell>
        </row>
        <row r="177">
          <cell r="F177" t="str">
            <v>502414</v>
          </cell>
          <cell r="G177">
            <v>247.38749999999999</v>
          </cell>
        </row>
        <row r="178">
          <cell r="F178" t="str">
            <v>502415</v>
          </cell>
          <cell r="G178">
            <v>132.3075</v>
          </cell>
        </row>
        <row r="179">
          <cell r="F179" t="str">
            <v>502416</v>
          </cell>
          <cell r="G179">
            <v>132.3075</v>
          </cell>
        </row>
        <row r="180">
          <cell r="F180" t="str">
            <v>502417</v>
          </cell>
          <cell r="G180">
            <v>132.3075</v>
          </cell>
        </row>
        <row r="181">
          <cell r="F181" t="str">
            <v>502759</v>
          </cell>
          <cell r="G181">
            <v>168.465</v>
          </cell>
        </row>
        <row r="182">
          <cell r="F182" t="str">
            <v>502760</v>
          </cell>
          <cell r="G182">
            <v>168.465</v>
          </cell>
        </row>
        <row r="183">
          <cell r="F183" t="str">
            <v>502761</v>
          </cell>
          <cell r="G183">
            <v>168.465</v>
          </cell>
        </row>
        <row r="184">
          <cell r="F184" t="str">
            <v>502762</v>
          </cell>
          <cell r="G184">
            <v>168.465</v>
          </cell>
        </row>
        <row r="185">
          <cell r="F185" t="str">
            <v>502790</v>
          </cell>
          <cell r="G185">
            <v>224.61525</v>
          </cell>
        </row>
        <row r="186">
          <cell r="F186" t="str">
            <v>502791</v>
          </cell>
          <cell r="G186">
            <v>224.61525</v>
          </cell>
        </row>
        <row r="187">
          <cell r="F187" t="str">
            <v>502792</v>
          </cell>
          <cell r="G187">
            <v>224.61525</v>
          </cell>
        </row>
        <row r="188">
          <cell r="F188" t="str">
            <v>502793</v>
          </cell>
          <cell r="G188">
            <v>224.61525</v>
          </cell>
        </row>
        <row r="189">
          <cell r="F189" t="str">
            <v>255014</v>
          </cell>
          <cell r="G189">
            <v>260.0025</v>
          </cell>
        </row>
        <row r="190">
          <cell r="F190" t="str">
            <v>502601</v>
          </cell>
          <cell r="G190">
            <v>260.0025</v>
          </cell>
        </row>
        <row r="191">
          <cell r="F191" t="str">
            <v>502604</v>
          </cell>
          <cell r="G191">
            <v>260.0025</v>
          </cell>
        </row>
        <row r="192">
          <cell r="F192" t="str">
            <v>506121</v>
          </cell>
          <cell r="G192">
            <v>119.843</v>
          </cell>
        </row>
        <row r="193">
          <cell r="F193" t="str">
            <v>506122</v>
          </cell>
          <cell r="G193">
            <v>144.32</v>
          </cell>
        </row>
        <row r="194">
          <cell r="F194" t="str">
            <v>471012</v>
          </cell>
          <cell r="G194">
            <v>172.46174999999999</v>
          </cell>
        </row>
        <row r="195">
          <cell r="F195" t="str">
            <v>254043</v>
          </cell>
          <cell r="G195">
            <v>88.08</v>
          </cell>
        </row>
        <row r="196">
          <cell r="F196" t="str">
            <v>254044</v>
          </cell>
          <cell r="G196">
            <v>88.08</v>
          </cell>
        </row>
        <row r="197">
          <cell r="F197" t="str">
            <v>254045</v>
          </cell>
          <cell r="G197">
            <v>88.08</v>
          </cell>
        </row>
        <row r="198">
          <cell r="F198" t="str">
            <v>254046</v>
          </cell>
          <cell r="G198">
            <v>80.002499999999998</v>
          </cell>
        </row>
        <row r="199">
          <cell r="F199" t="str">
            <v>451191</v>
          </cell>
          <cell r="G199">
            <v>88.08</v>
          </cell>
        </row>
        <row r="200">
          <cell r="F200" t="str">
            <v>451201</v>
          </cell>
          <cell r="G200">
            <v>88.08</v>
          </cell>
        </row>
        <row r="201">
          <cell r="F201" t="str">
            <v>451211</v>
          </cell>
          <cell r="G201">
            <v>88.08</v>
          </cell>
        </row>
        <row r="202">
          <cell r="F202" t="str">
            <v>451221</v>
          </cell>
          <cell r="G202">
            <v>176.154</v>
          </cell>
        </row>
        <row r="203">
          <cell r="F203" t="str">
            <v>451924</v>
          </cell>
          <cell r="G203">
            <v>88.08</v>
          </cell>
        </row>
        <row r="204">
          <cell r="F204" t="str">
            <v>451925</v>
          </cell>
          <cell r="G204">
            <v>88.08</v>
          </cell>
        </row>
        <row r="205">
          <cell r="F205" t="str">
            <v>451926</v>
          </cell>
          <cell r="G205">
            <v>200.00024999999999</v>
          </cell>
        </row>
        <row r="206">
          <cell r="F206" t="str">
            <v>451944</v>
          </cell>
          <cell r="G206">
            <v>176.154</v>
          </cell>
        </row>
        <row r="207">
          <cell r="F207" t="str">
            <v>490000</v>
          </cell>
          <cell r="G207">
            <v>140.76900000000001</v>
          </cell>
        </row>
        <row r="208">
          <cell r="F208" t="str">
            <v>490001</v>
          </cell>
          <cell r="G208">
            <v>140.76900000000001</v>
          </cell>
        </row>
        <row r="209">
          <cell r="F209" t="str">
            <v>490002</v>
          </cell>
          <cell r="G209">
            <v>140.76900000000001</v>
          </cell>
        </row>
        <row r="210">
          <cell r="F210" t="str">
            <v>490003</v>
          </cell>
          <cell r="G210">
            <v>140.76900000000001</v>
          </cell>
        </row>
        <row r="211">
          <cell r="F211" t="str">
            <v>490004</v>
          </cell>
          <cell r="G211">
            <v>140.76900000000001</v>
          </cell>
        </row>
        <row r="212">
          <cell r="F212" t="str">
            <v>490005</v>
          </cell>
          <cell r="G212">
            <v>140.76900000000001</v>
          </cell>
        </row>
        <row r="213">
          <cell r="F213" t="str">
            <v>490007</v>
          </cell>
          <cell r="G213">
            <v>140.76900000000001</v>
          </cell>
        </row>
        <row r="214">
          <cell r="F214" t="str">
            <v>490008</v>
          </cell>
          <cell r="G214">
            <v>140.76900000000001</v>
          </cell>
        </row>
        <row r="215">
          <cell r="F215" t="str">
            <v>502746</v>
          </cell>
          <cell r="G215">
            <v>88.08</v>
          </cell>
        </row>
        <row r="216">
          <cell r="F216" t="str">
            <v>502750</v>
          </cell>
          <cell r="G216">
            <v>88.08</v>
          </cell>
        </row>
        <row r="217">
          <cell r="F217" t="str">
            <v>502756</v>
          </cell>
          <cell r="G217">
            <v>88.08</v>
          </cell>
        </row>
        <row r="218">
          <cell r="F218" t="str">
            <v>502757</v>
          </cell>
          <cell r="G218">
            <v>176.154</v>
          </cell>
        </row>
        <row r="219">
          <cell r="F219" t="str">
            <v>502777</v>
          </cell>
          <cell r="G219">
            <v>88.08</v>
          </cell>
        </row>
        <row r="220">
          <cell r="F220" t="str">
            <v>502781</v>
          </cell>
          <cell r="G220">
            <v>88.08</v>
          </cell>
        </row>
        <row r="221">
          <cell r="F221" t="str">
            <v>471021</v>
          </cell>
          <cell r="G221">
            <v>242.88810000000001</v>
          </cell>
        </row>
        <row r="222">
          <cell r="F222" t="str">
            <v>471022</v>
          </cell>
          <cell r="G222">
            <v>154.18788000000001</v>
          </cell>
        </row>
        <row r="223">
          <cell r="F223" t="str">
            <v>471024</v>
          </cell>
          <cell r="G223">
            <v>154.18788000000001</v>
          </cell>
        </row>
        <row r="224">
          <cell r="F224" t="str">
            <v>471027</v>
          </cell>
          <cell r="G224">
            <v>154.18788000000001</v>
          </cell>
        </row>
        <row r="225">
          <cell r="F225" t="str">
            <v>471029</v>
          </cell>
          <cell r="G225">
            <v>154.18788000000001</v>
          </cell>
        </row>
        <row r="226">
          <cell r="F226" t="str">
            <v>751000</v>
          </cell>
          <cell r="G226">
            <v>64.590649999999997</v>
          </cell>
        </row>
        <row r="227">
          <cell r="F227" t="str">
            <v>751001</v>
          </cell>
          <cell r="G227">
            <v>52.427149999999997</v>
          </cell>
        </row>
        <row r="228">
          <cell r="F228" t="str">
            <v>751002</v>
          </cell>
          <cell r="G228">
            <v>64.590649999999997</v>
          </cell>
        </row>
        <row r="229">
          <cell r="F229" t="str">
            <v>751007</v>
          </cell>
          <cell r="G229">
            <v>64.590649999999997</v>
          </cell>
        </row>
        <row r="230">
          <cell r="F230" t="str">
            <v>751008</v>
          </cell>
          <cell r="G230">
            <v>64.590649999999997</v>
          </cell>
        </row>
        <row r="231">
          <cell r="F231" t="str">
            <v>753005</v>
          </cell>
          <cell r="G231">
            <v>34.872100000000003</v>
          </cell>
        </row>
        <row r="232">
          <cell r="F232" t="str">
            <v>753006</v>
          </cell>
          <cell r="G232">
            <v>34.872100000000003</v>
          </cell>
        </row>
        <row r="233">
          <cell r="F233" t="str">
            <v>800009</v>
          </cell>
          <cell r="G233">
            <v>121.2534</v>
          </cell>
        </row>
        <row r="234">
          <cell r="F234" t="str">
            <v>802023</v>
          </cell>
          <cell r="G234">
            <v>227.82060000000001</v>
          </cell>
        </row>
        <row r="235">
          <cell r="F235" t="str">
            <v>802024</v>
          </cell>
          <cell r="G235">
            <v>227.82060000000001</v>
          </cell>
        </row>
        <row r="236">
          <cell r="F236" t="str">
            <v>802037</v>
          </cell>
          <cell r="G236">
            <v>252.30744000000001</v>
          </cell>
        </row>
        <row r="237">
          <cell r="F237" t="str">
            <v>802038</v>
          </cell>
          <cell r="G237">
            <v>252.30744000000001</v>
          </cell>
        </row>
        <row r="238">
          <cell r="F238" t="str">
            <v>802047</v>
          </cell>
          <cell r="G238">
            <v>252.30744000000001</v>
          </cell>
        </row>
        <row r="239">
          <cell r="F239" t="str">
            <v>802048</v>
          </cell>
          <cell r="G239">
            <v>252.30744000000001</v>
          </cell>
        </row>
        <row r="240">
          <cell r="F240" t="str">
            <v>803001</v>
          </cell>
          <cell r="G240">
            <v>451.17547999999999</v>
          </cell>
        </row>
        <row r="241">
          <cell r="F241" t="str">
            <v>803002</v>
          </cell>
          <cell r="G241">
            <v>451.17547999999999</v>
          </cell>
        </row>
        <row r="242">
          <cell r="F242" t="str">
            <v>801009</v>
          </cell>
          <cell r="G242">
            <v>190.74019999999999</v>
          </cell>
        </row>
        <row r="243">
          <cell r="F243" t="str">
            <v>804010</v>
          </cell>
          <cell r="G243">
            <v>1156.5254399999999</v>
          </cell>
        </row>
        <row r="244">
          <cell r="F244" t="str">
            <v>804011</v>
          </cell>
          <cell r="G244">
            <v>1156.5254399999999</v>
          </cell>
        </row>
        <row r="245">
          <cell r="F245" t="str">
            <v>804012</v>
          </cell>
          <cell r="G245">
            <v>1156.5254399999999</v>
          </cell>
        </row>
        <row r="246">
          <cell r="F246" t="str">
            <v>804013</v>
          </cell>
          <cell r="G246">
            <v>1156.5254399999999</v>
          </cell>
        </row>
        <row r="247">
          <cell r="F247" t="str">
            <v>823001</v>
          </cell>
          <cell r="G247">
            <v>254.66247999999999</v>
          </cell>
        </row>
        <row r="248">
          <cell r="F248" t="str">
            <v>823003</v>
          </cell>
          <cell r="G248">
            <v>254.66247999999999</v>
          </cell>
        </row>
        <row r="249">
          <cell r="F249" t="str">
            <v>823005</v>
          </cell>
          <cell r="G249">
            <v>123.84132</v>
          </cell>
        </row>
        <row r="250">
          <cell r="F250" t="str">
            <v>823006</v>
          </cell>
          <cell r="G250">
            <v>123.84132</v>
          </cell>
        </row>
        <row r="251">
          <cell r="F251" t="str">
            <v>822005</v>
          </cell>
          <cell r="G251">
            <v>232.12314000000001</v>
          </cell>
        </row>
        <row r="252">
          <cell r="F252" t="str">
            <v>823000</v>
          </cell>
          <cell r="G252">
            <v>377.45256000000001</v>
          </cell>
        </row>
        <row r="253">
          <cell r="F253" t="str">
            <v>850011</v>
          </cell>
          <cell r="G253">
            <v>273.55200000000002</v>
          </cell>
        </row>
        <row r="254">
          <cell r="F254" t="str">
            <v>850001</v>
          </cell>
          <cell r="G254">
            <v>376.35867999999999</v>
          </cell>
        </row>
        <row r="255">
          <cell r="F255" t="str">
            <v>850027</v>
          </cell>
          <cell r="G255">
            <v>106.92308</v>
          </cell>
        </row>
        <row r="256">
          <cell r="F256" t="str">
            <v>900010</v>
          </cell>
          <cell r="G256">
            <v>19.077000000000002</v>
          </cell>
        </row>
        <row r="257">
          <cell r="F257" t="str">
            <v>900011</v>
          </cell>
          <cell r="G257">
            <v>30.890999999999998</v>
          </cell>
        </row>
        <row r="258">
          <cell r="F258" t="str">
            <v>900012</v>
          </cell>
          <cell r="G258">
            <v>19.077000000000002</v>
          </cell>
        </row>
        <row r="259">
          <cell r="F259" t="str">
            <v>900013</v>
          </cell>
          <cell r="G259">
            <v>30.890999999999998</v>
          </cell>
        </row>
        <row r="260">
          <cell r="F260" t="str">
            <v>900111</v>
          </cell>
          <cell r="G260">
            <v>32.90625</v>
          </cell>
        </row>
        <row r="261">
          <cell r="F261" t="str">
            <v>900112</v>
          </cell>
          <cell r="G261">
            <v>32.90625</v>
          </cell>
        </row>
        <row r="262">
          <cell r="F262" t="str">
            <v>910011</v>
          </cell>
          <cell r="G262">
            <v>1342.5645</v>
          </cell>
        </row>
        <row r="263">
          <cell r="F263" t="str">
            <v>910012</v>
          </cell>
          <cell r="G263">
            <v>1342.5645</v>
          </cell>
        </row>
        <row r="264">
          <cell r="F264" t="str">
            <v>910054</v>
          </cell>
          <cell r="G264">
            <v>812.17949999999996</v>
          </cell>
        </row>
        <row r="265">
          <cell r="F265" t="str">
            <v>910055</v>
          </cell>
          <cell r="G265">
            <v>812.17949999999996</v>
          </cell>
        </row>
        <row r="266">
          <cell r="F266" t="str">
            <v>900028</v>
          </cell>
          <cell r="G266">
            <v>14.30775</v>
          </cell>
        </row>
        <row r="267">
          <cell r="F267" t="str">
            <v>900029</v>
          </cell>
          <cell r="G267">
            <v>8.4060000000000006</v>
          </cell>
        </row>
        <row r="268">
          <cell r="F268" t="str">
            <v>900030</v>
          </cell>
          <cell r="G268">
            <v>15.438000000000001</v>
          </cell>
        </row>
        <row r="269">
          <cell r="F269" t="str">
            <v>900031</v>
          </cell>
          <cell r="G269">
            <v>8.9745000000000008</v>
          </cell>
        </row>
        <row r="270">
          <cell r="F270" t="str">
            <v>900113</v>
          </cell>
          <cell r="G270">
            <v>8.9745000000000008</v>
          </cell>
        </row>
        <row r="271">
          <cell r="F271" t="str">
            <v>900114</v>
          </cell>
          <cell r="G271">
            <v>15.438000000000001</v>
          </cell>
        </row>
        <row r="272">
          <cell r="F272" t="str">
            <v>910024</v>
          </cell>
          <cell r="G272">
            <v>646.15350000000001</v>
          </cell>
        </row>
        <row r="273">
          <cell r="F273" t="str">
            <v>910025</v>
          </cell>
          <cell r="G273">
            <v>1111.5382500000001</v>
          </cell>
        </row>
        <row r="274">
          <cell r="F274" t="str">
            <v>910030</v>
          </cell>
          <cell r="G274">
            <v>646.15350000000001</v>
          </cell>
        </row>
        <row r="275">
          <cell r="F275" t="str">
            <v>910031</v>
          </cell>
          <cell r="G275">
            <v>1111.5382500000001</v>
          </cell>
        </row>
        <row r="276">
          <cell r="F276" t="str">
            <v>910040</v>
          </cell>
          <cell r="G276">
            <v>332.30700000000002</v>
          </cell>
        </row>
        <row r="277">
          <cell r="F277" t="str">
            <v>910041</v>
          </cell>
          <cell r="G277">
            <v>288</v>
          </cell>
        </row>
        <row r="278">
          <cell r="F278" t="str">
            <v>900096</v>
          </cell>
          <cell r="G278">
            <v>3.5430000000000001</v>
          </cell>
        </row>
        <row r="279">
          <cell r="F279" t="str">
            <v>900097</v>
          </cell>
          <cell r="G279">
            <v>10.47</v>
          </cell>
        </row>
        <row r="280">
          <cell r="F280" t="str">
            <v>900072</v>
          </cell>
          <cell r="G280">
            <v>13.898250000000001</v>
          </cell>
        </row>
        <row r="281">
          <cell r="F281" t="str">
            <v>900081</v>
          </cell>
          <cell r="G281">
            <v>11.48475</v>
          </cell>
        </row>
        <row r="282">
          <cell r="F282" t="str">
            <v>900082</v>
          </cell>
          <cell r="G282">
            <v>17.949000000000002</v>
          </cell>
        </row>
        <row r="283">
          <cell r="F283" t="str">
            <v>900083</v>
          </cell>
          <cell r="G283">
            <v>5.9827500000000002</v>
          </cell>
        </row>
        <row r="284">
          <cell r="F284" t="str">
            <v>920000</v>
          </cell>
          <cell r="G284">
            <v>861.5385</v>
          </cell>
        </row>
        <row r="285">
          <cell r="F285" t="str">
            <v>920001</v>
          </cell>
          <cell r="G285">
            <v>1102.56375</v>
          </cell>
        </row>
        <row r="286">
          <cell r="F286" t="str">
            <v>920002</v>
          </cell>
          <cell r="G286">
            <v>861.5385</v>
          </cell>
        </row>
        <row r="287">
          <cell r="F287" t="str">
            <v>990201</v>
          </cell>
          <cell r="G287">
            <v>861.5385</v>
          </cell>
        </row>
        <row r="288">
          <cell r="F288" t="str">
            <v>990308</v>
          </cell>
          <cell r="G288">
            <v>17.949000000000002</v>
          </cell>
        </row>
        <row r="289">
          <cell r="F289" t="str">
            <v>990408</v>
          </cell>
          <cell r="G289">
            <v>426.92325</v>
          </cell>
        </row>
        <row r="290">
          <cell r="F290" t="str">
            <v>900035</v>
          </cell>
          <cell r="G290">
            <v>9.9060000000000006</v>
          </cell>
        </row>
        <row r="291">
          <cell r="F291" t="str">
            <v>900036</v>
          </cell>
          <cell r="G291">
            <v>14.220750000000001</v>
          </cell>
        </row>
        <row r="292">
          <cell r="F292" t="str">
            <v>502607</v>
          </cell>
          <cell r="G292">
            <v>270.76949999999999</v>
          </cell>
        </row>
        <row r="293">
          <cell r="F293" t="str">
            <v>502820</v>
          </cell>
          <cell r="G293">
            <v>134.45925</v>
          </cell>
        </row>
        <row r="294">
          <cell r="F294" t="str">
            <v>502821</v>
          </cell>
          <cell r="G294">
            <v>134.45925</v>
          </cell>
        </row>
        <row r="295">
          <cell r="F295" t="str">
            <v>070550</v>
          </cell>
          <cell r="G295">
            <v>80.738839999999996</v>
          </cell>
        </row>
        <row r="296">
          <cell r="F296" t="str">
            <v>070801</v>
          </cell>
          <cell r="G296">
            <v>89.148759999999996</v>
          </cell>
        </row>
        <row r="297">
          <cell r="F297" t="str">
            <v>070802</v>
          </cell>
          <cell r="G297">
            <v>89.148759999999996</v>
          </cell>
        </row>
        <row r="298">
          <cell r="F298" t="str">
            <v>070850</v>
          </cell>
          <cell r="G298">
            <v>73.169420000000002</v>
          </cell>
        </row>
        <row r="299">
          <cell r="F299" t="str">
            <v>072550</v>
          </cell>
          <cell r="G299">
            <v>80.738839999999996</v>
          </cell>
        </row>
        <row r="300">
          <cell r="F300" t="str">
            <v>072701</v>
          </cell>
          <cell r="G300">
            <v>89.148759999999996</v>
          </cell>
        </row>
        <row r="301">
          <cell r="F301" t="str">
            <v>072750</v>
          </cell>
          <cell r="G301">
            <v>73.169420000000002</v>
          </cell>
        </row>
        <row r="302">
          <cell r="F302" t="str">
            <v>072751</v>
          </cell>
          <cell r="G302">
            <v>73.169420000000002</v>
          </cell>
        </row>
        <row r="303">
          <cell r="F303" t="str">
            <v>074550</v>
          </cell>
          <cell r="G303">
            <v>75.355540000000005</v>
          </cell>
        </row>
        <row r="304">
          <cell r="F304" t="str">
            <v>074750</v>
          </cell>
          <cell r="G304">
            <v>65.880439999999993</v>
          </cell>
        </row>
        <row r="305">
          <cell r="F305" t="str">
            <v>074751</v>
          </cell>
          <cell r="G305">
            <v>73.169420000000002</v>
          </cell>
        </row>
        <row r="306">
          <cell r="F306" t="str">
            <v>074850</v>
          </cell>
          <cell r="G306">
            <v>48.990079999999999</v>
          </cell>
        </row>
        <row r="307">
          <cell r="F307" t="str">
            <v>074950</v>
          </cell>
          <cell r="G307">
            <v>51.21884</v>
          </cell>
        </row>
        <row r="308">
          <cell r="F308" t="str">
            <v>076550</v>
          </cell>
          <cell r="G308">
            <v>62.796419999999998</v>
          </cell>
        </row>
        <row r="309">
          <cell r="F309" t="str">
            <v>076750</v>
          </cell>
          <cell r="G309">
            <v>65.880439999999993</v>
          </cell>
        </row>
        <row r="310">
          <cell r="F310" t="str">
            <v>076850</v>
          </cell>
          <cell r="G310">
            <v>48.990079999999999</v>
          </cell>
        </row>
        <row r="311">
          <cell r="F311" t="str">
            <v>076950</v>
          </cell>
          <cell r="G311">
            <v>76.813500000000005</v>
          </cell>
        </row>
        <row r="312">
          <cell r="F312" t="str">
            <v>080550</v>
          </cell>
          <cell r="G312">
            <v>46.326720000000002</v>
          </cell>
        </row>
        <row r="313">
          <cell r="F313" t="str">
            <v>080750</v>
          </cell>
          <cell r="G313">
            <v>41.209919999999997</v>
          </cell>
        </row>
        <row r="314">
          <cell r="F314" t="str">
            <v>080850</v>
          </cell>
          <cell r="G314">
            <v>35.533059999999999</v>
          </cell>
        </row>
        <row r="315">
          <cell r="F315" t="str">
            <v>082250</v>
          </cell>
          <cell r="G315">
            <v>0.28044000000000002</v>
          </cell>
        </row>
        <row r="316">
          <cell r="F316" t="str">
            <v>082550</v>
          </cell>
          <cell r="G316">
            <v>40.649859999999997</v>
          </cell>
        </row>
        <row r="317">
          <cell r="F317" t="str">
            <v>082551</v>
          </cell>
          <cell r="G317">
            <v>40.649859999999997</v>
          </cell>
        </row>
        <row r="318">
          <cell r="F318" t="str">
            <v>082750</v>
          </cell>
          <cell r="G318">
            <v>41.209919999999997</v>
          </cell>
        </row>
        <row r="319">
          <cell r="F319" t="str">
            <v>082751</v>
          </cell>
          <cell r="G319">
            <v>41.209919999999997</v>
          </cell>
        </row>
        <row r="320">
          <cell r="F320" t="str">
            <v>082850</v>
          </cell>
          <cell r="G320">
            <v>35.533059999999999</v>
          </cell>
        </row>
        <row r="321">
          <cell r="F321" t="str">
            <v>084550</v>
          </cell>
          <cell r="G321">
            <v>38.407159999999998</v>
          </cell>
        </row>
        <row r="322">
          <cell r="F322" t="str">
            <v>084551</v>
          </cell>
          <cell r="G322">
            <v>40.649859999999997</v>
          </cell>
        </row>
        <row r="323">
          <cell r="F323" t="str">
            <v>084750</v>
          </cell>
          <cell r="G323">
            <v>38.686779999999999</v>
          </cell>
        </row>
        <row r="324">
          <cell r="F324" t="str">
            <v>084850</v>
          </cell>
          <cell r="G324">
            <v>32.379339999999999</v>
          </cell>
        </row>
        <row r="325">
          <cell r="F325" t="str">
            <v>084851</v>
          </cell>
          <cell r="G325">
            <v>35.533059999999999</v>
          </cell>
        </row>
        <row r="326">
          <cell r="F326" t="str">
            <v>084950</v>
          </cell>
          <cell r="G326">
            <v>35.88402</v>
          </cell>
        </row>
        <row r="327">
          <cell r="F327" t="str">
            <v>086010</v>
          </cell>
          <cell r="G327">
            <v>36.654820000000001</v>
          </cell>
        </row>
        <row r="328">
          <cell r="F328" t="str">
            <v>086020</v>
          </cell>
          <cell r="G328">
            <v>37.635539999999999</v>
          </cell>
        </row>
        <row r="329">
          <cell r="F329" t="str">
            <v>086030</v>
          </cell>
          <cell r="G329">
            <v>31.678239999999999</v>
          </cell>
        </row>
        <row r="330">
          <cell r="F330" t="str">
            <v>086040</v>
          </cell>
          <cell r="G330">
            <v>46.536639999999998</v>
          </cell>
        </row>
        <row r="331">
          <cell r="F331" t="str">
            <v>086050</v>
          </cell>
          <cell r="G331">
            <v>34.412120000000002</v>
          </cell>
        </row>
        <row r="332">
          <cell r="F332" t="str">
            <v>090350</v>
          </cell>
          <cell r="G332">
            <v>36.988599999999998</v>
          </cell>
        </row>
        <row r="333">
          <cell r="F333" t="str">
            <v>092400</v>
          </cell>
          <cell r="G333">
            <v>36.957299999999996</v>
          </cell>
        </row>
        <row r="334">
          <cell r="F334" t="str">
            <v>092401</v>
          </cell>
          <cell r="G334">
            <v>35.070399999999999</v>
          </cell>
        </row>
        <row r="335">
          <cell r="F335" t="str">
            <v>091350</v>
          </cell>
          <cell r="G335">
            <v>39.630839999999999</v>
          </cell>
        </row>
        <row r="336">
          <cell r="F336" t="str">
            <v>092360</v>
          </cell>
          <cell r="G336">
            <v>25.319299999999998</v>
          </cell>
        </row>
        <row r="337">
          <cell r="F337" t="str">
            <v>092361</v>
          </cell>
          <cell r="G337">
            <v>26.735199999999999</v>
          </cell>
        </row>
        <row r="338">
          <cell r="F338" t="str">
            <v>472001</v>
          </cell>
          <cell r="G338">
            <v>20.512499999999999</v>
          </cell>
        </row>
        <row r="339">
          <cell r="F339" t="str">
            <v>472002</v>
          </cell>
          <cell r="G339">
            <v>984.61575000000005</v>
          </cell>
        </row>
        <row r="340">
          <cell r="F340" t="str">
            <v>472003</v>
          </cell>
          <cell r="G340">
            <v>344.61525</v>
          </cell>
        </row>
        <row r="341">
          <cell r="F341" t="str">
            <v>752000</v>
          </cell>
          <cell r="G341">
            <v>49.764099999999999</v>
          </cell>
        </row>
        <row r="342">
          <cell r="F342" t="str">
            <v>752001</v>
          </cell>
          <cell r="G342">
            <v>49.764099999999999</v>
          </cell>
        </row>
        <row r="343">
          <cell r="F343" t="str">
            <v>498000</v>
          </cell>
          <cell r="G343">
            <v>205.12799999999999</v>
          </cell>
        </row>
        <row r="344">
          <cell r="F344" t="str">
            <v>471028</v>
          </cell>
          <cell r="G344">
            <v>196.92</v>
          </cell>
        </row>
        <row r="345">
          <cell r="F345" t="str">
            <v>020150</v>
          </cell>
          <cell r="G345">
            <v>82.762600000000006</v>
          </cell>
        </row>
        <row r="346">
          <cell r="F346" t="str">
            <v>020301</v>
          </cell>
          <cell r="G346">
            <v>60.762</v>
          </cell>
        </row>
        <row r="347">
          <cell r="F347" t="str">
            <v>020350</v>
          </cell>
          <cell r="G347">
            <v>79.088999999999999</v>
          </cell>
        </row>
        <row r="348">
          <cell r="F348" t="str">
            <v>020650</v>
          </cell>
          <cell r="G348">
            <v>166.86179999999999</v>
          </cell>
        </row>
        <row r="349">
          <cell r="F349" t="str">
            <v>020651</v>
          </cell>
          <cell r="G349">
            <v>193.1018</v>
          </cell>
        </row>
        <row r="350">
          <cell r="F350" t="str">
            <v>020802</v>
          </cell>
          <cell r="G350">
            <v>122.959</v>
          </cell>
        </row>
        <row r="351">
          <cell r="F351" t="str">
            <v>020803</v>
          </cell>
          <cell r="G351">
            <v>109.75700000000001</v>
          </cell>
        </row>
        <row r="352">
          <cell r="F352" t="str">
            <v>020850</v>
          </cell>
          <cell r="G352">
            <v>122.959</v>
          </cell>
        </row>
        <row r="353">
          <cell r="F353" t="str">
            <v>020852</v>
          </cell>
          <cell r="G353">
            <v>122.959</v>
          </cell>
        </row>
        <row r="354">
          <cell r="F354" t="str">
            <v>021150</v>
          </cell>
          <cell r="G354">
            <v>82.762600000000006</v>
          </cell>
        </row>
        <row r="355">
          <cell r="F355" t="str">
            <v>021650</v>
          </cell>
          <cell r="G355">
            <v>100.1138</v>
          </cell>
        </row>
        <row r="356">
          <cell r="F356" t="str">
            <v>021803</v>
          </cell>
          <cell r="G356">
            <v>109.75700000000001</v>
          </cell>
        </row>
        <row r="357">
          <cell r="F357" t="str">
            <v>021804</v>
          </cell>
          <cell r="G357">
            <v>122.959</v>
          </cell>
        </row>
        <row r="358">
          <cell r="F358" t="str">
            <v>021850</v>
          </cell>
          <cell r="G358">
            <v>73.775400000000005</v>
          </cell>
        </row>
        <row r="359">
          <cell r="F359" t="str">
            <v>022150</v>
          </cell>
          <cell r="G359">
            <v>135.23439999999999</v>
          </cell>
        </row>
        <row r="360">
          <cell r="F360" t="str">
            <v>022450</v>
          </cell>
          <cell r="G360">
            <v>150.26499999999999</v>
          </cell>
        </row>
        <row r="361">
          <cell r="F361" t="str">
            <v>022550</v>
          </cell>
          <cell r="G361">
            <v>105.4684</v>
          </cell>
        </row>
        <row r="362">
          <cell r="F362" t="str">
            <v>022801</v>
          </cell>
          <cell r="G362">
            <v>165.62360000000001</v>
          </cell>
        </row>
        <row r="363">
          <cell r="F363" t="str">
            <v>022802</v>
          </cell>
          <cell r="G363">
            <v>105.37820000000001</v>
          </cell>
        </row>
        <row r="364">
          <cell r="F364" t="str">
            <v>022850</v>
          </cell>
          <cell r="G364">
            <v>109.75700000000001</v>
          </cell>
        </row>
        <row r="365">
          <cell r="F365" t="str">
            <v>022851</v>
          </cell>
          <cell r="G365">
            <v>93.438999999999993</v>
          </cell>
        </row>
        <row r="366">
          <cell r="F366" t="str">
            <v>022852</v>
          </cell>
          <cell r="G366">
            <v>110.0686</v>
          </cell>
        </row>
        <row r="367">
          <cell r="F367" t="str">
            <v>023550</v>
          </cell>
          <cell r="G367">
            <v>105.4684</v>
          </cell>
        </row>
        <row r="368">
          <cell r="F368" t="str">
            <v>023801</v>
          </cell>
          <cell r="G368">
            <v>105.37820000000001</v>
          </cell>
        </row>
        <row r="369">
          <cell r="F369" t="str">
            <v>023850</v>
          </cell>
          <cell r="G369">
            <v>93.438999999999993</v>
          </cell>
        </row>
        <row r="370">
          <cell r="F370" t="str">
            <v>023852</v>
          </cell>
          <cell r="G370">
            <v>110.0686</v>
          </cell>
        </row>
        <row r="371">
          <cell r="F371" t="str">
            <v>060600</v>
          </cell>
          <cell r="G371">
            <v>42.471899999999998</v>
          </cell>
        </row>
        <row r="372">
          <cell r="F372" t="str">
            <v>357010</v>
          </cell>
          <cell r="G372">
            <v>72.489999999999995</v>
          </cell>
        </row>
        <row r="373">
          <cell r="F373" t="str">
            <v>357101</v>
          </cell>
          <cell r="G373">
            <v>115.57</v>
          </cell>
        </row>
        <row r="374">
          <cell r="F374" t="str">
            <v>501431</v>
          </cell>
          <cell r="G374">
            <v>165.517</v>
          </cell>
        </row>
        <row r="375">
          <cell r="F375" t="str">
            <v>074910</v>
          </cell>
          <cell r="G375">
            <v>179.13883999999999</v>
          </cell>
        </row>
        <row r="376">
          <cell r="F376" t="str">
            <v>074911</v>
          </cell>
          <cell r="G376">
            <v>179.13883999999999</v>
          </cell>
        </row>
        <row r="377">
          <cell r="F377" t="str">
            <v>074912</v>
          </cell>
          <cell r="G377">
            <v>179.13883999999999</v>
          </cell>
        </row>
        <row r="378">
          <cell r="F378" t="str">
            <v>250078</v>
          </cell>
          <cell r="G378">
            <v>179.13883999999999</v>
          </cell>
        </row>
        <row r="379">
          <cell r="F379" t="str">
            <v>250080</v>
          </cell>
          <cell r="G379">
            <v>179.13883999999999</v>
          </cell>
        </row>
        <row r="380">
          <cell r="F380" t="str">
            <v>250084</v>
          </cell>
          <cell r="G380">
            <v>179.13883999999999</v>
          </cell>
        </row>
        <row r="381">
          <cell r="F381" t="str">
            <v>250085</v>
          </cell>
          <cell r="G381">
            <v>179.13883999999999</v>
          </cell>
        </row>
        <row r="382">
          <cell r="F382" t="str">
            <v>250086</v>
          </cell>
          <cell r="G382">
            <v>179.13883999999999</v>
          </cell>
        </row>
        <row r="383">
          <cell r="F383" t="str">
            <v>451134</v>
          </cell>
          <cell r="G383">
            <v>125.3944</v>
          </cell>
        </row>
        <row r="384">
          <cell r="F384" t="str">
            <v>451135</v>
          </cell>
          <cell r="G384">
            <v>125.3944</v>
          </cell>
        </row>
        <row r="385">
          <cell r="F385" t="str">
            <v>451136</v>
          </cell>
          <cell r="G385">
            <v>125.3944</v>
          </cell>
        </row>
        <row r="386">
          <cell r="F386" t="str">
            <v>451301</v>
          </cell>
          <cell r="G386">
            <v>179.13883999999999</v>
          </cell>
        </row>
        <row r="387">
          <cell r="F387" t="str">
            <v>451302</v>
          </cell>
          <cell r="G387">
            <v>179.13883999999999</v>
          </cell>
        </row>
        <row r="388">
          <cell r="F388" t="str">
            <v>451303</v>
          </cell>
          <cell r="G388">
            <v>179.13883999999999</v>
          </cell>
        </row>
        <row r="389">
          <cell r="F389" t="str">
            <v>451311</v>
          </cell>
          <cell r="G389">
            <v>161.2243</v>
          </cell>
        </row>
        <row r="390">
          <cell r="F390" t="str">
            <v>451312</v>
          </cell>
          <cell r="G390">
            <v>161.2243</v>
          </cell>
        </row>
        <row r="391">
          <cell r="F391" t="str">
            <v>451313</v>
          </cell>
          <cell r="G391">
            <v>161.2243</v>
          </cell>
        </row>
        <row r="392">
          <cell r="F392" t="str">
            <v>451314</v>
          </cell>
          <cell r="G392">
            <v>161.2243</v>
          </cell>
        </row>
        <row r="393">
          <cell r="F393" t="str">
            <v>451315</v>
          </cell>
          <cell r="G393">
            <v>153.16370000000001</v>
          </cell>
        </row>
        <row r="394">
          <cell r="F394" t="str">
            <v>451316</v>
          </cell>
          <cell r="G394">
            <v>153.16370000000001</v>
          </cell>
        </row>
        <row r="395">
          <cell r="F395" t="str">
            <v>250014</v>
          </cell>
          <cell r="G395">
            <v>105.2962</v>
          </cell>
        </row>
        <row r="396">
          <cell r="F396" t="str">
            <v>250018</v>
          </cell>
          <cell r="G396">
            <v>105.2962</v>
          </cell>
        </row>
        <row r="397">
          <cell r="F397" t="str">
            <v>250020</v>
          </cell>
          <cell r="G397">
            <v>126.157</v>
          </cell>
        </row>
        <row r="398">
          <cell r="F398" t="str">
            <v>255004</v>
          </cell>
          <cell r="G398">
            <v>157.94839999999999</v>
          </cell>
        </row>
        <row r="399">
          <cell r="F399" t="str">
            <v>501331</v>
          </cell>
          <cell r="G399">
            <v>157.94839999999999</v>
          </cell>
        </row>
        <row r="400">
          <cell r="F400" t="str">
            <v>501351</v>
          </cell>
          <cell r="G400">
            <v>157.94839999999999</v>
          </cell>
        </row>
        <row r="401">
          <cell r="F401" t="str">
            <v>501353</v>
          </cell>
          <cell r="G401">
            <v>157.94839999999999</v>
          </cell>
        </row>
        <row r="402">
          <cell r="F402" t="str">
            <v>350010</v>
          </cell>
          <cell r="G402">
            <v>151.99</v>
          </cell>
        </row>
        <row r="403">
          <cell r="F403" t="str">
            <v>351010</v>
          </cell>
          <cell r="G403">
            <v>103.77</v>
          </cell>
        </row>
        <row r="404">
          <cell r="F404" t="str">
            <v>352010</v>
          </cell>
          <cell r="G404">
            <v>105.76</v>
          </cell>
        </row>
        <row r="405">
          <cell r="F405" t="str">
            <v>353010</v>
          </cell>
          <cell r="G405">
            <v>52.34</v>
          </cell>
        </row>
        <row r="406">
          <cell r="F406" t="str">
            <v>353011</v>
          </cell>
          <cell r="G406">
            <v>52.34</v>
          </cell>
        </row>
        <row r="407">
          <cell r="F407" t="str">
            <v>353012</v>
          </cell>
          <cell r="G407">
            <v>52.34</v>
          </cell>
        </row>
        <row r="408">
          <cell r="F408" t="str">
            <v>353013</v>
          </cell>
          <cell r="G408">
            <v>52.34</v>
          </cell>
        </row>
        <row r="409">
          <cell r="F409" t="str">
            <v>252005</v>
          </cell>
          <cell r="G409">
            <v>170.38499999999999</v>
          </cell>
        </row>
        <row r="410">
          <cell r="F410" t="str">
            <v>252027</v>
          </cell>
          <cell r="G410">
            <v>145.25174999999999</v>
          </cell>
        </row>
        <row r="411">
          <cell r="F411" t="str">
            <v>252028</v>
          </cell>
          <cell r="G411">
            <v>137.6925</v>
          </cell>
        </row>
        <row r="412">
          <cell r="F412" t="str">
            <v>252061</v>
          </cell>
          <cell r="G412">
            <v>71.94</v>
          </cell>
        </row>
        <row r="413">
          <cell r="F413" t="str">
            <v>252062</v>
          </cell>
          <cell r="G413">
            <v>71.94</v>
          </cell>
        </row>
        <row r="414">
          <cell r="F414" t="str">
            <v>252063</v>
          </cell>
          <cell r="G414">
            <v>71.94</v>
          </cell>
        </row>
        <row r="415">
          <cell r="F415" t="str">
            <v>252064</v>
          </cell>
          <cell r="G415">
            <v>143.88675000000001</v>
          </cell>
        </row>
        <row r="416">
          <cell r="F416" t="str">
            <v>252065</v>
          </cell>
          <cell r="G416">
            <v>143.88675000000001</v>
          </cell>
        </row>
        <row r="417">
          <cell r="F417" t="str">
            <v>252066</v>
          </cell>
          <cell r="G417">
            <v>143.88675000000001</v>
          </cell>
        </row>
        <row r="418">
          <cell r="F418" t="str">
            <v>252067</v>
          </cell>
          <cell r="G418">
            <v>143.88675000000001</v>
          </cell>
        </row>
        <row r="419">
          <cell r="F419" t="str">
            <v>252068</v>
          </cell>
          <cell r="G419">
            <v>71.94</v>
          </cell>
        </row>
        <row r="420">
          <cell r="F420" t="str">
            <v>252069</v>
          </cell>
          <cell r="G420">
            <v>71.94</v>
          </cell>
        </row>
        <row r="421">
          <cell r="F421" t="str">
            <v>252080</v>
          </cell>
          <cell r="G421">
            <v>71.924999999999997</v>
          </cell>
        </row>
        <row r="422">
          <cell r="F422" t="str">
            <v>252081</v>
          </cell>
          <cell r="G422">
            <v>71.924999999999997</v>
          </cell>
        </row>
        <row r="423">
          <cell r="F423" t="str">
            <v>252083</v>
          </cell>
          <cell r="G423">
            <v>71.924999999999997</v>
          </cell>
        </row>
        <row r="424">
          <cell r="F424" t="str">
            <v>252110</v>
          </cell>
          <cell r="G424">
            <v>89.422499999999999</v>
          </cell>
        </row>
        <row r="425">
          <cell r="F425" t="str">
            <v>252111</v>
          </cell>
          <cell r="G425">
            <v>89.422499999999999</v>
          </cell>
        </row>
        <row r="426">
          <cell r="F426" t="str">
            <v>252112</v>
          </cell>
          <cell r="G426">
            <v>89.422499999999999</v>
          </cell>
        </row>
        <row r="427">
          <cell r="F427" t="str">
            <v>252500</v>
          </cell>
          <cell r="G427">
            <v>291.52839999999998</v>
          </cell>
        </row>
        <row r="428">
          <cell r="F428" t="str">
            <v>252501</v>
          </cell>
          <cell r="G428">
            <v>291.52839999999998</v>
          </cell>
        </row>
        <row r="429">
          <cell r="F429" t="str">
            <v>252502</v>
          </cell>
          <cell r="G429">
            <v>291.52839999999998</v>
          </cell>
        </row>
        <row r="430">
          <cell r="F430" t="str">
            <v>254030</v>
          </cell>
          <cell r="G430">
            <v>89.422499999999999</v>
          </cell>
        </row>
        <row r="431">
          <cell r="F431" t="str">
            <v>254031</v>
          </cell>
          <cell r="G431">
            <v>89.422499999999999</v>
          </cell>
        </row>
        <row r="432">
          <cell r="F432" t="str">
            <v>254032</v>
          </cell>
          <cell r="G432">
            <v>89.422499999999999</v>
          </cell>
        </row>
        <row r="433">
          <cell r="F433" t="str">
            <v>255020</v>
          </cell>
          <cell r="G433">
            <v>170.38499999999999</v>
          </cell>
        </row>
        <row r="434">
          <cell r="F434" t="str">
            <v>255021</v>
          </cell>
          <cell r="G434">
            <v>178.84649999999999</v>
          </cell>
        </row>
        <row r="435">
          <cell r="F435" t="str">
            <v>255022</v>
          </cell>
          <cell r="G435">
            <v>170.38499999999999</v>
          </cell>
        </row>
        <row r="436">
          <cell r="F436" t="str">
            <v>255305</v>
          </cell>
          <cell r="G436">
            <v>169.53749999999999</v>
          </cell>
        </row>
        <row r="437">
          <cell r="F437" t="str">
            <v>255306</v>
          </cell>
          <cell r="G437">
            <v>339.07650000000001</v>
          </cell>
        </row>
        <row r="438">
          <cell r="F438" t="str">
            <v>255307</v>
          </cell>
          <cell r="G438">
            <v>339.07650000000001</v>
          </cell>
        </row>
        <row r="439">
          <cell r="F439" t="str">
            <v>504431</v>
          </cell>
          <cell r="G439">
            <v>170.38499999999999</v>
          </cell>
        </row>
        <row r="440">
          <cell r="F440" t="str">
            <v>504433</v>
          </cell>
          <cell r="G440">
            <v>170.38499999999999</v>
          </cell>
        </row>
        <row r="441">
          <cell r="F441" t="str">
            <v>504461</v>
          </cell>
          <cell r="G441">
            <v>170.38499999999999</v>
          </cell>
        </row>
        <row r="442">
          <cell r="F442" t="str">
            <v>504462</v>
          </cell>
          <cell r="G442">
            <v>170.38499999999999</v>
          </cell>
        </row>
        <row r="443">
          <cell r="F443" t="str">
            <v>504463</v>
          </cell>
          <cell r="G443">
            <v>170.38499999999999</v>
          </cell>
        </row>
        <row r="444">
          <cell r="F444" t="str">
            <v>504511</v>
          </cell>
          <cell r="G444">
            <v>178.84649999999999</v>
          </cell>
        </row>
        <row r="445">
          <cell r="F445" t="str">
            <v>504515</v>
          </cell>
          <cell r="G445">
            <v>44.715000000000003</v>
          </cell>
        </row>
        <row r="446">
          <cell r="F446" t="str">
            <v>504516</v>
          </cell>
          <cell r="G446">
            <v>44.715000000000003</v>
          </cell>
        </row>
        <row r="447">
          <cell r="F447" t="str">
            <v>504517</v>
          </cell>
          <cell r="G447">
            <v>44.715000000000003</v>
          </cell>
        </row>
        <row r="448">
          <cell r="F448" t="str">
            <v>504518</v>
          </cell>
          <cell r="G448">
            <v>44.715000000000003</v>
          </cell>
        </row>
        <row r="449">
          <cell r="F449" t="str">
            <v>504706</v>
          </cell>
          <cell r="G449">
            <v>178.84649999999999</v>
          </cell>
        </row>
        <row r="450">
          <cell r="F450" t="str">
            <v>504707</v>
          </cell>
          <cell r="G450">
            <v>178.84649999999999</v>
          </cell>
        </row>
        <row r="451">
          <cell r="F451" t="str">
            <v>504708</v>
          </cell>
          <cell r="G451">
            <v>178.84649999999999</v>
          </cell>
        </row>
        <row r="452">
          <cell r="F452" t="str">
            <v>504720</v>
          </cell>
          <cell r="G452">
            <v>71.924999999999997</v>
          </cell>
        </row>
        <row r="453">
          <cell r="F453" t="str">
            <v>504721</v>
          </cell>
          <cell r="G453">
            <v>71.924999999999997</v>
          </cell>
        </row>
        <row r="454">
          <cell r="F454" t="str">
            <v>504722</v>
          </cell>
          <cell r="G454">
            <v>71.924999999999997</v>
          </cell>
        </row>
        <row r="455">
          <cell r="F455" t="str">
            <v>504723</v>
          </cell>
          <cell r="G455">
            <v>71.924999999999997</v>
          </cell>
        </row>
        <row r="456">
          <cell r="F456" t="str">
            <v>504724</v>
          </cell>
          <cell r="G456">
            <v>71.924999999999997</v>
          </cell>
        </row>
        <row r="457">
          <cell r="F457" t="str">
            <v>504222</v>
          </cell>
          <cell r="G457">
            <v>172.08</v>
          </cell>
        </row>
        <row r="458">
          <cell r="F458" t="str">
            <v>504224</v>
          </cell>
          <cell r="G458">
            <v>137.69999999999999</v>
          </cell>
        </row>
        <row r="459">
          <cell r="F459" t="str">
            <v>451102</v>
          </cell>
          <cell r="G459">
            <v>163.4025</v>
          </cell>
        </row>
        <row r="460">
          <cell r="F460" t="str">
            <v>451112</v>
          </cell>
          <cell r="G460">
            <v>163.4025</v>
          </cell>
        </row>
        <row r="461">
          <cell r="F461" t="str">
            <v>451122</v>
          </cell>
          <cell r="G461">
            <v>163.4025</v>
          </cell>
        </row>
        <row r="462">
          <cell r="F462" t="str">
            <v>451021</v>
          </cell>
          <cell r="G462">
            <v>6.9675000000000002</v>
          </cell>
        </row>
        <row r="463">
          <cell r="F463" t="str">
            <v>451022</v>
          </cell>
          <cell r="G463">
            <v>11.75775</v>
          </cell>
        </row>
        <row r="464">
          <cell r="F464" t="str">
            <v>451031</v>
          </cell>
          <cell r="G464">
            <v>7.4032499999999999</v>
          </cell>
        </row>
        <row r="465">
          <cell r="F465" t="str">
            <v>451032</v>
          </cell>
          <cell r="G465">
            <v>14.02275</v>
          </cell>
        </row>
        <row r="466">
          <cell r="F466" t="str">
            <v>253008</v>
          </cell>
          <cell r="G466">
            <v>682.46249999999998</v>
          </cell>
        </row>
        <row r="467">
          <cell r="F467" t="str">
            <v>253009</v>
          </cell>
          <cell r="G467">
            <v>682.46249999999998</v>
          </cell>
        </row>
        <row r="468">
          <cell r="F468" t="str">
            <v>253010</v>
          </cell>
          <cell r="G468">
            <v>682.46249999999998</v>
          </cell>
        </row>
        <row r="469">
          <cell r="F469" t="str">
            <v>255027</v>
          </cell>
          <cell r="G469">
            <v>682.46249999999998</v>
          </cell>
        </row>
        <row r="470">
          <cell r="F470" t="str">
            <v>255028</v>
          </cell>
          <cell r="G470">
            <v>682.46249999999998</v>
          </cell>
        </row>
        <row r="471">
          <cell r="F471" t="str">
            <v>507112</v>
          </cell>
          <cell r="G471">
            <v>682.46249999999998</v>
          </cell>
        </row>
        <row r="472">
          <cell r="F472" t="str">
            <v>507122</v>
          </cell>
          <cell r="G472">
            <v>682.46249999999998</v>
          </cell>
        </row>
        <row r="473">
          <cell r="F473" t="str">
            <v>507132</v>
          </cell>
          <cell r="G473">
            <v>682.46249999999998</v>
          </cell>
        </row>
        <row r="474">
          <cell r="F474" t="str">
            <v>451061</v>
          </cell>
          <cell r="G474">
            <v>7.1902499999999998</v>
          </cell>
        </row>
        <row r="475">
          <cell r="F475" t="str">
            <v>451063</v>
          </cell>
          <cell r="G475">
            <v>7.1924999999999999</v>
          </cell>
        </row>
        <row r="476">
          <cell r="F476" t="str">
            <v>451071</v>
          </cell>
          <cell r="G476">
            <v>7.1902499999999998</v>
          </cell>
        </row>
        <row r="477">
          <cell r="F477" t="str">
            <v>451073</v>
          </cell>
          <cell r="G477">
            <v>7.1924999999999999</v>
          </cell>
        </row>
        <row r="478">
          <cell r="F478" t="str">
            <v>451076</v>
          </cell>
          <cell r="G478">
            <v>7.1924999999999999</v>
          </cell>
        </row>
        <row r="479">
          <cell r="F479" t="str">
            <v>451081</v>
          </cell>
          <cell r="G479">
            <v>7.1902499999999998</v>
          </cell>
        </row>
        <row r="480">
          <cell r="F480" t="str">
            <v>451083</v>
          </cell>
          <cell r="G480">
            <v>7.1924999999999999</v>
          </cell>
        </row>
        <row r="481">
          <cell r="F481" t="str">
            <v>251084</v>
          </cell>
          <cell r="G481">
            <v>235.92</v>
          </cell>
        </row>
        <row r="482">
          <cell r="F482" t="str">
            <v>251085</v>
          </cell>
          <cell r="G482">
            <v>235.92</v>
          </cell>
        </row>
        <row r="483">
          <cell r="F483" t="str">
            <v>251086</v>
          </cell>
          <cell r="G483">
            <v>235.92</v>
          </cell>
        </row>
        <row r="484">
          <cell r="F484" t="str">
            <v>251087</v>
          </cell>
          <cell r="G484">
            <v>235.92</v>
          </cell>
        </row>
        <row r="485">
          <cell r="F485" t="str">
            <v>251090</v>
          </cell>
          <cell r="G485">
            <v>235.92</v>
          </cell>
        </row>
        <row r="486">
          <cell r="F486" t="str">
            <v>251091</v>
          </cell>
          <cell r="G486">
            <v>235.92</v>
          </cell>
        </row>
        <row r="487">
          <cell r="F487" t="str">
            <v>251096</v>
          </cell>
          <cell r="G487">
            <v>235.92</v>
          </cell>
        </row>
        <row r="488">
          <cell r="F488" t="str">
            <v>251097</v>
          </cell>
          <cell r="G488">
            <v>235.92</v>
          </cell>
        </row>
        <row r="489">
          <cell r="F489" t="str">
            <v>251098</v>
          </cell>
          <cell r="G489">
            <v>235.92</v>
          </cell>
        </row>
        <row r="490">
          <cell r="F490" t="str">
            <v>251099</v>
          </cell>
          <cell r="G490">
            <v>235.92</v>
          </cell>
        </row>
        <row r="491">
          <cell r="F491" t="str">
            <v>251119</v>
          </cell>
          <cell r="G491">
            <v>200.76750000000001</v>
          </cell>
        </row>
        <row r="492">
          <cell r="F492" t="str">
            <v>251120</v>
          </cell>
          <cell r="G492">
            <v>200.76750000000001</v>
          </cell>
        </row>
        <row r="493">
          <cell r="F493" t="str">
            <v>251121</v>
          </cell>
          <cell r="G493">
            <v>200.76750000000001</v>
          </cell>
        </row>
        <row r="494">
          <cell r="F494" t="str">
            <v>251122</v>
          </cell>
          <cell r="G494">
            <v>200.76750000000001</v>
          </cell>
        </row>
        <row r="495">
          <cell r="F495" t="str">
            <v>251131</v>
          </cell>
          <cell r="G495">
            <v>200.76750000000001</v>
          </cell>
        </row>
        <row r="496">
          <cell r="F496" t="str">
            <v>254060</v>
          </cell>
          <cell r="G496">
            <v>240</v>
          </cell>
        </row>
        <row r="497">
          <cell r="F497" t="str">
            <v>254061</v>
          </cell>
          <cell r="G497">
            <v>240</v>
          </cell>
        </row>
        <row r="498">
          <cell r="F498" t="str">
            <v>254062</v>
          </cell>
          <cell r="G498">
            <v>240</v>
          </cell>
        </row>
        <row r="499">
          <cell r="F499" t="str">
            <v>254063</v>
          </cell>
          <cell r="G499">
            <v>152.88749999999999</v>
          </cell>
        </row>
        <row r="500">
          <cell r="F500" t="str">
            <v>255056</v>
          </cell>
          <cell r="G500">
            <v>235.92</v>
          </cell>
        </row>
        <row r="501">
          <cell r="F501" t="str">
            <v>255220</v>
          </cell>
          <cell r="G501">
            <v>120</v>
          </cell>
        </row>
        <row r="502">
          <cell r="F502" t="str">
            <v>255221</v>
          </cell>
          <cell r="G502">
            <v>120</v>
          </cell>
        </row>
        <row r="503">
          <cell r="F503" t="str">
            <v>259010</v>
          </cell>
          <cell r="G503">
            <v>235.92</v>
          </cell>
        </row>
        <row r="504">
          <cell r="F504" t="str">
            <v>259011</v>
          </cell>
          <cell r="G504">
            <v>235.92</v>
          </cell>
        </row>
        <row r="505">
          <cell r="F505" t="str">
            <v>259714</v>
          </cell>
          <cell r="G505">
            <v>164.61750000000001</v>
          </cell>
        </row>
        <row r="506">
          <cell r="F506" t="str">
            <v>259715</v>
          </cell>
          <cell r="G506">
            <v>164.61750000000001</v>
          </cell>
        </row>
        <row r="507">
          <cell r="F507" t="str">
            <v>259716</v>
          </cell>
          <cell r="G507">
            <v>164.61750000000001</v>
          </cell>
        </row>
        <row r="508">
          <cell r="F508" t="str">
            <v>259725</v>
          </cell>
          <cell r="G508">
            <v>164.61750000000001</v>
          </cell>
        </row>
        <row r="509">
          <cell r="F509" t="str">
            <v>259730</v>
          </cell>
          <cell r="G509">
            <v>240</v>
          </cell>
        </row>
        <row r="510">
          <cell r="F510" t="str">
            <v>259731</v>
          </cell>
          <cell r="G510">
            <v>152.88749999999999</v>
          </cell>
        </row>
        <row r="511">
          <cell r="F511" t="str">
            <v>259732</v>
          </cell>
          <cell r="G511">
            <v>152.88749999999999</v>
          </cell>
        </row>
        <row r="512">
          <cell r="F512" t="str">
            <v>259733</v>
          </cell>
          <cell r="G512">
            <v>152.88749999999999</v>
          </cell>
        </row>
        <row r="513">
          <cell r="F513" t="str">
            <v>502321</v>
          </cell>
          <cell r="G513">
            <v>235.92</v>
          </cell>
        </row>
        <row r="514">
          <cell r="F514" t="str">
            <v>502322</v>
          </cell>
          <cell r="G514">
            <v>235.92</v>
          </cell>
        </row>
        <row r="515">
          <cell r="F515" t="str">
            <v>502323</v>
          </cell>
          <cell r="G515">
            <v>235.92</v>
          </cell>
        </row>
        <row r="516">
          <cell r="F516" t="str">
            <v>502324</v>
          </cell>
          <cell r="G516">
            <v>235.92</v>
          </cell>
        </row>
        <row r="517">
          <cell r="F517" t="str">
            <v>502421</v>
          </cell>
          <cell r="G517">
            <v>235.92</v>
          </cell>
        </row>
        <row r="518">
          <cell r="F518" t="str">
            <v>502422</v>
          </cell>
          <cell r="G518">
            <v>235.92</v>
          </cell>
        </row>
        <row r="519">
          <cell r="F519" t="str">
            <v>502423</v>
          </cell>
          <cell r="G519">
            <v>235.92</v>
          </cell>
        </row>
        <row r="520">
          <cell r="F520" t="str">
            <v>502424</v>
          </cell>
          <cell r="G520">
            <v>235.92</v>
          </cell>
        </row>
        <row r="521">
          <cell r="F521" t="str">
            <v>502425</v>
          </cell>
          <cell r="G521">
            <v>120</v>
          </cell>
        </row>
        <row r="522">
          <cell r="F522" t="str">
            <v>502426</v>
          </cell>
          <cell r="G522">
            <v>120</v>
          </cell>
        </row>
        <row r="523">
          <cell r="F523" t="str">
            <v>502427</v>
          </cell>
          <cell r="G523">
            <v>120</v>
          </cell>
        </row>
        <row r="524">
          <cell r="F524" t="str">
            <v>502763</v>
          </cell>
          <cell r="G524">
            <v>152.88749999999999</v>
          </cell>
        </row>
        <row r="525">
          <cell r="F525" t="str">
            <v>502764</v>
          </cell>
          <cell r="G525">
            <v>152.88749999999999</v>
          </cell>
        </row>
        <row r="526">
          <cell r="F526" t="str">
            <v>502765</v>
          </cell>
          <cell r="G526">
            <v>152.88749999999999</v>
          </cell>
        </row>
        <row r="527">
          <cell r="F527" t="str">
            <v>502766</v>
          </cell>
          <cell r="G527">
            <v>152.88749999999999</v>
          </cell>
        </row>
        <row r="528">
          <cell r="F528" t="str">
            <v>502800</v>
          </cell>
          <cell r="G528">
            <v>203.84625</v>
          </cell>
        </row>
        <row r="529">
          <cell r="F529" t="str">
            <v>502801</v>
          </cell>
          <cell r="G529">
            <v>203.84625</v>
          </cell>
        </row>
        <row r="530">
          <cell r="F530" t="str">
            <v>502802</v>
          </cell>
          <cell r="G530">
            <v>203.84625</v>
          </cell>
        </row>
        <row r="531">
          <cell r="F531" t="str">
            <v>502803</v>
          </cell>
          <cell r="G531">
            <v>203.84625</v>
          </cell>
        </row>
        <row r="532">
          <cell r="F532" t="str">
            <v>502804</v>
          </cell>
          <cell r="G532">
            <v>203.846</v>
          </cell>
        </row>
        <row r="533">
          <cell r="F533" t="str">
            <v>502805</v>
          </cell>
          <cell r="G533">
            <v>203.846</v>
          </cell>
        </row>
        <row r="534">
          <cell r="F534" t="str">
            <v>502806</v>
          </cell>
          <cell r="G534">
            <v>203.846</v>
          </cell>
        </row>
        <row r="535">
          <cell r="F535" t="str">
            <v>502807</v>
          </cell>
          <cell r="G535">
            <v>203.846</v>
          </cell>
        </row>
        <row r="536">
          <cell r="F536" t="str">
            <v>401220</v>
          </cell>
          <cell r="G536">
            <v>138.465</v>
          </cell>
        </row>
        <row r="537">
          <cell r="F537" t="str">
            <v>255015</v>
          </cell>
          <cell r="G537">
            <v>368.31</v>
          </cell>
        </row>
        <row r="538">
          <cell r="F538" t="str">
            <v>255062</v>
          </cell>
          <cell r="G538">
            <v>184.155</v>
          </cell>
        </row>
        <row r="539">
          <cell r="F539" t="str">
            <v>502602</v>
          </cell>
          <cell r="G539">
            <v>368.31</v>
          </cell>
        </row>
        <row r="540">
          <cell r="F540" t="str">
            <v>502605</v>
          </cell>
          <cell r="G540">
            <v>184.155</v>
          </cell>
        </row>
        <row r="541">
          <cell r="F541" t="str">
            <v>254007</v>
          </cell>
          <cell r="G541">
            <v>125.3124</v>
          </cell>
        </row>
        <row r="542">
          <cell r="F542" t="str">
            <v>254009</v>
          </cell>
          <cell r="G542">
            <v>124.1357</v>
          </cell>
        </row>
        <row r="543">
          <cell r="F543" t="str">
            <v>254011</v>
          </cell>
          <cell r="G543">
            <v>124.1357</v>
          </cell>
        </row>
        <row r="544">
          <cell r="F544" t="str">
            <v>254019</v>
          </cell>
          <cell r="G544">
            <v>98.4</v>
          </cell>
        </row>
        <row r="545">
          <cell r="F545" t="str">
            <v>254068</v>
          </cell>
          <cell r="G545">
            <v>98.4</v>
          </cell>
        </row>
        <row r="546">
          <cell r="F546" t="str">
            <v>254069</v>
          </cell>
          <cell r="G546">
            <v>124.1357</v>
          </cell>
        </row>
        <row r="547">
          <cell r="F547" t="str">
            <v>254070</v>
          </cell>
          <cell r="G547">
            <v>98.4</v>
          </cell>
        </row>
        <row r="548">
          <cell r="F548" t="str">
            <v>255029</v>
          </cell>
          <cell r="G548">
            <v>139.27699999999999</v>
          </cell>
        </row>
        <row r="549">
          <cell r="F549" t="str">
            <v>255301</v>
          </cell>
          <cell r="G549">
            <v>139.27699999999999</v>
          </cell>
        </row>
        <row r="550">
          <cell r="F550" t="str">
            <v>503111</v>
          </cell>
          <cell r="G550">
            <v>126.6572</v>
          </cell>
        </row>
        <row r="551">
          <cell r="F551" t="str">
            <v>503231</v>
          </cell>
          <cell r="G551">
            <v>139.27699999999999</v>
          </cell>
        </row>
        <row r="552">
          <cell r="F552" t="str">
            <v>503232</v>
          </cell>
          <cell r="G552">
            <v>87.805599999999998</v>
          </cell>
        </row>
        <row r="553">
          <cell r="F553" t="str">
            <v>503233</v>
          </cell>
          <cell r="G553">
            <v>137.9281</v>
          </cell>
        </row>
        <row r="554">
          <cell r="F554" t="str">
            <v>503235</v>
          </cell>
          <cell r="G554">
            <v>137.9281</v>
          </cell>
        </row>
        <row r="555">
          <cell r="F555" t="str">
            <v>503236</v>
          </cell>
          <cell r="G555">
            <v>109.33306</v>
          </cell>
        </row>
        <row r="556">
          <cell r="F556" t="str">
            <v>503237</v>
          </cell>
          <cell r="G556">
            <v>110.33920000000001</v>
          </cell>
        </row>
        <row r="557">
          <cell r="F557" t="str">
            <v>503238</v>
          </cell>
          <cell r="G557">
            <v>109.33306</v>
          </cell>
        </row>
        <row r="558">
          <cell r="F558" t="str">
            <v>503239</v>
          </cell>
          <cell r="G558">
            <v>137.9281</v>
          </cell>
        </row>
        <row r="559">
          <cell r="F559" t="str">
            <v>503243</v>
          </cell>
          <cell r="G559">
            <v>109.33306</v>
          </cell>
        </row>
        <row r="560">
          <cell r="F560" t="str">
            <v>503246</v>
          </cell>
          <cell r="G560">
            <v>131.03190000000001</v>
          </cell>
        </row>
        <row r="561">
          <cell r="F561" t="str">
            <v>503248</v>
          </cell>
          <cell r="G561">
            <v>137.9281</v>
          </cell>
        </row>
        <row r="562">
          <cell r="F562" t="str">
            <v>503253</v>
          </cell>
          <cell r="G562">
            <v>109.33306</v>
          </cell>
        </row>
        <row r="563">
          <cell r="F563" t="str">
            <v>503254</v>
          </cell>
          <cell r="G563">
            <v>124.122</v>
          </cell>
        </row>
        <row r="564">
          <cell r="F564" t="str">
            <v>506124</v>
          </cell>
          <cell r="G564">
            <v>150.5438</v>
          </cell>
        </row>
        <row r="565">
          <cell r="F565" t="str">
            <v>506125</v>
          </cell>
          <cell r="G565">
            <v>106.64100000000001</v>
          </cell>
        </row>
        <row r="566">
          <cell r="F566" t="str">
            <v>471011</v>
          </cell>
          <cell r="G566">
            <v>409.96125000000001</v>
          </cell>
        </row>
        <row r="567">
          <cell r="F567" t="str">
            <v>251142</v>
          </cell>
          <cell r="G567">
            <v>80.002499999999998</v>
          </cell>
        </row>
        <row r="568">
          <cell r="F568" t="str">
            <v>251143</v>
          </cell>
          <cell r="G568">
            <v>80.002499999999998</v>
          </cell>
        </row>
        <row r="569">
          <cell r="F569" t="str">
            <v>251144</v>
          </cell>
          <cell r="G569">
            <v>182.30775</v>
          </cell>
        </row>
        <row r="570">
          <cell r="F570" t="str">
            <v>254055</v>
          </cell>
          <cell r="G570">
            <v>80.002499999999998</v>
          </cell>
        </row>
        <row r="571">
          <cell r="F571" t="str">
            <v>254056</v>
          </cell>
          <cell r="G571">
            <v>80.002499999999998</v>
          </cell>
        </row>
        <row r="572">
          <cell r="F572" t="str">
            <v>254057</v>
          </cell>
          <cell r="G572">
            <v>80.002499999999998</v>
          </cell>
        </row>
        <row r="573">
          <cell r="F573" t="str">
            <v>254058</v>
          </cell>
          <cell r="G573">
            <v>80.002499999999998</v>
          </cell>
        </row>
        <row r="574">
          <cell r="F574" t="str">
            <v>254059</v>
          </cell>
          <cell r="G574">
            <v>80.002499999999998</v>
          </cell>
        </row>
        <row r="575">
          <cell r="F575" t="str">
            <v>255302</v>
          </cell>
          <cell r="G575">
            <v>182.30775</v>
          </cell>
        </row>
        <row r="576">
          <cell r="F576" t="str">
            <v>255309</v>
          </cell>
          <cell r="G576">
            <v>80.002499999999998</v>
          </cell>
        </row>
        <row r="577">
          <cell r="F577" t="str">
            <v>255310</v>
          </cell>
          <cell r="G577">
            <v>80.002499999999998</v>
          </cell>
        </row>
        <row r="578">
          <cell r="F578" t="str">
            <v>255311</v>
          </cell>
          <cell r="G578">
            <v>80.002499999999998</v>
          </cell>
        </row>
        <row r="579">
          <cell r="F579" t="str">
            <v>255312</v>
          </cell>
          <cell r="G579">
            <v>80.002499999999998</v>
          </cell>
        </row>
        <row r="580">
          <cell r="F580" t="str">
            <v>255313</v>
          </cell>
          <cell r="G580">
            <v>80.002499999999998</v>
          </cell>
        </row>
        <row r="581">
          <cell r="F581" t="str">
            <v>255314</v>
          </cell>
          <cell r="G581">
            <v>80.002499999999998</v>
          </cell>
        </row>
        <row r="582">
          <cell r="F582" t="str">
            <v>255315</v>
          </cell>
          <cell r="G582">
            <v>80.002499999999998</v>
          </cell>
        </row>
        <row r="583">
          <cell r="F583" t="str">
            <v>255316</v>
          </cell>
          <cell r="G583">
            <v>80.002499999999998</v>
          </cell>
        </row>
        <row r="584">
          <cell r="F584" t="str">
            <v>255317</v>
          </cell>
          <cell r="G584">
            <v>80.002499999999998</v>
          </cell>
        </row>
        <row r="585">
          <cell r="F585" t="str">
            <v>451192</v>
          </cell>
          <cell r="G585">
            <v>80.002499999999998</v>
          </cell>
        </row>
        <row r="586">
          <cell r="F586" t="str">
            <v>451202</v>
          </cell>
          <cell r="G586">
            <v>80.002499999999998</v>
          </cell>
        </row>
        <row r="587">
          <cell r="F587" t="str">
            <v>451212</v>
          </cell>
          <cell r="G587">
            <v>80.002499999999998</v>
          </cell>
        </row>
        <row r="588">
          <cell r="F588" t="str">
            <v>451222</v>
          </cell>
          <cell r="G588">
            <v>80.002499999999998</v>
          </cell>
        </row>
        <row r="589">
          <cell r="F589" t="str">
            <v>451932</v>
          </cell>
          <cell r="G589">
            <v>178.38</v>
          </cell>
        </row>
        <row r="590">
          <cell r="F590" t="str">
            <v>451933</v>
          </cell>
          <cell r="G590">
            <v>178.38</v>
          </cell>
        </row>
        <row r="591">
          <cell r="F591" t="str">
            <v>451934</v>
          </cell>
          <cell r="G591">
            <v>178.38</v>
          </cell>
        </row>
        <row r="592">
          <cell r="F592" t="str">
            <v>451935</v>
          </cell>
          <cell r="G592">
            <v>182.30775</v>
          </cell>
        </row>
        <row r="593">
          <cell r="F593" t="str">
            <v>451939</v>
          </cell>
          <cell r="G593">
            <v>136.73099999999999</v>
          </cell>
        </row>
        <row r="594">
          <cell r="F594" t="str">
            <v>451940</v>
          </cell>
          <cell r="G594">
            <v>136.73099999999999</v>
          </cell>
        </row>
        <row r="595">
          <cell r="F595" t="str">
            <v>451941</v>
          </cell>
          <cell r="G595">
            <v>136.73099999999999</v>
          </cell>
        </row>
        <row r="596">
          <cell r="F596" t="str">
            <v>451942</v>
          </cell>
          <cell r="G596">
            <v>136.73099999999999</v>
          </cell>
        </row>
        <row r="597">
          <cell r="F597" t="str">
            <v>490010</v>
          </cell>
          <cell r="G597">
            <v>128.07675</v>
          </cell>
        </row>
        <row r="598">
          <cell r="F598" t="str">
            <v>490011</v>
          </cell>
          <cell r="G598">
            <v>128.07675</v>
          </cell>
        </row>
        <row r="599">
          <cell r="F599" t="str">
            <v>490012</v>
          </cell>
          <cell r="G599">
            <v>128.07675</v>
          </cell>
        </row>
        <row r="600">
          <cell r="F600" t="str">
            <v>490013</v>
          </cell>
          <cell r="G600">
            <v>128.07675</v>
          </cell>
        </row>
        <row r="601">
          <cell r="F601" t="str">
            <v>490014</v>
          </cell>
          <cell r="G601">
            <v>128.07675</v>
          </cell>
        </row>
        <row r="602">
          <cell r="F602" t="str">
            <v>490015</v>
          </cell>
          <cell r="G602">
            <v>128.07675</v>
          </cell>
        </row>
        <row r="603">
          <cell r="F603" t="str">
            <v>490017</v>
          </cell>
          <cell r="G603">
            <v>128.07675</v>
          </cell>
        </row>
        <row r="604">
          <cell r="F604" t="str">
            <v>490018</v>
          </cell>
          <cell r="G604">
            <v>128.07675</v>
          </cell>
        </row>
        <row r="605">
          <cell r="F605" t="str">
            <v>490094</v>
          </cell>
          <cell r="G605">
            <v>128.07679999999999</v>
          </cell>
        </row>
        <row r="606">
          <cell r="F606" t="str">
            <v>490097</v>
          </cell>
          <cell r="G606">
            <v>128.07679999999999</v>
          </cell>
        </row>
        <row r="607">
          <cell r="F607" t="str">
            <v>502747</v>
          </cell>
          <cell r="G607">
            <v>80.002499999999998</v>
          </cell>
        </row>
        <row r="608">
          <cell r="F608" t="str">
            <v>502751</v>
          </cell>
          <cell r="G608">
            <v>80.002499999999998</v>
          </cell>
        </row>
        <row r="609">
          <cell r="F609" t="str">
            <v>502778</v>
          </cell>
          <cell r="G609">
            <v>80.002499999999998</v>
          </cell>
        </row>
        <row r="610">
          <cell r="F610" t="str">
            <v>502782</v>
          </cell>
          <cell r="G610">
            <v>80.002499999999998</v>
          </cell>
        </row>
        <row r="611">
          <cell r="F611" t="str">
            <v>750001</v>
          </cell>
          <cell r="G611">
            <v>19.81775</v>
          </cell>
        </row>
        <row r="612">
          <cell r="F612" t="str">
            <v>750002</v>
          </cell>
          <cell r="G612">
            <v>23.120850000000001</v>
          </cell>
        </row>
        <row r="613">
          <cell r="F613" t="str">
            <v>750007</v>
          </cell>
          <cell r="G613">
            <v>1.0000000000000001E-5</v>
          </cell>
        </row>
        <row r="614">
          <cell r="F614" t="str">
            <v>750013</v>
          </cell>
          <cell r="G614">
            <v>32.698650000000001</v>
          </cell>
        </row>
        <row r="615">
          <cell r="F615" t="str">
            <v>753007</v>
          </cell>
          <cell r="G615">
            <v>26.153649999999999</v>
          </cell>
        </row>
        <row r="616">
          <cell r="F616" t="str">
            <v>753008</v>
          </cell>
          <cell r="G616">
            <v>26.153649999999999</v>
          </cell>
        </row>
        <row r="617">
          <cell r="F617" t="str">
            <v>753013</v>
          </cell>
          <cell r="G617">
            <v>26.153649999999999</v>
          </cell>
        </row>
        <row r="618">
          <cell r="F618" t="str">
            <v>753014</v>
          </cell>
          <cell r="G618">
            <v>26.153649999999999</v>
          </cell>
        </row>
        <row r="619">
          <cell r="F619" t="str">
            <v>800002</v>
          </cell>
          <cell r="G619">
            <v>113.5454</v>
          </cell>
        </row>
        <row r="620">
          <cell r="F620" t="str">
            <v>800011</v>
          </cell>
          <cell r="G620">
            <v>113.5454</v>
          </cell>
        </row>
        <row r="621">
          <cell r="F621" t="str">
            <v>800023</v>
          </cell>
          <cell r="G621">
            <v>109.13708</v>
          </cell>
        </row>
        <row r="622">
          <cell r="F622" t="str">
            <v>800026</v>
          </cell>
          <cell r="G622">
            <v>116.06116</v>
          </cell>
        </row>
        <row r="623">
          <cell r="F623" t="str">
            <v>800033</v>
          </cell>
          <cell r="G623">
            <v>116.06116</v>
          </cell>
        </row>
        <row r="624">
          <cell r="F624" t="str">
            <v>800035</v>
          </cell>
          <cell r="G624">
            <v>116.06116</v>
          </cell>
        </row>
        <row r="625">
          <cell r="F625" t="str">
            <v>890006</v>
          </cell>
          <cell r="G625">
            <v>116.06116</v>
          </cell>
        </row>
        <row r="626">
          <cell r="F626" t="str">
            <v>890007</v>
          </cell>
          <cell r="G626">
            <v>116.06116</v>
          </cell>
        </row>
        <row r="627">
          <cell r="F627" t="str">
            <v>890009</v>
          </cell>
          <cell r="G627">
            <v>116.06116</v>
          </cell>
        </row>
        <row r="628">
          <cell r="F628" t="str">
            <v>890013</v>
          </cell>
          <cell r="G628">
            <v>116.06116</v>
          </cell>
        </row>
        <row r="629">
          <cell r="F629" t="str">
            <v>890014</v>
          </cell>
          <cell r="G629">
            <v>116.06116</v>
          </cell>
        </row>
        <row r="630">
          <cell r="F630" t="str">
            <v>890015</v>
          </cell>
          <cell r="G630">
            <v>116.06116</v>
          </cell>
        </row>
        <row r="631">
          <cell r="F631" t="str">
            <v>890018</v>
          </cell>
          <cell r="G631">
            <v>116.06116</v>
          </cell>
        </row>
        <row r="632">
          <cell r="F632" t="str">
            <v>890019</v>
          </cell>
          <cell r="G632">
            <v>116.06116</v>
          </cell>
        </row>
        <row r="633">
          <cell r="F633" t="str">
            <v>890021</v>
          </cell>
          <cell r="G633">
            <v>88.209860000000006</v>
          </cell>
        </row>
        <row r="634">
          <cell r="F634" t="str">
            <v>802020</v>
          </cell>
          <cell r="G634">
            <v>163.4014</v>
          </cell>
        </row>
        <row r="635">
          <cell r="F635" t="str">
            <v>802035</v>
          </cell>
          <cell r="G635">
            <v>191.75371999999999</v>
          </cell>
        </row>
        <row r="636">
          <cell r="F636" t="str">
            <v>802036</v>
          </cell>
          <cell r="G636">
            <v>191.75371999999999</v>
          </cell>
        </row>
        <row r="637">
          <cell r="F637" t="str">
            <v>802045</v>
          </cell>
          <cell r="G637">
            <v>191.75371999999999</v>
          </cell>
        </row>
        <row r="638">
          <cell r="F638" t="str">
            <v>802046</v>
          </cell>
          <cell r="G638">
            <v>191.75371999999999</v>
          </cell>
        </row>
        <row r="639">
          <cell r="F639" t="str">
            <v>890003</v>
          </cell>
          <cell r="G639">
            <v>178.51400000000001</v>
          </cell>
        </row>
        <row r="640">
          <cell r="F640" t="str">
            <v>890028</v>
          </cell>
          <cell r="G640">
            <v>176.41316</v>
          </cell>
        </row>
        <row r="641">
          <cell r="F641" t="str">
            <v>890030</v>
          </cell>
          <cell r="G641">
            <v>191.75371999999999</v>
          </cell>
        </row>
        <row r="642">
          <cell r="F642" t="str">
            <v>890031</v>
          </cell>
          <cell r="G642">
            <v>176.41316</v>
          </cell>
        </row>
        <row r="643">
          <cell r="F643" t="str">
            <v>890033</v>
          </cell>
          <cell r="G643">
            <v>191.75371999999999</v>
          </cell>
        </row>
        <row r="644">
          <cell r="F644" t="str">
            <v>890034</v>
          </cell>
          <cell r="G644">
            <v>191.75371999999999</v>
          </cell>
        </row>
        <row r="645">
          <cell r="F645" t="str">
            <v>890035</v>
          </cell>
          <cell r="G645">
            <v>191.75371999999999</v>
          </cell>
        </row>
        <row r="646">
          <cell r="F646" t="str">
            <v>890036</v>
          </cell>
          <cell r="G646">
            <v>191.75371999999999</v>
          </cell>
        </row>
        <row r="647">
          <cell r="F647" t="str">
            <v>890037</v>
          </cell>
          <cell r="G647">
            <v>287.63058000000001</v>
          </cell>
        </row>
        <row r="648">
          <cell r="F648" t="str">
            <v>890038</v>
          </cell>
          <cell r="G648">
            <v>287.63058000000001</v>
          </cell>
        </row>
        <row r="649">
          <cell r="F649" t="str">
            <v>803003</v>
          </cell>
          <cell r="G649">
            <v>348.60496000000001</v>
          </cell>
        </row>
        <row r="650">
          <cell r="F650" t="str">
            <v>803004</v>
          </cell>
          <cell r="G650">
            <v>348.60496000000001</v>
          </cell>
        </row>
        <row r="651">
          <cell r="F651" t="str">
            <v>801011</v>
          </cell>
          <cell r="G651">
            <v>186.70743999999999</v>
          </cell>
        </row>
        <row r="652">
          <cell r="F652" t="str">
            <v>823002</v>
          </cell>
          <cell r="G652">
            <v>179.76942</v>
          </cell>
        </row>
        <row r="653">
          <cell r="F653" t="str">
            <v>823004</v>
          </cell>
          <cell r="G653">
            <v>179.76942</v>
          </cell>
        </row>
        <row r="654">
          <cell r="F654" t="str">
            <v>822000</v>
          </cell>
          <cell r="G654">
            <v>194.27686</v>
          </cell>
        </row>
        <row r="655">
          <cell r="F655" t="str">
            <v>822001</v>
          </cell>
          <cell r="G655">
            <v>325.64659999999998</v>
          </cell>
        </row>
        <row r="656">
          <cell r="F656" t="str">
            <v>850017</v>
          </cell>
          <cell r="G656">
            <v>379.52141999999998</v>
          </cell>
        </row>
        <row r="657">
          <cell r="F657" t="str">
            <v>850018</v>
          </cell>
          <cell r="G657">
            <v>379.52141999999998</v>
          </cell>
        </row>
        <row r="658">
          <cell r="F658" t="str">
            <v>850002</v>
          </cell>
          <cell r="G658">
            <v>584.84942000000001</v>
          </cell>
        </row>
        <row r="659">
          <cell r="F659" t="str">
            <v>850004</v>
          </cell>
          <cell r="G659">
            <v>584.84942000000001</v>
          </cell>
        </row>
        <row r="660">
          <cell r="F660" t="str">
            <v>900014</v>
          </cell>
          <cell r="G660">
            <v>18.963750000000001</v>
          </cell>
        </row>
        <row r="661">
          <cell r="F661" t="str">
            <v>900015</v>
          </cell>
          <cell r="G661">
            <v>18.963750000000001</v>
          </cell>
        </row>
        <row r="662">
          <cell r="F662" t="str">
            <v>910014</v>
          </cell>
          <cell r="G662">
            <v>910.25625000000002</v>
          </cell>
        </row>
        <row r="663">
          <cell r="F663" t="str">
            <v>910015</v>
          </cell>
          <cell r="G663">
            <v>773.71799999999996</v>
          </cell>
        </row>
        <row r="664">
          <cell r="F664" t="str">
            <v>910049</v>
          </cell>
          <cell r="G664">
            <v>467.94900000000001</v>
          </cell>
        </row>
        <row r="665">
          <cell r="F665" t="str">
            <v>910050</v>
          </cell>
          <cell r="G665">
            <v>467.94900000000001</v>
          </cell>
        </row>
        <row r="666">
          <cell r="F666" t="str">
            <v>900039</v>
          </cell>
          <cell r="G666">
            <v>14.30775</v>
          </cell>
        </row>
        <row r="667">
          <cell r="F667" t="str">
            <v>900040</v>
          </cell>
          <cell r="G667">
            <v>8.4060000000000006</v>
          </cell>
        </row>
        <row r="668">
          <cell r="F668" t="str">
            <v>900041</v>
          </cell>
          <cell r="G668">
            <v>15.438000000000001</v>
          </cell>
        </row>
        <row r="669">
          <cell r="F669" t="str">
            <v>900042</v>
          </cell>
          <cell r="G669">
            <v>8.9745000000000008</v>
          </cell>
        </row>
        <row r="670">
          <cell r="F670" t="str">
            <v>900090</v>
          </cell>
          <cell r="G670">
            <v>14.30775</v>
          </cell>
        </row>
        <row r="671">
          <cell r="F671" t="str">
            <v>910032</v>
          </cell>
          <cell r="G671">
            <v>646.15350000000001</v>
          </cell>
        </row>
        <row r="672">
          <cell r="F672" t="str">
            <v>910033</v>
          </cell>
          <cell r="G672">
            <v>1111.5382500000001</v>
          </cell>
        </row>
        <row r="673">
          <cell r="F673" t="str">
            <v>910042</v>
          </cell>
          <cell r="G673">
            <v>332</v>
          </cell>
        </row>
        <row r="674">
          <cell r="F674" t="str">
            <v>910043</v>
          </cell>
          <cell r="G674">
            <v>288</v>
          </cell>
        </row>
        <row r="675">
          <cell r="F675" t="str">
            <v>990026</v>
          </cell>
          <cell r="G675">
            <v>15.438000000000001</v>
          </cell>
        </row>
        <row r="676">
          <cell r="F676" t="str">
            <v>900075</v>
          </cell>
          <cell r="G676">
            <v>11.48475</v>
          </cell>
        </row>
        <row r="677">
          <cell r="F677" t="str">
            <v>900077</v>
          </cell>
          <cell r="G677">
            <v>17.949000000000002</v>
          </cell>
        </row>
        <row r="678">
          <cell r="F678" t="str">
            <v>900078</v>
          </cell>
          <cell r="G678">
            <v>5.9827500000000002</v>
          </cell>
        </row>
        <row r="679">
          <cell r="F679" t="str">
            <v>920003</v>
          </cell>
          <cell r="G679">
            <v>861.5385</v>
          </cell>
        </row>
        <row r="680">
          <cell r="F680" t="str">
            <v>920004</v>
          </cell>
          <cell r="G680">
            <v>1102.56375</v>
          </cell>
        </row>
        <row r="681">
          <cell r="F681" t="str">
            <v>920005</v>
          </cell>
          <cell r="G681">
            <v>861.5385</v>
          </cell>
        </row>
        <row r="682">
          <cell r="F682" t="str">
            <v>990416</v>
          </cell>
          <cell r="G682">
            <v>861.5385</v>
          </cell>
        </row>
        <row r="683">
          <cell r="F683" t="str">
            <v>900032</v>
          </cell>
          <cell r="G683">
            <v>9.4957499999999992</v>
          </cell>
        </row>
        <row r="684">
          <cell r="F684" t="str">
            <v>071550</v>
          </cell>
          <cell r="G684">
            <v>80.738839999999996</v>
          </cell>
        </row>
        <row r="685">
          <cell r="F685" t="str">
            <v>071801</v>
          </cell>
          <cell r="G685">
            <v>89.148759999999996</v>
          </cell>
        </row>
        <row r="686">
          <cell r="F686" t="str">
            <v>071802</v>
          </cell>
          <cell r="G686">
            <v>89.148759999999996</v>
          </cell>
        </row>
        <row r="687">
          <cell r="F687" t="str">
            <v>071850</v>
          </cell>
          <cell r="G687">
            <v>73.169420000000002</v>
          </cell>
        </row>
        <row r="688">
          <cell r="F688" t="str">
            <v>073550</v>
          </cell>
          <cell r="G688">
            <v>80.738839999999996</v>
          </cell>
        </row>
        <row r="689">
          <cell r="F689" t="str">
            <v>073701</v>
          </cell>
          <cell r="G689">
            <v>89.148759999999996</v>
          </cell>
        </row>
        <row r="690">
          <cell r="F690" t="str">
            <v>073750</v>
          </cell>
          <cell r="G690">
            <v>73.169420000000002</v>
          </cell>
        </row>
        <row r="691">
          <cell r="F691" t="str">
            <v>073751</v>
          </cell>
          <cell r="G691">
            <v>73.169420000000002</v>
          </cell>
        </row>
        <row r="692">
          <cell r="F692" t="str">
            <v>075550</v>
          </cell>
          <cell r="G692">
            <v>75.355540000000005</v>
          </cell>
        </row>
        <row r="693">
          <cell r="F693" t="str">
            <v>075750</v>
          </cell>
          <cell r="G693">
            <v>65.880439999999993</v>
          </cell>
        </row>
        <row r="694">
          <cell r="F694" t="str">
            <v>075751</v>
          </cell>
          <cell r="G694">
            <v>73.169420000000002</v>
          </cell>
        </row>
        <row r="695">
          <cell r="F695" t="str">
            <v>075850</v>
          </cell>
          <cell r="G695">
            <v>48.990079999999999</v>
          </cell>
        </row>
        <row r="696">
          <cell r="F696" t="str">
            <v>077550</v>
          </cell>
          <cell r="G696">
            <v>62.796419999999998</v>
          </cell>
        </row>
        <row r="697">
          <cell r="F697" t="str">
            <v>077750</v>
          </cell>
          <cell r="G697">
            <v>65.880439999999993</v>
          </cell>
        </row>
        <row r="698">
          <cell r="F698" t="str">
            <v>077850</v>
          </cell>
          <cell r="G698">
            <v>48.990079999999999</v>
          </cell>
        </row>
        <row r="699">
          <cell r="F699" t="str">
            <v>077950</v>
          </cell>
          <cell r="G699">
            <v>76.813500000000005</v>
          </cell>
        </row>
        <row r="700">
          <cell r="F700" t="str">
            <v>081550</v>
          </cell>
          <cell r="G700">
            <v>46.33</v>
          </cell>
        </row>
        <row r="701">
          <cell r="F701" t="str">
            <v>081750</v>
          </cell>
          <cell r="G701">
            <v>41.209919999999997</v>
          </cell>
        </row>
        <row r="702">
          <cell r="F702" t="str">
            <v>081850</v>
          </cell>
          <cell r="G702">
            <v>35.533059999999999</v>
          </cell>
        </row>
        <row r="703">
          <cell r="F703" t="str">
            <v>083250</v>
          </cell>
          <cell r="G703">
            <v>0.28044000000000002</v>
          </cell>
        </row>
        <row r="704">
          <cell r="F704" t="str">
            <v>083550</v>
          </cell>
          <cell r="G704">
            <v>40.649859999999997</v>
          </cell>
        </row>
        <row r="705">
          <cell r="F705" t="str">
            <v>083551</v>
          </cell>
          <cell r="G705">
            <v>40.649859999999997</v>
          </cell>
        </row>
        <row r="706">
          <cell r="F706" t="str">
            <v>083750</v>
          </cell>
          <cell r="G706">
            <v>41.209919999999997</v>
          </cell>
        </row>
        <row r="707">
          <cell r="F707" t="str">
            <v>083751</v>
          </cell>
          <cell r="G707">
            <v>41.209919999999997</v>
          </cell>
        </row>
        <row r="708">
          <cell r="F708" t="str">
            <v>083850</v>
          </cell>
          <cell r="G708">
            <v>35.533059999999999</v>
          </cell>
        </row>
        <row r="709">
          <cell r="F709" t="str">
            <v>085550</v>
          </cell>
          <cell r="G709">
            <v>38.407159999999998</v>
          </cell>
        </row>
        <row r="710">
          <cell r="F710" t="str">
            <v>085551</v>
          </cell>
          <cell r="G710">
            <v>40.649859999999997</v>
          </cell>
        </row>
        <row r="711">
          <cell r="F711" t="str">
            <v>085750</v>
          </cell>
          <cell r="G711">
            <v>38.686779999999999</v>
          </cell>
        </row>
        <row r="712">
          <cell r="F712" t="str">
            <v>085850</v>
          </cell>
          <cell r="G712">
            <v>32.379339999999999</v>
          </cell>
        </row>
        <row r="713">
          <cell r="F713" t="str">
            <v>085851</v>
          </cell>
          <cell r="G713">
            <v>35.533059999999999</v>
          </cell>
        </row>
        <row r="714">
          <cell r="F714" t="str">
            <v>087000</v>
          </cell>
          <cell r="G714">
            <v>36.164459999999998</v>
          </cell>
        </row>
        <row r="715">
          <cell r="F715" t="str">
            <v>087010</v>
          </cell>
          <cell r="G715">
            <v>36.654820000000001</v>
          </cell>
        </row>
        <row r="716">
          <cell r="F716" t="str">
            <v>087020</v>
          </cell>
          <cell r="G716">
            <v>37.635539999999999</v>
          </cell>
        </row>
        <row r="717">
          <cell r="F717" t="str">
            <v>087030</v>
          </cell>
          <cell r="G717">
            <v>31.678239999999999</v>
          </cell>
        </row>
        <row r="718">
          <cell r="F718" t="str">
            <v>087040</v>
          </cell>
          <cell r="G718">
            <v>46.536639999999998</v>
          </cell>
        </row>
        <row r="719">
          <cell r="F719" t="str">
            <v>087050</v>
          </cell>
          <cell r="G719">
            <v>34.412120000000002</v>
          </cell>
        </row>
        <row r="720">
          <cell r="F720" t="str">
            <v>093400</v>
          </cell>
          <cell r="G720">
            <v>36.957299999999996</v>
          </cell>
        </row>
        <row r="721">
          <cell r="F721" t="str">
            <v>093401</v>
          </cell>
          <cell r="G721">
            <v>35.070399999999999</v>
          </cell>
        </row>
        <row r="722">
          <cell r="F722" t="str">
            <v>092650</v>
          </cell>
          <cell r="G722">
            <v>38.010719999999999</v>
          </cell>
        </row>
        <row r="723">
          <cell r="F723" t="str">
            <v>093350</v>
          </cell>
          <cell r="G723">
            <v>25.319299999999998</v>
          </cell>
        </row>
        <row r="724">
          <cell r="F724" t="str">
            <v>093351</v>
          </cell>
          <cell r="G724">
            <v>26.735199999999999</v>
          </cell>
        </row>
        <row r="725">
          <cell r="F725" t="str">
            <v>752002</v>
          </cell>
          <cell r="G725">
            <v>46.975250000000003</v>
          </cell>
        </row>
        <row r="726">
          <cell r="F726" t="str">
            <v>752003</v>
          </cell>
          <cell r="G726">
            <v>46.975250000000003</v>
          </cell>
        </row>
        <row r="727">
          <cell r="F727" t="str">
            <v>498001</v>
          </cell>
          <cell r="G727">
            <v>141.66675000000001</v>
          </cell>
        </row>
        <row r="728">
          <cell r="F728" t="str">
            <v>030450</v>
          </cell>
          <cell r="G728">
            <v>119.00660000000001</v>
          </cell>
        </row>
        <row r="729">
          <cell r="F729" t="str">
            <v>030451</v>
          </cell>
          <cell r="G729">
            <v>119.00660000000001</v>
          </cell>
        </row>
        <row r="730">
          <cell r="F730" t="str">
            <v>030550</v>
          </cell>
          <cell r="G730">
            <v>111.6922</v>
          </cell>
        </row>
        <row r="731">
          <cell r="F731" t="str">
            <v>030750</v>
          </cell>
          <cell r="G731">
            <v>111.24120000000001</v>
          </cell>
        </row>
        <row r="732">
          <cell r="F732" t="str">
            <v>032450</v>
          </cell>
          <cell r="G732">
            <v>95.333200000000005</v>
          </cell>
        </row>
        <row r="733">
          <cell r="F733" t="str">
            <v>032451</v>
          </cell>
          <cell r="G733">
            <v>95.333200000000005</v>
          </cell>
        </row>
        <row r="734">
          <cell r="F734" t="str">
            <v>032550</v>
          </cell>
          <cell r="G734">
            <v>102.8608</v>
          </cell>
        </row>
        <row r="735">
          <cell r="F735" t="str">
            <v>032750</v>
          </cell>
          <cell r="G735">
            <v>83.418599999999998</v>
          </cell>
        </row>
        <row r="736">
          <cell r="F736" t="str">
            <v>255041</v>
          </cell>
          <cell r="G736">
            <v>119.00660000000001</v>
          </cell>
        </row>
        <row r="737">
          <cell r="F737" t="str">
            <v>501011</v>
          </cell>
          <cell r="G737">
            <v>173.28</v>
          </cell>
        </row>
        <row r="738">
          <cell r="F738" t="str">
            <v>501421</v>
          </cell>
          <cell r="G738">
            <v>130.52760000000001</v>
          </cell>
        </row>
        <row r="739">
          <cell r="F739" t="str">
            <v>501423</v>
          </cell>
          <cell r="G739">
            <v>148.02065999999999</v>
          </cell>
        </row>
        <row r="740">
          <cell r="F740" t="str">
            <v>250021</v>
          </cell>
          <cell r="G740">
            <v>105.4684</v>
          </cell>
        </row>
        <row r="741">
          <cell r="F741" t="str">
            <v>255005</v>
          </cell>
          <cell r="G741">
            <v>131.70840000000001</v>
          </cell>
        </row>
        <row r="742">
          <cell r="F742" t="str">
            <v>501332</v>
          </cell>
          <cell r="G742">
            <v>131.70840000000001</v>
          </cell>
        </row>
        <row r="743">
          <cell r="F743" t="str">
            <v>501352</v>
          </cell>
          <cell r="G743">
            <v>131.70840000000001</v>
          </cell>
        </row>
        <row r="744">
          <cell r="F744" t="str">
            <v>501354</v>
          </cell>
          <cell r="G744">
            <v>131.70840000000001</v>
          </cell>
        </row>
        <row r="745">
          <cell r="F745" t="str">
            <v>350100</v>
          </cell>
          <cell r="G745">
            <v>209.35</v>
          </cell>
        </row>
        <row r="746">
          <cell r="F746" t="str">
            <v>350101</v>
          </cell>
          <cell r="G746">
            <v>268.67</v>
          </cell>
        </row>
        <row r="747">
          <cell r="F747" t="str">
            <v>359000</v>
          </cell>
          <cell r="G747">
            <v>139.57</v>
          </cell>
        </row>
        <row r="748">
          <cell r="F748" t="str">
            <v>359002</v>
          </cell>
          <cell r="G748">
            <v>209.36</v>
          </cell>
        </row>
        <row r="749">
          <cell r="F749" t="str">
            <v>351020</v>
          </cell>
          <cell r="G749">
            <v>119.41</v>
          </cell>
        </row>
        <row r="750">
          <cell r="F750" t="str">
            <v>352020</v>
          </cell>
          <cell r="G750">
            <v>90.41</v>
          </cell>
        </row>
        <row r="751">
          <cell r="F751" t="str">
            <v>252024</v>
          </cell>
          <cell r="G751">
            <v>169.23</v>
          </cell>
        </row>
        <row r="752">
          <cell r="F752" t="str">
            <v>252029</v>
          </cell>
          <cell r="G752">
            <v>160.61250000000001</v>
          </cell>
        </row>
        <row r="753">
          <cell r="F753" t="str">
            <v>252035</v>
          </cell>
          <cell r="G753">
            <v>154.76400000000001</v>
          </cell>
        </row>
        <row r="754">
          <cell r="F754" t="str">
            <v>252042</v>
          </cell>
          <cell r="G754">
            <v>206.73075</v>
          </cell>
        </row>
        <row r="755">
          <cell r="F755" t="str">
            <v>252043</v>
          </cell>
          <cell r="G755">
            <v>103.36499999999999</v>
          </cell>
        </row>
        <row r="756">
          <cell r="F756" t="str">
            <v>252044</v>
          </cell>
          <cell r="G756">
            <v>103.36499999999999</v>
          </cell>
        </row>
        <row r="757">
          <cell r="F757" t="str">
            <v>252071</v>
          </cell>
          <cell r="G757">
            <v>79.739999999999995</v>
          </cell>
        </row>
        <row r="758">
          <cell r="F758" t="str">
            <v>252072</v>
          </cell>
          <cell r="G758">
            <v>79.739999999999995</v>
          </cell>
        </row>
        <row r="759">
          <cell r="F759" t="str">
            <v>252073</v>
          </cell>
          <cell r="G759">
            <v>79.739999999999995</v>
          </cell>
        </row>
        <row r="760">
          <cell r="F760" t="str">
            <v>252105</v>
          </cell>
          <cell r="G760">
            <v>154.76400000000001</v>
          </cell>
        </row>
        <row r="761">
          <cell r="F761" t="str">
            <v>252106</v>
          </cell>
          <cell r="G761">
            <v>154.76400000000001</v>
          </cell>
        </row>
        <row r="762">
          <cell r="F762" t="str">
            <v>252107</v>
          </cell>
          <cell r="G762">
            <v>154.76400000000001</v>
          </cell>
        </row>
        <row r="763">
          <cell r="F763" t="str">
            <v>252113</v>
          </cell>
          <cell r="G763">
            <v>87.502499999999998</v>
          </cell>
        </row>
        <row r="764">
          <cell r="F764" t="str">
            <v>252114</v>
          </cell>
          <cell r="G764">
            <v>87.502499999999998</v>
          </cell>
        </row>
        <row r="765">
          <cell r="F765" t="str">
            <v>252115</v>
          </cell>
          <cell r="G765">
            <v>87.502499999999998</v>
          </cell>
        </row>
        <row r="766">
          <cell r="F766" t="str">
            <v>504441</v>
          </cell>
          <cell r="G766">
            <v>200.76750000000001</v>
          </cell>
        </row>
        <row r="767">
          <cell r="F767" t="str">
            <v>504442</v>
          </cell>
          <cell r="G767">
            <v>200.76750000000001</v>
          </cell>
        </row>
        <row r="768">
          <cell r="F768" t="str">
            <v>504443</v>
          </cell>
          <cell r="G768">
            <v>200.76750000000001</v>
          </cell>
        </row>
        <row r="769">
          <cell r="F769" t="str">
            <v>504471</v>
          </cell>
          <cell r="G769">
            <v>200.76750000000001</v>
          </cell>
        </row>
        <row r="770">
          <cell r="F770" t="str">
            <v>504472</v>
          </cell>
          <cell r="G770">
            <v>200.76750000000001</v>
          </cell>
        </row>
        <row r="771">
          <cell r="F771" t="str">
            <v>504473</v>
          </cell>
          <cell r="G771">
            <v>200.76750000000001</v>
          </cell>
        </row>
        <row r="772">
          <cell r="F772" t="str">
            <v>504521</v>
          </cell>
          <cell r="G772">
            <v>103.36499999999999</v>
          </cell>
        </row>
        <row r="773">
          <cell r="F773" t="str">
            <v>504522</v>
          </cell>
          <cell r="G773">
            <v>103.36499999999999</v>
          </cell>
        </row>
        <row r="774">
          <cell r="F774" t="str">
            <v>504523</v>
          </cell>
          <cell r="G774">
            <v>103.36499999999999</v>
          </cell>
        </row>
        <row r="775">
          <cell r="F775" t="str">
            <v>504709</v>
          </cell>
          <cell r="G775">
            <v>103.36499999999999</v>
          </cell>
        </row>
        <row r="776">
          <cell r="F776" t="str">
            <v>504710</v>
          </cell>
          <cell r="G776">
            <v>103.36499999999999</v>
          </cell>
        </row>
        <row r="777">
          <cell r="F777" t="str">
            <v>504711</v>
          </cell>
          <cell r="G777">
            <v>103.36499999999999</v>
          </cell>
        </row>
        <row r="778">
          <cell r="F778" t="str">
            <v>504730</v>
          </cell>
          <cell r="G778">
            <v>98.655000000000001</v>
          </cell>
        </row>
        <row r="779">
          <cell r="F779" t="str">
            <v>504731</v>
          </cell>
          <cell r="G779">
            <v>98.655000000000001</v>
          </cell>
        </row>
        <row r="780">
          <cell r="F780" t="str">
            <v>504732</v>
          </cell>
          <cell r="G780">
            <v>98.655000000000001</v>
          </cell>
        </row>
        <row r="781">
          <cell r="F781" t="str">
            <v>504733</v>
          </cell>
          <cell r="G781">
            <v>98.655000000000001</v>
          </cell>
        </row>
        <row r="782">
          <cell r="F782" t="str">
            <v>504735</v>
          </cell>
          <cell r="G782">
            <v>111.923</v>
          </cell>
        </row>
        <row r="783">
          <cell r="F783" t="str">
            <v>504736</v>
          </cell>
          <cell r="G783">
            <v>111.923</v>
          </cell>
        </row>
        <row r="784">
          <cell r="F784" t="str">
            <v>504737</v>
          </cell>
          <cell r="G784">
            <v>111.923</v>
          </cell>
        </row>
        <row r="785">
          <cell r="F785" t="str">
            <v>504221</v>
          </cell>
          <cell r="G785">
            <v>143.46</v>
          </cell>
        </row>
        <row r="786">
          <cell r="F786" t="str">
            <v>504223</v>
          </cell>
          <cell r="G786">
            <v>114.66</v>
          </cell>
        </row>
        <row r="787">
          <cell r="F787" t="str">
            <v>451511</v>
          </cell>
          <cell r="G787">
            <v>98.152500000000003</v>
          </cell>
        </row>
        <row r="788">
          <cell r="F788" t="str">
            <v>451512</v>
          </cell>
          <cell r="G788">
            <v>98.152500000000003</v>
          </cell>
        </row>
        <row r="789">
          <cell r="F789" t="str">
            <v>451513</v>
          </cell>
          <cell r="G789">
            <v>98.152500000000003</v>
          </cell>
        </row>
        <row r="790">
          <cell r="F790" t="str">
            <v>451041</v>
          </cell>
          <cell r="G790">
            <v>9.5767500000000005</v>
          </cell>
        </row>
        <row r="791">
          <cell r="F791" t="str">
            <v>451042</v>
          </cell>
          <cell r="G791">
            <v>14.0175</v>
          </cell>
        </row>
        <row r="792">
          <cell r="F792" t="str">
            <v>451044</v>
          </cell>
          <cell r="G792">
            <v>13.46175</v>
          </cell>
        </row>
        <row r="793">
          <cell r="F793" t="str">
            <v>451045</v>
          </cell>
          <cell r="G793">
            <v>18.483000000000001</v>
          </cell>
        </row>
        <row r="794">
          <cell r="F794" t="str">
            <v>451051</v>
          </cell>
          <cell r="G794">
            <v>9.5737500000000004</v>
          </cell>
        </row>
        <row r="795">
          <cell r="F795" t="str">
            <v>451052</v>
          </cell>
          <cell r="G795">
            <v>14.0175</v>
          </cell>
        </row>
        <row r="796">
          <cell r="F796" t="str">
            <v>451053</v>
          </cell>
          <cell r="G796">
            <v>13.46175</v>
          </cell>
        </row>
        <row r="797">
          <cell r="F797" t="str">
            <v>451054</v>
          </cell>
          <cell r="G797">
            <v>18.483000000000001</v>
          </cell>
        </row>
        <row r="798">
          <cell r="F798" t="str">
            <v>451910</v>
          </cell>
          <cell r="G798">
            <v>14.0175</v>
          </cell>
        </row>
        <row r="799">
          <cell r="F799" t="str">
            <v>900244</v>
          </cell>
          <cell r="G799">
            <v>387.69</v>
          </cell>
        </row>
        <row r="800">
          <cell r="F800" t="str">
            <v>900245</v>
          </cell>
          <cell r="G800">
            <v>266.15249999999997</v>
          </cell>
        </row>
        <row r="801">
          <cell r="F801" t="str">
            <v>900253</v>
          </cell>
          <cell r="G801">
            <v>387.69</v>
          </cell>
        </row>
        <row r="802">
          <cell r="F802" t="str">
            <v>900254</v>
          </cell>
          <cell r="G802">
            <v>266.15249999999997</v>
          </cell>
        </row>
        <row r="803">
          <cell r="F803" t="str">
            <v>451062</v>
          </cell>
          <cell r="G803">
            <v>12.89025</v>
          </cell>
        </row>
        <row r="804">
          <cell r="F804" t="str">
            <v>451064</v>
          </cell>
          <cell r="G804">
            <v>12.891</v>
          </cell>
        </row>
        <row r="805">
          <cell r="F805" t="str">
            <v>451066</v>
          </cell>
          <cell r="G805">
            <v>12.891</v>
          </cell>
        </row>
        <row r="806">
          <cell r="F806" t="str">
            <v>451072</v>
          </cell>
          <cell r="G806">
            <v>12.89025</v>
          </cell>
        </row>
        <row r="807">
          <cell r="F807" t="str">
            <v>451074</v>
          </cell>
          <cell r="G807">
            <v>12.891</v>
          </cell>
        </row>
        <row r="808">
          <cell r="F808" t="str">
            <v>451082</v>
          </cell>
          <cell r="G808">
            <v>12.89025</v>
          </cell>
        </row>
        <row r="809">
          <cell r="F809" t="str">
            <v>451084</v>
          </cell>
          <cell r="G809">
            <v>12.891</v>
          </cell>
        </row>
        <row r="810">
          <cell r="F810" t="str">
            <v>251050</v>
          </cell>
          <cell r="G810">
            <v>207.1575</v>
          </cell>
        </row>
        <row r="811">
          <cell r="F811" t="str">
            <v>251094</v>
          </cell>
          <cell r="G811">
            <v>175.53749999999999</v>
          </cell>
        </row>
        <row r="812">
          <cell r="F812" t="str">
            <v>251123</v>
          </cell>
          <cell r="G812">
            <v>175.53749999999999</v>
          </cell>
        </row>
        <row r="813">
          <cell r="F813" t="str">
            <v>251124</v>
          </cell>
          <cell r="G813">
            <v>175.53749999999999</v>
          </cell>
        </row>
        <row r="814">
          <cell r="F814" t="str">
            <v>251125</v>
          </cell>
          <cell r="G814">
            <v>175.53749999999999</v>
          </cell>
        </row>
        <row r="815">
          <cell r="F815" t="str">
            <v>251126</v>
          </cell>
          <cell r="G815">
            <v>175.53749999999999</v>
          </cell>
        </row>
        <row r="816">
          <cell r="F816" t="str">
            <v>255209</v>
          </cell>
          <cell r="G816">
            <v>208.077</v>
          </cell>
        </row>
        <row r="817">
          <cell r="F817" t="str">
            <v>255210</v>
          </cell>
          <cell r="G817">
            <v>208.077</v>
          </cell>
        </row>
        <row r="818">
          <cell r="F818" t="str">
            <v>255211</v>
          </cell>
          <cell r="G818">
            <v>208.077</v>
          </cell>
        </row>
        <row r="819">
          <cell r="F819" t="str">
            <v>259734</v>
          </cell>
          <cell r="G819">
            <v>129.51750000000001</v>
          </cell>
        </row>
        <row r="820">
          <cell r="F820" t="str">
            <v>259735</v>
          </cell>
          <cell r="G820">
            <v>129.51750000000001</v>
          </cell>
        </row>
        <row r="821">
          <cell r="F821" t="str">
            <v>259736</v>
          </cell>
          <cell r="G821">
            <v>129.51750000000001</v>
          </cell>
        </row>
        <row r="822">
          <cell r="F822" t="str">
            <v>259737</v>
          </cell>
          <cell r="G822">
            <v>129.51750000000001</v>
          </cell>
        </row>
        <row r="823">
          <cell r="F823" t="str">
            <v>502331</v>
          </cell>
          <cell r="G823">
            <v>207.1575</v>
          </cell>
        </row>
        <row r="824">
          <cell r="F824" t="str">
            <v>502332</v>
          </cell>
          <cell r="G824">
            <v>207.1575</v>
          </cell>
        </row>
        <row r="825">
          <cell r="F825" t="str">
            <v>502333</v>
          </cell>
          <cell r="G825">
            <v>207.1575</v>
          </cell>
        </row>
        <row r="826">
          <cell r="F826" t="str">
            <v>502431</v>
          </cell>
          <cell r="G826">
            <v>175.53749999999999</v>
          </cell>
        </row>
        <row r="827">
          <cell r="F827" t="str">
            <v>502432</v>
          </cell>
          <cell r="G827">
            <v>175.53749999999999</v>
          </cell>
        </row>
        <row r="828">
          <cell r="F828" t="str">
            <v>502433</v>
          </cell>
          <cell r="G828">
            <v>175.53749999999999</v>
          </cell>
        </row>
        <row r="829">
          <cell r="F829" t="str">
            <v>502434</v>
          </cell>
          <cell r="G829">
            <v>175.53749999999999</v>
          </cell>
        </row>
        <row r="830">
          <cell r="F830" t="str">
            <v>502435</v>
          </cell>
          <cell r="G830">
            <v>104.04</v>
          </cell>
        </row>
        <row r="831">
          <cell r="F831" t="str">
            <v>502436</v>
          </cell>
          <cell r="G831">
            <v>104.04</v>
          </cell>
        </row>
        <row r="832">
          <cell r="F832" t="str">
            <v>502437</v>
          </cell>
          <cell r="G832">
            <v>104.04</v>
          </cell>
        </row>
        <row r="833">
          <cell r="F833" t="str">
            <v>502767</v>
          </cell>
          <cell r="G833">
            <v>129.51750000000001</v>
          </cell>
        </row>
        <row r="834">
          <cell r="F834" t="str">
            <v>502768</v>
          </cell>
          <cell r="G834">
            <v>129.51750000000001</v>
          </cell>
        </row>
        <row r="835">
          <cell r="F835" t="str">
            <v>502769</v>
          </cell>
          <cell r="G835">
            <v>129.51750000000001</v>
          </cell>
        </row>
        <row r="836">
          <cell r="F836" t="str">
            <v>502770</v>
          </cell>
          <cell r="G836">
            <v>129.51750000000001</v>
          </cell>
        </row>
        <row r="837">
          <cell r="F837" t="str">
            <v>502810</v>
          </cell>
          <cell r="G837">
            <v>172.69200000000001</v>
          </cell>
        </row>
        <row r="838">
          <cell r="F838" t="str">
            <v>502811</v>
          </cell>
          <cell r="G838">
            <v>172.69200000000001</v>
          </cell>
        </row>
        <row r="839">
          <cell r="F839" t="str">
            <v>502812</v>
          </cell>
          <cell r="G839">
            <v>172.69200000000001</v>
          </cell>
        </row>
        <row r="840">
          <cell r="F840" t="str">
            <v>502813</v>
          </cell>
          <cell r="G840">
            <v>172.69200000000001</v>
          </cell>
        </row>
        <row r="841">
          <cell r="F841" t="str">
            <v>255016</v>
          </cell>
          <cell r="G841">
            <v>194.92500000000001</v>
          </cell>
        </row>
        <row r="842">
          <cell r="F842" t="str">
            <v>255061</v>
          </cell>
          <cell r="G842">
            <v>260.0025</v>
          </cell>
        </row>
        <row r="843">
          <cell r="F843" t="str">
            <v>502603</v>
          </cell>
          <cell r="G843">
            <v>194.92500000000001</v>
          </cell>
        </row>
        <row r="844">
          <cell r="F844" t="str">
            <v>502606</v>
          </cell>
          <cell r="G844">
            <v>260.0025</v>
          </cell>
        </row>
        <row r="845">
          <cell r="F845" t="str">
            <v>255030</v>
          </cell>
          <cell r="G845">
            <v>124.2218</v>
          </cell>
        </row>
        <row r="846">
          <cell r="F846" t="str">
            <v>503112</v>
          </cell>
          <cell r="G846">
            <v>112.8648</v>
          </cell>
        </row>
        <row r="847">
          <cell r="F847" t="str">
            <v>503221</v>
          </cell>
          <cell r="G847">
            <v>124.2218</v>
          </cell>
        </row>
        <row r="848">
          <cell r="F848" t="str">
            <v>503222</v>
          </cell>
          <cell r="G848">
            <v>124.47190000000001</v>
          </cell>
        </row>
        <row r="849">
          <cell r="F849" t="str">
            <v>503240</v>
          </cell>
          <cell r="G849">
            <v>124.47190000000001</v>
          </cell>
        </row>
        <row r="850">
          <cell r="F850" t="str">
            <v>471013</v>
          </cell>
          <cell r="G850">
            <v>123.07725000000001</v>
          </cell>
        </row>
        <row r="851">
          <cell r="F851" t="str">
            <v>451801</v>
          </cell>
          <cell r="G851">
            <v>120</v>
          </cell>
        </row>
        <row r="852">
          <cell r="F852" t="str">
            <v>451805</v>
          </cell>
          <cell r="G852">
            <v>120</v>
          </cell>
        </row>
        <row r="853">
          <cell r="F853" t="str">
            <v>451806</v>
          </cell>
          <cell r="G853">
            <v>26.9925</v>
          </cell>
        </row>
        <row r="854">
          <cell r="F854" t="str">
            <v>451936</v>
          </cell>
          <cell r="G854">
            <v>26.9925</v>
          </cell>
        </row>
        <row r="855">
          <cell r="F855" t="str">
            <v>451947</v>
          </cell>
          <cell r="G855">
            <v>13.4955</v>
          </cell>
        </row>
        <row r="856">
          <cell r="F856" t="str">
            <v>451948</v>
          </cell>
          <cell r="G856">
            <v>25.640999999999998</v>
          </cell>
        </row>
        <row r="857">
          <cell r="F857" t="str">
            <v>451949</v>
          </cell>
          <cell r="G857">
            <v>13.4955</v>
          </cell>
        </row>
        <row r="858">
          <cell r="F858" t="str">
            <v>490900</v>
          </cell>
          <cell r="G858">
            <v>13.4955</v>
          </cell>
        </row>
        <row r="859">
          <cell r="F859" t="str">
            <v>490901</v>
          </cell>
          <cell r="G859">
            <v>13.4955</v>
          </cell>
        </row>
        <row r="860">
          <cell r="F860" t="str">
            <v>490902</v>
          </cell>
          <cell r="G860">
            <v>13.4955</v>
          </cell>
        </row>
        <row r="861">
          <cell r="F861" t="str">
            <v>490903</v>
          </cell>
          <cell r="G861">
            <v>13.4955</v>
          </cell>
        </row>
        <row r="862">
          <cell r="F862" t="str">
            <v>490904</v>
          </cell>
          <cell r="G862">
            <v>13.4955</v>
          </cell>
        </row>
        <row r="863">
          <cell r="F863" t="str">
            <v>490906</v>
          </cell>
          <cell r="G863">
            <v>101.33327</v>
          </cell>
        </row>
        <row r="864">
          <cell r="F864" t="str">
            <v>490907</v>
          </cell>
          <cell r="G864">
            <v>243.3</v>
          </cell>
        </row>
        <row r="865">
          <cell r="F865" t="str">
            <v>502779</v>
          </cell>
          <cell r="G865">
            <v>26.9925</v>
          </cell>
        </row>
        <row r="866">
          <cell r="F866" t="str">
            <v>502780</v>
          </cell>
          <cell r="G866">
            <v>60</v>
          </cell>
        </row>
        <row r="867">
          <cell r="F867" t="str">
            <v>750008</v>
          </cell>
          <cell r="G867">
            <v>19.81775</v>
          </cell>
        </row>
        <row r="868">
          <cell r="F868" t="str">
            <v>750010</v>
          </cell>
          <cell r="G868">
            <v>23.120850000000001</v>
          </cell>
        </row>
        <row r="869">
          <cell r="F869" t="str">
            <v>750014</v>
          </cell>
          <cell r="G869">
            <v>32.698650000000001</v>
          </cell>
        </row>
        <row r="870">
          <cell r="F870" t="str">
            <v>753003</v>
          </cell>
          <cell r="G870">
            <v>7.2649499999999998</v>
          </cell>
        </row>
        <row r="871">
          <cell r="F871" t="str">
            <v>753004</v>
          </cell>
          <cell r="G871">
            <v>7.2649499999999998</v>
          </cell>
        </row>
        <row r="872">
          <cell r="F872" t="str">
            <v>800022</v>
          </cell>
          <cell r="G872">
            <v>112.8935</v>
          </cell>
        </row>
        <row r="873">
          <cell r="F873" t="str">
            <v>850031</v>
          </cell>
          <cell r="G873">
            <v>112.8935</v>
          </cell>
        </row>
        <row r="874">
          <cell r="F874" t="str">
            <v>802021</v>
          </cell>
          <cell r="G874">
            <v>151.70820000000001</v>
          </cell>
        </row>
        <row r="875">
          <cell r="F875" t="str">
            <v>802032</v>
          </cell>
          <cell r="G875">
            <v>151.70820000000001</v>
          </cell>
        </row>
        <row r="876">
          <cell r="F876" t="str">
            <v>802033</v>
          </cell>
          <cell r="G876">
            <v>159.79504</v>
          </cell>
        </row>
        <row r="877">
          <cell r="F877" t="str">
            <v>802034</v>
          </cell>
          <cell r="G877">
            <v>159.79504</v>
          </cell>
        </row>
        <row r="878">
          <cell r="F878" t="str">
            <v>803007</v>
          </cell>
          <cell r="G878">
            <v>259.03554000000003</v>
          </cell>
        </row>
        <row r="879">
          <cell r="F879" t="str">
            <v>803008</v>
          </cell>
          <cell r="G879">
            <v>259.03554000000003</v>
          </cell>
        </row>
        <row r="880">
          <cell r="F880" t="str">
            <v>801004</v>
          </cell>
          <cell r="G880">
            <v>184.39340000000001</v>
          </cell>
        </row>
        <row r="881">
          <cell r="F881" t="str">
            <v>801005</v>
          </cell>
          <cell r="G881">
            <v>184.39340000000001</v>
          </cell>
        </row>
        <row r="882">
          <cell r="F882" t="str">
            <v>801012</v>
          </cell>
          <cell r="G882">
            <v>184.39340000000001</v>
          </cell>
        </row>
        <row r="883">
          <cell r="F883" t="str">
            <v>801029</v>
          </cell>
          <cell r="G883">
            <v>155.80000000000001</v>
          </cell>
        </row>
        <row r="884">
          <cell r="F884" t="str">
            <v>822008</v>
          </cell>
          <cell r="G884">
            <v>209.41569999999999</v>
          </cell>
        </row>
        <row r="885">
          <cell r="F885" t="str">
            <v>822009</v>
          </cell>
          <cell r="G885">
            <v>209.41569999999999</v>
          </cell>
        </row>
        <row r="886">
          <cell r="F886" t="str">
            <v>822010</v>
          </cell>
          <cell r="G886">
            <v>272.49256000000003</v>
          </cell>
        </row>
        <row r="887">
          <cell r="F887" t="str">
            <v>850020</v>
          </cell>
          <cell r="G887">
            <v>425.55867999999998</v>
          </cell>
        </row>
        <row r="888">
          <cell r="F888" t="str">
            <v>900004</v>
          </cell>
          <cell r="G888">
            <v>21.715499999999999</v>
          </cell>
        </row>
        <row r="889">
          <cell r="F889" t="str">
            <v>900005</v>
          </cell>
          <cell r="G889">
            <v>29.9145</v>
          </cell>
        </row>
        <row r="890">
          <cell r="F890" t="str">
            <v>900006</v>
          </cell>
          <cell r="G890">
            <v>7.1767500000000002</v>
          </cell>
        </row>
        <row r="891">
          <cell r="F891" t="str">
            <v>900007</v>
          </cell>
          <cell r="G891">
            <v>12.628500000000001</v>
          </cell>
        </row>
        <row r="892">
          <cell r="F892" t="str">
            <v>900008</v>
          </cell>
          <cell r="G892">
            <v>18.483000000000001</v>
          </cell>
        </row>
        <row r="893">
          <cell r="F893" t="str">
            <v>900019</v>
          </cell>
          <cell r="G893">
            <v>21.715499999999999</v>
          </cell>
        </row>
        <row r="894">
          <cell r="F894" t="str">
            <v>900020</v>
          </cell>
          <cell r="G894">
            <v>7.1767500000000002</v>
          </cell>
        </row>
        <row r="895">
          <cell r="F895" t="str">
            <v>900021</v>
          </cell>
          <cell r="G895">
            <v>12.628500000000001</v>
          </cell>
        </row>
        <row r="896">
          <cell r="F896" t="str">
            <v>900024</v>
          </cell>
          <cell r="G896">
            <v>29.9145</v>
          </cell>
        </row>
        <row r="897">
          <cell r="F897" t="str">
            <v>900025</v>
          </cell>
          <cell r="G897">
            <v>18.483000000000001</v>
          </cell>
        </row>
        <row r="898">
          <cell r="F898" t="str">
            <v>900033</v>
          </cell>
          <cell r="G898">
            <v>29.9145</v>
          </cell>
        </row>
        <row r="899">
          <cell r="F899" t="str">
            <v>900034</v>
          </cell>
          <cell r="G899">
            <v>18.483000000000001</v>
          </cell>
        </row>
        <row r="900">
          <cell r="F900" t="str">
            <v>900060</v>
          </cell>
          <cell r="G900">
            <v>9.09</v>
          </cell>
        </row>
        <row r="901">
          <cell r="F901" t="str">
            <v>900061</v>
          </cell>
          <cell r="G901">
            <v>16.359000000000002</v>
          </cell>
        </row>
        <row r="902">
          <cell r="F902" t="str">
            <v>910005</v>
          </cell>
          <cell r="G902">
            <v>1435.8975</v>
          </cell>
        </row>
        <row r="903">
          <cell r="F903" t="str">
            <v>910006</v>
          </cell>
          <cell r="G903">
            <v>1774.3589999999999</v>
          </cell>
        </row>
        <row r="904">
          <cell r="F904" t="str">
            <v>910007</v>
          </cell>
          <cell r="G904">
            <v>1435.8975</v>
          </cell>
        </row>
        <row r="905">
          <cell r="F905" t="str">
            <v>910008</v>
          </cell>
          <cell r="G905">
            <v>1774.3589999999999</v>
          </cell>
        </row>
        <row r="906">
          <cell r="F906" t="str">
            <v>910009</v>
          </cell>
          <cell r="G906">
            <v>1435.8975</v>
          </cell>
        </row>
        <row r="907">
          <cell r="F907" t="str">
            <v>910036</v>
          </cell>
          <cell r="G907">
            <v>1774.3589999999999</v>
          </cell>
        </row>
        <row r="908">
          <cell r="F908" t="str">
            <v>910039</v>
          </cell>
          <cell r="G908">
            <v>1132.0515</v>
          </cell>
        </row>
        <row r="909">
          <cell r="F909" t="str">
            <v>990028</v>
          </cell>
          <cell r="G909">
            <v>25.668749999999999</v>
          </cell>
        </row>
        <row r="910">
          <cell r="F910" t="str">
            <v>900018</v>
          </cell>
          <cell r="G910">
            <v>11.267250000000001</v>
          </cell>
        </row>
        <row r="911">
          <cell r="F911" t="str">
            <v>900022</v>
          </cell>
          <cell r="G911">
            <v>17.949000000000002</v>
          </cell>
        </row>
        <row r="912">
          <cell r="F912" t="str">
            <v>900023</v>
          </cell>
          <cell r="G912">
            <v>11.48475</v>
          </cell>
        </row>
        <row r="913">
          <cell r="F913" t="str">
            <v>900026</v>
          </cell>
          <cell r="G913">
            <v>17.036249999999999</v>
          </cell>
        </row>
        <row r="914">
          <cell r="F914" t="str">
            <v>900027</v>
          </cell>
          <cell r="G914">
            <v>10.673249999999999</v>
          </cell>
        </row>
        <row r="915">
          <cell r="F915" t="str">
            <v>910034</v>
          </cell>
          <cell r="G915">
            <v>1292.3077499999999</v>
          </cell>
        </row>
        <row r="916">
          <cell r="F916" t="str">
            <v>910035</v>
          </cell>
          <cell r="G916">
            <v>826.923</v>
          </cell>
        </row>
        <row r="917">
          <cell r="F917" t="str">
            <v>900086</v>
          </cell>
          <cell r="G917">
            <v>17.949000000000002</v>
          </cell>
        </row>
        <row r="918">
          <cell r="F918" t="str">
            <v>900087</v>
          </cell>
          <cell r="G918">
            <v>28.952999999999999</v>
          </cell>
        </row>
        <row r="919">
          <cell r="F919" t="str">
            <v>900088</v>
          </cell>
          <cell r="G919">
            <v>9.4552499999999995</v>
          </cell>
        </row>
        <row r="920">
          <cell r="F920" t="str">
            <v>920006</v>
          </cell>
          <cell r="G920">
            <v>1723.0762500000001</v>
          </cell>
        </row>
        <row r="921">
          <cell r="F921" t="str">
            <v>990301</v>
          </cell>
          <cell r="G921">
            <v>17.949000000000002</v>
          </cell>
        </row>
        <row r="922">
          <cell r="F922" t="str">
            <v>990401</v>
          </cell>
          <cell r="G922">
            <v>1723.077</v>
          </cell>
        </row>
        <row r="923">
          <cell r="F923" t="str">
            <v>498002</v>
          </cell>
          <cell r="G923">
            <v>205.12799999999999</v>
          </cell>
        </row>
        <row r="924">
          <cell r="F924" t="str">
            <v>013451</v>
          </cell>
          <cell r="G924">
            <v>67.953400000000002</v>
          </cell>
        </row>
        <row r="925">
          <cell r="F925" t="str">
            <v>013551</v>
          </cell>
          <cell r="G925">
            <v>72.832400000000007</v>
          </cell>
        </row>
        <row r="926">
          <cell r="F926" t="str">
            <v>013552</v>
          </cell>
          <cell r="G926">
            <v>72.832400000000007</v>
          </cell>
        </row>
        <row r="927">
          <cell r="F927" t="str">
            <v>013850</v>
          </cell>
          <cell r="G927">
            <v>60.220799999999997</v>
          </cell>
        </row>
        <row r="928">
          <cell r="F928" t="str">
            <v>013851</v>
          </cell>
          <cell r="G928">
            <v>60.220799999999997</v>
          </cell>
        </row>
        <row r="929">
          <cell r="F929" t="str">
            <v>357040</v>
          </cell>
          <cell r="G929">
            <v>56.34</v>
          </cell>
        </row>
        <row r="930">
          <cell r="F930" t="str">
            <v>501432</v>
          </cell>
          <cell r="G930">
            <v>193.43799999999999</v>
          </cell>
        </row>
        <row r="931">
          <cell r="F931" t="str">
            <v>350200</v>
          </cell>
          <cell r="G931">
            <v>119.13</v>
          </cell>
        </row>
        <row r="932">
          <cell r="F932" t="str">
            <v>352100</v>
          </cell>
          <cell r="G932">
            <v>94.44</v>
          </cell>
        </row>
        <row r="933">
          <cell r="F933" t="str">
            <v>352120</v>
          </cell>
          <cell r="G933">
            <v>94.44</v>
          </cell>
        </row>
        <row r="934">
          <cell r="F934" t="str">
            <v>504305</v>
          </cell>
          <cell r="G934">
            <v>209.22749999999999</v>
          </cell>
        </row>
        <row r="935">
          <cell r="F935" t="str">
            <v>451501</v>
          </cell>
          <cell r="G935">
            <v>89.227500000000006</v>
          </cell>
        </row>
        <row r="936">
          <cell r="F936" t="str">
            <v>451502</v>
          </cell>
          <cell r="G936">
            <v>89.227500000000006</v>
          </cell>
        </row>
        <row r="937">
          <cell r="F937" t="str">
            <v>451503</v>
          </cell>
          <cell r="G937">
            <v>89.227500000000006</v>
          </cell>
        </row>
        <row r="938">
          <cell r="F938" t="str">
            <v>451151</v>
          </cell>
          <cell r="G938">
            <v>9.2415000000000003</v>
          </cell>
        </row>
        <row r="939">
          <cell r="F939" t="str">
            <v>451152</v>
          </cell>
          <cell r="G939">
            <v>4.0387500000000003</v>
          </cell>
        </row>
        <row r="940">
          <cell r="F940" t="str">
            <v>451181</v>
          </cell>
          <cell r="G940">
            <v>2.91675</v>
          </cell>
        </row>
        <row r="941">
          <cell r="F941" t="str">
            <v>451182</v>
          </cell>
          <cell r="G941">
            <v>4.0387500000000003</v>
          </cell>
        </row>
        <row r="942">
          <cell r="F942" t="str">
            <v>251067</v>
          </cell>
          <cell r="G942">
            <v>113.8425</v>
          </cell>
        </row>
        <row r="943">
          <cell r="F943" t="str">
            <v>251068</v>
          </cell>
          <cell r="G943">
            <v>113.8425</v>
          </cell>
        </row>
        <row r="944">
          <cell r="F944" t="str">
            <v>257000</v>
          </cell>
          <cell r="G944">
            <v>121.6</v>
          </cell>
        </row>
        <row r="945">
          <cell r="F945" t="str">
            <v>502405</v>
          </cell>
          <cell r="G945">
            <v>113.8425</v>
          </cell>
        </row>
        <row r="946">
          <cell r="F946" t="str">
            <v>502406</v>
          </cell>
          <cell r="G946">
            <v>113.8425</v>
          </cell>
        </row>
        <row r="947">
          <cell r="F947" t="str">
            <v>502407</v>
          </cell>
          <cell r="G947">
            <v>113.8425</v>
          </cell>
        </row>
        <row r="948">
          <cell r="F948" t="str">
            <v>502408</v>
          </cell>
          <cell r="G948">
            <v>60</v>
          </cell>
        </row>
        <row r="949">
          <cell r="F949" t="str">
            <v>502758</v>
          </cell>
          <cell r="G949">
            <v>26.99025</v>
          </cell>
        </row>
        <row r="950">
          <cell r="F950" t="str">
            <v>502772</v>
          </cell>
          <cell r="G950">
            <v>13.4955</v>
          </cell>
        </row>
        <row r="951">
          <cell r="F951" t="str">
            <v>254010</v>
          </cell>
          <cell r="G951">
            <v>82.209919999999997</v>
          </cell>
        </row>
        <row r="952">
          <cell r="F952" t="str">
            <v>254013</v>
          </cell>
          <cell r="G952">
            <v>82.209919999999997</v>
          </cell>
        </row>
        <row r="953">
          <cell r="F953" t="str">
            <v>254047</v>
          </cell>
          <cell r="G953">
            <v>82.209919999999997</v>
          </cell>
        </row>
        <row r="954">
          <cell r="F954" t="str">
            <v>254065</v>
          </cell>
          <cell r="G954">
            <v>82.209919999999997</v>
          </cell>
        </row>
        <row r="955">
          <cell r="F955" t="str">
            <v>254066</v>
          </cell>
          <cell r="G955">
            <v>82.209919999999997</v>
          </cell>
        </row>
        <row r="956">
          <cell r="F956" t="str">
            <v>254067</v>
          </cell>
          <cell r="G956">
            <v>82.209919999999997</v>
          </cell>
        </row>
        <row r="957">
          <cell r="F957" t="str">
            <v>254071</v>
          </cell>
          <cell r="G957">
            <v>82.209919999999997</v>
          </cell>
        </row>
        <row r="958">
          <cell r="F958" t="str">
            <v>254072</v>
          </cell>
          <cell r="G958">
            <v>82.209919999999997</v>
          </cell>
        </row>
        <row r="959">
          <cell r="F959" t="str">
            <v>254073</v>
          </cell>
          <cell r="G959">
            <v>82.209919999999997</v>
          </cell>
        </row>
        <row r="960">
          <cell r="F960" t="str">
            <v>254074</v>
          </cell>
          <cell r="G960">
            <v>82.209919999999997</v>
          </cell>
        </row>
        <row r="961">
          <cell r="F961" t="str">
            <v>254075</v>
          </cell>
          <cell r="G961">
            <v>82.209919999999997</v>
          </cell>
        </row>
        <row r="962">
          <cell r="F962" t="str">
            <v>254076</v>
          </cell>
          <cell r="G962">
            <v>82.209919999999997</v>
          </cell>
        </row>
        <row r="963">
          <cell r="F963" t="str">
            <v>254077</v>
          </cell>
          <cell r="G963">
            <v>82.209919999999997</v>
          </cell>
        </row>
        <row r="964">
          <cell r="F964" t="str">
            <v>254078</v>
          </cell>
          <cell r="G964">
            <v>82.209919999999997</v>
          </cell>
        </row>
        <row r="965">
          <cell r="F965" t="str">
            <v>503113</v>
          </cell>
          <cell r="G965">
            <v>99.744799999999998</v>
          </cell>
        </row>
        <row r="966">
          <cell r="F966" t="str">
            <v>503211</v>
          </cell>
          <cell r="G966">
            <v>99.744799999999998</v>
          </cell>
        </row>
        <row r="967">
          <cell r="F967" t="str">
            <v>503212</v>
          </cell>
          <cell r="G967">
            <v>99.744799999999998</v>
          </cell>
        </row>
        <row r="968">
          <cell r="F968" t="str">
            <v>503213</v>
          </cell>
          <cell r="G968">
            <v>82.209919999999997</v>
          </cell>
        </row>
        <row r="969">
          <cell r="F969" t="str">
            <v>503214</v>
          </cell>
          <cell r="G969">
            <v>82.209919999999997</v>
          </cell>
        </row>
        <row r="970">
          <cell r="F970" t="str">
            <v>503244</v>
          </cell>
          <cell r="G970">
            <v>82.209919999999997</v>
          </cell>
        </row>
        <row r="971">
          <cell r="F971" t="str">
            <v>503245</v>
          </cell>
          <cell r="G971">
            <v>82.209919999999997</v>
          </cell>
        </row>
        <row r="972">
          <cell r="F972" t="str">
            <v>503249</v>
          </cell>
          <cell r="G972">
            <v>82.209919999999997</v>
          </cell>
        </row>
        <row r="973">
          <cell r="F973" t="str">
            <v>503252</v>
          </cell>
          <cell r="G973">
            <v>82.209919999999997</v>
          </cell>
        </row>
        <row r="974">
          <cell r="F974" t="str">
            <v>471014</v>
          </cell>
          <cell r="G974">
            <v>264.61574999999999</v>
          </cell>
        </row>
        <row r="975">
          <cell r="F975" t="str">
            <v>490020</v>
          </cell>
          <cell r="G975">
            <v>110.76900000000001</v>
          </cell>
        </row>
        <row r="976">
          <cell r="F976" t="str">
            <v>490021</v>
          </cell>
          <cell r="G976">
            <v>110.76900000000001</v>
          </cell>
        </row>
        <row r="977">
          <cell r="F977" t="str">
            <v>490022</v>
          </cell>
          <cell r="G977">
            <v>110.76900000000001</v>
          </cell>
        </row>
        <row r="978">
          <cell r="F978" t="str">
            <v>502775</v>
          </cell>
          <cell r="G978">
            <v>69.232500000000002</v>
          </cell>
        </row>
        <row r="979">
          <cell r="F979" t="str">
            <v>502776</v>
          </cell>
          <cell r="G979">
            <v>69.232500000000002</v>
          </cell>
        </row>
        <row r="980">
          <cell r="F980" t="str">
            <v>800021</v>
          </cell>
          <cell r="G980">
            <v>108.71559999999999</v>
          </cell>
        </row>
        <row r="981">
          <cell r="F981" t="str">
            <v>800028</v>
          </cell>
          <cell r="G981">
            <v>112.13664</v>
          </cell>
        </row>
        <row r="982">
          <cell r="F982" t="str">
            <v>800032</v>
          </cell>
          <cell r="G982">
            <v>112.13664</v>
          </cell>
        </row>
        <row r="983">
          <cell r="F983" t="str">
            <v>800034</v>
          </cell>
          <cell r="G983">
            <v>112.13664</v>
          </cell>
        </row>
        <row r="984">
          <cell r="F984" t="str">
            <v>850030</v>
          </cell>
          <cell r="G984">
            <v>108.71559999999999</v>
          </cell>
        </row>
        <row r="985">
          <cell r="F985" t="str">
            <v>802013</v>
          </cell>
          <cell r="G985">
            <v>223.88460000000001</v>
          </cell>
        </row>
        <row r="986">
          <cell r="F986" t="str">
            <v>802014</v>
          </cell>
          <cell r="G986">
            <v>223.88460000000001</v>
          </cell>
        </row>
        <row r="987">
          <cell r="F987" t="str">
            <v>801032</v>
          </cell>
          <cell r="G987">
            <v>114.04313999999999</v>
          </cell>
        </row>
        <row r="988">
          <cell r="F988" t="str">
            <v>822011</v>
          </cell>
          <cell r="G988">
            <v>380.98430000000002</v>
          </cell>
        </row>
        <row r="989">
          <cell r="F989" t="str">
            <v>900047</v>
          </cell>
          <cell r="G989">
            <v>13.46175</v>
          </cell>
        </row>
        <row r="990">
          <cell r="F990" t="str">
            <v>900048</v>
          </cell>
          <cell r="G990">
            <v>23.451000000000001</v>
          </cell>
        </row>
        <row r="991">
          <cell r="F991" t="str">
            <v>900049</v>
          </cell>
          <cell r="G991">
            <v>13.46175</v>
          </cell>
        </row>
        <row r="992">
          <cell r="F992" t="str">
            <v>900050</v>
          </cell>
          <cell r="G992">
            <v>23.451000000000001</v>
          </cell>
        </row>
        <row r="993">
          <cell r="F993" t="str">
            <v>910018</v>
          </cell>
          <cell r="G993">
            <v>956.79525000000001</v>
          </cell>
        </row>
        <row r="994">
          <cell r="F994" t="str">
            <v>910019</v>
          </cell>
          <cell r="G994">
            <v>1125.6412499999999</v>
          </cell>
        </row>
        <row r="995">
          <cell r="F995" t="str">
            <v>910037</v>
          </cell>
          <cell r="G995">
            <v>1132.0515</v>
          </cell>
        </row>
        <row r="996">
          <cell r="F996" t="str">
            <v>910038</v>
          </cell>
          <cell r="G996">
            <v>1132.0515</v>
          </cell>
        </row>
        <row r="997">
          <cell r="F997" t="str">
            <v>900043</v>
          </cell>
          <cell r="G997">
            <v>20.215499999999999</v>
          </cell>
        </row>
        <row r="998">
          <cell r="F998" t="str">
            <v>900044</v>
          </cell>
          <cell r="G998">
            <v>12.94575</v>
          </cell>
        </row>
        <row r="999">
          <cell r="F999" t="str">
            <v>900079</v>
          </cell>
          <cell r="G999">
            <v>17.468250000000001</v>
          </cell>
        </row>
        <row r="1000">
          <cell r="F1000" t="str">
            <v>900080</v>
          </cell>
          <cell r="G1000">
            <v>7.9597499999999997</v>
          </cell>
        </row>
        <row r="1001">
          <cell r="F1001" t="str">
            <v>920007</v>
          </cell>
          <cell r="G1001">
            <v>764.10225000000003</v>
          </cell>
        </row>
        <row r="1002">
          <cell r="F1002" t="str">
            <v>920008</v>
          </cell>
          <cell r="G1002">
            <v>838.46175000000005</v>
          </cell>
        </row>
        <row r="1003">
          <cell r="F1003" t="str">
            <v>990202</v>
          </cell>
          <cell r="G1003">
            <v>838.46175000000005</v>
          </cell>
        </row>
        <row r="1004">
          <cell r="F1004" t="str">
            <v>990413</v>
          </cell>
          <cell r="G1004">
            <v>861.5385</v>
          </cell>
        </row>
        <row r="1005">
          <cell r="F1005" t="str">
            <v>990417</v>
          </cell>
          <cell r="G1005">
            <v>838.46175000000005</v>
          </cell>
        </row>
        <row r="1006">
          <cell r="F1006" t="str">
            <v>990418</v>
          </cell>
          <cell r="G1006">
            <v>838.46175000000005</v>
          </cell>
        </row>
        <row r="1007">
          <cell r="F1007" t="str">
            <v>501433</v>
          </cell>
          <cell r="G1007">
            <v>193.43799999999999</v>
          </cell>
        </row>
        <row r="1008">
          <cell r="F1008" t="str">
            <v>351040</v>
          </cell>
          <cell r="G1008">
            <v>86.74</v>
          </cell>
        </row>
        <row r="1009">
          <cell r="F1009" t="str">
            <v>351041</v>
          </cell>
          <cell r="G1009">
            <v>86.74</v>
          </cell>
        </row>
        <row r="1010">
          <cell r="F1010" t="str">
            <v>252006</v>
          </cell>
          <cell r="G1010">
            <v>170.38499999999999</v>
          </cell>
        </row>
        <row r="1011">
          <cell r="F1011" t="str">
            <v>504712</v>
          </cell>
          <cell r="G1011">
            <v>71.924999999999997</v>
          </cell>
        </row>
        <row r="1012">
          <cell r="F1012" t="str">
            <v>504713</v>
          </cell>
          <cell r="G1012">
            <v>71.924999999999997</v>
          </cell>
        </row>
        <row r="1013">
          <cell r="F1013" t="str">
            <v>504714</v>
          </cell>
          <cell r="G1013">
            <v>71.924999999999997</v>
          </cell>
        </row>
        <row r="1014">
          <cell r="F1014" t="str">
            <v>900117</v>
          </cell>
          <cell r="G1014">
            <v>5.5019999999999998</v>
          </cell>
        </row>
        <row r="1015">
          <cell r="F1015" t="str">
            <v>900118</v>
          </cell>
          <cell r="G1015">
            <v>8.9745000000000008</v>
          </cell>
        </row>
        <row r="1016">
          <cell r="F1016" t="str">
            <v>900217</v>
          </cell>
          <cell r="G1016">
            <v>79.230999999999995</v>
          </cell>
        </row>
        <row r="1017">
          <cell r="F1017" t="str">
            <v>900218</v>
          </cell>
          <cell r="G1017">
            <v>129.23099999999999</v>
          </cell>
        </row>
        <row r="1018">
          <cell r="F1018" t="str">
            <v>990303</v>
          </cell>
          <cell r="G1018">
            <v>8.9745000000000008</v>
          </cell>
        </row>
        <row r="1019">
          <cell r="F1019" t="str">
            <v>990403</v>
          </cell>
          <cell r="G1019">
            <v>86.153999999999996</v>
          </cell>
        </row>
        <row r="1020">
          <cell r="F1020" t="str">
            <v>503241</v>
          </cell>
          <cell r="G1020">
            <v>66.493799999999993</v>
          </cell>
        </row>
        <row r="1021">
          <cell r="F1021" t="str">
            <v>503247</v>
          </cell>
          <cell r="G1021">
            <v>66.441320000000005</v>
          </cell>
        </row>
        <row r="1022">
          <cell r="F1022" t="str">
            <v>472040</v>
          </cell>
          <cell r="G1022">
            <v>143.84625</v>
          </cell>
        </row>
        <row r="1023">
          <cell r="F1023" t="str">
            <v>451807</v>
          </cell>
          <cell r="G1023">
            <v>115.3875</v>
          </cell>
        </row>
        <row r="1024">
          <cell r="F1024" t="str">
            <v>800003</v>
          </cell>
          <cell r="G1024">
            <v>156.2182</v>
          </cell>
        </row>
        <row r="1025">
          <cell r="F1025" t="str">
            <v>800010</v>
          </cell>
          <cell r="G1025">
            <v>156.2182</v>
          </cell>
        </row>
        <row r="1026">
          <cell r="F1026" t="str">
            <v>800024</v>
          </cell>
          <cell r="G1026">
            <v>150.52986000000001</v>
          </cell>
        </row>
        <row r="1027">
          <cell r="F1027" t="str">
            <v>802015</v>
          </cell>
          <cell r="G1027">
            <v>222.03139999999999</v>
          </cell>
        </row>
        <row r="1028">
          <cell r="F1028" t="str">
            <v>801002</v>
          </cell>
          <cell r="G1028">
            <v>238.88239999999999</v>
          </cell>
        </row>
        <row r="1029">
          <cell r="F1029" t="str">
            <v>801008</v>
          </cell>
          <cell r="G1029">
            <v>225.05719999999999</v>
          </cell>
        </row>
        <row r="1030">
          <cell r="F1030" t="str">
            <v>801010</v>
          </cell>
          <cell r="G1030">
            <v>242.5232</v>
          </cell>
        </row>
        <row r="1031">
          <cell r="F1031" t="str">
            <v>801020</v>
          </cell>
          <cell r="G1031">
            <v>191.10919999999999</v>
          </cell>
        </row>
        <row r="1032">
          <cell r="F1032" t="str">
            <v>900054</v>
          </cell>
          <cell r="G1032">
            <v>13.46175</v>
          </cell>
        </row>
        <row r="1033">
          <cell r="F1033" t="str">
            <v>900055</v>
          </cell>
          <cell r="G1033">
            <v>23.451000000000001</v>
          </cell>
        </row>
        <row r="1034">
          <cell r="F1034" t="str">
            <v>900056</v>
          </cell>
          <cell r="G1034">
            <v>13.46175</v>
          </cell>
        </row>
        <row r="1035">
          <cell r="F1035" t="str">
            <v>900057</v>
          </cell>
          <cell r="G1035">
            <v>23.451000000000001</v>
          </cell>
        </row>
        <row r="1036">
          <cell r="F1036" t="str">
            <v>900058</v>
          </cell>
          <cell r="G1036">
            <v>13.46175</v>
          </cell>
        </row>
        <row r="1037">
          <cell r="F1037" t="str">
            <v>900059</v>
          </cell>
          <cell r="G1037">
            <v>23.451000000000001</v>
          </cell>
        </row>
        <row r="1038">
          <cell r="F1038" t="str">
            <v>900115</v>
          </cell>
          <cell r="G1038">
            <v>23.451000000000001</v>
          </cell>
        </row>
        <row r="1039">
          <cell r="F1039" t="str">
            <v>900116</v>
          </cell>
          <cell r="G1039">
            <v>33.920999999999999</v>
          </cell>
        </row>
        <row r="1040">
          <cell r="F1040" t="str">
            <v>900119</v>
          </cell>
          <cell r="G1040">
            <v>26.3475</v>
          </cell>
        </row>
        <row r="1041">
          <cell r="F1041" t="str">
            <v>910003</v>
          </cell>
          <cell r="G1041">
            <v>814.12725</v>
          </cell>
        </row>
        <row r="1042">
          <cell r="F1042" t="str">
            <v>910016</v>
          </cell>
          <cell r="G1042">
            <v>814.10249999999996</v>
          </cell>
        </row>
        <row r="1043">
          <cell r="F1043" t="str">
            <v>910045</v>
          </cell>
          <cell r="G1043">
            <v>935.25675000000001</v>
          </cell>
        </row>
        <row r="1044">
          <cell r="F1044" t="str">
            <v>910046</v>
          </cell>
          <cell r="G1044">
            <v>935.25675000000001</v>
          </cell>
        </row>
        <row r="1045">
          <cell r="F1045" t="str">
            <v>990033</v>
          </cell>
          <cell r="G1045">
            <v>32.237250000000003</v>
          </cell>
        </row>
        <row r="1046">
          <cell r="F1046" t="str">
            <v>900128</v>
          </cell>
          <cell r="G1046">
            <v>8.9745000000000008</v>
          </cell>
        </row>
        <row r="1047">
          <cell r="F1047" t="str">
            <v>900129</v>
          </cell>
          <cell r="G1047">
            <v>15.438000000000001</v>
          </cell>
        </row>
        <row r="1048">
          <cell r="F1048" t="str">
            <v>910028</v>
          </cell>
          <cell r="G1048">
            <v>646.15350000000001</v>
          </cell>
        </row>
        <row r="1049">
          <cell r="F1049" t="str">
            <v>910029</v>
          </cell>
          <cell r="G1049">
            <v>1111.5382500000001</v>
          </cell>
        </row>
        <row r="1050">
          <cell r="F1050" t="str">
            <v>900084</v>
          </cell>
          <cell r="G1050">
            <v>5.5019999999999998</v>
          </cell>
        </row>
        <row r="1051">
          <cell r="F1051" t="str">
            <v>900085</v>
          </cell>
          <cell r="G1051">
            <v>8.4937500000000004</v>
          </cell>
        </row>
        <row r="1052">
          <cell r="F1052" t="str">
            <v>900108</v>
          </cell>
          <cell r="G1052">
            <v>5.3594999999999997</v>
          </cell>
        </row>
        <row r="1053">
          <cell r="F1053" t="str">
            <v>920009</v>
          </cell>
          <cell r="G1053">
            <v>528.20550000000003</v>
          </cell>
        </row>
        <row r="1054">
          <cell r="F1054" t="str">
            <v>920010</v>
          </cell>
          <cell r="G1054">
            <v>611.53875000000005</v>
          </cell>
        </row>
        <row r="1055">
          <cell r="F1055" t="str">
            <v>351050</v>
          </cell>
          <cell r="G1055">
            <v>57.77</v>
          </cell>
        </row>
        <row r="1056">
          <cell r="F1056" t="str">
            <v>351051</v>
          </cell>
          <cell r="G1056">
            <v>57.77</v>
          </cell>
        </row>
        <row r="1057">
          <cell r="F1057" t="str">
            <v>351052</v>
          </cell>
          <cell r="G1057">
            <v>57.77</v>
          </cell>
        </row>
        <row r="1058">
          <cell r="F1058" t="str">
            <v>351053</v>
          </cell>
          <cell r="G1058">
            <v>57.77</v>
          </cell>
        </row>
        <row r="1059">
          <cell r="F1059" t="str">
            <v>900130</v>
          </cell>
          <cell r="G1059">
            <v>12.446249999999999</v>
          </cell>
        </row>
        <row r="1060">
          <cell r="F1060" t="str">
            <v>900131</v>
          </cell>
          <cell r="G1060">
            <v>19.444500000000001</v>
          </cell>
        </row>
        <row r="1061">
          <cell r="F1061" t="str">
            <v>900132</v>
          </cell>
          <cell r="G1061">
            <v>6.2231300000000003</v>
          </cell>
        </row>
        <row r="1062">
          <cell r="F1062" t="str">
            <v>900133</v>
          </cell>
          <cell r="G1062">
            <v>19.444500000000001</v>
          </cell>
        </row>
        <row r="1063">
          <cell r="F1063" t="str">
            <v>900230</v>
          </cell>
          <cell r="G1063">
            <v>179.23099999999999</v>
          </cell>
        </row>
        <row r="1064">
          <cell r="F1064" t="str">
            <v>900231</v>
          </cell>
          <cell r="G1064">
            <v>280</v>
          </cell>
        </row>
        <row r="1065">
          <cell r="F1065" t="str">
            <v>900232</v>
          </cell>
          <cell r="G1065">
            <v>179.23099999999999</v>
          </cell>
        </row>
        <row r="1066">
          <cell r="F1066" t="str">
            <v>900233</v>
          </cell>
          <cell r="G1066">
            <v>280</v>
          </cell>
        </row>
        <row r="1067">
          <cell r="F1067" t="str">
            <v>900124</v>
          </cell>
          <cell r="G1067">
            <v>5.5019999999999998</v>
          </cell>
        </row>
        <row r="1068">
          <cell r="F1068" t="str">
            <v>900125</v>
          </cell>
          <cell r="G1068">
            <v>6.7312500000000002</v>
          </cell>
        </row>
        <row r="1069">
          <cell r="F1069" t="str">
            <v>900224</v>
          </cell>
          <cell r="G1069">
            <v>79.230999999999995</v>
          </cell>
        </row>
        <row r="1070">
          <cell r="F1070" t="str">
            <v>900225</v>
          </cell>
          <cell r="G1070">
            <v>129.23099999999999</v>
          </cell>
        </row>
        <row r="1071">
          <cell r="F1071" t="str">
            <v>990309</v>
          </cell>
          <cell r="G1071">
            <v>8.9745000000000008</v>
          </cell>
        </row>
        <row r="1072">
          <cell r="F1072" t="str">
            <v>990409</v>
          </cell>
          <cell r="G1072">
            <v>129.23099999999999</v>
          </cell>
        </row>
        <row r="1073">
          <cell r="F1073" t="str">
            <v>472050</v>
          </cell>
          <cell r="G1073">
            <v>156.34649999999999</v>
          </cell>
        </row>
        <row r="1074">
          <cell r="F1074" t="str">
            <v>472051</v>
          </cell>
          <cell r="G1074">
            <v>156.34649999999999</v>
          </cell>
        </row>
        <row r="1075">
          <cell r="F1075" t="str">
            <v>502749</v>
          </cell>
          <cell r="G1075">
            <v>43.08</v>
          </cell>
        </row>
        <row r="1076">
          <cell r="F1076" t="str">
            <v>502754</v>
          </cell>
          <cell r="G1076">
            <v>43.08</v>
          </cell>
        </row>
        <row r="1077">
          <cell r="F1077" t="str">
            <v>800006</v>
          </cell>
          <cell r="G1077">
            <v>180.1294</v>
          </cell>
        </row>
        <row r="1078">
          <cell r="F1078" t="str">
            <v>900126</v>
          </cell>
          <cell r="G1078">
            <v>18.483000000000001</v>
          </cell>
        </row>
        <row r="1079">
          <cell r="F1079" t="str">
            <v>900127</v>
          </cell>
          <cell r="G1079">
            <v>18.483000000000001</v>
          </cell>
        </row>
        <row r="1080">
          <cell r="F1080" t="str">
            <v>910026</v>
          </cell>
          <cell r="G1080">
            <v>887.17949999999996</v>
          </cell>
        </row>
        <row r="1081">
          <cell r="F1081" t="str">
            <v>910027</v>
          </cell>
          <cell r="G1081">
            <v>887.17949999999996</v>
          </cell>
        </row>
        <row r="1082">
          <cell r="F1082" t="str">
            <v>910061</v>
          </cell>
          <cell r="G1082">
            <v>1132.0515</v>
          </cell>
        </row>
        <row r="1083">
          <cell r="F1083" t="str">
            <v>900134</v>
          </cell>
          <cell r="G1083">
            <v>18.963750000000001</v>
          </cell>
        </row>
        <row r="1084">
          <cell r="F1084" t="str">
            <v>910017</v>
          </cell>
          <cell r="G1084">
            <v>455.12849999999997</v>
          </cell>
        </row>
        <row r="1085">
          <cell r="F1085" t="str">
            <v>990310</v>
          </cell>
          <cell r="G1085">
            <v>52.884749999999997</v>
          </cell>
        </row>
        <row r="1086">
          <cell r="F1086" t="str">
            <v>990410</v>
          </cell>
          <cell r="G1086">
            <v>634.6155</v>
          </cell>
        </row>
        <row r="1087">
          <cell r="F1087" t="str">
            <v>900104</v>
          </cell>
          <cell r="G1087">
            <v>5.9827500000000002</v>
          </cell>
        </row>
        <row r="1088">
          <cell r="F1088" t="str">
            <v>900105</v>
          </cell>
          <cell r="G1088">
            <v>11.48475</v>
          </cell>
        </row>
        <row r="1089">
          <cell r="F1089" t="str">
            <v>900106</v>
          </cell>
          <cell r="G1089">
            <v>17.949000000000002</v>
          </cell>
        </row>
        <row r="1090">
          <cell r="F1090" t="str">
            <v>990305</v>
          </cell>
          <cell r="G1090">
            <v>5.0084</v>
          </cell>
        </row>
        <row r="1091">
          <cell r="F1091" t="str">
            <v>990306</v>
          </cell>
          <cell r="G1091">
            <v>9.3118999999999996</v>
          </cell>
        </row>
        <row r="1092">
          <cell r="F1092" t="str">
            <v>451317</v>
          </cell>
          <cell r="G1092">
            <v>161.2243</v>
          </cell>
        </row>
        <row r="1093">
          <cell r="F1093" t="str">
            <v>451319</v>
          </cell>
          <cell r="G1093">
            <v>161.2243</v>
          </cell>
        </row>
        <row r="1094">
          <cell r="F1094" t="str">
            <v>250081</v>
          </cell>
          <cell r="G1094">
            <v>107.9735</v>
          </cell>
        </row>
        <row r="1095">
          <cell r="F1095" t="str">
            <v>250082</v>
          </cell>
          <cell r="G1095">
            <v>107.9735</v>
          </cell>
        </row>
        <row r="1096">
          <cell r="F1096" t="str">
            <v>250083</v>
          </cell>
          <cell r="G1096">
            <v>107.9735</v>
          </cell>
        </row>
        <row r="1097">
          <cell r="F1097" t="str">
            <v>250090</v>
          </cell>
          <cell r="G1097">
            <v>96.505799999999994</v>
          </cell>
        </row>
        <row r="1098">
          <cell r="F1098" t="str">
            <v>250091</v>
          </cell>
          <cell r="G1098">
            <v>128.67686</v>
          </cell>
        </row>
        <row r="1099">
          <cell r="F1099" t="str">
            <v>250092</v>
          </cell>
          <cell r="G1099">
            <v>96.505799999999994</v>
          </cell>
        </row>
        <row r="1100">
          <cell r="F1100" t="str">
            <v>250093</v>
          </cell>
          <cell r="G1100">
            <v>96.505799999999994</v>
          </cell>
        </row>
        <row r="1101">
          <cell r="F1101" t="str">
            <v>501451</v>
          </cell>
          <cell r="G1101">
            <v>96.505799999999994</v>
          </cell>
        </row>
        <row r="1102">
          <cell r="F1102" t="str">
            <v>501452</v>
          </cell>
          <cell r="G1102">
            <v>96.505799999999994</v>
          </cell>
        </row>
        <row r="1103">
          <cell r="F1103" t="str">
            <v>501453</v>
          </cell>
          <cell r="G1103">
            <v>96.505799999999994</v>
          </cell>
        </row>
        <row r="1104">
          <cell r="F1104" t="str">
            <v>501460</v>
          </cell>
          <cell r="G1104">
            <v>128.67686</v>
          </cell>
        </row>
        <row r="1105">
          <cell r="F1105" t="str">
            <v>501461</v>
          </cell>
          <cell r="G1105">
            <v>128.67439999999999</v>
          </cell>
        </row>
        <row r="1106">
          <cell r="F1106" t="str">
            <v>501462</v>
          </cell>
          <cell r="G1106">
            <v>128.67686</v>
          </cell>
        </row>
        <row r="1107">
          <cell r="F1107" t="str">
            <v>501463</v>
          </cell>
          <cell r="G1107">
            <v>128.67439999999999</v>
          </cell>
        </row>
        <row r="1108">
          <cell r="F1108" t="str">
            <v>501466</v>
          </cell>
          <cell r="G1108">
            <v>122.2456</v>
          </cell>
        </row>
        <row r="1109">
          <cell r="F1109" t="str">
            <v>501467</v>
          </cell>
          <cell r="G1109">
            <v>128.67686</v>
          </cell>
        </row>
        <row r="1110">
          <cell r="F1110" t="str">
            <v>501470</v>
          </cell>
          <cell r="G1110">
            <v>122.2456</v>
          </cell>
        </row>
        <row r="1111">
          <cell r="F1111" t="str">
            <v>501471</v>
          </cell>
          <cell r="G1111">
            <v>122.2456</v>
          </cell>
        </row>
        <row r="1112">
          <cell r="F1112" t="str">
            <v>504725</v>
          </cell>
          <cell r="G1112">
            <v>118.84650000000001</v>
          </cell>
        </row>
        <row r="1113">
          <cell r="F1113" t="str">
            <v>504726</v>
          </cell>
          <cell r="G1113">
            <v>118.84650000000001</v>
          </cell>
        </row>
        <row r="1114">
          <cell r="F1114" t="str">
            <v>504727</v>
          </cell>
          <cell r="G1114">
            <v>118.84650000000001</v>
          </cell>
        </row>
        <row r="1115">
          <cell r="F1115" t="str">
            <v>800008</v>
          </cell>
          <cell r="G1115">
            <v>168.5018</v>
          </cell>
        </row>
        <row r="1116">
          <cell r="F1116" t="str">
            <v>802041</v>
          </cell>
          <cell r="G1116">
            <v>235.48678000000001</v>
          </cell>
        </row>
        <row r="1117">
          <cell r="F1117" t="str">
            <v>801006</v>
          </cell>
          <cell r="G1117">
            <v>77.686800000000005</v>
          </cell>
        </row>
        <row r="1118">
          <cell r="F1118" t="str">
            <v>801023</v>
          </cell>
          <cell r="G1118">
            <v>258.94779999999997</v>
          </cell>
        </row>
        <row r="1119">
          <cell r="F1119" t="str">
            <v>801031</v>
          </cell>
          <cell r="G1119">
            <v>80.738839999999996</v>
          </cell>
        </row>
        <row r="1120">
          <cell r="F1120" t="str">
            <v>910004</v>
          </cell>
          <cell r="G1120">
            <v>417.58274999999998</v>
          </cell>
        </row>
        <row r="1121">
          <cell r="F1121" t="str">
            <v>990304</v>
          </cell>
          <cell r="G1121">
            <v>34.935749999999999</v>
          </cell>
        </row>
        <row r="1122">
          <cell r="F1122" t="str">
            <v>990404</v>
          </cell>
          <cell r="G1122">
            <v>419.23050000000001</v>
          </cell>
        </row>
        <row r="1123">
          <cell r="F1123" t="str">
            <v>900122</v>
          </cell>
          <cell r="G1123">
            <v>8.9745000000000008</v>
          </cell>
        </row>
        <row r="1124">
          <cell r="F1124" t="str">
            <v>900123</v>
          </cell>
          <cell r="G1124">
            <v>15.438000000000001</v>
          </cell>
        </row>
        <row r="1125">
          <cell r="F1125" t="str">
            <v>910022</v>
          </cell>
          <cell r="G1125">
            <v>646.15350000000001</v>
          </cell>
        </row>
        <row r="1126">
          <cell r="F1126" t="str">
            <v>910023</v>
          </cell>
          <cell r="G1126">
            <v>1111.5382500000001</v>
          </cell>
        </row>
        <row r="1127">
          <cell r="F1127" t="str">
            <v>910051</v>
          </cell>
          <cell r="G1127">
            <v>354.46100000000001</v>
          </cell>
        </row>
        <row r="1128">
          <cell r="F1128" t="str">
            <v>910052</v>
          </cell>
          <cell r="G1128">
            <v>310.15300000000002</v>
          </cell>
        </row>
        <row r="1129">
          <cell r="F1129" t="str">
            <v>501472</v>
          </cell>
          <cell r="G1129">
            <v>149.6746</v>
          </cell>
        </row>
        <row r="1130">
          <cell r="F1130" t="str">
            <v>501473</v>
          </cell>
          <cell r="G1130">
            <v>149.6746</v>
          </cell>
        </row>
        <row r="1131">
          <cell r="F1131" t="str">
            <v>501474</v>
          </cell>
          <cell r="G1131">
            <v>149.6746</v>
          </cell>
        </row>
        <row r="1132">
          <cell r="F1132" t="str">
            <v>501475</v>
          </cell>
          <cell r="G1132">
            <v>149.6746</v>
          </cell>
        </row>
        <row r="1133">
          <cell r="F1133" t="str">
            <v>501476</v>
          </cell>
          <cell r="G1133">
            <v>142.19046</v>
          </cell>
        </row>
        <row r="1134">
          <cell r="F1134" t="str">
            <v>501478</v>
          </cell>
          <cell r="G1134">
            <v>142.19046</v>
          </cell>
        </row>
        <row r="1135">
          <cell r="F1135" t="str">
            <v>504738</v>
          </cell>
          <cell r="G1135">
            <v>131.53899999999999</v>
          </cell>
        </row>
        <row r="1136">
          <cell r="F1136" t="str">
            <v>504739</v>
          </cell>
          <cell r="G1136">
            <v>131.53899999999999</v>
          </cell>
        </row>
        <row r="1137">
          <cell r="F1137" t="str">
            <v>504740</v>
          </cell>
          <cell r="G1137">
            <v>131.53899999999999</v>
          </cell>
        </row>
        <row r="1138">
          <cell r="F1138" t="str">
            <v>800029</v>
          </cell>
          <cell r="G1138">
            <v>112.13664</v>
          </cell>
        </row>
        <row r="1139">
          <cell r="F1139" t="str">
            <v>802042</v>
          </cell>
          <cell r="G1139">
            <v>292.67685999999998</v>
          </cell>
        </row>
        <row r="1140">
          <cell r="F1140" t="str">
            <v>802043</v>
          </cell>
          <cell r="G1140">
            <v>271.26148000000001</v>
          </cell>
        </row>
        <row r="1141">
          <cell r="F1141" t="str">
            <v>802049</v>
          </cell>
          <cell r="G1141">
            <v>292.67685999999998</v>
          </cell>
        </row>
        <row r="1142">
          <cell r="F1142" t="str">
            <v>890016</v>
          </cell>
          <cell r="G1142">
            <v>219.50744</v>
          </cell>
        </row>
        <row r="1143">
          <cell r="F1143" t="str">
            <v>890025</v>
          </cell>
          <cell r="G1143">
            <v>292.67685999999998</v>
          </cell>
        </row>
        <row r="1144">
          <cell r="F1144" t="str">
            <v>890029</v>
          </cell>
          <cell r="G1144">
            <v>292.67685999999998</v>
          </cell>
        </row>
        <row r="1145">
          <cell r="F1145" t="str">
            <v>801040</v>
          </cell>
          <cell r="G1145">
            <v>116.06116</v>
          </cell>
        </row>
        <row r="1146">
          <cell r="F1146" t="str">
            <v>900120</v>
          </cell>
          <cell r="G1146">
            <v>18.963750000000001</v>
          </cell>
        </row>
        <row r="1147">
          <cell r="F1147" t="str">
            <v>910020</v>
          </cell>
          <cell r="G1147">
            <v>773.71799999999996</v>
          </cell>
        </row>
        <row r="1148">
          <cell r="F1148" t="str">
            <v>910058</v>
          </cell>
          <cell r="G1148">
            <v>1378.20525</v>
          </cell>
        </row>
        <row r="1149">
          <cell r="F1149" t="str">
            <v>910060</v>
          </cell>
          <cell r="G1149">
            <v>1378.20525</v>
          </cell>
        </row>
        <row r="1150">
          <cell r="F1150" t="str">
            <v>910057</v>
          </cell>
          <cell r="G1150">
            <v>288</v>
          </cell>
        </row>
        <row r="1151">
          <cell r="F1151" t="str">
            <v>800030</v>
          </cell>
          <cell r="G1151">
            <v>116.06116</v>
          </cell>
        </row>
        <row r="1152">
          <cell r="F1152" t="str">
            <v>890005</v>
          </cell>
          <cell r="G1152">
            <v>116.06116</v>
          </cell>
        </row>
        <row r="1153">
          <cell r="F1153" t="str">
            <v>890017</v>
          </cell>
          <cell r="G1153">
            <v>116.06116</v>
          </cell>
        </row>
        <row r="1154">
          <cell r="F1154" t="str">
            <v>890022</v>
          </cell>
          <cell r="G1154">
            <v>116.06116</v>
          </cell>
        </row>
        <row r="1155">
          <cell r="F1155" t="str">
            <v>801041</v>
          </cell>
          <cell r="G1155">
            <v>186.70743999999999</v>
          </cell>
        </row>
        <row r="1156">
          <cell r="F1156" t="str">
            <v>910056</v>
          </cell>
          <cell r="G1156">
            <v>527.47275000000002</v>
          </cell>
        </row>
        <row r="1157">
          <cell r="F1157" t="str">
            <v>910059</v>
          </cell>
          <cell r="G1157">
            <v>307.69200000000001</v>
          </cell>
        </row>
        <row r="1158">
          <cell r="F1158" t="str">
            <v>910062</v>
          </cell>
          <cell r="G1158">
            <v>142.857</v>
          </cell>
        </row>
        <row r="1159">
          <cell r="F1159" t="str">
            <v>910044</v>
          </cell>
          <cell r="G1159">
            <v>505.12799999999999</v>
          </cell>
        </row>
        <row r="1160">
          <cell r="F1160" t="str">
            <v>910053</v>
          </cell>
          <cell r="G1160">
            <v>615.38475000000005</v>
          </cell>
        </row>
        <row r="1161">
          <cell r="F1161" t="str">
            <v>800036</v>
          </cell>
          <cell r="G1161">
            <v>79.371080000000006</v>
          </cell>
        </row>
        <row r="1162">
          <cell r="F1162" t="str">
            <v>804014</v>
          </cell>
          <cell r="G1162">
            <v>98.085599999999999</v>
          </cell>
        </row>
        <row r="1163">
          <cell r="F1163" t="str">
            <v>890026</v>
          </cell>
          <cell r="G1163">
            <v>79.371080000000006</v>
          </cell>
        </row>
        <row r="1164">
          <cell r="F1164" t="str">
            <v>890027</v>
          </cell>
          <cell r="G1164">
            <v>79.371080000000006</v>
          </cell>
        </row>
        <row r="1165">
          <cell r="F1165" t="str">
            <v>503401</v>
          </cell>
          <cell r="G1165">
            <v>245.57934</v>
          </cell>
        </row>
        <row r="1166">
          <cell r="F1166" t="str">
            <v>503402</v>
          </cell>
          <cell r="G1166">
            <v>245.57934</v>
          </cell>
        </row>
        <row r="1167">
          <cell r="F1167" t="str">
            <v>503261</v>
          </cell>
          <cell r="G1167">
            <v>74.009919999999994</v>
          </cell>
        </row>
        <row r="1168">
          <cell r="F1168" t="str">
            <v>503270</v>
          </cell>
          <cell r="G1168">
            <v>98.4</v>
          </cell>
        </row>
        <row r="1169">
          <cell r="F1169" t="str">
            <v>503271</v>
          </cell>
          <cell r="G1169">
            <v>124.12175999999999</v>
          </cell>
        </row>
        <row r="1170">
          <cell r="F1170" t="str">
            <v>503260</v>
          </cell>
          <cell r="G1170">
            <v>74.009919999999994</v>
          </cell>
        </row>
        <row r="1171">
          <cell r="F1171" t="str">
            <v>503272</v>
          </cell>
          <cell r="G1171">
            <v>98.4</v>
          </cell>
        </row>
        <row r="1172">
          <cell r="F1172" t="str">
            <v>503277</v>
          </cell>
          <cell r="G1172">
            <v>124.12175999999999</v>
          </cell>
        </row>
        <row r="1173">
          <cell r="F1173" t="str">
            <v>800043</v>
          </cell>
          <cell r="G1173">
            <v>128.67686</v>
          </cell>
        </row>
        <row r="1174">
          <cell r="F1174" t="str">
            <v>800044</v>
          </cell>
          <cell r="G1174">
            <v>119.98650000000001</v>
          </cell>
        </row>
        <row r="1175">
          <cell r="F1175" t="str">
            <v>800047</v>
          </cell>
          <cell r="G1175">
            <v>165.51372000000001</v>
          </cell>
        </row>
        <row r="1176">
          <cell r="F1176" t="str">
            <v>800053</v>
          </cell>
          <cell r="G1176">
            <v>128.67686</v>
          </cell>
        </row>
        <row r="1177">
          <cell r="F1177" t="str">
            <v>800054</v>
          </cell>
          <cell r="G1177">
            <v>119.98732</v>
          </cell>
        </row>
        <row r="1178">
          <cell r="F1178" t="str">
            <v>503262</v>
          </cell>
          <cell r="G1178">
            <v>74.009919999999994</v>
          </cell>
        </row>
        <row r="1179">
          <cell r="F1179" t="str">
            <v>503273</v>
          </cell>
          <cell r="G1179">
            <v>98.4</v>
          </cell>
        </row>
        <row r="1180">
          <cell r="F1180" t="str">
            <v>503276</v>
          </cell>
          <cell r="G1180">
            <v>124.12175999999999</v>
          </cell>
        </row>
        <row r="1181">
          <cell r="F1181" t="str">
            <v>800039</v>
          </cell>
          <cell r="G1181">
            <v>128.67686</v>
          </cell>
        </row>
        <row r="1182">
          <cell r="F1182" t="str">
            <v>800040</v>
          </cell>
          <cell r="G1182">
            <v>119.98650000000001</v>
          </cell>
        </row>
        <row r="1183">
          <cell r="F1183" t="str">
            <v>800045</v>
          </cell>
          <cell r="G1183">
            <v>165.51372000000001</v>
          </cell>
        </row>
        <row r="1184">
          <cell r="F1184" t="str">
            <v>800049</v>
          </cell>
          <cell r="G1184">
            <v>128.67686</v>
          </cell>
        </row>
        <row r="1185">
          <cell r="F1185" t="str">
            <v>800050</v>
          </cell>
          <cell r="G1185">
            <v>119.98732</v>
          </cell>
        </row>
        <row r="1186">
          <cell r="F1186" t="str">
            <v>804015</v>
          </cell>
          <cell r="G1186">
            <v>111.20699999999999</v>
          </cell>
        </row>
        <row r="1187">
          <cell r="F1187" t="str">
            <v>850500</v>
          </cell>
          <cell r="G1187">
            <v>154.93736000000001</v>
          </cell>
        </row>
        <row r="1188">
          <cell r="F1188" t="str">
            <v>890032</v>
          </cell>
          <cell r="G1188">
            <v>119.98650000000001</v>
          </cell>
        </row>
        <row r="1189">
          <cell r="F1189" t="str">
            <v>503263</v>
          </cell>
          <cell r="G1189">
            <v>74.009919999999994</v>
          </cell>
        </row>
        <row r="1190">
          <cell r="F1190" t="str">
            <v>503274</v>
          </cell>
          <cell r="G1190">
            <v>98.4</v>
          </cell>
        </row>
        <row r="1191">
          <cell r="F1191" t="str">
            <v>503275</v>
          </cell>
          <cell r="G1191">
            <v>124.12175999999999</v>
          </cell>
        </row>
        <row r="1192">
          <cell r="F1192" t="str">
            <v>800041</v>
          </cell>
          <cell r="G1192">
            <v>128.67686</v>
          </cell>
        </row>
        <row r="1193">
          <cell r="F1193" t="str">
            <v>800042</v>
          </cell>
          <cell r="G1193">
            <v>119.98650000000001</v>
          </cell>
        </row>
        <row r="1194">
          <cell r="F1194" t="str">
            <v>800046</v>
          </cell>
          <cell r="G1194">
            <v>165.51372000000001</v>
          </cell>
        </row>
        <row r="1195">
          <cell r="F1195" t="str">
            <v>800051</v>
          </cell>
          <cell r="G1195">
            <v>128.67686</v>
          </cell>
        </row>
        <row r="1196">
          <cell r="F1196" t="str">
            <v>800052</v>
          </cell>
          <cell r="G1196">
            <v>119.98732</v>
          </cell>
        </row>
        <row r="1197">
          <cell r="F1197" t="str">
            <v>503280</v>
          </cell>
          <cell r="G1197">
            <v>118.4736</v>
          </cell>
        </row>
        <row r="1198">
          <cell r="F1198" t="str">
            <v>503281</v>
          </cell>
          <cell r="G1198">
            <v>118.4736</v>
          </cell>
        </row>
        <row r="1199">
          <cell r="F1199" t="str">
            <v>503278</v>
          </cell>
          <cell r="G1199">
            <v>98.4</v>
          </cell>
        </row>
        <row r="1200">
          <cell r="F1200" t="str">
            <v>503268</v>
          </cell>
          <cell r="G1200">
            <v>74.009919999999994</v>
          </cell>
        </row>
        <row r="1201">
          <cell r="F1201" t="str">
            <v>501450</v>
          </cell>
          <cell r="G1201">
            <v>161.34299999999999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HPC cover"/>
      <sheetName val="零订单客户HPC"/>
      <sheetName val="&quot;0&quot;1"/>
      <sheetName val="&quot;0&quot;2"/>
      <sheetName val="HPC 配额 "/>
      <sheetName val="DATA"/>
      <sheetName val="门店汇总(DT)"/>
      <sheetName val="HPC DATA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4">
          <cell r="C4">
            <v>101914</v>
          </cell>
          <cell r="D4" t="str">
            <v>北京市昌平新世纪商城</v>
          </cell>
          <cell r="E4">
            <v>90</v>
          </cell>
          <cell r="F4">
            <v>60</v>
          </cell>
          <cell r="G4">
            <v>75</v>
          </cell>
          <cell r="H4">
            <v>24</v>
          </cell>
          <cell r="I4">
            <v>51</v>
          </cell>
          <cell r="J4">
            <v>120</v>
          </cell>
          <cell r="K4">
            <v>105</v>
          </cell>
          <cell r="L4">
            <v>75</v>
          </cell>
          <cell r="M4">
            <v>25</v>
          </cell>
          <cell r="N4">
            <v>18</v>
          </cell>
          <cell r="O4">
            <v>15</v>
          </cell>
          <cell r="P4">
            <v>16</v>
          </cell>
          <cell r="Q4">
            <v>10</v>
          </cell>
          <cell r="R4">
            <v>125</v>
          </cell>
          <cell r="S4">
            <v>125</v>
          </cell>
          <cell r="T4">
            <v>3</v>
          </cell>
          <cell r="U4">
            <v>3</v>
          </cell>
          <cell r="V4">
            <v>2</v>
          </cell>
          <cell r="W4">
            <v>2</v>
          </cell>
        </row>
        <row r="5">
          <cell r="C5">
            <v>211002</v>
          </cell>
          <cell r="D5" t="str">
            <v>北京瑞丰源商贸有限责任公司</v>
          </cell>
          <cell r="E5">
            <v>360</v>
          </cell>
          <cell r="F5">
            <v>240</v>
          </cell>
          <cell r="G5">
            <v>300</v>
          </cell>
          <cell r="H5">
            <v>96</v>
          </cell>
          <cell r="I5">
            <v>204</v>
          </cell>
          <cell r="J5">
            <v>80</v>
          </cell>
          <cell r="K5">
            <v>80</v>
          </cell>
          <cell r="L5">
            <v>80</v>
          </cell>
          <cell r="M5">
            <v>273</v>
          </cell>
          <cell r="N5">
            <v>195</v>
          </cell>
          <cell r="O5">
            <v>156</v>
          </cell>
          <cell r="P5">
            <v>156</v>
          </cell>
          <cell r="Q5">
            <v>260</v>
          </cell>
          <cell r="R5">
            <v>30</v>
          </cell>
          <cell r="S5">
            <v>80</v>
          </cell>
          <cell r="T5">
            <v>39</v>
          </cell>
          <cell r="U5">
            <v>39</v>
          </cell>
          <cell r="V5">
            <v>31</v>
          </cell>
          <cell r="W5">
            <v>31</v>
          </cell>
        </row>
        <row r="6">
          <cell r="C6">
            <v>211008</v>
          </cell>
          <cell r="D6" t="str">
            <v>北京金宇瑞欣贸易有限公司</v>
          </cell>
          <cell r="E6">
            <v>120</v>
          </cell>
          <cell r="F6">
            <v>80</v>
          </cell>
          <cell r="G6">
            <v>100</v>
          </cell>
          <cell r="H6">
            <v>32</v>
          </cell>
          <cell r="I6">
            <v>68</v>
          </cell>
          <cell r="J6">
            <v>25</v>
          </cell>
          <cell r="K6">
            <v>25</v>
          </cell>
          <cell r="L6">
            <v>25</v>
          </cell>
          <cell r="M6">
            <v>42</v>
          </cell>
          <cell r="N6">
            <v>30</v>
          </cell>
          <cell r="O6">
            <v>24</v>
          </cell>
          <cell r="P6">
            <v>24</v>
          </cell>
          <cell r="Q6">
            <v>15</v>
          </cell>
          <cell r="R6">
            <v>20</v>
          </cell>
          <cell r="S6">
            <v>20</v>
          </cell>
          <cell r="T6">
            <v>4</v>
          </cell>
          <cell r="U6">
            <v>3</v>
          </cell>
          <cell r="V6">
            <v>4</v>
          </cell>
          <cell r="W6">
            <v>4</v>
          </cell>
        </row>
        <row r="7">
          <cell r="C7">
            <v>211102</v>
          </cell>
          <cell r="D7" t="str">
            <v>北京一商兰枫叶商业有限公司</v>
          </cell>
          <cell r="E7">
            <v>1410</v>
          </cell>
          <cell r="F7">
            <v>940</v>
          </cell>
          <cell r="G7">
            <v>1175</v>
          </cell>
          <cell r="H7">
            <v>376</v>
          </cell>
          <cell r="I7">
            <v>799</v>
          </cell>
          <cell r="J7">
            <v>0</v>
          </cell>
          <cell r="K7">
            <v>0</v>
          </cell>
          <cell r="L7">
            <v>0</v>
          </cell>
          <cell r="M7">
            <v>371</v>
          </cell>
          <cell r="N7">
            <v>265</v>
          </cell>
          <cell r="O7">
            <v>212</v>
          </cell>
          <cell r="P7">
            <v>212</v>
          </cell>
          <cell r="Q7">
            <v>280</v>
          </cell>
          <cell r="R7">
            <v>295</v>
          </cell>
          <cell r="S7">
            <v>295</v>
          </cell>
          <cell r="T7">
            <v>132</v>
          </cell>
          <cell r="U7">
            <v>132</v>
          </cell>
          <cell r="V7">
            <v>103</v>
          </cell>
          <cell r="W7">
            <v>103</v>
          </cell>
          <cell r="X7">
            <v>218</v>
          </cell>
          <cell r="Y7">
            <v>164</v>
          </cell>
          <cell r="Z7">
            <v>163</v>
          </cell>
        </row>
        <row r="8">
          <cell r="C8">
            <v>220102</v>
          </cell>
          <cell r="D8" t="str">
            <v>天津新源商贸有限公司</v>
          </cell>
          <cell r="E8">
            <v>600</v>
          </cell>
          <cell r="F8">
            <v>500</v>
          </cell>
          <cell r="G8">
            <v>700</v>
          </cell>
          <cell r="H8">
            <v>360</v>
          </cell>
          <cell r="I8">
            <v>340</v>
          </cell>
          <cell r="J8">
            <v>560</v>
          </cell>
          <cell r="K8">
            <v>490</v>
          </cell>
          <cell r="L8">
            <v>350</v>
          </cell>
          <cell r="M8">
            <v>90</v>
          </cell>
          <cell r="N8">
            <v>65</v>
          </cell>
          <cell r="O8">
            <v>50</v>
          </cell>
          <cell r="P8">
            <v>50</v>
          </cell>
          <cell r="Q8">
            <v>100</v>
          </cell>
          <cell r="R8">
            <v>300</v>
          </cell>
          <cell r="S8">
            <v>300</v>
          </cell>
          <cell r="T8">
            <v>6</v>
          </cell>
          <cell r="U8">
            <v>6</v>
          </cell>
          <cell r="V8">
            <v>4</v>
          </cell>
          <cell r="W8">
            <v>4</v>
          </cell>
        </row>
        <row r="9">
          <cell r="C9">
            <v>101464</v>
          </cell>
          <cell r="D9" t="str">
            <v>承德市那氏商贸有限责任公司</v>
          </cell>
          <cell r="E9">
            <v>6</v>
          </cell>
          <cell r="F9">
            <v>12</v>
          </cell>
          <cell r="G9">
            <v>15</v>
          </cell>
          <cell r="H9">
            <v>10</v>
          </cell>
          <cell r="I9">
            <v>11</v>
          </cell>
          <cell r="J9">
            <v>10</v>
          </cell>
          <cell r="K9">
            <v>10</v>
          </cell>
          <cell r="L9">
            <v>10</v>
          </cell>
          <cell r="M9">
            <v>14</v>
          </cell>
          <cell r="N9">
            <v>14</v>
          </cell>
          <cell r="O9">
            <v>13</v>
          </cell>
          <cell r="P9">
            <v>19</v>
          </cell>
          <cell r="Q9">
            <v>15</v>
          </cell>
          <cell r="R9">
            <v>15</v>
          </cell>
          <cell r="S9">
            <v>15</v>
          </cell>
          <cell r="T9">
            <v>14</v>
          </cell>
          <cell r="U9">
            <v>10</v>
          </cell>
          <cell r="V9">
            <v>11</v>
          </cell>
          <cell r="W9">
            <v>11</v>
          </cell>
        </row>
        <row r="10">
          <cell r="C10">
            <v>101751</v>
          </cell>
          <cell r="D10" t="str">
            <v>石家庄博宏伟业商贸有限公司</v>
          </cell>
          <cell r="E10">
            <v>445</v>
          </cell>
          <cell r="F10">
            <v>450</v>
          </cell>
          <cell r="G10">
            <v>588</v>
          </cell>
          <cell r="H10">
            <v>160</v>
          </cell>
          <cell r="I10">
            <v>428</v>
          </cell>
          <cell r="J10">
            <v>700</v>
          </cell>
          <cell r="K10">
            <v>612</v>
          </cell>
          <cell r="L10">
            <v>438</v>
          </cell>
          <cell r="M10">
            <v>200</v>
          </cell>
          <cell r="N10">
            <v>144</v>
          </cell>
          <cell r="O10">
            <v>114</v>
          </cell>
          <cell r="P10">
            <v>114</v>
          </cell>
          <cell r="Q10">
            <v>130</v>
          </cell>
          <cell r="R10">
            <v>280</v>
          </cell>
          <cell r="S10">
            <v>280</v>
          </cell>
          <cell r="T10">
            <v>132</v>
          </cell>
          <cell r="U10">
            <v>132</v>
          </cell>
          <cell r="V10">
            <v>103</v>
          </cell>
          <cell r="W10">
            <v>103</v>
          </cell>
        </row>
        <row r="11">
          <cell r="C11">
            <v>101868</v>
          </cell>
          <cell r="D11" t="str">
            <v>衡水市桃城区玉吉日化批发部</v>
          </cell>
          <cell r="E11">
            <v>30</v>
          </cell>
          <cell r="F11">
            <v>20</v>
          </cell>
          <cell r="G11">
            <v>25</v>
          </cell>
          <cell r="H11">
            <v>8</v>
          </cell>
          <cell r="I11">
            <v>17</v>
          </cell>
          <cell r="J11">
            <v>140</v>
          </cell>
          <cell r="K11">
            <v>123</v>
          </cell>
          <cell r="L11">
            <v>87</v>
          </cell>
          <cell r="M11">
            <v>37</v>
          </cell>
          <cell r="N11">
            <v>27</v>
          </cell>
          <cell r="O11">
            <v>22</v>
          </cell>
          <cell r="P11">
            <v>22</v>
          </cell>
          <cell r="Q11">
            <v>30</v>
          </cell>
          <cell r="R11">
            <v>25</v>
          </cell>
          <cell r="S11">
            <v>25</v>
          </cell>
          <cell r="T11">
            <v>28</v>
          </cell>
          <cell r="U11">
            <v>15</v>
          </cell>
          <cell r="V11">
            <v>22</v>
          </cell>
          <cell r="W11">
            <v>22</v>
          </cell>
        </row>
        <row r="12">
          <cell r="C12">
            <v>102126</v>
          </cell>
          <cell r="D12" t="str">
            <v>保定市宜美百嘉商贸有限公司</v>
          </cell>
          <cell r="E12">
            <v>201</v>
          </cell>
          <cell r="F12">
            <v>138</v>
          </cell>
          <cell r="G12">
            <v>139</v>
          </cell>
          <cell r="H12">
            <v>61</v>
          </cell>
          <cell r="I12">
            <v>87</v>
          </cell>
          <cell r="J12">
            <v>420</v>
          </cell>
          <cell r="K12">
            <v>420</v>
          </cell>
          <cell r="L12">
            <v>312</v>
          </cell>
          <cell r="M12">
            <v>92</v>
          </cell>
          <cell r="N12">
            <v>68</v>
          </cell>
          <cell r="O12">
            <v>49</v>
          </cell>
          <cell r="P12">
            <v>55</v>
          </cell>
          <cell r="Q12">
            <v>40</v>
          </cell>
          <cell r="R12">
            <v>200</v>
          </cell>
          <cell r="S12">
            <v>200</v>
          </cell>
          <cell r="T12">
            <v>70</v>
          </cell>
          <cell r="U12">
            <v>10</v>
          </cell>
          <cell r="V12">
            <v>70</v>
          </cell>
          <cell r="W12">
            <v>70</v>
          </cell>
        </row>
        <row r="13">
          <cell r="C13">
            <v>102305</v>
          </cell>
          <cell r="D13" t="str">
            <v>廊坊市方盛商贸有限公司</v>
          </cell>
          <cell r="E13">
            <v>150</v>
          </cell>
          <cell r="F13">
            <v>100</v>
          </cell>
          <cell r="G13">
            <v>125</v>
          </cell>
          <cell r="H13">
            <v>40</v>
          </cell>
          <cell r="I13">
            <v>85</v>
          </cell>
          <cell r="J13">
            <v>80</v>
          </cell>
          <cell r="K13">
            <v>70</v>
          </cell>
          <cell r="L13">
            <v>50</v>
          </cell>
          <cell r="M13">
            <v>81</v>
          </cell>
          <cell r="N13">
            <v>15</v>
          </cell>
          <cell r="O13">
            <v>12</v>
          </cell>
          <cell r="P13">
            <v>12</v>
          </cell>
          <cell r="Q13">
            <v>25</v>
          </cell>
          <cell r="R13">
            <v>75</v>
          </cell>
          <cell r="S13">
            <v>75</v>
          </cell>
          <cell r="T13">
            <v>3</v>
          </cell>
          <cell r="U13">
            <v>4</v>
          </cell>
          <cell r="V13">
            <v>4</v>
          </cell>
          <cell r="W13">
            <v>4</v>
          </cell>
        </row>
        <row r="14">
          <cell r="C14">
            <v>102337</v>
          </cell>
          <cell r="D14" t="str">
            <v>唐山市汇旺行工贸有限公司</v>
          </cell>
          <cell r="E14">
            <v>15</v>
          </cell>
          <cell r="F14">
            <v>10</v>
          </cell>
          <cell r="G14">
            <v>12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21</v>
          </cell>
          <cell r="N14">
            <v>15</v>
          </cell>
          <cell r="O14">
            <v>12</v>
          </cell>
          <cell r="P14">
            <v>12</v>
          </cell>
          <cell r="Q14">
            <v>0</v>
          </cell>
          <cell r="R14">
            <v>35</v>
          </cell>
          <cell r="S14">
            <v>35</v>
          </cell>
          <cell r="T14">
            <v>14</v>
          </cell>
          <cell r="U14">
            <v>14</v>
          </cell>
          <cell r="V14">
            <v>11</v>
          </cell>
          <cell r="W14">
            <v>11</v>
          </cell>
        </row>
        <row r="15">
          <cell r="C15">
            <v>221009</v>
          </cell>
          <cell r="D15" t="str">
            <v>沧州市宏业拓展商贸有限公司</v>
          </cell>
          <cell r="E15">
            <v>30</v>
          </cell>
          <cell r="F15">
            <v>40</v>
          </cell>
          <cell r="G15">
            <v>50</v>
          </cell>
          <cell r="H15">
            <v>15</v>
          </cell>
          <cell r="I15">
            <v>35</v>
          </cell>
          <cell r="J15">
            <v>200</v>
          </cell>
          <cell r="K15">
            <v>120</v>
          </cell>
          <cell r="L15">
            <v>60</v>
          </cell>
          <cell r="M15">
            <v>58</v>
          </cell>
          <cell r="N15">
            <v>42</v>
          </cell>
          <cell r="O15">
            <v>21</v>
          </cell>
          <cell r="P15">
            <v>47</v>
          </cell>
          <cell r="Q15">
            <v>30</v>
          </cell>
          <cell r="R15">
            <v>80</v>
          </cell>
          <cell r="S15">
            <v>80</v>
          </cell>
          <cell r="T15">
            <v>50</v>
          </cell>
          <cell r="U15">
            <v>50</v>
          </cell>
          <cell r="V15">
            <v>30</v>
          </cell>
          <cell r="W15">
            <v>30</v>
          </cell>
        </row>
        <row r="16">
          <cell r="C16">
            <v>221017</v>
          </cell>
          <cell r="D16" t="str">
            <v>唐山市天奇商贸有限公司</v>
          </cell>
          <cell r="E16">
            <v>30</v>
          </cell>
          <cell r="F16">
            <v>20</v>
          </cell>
          <cell r="G16">
            <v>25</v>
          </cell>
          <cell r="H16">
            <v>8</v>
          </cell>
          <cell r="I16">
            <v>17</v>
          </cell>
          <cell r="J16">
            <v>300</v>
          </cell>
          <cell r="K16">
            <v>262</v>
          </cell>
          <cell r="L16">
            <v>188</v>
          </cell>
          <cell r="M16">
            <v>41</v>
          </cell>
          <cell r="N16">
            <v>30</v>
          </cell>
          <cell r="O16">
            <v>23</v>
          </cell>
          <cell r="P16">
            <v>23</v>
          </cell>
          <cell r="Q16">
            <v>40</v>
          </cell>
          <cell r="R16">
            <v>75</v>
          </cell>
          <cell r="S16">
            <v>75</v>
          </cell>
          <cell r="T16">
            <v>42</v>
          </cell>
          <cell r="U16">
            <v>42</v>
          </cell>
          <cell r="V16">
            <v>33</v>
          </cell>
          <cell r="W16">
            <v>33</v>
          </cell>
        </row>
        <row r="17">
          <cell r="C17">
            <v>310402</v>
          </cell>
          <cell r="D17" t="str">
            <v>邯郸市冀联工贸有限公司</v>
          </cell>
          <cell r="E17">
            <v>30</v>
          </cell>
          <cell r="F17">
            <v>20</v>
          </cell>
          <cell r="G17">
            <v>25</v>
          </cell>
          <cell r="H17">
            <v>8</v>
          </cell>
          <cell r="I17">
            <v>17</v>
          </cell>
          <cell r="J17">
            <v>160</v>
          </cell>
          <cell r="K17">
            <v>140</v>
          </cell>
          <cell r="L17">
            <v>100</v>
          </cell>
          <cell r="M17">
            <v>56</v>
          </cell>
          <cell r="N17">
            <v>34</v>
          </cell>
          <cell r="O17">
            <v>30</v>
          </cell>
          <cell r="P17">
            <v>30</v>
          </cell>
          <cell r="Q17">
            <v>50</v>
          </cell>
          <cell r="R17">
            <v>150</v>
          </cell>
          <cell r="S17">
            <v>150</v>
          </cell>
          <cell r="T17">
            <v>42</v>
          </cell>
          <cell r="U17">
            <v>42</v>
          </cell>
          <cell r="V17">
            <v>33</v>
          </cell>
          <cell r="W17">
            <v>33</v>
          </cell>
        </row>
        <row r="18">
          <cell r="C18">
            <v>310602</v>
          </cell>
          <cell r="D18" t="str">
            <v>秦皇岛市建荣日化有限公司</v>
          </cell>
          <cell r="E18">
            <v>45</v>
          </cell>
          <cell r="F18">
            <v>30</v>
          </cell>
          <cell r="G18">
            <v>38</v>
          </cell>
          <cell r="H18">
            <v>12</v>
          </cell>
          <cell r="I18">
            <v>25</v>
          </cell>
          <cell r="J18">
            <v>142</v>
          </cell>
          <cell r="K18">
            <v>124</v>
          </cell>
          <cell r="L18">
            <v>88</v>
          </cell>
          <cell r="M18">
            <v>35</v>
          </cell>
          <cell r="N18">
            <v>25</v>
          </cell>
          <cell r="O18">
            <v>20</v>
          </cell>
          <cell r="P18">
            <v>20</v>
          </cell>
          <cell r="Q18">
            <v>40</v>
          </cell>
          <cell r="R18">
            <v>100</v>
          </cell>
          <cell r="S18">
            <v>100</v>
          </cell>
          <cell r="T18">
            <v>28</v>
          </cell>
          <cell r="U18">
            <v>28</v>
          </cell>
          <cell r="V18">
            <v>22</v>
          </cell>
          <cell r="W18">
            <v>22</v>
          </cell>
        </row>
        <row r="19">
          <cell r="C19">
            <v>310700</v>
          </cell>
          <cell r="D19" t="str">
            <v>张家口市亿达化妆品有限公司</v>
          </cell>
          <cell r="E19">
            <v>9</v>
          </cell>
          <cell r="F19">
            <v>6</v>
          </cell>
          <cell r="G19">
            <v>8</v>
          </cell>
          <cell r="H19">
            <v>2</v>
          </cell>
          <cell r="I19">
            <v>5</v>
          </cell>
          <cell r="J19">
            <v>110</v>
          </cell>
          <cell r="K19">
            <v>85</v>
          </cell>
          <cell r="L19">
            <v>105</v>
          </cell>
          <cell r="M19">
            <v>26</v>
          </cell>
          <cell r="N19">
            <v>19</v>
          </cell>
          <cell r="O19">
            <v>15</v>
          </cell>
          <cell r="P19">
            <v>15</v>
          </cell>
          <cell r="Q19">
            <v>20</v>
          </cell>
          <cell r="R19">
            <v>75</v>
          </cell>
          <cell r="S19">
            <v>75</v>
          </cell>
          <cell r="T19">
            <v>28</v>
          </cell>
          <cell r="U19">
            <v>8</v>
          </cell>
          <cell r="V19">
            <v>22</v>
          </cell>
          <cell r="W19">
            <v>22</v>
          </cell>
        </row>
        <row r="20">
          <cell r="C20">
            <v>310701</v>
          </cell>
          <cell r="D20" t="str">
            <v>张家口市亚峰有限责任公司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6</v>
          </cell>
          <cell r="K20">
            <v>3</v>
          </cell>
          <cell r="L20">
            <v>5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5</v>
          </cell>
          <cell r="R20">
            <v>2</v>
          </cell>
          <cell r="S20">
            <v>2</v>
          </cell>
          <cell r="T20">
            <v>6</v>
          </cell>
          <cell r="U20">
            <v>6</v>
          </cell>
          <cell r="V20">
            <v>4</v>
          </cell>
          <cell r="W20">
            <v>4</v>
          </cell>
        </row>
        <row r="21">
          <cell r="C21">
            <v>310801</v>
          </cell>
          <cell r="D21" t="str">
            <v>邢台诚洁商贸有限公司</v>
          </cell>
          <cell r="E21">
            <v>15</v>
          </cell>
          <cell r="F21">
            <v>10</v>
          </cell>
          <cell r="G21">
            <v>12</v>
          </cell>
          <cell r="H21">
            <v>4</v>
          </cell>
          <cell r="I21">
            <v>9</v>
          </cell>
          <cell r="J21">
            <v>80</v>
          </cell>
          <cell r="K21">
            <v>70</v>
          </cell>
          <cell r="L21">
            <v>50</v>
          </cell>
          <cell r="M21">
            <v>24</v>
          </cell>
          <cell r="N21">
            <v>18</v>
          </cell>
          <cell r="O21">
            <v>14</v>
          </cell>
          <cell r="P21">
            <v>14</v>
          </cell>
          <cell r="Q21">
            <v>30</v>
          </cell>
          <cell r="R21">
            <v>75</v>
          </cell>
          <cell r="S21">
            <v>75</v>
          </cell>
          <cell r="T21">
            <v>23</v>
          </cell>
          <cell r="U21">
            <v>23</v>
          </cell>
          <cell r="V21">
            <v>17</v>
          </cell>
          <cell r="W21">
            <v>17</v>
          </cell>
        </row>
        <row r="22">
          <cell r="C22">
            <v>613101</v>
          </cell>
          <cell r="D22" t="str">
            <v>任丘市兴国日化有限公司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38</v>
          </cell>
          <cell r="K22">
            <v>39</v>
          </cell>
          <cell r="L22">
            <v>39</v>
          </cell>
          <cell r="M22">
            <v>29</v>
          </cell>
          <cell r="N22">
            <v>21</v>
          </cell>
          <cell r="O22">
            <v>16</v>
          </cell>
          <cell r="P22">
            <v>16</v>
          </cell>
          <cell r="Q22">
            <v>10</v>
          </cell>
          <cell r="R22">
            <v>20</v>
          </cell>
          <cell r="S22">
            <v>20</v>
          </cell>
          <cell r="T22">
            <v>10</v>
          </cell>
          <cell r="U22">
            <v>10</v>
          </cell>
          <cell r="V22">
            <v>10</v>
          </cell>
          <cell r="W22">
            <v>10</v>
          </cell>
        </row>
        <row r="23">
          <cell r="C23">
            <v>100210</v>
          </cell>
          <cell r="D23" t="str">
            <v>晋城市城区云山日化门市部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30</v>
          </cell>
          <cell r="K23">
            <v>26</v>
          </cell>
          <cell r="L23">
            <v>19</v>
          </cell>
          <cell r="M23">
            <v>11</v>
          </cell>
          <cell r="N23">
            <v>6</v>
          </cell>
          <cell r="O23">
            <v>0</v>
          </cell>
          <cell r="P23">
            <v>6</v>
          </cell>
          <cell r="Q23">
            <v>0</v>
          </cell>
          <cell r="R23">
            <v>30</v>
          </cell>
          <cell r="S23">
            <v>30</v>
          </cell>
          <cell r="T23">
            <v>28</v>
          </cell>
          <cell r="U23">
            <v>22</v>
          </cell>
          <cell r="V23">
            <v>22</v>
          </cell>
          <cell r="W23">
            <v>22</v>
          </cell>
        </row>
        <row r="24">
          <cell r="C24">
            <v>101465</v>
          </cell>
          <cell r="D24" t="str">
            <v>运城市禹都市场小商品经营部</v>
          </cell>
          <cell r="E24">
            <v>3</v>
          </cell>
          <cell r="F24">
            <v>2</v>
          </cell>
          <cell r="G24">
            <v>2</v>
          </cell>
          <cell r="H24">
            <v>1</v>
          </cell>
          <cell r="I24">
            <v>2</v>
          </cell>
          <cell r="J24">
            <v>40</v>
          </cell>
          <cell r="K24">
            <v>35</v>
          </cell>
          <cell r="L24">
            <v>25</v>
          </cell>
          <cell r="M24">
            <v>24</v>
          </cell>
          <cell r="N24">
            <v>18</v>
          </cell>
          <cell r="O24">
            <v>14</v>
          </cell>
          <cell r="P24">
            <v>14</v>
          </cell>
          <cell r="Q24">
            <v>0</v>
          </cell>
          <cell r="R24">
            <v>50</v>
          </cell>
          <cell r="S24">
            <v>50</v>
          </cell>
          <cell r="T24">
            <v>28</v>
          </cell>
          <cell r="U24">
            <v>28</v>
          </cell>
          <cell r="V24">
            <v>22</v>
          </cell>
          <cell r="W24">
            <v>22</v>
          </cell>
        </row>
        <row r="25">
          <cell r="C25">
            <v>350104</v>
          </cell>
          <cell r="D25" t="str">
            <v>太原旭诚百货有限公司</v>
          </cell>
          <cell r="E25">
            <v>15</v>
          </cell>
          <cell r="F25">
            <v>10</v>
          </cell>
          <cell r="G25">
            <v>12</v>
          </cell>
          <cell r="H25">
            <v>4</v>
          </cell>
          <cell r="I25">
            <v>9</v>
          </cell>
          <cell r="J25">
            <v>60</v>
          </cell>
          <cell r="K25">
            <v>53</v>
          </cell>
          <cell r="L25">
            <v>37</v>
          </cell>
          <cell r="M25">
            <v>20</v>
          </cell>
          <cell r="N25">
            <v>20</v>
          </cell>
          <cell r="O25">
            <v>20</v>
          </cell>
          <cell r="P25">
            <v>20</v>
          </cell>
          <cell r="Q25">
            <v>45</v>
          </cell>
          <cell r="R25">
            <v>110</v>
          </cell>
          <cell r="S25">
            <v>110</v>
          </cell>
          <cell r="T25">
            <v>70</v>
          </cell>
          <cell r="U25">
            <v>60</v>
          </cell>
          <cell r="V25">
            <v>60</v>
          </cell>
          <cell r="W25">
            <v>60</v>
          </cell>
        </row>
        <row r="26">
          <cell r="C26">
            <v>350106</v>
          </cell>
          <cell r="D26" t="str">
            <v>山西馨德贸易有限公司</v>
          </cell>
          <cell r="E26">
            <v>12</v>
          </cell>
          <cell r="F26">
            <v>8</v>
          </cell>
          <cell r="G26">
            <v>10</v>
          </cell>
          <cell r="H26">
            <v>3</v>
          </cell>
          <cell r="I26">
            <v>7</v>
          </cell>
          <cell r="J26">
            <v>80</v>
          </cell>
          <cell r="K26">
            <v>70</v>
          </cell>
          <cell r="L26">
            <v>50</v>
          </cell>
          <cell r="M26">
            <v>42</v>
          </cell>
          <cell r="N26">
            <v>30</v>
          </cell>
          <cell r="O26">
            <v>24</v>
          </cell>
          <cell r="P26">
            <v>24</v>
          </cell>
          <cell r="Q26">
            <v>40</v>
          </cell>
          <cell r="R26">
            <v>60</v>
          </cell>
          <cell r="S26">
            <v>60</v>
          </cell>
          <cell r="T26">
            <v>70</v>
          </cell>
          <cell r="U26">
            <v>70</v>
          </cell>
          <cell r="V26">
            <v>55</v>
          </cell>
          <cell r="W26">
            <v>55</v>
          </cell>
        </row>
        <row r="27">
          <cell r="C27">
            <v>350200</v>
          </cell>
          <cell r="D27" t="str">
            <v>临汾市新欣利华百货有限公司</v>
          </cell>
          <cell r="E27">
            <v>6</v>
          </cell>
          <cell r="F27">
            <v>4</v>
          </cell>
          <cell r="G27">
            <v>5</v>
          </cell>
          <cell r="H27">
            <v>2</v>
          </cell>
          <cell r="I27">
            <v>3</v>
          </cell>
          <cell r="J27">
            <v>40</v>
          </cell>
          <cell r="K27">
            <v>35</v>
          </cell>
          <cell r="L27">
            <v>25</v>
          </cell>
          <cell r="M27">
            <v>11</v>
          </cell>
          <cell r="N27">
            <v>7</v>
          </cell>
          <cell r="O27">
            <v>6</v>
          </cell>
          <cell r="P27">
            <v>6</v>
          </cell>
          <cell r="Q27">
            <v>0</v>
          </cell>
          <cell r="R27">
            <v>50</v>
          </cell>
          <cell r="S27">
            <v>50</v>
          </cell>
          <cell r="T27">
            <v>42</v>
          </cell>
          <cell r="U27">
            <v>42</v>
          </cell>
          <cell r="V27">
            <v>33</v>
          </cell>
          <cell r="W27">
            <v>33</v>
          </cell>
        </row>
        <row r="28">
          <cell r="C28">
            <v>350301</v>
          </cell>
          <cell r="D28" t="str">
            <v>大同市金源盛商贸有限责任公司</v>
          </cell>
          <cell r="E28">
            <v>6</v>
          </cell>
          <cell r="F28">
            <v>4</v>
          </cell>
          <cell r="G28">
            <v>5</v>
          </cell>
          <cell r="H28">
            <v>2</v>
          </cell>
          <cell r="I28">
            <v>3</v>
          </cell>
          <cell r="J28">
            <v>80</v>
          </cell>
          <cell r="K28">
            <v>70</v>
          </cell>
          <cell r="L28">
            <v>50</v>
          </cell>
          <cell r="M28">
            <v>70</v>
          </cell>
          <cell r="N28">
            <v>50</v>
          </cell>
          <cell r="O28">
            <v>40</v>
          </cell>
          <cell r="P28">
            <v>40</v>
          </cell>
          <cell r="Q28">
            <v>0</v>
          </cell>
          <cell r="R28">
            <v>70</v>
          </cell>
          <cell r="S28">
            <v>70</v>
          </cell>
          <cell r="T28">
            <v>42</v>
          </cell>
          <cell r="U28">
            <v>42</v>
          </cell>
          <cell r="V28">
            <v>33</v>
          </cell>
          <cell r="W28">
            <v>33</v>
          </cell>
        </row>
        <row r="29">
          <cell r="C29">
            <v>350401</v>
          </cell>
          <cell r="D29" t="str">
            <v>长治市马丽日化有限公司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30</v>
          </cell>
          <cell r="K29">
            <v>26</v>
          </cell>
          <cell r="L29">
            <v>19</v>
          </cell>
          <cell r="M29">
            <v>24</v>
          </cell>
          <cell r="N29">
            <v>18</v>
          </cell>
          <cell r="O29">
            <v>14</v>
          </cell>
          <cell r="P29">
            <v>14</v>
          </cell>
          <cell r="Q29">
            <v>0</v>
          </cell>
          <cell r="R29">
            <v>30</v>
          </cell>
          <cell r="S29">
            <v>30</v>
          </cell>
          <cell r="T29">
            <v>28</v>
          </cell>
          <cell r="U29">
            <v>28</v>
          </cell>
          <cell r="V29">
            <v>22</v>
          </cell>
          <cell r="W29">
            <v>22</v>
          </cell>
        </row>
        <row r="30">
          <cell r="C30">
            <v>350500</v>
          </cell>
          <cell r="D30" t="str">
            <v>阳泉慧意商贸有限责任公司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20</v>
          </cell>
          <cell r="K30">
            <v>18</v>
          </cell>
          <cell r="L30">
            <v>12</v>
          </cell>
          <cell r="M30">
            <v>18</v>
          </cell>
          <cell r="N30">
            <v>12</v>
          </cell>
          <cell r="O30">
            <v>10</v>
          </cell>
          <cell r="P30">
            <v>10</v>
          </cell>
        </row>
        <row r="31">
          <cell r="C31">
            <v>613502</v>
          </cell>
          <cell r="D31" t="str">
            <v>朔州市新宝金日化有限责任公司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36</v>
          </cell>
          <cell r="K31">
            <v>31</v>
          </cell>
          <cell r="L31">
            <v>23</v>
          </cell>
          <cell r="M31">
            <v>8</v>
          </cell>
          <cell r="N31">
            <v>6</v>
          </cell>
          <cell r="O31">
            <v>5</v>
          </cell>
          <cell r="P31">
            <v>5</v>
          </cell>
          <cell r="Q31">
            <v>0</v>
          </cell>
          <cell r="R31">
            <v>75</v>
          </cell>
          <cell r="S31">
            <v>75</v>
          </cell>
        </row>
        <row r="32">
          <cell r="C32">
            <v>100661</v>
          </cell>
          <cell r="D32" t="str">
            <v>呼和浩特市佰洁贸易有限责任公司</v>
          </cell>
          <cell r="E32">
            <v>17</v>
          </cell>
          <cell r="F32">
            <v>11</v>
          </cell>
          <cell r="G32">
            <v>14</v>
          </cell>
          <cell r="H32">
            <v>4</v>
          </cell>
          <cell r="I32">
            <v>9</v>
          </cell>
          <cell r="J32">
            <v>96</v>
          </cell>
          <cell r="K32">
            <v>84</v>
          </cell>
          <cell r="L32">
            <v>60</v>
          </cell>
          <cell r="M32">
            <v>32</v>
          </cell>
          <cell r="N32">
            <v>22</v>
          </cell>
          <cell r="O32">
            <v>11</v>
          </cell>
          <cell r="P32">
            <v>20</v>
          </cell>
          <cell r="Q32">
            <v>45</v>
          </cell>
          <cell r="R32">
            <v>20</v>
          </cell>
          <cell r="S32">
            <v>20</v>
          </cell>
          <cell r="T32">
            <v>12</v>
          </cell>
          <cell r="U32">
            <v>12</v>
          </cell>
          <cell r="V32">
            <v>10</v>
          </cell>
          <cell r="W32">
            <v>10</v>
          </cell>
        </row>
        <row r="33">
          <cell r="C33">
            <v>101981</v>
          </cell>
          <cell r="D33" t="str">
            <v>包头市佰捷贸易有限责任公司</v>
          </cell>
          <cell r="E33">
            <v>15</v>
          </cell>
          <cell r="F33">
            <v>10</v>
          </cell>
          <cell r="G33">
            <v>13</v>
          </cell>
          <cell r="H33">
            <v>4</v>
          </cell>
          <cell r="I33">
            <v>8</v>
          </cell>
          <cell r="J33">
            <v>88</v>
          </cell>
          <cell r="K33">
            <v>77</v>
          </cell>
          <cell r="L33">
            <v>55</v>
          </cell>
          <cell r="M33">
            <v>17</v>
          </cell>
          <cell r="N33">
            <v>12</v>
          </cell>
          <cell r="O33">
            <v>10</v>
          </cell>
          <cell r="P33">
            <v>10</v>
          </cell>
          <cell r="Q33">
            <v>0</v>
          </cell>
          <cell r="R33">
            <v>50</v>
          </cell>
          <cell r="S33">
            <v>50</v>
          </cell>
          <cell r="T33">
            <v>34</v>
          </cell>
          <cell r="U33">
            <v>34</v>
          </cell>
          <cell r="V33">
            <v>26</v>
          </cell>
          <cell r="W33">
            <v>26</v>
          </cell>
        </row>
        <row r="34">
          <cell r="C34">
            <v>102016</v>
          </cell>
          <cell r="D34" t="str">
            <v>乌兰浩特市率华妇女洗涤化妆品行</v>
          </cell>
          <cell r="E34">
            <v>2</v>
          </cell>
          <cell r="F34">
            <v>1</v>
          </cell>
          <cell r="G34">
            <v>1</v>
          </cell>
          <cell r="H34">
            <v>0</v>
          </cell>
          <cell r="I34">
            <v>1</v>
          </cell>
          <cell r="J34">
            <v>9</v>
          </cell>
          <cell r="K34">
            <v>11</v>
          </cell>
          <cell r="L34">
            <v>8</v>
          </cell>
          <cell r="M34">
            <v>4</v>
          </cell>
          <cell r="N34">
            <v>4</v>
          </cell>
          <cell r="O34">
            <v>3</v>
          </cell>
          <cell r="P34">
            <v>3</v>
          </cell>
          <cell r="Q34">
            <v>5</v>
          </cell>
          <cell r="R34">
            <v>15</v>
          </cell>
          <cell r="S34">
            <v>15</v>
          </cell>
          <cell r="T34">
            <v>1</v>
          </cell>
          <cell r="U34">
            <v>2</v>
          </cell>
          <cell r="V34">
            <v>1</v>
          </cell>
          <cell r="W34">
            <v>1</v>
          </cell>
          <cell r="X34">
            <v>0</v>
          </cell>
          <cell r="Y34">
            <v>3</v>
          </cell>
          <cell r="Z34">
            <v>3</v>
          </cell>
        </row>
        <row r="35">
          <cell r="C35">
            <v>470400</v>
          </cell>
          <cell r="D35" t="str">
            <v>临河市北方洗涤化妆日用品有限公司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5</v>
          </cell>
          <cell r="K35">
            <v>6</v>
          </cell>
          <cell r="L35">
            <v>9</v>
          </cell>
          <cell r="M35">
            <v>10</v>
          </cell>
          <cell r="N35">
            <v>7</v>
          </cell>
          <cell r="O35">
            <v>6</v>
          </cell>
          <cell r="P35">
            <v>6</v>
          </cell>
          <cell r="Q35">
            <v>0</v>
          </cell>
          <cell r="R35">
            <v>5</v>
          </cell>
          <cell r="S35">
            <v>5</v>
          </cell>
          <cell r="T35">
            <v>7</v>
          </cell>
          <cell r="U35">
            <v>17</v>
          </cell>
          <cell r="V35">
            <v>3</v>
          </cell>
          <cell r="W35">
            <v>3</v>
          </cell>
        </row>
        <row r="36">
          <cell r="C36">
            <v>470602</v>
          </cell>
          <cell r="D36" t="str">
            <v>赤峰宝洁洗化用品有限责任公司</v>
          </cell>
          <cell r="E36">
            <v>3</v>
          </cell>
          <cell r="F36">
            <v>2</v>
          </cell>
          <cell r="G36">
            <v>2</v>
          </cell>
          <cell r="H36">
            <v>1</v>
          </cell>
          <cell r="I36">
            <v>2</v>
          </cell>
          <cell r="J36">
            <v>48</v>
          </cell>
          <cell r="K36">
            <v>42</v>
          </cell>
          <cell r="L36">
            <v>30</v>
          </cell>
          <cell r="M36">
            <v>3</v>
          </cell>
          <cell r="N36">
            <v>8</v>
          </cell>
          <cell r="O36">
            <v>2</v>
          </cell>
          <cell r="P36">
            <v>3</v>
          </cell>
          <cell r="Q36">
            <v>0</v>
          </cell>
          <cell r="R36">
            <v>2</v>
          </cell>
          <cell r="S36">
            <v>2</v>
          </cell>
          <cell r="T36">
            <v>16</v>
          </cell>
          <cell r="U36">
            <v>22</v>
          </cell>
          <cell r="V36">
            <v>18</v>
          </cell>
          <cell r="W36">
            <v>18</v>
          </cell>
        </row>
        <row r="37">
          <cell r="C37">
            <v>614702</v>
          </cell>
          <cell r="D37" t="str">
            <v>呼伦贝尔市海拉尔区华光日百商店</v>
          </cell>
          <cell r="E37">
            <v>2</v>
          </cell>
          <cell r="F37">
            <v>2</v>
          </cell>
          <cell r="G37">
            <v>2</v>
          </cell>
          <cell r="H37">
            <v>1</v>
          </cell>
          <cell r="I37">
            <v>2</v>
          </cell>
          <cell r="J37">
            <v>24</v>
          </cell>
          <cell r="K37">
            <v>21</v>
          </cell>
          <cell r="L37">
            <v>15</v>
          </cell>
          <cell r="M37">
            <v>2</v>
          </cell>
          <cell r="N37">
            <v>2</v>
          </cell>
          <cell r="O37">
            <v>2</v>
          </cell>
          <cell r="P37">
            <v>1</v>
          </cell>
          <cell r="Q37">
            <v>20</v>
          </cell>
          <cell r="R37">
            <v>30</v>
          </cell>
          <cell r="S37">
            <v>30</v>
          </cell>
          <cell r="T37">
            <v>11</v>
          </cell>
          <cell r="U37">
            <v>11</v>
          </cell>
          <cell r="V37">
            <v>9</v>
          </cell>
          <cell r="W37">
            <v>9</v>
          </cell>
          <cell r="X37">
            <v>6</v>
          </cell>
          <cell r="Y37">
            <v>5</v>
          </cell>
          <cell r="Z37">
            <v>4</v>
          </cell>
        </row>
        <row r="38">
          <cell r="C38">
            <v>614703</v>
          </cell>
          <cell r="D38" t="str">
            <v>鄂尔多斯市东青日用批发部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16</v>
          </cell>
          <cell r="K38">
            <v>14</v>
          </cell>
          <cell r="L38">
            <v>10</v>
          </cell>
          <cell r="M38">
            <v>1</v>
          </cell>
          <cell r="N38">
            <v>1</v>
          </cell>
          <cell r="O38">
            <v>1</v>
          </cell>
          <cell r="P38">
            <v>6</v>
          </cell>
          <cell r="Q38">
            <v>0</v>
          </cell>
          <cell r="R38">
            <v>10</v>
          </cell>
          <cell r="S38">
            <v>10</v>
          </cell>
          <cell r="T38">
            <v>11</v>
          </cell>
          <cell r="U38">
            <v>11</v>
          </cell>
          <cell r="V38">
            <v>9</v>
          </cell>
          <cell r="W38">
            <v>9</v>
          </cell>
        </row>
        <row r="39">
          <cell r="C39">
            <v>100695</v>
          </cell>
          <cell r="D39" t="str">
            <v>辽宁嘉龙商贸有限公司</v>
          </cell>
          <cell r="E39">
            <v>28</v>
          </cell>
          <cell r="F39">
            <v>16</v>
          </cell>
          <cell r="G39">
            <v>19</v>
          </cell>
          <cell r="H39">
            <v>4</v>
          </cell>
          <cell r="I39">
            <v>10</v>
          </cell>
          <cell r="J39">
            <v>154</v>
          </cell>
          <cell r="K39">
            <v>181</v>
          </cell>
          <cell r="L39">
            <v>137</v>
          </cell>
          <cell r="M39">
            <v>77</v>
          </cell>
          <cell r="N39">
            <v>73</v>
          </cell>
          <cell r="O39">
            <v>76</v>
          </cell>
          <cell r="P39">
            <v>67</v>
          </cell>
          <cell r="Q39">
            <v>60</v>
          </cell>
          <cell r="R39">
            <v>30</v>
          </cell>
          <cell r="S39">
            <v>30</v>
          </cell>
          <cell r="T39">
            <v>42</v>
          </cell>
          <cell r="U39">
            <v>48</v>
          </cell>
          <cell r="V39">
            <v>48</v>
          </cell>
          <cell r="W39">
            <v>42</v>
          </cell>
          <cell r="X39">
            <v>10</v>
          </cell>
          <cell r="Y39">
            <v>10</v>
          </cell>
          <cell r="Z39">
            <v>10</v>
          </cell>
        </row>
        <row r="40">
          <cell r="C40">
            <v>101100</v>
          </cell>
          <cell r="D40" t="str">
            <v>丹东市元宝区宏军大卖场</v>
          </cell>
          <cell r="E40">
            <v>5</v>
          </cell>
          <cell r="F40">
            <v>5</v>
          </cell>
          <cell r="G40">
            <v>5</v>
          </cell>
          <cell r="H40">
            <v>4</v>
          </cell>
          <cell r="I40">
            <v>5</v>
          </cell>
          <cell r="J40">
            <v>16</v>
          </cell>
          <cell r="K40">
            <v>14</v>
          </cell>
          <cell r="L40">
            <v>10</v>
          </cell>
          <cell r="M40">
            <v>5</v>
          </cell>
          <cell r="N40">
            <v>7</v>
          </cell>
          <cell r="O40">
            <v>12</v>
          </cell>
          <cell r="P40">
            <v>5</v>
          </cell>
          <cell r="Q40">
            <v>20</v>
          </cell>
          <cell r="R40">
            <v>20</v>
          </cell>
          <cell r="S40">
            <v>20</v>
          </cell>
          <cell r="T40">
            <v>15</v>
          </cell>
          <cell r="U40">
            <v>15</v>
          </cell>
          <cell r="V40">
            <v>10</v>
          </cell>
          <cell r="W40">
            <v>10</v>
          </cell>
          <cell r="X40">
            <v>10</v>
          </cell>
          <cell r="Y40">
            <v>10</v>
          </cell>
          <cell r="Z40">
            <v>10</v>
          </cell>
        </row>
        <row r="41">
          <cell r="C41">
            <v>101462</v>
          </cell>
          <cell r="D41" t="str">
            <v>锦州市辽域营销有限责任公司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80</v>
          </cell>
          <cell r="K41">
            <v>60</v>
          </cell>
          <cell r="L41">
            <v>40</v>
          </cell>
          <cell r="M41">
            <v>40</v>
          </cell>
          <cell r="N41">
            <v>30</v>
          </cell>
          <cell r="O41">
            <v>24</v>
          </cell>
          <cell r="P41">
            <v>24</v>
          </cell>
          <cell r="Q41">
            <v>30</v>
          </cell>
          <cell r="R41">
            <v>50</v>
          </cell>
          <cell r="S41">
            <v>50</v>
          </cell>
          <cell r="T41">
            <v>50</v>
          </cell>
          <cell r="U41">
            <v>50</v>
          </cell>
          <cell r="V41">
            <v>35</v>
          </cell>
          <cell r="W41">
            <v>35</v>
          </cell>
          <cell r="X41">
            <v>7</v>
          </cell>
          <cell r="Y41">
            <v>10</v>
          </cell>
          <cell r="Z41">
            <v>10</v>
          </cell>
        </row>
        <row r="42">
          <cell r="C42">
            <v>101962</v>
          </cell>
          <cell r="D42" t="str">
            <v>阜新市宏鑫经贸有限公司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50</v>
          </cell>
          <cell r="K42">
            <v>40</v>
          </cell>
          <cell r="L42">
            <v>30</v>
          </cell>
          <cell r="M42">
            <v>5</v>
          </cell>
          <cell r="N42">
            <v>3</v>
          </cell>
          <cell r="O42">
            <v>2</v>
          </cell>
          <cell r="P42">
            <v>2</v>
          </cell>
          <cell r="Q42">
            <v>10</v>
          </cell>
          <cell r="R42">
            <v>20</v>
          </cell>
          <cell r="S42">
            <v>20</v>
          </cell>
          <cell r="T42">
            <v>14</v>
          </cell>
          <cell r="U42">
            <v>14</v>
          </cell>
          <cell r="V42">
            <v>10</v>
          </cell>
          <cell r="W42">
            <v>10</v>
          </cell>
          <cell r="X42">
            <v>15</v>
          </cell>
          <cell r="Y42">
            <v>10</v>
          </cell>
          <cell r="Z42">
            <v>10</v>
          </cell>
        </row>
        <row r="43">
          <cell r="C43">
            <v>102129</v>
          </cell>
          <cell r="D43" t="str">
            <v>沈阳普兴商贸有限公司</v>
          </cell>
          <cell r="E43">
            <v>6</v>
          </cell>
          <cell r="F43">
            <v>4</v>
          </cell>
          <cell r="G43">
            <v>5</v>
          </cell>
          <cell r="H43">
            <v>2</v>
          </cell>
          <cell r="I43">
            <v>4</v>
          </cell>
          <cell r="J43">
            <v>170</v>
          </cell>
          <cell r="K43">
            <v>155</v>
          </cell>
          <cell r="L43">
            <v>104</v>
          </cell>
          <cell r="M43">
            <v>60</v>
          </cell>
          <cell r="N43">
            <v>60</v>
          </cell>
          <cell r="O43">
            <v>60</v>
          </cell>
          <cell r="P43">
            <v>60</v>
          </cell>
          <cell r="Q43">
            <v>40</v>
          </cell>
          <cell r="R43">
            <v>100</v>
          </cell>
          <cell r="S43">
            <v>100</v>
          </cell>
          <cell r="T43">
            <v>30</v>
          </cell>
          <cell r="U43">
            <v>60</v>
          </cell>
          <cell r="V43">
            <v>60</v>
          </cell>
          <cell r="W43">
            <v>30</v>
          </cell>
          <cell r="X43">
            <v>25</v>
          </cell>
          <cell r="Y43">
            <v>20</v>
          </cell>
          <cell r="Z43">
            <v>20</v>
          </cell>
        </row>
        <row r="44">
          <cell r="C44">
            <v>102166</v>
          </cell>
          <cell r="D44" t="str">
            <v>沈阳市大东区万鑫和洗涤用品经营部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3</v>
          </cell>
          <cell r="N44">
            <v>0</v>
          </cell>
          <cell r="O44">
            <v>3</v>
          </cell>
        </row>
        <row r="45">
          <cell r="C45">
            <v>102172</v>
          </cell>
          <cell r="D45" t="str">
            <v>朝阳县大世界众鑫百货商店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30</v>
          </cell>
          <cell r="K45">
            <v>25</v>
          </cell>
          <cell r="L45">
            <v>20</v>
          </cell>
          <cell r="M45">
            <v>10</v>
          </cell>
          <cell r="N45">
            <v>7</v>
          </cell>
          <cell r="O45">
            <v>5</v>
          </cell>
          <cell r="P45">
            <v>5</v>
          </cell>
          <cell r="Q45">
            <v>10</v>
          </cell>
          <cell r="R45">
            <v>25</v>
          </cell>
          <cell r="S45">
            <v>25</v>
          </cell>
          <cell r="T45">
            <v>15</v>
          </cell>
          <cell r="U45">
            <v>15</v>
          </cell>
          <cell r="V45">
            <v>12</v>
          </cell>
          <cell r="W45">
            <v>12</v>
          </cell>
          <cell r="X45">
            <v>15</v>
          </cell>
          <cell r="Y45">
            <v>10</v>
          </cell>
          <cell r="Z45">
            <v>10</v>
          </cell>
        </row>
        <row r="46">
          <cell r="C46">
            <v>102370</v>
          </cell>
          <cell r="D46" t="str">
            <v>铁岭市鑫蒂业商贸有限责任公司</v>
          </cell>
          <cell r="E46">
            <v>3</v>
          </cell>
          <cell r="F46">
            <v>2</v>
          </cell>
          <cell r="G46">
            <v>2</v>
          </cell>
          <cell r="H46">
            <v>1</v>
          </cell>
          <cell r="I46">
            <v>2</v>
          </cell>
          <cell r="J46">
            <v>40</v>
          </cell>
          <cell r="K46">
            <v>35</v>
          </cell>
          <cell r="L46">
            <v>25</v>
          </cell>
          <cell r="M46">
            <v>25</v>
          </cell>
          <cell r="N46">
            <v>15</v>
          </cell>
          <cell r="O46">
            <v>5</v>
          </cell>
          <cell r="P46">
            <v>5</v>
          </cell>
          <cell r="Q46">
            <v>20</v>
          </cell>
          <cell r="R46">
            <v>10</v>
          </cell>
          <cell r="S46">
            <v>10</v>
          </cell>
          <cell r="T46">
            <v>10</v>
          </cell>
          <cell r="U46">
            <v>10</v>
          </cell>
          <cell r="V46">
            <v>5</v>
          </cell>
          <cell r="W46">
            <v>5</v>
          </cell>
          <cell r="X46">
            <v>10</v>
          </cell>
          <cell r="Y46">
            <v>10</v>
          </cell>
          <cell r="Z46">
            <v>10</v>
          </cell>
        </row>
        <row r="47">
          <cell r="C47">
            <v>410215</v>
          </cell>
          <cell r="D47" t="str">
            <v>大连佳菱物流有限公司</v>
          </cell>
          <cell r="E47">
            <v>15</v>
          </cell>
          <cell r="F47">
            <v>10</v>
          </cell>
          <cell r="G47">
            <v>15</v>
          </cell>
          <cell r="H47">
            <v>4</v>
          </cell>
          <cell r="I47">
            <v>10</v>
          </cell>
          <cell r="J47">
            <v>220</v>
          </cell>
          <cell r="K47">
            <v>137</v>
          </cell>
          <cell r="L47">
            <v>100</v>
          </cell>
          <cell r="M47">
            <v>40</v>
          </cell>
          <cell r="N47">
            <v>50</v>
          </cell>
          <cell r="O47">
            <v>50</v>
          </cell>
          <cell r="P47">
            <v>50</v>
          </cell>
          <cell r="Q47">
            <v>60</v>
          </cell>
          <cell r="R47">
            <v>140</v>
          </cell>
          <cell r="S47">
            <v>110</v>
          </cell>
          <cell r="T47">
            <v>110</v>
          </cell>
          <cell r="U47">
            <v>110</v>
          </cell>
          <cell r="V47">
            <v>80</v>
          </cell>
          <cell r="W47">
            <v>80</v>
          </cell>
          <cell r="X47">
            <v>25</v>
          </cell>
          <cell r="Y47">
            <v>20</v>
          </cell>
          <cell r="Z47">
            <v>20</v>
          </cell>
        </row>
        <row r="48">
          <cell r="C48">
            <v>410303</v>
          </cell>
          <cell r="D48" t="str">
            <v>鞍山市华隆商贸有限公司</v>
          </cell>
          <cell r="E48">
            <v>15</v>
          </cell>
          <cell r="F48">
            <v>10</v>
          </cell>
          <cell r="G48">
            <v>15</v>
          </cell>
          <cell r="H48">
            <v>4</v>
          </cell>
          <cell r="I48">
            <v>10</v>
          </cell>
          <cell r="J48">
            <v>80</v>
          </cell>
          <cell r="K48">
            <v>70</v>
          </cell>
          <cell r="L48">
            <v>50</v>
          </cell>
          <cell r="M48">
            <v>40</v>
          </cell>
          <cell r="N48">
            <v>25</v>
          </cell>
          <cell r="O48">
            <v>20</v>
          </cell>
          <cell r="P48">
            <v>20</v>
          </cell>
          <cell r="Q48">
            <v>5</v>
          </cell>
          <cell r="R48">
            <v>5</v>
          </cell>
          <cell r="S48">
            <v>5</v>
          </cell>
          <cell r="T48">
            <v>5</v>
          </cell>
          <cell r="U48">
            <v>5</v>
          </cell>
          <cell r="V48">
            <v>5</v>
          </cell>
          <cell r="W48">
            <v>5</v>
          </cell>
          <cell r="X48">
            <v>5</v>
          </cell>
          <cell r="Y48">
            <v>5</v>
          </cell>
          <cell r="Z48">
            <v>5</v>
          </cell>
        </row>
        <row r="49">
          <cell r="C49">
            <v>410500</v>
          </cell>
          <cell r="D49" t="str">
            <v>营口市联利有限责任公司</v>
          </cell>
          <cell r="E49">
            <v>6</v>
          </cell>
          <cell r="F49">
            <v>5</v>
          </cell>
          <cell r="G49">
            <v>5</v>
          </cell>
          <cell r="H49">
            <v>2</v>
          </cell>
          <cell r="I49">
            <v>2</v>
          </cell>
          <cell r="J49">
            <v>160</v>
          </cell>
          <cell r="K49">
            <v>140</v>
          </cell>
          <cell r="L49">
            <v>80</v>
          </cell>
          <cell r="M49">
            <v>35</v>
          </cell>
          <cell r="N49">
            <v>25</v>
          </cell>
          <cell r="O49">
            <v>20</v>
          </cell>
          <cell r="P49">
            <v>20</v>
          </cell>
          <cell r="Q49">
            <v>40</v>
          </cell>
          <cell r="R49">
            <v>50</v>
          </cell>
          <cell r="S49">
            <v>50</v>
          </cell>
          <cell r="T49">
            <v>42</v>
          </cell>
          <cell r="U49">
            <v>42</v>
          </cell>
          <cell r="V49">
            <v>33</v>
          </cell>
          <cell r="W49">
            <v>33</v>
          </cell>
          <cell r="X49">
            <v>25</v>
          </cell>
          <cell r="Y49">
            <v>15</v>
          </cell>
          <cell r="Z49">
            <v>15</v>
          </cell>
        </row>
        <row r="50">
          <cell r="C50">
            <v>411200</v>
          </cell>
          <cell r="D50" t="str">
            <v>海城市兴海区通达百货站</v>
          </cell>
          <cell r="E50">
            <v>15</v>
          </cell>
          <cell r="F50">
            <v>10</v>
          </cell>
          <cell r="G50">
            <v>12</v>
          </cell>
          <cell r="H50">
            <v>0</v>
          </cell>
          <cell r="I50">
            <v>0</v>
          </cell>
          <cell r="J50">
            <v>40</v>
          </cell>
          <cell r="K50">
            <v>33</v>
          </cell>
          <cell r="L50">
            <v>25</v>
          </cell>
          <cell r="M50">
            <v>5</v>
          </cell>
          <cell r="N50">
            <v>5</v>
          </cell>
          <cell r="O50">
            <v>5</v>
          </cell>
          <cell r="P50">
            <v>5</v>
          </cell>
          <cell r="Q50">
            <v>20</v>
          </cell>
          <cell r="R50">
            <v>5</v>
          </cell>
          <cell r="S50">
            <v>5</v>
          </cell>
          <cell r="T50">
            <v>0</v>
          </cell>
          <cell r="U50">
            <v>0</v>
          </cell>
          <cell r="V50">
            <v>20</v>
          </cell>
          <cell r="W50">
            <v>10</v>
          </cell>
          <cell r="X50">
            <v>15</v>
          </cell>
          <cell r="Y50">
            <v>10</v>
          </cell>
          <cell r="Z50">
            <v>10</v>
          </cell>
        </row>
        <row r="51">
          <cell r="C51">
            <v>411600</v>
          </cell>
          <cell r="D51" t="str">
            <v>葫芦岛市康隆化妆洗涤用品有限公司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40</v>
          </cell>
          <cell r="K51">
            <v>35</v>
          </cell>
          <cell r="L51">
            <v>25</v>
          </cell>
          <cell r="M51">
            <v>20</v>
          </cell>
          <cell r="N51">
            <v>12</v>
          </cell>
          <cell r="O51">
            <v>10</v>
          </cell>
          <cell r="P51">
            <v>10</v>
          </cell>
          <cell r="Q51">
            <v>15</v>
          </cell>
          <cell r="R51">
            <v>40</v>
          </cell>
          <cell r="S51">
            <v>40</v>
          </cell>
          <cell r="T51">
            <v>25</v>
          </cell>
          <cell r="U51">
            <v>25</v>
          </cell>
          <cell r="V51">
            <v>18</v>
          </cell>
          <cell r="W51">
            <v>18</v>
          </cell>
          <cell r="X51">
            <v>15</v>
          </cell>
          <cell r="Y51">
            <v>10</v>
          </cell>
          <cell r="Z51">
            <v>10</v>
          </cell>
        </row>
        <row r="52">
          <cell r="C52">
            <v>411903</v>
          </cell>
          <cell r="D52" t="str">
            <v>瓦房店彦隆商贸有限公司</v>
          </cell>
          <cell r="E52">
            <v>15</v>
          </cell>
          <cell r="F52">
            <v>10</v>
          </cell>
          <cell r="G52">
            <v>12</v>
          </cell>
          <cell r="H52">
            <v>4</v>
          </cell>
          <cell r="I52">
            <v>9</v>
          </cell>
          <cell r="J52">
            <v>38</v>
          </cell>
          <cell r="K52">
            <v>37</v>
          </cell>
          <cell r="L52">
            <v>35</v>
          </cell>
          <cell r="M52">
            <v>20</v>
          </cell>
          <cell r="N52">
            <v>15</v>
          </cell>
          <cell r="O52">
            <v>15</v>
          </cell>
          <cell r="P52">
            <v>15</v>
          </cell>
          <cell r="Q52">
            <v>30</v>
          </cell>
          <cell r="R52">
            <v>55</v>
          </cell>
          <cell r="S52">
            <v>55</v>
          </cell>
          <cell r="T52">
            <v>22</v>
          </cell>
          <cell r="U52">
            <v>22</v>
          </cell>
          <cell r="V52">
            <v>18</v>
          </cell>
          <cell r="W52">
            <v>18</v>
          </cell>
          <cell r="X52">
            <v>10</v>
          </cell>
          <cell r="Y52">
            <v>10</v>
          </cell>
          <cell r="Z52">
            <v>10</v>
          </cell>
        </row>
        <row r="53">
          <cell r="C53">
            <v>100616</v>
          </cell>
          <cell r="D53" t="str">
            <v>七台河市茄子河区维维副食商行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24</v>
          </cell>
          <cell r="K53">
            <v>21</v>
          </cell>
          <cell r="L53">
            <v>15</v>
          </cell>
          <cell r="M53">
            <v>7</v>
          </cell>
          <cell r="N53">
            <v>5</v>
          </cell>
          <cell r="O53">
            <v>4</v>
          </cell>
          <cell r="P53">
            <v>4</v>
          </cell>
          <cell r="Q53">
            <v>0</v>
          </cell>
          <cell r="R53">
            <v>10</v>
          </cell>
          <cell r="S53">
            <v>10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8</v>
          </cell>
          <cell r="Y53">
            <v>6</v>
          </cell>
          <cell r="Z53">
            <v>6</v>
          </cell>
        </row>
        <row r="54">
          <cell r="C54">
            <v>101136</v>
          </cell>
          <cell r="D54" t="str">
            <v>合作区新晚洗涤用品专营商店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8</v>
          </cell>
          <cell r="K54">
            <v>7</v>
          </cell>
          <cell r="L54">
            <v>5</v>
          </cell>
          <cell r="M54">
            <v>2</v>
          </cell>
          <cell r="N54">
            <v>1</v>
          </cell>
          <cell r="O54">
            <v>1</v>
          </cell>
          <cell r="P54">
            <v>1</v>
          </cell>
          <cell r="Q54">
            <v>10</v>
          </cell>
          <cell r="R54">
            <v>10</v>
          </cell>
          <cell r="S54">
            <v>10</v>
          </cell>
          <cell r="T54">
            <v>6</v>
          </cell>
          <cell r="U54">
            <v>6</v>
          </cell>
          <cell r="V54">
            <v>4</v>
          </cell>
          <cell r="W54">
            <v>4</v>
          </cell>
        </row>
        <row r="55">
          <cell r="C55">
            <v>101250</v>
          </cell>
          <cell r="D55" t="str">
            <v>黑龙江亚华威经贸有限公司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160</v>
          </cell>
          <cell r="K55">
            <v>140</v>
          </cell>
          <cell r="L55">
            <v>100</v>
          </cell>
          <cell r="M55">
            <v>56</v>
          </cell>
          <cell r="N55">
            <v>40</v>
          </cell>
          <cell r="O55">
            <v>32</v>
          </cell>
          <cell r="P55">
            <v>32</v>
          </cell>
          <cell r="Q55">
            <v>60</v>
          </cell>
          <cell r="R55">
            <v>100</v>
          </cell>
          <cell r="S55">
            <v>100</v>
          </cell>
          <cell r="T55">
            <v>31</v>
          </cell>
          <cell r="U55">
            <v>30</v>
          </cell>
          <cell r="V55">
            <v>24</v>
          </cell>
          <cell r="W55">
            <v>25</v>
          </cell>
          <cell r="X55">
            <v>56</v>
          </cell>
          <cell r="Y55">
            <v>42</v>
          </cell>
          <cell r="Z55">
            <v>42</v>
          </cell>
        </row>
        <row r="56">
          <cell r="C56">
            <v>101285</v>
          </cell>
          <cell r="D56" t="str">
            <v>哈尔滨顺洁经贸有限公司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96</v>
          </cell>
          <cell r="K56">
            <v>84</v>
          </cell>
          <cell r="L56">
            <v>60</v>
          </cell>
          <cell r="M56">
            <v>35</v>
          </cell>
          <cell r="N56">
            <v>25</v>
          </cell>
          <cell r="O56">
            <v>20</v>
          </cell>
          <cell r="P56">
            <v>20</v>
          </cell>
          <cell r="Q56">
            <v>30</v>
          </cell>
          <cell r="R56">
            <v>60</v>
          </cell>
          <cell r="S56">
            <v>60</v>
          </cell>
          <cell r="T56">
            <v>14</v>
          </cell>
          <cell r="U56">
            <v>14</v>
          </cell>
          <cell r="V56">
            <v>11</v>
          </cell>
          <cell r="W56">
            <v>11</v>
          </cell>
          <cell r="X56">
            <v>0</v>
          </cell>
          <cell r="Y56">
            <v>27</v>
          </cell>
          <cell r="Z56">
            <v>27</v>
          </cell>
        </row>
        <row r="57">
          <cell r="C57">
            <v>101923</v>
          </cell>
          <cell r="D57" t="str">
            <v>建华区尚美日化经销处</v>
          </cell>
          <cell r="E57">
            <v>2</v>
          </cell>
          <cell r="F57">
            <v>1</v>
          </cell>
          <cell r="G57">
            <v>1</v>
          </cell>
          <cell r="H57">
            <v>0</v>
          </cell>
          <cell r="I57">
            <v>1</v>
          </cell>
          <cell r="J57">
            <v>80</v>
          </cell>
          <cell r="K57">
            <v>70</v>
          </cell>
          <cell r="L57">
            <v>50</v>
          </cell>
          <cell r="M57">
            <v>4</v>
          </cell>
          <cell r="N57">
            <v>3</v>
          </cell>
          <cell r="O57">
            <v>2</v>
          </cell>
          <cell r="P57">
            <v>2</v>
          </cell>
          <cell r="Q57">
            <v>30</v>
          </cell>
          <cell r="R57">
            <v>50</v>
          </cell>
          <cell r="S57">
            <v>50</v>
          </cell>
          <cell r="T57">
            <v>22</v>
          </cell>
          <cell r="U57">
            <v>22</v>
          </cell>
          <cell r="V57">
            <v>18</v>
          </cell>
          <cell r="W57">
            <v>18</v>
          </cell>
          <cell r="X57">
            <v>14</v>
          </cell>
          <cell r="Y57">
            <v>11</v>
          </cell>
          <cell r="Z57">
            <v>10</v>
          </cell>
        </row>
        <row r="58">
          <cell r="C58">
            <v>450200</v>
          </cell>
          <cell r="D58" t="str">
            <v>佳木斯市宝洁化妆品经销处</v>
          </cell>
          <cell r="E58">
            <v>6</v>
          </cell>
          <cell r="F58">
            <v>4</v>
          </cell>
          <cell r="G58">
            <v>6</v>
          </cell>
          <cell r="H58">
            <v>2</v>
          </cell>
          <cell r="I58">
            <v>2</v>
          </cell>
          <cell r="J58">
            <v>100</v>
          </cell>
          <cell r="K58">
            <v>90</v>
          </cell>
          <cell r="L58">
            <v>70</v>
          </cell>
          <cell r="M58">
            <v>7</v>
          </cell>
          <cell r="N58">
            <v>5</v>
          </cell>
          <cell r="O58">
            <v>4</v>
          </cell>
          <cell r="P58">
            <v>4</v>
          </cell>
          <cell r="Q58">
            <v>60</v>
          </cell>
          <cell r="R58">
            <v>85</v>
          </cell>
          <cell r="S58">
            <v>85</v>
          </cell>
          <cell r="T58">
            <v>6</v>
          </cell>
          <cell r="U58">
            <v>6</v>
          </cell>
          <cell r="V58">
            <v>4</v>
          </cell>
          <cell r="W58">
            <v>4</v>
          </cell>
          <cell r="X58">
            <v>20</v>
          </cell>
          <cell r="Y58">
            <v>15</v>
          </cell>
          <cell r="Z58">
            <v>15</v>
          </cell>
        </row>
        <row r="59">
          <cell r="C59">
            <v>450303</v>
          </cell>
          <cell r="D59" t="str">
            <v>牡丹江蓝天洗化有限公司</v>
          </cell>
          <cell r="E59">
            <v>13</v>
          </cell>
          <cell r="F59">
            <v>13</v>
          </cell>
          <cell r="G59">
            <v>14</v>
          </cell>
          <cell r="H59">
            <v>1</v>
          </cell>
          <cell r="I59">
            <v>10</v>
          </cell>
          <cell r="J59">
            <v>160</v>
          </cell>
          <cell r="K59">
            <v>105</v>
          </cell>
          <cell r="L59">
            <v>75</v>
          </cell>
          <cell r="M59">
            <v>10</v>
          </cell>
          <cell r="N59">
            <v>12</v>
          </cell>
          <cell r="O59">
            <v>7</v>
          </cell>
          <cell r="P59">
            <v>8</v>
          </cell>
          <cell r="Q59">
            <v>30</v>
          </cell>
          <cell r="R59">
            <v>25</v>
          </cell>
          <cell r="S59">
            <v>25</v>
          </cell>
          <cell r="T59">
            <v>11</v>
          </cell>
          <cell r="U59">
            <v>11</v>
          </cell>
          <cell r="V59">
            <v>9</v>
          </cell>
          <cell r="W59">
            <v>9</v>
          </cell>
          <cell r="X59">
            <v>32</v>
          </cell>
          <cell r="Y59">
            <v>24</v>
          </cell>
          <cell r="Z59">
            <v>24</v>
          </cell>
        </row>
        <row r="60">
          <cell r="C60">
            <v>450501</v>
          </cell>
          <cell r="D60" t="str">
            <v>大庆市萨尔图区德众宇经贸有限公司</v>
          </cell>
          <cell r="E60">
            <v>8</v>
          </cell>
          <cell r="F60">
            <v>5</v>
          </cell>
          <cell r="G60">
            <v>7</v>
          </cell>
          <cell r="H60">
            <v>2</v>
          </cell>
          <cell r="I60">
            <v>4</v>
          </cell>
          <cell r="J60">
            <v>120</v>
          </cell>
          <cell r="K60">
            <v>88</v>
          </cell>
          <cell r="L60">
            <v>62</v>
          </cell>
          <cell r="M60">
            <v>58</v>
          </cell>
          <cell r="N60">
            <v>41</v>
          </cell>
          <cell r="O60">
            <v>16</v>
          </cell>
          <cell r="P60">
            <v>16</v>
          </cell>
          <cell r="Q60">
            <v>40</v>
          </cell>
          <cell r="R60">
            <v>75</v>
          </cell>
          <cell r="S60">
            <v>75</v>
          </cell>
          <cell r="T60">
            <v>33</v>
          </cell>
          <cell r="U60">
            <v>33</v>
          </cell>
          <cell r="V60">
            <v>27</v>
          </cell>
          <cell r="W60">
            <v>27</v>
          </cell>
          <cell r="X60">
            <v>8</v>
          </cell>
          <cell r="Y60">
            <v>6</v>
          </cell>
          <cell r="Z60">
            <v>6</v>
          </cell>
        </row>
        <row r="61">
          <cell r="C61">
            <v>451100</v>
          </cell>
          <cell r="D61" t="str">
            <v>鸡西市融光焕化妆洗涤用品有限责任公司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40</v>
          </cell>
          <cell r="K61">
            <v>35</v>
          </cell>
          <cell r="L61">
            <v>25</v>
          </cell>
          <cell r="M61">
            <v>11</v>
          </cell>
          <cell r="N61">
            <v>8</v>
          </cell>
          <cell r="O61">
            <v>5</v>
          </cell>
          <cell r="P61">
            <v>6</v>
          </cell>
          <cell r="Q61">
            <v>0</v>
          </cell>
          <cell r="R61">
            <v>15</v>
          </cell>
          <cell r="S61">
            <v>15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12</v>
          </cell>
          <cell r="Y61">
            <v>9</v>
          </cell>
          <cell r="Z61">
            <v>9</v>
          </cell>
        </row>
        <row r="62">
          <cell r="C62">
            <v>452101</v>
          </cell>
          <cell r="D62" t="str">
            <v>双鸭山市凤凰塑料制品有限公司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20</v>
          </cell>
          <cell r="K62">
            <v>18</v>
          </cell>
          <cell r="L62">
            <v>12</v>
          </cell>
        </row>
        <row r="63">
          <cell r="C63">
            <v>614501</v>
          </cell>
          <cell r="D63" t="str">
            <v>绥化市松雪食杂商行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24</v>
          </cell>
          <cell r="K63">
            <v>21</v>
          </cell>
          <cell r="L63">
            <v>15</v>
          </cell>
        </row>
        <row r="64">
          <cell r="C64">
            <v>100121</v>
          </cell>
          <cell r="D64" t="str">
            <v>四平市铁东区晶鑫洗化日用百货经营部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80</v>
          </cell>
          <cell r="K64">
            <v>70</v>
          </cell>
          <cell r="L64">
            <v>50</v>
          </cell>
          <cell r="M64">
            <v>6</v>
          </cell>
          <cell r="N64">
            <v>6</v>
          </cell>
          <cell r="O64">
            <v>11</v>
          </cell>
          <cell r="P64">
            <v>11</v>
          </cell>
          <cell r="Q64">
            <v>0</v>
          </cell>
          <cell r="R64">
            <v>50</v>
          </cell>
          <cell r="S64">
            <v>50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8</v>
          </cell>
          <cell r="Y64">
            <v>6</v>
          </cell>
          <cell r="Z64">
            <v>6</v>
          </cell>
        </row>
        <row r="65">
          <cell r="C65">
            <v>100196</v>
          </cell>
          <cell r="D65" t="str">
            <v>通化市东昌区玉冬综合平价超市（汇源专卖店）</v>
          </cell>
          <cell r="E65">
            <v>2</v>
          </cell>
          <cell r="F65">
            <v>1</v>
          </cell>
          <cell r="G65">
            <v>1</v>
          </cell>
          <cell r="H65">
            <v>0</v>
          </cell>
          <cell r="I65">
            <v>1</v>
          </cell>
          <cell r="J65">
            <v>12</v>
          </cell>
          <cell r="K65">
            <v>10</v>
          </cell>
          <cell r="L65">
            <v>8</v>
          </cell>
          <cell r="M65">
            <v>2</v>
          </cell>
          <cell r="N65">
            <v>2</v>
          </cell>
          <cell r="O65">
            <v>2</v>
          </cell>
          <cell r="P65">
            <v>2</v>
          </cell>
          <cell r="Q65">
            <v>5</v>
          </cell>
          <cell r="R65">
            <v>10</v>
          </cell>
          <cell r="S65">
            <v>7</v>
          </cell>
          <cell r="T65">
            <v>3</v>
          </cell>
          <cell r="U65">
            <v>3</v>
          </cell>
          <cell r="V65">
            <v>2</v>
          </cell>
          <cell r="W65">
            <v>2</v>
          </cell>
        </row>
        <row r="66">
          <cell r="C66">
            <v>100575</v>
          </cell>
          <cell r="D66" t="str">
            <v>梅河口市亚贤洗涤批发商店</v>
          </cell>
          <cell r="E66">
            <v>2</v>
          </cell>
          <cell r="F66">
            <v>1</v>
          </cell>
          <cell r="G66">
            <v>1</v>
          </cell>
          <cell r="H66">
            <v>0</v>
          </cell>
          <cell r="I66">
            <v>1</v>
          </cell>
          <cell r="J66">
            <v>12</v>
          </cell>
          <cell r="K66">
            <v>10</v>
          </cell>
          <cell r="L66">
            <v>8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0</v>
          </cell>
          <cell r="R66">
            <v>10</v>
          </cell>
          <cell r="S66">
            <v>10</v>
          </cell>
          <cell r="T66">
            <v>0</v>
          </cell>
          <cell r="U66">
            <v>1</v>
          </cell>
          <cell r="V66">
            <v>0</v>
          </cell>
          <cell r="W66">
            <v>0</v>
          </cell>
          <cell r="X66">
            <v>4</v>
          </cell>
          <cell r="Y66">
            <v>3</v>
          </cell>
          <cell r="Z66">
            <v>3</v>
          </cell>
        </row>
        <row r="67">
          <cell r="C67">
            <v>101436</v>
          </cell>
          <cell r="D67" t="str">
            <v>吉林市佐舆永业商贸有限责任公司</v>
          </cell>
          <cell r="E67">
            <v>1</v>
          </cell>
          <cell r="F67">
            <v>1</v>
          </cell>
          <cell r="G67">
            <v>1</v>
          </cell>
          <cell r="H67">
            <v>0</v>
          </cell>
          <cell r="I67">
            <v>1</v>
          </cell>
          <cell r="J67">
            <v>64</v>
          </cell>
          <cell r="K67">
            <v>46</v>
          </cell>
          <cell r="L67">
            <v>40</v>
          </cell>
          <cell r="M67">
            <v>9</v>
          </cell>
          <cell r="N67">
            <v>9</v>
          </cell>
          <cell r="O67">
            <v>12</v>
          </cell>
          <cell r="P67">
            <v>12</v>
          </cell>
          <cell r="Q67">
            <v>10</v>
          </cell>
          <cell r="R67">
            <v>35</v>
          </cell>
          <cell r="S67">
            <v>20</v>
          </cell>
          <cell r="T67">
            <v>14</v>
          </cell>
          <cell r="U67">
            <v>14</v>
          </cell>
          <cell r="V67">
            <v>11</v>
          </cell>
          <cell r="W67">
            <v>11</v>
          </cell>
          <cell r="X67">
            <v>8</v>
          </cell>
          <cell r="Y67">
            <v>6</v>
          </cell>
          <cell r="Z67">
            <v>6</v>
          </cell>
        </row>
        <row r="68">
          <cell r="C68">
            <v>101577</v>
          </cell>
          <cell r="D68" t="str">
            <v>白城市明客多超市有限公司</v>
          </cell>
          <cell r="E68">
            <v>2</v>
          </cell>
          <cell r="F68">
            <v>1</v>
          </cell>
          <cell r="G68">
            <v>1</v>
          </cell>
          <cell r="H68">
            <v>0</v>
          </cell>
          <cell r="I68">
            <v>1</v>
          </cell>
          <cell r="J68">
            <v>16</v>
          </cell>
          <cell r="K68">
            <v>16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0</v>
          </cell>
          <cell r="R68">
            <v>1</v>
          </cell>
          <cell r="S68">
            <v>13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8</v>
          </cell>
          <cell r="Y68">
            <v>6</v>
          </cell>
          <cell r="Z68">
            <v>6</v>
          </cell>
        </row>
        <row r="69">
          <cell r="C69">
            <v>101724</v>
          </cell>
          <cell r="D69" t="str">
            <v>白山市山货市场满美化妆品批发商行</v>
          </cell>
          <cell r="E69">
            <v>2</v>
          </cell>
          <cell r="F69">
            <v>1</v>
          </cell>
          <cell r="G69">
            <v>1</v>
          </cell>
          <cell r="H69">
            <v>0</v>
          </cell>
          <cell r="I69">
            <v>1</v>
          </cell>
          <cell r="J69">
            <v>12</v>
          </cell>
          <cell r="K69">
            <v>10</v>
          </cell>
          <cell r="L69">
            <v>8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0</v>
          </cell>
          <cell r="R69">
            <v>10</v>
          </cell>
          <cell r="S69">
            <v>10</v>
          </cell>
          <cell r="T69">
            <v>3</v>
          </cell>
          <cell r="U69">
            <v>3</v>
          </cell>
          <cell r="V69">
            <v>2</v>
          </cell>
          <cell r="W69">
            <v>2</v>
          </cell>
        </row>
        <row r="70">
          <cell r="C70">
            <v>102088</v>
          </cell>
          <cell r="D70" t="str">
            <v>松原市新鸿达化妆品经销有限公司</v>
          </cell>
          <cell r="E70">
            <v>2</v>
          </cell>
          <cell r="F70">
            <v>1</v>
          </cell>
          <cell r="G70">
            <v>1</v>
          </cell>
          <cell r="H70">
            <v>0</v>
          </cell>
          <cell r="I70">
            <v>1</v>
          </cell>
          <cell r="J70">
            <v>10</v>
          </cell>
          <cell r="K70">
            <v>10</v>
          </cell>
          <cell r="L70">
            <v>10</v>
          </cell>
          <cell r="M70">
            <v>1</v>
          </cell>
          <cell r="N70">
            <v>0</v>
          </cell>
          <cell r="O70">
            <v>0</v>
          </cell>
          <cell r="P70">
            <v>0</v>
          </cell>
          <cell r="Q70">
            <v>5</v>
          </cell>
          <cell r="R70">
            <v>3</v>
          </cell>
          <cell r="S70">
            <v>5</v>
          </cell>
          <cell r="T70">
            <v>0</v>
          </cell>
          <cell r="U70">
            <v>1</v>
          </cell>
        </row>
        <row r="71">
          <cell r="C71">
            <v>430103</v>
          </cell>
          <cell r="D71" t="str">
            <v>吉林省百利实业有限公司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160</v>
          </cell>
          <cell r="K71">
            <v>140</v>
          </cell>
          <cell r="L71">
            <v>100</v>
          </cell>
          <cell r="M71">
            <v>55</v>
          </cell>
          <cell r="N71">
            <v>27</v>
          </cell>
          <cell r="O71">
            <v>34</v>
          </cell>
          <cell r="P71">
            <v>33</v>
          </cell>
          <cell r="Q71">
            <v>35</v>
          </cell>
          <cell r="R71">
            <v>120</v>
          </cell>
          <cell r="S71">
            <v>120</v>
          </cell>
          <cell r="T71">
            <v>28</v>
          </cell>
          <cell r="U71">
            <v>28</v>
          </cell>
          <cell r="V71">
            <v>22</v>
          </cell>
          <cell r="W71">
            <v>22</v>
          </cell>
          <cell r="X71">
            <v>28</v>
          </cell>
          <cell r="Y71">
            <v>21</v>
          </cell>
          <cell r="Z71">
            <v>21</v>
          </cell>
        </row>
        <row r="72">
          <cell r="C72">
            <v>430505</v>
          </cell>
          <cell r="D72" t="str">
            <v>延吉市京铭贸易有限公司</v>
          </cell>
          <cell r="E72">
            <v>2</v>
          </cell>
          <cell r="F72">
            <v>1</v>
          </cell>
          <cell r="G72">
            <v>1</v>
          </cell>
          <cell r="H72">
            <v>0</v>
          </cell>
          <cell r="I72">
            <v>1</v>
          </cell>
          <cell r="J72">
            <v>25</v>
          </cell>
          <cell r="K72">
            <v>25</v>
          </cell>
          <cell r="L72">
            <v>20</v>
          </cell>
          <cell r="M72">
            <v>4</v>
          </cell>
          <cell r="N72">
            <v>4</v>
          </cell>
          <cell r="O72">
            <v>1</v>
          </cell>
          <cell r="P72">
            <v>1</v>
          </cell>
          <cell r="Q72">
            <v>10</v>
          </cell>
          <cell r="R72">
            <v>8</v>
          </cell>
          <cell r="S72">
            <v>8</v>
          </cell>
          <cell r="T72">
            <v>5</v>
          </cell>
          <cell r="U72">
            <v>5</v>
          </cell>
          <cell r="V72">
            <v>5</v>
          </cell>
          <cell r="W72">
            <v>5</v>
          </cell>
          <cell r="X72">
            <v>0</v>
          </cell>
          <cell r="Y72">
            <v>1</v>
          </cell>
          <cell r="Z72">
            <v>1</v>
          </cell>
        </row>
        <row r="73">
          <cell r="C73">
            <v>100630</v>
          </cell>
          <cell r="D73" t="str">
            <v>德州市德城区德清百货商店</v>
          </cell>
          <cell r="E73">
            <v>6</v>
          </cell>
          <cell r="F73">
            <v>4</v>
          </cell>
          <cell r="G73">
            <v>5</v>
          </cell>
          <cell r="H73">
            <v>2</v>
          </cell>
          <cell r="I73">
            <v>3</v>
          </cell>
          <cell r="J73">
            <v>136</v>
          </cell>
          <cell r="K73">
            <v>119</v>
          </cell>
          <cell r="L73">
            <v>85</v>
          </cell>
          <cell r="M73">
            <v>36</v>
          </cell>
          <cell r="N73">
            <v>21</v>
          </cell>
          <cell r="O73">
            <v>24</v>
          </cell>
          <cell r="P73">
            <v>18</v>
          </cell>
          <cell r="Q73">
            <v>100</v>
          </cell>
          <cell r="R73">
            <v>80</v>
          </cell>
          <cell r="S73">
            <v>80</v>
          </cell>
          <cell r="T73">
            <v>44</v>
          </cell>
          <cell r="U73">
            <v>44</v>
          </cell>
          <cell r="V73">
            <v>36</v>
          </cell>
          <cell r="W73">
            <v>36</v>
          </cell>
          <cell r="X73">
            <v>12</v>
          </cell>
          <cell r="Y73">
            <v>9</v>
          </cell>
          <cell r="Z73">
            <v>9</v>
          </cell>
        </row>
        <row r="74">
          <cell r="C74">
            <v>101120</v>
          </cell>
          <cell r="D74" t="str">
            <v>济南世纪华天经贸有限公司</v>
          </cell>
          <cell r="E74">
            <v>7</v>
          </cell>
          <cell r="F74">
            <v>4</v>
          </cell>
          <cell r="G74">
            <v>7</v>
          </cell>
          <cell r="H74">
            <v>3</v>
          </cell>
          <cell r="I74">
            <v>3</v>
          </cell>
          <cell r="J74">
            <v>202</v>
          </cell>
          <cell r="K74">
            <v>176</v>
          </cell>
          <cell r="L74">
            <v>111</v>
          </cell>
          <cell r="M74">
            <v>195</v>
          </cell>
          <cell r="N74">
            <v>78</v>
          </cell>
          <cell r="O74">
            <v>80</v>
          </cell>
          <cell r="P74">
            <v>60</v>
          </cell>
          <cell r="Q74">
            <v>0</v>
          </cell>
          <cell r="R74">
            <v>54</v>
          </cell>
          <cell r="S74">
            <v>54</v>
          </cell>
          <cell r="T74">
            <v>30</v>
          </cell>
          <cell r="U74">
            <v>30</v>
          </cell>
          <cell r="V74">
            <v>20</v>
          </cell>
          <cell r="W74">
            <v>20</v>
          </cell>
          <cell r="X74">
            <v>12</v>
          </cell>
          <cell r="Y74">
            <v>9</v>
          </cell>
          <cell r="Z74">
            <v>9</v>
          </cell>
        </row>
        <row r="75">
          <cell r="C75">
            <v>101474</v>
          </cell>
          <cell r="D75" t="str">
            <v>菏泽东达商贸有限公司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5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15</v>
          </cell>
          <cell r="S75">
            <v>15</v>
          </cell>
          <cell r="T75">
            <v>10</v>
          </cell>
          <cell r="U75">
            <v>10</v>
          </cell>
          <cell r="V75">
            <v>10</v>
          </cell>
          <cell r="W75">
            <v>10</v>
          </cell>
        </row>
        <row r="76">
          <cell r="C76">
            <v>101526</v>
          </cell>
          <cell r="D76" t="str">
            <v>泰安市鑫宝利商贸有限公司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3</v>
          </cell>
          <cell r="N76">
            <v>3</v>
          </cell>
          <cell r="O76">
            <v>2</v>
          </cell>
          <cell r="P76">
            <v>2</v>
          </cell>
        </row>
        <row r="77">
          <cell r="C77">
            <v>101995</v>
          </cell>
          <cell r="D77" t="str">
            <v>聊城市东昌府区香江新上海洗涤化妆总汇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80</v>
          </cell>
          <cell r="K77">
            <v>70</v>
          </cell>
          <cell r="L77">
            <v>50</v>
          </cell>
          <cell r="M77">
            <v>14</v>
          </cell>
          <cell r="N77">
            <v>4</v>
          </cell>
          <cell r="O77">
            <v>5</v>
          </cell>
          <cell r="P77">
            <v>2</v>
          </cell>
          <cell r="Q77">
            <v>69</v>
          </cell>
          <cell r="R77">
            <v>30</v>
          </cell>
          <cell r="S77">
            <v>30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10</v>
          </cell>
          <cell r="Y77">
            <v>8</v>
          </cell>
          <cell r="Z77">
            <v>7</v>
          </cell>
        </row>
        <row r="78">
          <cell r="C78">
            <v>530105</v>
          </cell>
          <cell r="D78" t="str">
            <v>济南方圆洗涤化妆用品有限公司</v>
          </cell>
          <cell r="E78">
            <v>5</v>
          </cell>
          <cell r="F78">
            <v>2</v>
          </cell>
          <cell r="G78">
            <v>4</v>
          </cell>
          <cell r="H78">
            <v>2</v>
          </cell>
          <cell r="I78">
            <v>5</v>
          </cell>
          <cell r="J78">
            <v>302</v>
          </cell>
          <cell r="K78">
            <v>265</v>
          </cell>
          <cell r="L78">
            <v>189</v>
          </cell>
          <cell r="M78">
            <v>155</v>
          </cell>
          <cell r="N78">
            <v>37</v>
          </cell>
          <cell r="O78">
            <v>90</v>
          </cell>
          <cell r="P78">
            <v>30</v>
          </cell>
          <cell r="Q78">
            <v>27</v>
          </cell>
          <cell r="R78">
            <v>81</v>
          </cell>
          <cell r="S78">
            <v>81</v>
          </cell>
          <cell r="T78">
            <v>59</v>
          </cell>
          <cell r="U78">
            <v>59</v>
          </cell>
          <cell r="V78">
            <v>50</v>
          </cell>
          <cell r="W78">
            <v>50</v>
          </cell>
          <cell r="X78">
            <v>18</v>
          </cell>
          <cell r="Y78">
            <v>13</v>
          </cell>
          <cell r="Z78">
            <v>14</v>
          </cell>
        </row>
        <row r="79">
          <cell r="C79">
            <v>530204</v>
          </cell>
          <cell r="D79" t="str">
            <v>山东潍坊百货集团股份有限公司青岛分公司</v>
          </cell>
          <cell r="E79">
            <v>30</v>
          </cell>
          <cell r="F79">
            <v>20</v>
          </cell>
          <cell r="G79">
            <v>25</v>
          </cell>
          <cell r="H79">
            <v>8</v>
          </cell>
          <cell r="I79">
            <v>17</v>
          </cell>
          <cell r="J79">
            <v>80</v>
          </cell>
          <cell r="K79">
            <v>70</v>
          </cell>
          <cell r="L79">
            <v>50</v>
          </cell>
          <cell r="M79">
            <v>132</v>
          </cell>
          <cell r="N79">
            <v>46</v>
          </cell>
          <cell r="O79">
            <v>69</v>
          </cell>
          <cell r="P79">
            <v>39</v>
          </cell>
          <cell r="Q79">
            <v>80</v>
          </cell>
          <cell r="R79">
            <v>25</v>
          </cell>
          <cell r="S79">
            <v>25</v>
          </cell>
          <cell r="T79">
            <v>56</v>
          </cell>
          <cell r="U79">
            <v>56</v>
          </cell>
          <cell r="V79">
            <v>44</v>
          </cell>
          <cell r="W79">
            <v>44</v>
          </cell>
          <cell r="X79">
            <v>100</v>
          </cell>
          <cell r="Y79">
            <v>75</v>
          </cell>
          <cell r="Z79">
            <v>75</v>
          </cell>
        </row>
        <row r="80">
          <cell r="C80">
            <v>530300</v>
          </cell>
          <cell r="D80" t="str">
            <v>临沂市鑫都商贸有限公司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24</v>
          </cell>
          <cell r="K80">
            <v>21</v>
          </cell>
          <cell r="L80">
            <v>15</v>
          </cell>
          <cell r="M80">
            <v>28</v>
          </cell>
          <cell r="N80">
            <v>6</v>
          </cell>
          <cell r="O80">
            <v>14</v>
          </cell>
          <cell r="P80">
            <v>14</v>
          </cell>
          <cell r="Q80">
            <v>32</v>
          </cell>
          <cell r="R80">
            <v>65</v>
          </cell>
          <cell r="S80">
            <v>65</v>
          </cell>
          <cell r="T80">
            <v>35</v>
          </cell>
          <cell r="U80">
            <v>35</v>
          </cell>
          <cell r="V80">
            <v>30</v>
          </cell>
          <cell r="W80">
            <v>30</v>
          </cell>
        </row>
        <row r="81">
          <cell r="C81">
            <v>530403</v>
          </cell>
          <cell r="D81" t="str">
            <v>山东潍坊百货集团股份有限公司烟台分公司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4</v>
          </cell>
          <cell r="K81">
            <v>3</v>
          </cell>
          <cell r="L81">
            <v>3</v>
          </cell>
          <cell r="M81">
            <v>7</v>
          </cell>
          <cell r="N81">
            <v>5</v>
          </cell>
          <cell r="O81">
            <v>4</v>
          </cell>
          <cell r="P81">
            <v>4</v>
          </cell>
          <cell r="Q81">
            <v>14</v>
          </cell>
          <cell r="R81">
            <v>20</v>
          </cell>
          <cell r="S81">
            <v>20</v>
          </cell>
          <cell r="T81">
            <v>45</v>
          </cell>
          <cell r="U81">
            <v>45</v>
          </cell>
          <cell r="V81">
            <v>35</v>
          </cell>
          <cell r="W81">
            <v>35</v>
          </cell>
        </row>
        <row r="82">
          <cell r="C82">
            <v>530506</v>
          </cell>
          <cell r="D82" t="str">
            <v>淄博杨氏商贸有限公司</v>
          </cell>
          <cell r="E82">
            <v>6</v>
          </cell>
          <cell r="F82">
            <v>4</v>
          </cell>
          <cell r="G82">
            <v>5</v>
          </cell>
          <cell r="H82">
            <v>2</v>
          </cell>
          <cell r="I82">
            <v>3</v>
          </cell>
          <cell r="J82">
            <v>20</v>
          </cell>
          <cell r="K82">
            <v>17</v>
          </cell>
          <cell r="L82">
            <v>13</v>
          </cell>
          <cell r="M82">
            <v>70</v>
          </cell>
          <cell r="N82">
            <v>50</v>
          </cell>
          <cell r="O82">
            <v>40</v>
          </cell>
          <cell r="P82">
            <v>40</v>
          </cell>
          <cell r="Q82">
            <v>100</v>
          </cell>
          <cell r="R82">
            <v>80</v>
          </cell>
          <cell r="S82">
            <v>80</v>
          </cell>
          <cell r="T82">
            <v>56</v>
          </cell>
          <cell r="U82">
            <v>56</v>
          </cell>
          <cell r="V82">
            <v>44</v>
          </cell>
          <cell r="W82">
            <v>44</v>
          </cell>
        </row>
        <row r="83">
          <cell r="C83">
            <v>530600</v>
          </cell>
          <cell r="D83" t="str">
            <v>山东潍坊百货集团股份有限公司中百配送中心</v>
          </cell>
          <cell r="E83">
            <v>3</v>
          </cell>
          <cell r="F83">
            <v>2</v>
          </cell>
          <cell r="G83">
            <v>2</v>
          </cell>
          <cell r="H83">
            <v>1</v>
          </cell>
          <cell r="I83">
            <v>1</v>
          </cell>
          <cell r="J83">
            <v>360</v>
          </cell>
          <cell r="K83">
            <v>140</v>
          </cell>
          <cell r="L83">
            <v>100</v>
          </cell>
          <cell r="M83">
            <v>107</v>
          </cell>
          <cell r="N83">
            <v>76</v>
          </cell>
          <cell r="O83">
            <v>60</v>
          </cell>
          <cell r="P83">
            <v>60</v>
          </cell>
          <cell r="Q83">
            <v>60</v>
          </cell>
          <cell r="R83">
            <v>150</v>
          </cell>
          <cell r="S83">
            <v>150</v>
          </cell>
          <cell r="T83">
            <v>121</v>
          </cell>
          <cell r="U83">
            <v>121</v>
          </cell>
          <cell r="V83">
            <v>94</v>
          </cell>
          <cell r="W83">
            <v>95</v>
          </cell>
        </row>
        <row r="84">
          <cell r="C84">
            <v>530701</v>
          </cell>
          <cell r="D84" t="str">
            <v>枣庄市鲁兴商贸有限公司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62</v>
          </cell>
          <cell r="N84">
            <v>16</v>
          </cell>
          <cell r="O84">
            <v>23</v>
          </cell>
          <cell r="P84">
            <v>23</v>
          </cell>
          <cell r="Q84">
            <v>20</v>
          </cell>
          <cell r="R84">
            <v>20</v>
          </cell>
          <cell r="S84">
            <v>20</v>
          </cell>
          <cell r="T84">
            <v>20</v>
          </cell>
          <cell r="U84">
            <v>20</v>
          </cell>
          <cell r="V84">
            <v>15</v>
          </cell>
          <cell r="W84">
            <v>15</v>
          </cell>
          <cell r="X84">
            <v>15</v>
          </cell>
          <cell r="Y84">
            <v>12</v>
          </cell>
          <cell r="Z84">
            <v>12</v>
          </cell>
        </row>
        <row r="85">
          <cell r="C85">
            <v>530902</v>
          </cell>
          <cell r="D85" t="str">
            <v>日照市鲁兴商贸有限公司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15</v>
          </cell>
          <cell r="K85">
            <v>0</v>
          </cell>
          <cell r="L85">
            <v>0</v>
          </cell>
          <cell r="M85">
            <v>12</v>
          </cell>
          <cell r="N85">
            <v>10</v>
          </cell>
          <cell r="O85">
            <v>8</v>
          </cell>
          <cell r="P85">
            <v>8</v>
          </cell>
          <cell r="Q85">
            <v>20</v>
          </cell>
          <cell r="R85">
            <v>30</v>
          </cell>
          <cell r="S85">
            <v>30</v>
          </cell>
          <cell r="T85">
            <v>20</v>
          </cell>
          <cell r="U85">
            <v>20</v>
          </cell>
          <cell r="V85">
            <v>15</v>
          </cell>
          <cell r="W85">
            <v>15</v>
          </cell>
          <cell r="X85">
            <v>17</v>
          </cell>
          <cell r="Y85">
            <v>10</v>
          </cell>
          <cell r="Z85">
            <v>10</v>
          </cell>
        </row>
        <row r="86">
          <cell r="C86">
            <v>531000</v>
          </cell>
          <cell r="D86" t="str">
            <v>威海利华商贸有限公司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9</v>
          </cell>
          <cell r="N86">
            <v>6</v>
          </cell>
        </row>
        <row r="87">
          <cell r="C87">
            <v>531103</v>
          </cell>
          <cell r="D87" t="str">
            <v>东营市腾飞商贸有限责任公司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28</v>
          </cell>
          <cell r="K87">
            <v>25</v>
          </cell>
          <cell r="L87">
            <v>0</v>
          </cell>
          <cell r="M87">
            <v>10</v>
          </cell>
          <cell r="N87">
            <v>0</v>
          </cell>
          <cell r="O87">
            <v>13</v>
          </cell>
          <cell r="P87">
            <v>10</v>
          </cell>
          <cell r="Q87">
            <v>0</v>
          </cell>
          <cell r="R87">
            <v>15</v>
          </cell>
          <cell r="S87">
            <v>15</v>
          </cell>
        </row>
        <row r="88">
          <cell r="C88">
            <v>532101</v>
          </cell>
          <cell r="D88" t="str">
            <v>滨州市滨城区阳光百货经营部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129</v>
          </cell>
          <cell r="K88">
            <v>140</v>
          </cell>
          <cell r="L88">
            <v>100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15</v>
          </cell>
          <cell r="S88">
            <v>15</v>
          </cell>
          <cell r="T88">
            <v>27</v>
          </cell>
          <cell r="U88">
            <v>27</v>
          </cell>
          <cell r="V88">
            <v>19</v>
          </cell>
          <cell r="W88">
            <v>18</v>
          </cell>
        </row>
        <row r="89">
          <cell r="C89">
            <v>532520</v>
          </cell>
          <cell r="D89" t="str">
            <v>邹城市泰龙商贸有限公司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16</v>
          </cell>
          <cell r="N89">
            <v>6</v>
          </cell>
          <cell r="O89">
            <v>8</v>
          </cell>
          <cell r="P89">
            <v>8</v>
          </cell>
          <cell r="Q89">
            <v>20</v>
          </cell>
          <cell r="R89">
            <v>50</v>
          </cell>
          <cell r="S89">
            <v>50</v>
          </cell>
          <cell r="T89">
            <v>30</v>
          </cell>
          <cell r="U89">
            <v>30</v>
          </cell>
          <cell r="V89">
            <v>25</v>
          </cell>
          <cell r="W89">
            <v>25</v>
          </cell>
          <cell r="X89">
            <v>0</v>
          </cell>
          <cell r="Y89">
            <v>17</v>
          </cell>
        </row>
        <row r="90">
          <cell r="C90">
            <v>675302</v>
          </cell>
          <cell r="D90" t="str">
            <v>青岛福兴祥物流有限公司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40</v>
          </cell>
          <cell r="K90">
            <v>35</v>
          </cell>
          <cell r="L90">
            <v>0</v>
          </cell>
          <cell r="M90">
            <v>70</v>
          </cell>
          <cell r="N90">
            <v>50</v>
          </cell>
          <cell r="O90">
            <v>40</v>
          </cell>
          <cell r="P90">
            <v>40</v>
          </cell>
          <cell r="Q90">
            <v>80</v>
          </cell>
          <cell r="R90">
            <v>150</v>
          </cell>
          <cell r="S90">
            <v>150</v>
          </cell>
          <cell r="T90">
            <v>112</v>
          </cell>
          <cell r="U90">
            <v>112</v>
          </cell>
          <cell r="V90">
            <v>88</v>
          </cell>
          <cell r="W90">
            <v>88</v>
          </cell>
          <cell r="X90">
            <v>40</v>
          </cell>
          <cell r="Y90">
            <v>30</v>
          </cell>
          <cell r="Z90">
            <v>30</v>
          </cell>
        </row>
        <row r="91">
          <cell r="D91" t="str">
            <v>总和：</v>
          </cell>
          <cell r="E91">
            <v>3875</v>
          </cell>
          <cell r="F91">
            <v>2869</v>
          </cell>
          <cell r="G91">
            <v>3652</v>
          </cell>
          <cell r="H91">
            <v>1291</v>
          </cell>
          <cell r="I91">
            <v>2362</v>
          </cell>
          <cell r="J91">
            <v>7639</v>
          </cell>
          <cell r="K91">
            <v>6456</v>
          </cell>
          <cell r="L91">
            <v>4640</v>
          </cell>
          <cell r="M91">
            <v>3393</v>
          </cell>
          <cell r="N91">
            <v>2200</v>
          </cell>
          <cell r="O91">
            <v>1927</v>
          </cell>
          <cell r="P91">
            <v>1846</v>
          </cell>
          <cell r="Q91">
            <v>2592</v>
          </cell>
          <cell r="R91">
            <v>4691</v>
          </cell>
          <cell r="S91">
            <v>4707</v>
          </cell>
          <cell r="T91">
            <v>2298</v>
          </cell>
          <cell r="U91">
            <v>2239</v>
          </cell>
          <cell r="V91">
            <v>1880</v>
          </cell>
          <cell r="W91">
            <v>1835</v>
          </cell>
          <cell r="X91">
            <v>841</v>
          </cell>
          <cell r="Y91">
            <v>688</v>
          </cell>
          <cell r="Z91">
            <v>668</v>
          </cell>
        </row>
        <row r="92">
          <cell r="C92">
            <v>100264</v>
          </cell>
          <cell r="D92" t="str">
            <v>欧尚（中国）投资有限公司</v>
          </cell>
          <cell r="E92">
            <v>59</v>
          </cell>
          <cell r="F92">
            <v>31</v>
          </cell>
          <cell r="G92">
            <v>35</v>
          </cell>
          <cell r="H92">
            <v>14</v>
          </cell>
          <cell r="I92">
            <v>20</v>
          </cell>
          <cell r="J92">
            <v>0</v>
          </cell>
          <cell r="K92">
            <v>0</v>
          </cell>
          <cell r="L92">
            <v>0</v>
          </cell>
          <cell r="M92">
            <v>15</v>
          </cell>
          <cell r="N92">
            <v>9</v>
          </cell>
          <cell r="O92">
            <v>7</v>
          </cell>
          <cell r="P92">
            <v>13</v>
          </cell>
          <cell r="Q92">
            <v>50</v>
          </cell>
          <cell r="R92">
            <v>25</v>
          </cell>
          <cell r="S92">
            <v>25</v>
          </cell>
          <cell r="T92">
            <v>28</v>
          </cell>
          <cell r="U92">
            <v>28</v>
          </cell>
          <cell r="V92">
            <v>22</v>
          </cell>
          <cell r="W92">
            <v>22</v>
          </cell>
        </row>
        <row r="93">
          <cell r="C93">
            <v>101445</v>
          </cell>
          <cell r="D93" t="str">
            <v>北京旺市百利商业有限公司飘亮购物中心</v>
          </cell>
          <cell r="E93">
            <v>176</v>
          </cell>
          <cell r="F93">
            <v>167</v>
          </cell>
          <cell r="G93">
            <v>163</v>
          </cell>
          <cell r="H93">
            <v>0</v>
          </cell>
          <cell r="I93">
            <v>181</v>
          </cell>
          <cell r="J93">
            <v>0</v>
          </cell>
          <cell r="K93">
            <v>0</v>
          </cell>
          <cell r="L93">
            <v>0</v>
          </cell>
          <cell r="M93">
            <v>13</v>
          </cell>
          <cell r="N93">
            <v>12</v>
          </cell>
          <cell r="O93">
            <v>13</v>
          </cell>
          <cell r="P93">
            <v>13</v>
          </cell>
          <cell r="Q93">
            <v>96</v>
          </cell>
          <cell r="R93">
            <v>0</v>
          </cell>
          <cell r="S93">
            <v>0</v>
          </cell>
          <cell r="T93">
            <v>40</v>
          </cell>
          <cell r="U93">
            <v>53</v>
          </cell>
          <cell r="V93">
            <v>26</v>
          </cell>
          <cell r="W93">
            <v>60</v>
          </cell>
        </row>
        <row r="94">
          <cell r="C94">
            <v>101494</v>
          </cell>
          <cell r="D94" t="str">
            <v>锦江麦德龙现购自运有限公司北京万泉河商场</v>
          </cell>
          <cell r="E94">
            <v>40</v>
          </cell>
          <cell r="F94">
            <v>40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5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10</v>
          </cell>
          <cell r="U94">
            <v>0</v>
          </cell>
          <cell r="V94">
            <v>10</v>
          </cell>
        </row>
        <row r="95">
          <cell r="C95">
            <v>101571</v>
          </cell>
          <cell r="D95" t="str">
            <v>北京家乐福商业有限公司通州店</v>
          </cell>
          <cell r="E95">
            <v>82</v>
          </cell>
          <cell r="F95">
            <v>20</v>
          </cell>
          <cell r="G95">
            <v>125</v>
          </cell>
          <cell r="H95">
            <v>23</v>
          </cell>
          <cell r="I95">
            <v>95</v>
          </cell>
          <cell r="J95">
            <v>0</v>
          </cell>
          <cell r="K95">
            <v>0</v>
          </cell>
          <cell r="L95">
            <v>0</v>
          </cell>
          <cell r="M95">
            <v>2</v>
          </cell>
          <cell r="N95">
            <v>2</v>
          </cell>
          <cell r="O95">
            <v>1</v>
          </cell>
          <cell r="P95">
            <v>2</v>
          </cell>
          <cell r="Q95">
            <v>5</v>
          </cell>
          <cell r="R95">
            <v>8</v>
          </cell>
          <cell r="S95">
            <v>5</v>
          </cell>
          <cell r="T95">
            <v>5</v>
          </cell>
          <cell r="U95">
            <v>9</v>
          </cell>
          <cell r="V95">
            <v>0</v>
          </cell>
          <cell r="W95">
            <v>10</v>
          </cell>
          <cell r="X95">
            <v>1</v>
          </cell>
          <cell r="Y95">
            <v>1</v>
          </cell>
          <cell r="Z95">
            <v>1</v>
          </cell>
        </row>
        <row r="96">
          <cell r="C96">
            <v>101631</v>
          </cell>
          <cell r="D96" t="str">
            <v>锦江麦德龙现购自运有限公司北京十里河商场</v>
          </cell>
          <cell r="E96">
            <v>24</v>
          </cell>
          <cell r="F96">
            <v>24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10</v>
          </cell>
          <cell r="N96">
            <v>14</v>
          </cell>
        </row>
        <row r="97">
          <cell r="C97">
            <v>101708</v>
          </cell>
          <cell r="D97" t="str">
            <v>乐购特易购商业（北京）有限公司大成东分公司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1</v>
          </cell>
          <cell r="O97">
            <v>0</v>
          </cell>
          <cell r="P97">
            <v>0</v>
          </cell>
          <cell r="Q97">
            <v>10</v>
          </cell>
          <cell r="R97">
            <v>10</v>
          </cell>
          <cell r="S97">
            <v>10</v>
          </cell>
          <cell r="T97">
            <v>0</v>
          </cell>
          <cell r="U97">
            <v>15</v>
          </cell>
          <cell r="V97">
            <v>15</v>
          </cell>
        </row>
        <row r="98">
          <cell r="C98">
            <v>101967</v>
          </cell>
          <cell r="D98" t="str">
            <v>乐购特易购商业（北京）有限公司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</v>
          </cell>
          <cell r="N98">
            <v>1</v>
          </cell>
          <cell r="O98">
            <v>0</v>
          </cell>
          <cell r="P98">
            <v>1</v>
          </cell>
          <cell r="Q98">
            <v>2</v>
          </cell>
          <cell r="R98">
            <v>2</v>
          </cell>
          <cell r="S98">
            <v>3</v>
          </cell>
        </row>
        <row r="99">
          <cell r="C99">
            <v>102083</v>
          </cell>
          <cell r="D99" t="str">
            <v>北京家乐福商业有限公司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2</v>
          </cell>
          <cell r="N99">
            <v>1</v>
          </cell>
          <cell r="O99">
            <v>2</v>
          </cell>
          <cell r="P99">
            <v>0</v>
          </cell>
          <cell r="Q99">
            <v>0</v>
          </cell>
          <cell r="R99">
            <v>5</v>
          </cell>
          <cell r="S99">
            <v>2</v>
          </cell>
          <cell r="T99">
            <v>5</v>
          </cell>
          <cell r="U99">
            <v>3</v>
          </cell>
          <cell r="V99">
            <v>3</v>
          </cell>
          <cell r="W99">
            <v>5</v>
          </cell>
          <cell r="X99">
            <v>3</v>
          </cell>
          <cell r="Y99">
            <v>3</v>
          </cell>
          <cell r="Z99">
            <v>3</v>
          </cell>
        </row>
        <row r="100">
          <cell r="C100">
            <v>102292</v>
          </cell>
          <cell r="D100" t="str">
            <v>北京家乐福商业有限公司双井店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1</v>
          </cell>
          <cell r="N100">
            <v>1</v>
          </cell>
          <cell r="O100">
            <v>-6</v>
          </cell>
          <cell r="P100">
            <v>-2</v>
          </cell>
          <cell r="Q100">
            <v>2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</row>
        <row r="101">
          <cell r="C101">
            <v>212008</v>
          </cell>
          <cell r="D101" t="str">
            <v>北京创益佳家乐福商业有限公司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8</v>
          </cell>
          <cell r="N101">
            <v>0</v>
          </cell>
          <cell r="O101">
            <v>4</v>
          </cell>
          <cell r="P101">
            <v>5</v>
          </cell>
          <cell r="Q101">
            <v>2</v>
          </cell>
          <cell r="R101">
            <v>13</v>
          </cell>
          <cell r="S101">
            <v>8</v>
          </cell>
          <cell r="T101">
            <v>7</v>
          </cell>
          <cell r="U101">
            <v>5</v>
          </cell>
          <cell r="V101">
            <v>10</v>
          </cell>
          <cell r="W101">
            <v>6</v>
          </cell>
          <cell r="X101">
            <v>8</v>
          </cell>
          <cell r="Y101">
            <v>6</v>
          </cell>
          <cell r="Z101">
            <v>6</v>
          </cell>
        </row>
        <row r="102">
          <cell r="C102">
            <v>212012</v>
          </cell>
          <cell r="D102" t="str">
            <v>北京家乐福商业有限公司</v>
          </cell>
          <cell r="E102">
            <v>100</v>
          </cell>
          <cell r="F102">
            <v>52</v>
          </cell>
          <cell r="G102">
            <v>100</v>
          </cell>
          <cell r="H102">
            <v>30</v>
          </cell>
          <cell r="I102">
            <v>100</v>
          </cell>
          <cell r="J102">
            <v>0</v>
          </cell>
          <cell r="K102">
            <v>0</v>
          </cell>
          <cell r="L102">
            <v>0</v>
          </cell>
          <cell r="M102">
            <v>1</v>
          </cell>
          <cell r="N102">
            <v>16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3</v>
          </cell>
          <cell r="V102">
            <v>5</v>
          </cell>
          <cell r="W102">
            <v>0</v>
          </cell>
          <cell r="X102">
            <v>5</v>
          </cell>
          <cell r="Y102">
            <v>5</v>
          </cell>
          <cell r="Z102">
            <v>5</v>
          </cell>
        </row>
        <row r="103">
          <cell r="C103">
            <v>212013</v>
          </cell>
          <cell r="D103" t="str">
            <v>北京家乐福商业有限公司马连道店</v>
          </cell>
          <cell r="E103">
            <v>0</v>
          </cell>
          <cell r="F103">
            <v>5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5</v>
          </cell>
          <cell r="R103">
            <v>5</v>
          </cell>
          <cell r="S103">
            <v>3</v>
          </cell>
          <cell r="T103">
            <v>4</v>
          </cell>
          <cell r="U103">
            <v>7</v>
          </cell>
          <cell r="V103">
            <v>3</v>
          </cell>
          <cell r="W103">
            <v>4</v>
          </cell>
          <cell r="X103">
            <v>5</v>
          </cell>
          <cell r="Y103">
            <v>1</v>
          </cell>
          <cell r="Z103">
            <v>5</v>
          </cell>
        </row>
        <row r="104">
          <cell r="C104">
            <v>212015</v>
          </cell>
          <cell r="D104" t="str">
            <v>北京家乐福商业有限公司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3</v>
          </cell>
          <cell r="N104">
            <v>0</v>
          </cell>
          <cell r="O104">
            <v>0</v>
          </cell>
          <cell r="P104">
            <v>0</v>
          </cell>
          <cell r="Q104">
            <v>4</v>
          </cell>
          <cell r="R104">
            <v>5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1</v>
          </cell>
          <cell r="Y104">
            <v>1</v>
          </cell>
          <cell r="Z104">
            <v>1</v>
          </cell>
        </row>
        <row r="105">
          <cell r="C105">
            <v>212030</v>
          </cell>
          <cell r="D105" t="str">
            <v>北京迪亚首联商业零售有限公司</v>
          </cell>
          <cell r="E105">
            <v>267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130</v>
          </cell>
        </row>
        <row r="106">
          <cell r="C106">
            <v>212031</v>
          </cell>
          <cell r="D106" t="str">
            <v>欧尚（中国）投资有限公司</v>
          </cell>
          <cell r="E106">
            <v>40</v>
          </cell>
          <cell r="F106">
            <v>0</v>
          </cell>
          <cell r="G106">
            <v>37</v>
          </cell>
          <cell r="H106">
            <v>28</v>
          </cell>
          <cell r="I106">
            <v>12</v>
          </cell>
          <cell r="J106">
            <v>0</v>
          </cell>
          <cell r="K106">
            <v>0</v>
          </cell>
          <cell r="L106">
            <v>0</v>
          </cell>
          <cell r="M106">
            <v>20</v>
          </cell>
          <cell r="N106">
            <v>3</v>
          </cell>
          <cell r="O106">
            <v>10</v>
          </cell>
          <cell r="P106">
            <v>13</v>
          </cell>
          <cell r="Q106">
            <v>50</v>
          </cell>
          <cell r="R106">
            <v>25</v>
          </cell>
          <cell r="S106">
            <v>25</v>
          </cell>
          <cell r="T106">
            <v>22</v>
          </cell>
          <cell r="U106">
            <v>22</v>
          </cell>
          <cell r="V106">
            <v>18</v>
          </cell>
          <cell r="W106">
            <v>18</v>
          </cell>
        </row>
        <row r="107">
          <cell r="C107">
            <v>212032</v>
          </cell>
          <cell r="D107" t="str">
            <v>北京家乐福商业有限公司中关村广场店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9</v>
          </cell>
          <cell r="S107">
            <v>6</v>
          </cell>
          <cell r="T107">
            <v>4</v>
          </cell>
          <cell r="U107">
            <v>5</v>
          </cell>
          <cell r="V107">
            <v>5</v>
          </cell>
          <cell r="W107">
            <v>5</v>
          </cell>
          <cell r="X107">
            <v>2</v>
          </cell>
          <cell r="Y107">
            <v>2</v>
          </cell>
          <cell r="Z107">
            <v>2</v>
          </cell>
        </row>
        <row r="108">
          <cell r="C108">
            <v>212034</v>
          </cell>
          <cell r="D108" t="str">
            <v>北京易初莲花连锁超市有限公司</v>
          </cell>
          <cell r="E108">
            <v>140</v>
          </cell>
          <cell r="F108">
            <v>220</v>
          </cell>
          <cell r="G108">
            <v>401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55</v>
          </cell>
          <cell r="O108">
            <v>49</v>
          </cell>
          <cell r="P108">
            <v>46</v>
          </cell>
          <cell r="Q108">
            <v>29</v>
          </cell>
          <cell r="R108">
            <v>31</v>
          </cell>
          <cell r="S108">
            <v>30</v>
          </cell>
          <cell r="T108">
            <v>26</v>
          </cell>
          <cell r="U108">
            <v>42</v>
          </cell>
          <cell r="V108">
            <v>30</v>
          </cell>
          <cell r="W108">
            <v>12</v>
          </cell>
        </row>
        <row r="109">
          <cell r="C109">
            <v>212039</v>
          </cell>
          <cell r="D109" t="str">
            <v>北京家乐福商业有限公司双井店</v>
          </cell>
          <cell r="E109">
            <v>188</v>
          </cell>
          <cell r="F109">
            <v>45</v>
          </cell>
          <cell r="G109">
            <v>280</v>
          </cell>
          <cell r="H109">
            <v>50</v>
          </cell>
          <cell r="I109">
            <v>200</v>
          </cell>
          <cell r="J109">
            <v>0</v>
          </cell>
          <cell r="K109">
            <v>0</v>
          </cell>
          <cell r="L109">
            <v>0</v>
          </cell>
          <cell r="M109">
            <v>10</v>
          </cell>
          <cell r="N109">
            <v>10</v>
          </cell>
          <cell r="O109">
            <v>11</v>
          </cell>
          <cell r="P109">
            <v>8</v>
          </cell>
          <cell r="Q109">
            <v>12</v>
          </cell>
          <cell r="R109">
            <v>12</v>
          </cell>
          <cell r="S109">
            <v>12</v>
          </cell>
          <cell r="T109">
            <v>13</v>
          </cell>
          <cell r="U109">
            <v>17</v>
          </cell>
          <cell r="V109">
            <v>13</v>
          </cell>
          <cell r="W109">
            <v>17</v>
          </cell>
          <cell r="X109">
            <v>2</v>
          </cell>
          <cell r="Y109">
            <v>6</v>
          </cell>
          <cell r="Z109">
            <v>2</v>
          </cell>
        </row>
        <row r="110">
          <cell r="C110">
            <v>100532</v>
          </cell>
          <cell r="D110" t="str">
            <v>天津津友乐购生活购物有限公司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10</v>
          </cell>
          <cell r="R110">
            <v>10</v>
          </cell>
          <cell r="S110">
            <v>10</v>
          </cell>
          <cell r="T110">
            <v>10</v>
          </cell>
          <cell r="U110">
            <v>10</v>
          </cell>
          <cell r="V110">
            <v>10</v>
          </cell>
          <cell r="W110">
            <v>10</v>
          </cell>
        </row>
        <row r="111">
          <cell r="C111">
            <v>102190</v>
          </cell>
          <cell r="D111" t="str">
            <v>北京易初莲花连锁超市有限公司</v>
          </cell>
          <cell r="E111">
            <v>65</v>
          </cell>
          <cell r="F111">
            <v>16</v>
          </cell>
          <cell r="G111">
            <v>90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1</v>
          </cell>
          <cell r="O111">
            <v>10</v>
          </cell>
          <cell r="P111">
            <v>8</v>
          </cell>
          <cell r="Q111">
            <v>2</v>
          </cell>
          <cell r="R111">
            <v>3</v>
          </cell>
          <cell r="S111">
            <v>0</v>
          </cell>
          <cell r="T111">
            <v>1</v>
          </cell>
          <cell r="U111">
            <v>0</v>
          </cell>
          <cell r="V111">
            <v>0</v>
          </cell>
          <cell r="W111">
            <v>1</v>
          </cell>
        </row>
        <row r="112">
          <cell r="C112">
            <v>210260</v>
          </cell>
          <cell r="D112" t="str">
            <v>锦江麦德龙现购自运有限公司天津红桥商场</v>
          </cell>
          <cell r="E112">
            <v>20</v>
          </cell>
          <cell r="F112">
            <v>21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4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5</v>
          </cell>
          <cell r="U112">
            <v>0</v>
          </cell>
          <cell r="V112">
            <v>5</v>
          </cell>
        </row>
        <row r="113">
          <cell r="C113">
            <v>220104</v>
          </cell>
          <cell r="D113" t="str">
            <v>天津家福商业有限公司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20</v>
          </cell>
          <cell r="R113">
            <v>6</v>
          </cell>
          <cell r="S113">
            <v>6</v>
          </cell>
          <cell r="T113">
            <v>5</v>
          </cell>
          <cell r="U113">
            <v>15</v>
          </cell>
          <cell r="V113">
            <v>5</v>
          </cell>
          <cell r="W113">
            <v>5</v>
          </cell>
        </row>
        <row r="114">
          <cell r="C114">
            <v>220105</v>
          </cell>
          <cell r="D114" t="str">
            <v>天津家福商业有限公司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15</v>
          </cell>
          <cell r="R114">
            <v>7</v>
          </cell>
          <cell r="S114">
            <v>7</v>
          </cell>
          <cell r="T114">
            <v>1</v>
          </cell>
          <cell r="U114">
            <v>5</v>
          </cell>
          <cell r="V114">
            <v>1</v>
          </cell>
          <cell r="W114">
            <v>1</v>
          </cell>
        </row>
        <row r="115">
          <cell r="C115">
            <v>220113</v>
          </cell>
          <cell r="D115" t="str">
            <v>天津劝业家乐福超市有限公司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3</v>
          </cell>
          <cell r="N115">
            <v>0</v>
          </cell>
          <cell r="O115">
            <v>0</v>
          </cell>
          <cell r="P115">
            <v>0</v>
          </cell>
          <cell r="Q115">
            <v>8</v>
          </cell>
          <cell r="R115">
            <v>2</v>
          </cell>
          <cell r="S115">
            <v>5</v>
          </cell>
          <cell r="T115">
            <v>5</v>
          </cell>
          <cell r="U115">
            <v>5</v>
          </cell>
          <cell r="V115">
            <v>5</v>
          </cell>
          <cell r="W115">
            <v>1</v>
          </cell>
        </row>
        <row r="116">
          <cell r="C116">
            <v>220114</v>
          </cell>
          <cell r="D116" t="str">
            <v>天津劝业家乐福超市有限公司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15</v>
          </cell>
          <cell r="R116">
            <v>5</v>
          </cell>
          <cell r="S116">
            <v>7</v>
          </cell>
          <cell r="T116">
            <v>5</v>
          </cell>
          <cell r="U116">
            <v>15</v>
          </cell>
          <cell r="V116">
            <v>5</v>
          </cell>
          <cell r="W116">
            <v>5</v>
          </cell>
        </row>
        <row r="117">
          <cell r="C117">
            <v>220115</v>
          </cell>
          <cell r="D117" t="str">
            <v>天津劝业家乐福超市有限公司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10</v>
          </cell>
          <cell r="S117">
            <v>14</v>
          </cell>
          <cell r="T117">
            <v>15</v>
          </cell>
          <cell r="U117">
            <v>40</v>
          </cell>
          <cell r="V117">
            <v>10</v>
          </cell>
          <cell r="W117">
            <v>5</v>
          </cell>
        </row>
        <row r="118">
          <cell r="C118">
            <v>220118</v>
          </cell>
          <cell r="D118" t="str">
            <v>沃尔玛（中国）投资有限公司</v>
          </cell>
          <cell r="E118">
            <v>367</v>
          </cell>
          <cell r="F118">
            <v>0</v>
          </cell>
          <cell r="G118">
            <v>225</v>
          </cell>
          <cell r="H118">
            <v>0</v>
          </cell>
          <cell r="I118">
            <v>60</v>
          </cell>
          <cell r="J118">
            <v>0</v>
          </cell>
          <cell r="K118">
            <v>0</v>
          </cell>
          <cell r="L118">
            <v>0</v>
          </cell>
          <cell r="M118">
            <v>54</v>
          </cell>
          <cell r="N118">
            <v>36</v>
          </cell>
          <cell r="O118">
            <v>60</v>
          </cell>
          <cell r="P118">
            <v>100</v>
          </cell>
          <cell r="Q118">
            <v>175</v>
          </cell>
          <cell r="R118">
            <v>300</v>
          </cell>
          <cell r="S118">
            <v>200</v>
          </cell>
          <cell r="T118">
            <v>185</v>
          </cell>
          <cell r="U118">
            <v>285</v>
          </cell>
          <cell r="V118">
            <v>135</v>
          </cell>
          <cell r="W118">
            <v>185</v>
          </cell>
        </row>
        <row r="119">
          <cell r="C119">
            <v>672310</v>
          </cell>
          <cell r="D119" t="str">
            <v>天津塘沽乐购生活购物有限公司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20</v>
          </cell>
          <cell r="R119">
            <v>15</v>
          </cell>
          <cell r="S119">
            <v>20</v>
          </cell>
          <cell r="T119">
            <v>10</v>
          </cell>
          <cell r="U119">
            <v>10</v>
          </cell>
          <cell r="V119">
            <v>10</v>
          </cell>
          <cell r="W119">
            <v>10</v>
          </cell>
          <cell r="X119">
            <v>1</v>
          </cell>
          <cell r="Y119">
            <v>1</v>
          </cell>
          <cell r="Z119">
            <v>1</v>
          </cell>
        </row>
        <row r="120">
          <cell r="C120">
            <v>672312</v>
          </cell>
          <cell r="D120" t="str">
            <v>天津金钟乐购生活购物有限公司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-19</v>
          </cell>
          <cell r="N120">
            <v>-11</v>
          </cell>
          <cell r="O120">
            <v>-37</v>
          </cell>
          <cell r="P120">
            <v>-21</v>
          </cell>
          <cell r="Q120">
            <v>15</v>
          </cell>
          <cell r="R120">
            <v>10</v>
          </cell>
          <cell r="S120">
            <v>10</v>
          </cell>
          <cell r="T120">
            <v>10</v>
          </cell>
          <cell r="U120">
            <v>10</v>
          </cell>
          <cell r="V120">
            <v>10</v>
          </cell>
          <cell r="W120">
            <v>10</v>
          </cell>
          <cell r="X120">
            <v>1</v>
          </cell>
          <cell r="Y120">
            <v>1</v>
          </cell>
          <cell r="Z120">
            <v>1</v>
          </cell>
        </row>
        <row r="121">
          <cell r="C121">
            <v>672323</v>
          </cell>
          <cell r="D121" t="str">
            <v>天津开发区乐购生活购物有限公司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29</v>
          </cell>
          <cell r="R121">
            <v>20</v>
          </cell>
          <cell r="S121">
            <v>20</v>
          </cell>
          <cell r="T121">
            <v>10</v>
          </cell>
          <cell r="U121">
            <v>10</v>
          </cell>
          <cell r="V121">
            <v>10</v>
          </cell>
          <cell r="W121">
            <v>10</v>
          </cell>
        </row>
        <row r="122">
          <cell r="C122">
            <v>100207</v>
          </cell>
          <cell r="D122" t="str">
            <v>锦江麦德龙现购自运有限公司沈阳铁西商场</v>
          </cell>
          <cell r="E122">
            <v>15</v>
          </cell>
          <cell r="F122">
            <v>15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17</v>
          </cell>
          <cell r="N122">
            <v>15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7</v>
          </cell>
          <cell r="U122">
            <v>0</v>
          </cell>
          <cell r="V122">
            <v>7</v>
          </cell>
        </row>
        <row r="123">
          <cell r="C123">
            <v>100212</v>
          </cell>
          <cell r="D123" t="str">
            <v>大连家乐福商业有限公司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1</v>
          </cell>
          <cell r="P123">
            <v>1</v>
          </cell>
          <cell r="Q123">
            <v>9</v>
          </cell>
          <cell r="R123">
            <v>10</v>
          </cell>
          <cell r="S123">
            <v>4</v>
          </cell>
          <cell r="T123">
            <v>3</v>
          </cell>
          <cell r="U123">
            <v>3</v>
          </cell>
          <cell r="V123">
            <v>3</v>
          </cell>
          <cell r="W123">
            <v>5</v>
          </cell>
          <cell r="X123">
            <v>4</v>
          </cell>
          <cell r="Y123">
            <v>2</v>
          </cell>
          <cell r="Z123">
            <v>2</v>
          </cell>
        </row>
        <row r="124">
          <cell r="C124">
            <v>100293</v>
          </cell>
          <cell r="D124" t="str">
            <v>沈阳于洪乐购生活购物有限公司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5</v>
          </cell>
          <cell r="N124">
            <v>3</v>
          </cell>
          <cell r="O124">
            <v>0</v>
          </cell>
          <cell r="P124">
            <v>0</v>
          </cell>
          <cell r="Q124">
            <v>5</v>
          </cell>
          <cell r="R124">
            <v>6</v>
          </cell>
          <cell r="S124">
            <v>5</v>
          </cell>
          <cell r="T124">
            <v>0</v>
          </cell>
          <cell r="U124">
            <v>2</v>
          </cell>
          <cell r="V124">
            <v>2</v>
          </cell>
          <cell r="W124">
            <v>1</v>
          </cell>
        </row>
        <row r="125">
          <cell r="C125">
            <v>100531</v>
          </cell>
          <cell r="D125" t="str">
            <v>沈阳沈河乐购超市有限公司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13</v>
          </cell>
          <cell r="R125">
            <v>12</v>
          </cell>
          <cell r="S125">
            <v>12</v>
          </cell>
          <cell r="T125">
            <v>0</v>
          </cell>
          <cell r="U125">
            <v>5</v>
          </cell>
          <cell r="V125">
            <v>5</v>
          </cell>
        </row>
        <row r="126">
          <cell r="C126">
            <v>100799</v>
          </cell>
          <cell r="D126" t="str">
            <v>沈阳家乐福商业有限公司塔湾店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4</v>
          </cell>
          <cell r="O126">
            <v>3</v>
          </cell>
          <cell r="P126">
            <v>0</v>
          </cell>
          <cell r="Q126">
            <v>2</v>
          </cell>
          <cell r="R126">
            <v>9</v>
          </cell>
          <cell r="S126">
            <v>9</v>
          </cell>
          <cell r="T126">
            <v>5</v>
          </cell>
          <cell r="U126">
            <v>7</v>
          </cell>
          <cell r="V126">
            <v>5</v>
          </cell>
          <cell r="W126">
            <v>8</v>
          </cell>
          <cell r="X126">
            <v>10</v>
          </cell>
          <cell r="Y126">
            <v>8</v>
          </cell>
          <cell r="Z126">
            <v>8</v>
          </cell>
        </row>
        <row r="127">
          <cell r="C127">
            <v>100963</v>
          </cell>
          <cell r="D127" t="str">
            <v>青岛润泰事业有限公司沈阳分公司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46</v>
          </cell>
        </row>
        <row r="128">
          <cell r="C128">
            <v>101071</v>
          </cell>
          <cell r="D128" t="str">
            <v>青岛润泰事业有限公司沈阳分公司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45</v>
          </cell>
        </row>
        <row r="129">
          <cell r="C129">
            <v>101687</v>
          </cell>
          <cell r="D129" t="str">
            <v>沈阳家乐福商业有限公司吉祥店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6</v>
          </cell>
          <cell r="N129">
            <v>6</v>
          </cell>
          <cell r="O129">
            <v>8</v>
          </cell>
          <cell r="P129">
            <v>5</v>
          </cell>
          <cell r="Q129">
            <v>0</v>
          </cell>
          <cell r="R129">
            <v>7</v>
          </cell>
          <cell r="S129">
            <v>5</v>
          </cell>
          <cell r="T129">
            <v>5</v>
          </cell>
          <cell r="U129">
            <v>7</v>
          </cell>
          <cell r="V129">
            <v>5</v>
          </cell>
          <cell r="W129">
            <v>8</v>
          </cell>
          <cell r="X129">
            <v>1</v>
          </cell>
          <cell r="Y129">
            <v>1</v>
          </cell>
          <cell r="Z129">
            <v>1</v>
          </cell>
        </row>
        <row r="130">
          <cell r="C130">
            <v>102239</v>
          </cell>
          <cell r="D130" t="str">
            <v>沈阳家乐福商业有限公司青年店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C131">
            <v>102246</v>
          </cell>
          <cell r="D131" t="str">
            <v>丹东乐购生活购物有限公司锦山分公司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11</v>
          </cell>
          <cell r="R131">
            <v>8</v>
          </cell>
          <cell r="S131">
            <v>8</v>
          </cell>
          <cell r="T131">
            <v>0</v>
          </cell>
          <cell r="U131">
            <v>8</v>
          </cell>
          <cell r="V131">
            <v>3</v>
          </cell>
        </row>
        <row r="132">
          <cell r="C132">
            <v>102327</v>
          </cell>
          <cell r="D132" t="str">
            <v>沈阳乐购超市有限公司陵西分公司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1</v>
          </cell>
          <cell r="N132">
            <v>1</v>
          </cell>
          <cell r="O132">
            <v>0</v>
          </cell>
          <cell r="P132">
            <v>0</v>
          </cell>
          <cell r="Q132">
            <v>4</v>
          </cell>
          <cell r="R132">
            <v>7</v>
          </cell>
          <cell r="S132">
            <v>5</v>
          </cell>
          <cell r="T132">
            <v>0</v>
          </cell>
          <cell r="U132">
            <v>5</v>
          </cell>
          <cell r="V132">
            <v>5</v>
          </cell>
          <cell r="W132">
            <v>1</v>
          </cell>
        </row>
        <row r="133">
          <cell r="C133">
            <v>410108</v>
          </cell>
          <cell r="D133" t="str">
            <v>沈阳家乐福商业有限公司北站店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3</v>
          </cell>
          <cell r="N133">
            <v>0</v>
          </cell>
          <cell r="O133">
            <v>0</v>
          </cell>
          <cell r="P133">
            <v>0</v>
          </cell>
          <cell r="Q133">
            <v>5</v>
          </cell>
          <cell r="R133">
            <v>6</v>
          </cell>
          <cell r="S133">
            <v>7</v>
          </cell>
          <cell r="T133">
            <v>9</v>
          </cell>
          <cell r="U133">
            <v>5</v>
          </cell>
          <cell r="V133">
            <v>6</v>
          </cell>
          <cell r="W133">
            <v>5</v>
          </cell>
          <cell r="X133">
            <v>1</v>
          </cell>
          <cell r="Y133">
            <v>1</v>
          </cell>
          <cell r="Z133">
            <v>1</v>
          </cell>
        </row>
        <row r="134">
          <cell r="C134">
            <v>410110</v>
          </cell>
          <cell r="D134" t="str">
            <v>大连家乐福商业有限公司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3</v>
          </cell>
          <cell r="N134">
            <v>0</v>
          </cell>
          <cell r="O134">
            <v>2</v>
          </cell>
          <cell r="P134">
            <v>3</v>
          </cell>
          <cell r="Q134">
            <v>2</v>
          </cell>
          <cell r="R134">
            <v>13</v>
          </cell>
          <cell r="S134">
            <v>0</v>
          </cell>
          <cell r="T134">
            <v>3</v>
          </cell>
          <cell r="U134">
            <v>3</v>
          </cell>
          <cell r="V134">
            <v>6</v>
          </cell>
          <cell r="W134">
            <v>3</v>
          </cell>
          <cell r="X134">
            <v>3</v>
          </cell>
          <cell r="Y134">
            <v>3</v>
          </cell>
          <cell r="Z134">
            <v>3</v>
          </cell>
        </row>
        <row r="135">
          <cell r="C135">
            <v>410115</v>
          </cell>
          <cell r="D135" t="str">
            <v>青岛润泰事业有限公司沈阳分公司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46</v>
          </cell>
        </row>
        <row r="136">
          <cell r="C136">
            <v>410116</v>
          </cell>
          <cell r="D136" t="str">
            <v>沈阳家乐福商业有限公司金牛店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-6</v>
          </cell>
          <cell r="N136">
            <v>2</v>
          </cell>
          <cell r="O136">
            <v>-7</v>
          </cell>
          <cell r="P136">
            <v>0</v>
          </cell>
          <cell r="Q136">
            <v>3</v>
          </cell>
          <cell r="R136">
            <v>3</v>
          </cell>
          <cell r="S136">
            <v>2</v>
          </cell>
          <cell r="T136">
            <v>1</v>
          </cell>
          <cell r="U136">
            <v>1</v>
          </cell>
          <cell r="V136">
            <v>1</v>
          </cell>
          <cell r="W136">
            <v>2</v>
          </cell>
          <cell r="X136">
            <v>1</v>
          </cell>
          <cell r="Y136">
            <v>1</v>
          </cell>
          <cell r="Z136">
            <v>1</v>
          </cell>
        </row>
        <row r="137">
          <cell r="C137">
            <v>410117</v>
          </cell>
          <cell r="D137" t="str">
            <v>沈阳家乐福商业有限公司文化店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2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2</v>
          </cell>
          <cell r="Y137">
            <v>2</v>
          </cell>
          <cell r="Z137">
            <v>2</v>
          </cell>
        </row>
        <row r="138">
          <cell r="C138">
            <v>410211</v>
          </cell>
          <cell r="D138" t="str">
            <v>大连家乐福商业有限公司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1</v>
          </cell>
          <cell r="Q138">
            <v>10</v>
          </cell>
          <cell r="R138">
            <v>10</v>
          </cell>
          <cell r="S138">
            <v>0</v>
          </cell>
          <cell r="T138">
            <v>6</v>
          </cell>
          <cell r="U138">
            <v>9</v>
          </cell>
          <cell r="V138">
            <v>6</v>
          </cell>
          <cell r="W138">
            <v>9</v>
          </cell>
          <cell r="X138">
            <v>1</v>
          </cell>
          <cell r="Y138">
            <v>1</v>
          </cell>
          <cell r="Z138">
            <v>1</v>
          </cell>
        </row>
        <row r="139">
          <cell r="C139">
            <v>410212</v>
          </cell>
          <cell r="D139" t="str">
            <v>锦江麦德龙现购自运有限公司大连西岗商场</v>
          </cell>
          <cell r="E139">
            <v>13</v>
          </cell>
          <cell r="F139">
            <v>7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3</v>
          </cell>
        </row>
        <row r="140">
          <cell r="C140">
            <v>410501</v>
          </cell>
          <cell r="D140" t="str">
            <v>青岛润泰事业有限公司沈阳分公司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46</v>
          </cell>
        </row>
        <row r="141">
          <cell r="C141">
            <v>410604</v>
          </cell>
          <cell r="D141" t="str">
            <v>青岛润泰事业有限公司沈阳分公司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46</v>
          </cell>
        </row>
        <row r="142">
          <cell r="C142">
            <v>674105</v>
          </cell>
          <cell r="D142" t="str">
            <v>沈阳乐购超市有限公司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2</v>
          </cell>
          <cell r="P142">
            <v>0</v>
          </cell>
          <cell r="Q142">
            <v>17</v>
          </cell>
          <cell r="R142">
            <v>15</v>
          </cell>
          <cell r="S142">
            <v>13</v>
          </cell>
          <cell r="T142">
            <v>0</v>
          </cell>
          <cell r="U142">
            <v>14</v>
          </cell>
          <cell r="V142">
            <v>15</v>
          </cell>
          <cell r="W142">
            <v>1</v>
          </cell>
        </row>
        <row r="143">
          <cell r="C143">
            <v>674114</v>
          </cell>
          <cell r="D143" t="str">
            <v>丹东乐购生活购物有限公司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2</v>
          </cell>
          <cell r="O143">
            <v>0</v>
          </cell>
          <cell r="P143">
            <v>0</v>
          </cell>
          <cell r="Q143">
            <v>11</v>
          </cell>
          <cell r="R143">
            <v>10</v>
          </cell>
          <cell r="S143">
            <v>10</v>
          </cell>
          <cell r="T143">
            <v>0</v>
          </cell>
          <cell r="U143">
            <v>10</v>
          </cell>
          <cell r="V143">
            <v>10</v>
          </cell>
        </row>
        <row r="144">
          <cell r="C144">
            <v>674119</v>
          </cell>
          <cell r="D144" t="str">
            <v>大连乐购生活购物有限公司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4</v>
          </cell>
          <cell r="N144">
            <v>2</v>
          </cell>
          <cell r="O144">
            <v>0</v>
          </cell>
          <cell r="P144">
            <v>0</v>
          </cell>
          <cell r="Q144">
            <v>7</v>
          </cell>
          <cell r="R144">
            <v>7</v>
          </cell>
          <cell r="S144">
            <v>6</v>
          </cell>
          <cell r="T144">
            <v>2</v>
          </cell>
          <cell r="U144">
            <v>6</v>
          </cell>
          <cell r="V144">
            <v>6</v>
          </cell>
          <cell r="W144">
            <v>2</v>
          </cell>
        </row>
        <row r="145">
          <cell r="C145">
            <v>674126</v>
          </cell>
          <cell r="D145" t="str">
            <v>大连西岗乐购生活购物有限公司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4</v>
          </cell>
          <cell r="R145">
            <v>3</v>
          </cell>
          <cell r="S145">
            <v>3</v>
          </cell>
        </row>
        <row r="146">
          <cell r="C146">
            <v>674127</v>
          </cell>
          <cell r="D146" t="str">
            <v>辽阳乐购生活购物有限公司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2</v>
          </cell>
          <cell r="N146">
            <v>0</v>
          </cell>
          <cell r="O146">
            <v>0</v>
          </cell>
          <cell r="P146">
            <v>0</v>
          </cell>
          <cell r="Q146">
            <v>20</v>
          </cell>
          <cell r="R146">
            <v>10</v>
          </cell>
          <cell r="S146">
            <v>10</v>
          </cell>
          <cell r="T146">
            <v>0</v>
          </cell>
          <cell r="U146">
            <v>15</v>
          </cell>
          <cell r="V146">
            <v>15</v>
          </cell>
        </row>
        <row r="147">
          <cell r="C147">
            <v>674129</v>
          </cell>
          <cell r="D147" t="str">
            <v>大连友好乐购生活购物有限公司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4</v>
          </cell>
          <cell r="R147">
            <v>5</v>
          </cell>
          <cell r="S147">
            <v>5</v>
          </cell>
          <cell r="T147">
            <v>0</v>
          </cell>
          <cell r="U147">
            <v>4</v>
          </cell>
          <cell r="V147">
            <v>2</v>
          </cell>
        </row>
        <row r="148">
          <cell r="C148">
            <v>674131</v>
          </cell>
          <cell r="D148" t="str">
            <v>沈阳铁西乐购生活购物有限公司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23</v>
          </cell>
          <cell r="R148">
            <v>14</v>
          </cell>
          <cell r="S148">
            <v>14</v>
          </cell>
          <cell r="T148">
            <v>0</v>
          </cell>
          <cell r="U148">
            <v>15</v>
          </cell>
          <cell r="V148">
            <v>15</v>
          </cell>
          <cell r="W148">
            <v>2</v>
          </cell>
        </row>
        <row r="149">
          <cell r="C149">
            <v>100128</v>
          </cell>
          <cell r="D149" t="str">
            <v>哈尔滨家乐福超市有限公司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20</v>
          </cell>
          <cell r="R149">
            <v>11</v>
          </cell>
          <cell r="S149">
            <v>10</v>
          </cell>
          <cell r="T149">
            <v>5</v>
          </cell>
          <cell r="U149">
            <v>5</v>
          </cell>
          <cell r="V149">
            <v>5</v>
          </cell>
          <cell r="W149">
            <v>5</v>
          </cell>
          <cell r="X149">
            <v>30</v>
          </cell>
          <cell r="Y149">
            <v>20</v>
          </cell>
          <cell r="Z149">
            <v>20</v>
          </cell>
        </row>
        <row r="150">
          <cell r="C150">
            <v>100350</v>
          </cell>
          <cell r="D150" t="str">
            <v>哈尔滨家乐福超市有限公司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14</v>
          </cell>
          <cell r="S150">
            <v>14</v>
          </cell>
          <cell r="T150">
            <v>8</v>
          </cell>
          <cell r="U150">
            <v>8</v>
          </cell>
          <cell r="V150">
            <v>8</v>
          </cell>
          <cell r="W150">
            <v>8</v>
          </cell>
          <cell r="X150">
            <v>40</v>
          </cell>
          <cell r="Y150">
            <v>30</v>
          </cell>
          <cell r="Z150">
            <v>30</v>
          </cell>
        </row>
        <row r="151">
          <cell r="C151">
            <v>100351</v>
          </cell>
          <cell r="D151" t="str">
            <v>锦江麦德龙现购自运有限公司哈尔滨道里商场</v>
          </cell>
          <cell r="E151">
            <v>13</v>
          </cell>
          <cell r="F151">
            <v>13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3</v>
          </cell>
          <cell r="N151">
            <v>1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15</v>
          </cell>
          <cell r="U151">
            <v>0</v>
          </cell>
          <cell r="V151">
            <v>15</v>
          </cell>
        </row>
        <row r="152">
          <cell r="C152">
            <v>100851</v>
          </cell>
          <cell r="D152" t="str">
            <v>青岛润泰事业有限公司沈阳分公司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46</v>
          </cell>
        </row>
        <row r="153">
          <cell r="C153">
            <v>101576</v>
          </cell>
          <cell r="D153" t="str">
            <v>哈尔滨家乐福超市有限公司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4</v>
          </cell>
          <cell r="P153">
            <v>3</v>
          </cell>
          <cell r="Q153">
            <v>20</v>
          </cell>
          <cell r="R153">
            <v>10</v>
          </cell>
          <cell r="S153">
            <v>10</v>
          </cell>
          <cell r="T153">
            <v>0</v>
          </cell>
          <cell r="U153">
            <v>7</v>
          </cell>
          <cell r="V153">
            <v>7</v>
          </cell>
          <cell r="W153">
            <v>7</v>
          </cell>
          <cell r="X153">
            <v>28</v>
          </cell>
          <cell r="Y153">
            <v>21</v>
          </cell>
          <cell r="Z153">
            <v>21</v>
          </cell>
        </row>
        <row r="154">
          <cell r="C154">
            <v>101683</v>
          </cell>
          <cell r="D154" t="str">
            <v>哈尔滨家乐福超市有限公司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20</v>
          </cell>
          <cell r="R154">
            <v>14</v>
          </cell>
          <cell r="S154">
            <v>14</v>
          </cell>
          <cell r="T154">
            <v>5</v>
          </cell>
          <cell r="U154">
            <v>5</v>
          </cell>
          <cell r="V154">
            <v>5</v>
          </cell>
          <cell r="W154">
            <v>5</v>
          </cell>
          <cell r="X154">
            <v>34</v>
          </cell>
          <cell r="Y154">
            <v>24</v>
          </cell>
          <cell r="Z154">
            <v>24</v>
          </cell>
        </row>
        <row r="155">
          <cell r="C155">
            <v>450111</v>
          </cell>
          <cell r="D155" t="str">
            <v>哈尔滨家乐福超市有限公司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30</v>
          </cell>
          <cell r="R155">
            <v>14</v>
          </cell>
          <cell r="S155">
            <v>14</v>
          </cell>
          <cell r="T155">
            <v>6</v>
          </cell>
          <cell r="U155">
            <v>6</v>
          </cell>
          <cell r="V155">
            <v>6</v>
          </cell>
          <cell r="W155">
            <v>6</v>
          </cell>
          <cell r="X155">
            <v>28</v>
          </cell>
          <cell r="Y155">
            <v>21</v>
          </cell>
          <cell r="Z155">
            <v>21</v>
          </cell>
        </row>
        <row r="156">
          <cell r="C156">
            <v>450115</v>
          </cell>
          <cell r="D156" t="str">
            <v>青岛润泰事业有限公司沈阳分公司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46</v>
          </cell>
        </row>
        <row r="157">
          <cell r="C157">
            <v>450306</v>
          </cell>
          <cell r="D157" t="str">
            <v>青岛润泰事业有限公司沈阳分公司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46</v>
          </cell>
        </row>
        <row r="158">
          <cell r="C158">
            <v>450404</v>
          </cell>
          <cell r="D158" t="str">
            <v>青岛润泰事业有限公司沈阳分公司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46</v>
          </cell>
        </row>
        <row r="159">
          <cell r="C159">
            <v>101730</v>
          </cell>
          <cell r="D159" t="str">
            <v>青岛润泰事业有限公司沈阳分公司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46</v>
          </cell>
        </row>
        <row r="160">
          <cell r="C160">
            <v>102169</v>
          </cell>
          <cell r="D160" t="str">
            <v>长春家乐福商业有限公司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2</v>
          </cell>
          <cell r="N160">
            <v>1</v>
          </cell>
          <cell r="O160">
            <v>2</v>
          </cell>
          <cell r="P160">
            <v>0</v>
          </cell>
          <cell r="Q160">
            <v>1</v>
          </cell>
          <cell r="R160">
            <v>4</v>
          </cell>
          <cell r="S160">
            <v>4</v>
          </cell>
          <cell r="T160">
            <v>2</v>
          </cell>
          <cell r="U160">
            <v>3</v>
          </cell>
          <cell r="V160">
            <v>3</v>
          </cell>
          <cell r="W160">
            <v>3</v>
          </cell>
          <cell r="X160">
            <v>8</v>
          </cell>
          <cell r="Y160">
            <v>6</v>
          </cell>
          <cell r="Z160">
            <v>6</v>
          </cell>
        </row>
        <row r="161">
          <cell r="C161">
            <v>430203</v>
          </cell>
          <cell r="D161" t="str">
            <v>青岛润泰事业有限公司沈阳分公司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15</v>
          </cell>
        </row>
        <row r="162">
          <cell r="C162">
            <v>430205</v>
          </cell>
          <cell r="D162" t="str">
            <v>青岛润泰事业有限公司沈阳分公司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43</v>
          </cell>
        </row>
        <row r="163">
          <cell r="C163">
            <v>210091</v>
          </cell>
          <cell r="D163" t="str">
            <v>青岛家乐福商业有限公司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5</v>
          </cell>
          <cell r="N163">
            <v>0</v>
          </cell>
          <cell r="O163">
            <v>2</v>
          </cell>
          <cell r="P163">
            <v>5</v>
          </cell>
          <cell r="Q163">
            <v>2</v>
          </cell>
          <cell r="R163">
            <v>5</v>
          </cell>
          <cell r="S163">
            <v>5</v>
          </cell>
          <cell r="T163">
            <v>5</v>
          </cell>
          <cell r="U163">
            <v>5</v>
          </cell>
          <cell r="V163">
            <v>5</v>
          </cell>
          <cell r="W163">
            <v>5</v>
          </cell>
          <cell r="X163">
            <v>0</v>
          </cell>
          <cell r="Y163">
            <v>45</v>
          </cell>
        </row>
        <row r="164">
          <cell r="C164">
            <v>210190</v>
          </cell>
          <cell r="D164" t="str">
            <v>锦江麦德龙现购自运有限公司青岛四方商场</v>
          </cell>
          <cell r="E164">
            <v>16</v>
          </cell>
          <cell r="F164">
            <v>16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5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30</v>
          </cell>
          <cell r="U164">
            <v>0</v>
          </cell>
          <cell r="V164">
            <v>30</v>
          </cell>
        </row>
        <row r="165">
          <cell r="C165">
            <v>210272</v>
          </cell>
          <cell r="D165" t="str">
            <v>青岛家乐福商业有限公司新兴店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4</v>
          </cell>
          <cell r="N165">
            <v>0</v>
          </cell>
          <cell r="O165">
            <v>4</v>
          </cell>
          <cell r="P165">
            <v>0</v>
          </cell>
          <cell r="Q165">
            <v>6</v>
          </cell>
          <cell r="R165">
            <v>5</v>
          </cell>
          <cell r="S165">
            <v>5</v>
          </cell>
          <cell r="T165">
            <v>5</v>
          </cell>
          <cell r="U165">
            <v>5</v>
          </cell>
          <cell r="V165">
            <v>5</v>
          </cell>
          <cell r="W165">
            <v>5</v>
          </cell>
          <cell r="X165">
            <v>5</v>
          </cell>
          <cell r="Y165">
            <v>5</v>
          </cell>
          <cell r="Z165">
            <v>5</v>
          </cell>
        </row>
        <row r="166">
          <cell r="C166">
            <v>210331</v>
          </cell>
          <cell r="D166" t="str">
            <v>济南家乐福商业有限公司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3</v>
          </cell>
          <cell r="N166">
            <v>2</v>
          </cell>
          <cell r="O166">
            <v>6</v>
          </cell>
          <cell r="P166">
            <v>1</v>
          </cell>
          <cell r="Q166">
            <v>0</v>
          </cell>
          <cell r="R166">
            <v>1</v>
          </cell>
          <cell r="S166">
            <v>1</v>
          </cell>
          <cell r="T166">
            <v>2</v>
          </cell>
          <cell r="U166">
            <v>1</v>
          </cell>
          <cell r="V166">
            <v>1</v>
          </cell>
          <cell r="W166">
            <v>2</v>
          </cell>
          <cell r="X166">
            <v>0</v>
          </cell>
          <cell r="Y166">
            <v>1</v>
          </cell>
        </row>
        <row r="167">
          <cell r="D167" t="str">
            <v>总和：</v>
          </cell>
          <cell r="E167">
            <v>1625</v>
          </cell>
          <cell r="F167">
            <v>692</v>
          </cell>
          <cell r="G167">
            <v>1456</v>
          </cell>
          <cell r="H167">
            <v>145</v>
          </cell>
          <cell r="I167">
            <v>668</v>
          </cell>
          <cell r="J167">
            <v>0</v>
          </cell>
          <cell r="K167">
            <v>0</v>
          </cell>
          <cell r="L167">
            <v>0</v>
          </cell>
          <cell r="M167">
            <v>188</v>
          </cell>
          <cell r="N167">
            <v>195</v>
          </cell>
          <cell r="O167">
            <v>151</v>
          </cell>
          <cell r="P167">
            <v>205</v>
          </cell>
          <cell r="Q167">
            <v>1394</v>
          </cell>
          <cell r="R167">
            <v>773</v>
          </cell>
          <cell r="S167">
            <v>755</v>
          </cell>
          <cell r="T167">
            <v>552</v>
          </cell>
          <cell r="U167">
            <v>780</v>
          </cell>
          <cell r="V167">
            <v>575</v>
          </cell>
          <cell r="W167">
            <v>497</v>
          </cell>
          <cell r="X167">
            <v>225</v>
          </cell>
          <cell r="Y167">
            <v>219</v>
          </cell>
          <cell r="Z167">
            <v>173</v>
          </cell>
        </row>
        <row r="168">
          <cell r="C168">
            <v>100289</v>
          </cell>
          <cell r="D168" t="str">
            <v>联华超市股份有限公司</v>
          </cell>
          <cell r="E168">
            <v>5</v>
          </cell>
          <cell r="F168">
            <v>31</v>
          </cell>
          <cell r="G168">
            <v>15</v>
          </cell>
          <cell r="H168">
            <v>10</v>
          </cell>
          <cell r="I168">
            <v>20</v>
          </cell>
          <cell r="J168">
            <v>0</v>
          </cell>
          <cell r="K168">
            <v>0</v>
          </cell>
          <cell r="L168">
            <v>0</v>
          </cell>
          <cell r="M168">
            <v>10</v>
          </cell>
          <cell r="N168">
            <v>6</v>
          </cell>
          <cell r="O168">
            <v>5</v>
          </cell>
          <cell r="P168">
            <v>4</v>
          </cell>
          <cell r="Q168">
            <v>2</v>
          </cell>
          <cell r="R168">
            <v>4</v>
          </cell>
          <cell r="S168">
            <v>3</v>
          </cell>
          <cell r="T168">
            <v>3</v>
          </cell>
          <cell r="U168">
            <v>2</v>
          </cell>
          <cell r="V168">
            <v>2</v>
          </cell>
          <cell r="W168">
            <v>3</v>
          </cell>
          <cell r="X168">
            <v>2</v>
          </cell>
          <cell r="Y168">
            <v>3</v>
          </cell>
          <cell r="Z168">
            <v>2</v>
          </cell>
        </row>
        <row r="169">
          <cell r="C169">
            <v>100529</v>
          </cell>
          <cell r="D169" t="str">
            <v>联华超市股份有限公司</v>
          </cell>
          <cell r="E169">
            <v>5</v>
          </cell>
          <cell r="F169">
            <v>35</v>
          </cell>
          <cell r="G169">
            <v>25</v>
          </cell>
          <cell r="H169">
            <v>25</v>
          </cell>
          <cell r="I169">
            <v>35</v>
          </cell>
          <cell r="J169">
            <v>0</v>
          </cell>
          <cell r="K169">
            <v>0</v>
          </cell>
          <cell r="L169">
            <v>0</v>
          </cell>
          <cell r="M169">
            <v>2</v>
          </cell>
          <cell r="N169">
            <v>3</v>
          </cell>
          <cell r="O169">
            <v>5</v>
          </cell>
          <cell r="P169">
            <v>3</v>
          </cell>
          <cell r="Q169">
            <v>5</v>
          </cell>
          <cell r="R169">
            <v>5</v>
          </cell>
          <cell r="S169">
            <v>5</v>
          </cell>
          <cell r="T169">
            <v>5</v>
          </cell>
          <cell r="U169">
            <v>5</v>
          </cell>
          <cell r="V169">
            <v>6</v>
          </cell>
          <cell r="W169">
            <v>6</v>
          </cell>
          <cell r="X169">
            <v>4</v>
          </cell>
          <cell r="Y169">
            <v>3</v>
          </cell>
          <cell r="Z169">
            <v>4</v>
          </cell>
        </row>
        <row r="170">
          <cell r="C170">
            <v>100563</v>
          </cell>
          <cell r="D170" t="str">
            <v>联华超市股份有限公司</v>
          </cell>
          <cell r="E170">
            <v>80</v>
          </cell>
          <cell r="F170">
            <v>77</v>
          </cell>
          <cell r="G170">
            <v>90</v>
          </cell>
          <cell r="H170">
            <v>50</v>
          </cell>
          <cell r="I170">
            <v>79</v>
          </cell>
          <cell r="J170">
            <v>0</v>
          </cell>
          <cell r="K170">
            <v>0</v>
          </cell>
          <cell r="L170">
            <v>0</v>
          </cell>
          <cell r="M170">
            <v>-7</v>
          </cell>
          <cell r="N170">
            <v>-4</v>
          </cell>
          <cell r="O170">
            <v>-3</v>
          </cell>
          <cell r="P170">
            <v>-1</v>
          </cell>
          <cell r="Q170">
            <v>3</v>
          </cell>
          <cell r="R170">
            <v>5</v>
          </cell>
          <cell r="S170">
            <v>4</v>
          </cell>
          <cell r="T170">
            <v>9</v>
          </cell>
          <cell r="U170">
            <v>11</v>
          </cell>
          <cell r="V170">
            <v>1</v>
          </cell>
          <cell r="W170">
            <v>1</v>
          </cell>
          <cell r="X170">
            <v>5</v>
          </cell>
          <cell r="Y170">
            <v>5</v>
          </cell>
          <cell r="Z170">
            <v>1</v>
          </cell>
        </row>
        <row r="171">
          <cell r="C171">
            <v>100826</v>
          </cell>
          <cell r="D171" t="str">
            <v>北京华普联合商业投资有限公司</v>
          </cell>
          <cell r="E171">
            <v>10</v>
          </cell>
          <cell r="F171">
            <v>80</v>
          </cell>
          <cell r="G171">
            <v>35</v>
          </cell>
          <cell r="H171">
            <v>50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8</v>
          </cell>
          <cell r="N171">
            <v>8</v>
          </cell>
          <cell r="O171">
            <v>8</v>
          </cell>
          <cell r="P171">
            <v>12</v>
          </cell>
          <cell r="Q171">
            <v>10</v>
          </cell>
          <cell r="R171">
            <v>25</v>
          </cell>
          <cell r="S171">
            <v>30</v>
          </cell>
          <cell r="T171">
            <v>12</v>
          </cell>
          <cell r="U171">
            <v>32</v>
          </cell>
          <cell r="V171">
            <v>28</v>
          </cell>
          <cell r="W171">
            <v>20</v>
          </cell>
        </row>
        <row r="172">
          <cell r="C172">
            <v>101114</v>
          </cell>
          <cell r="D172" t="str">
            <v>联华超市股份有限公司</v>
          </cell>
          <cell r="E172">
            <v>75</v>
          </cell>
          <cell r="F172">
            <v>62</v>
          </cell>
          <cell r="G172">
            <v>60</v>
          </cell>
          <cell r="H172">
            <v>35</v>
          </cell>
          <cell r="I172">
            <v>58</v>
          </cell>
          <cell r="J172">
            <v>0</v>
          </cell>
          <cell r="K172">
            <v>0</v>
          </cell>
          <cell r="L172">
            <v>0</v>
          </cell>
          <cell r="M172">
            <v>6</v>
          </cell>
          <cell r="N172">
            <v>7</v>
          </cell>
          <cell r="O172">
            <v>5</v>
          </cell>
          <cell r="P172">
            <v>5</v>
          </cell>
          <cell r="Q172">
            <v>2</v>
          </cell>
          <cell r="R172">
            <v>5</v>
          </cell>
          <cell r="S172">
            <v>5</v>
          </cell>
          <cell r="T172">
            <v>5</v>
          </cell>
          <cell r="U172">
            <v>5</v>
          </cell>
          <cell r="V172">
            <v>5</v>
          </cell>
          <cell r="W172">
            <v>5</v>
          </cell>
          <cell r="X172">
            <v>3</v>
          </cell>
          <cell r="Y172">
            <v>3</v>
          </cell>
          <cell r="Z172">
            <v>3</v>
          </cell>
        </row>
        <row r="173">
          <cell r="C173">
            <v>101435</v>
          </cell>
          <cell r="D173" t="str">
            <v>北京华联综合超市股份有限公司朝阳分公司</v>
          </cell>
          <cell r="E173">
            <v>14</v>
          </cell>
          <cell r="F173">
            <v>24</v>
          </cell>
          <cell r="G173">
            <v>24</v>
          </cell>
          <cell r="H173">
            <v>10</v>
          </cell>
          <cell r="I173">
            <v>15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2</v>
          </cell>
          <cell r="S173">
            <v>2</v>
          </cell>
          <cell r="T173">
            <v>2</v>
          </cell>
          <cell r="U173">
            <v>2</v>
          </cell>
          <cell r="V173">
            <v>2</v>
          </cell>
          <cell r="W173">
            <v>2</v>
          </cell>
          <cell r="X173">
            <v>1</v>
          </cell>
          <cell r="Y173">
            <v>1</v>
          </cell>
          <cell r="Z173">
            <v>1</v>
          </cell>
        </row>
        <row r="174">
          <cell r="C174">
            <v>101859</v>
          </cell>
          <cell r="D174" t="str">
            <v>北京华联综合超市股份有限公司回龙观分公司</v>
          </cell>
          <cell r="E174">
            <v>19</v>
          </cell>
          <cell r="F174">
            <v>19</v>
          </cell>
          <cell r="G174">
            <v>19</v>
          </cell>
          <cell r="H174">
            <v>13</v>
          </cell>
          <cell r="I174">
            <v>13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3</v>
          </cell>
          <cell r="P174">
            <v>0</v>
          </cell>
          <cell r="Q174">
            <v>4</v>
          </cell>
          <cell r="R174">
            <v>3</v>
          </cell>
          <cell r="S174">
            <v>3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8</v>
          </cell>
          <cell r="Y174">
            <v>8</v>
          </cell>
          <cell r="Z174">
            <v>8</v>
          </cell>
        </row>
        <row r="175">
          <cell r="C175">
            <v>102116</v>
          </cell>
          <cell r="D175" t="str">
            <v>北京物美商业集团股份有限公司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443</v>
          </cell>
          <cell r="N175">
            <v>238</v>
          </cell>
          <cell r="O175">
            <v>0</v>
          </cell>
          <cell r="P175">
            <v>0</v>
          </cell>
          <cell r="Q175">
            <v>0</v>
          </cell>
          <cell r="R175">
            <v>800</v>
          </cell>
          <cell r="S175">
            <v>700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150</v>
          </cell>
          <cell r="Y175">
            <v>150</v>
          </cell>
        </row>
        <row r="176">
          <cell r="C176">
            <v>212010</v>
          </cell>
          <cell r="D176" t="str">
            <v>中贸联万客隆商业有限公司</v>
          </cell>
          <cell r="E176">
            <v>490</v>
          </cell>
          <cell r="F176">
            <v>515</v>
          </cell>
          <cell r="G176">
            <v>408</v>
          </cell>
          <cell r="H176">
            <v>188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39</v>
          </cell>
          <cell r="N176">
            <v>2</v>
          </cell>
          <cell r="O176">
            <v>3</v>
          </cell>
          <cell r="P176">
            <v>0</v>
          </cell>
          <cell r="Q176">
            <v>320</v>
          </cell>
          <cell r="R176">
            <v>0</v>
          </cell>
          <cell r="S176">
            <v>0</v>
          </cell>
          <cell r="T176">
            <v>130</v>
          </cell>
          <cell r="U176">
            <v>150</v>
          </cell>
          <cell r="V176">
            <v>120</v>
          </cell>
          <cell r="W176">
            <v>100</v>
          </cell>
          <cell r="X176">
            <v>130</v>
          </cell>
          <cell r="Y176">
            <v>120</v>
          </cell>
          <cell r="Z176">
            <v>150</v>
          </cell>
        </row>
        <row r="177">
          <cell r="C177">
            <v>212033</v>
          </cell>
          <cell r="D177" t="str">
            <v>联华超市股份有限公司</v>
          </cell>
          <cell r="E177">
            <v>180</v>
          </cell>
          <cell r="F177">
            <v>170</v>
          </cell>
          <cell r="G177">
            <v>200</v>
          </cell>
          <cell r="H177">
            <v>1</v>
          </cell>
          <cell r="I177">
            <v>200</v>
          </cell>
          <cell r="J177">
            <v>0</v>
          </cell>
          <cell r="K177">
            <v>0</v>
          </cell>
          <cell r="L177">
            <v>0</v>
          </cell>
          <cell r="M177">
            <v>10</v>
          </cell>
          <cell r="N177">
            <v>6</v>
          </cell>
          <cell r="O177">
            <v>5</v>
          </cell>
          <cell r="P177">
            <v>2</v>
          </cell>
          <cell r="Q177">
            <v>5</v>
          </cell>
          <cell r="R177">
            <v>12</v>
          </cell>
          <cell r="S177">
            <v>8</v>
          </cell>
          <cell r="T177">
            <v>10</v>
          </cell>
          <cell r="U177">
            <v>10</v>
          </cell>
          <cell r="V177">
            <v>10</v>
          </cell>
          <cell r="W177">
            <v>10</v>
          </cell>
          <cell r="X177">
            <v>5</v>
          </cell>
          <cell r="Y177">
            <v>5</v>
          </cell>
          <cell r="Z177">
            <v>5</v>
          </cell>
        </row>
        <row r="178">
          <cell r="C178">
            <v>672101</v>
          </cell>
          <cell r="D178" t="str">
            <v>北京华普联合商业投资有限公司</v>
          </cell>
          <cell r="E178">
            <v>180</v>
          </cell>
          <cell r="F178">
            <v>123</v>
          </cell>
          <cell r="G178">
            <v>205</v>
          </cell>
          <cell r="H178">
            <v>52</v>
          </cell>
          <cell r="I178">
            <v>100</v>
          </cell>
          <cell r="J178">
            <v>0</v>
          </cell>
          <cell r="K178">
            <v>0</v>
          </cell>
          <cell r="L178">
            <v>0</v>
          </cell>
          <cell r="M178">
            <v>24</v>
          </cell>
          <cell r="N178">
            <v>36</v>
          </cell>
          <cell r="O178">
            <v>12</v>
          </cell>
          <cell r="P178">
            <v>18</v>
          </cell>
          <cell r="Q178">
            <v>44</v>
          </cell>
          <cell r="R178">
            <v>59</v>
          </cell>
          <cell r="S178">
            <v>72</v>
          </cell>
          <cell r="T178">
            <v>34</v>
          </cell>
          <cell r="U178">
            <v>61</v>
          </cell>
          <cell r="V178">
            <v>20</v>
          </cell>
          <cell r="W178">
            <v>25</v>
          </cell>
        </row>
        <row r="179">
          <cell r="C179">
            <v>672102</v>
          </cell>
          <cell r="D179" t="str">
            <v>北京京客隆商业集团股份有限公司</v>
          </cell>
          <cell r="E179">
            <v>1000</v>
          </cell>
          <cell r="F179">
            <v>800</v>
          </cell>
          <cell r="G179">
            <v>800</v>
          </cell>
          <cell r="H179">
            <v>700</v>
          </cell>
          <cell r="I179">
            <v>800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50</v>
          </cell>
          <cell r="R179">
            <v>300</v>
          </cell>
          <cell r="S179">
            <v>300</v>
          </cell>
          <cell r="T179">
            <v>240</v>
          </cell>
          <cell r="U179">
            <v>290</v>
          </cell>
          <cell r="V179">
            <v>220</v>
          </cell>
          <cell r="W179">
            <v>220</v>
          </cell>
        </row>
        <row r="180">
          <cell r="C180">
            <v>672111</v>
          </cell>
          <cell r="D180" t="str">
            <v>北京美廉美连锁商业有限公司</v>
          </cell>
          <cell r="E180">
            <v>600</v>
          </cell>
          <cell r="F180">
            <v>500</v>
          </cell>
          <cell r="G180">
            <v>500</v>
          </cell>
          <cell r="H180">
            <v>0</v>
          </cell>
          <cell r="I180">
            <v>499</v>
          </cell>
          <cell r="J180">
            <v>0</v>
          </cell>
          <cell r="K180">
            <v>0</v>
          </cell>
          <cell r="L180">
            <v>0</v>
          </cell>
          <cell r="M180">
            <v>276</v>
          </cell>
          <cell r="N180">
            <v>0</v>
          </cell>
          <cell r="O180">
            <v>0</v>
          </cell>
          <cell r="P180">
            <v>1</v>
          </cell>
          <cell r="Q180">
            <v>244</v>
          </cell>
          <cell r="R180">
            <v>0</v>
          </cell>
          <cell r="S180">
            <v>0</v>
          </cell>
          <cell r="T180">
            <v>99</v>
          </cell>
          <cell r="U180">
            <v>126</v>
          </cell>
          <cell r="V180">
            <v>93</v>
          </cell>
          <cell r="W180">
            <v>92</v>
          </cell>
          <cell r="X180">
            <v>110</v>
          </cell>
          <cell r="Y180">
            <v>103</v>
          </cell>
          <cell r="Z180">
            <v>115</v>
          </cell>
        </row>
        <row r="181">
          <cell r="C181">
            <v>672113</v>
          </cell>
          <cell r="D181" t="str">
            <v>北京华联综合超市股份有限公司石景山分公司</v>
          </cell>
          <cell r="E181">
            <v>28</v>
          </cell>
          <cell r="F181">
            <v>22</v>
          </cell>
          <cell r="G181">
            <v>28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-5</v>
          </cell>
          <cell r="N181">
            <v>-7</v>
          </cell>
          <cell r="O181">
            <v>-6</v>
          </cell>
          <cell r="P181">
            <v>0</v>
          </cell>
          <cell r="Q181">
            <v>3</v>
          </cell>
          <cell r="R181">
            <v>2</v>
          </cell>
          <cell r="S181">
            <v>2</v>
          </cell>
          <cell r="T181">
            <v>2</v>
          </cell>
          <cell r="U181">
            <v>2</v>
          </cell>
          <cell r="V181">
            <v>2</v>
          </cell>
          <cell r="W181">
            <v>0</v>
          </cell>
          <cell r="X181">
            <v>5</v>
          </cell>
          <cell r="Y181">
            <v>5</v>
          </cell>
          <cell r="Z181">
            <v>5</v>
          </cell>
        </row>
        <row r="182">
          <cell r="C182">
            <v>672114</v>
          </cell>
          <cell r="D182" t="str">
            <v>北京华联综合超市股份有限公司广安门分公司</v>
          </cell>
          <cell r="E182">
            <v>20</v>
          </cell>
          <cell r="F182">
            <v>45</v>
          </cell>
          <cell r="G182">
            <v>30</v>
          </cell>
          <cell r="H182">
            <v>5</v>
          </cell>
          <cell r="I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7</v>
          </cell>
          <cell r="N182">
            <v>7</v>
          </cell>
          <cell r="O182">
            <v>0</v>
          </cell>
          <cell r="P182">
            <v>6</v>
          </cell>
          <cell r="Q182">
            <v>10</v>
          </cell>
          <cell r="R182">
            <v>5</v>
          </cell>
          <cell r="S182">
            <v>5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10</v>
          </cell>
          <cell r="Y182">
            <v>10</v>
          </cell>
          <cell r="Z182">
            <v>10</v>
          </cell>
        </row>
        <row r="183">
          <cell r="C183">
            <v>672115</v>
          </cell>
          <cell r="D183" t="str">
            <v>北京华联综合超市股份有限公司青塔分公司</v>
          </cell>
          <cell r="E183">
            <v>19</v>
          </cell>
          <cell r="F183">
            <v>19</v>
          </cell>
          <cell r="G183">
            <v>19</v>
          </cell>
          <cell r="H183">
            <v>14</v>
          </cell>
          <cell r="I183">
            <v>19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5</v>
          </cell>
          <cell r="R183">
            <v>5</v>
          </cell>
          <cell r="S183">
            <v>5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8</v>
          </cell>
          <cell r="Y183">
            <v>8</v>
          </cell>
          <cell r="Z183">
            <v>8</v>
          </cell>
        </row>
        <row r="184">
          <cell r="C184">
            <v>672119</v>
          </cell>
          <cell r="D184" t="str">
            <v>北京华润万家生活超市有限公司</v>
          </cell>
          <cell r="E184">
            <v>35</v>
          </cell>
          <cell r="F184">
            <v>0</v>
          </cell>
          <cell r="G184">
            <v>65</v>
          </cell>
          <cell r="H184">
            <v>0</v>
          </cell>
          <cell r="I184">
            <v>20</v>
          </cell>
          <cell r="J184">
            <v>0</v>
          </cell>
          <cell r="K184">
            <v>0</v>
          </cell>
          <cell r="L184">
            <v>0</v>
          </cell>
          <cell r="M184">
            <v>6</v>
          </cell>
          <cell r="N184">
            <v>0</v>
          </cell>
          <cell r="O184">
            <v>0</v>
          </cell>
          <cell r="P184">
            <v>3</v>
          </cell>
          <cell r="Q184">
            <v>9</v>
          </cell>
          <cell r="R184">
            <v>20</v>
          </cell>
          <cell r="S184">
            <v>15</v>
          </cell>
          <cell r="T184">
            <v>8</v>
          </cell>
          <cell r="U184">
            <v>5</v>
          </cell>
          <cell r="V184">
            <v>5</v>
          </cell>
          <cell r="W184">
            <v>5</v>
          </cell>
          <cell r="X184">
            <v>3</v>
          </cell>
          <cell r="Y184">
            <v>5</v>
          </cell>
          <cell r="Z184">
            <v>4</v>
          </cell>
        </row>
        <row r="185">
          <cell r="C185">
            <v>672120</v>
          </cell>
          <cell r="D185" t="str">
            <v>北京华联综合超市股份有限公司学院路分公司</v>
          </cell>
          <cell r="E185">
            <v>19</v>
          </cell>
          <cell r="F185">
            <v>19</v>
          </cell>
          <cell r="G185">
            <v>19</v>
          </cell>
          <cell r="H185">
            <v>14</v>
          </cell>
          <cell r="I185">
            <v>9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5</v>
          </cell>
          <cell r="R185">
            <v>4</v>
          </cell>
          <cell r="S185">
            <v>4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5</v>
          </cell>
          <cell r="Y185">
            <v>5</v>
          </cell>
          <cell r="Z185">
            <v>5</v>
          </cell>
        </row>
        <row r="186">
          <cell r="C186">
            <v>672121</v>
          </cell>
          <cell r="D186" t="str">
            <v>北京京北美廉美超市有限公司</v>
          </cell>
          <cell r="E186">
            <v>103</v>
          </cell>
          <cell r="F186">
            <v>109</v>
          </cell>
          <cell r="G186">
            <v>109</v>
          </cell>
          <cell r="H186">
            <v>0</v>
          </cell>
          <cell r="I186">
            <v>109</v>
          </cell>
          <cell r="J186">
            <v>0</v>
          </cell>
          <cell r="K186">
            <v>0</v>
          </cell>
          <cell r="L186">
            <v>0</v>
          </cell>
          <cell r="M186">
            <v>80</v>
          </cell>
          <cell r="N186">
            <v>0</v>
          </cell>
          <cell r="O186">
            <v>3</v>
          </cell>
          <cell r="P186">
            <v>0</v>
          </cell>
          <cell r="Q186">
            <v>70</v>
          </cell>
          <cell r="R186">
            <v>0</v>
          </cell>
          <cell r="S186">
            <v>0</v>
          </cell>
          <cell r="T186">
            <v>30</v>
          </cell>
          <cell r="U186">
            <v>33</v>
          </cell>
          <cell r="V186">
            <v>26</v>
          </cell>
          <cell r="W186">
            <v>26</v>
          </cell>
          <cell r="X186">
            <v>28</v>
          </cell>
          <cell r="Y186">
            <v>27</v>
          </cell>
          <cell r="Z186">
            <v>28</v>
          </cell>
        </row>
        <row r="187">
          <cell r="C187">
            <v>672123</v>
          </cell>
          <cell r="D187" t="str">
            <v>北京华润万家生活超市有限公司</v>
          </cell>
          <cell r="E187">
            <v>25</v>
          </cell>
          <cell r="F187">
            <v>0</v>
          </cell>
          <cell r="G187">
            <v>20</v>
          </cell>
          <cell r="H187">
            <v>0</v>
          </cell>
          <cell r="I187">
            <v>10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2</v>
          </cell>
          <cell r="O187">
            <v>0</v>
          </cell>
          <cell r="P187">
            <v>0</v>
          </cell>
          <cell r="Q187">
            <v>5</v>
          </cell>
          <cell r="R187">
            <v>12</v>
          </cell>
          <cell r="S187">
            <v>8</v>
          </cell>
          <cell r="T187">
            <v>2</v>
          </cell>
          <cell r="U187">
            <v>2</v>
          </cell>
          <cell r="V187">
            <v>2</v>
          </cell>
          <cell r="W187">
            <v>2</v>
          </cell>
          <cell r="X187">
            <v>3</v>
          </cell>
          <cell r="Y187">
            <v>3</v>
          </cell>
          <cell r="Z187">
            <v>3</v>
          </cell>
        </row>
        <row r="188">
          <cell r="C188">
            <v>672124</v>
          </cell>
          <cell r="D188" t="str">
            <v>北京京房美廉美超市有限公司</v>
          </cell>
          <cell r="E188">
            <v>91</v>
          </cell>
          <cell r="F188">
            <v>48</v>
          </cell>
          <cell r="G188">
            <v>60</v>
          </cell>
          <cell r="H188">
            <v>0</v>
          </cell>
          <cell r="I188">
            <v>41</v>
          </cell>
          <cell r="J188">
            <v>0</v>
          </cell>
          <cell r="K188">
            <v>0</v>
          </cell>
          <cell r="L188">
            <v>0</v>
          </cell>
          <cell r="M188">
            <v>32</v>
          </cell>
          <cell r="N188">
            <v>0</v>
          </cell>
          <cell r="O188">
            <v>0</v>
          </cell>
          <cell r="P188">
            <v>0</v>
          </cell>
          <cell r="Q188">
            <v>28</v>
          </cell>
          <cell r="R188">
            <v>0</v>
          </cell>
          <cell r="S188">
            <v>0</v>
          </cell>
          <cell r="T188">
            <v>12</v>
          </cell>
          <cell r="U188">
            <v>14</v>
          </cell>
          <cell r="V188">
            <v>11</v>
          </cell>
          <cell r="W188">
            <v>11</v>
          </cell>
          <cell r="X188">
            <v>11</v>
          </cell>
          <cell r="Y188">
            <v>11</v>
          </cell>
          <cell r="Z188">
            <v>11</v>
          </cell>
        </row>
        <row r="189">
          <cell r="C189">
            <v>672125</v>
          </cell>
          <cell r="D189" t="str">
            <v>北京京燕美廉美超市有限公司</v>
          </cell>
          <cell r="E189">
            <v>23</v>
          </cell>
          <cell r="F189">
            <v>12</v>
          </cell>
          <cell r="G189">
            <v>15</v>
          </cell>
          <cell r="H189">
            <v>0</v>
          </cell>
          <cell r="I189">
            <v>10</v>
          </cell>
          <cell r="J189">
            <v>0</v>
          </cell>
          <cell r="K189">
            <v>0</v>
          </cell>
          <cell r="L189">
            <v>0</v>
          </cell>
          <cell r="M189">
            <v>8</v>
          </cell>
          <cell r="N189">
            <v>0</v>
          </cell>
          <cell r="O189">
            <v>0</v>
          </cell>
          <cell r="P189">
            <v>0</v>
          </cell>
          <cell r="Q189">
            <v>7</v>
          </cell>
          <cell r="R189">
            <v>0</v>
          </cell>
          <cell r="S189">
            <v>0</v>
          </cell>
          <cell r="T189">
            <v>2</v>
          </cell>
          <cell r="U189">
            <v>3</v>
          </cell>
          <cell r="V189">
            <v>3</v>
          </cell>
          <cell r="W189">
            <v>3</v>
          </cell>
          <cell r="X189">
            <v>3</v>
          </cell>
          <cell r="Y189">
            <v>3</v>
          </cell>
          <cell r="Z189">
            <v>3</v>
          </cell>
        </row>
        <row r="190">
          <cell r="C190">
            <v>672127</v>
          </cell>
          <cell r="D190" t="str">
            <v>北京华联综合超市股份有限公司</v>
          </cell>
          <cell r="E190">
            <v>51</v>
          </cell>
          <cell r="F190">
            <v>40</v>
          </cell>
          <cell r="G190">
            <v>46</v>
          </cell>
          <cell r="H190">
            <v>35</v>
          </cell>
          <cell r="I190">
            <v>33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-5</v>
          </cell>
          <cell r="P190">
            <v>-5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7</v>
          </cell>
          <cell r="Y190">
            <v>9</v>
          </cell>
          <cell r="Z190">
            <v>7</v>
          </cell>
        </row>
        <row r="191">
          <cell r="C191">
            <v>100152</v>
          </cell>
          <cell r="D191" t="str">
            <v>天津华润万家生活超市有限公司</v>
          </cell>
          <cell r="E191">
            <v>60</v>
          </cell>
          <cell r="F191">
            <v>0</v>
          </cell>
          <cell r="G191">
            <v>80</v>
          </cell>
          <cell r="H191">
            <v>0</v>
          </cell>
          <cell r="I191">
            <v>40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11</v>
          </cell>
          <cell r="S191">
            <v>9</v>
          </cell>
          <cell r="T191">
            <v>32</v>
          </cell>
          <cell r="U191">
            <v>32</v>
          </cell>
          <cell r="V191">
            <v>32</v>
          </cell>
          <cell r="W191">
            <v>32</v>
          </cell>
          <cell r="X191">
            <v>15</v>
          </cell>
          <cell r="Y191">
            <v>15</v>
          </cell>
          <cell r="Z191">
            <v>15</v>
          </cell>
        </row>
        <row r="192">
          <cell r="C192">
            <v>100308</v>
          </cell>
          <cell r="D192" t="str">
            <v>天津华润万家生活超市有限公司</v>
          </cell>
          <cell r="E192">
            <v>7</v>
          </cell>
          <cell r="F192">
            <v>0</v>
          </cell>
          <cell r="G192">
            <v>6</v>
          </cell>
          <cell r="H192">
            <v>0</v>
          </cell>
          <cell r="I192">
            <v>7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</v>
          </cell>
          <cell r="R192">
            <v>1</v>
          </cell>
          <cell r="S192">
            <v>1</v>
          </cell>
          <cell r="T192">
            <v>2</v>
          </cell>
          <cell r="U192">
            <v>2</v>
          </cell>
          <cell r="V192">
            <v>2</v>
          </cell>
          <cell r="W192">
            <v>2</v>
          </cell>
          <cell r="X192">
            <v>3</v>
          </cell>
          <cell r="Y192">
            <v>3</v>
          </cell>
          <cell r="Z192">
            <v>3</v>
          </cell>
        </row>
        <row r="193">
          <cell r="C193">
            <v>101061</v>
          </cell>
          <cell r="D193" t="str">
            <v>天津华润万家生活超市有限公司</v>
          </cell>
          <cell r="E193">
            <v>11</v>
          </cell>
          <cell r="F193">
            <v>0</v>
          </cell>
          <cell r="G193">
            <v>2</v>
          </cell>
          <cell r="H193">
            <v>0</v>
          </cell>
          <cell r="I193">
            <v>14</v>
          </cell>
          <cell r="J193">
            <v>0</v>
          </cell>
          <cell r="K193">
            <v>0</v>
          </cell>
          <cell r="L193">
            <v>0</v>
          </cell>
          <cell r="M193">
            <v>3</v>
          </cell>
          <cell r="N193">
            <v>1</v>
          </cell>
          <cell r="O193">
            <v>0</v>
          </cell>
          <cell r="P193">
            <v>1</v>
          </cell>
          <cell r="Q193">
            <v>0</v>
          </cell>
          <cell r="R193">
            <v>8</v>
          </cell>
          <cell r="S193">
            <v>8</v>
          </cell>
          <cell r="T193">
            <v>10</v>
          </cell>
          <cell r="U193">
            <v>10</v>
          </cell>
          <cell r="V193">
            <v>10</v>
          </cell>
          <cell r="W193">
            <v>10</v>
          </cell>
          <cell r="X193">
            <v>2</v>
          </cell>
          <cell r="Y193">
            <v>2</v>
          </cell>
          <cell r="Z193">
            <v>2</v>
          </cell>
        </row>
        <row r="194">
          <cell r="C194">
            <v>102137</v>
          </cell>
          <cell r="D194" t="str">
            <v>天津华润万家生活超市有限公司</v>
          </cell>
          <cell r="E194">
            <v>20</v>
          </cell>
          <cell r="F194">
            <v>0</v>
          </cell>
          <cell r="G194">
            <v>14</v>
          </cell>
          <cell r="H194">
            <v>0</v>
          </cell>
          <cell r="I194">
            <v>10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</v>
          </cell>
          <cell r="R194">
            <v>8</v>
          </cell>
          <cell r="S194">
            <v>8</v>
          </cell>
          <cell r="T194">
            <v>8</v>
          </cell>
          <cell r="U194">
            <v>8</v>
          </cell>
          <cell r="V194">
            <v>8</v>
          </cell>
          <cell r="W194">
            <v>8</v>
          </cell>
          <cell r="X194">
            <v>2</v>
          </cell>
          <cell r="Y194">
            <v>2</v>
          </cell>
          <cell r="Z194">
            <v>2</v>
          </cell>
        </row>
        <row r="195">
          <cell r="C195">
            <v>102161</v>
          </cell>
          <cell r="D195" t="str">
            <v>天津华润万家生活超市有限公司</v>
          </cell>
          <cell r="E195">
            <v>2</v>
          </cell>
          <cell r="F195">
            <v>0</v>
          </cell>
          <cell r="G195">
            <v>4</v>
          </cell>
          <cell r="H195">
            <v>0</v>
          </cell>
          <cell r="I195">
            <v>2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</v>
          </cell>
          <cell r="R195">
            <v>8</v>
          </cell>
          <cell r="S195">
            <v>8</v>
          </cell>
          <cell r="T195">
            <v>8</v>
          </cell>
          <cell r="U195">
            <v>8</v>
          </cell>
          <cell r="V195">
            <v>8</v>
          </cell>
          <cell r="W195">
            <v>8</v>
          </cell>
          <cell r="X195">
            <v>2</v>
          </cell>
          <cell r="Y195">
            <v>2</v>
          </cell>
          <cell r="Z195">
            <v>2</v>
          </cell>
        </row>
        <row r="196">
          <cell r="C196">
            <v>210265</v>
          </cell>
          <cell r="D196" t="str">
            <v>联华超市股份有限公司</v>
          </cell>
          <cell r="E196">
            <v>4</v>
          </cell>
          <cell r="F196">
            <v>11</v>
          </cell>
          <cell r="G196">
            <v>12</v>
          </cell>
          <cell r="H196">
            <v>10</v>
          </cell>
          <cell r="I196">
            <v>10</v>
          </cell>
          <cell r="J196">
            <v>0</v>
          </cell>
          <cell r="K196">
            <v>0</v>
          </cell>
          <cell r="L196">
            <v>0</v>
          </cell>
          <cell r="M196">
            <v>7</v>
          </cell>
          <cell r="N196">
            <v>11</v>
          </cell>
          <cell r="O196">
            <v>2</v>
          </cell>
          <cell r="P196">
            <v>9</v>
          </cell>
          <cell r="Q196">
            <v>10</v>
          </cell>
          <cell r="R196">
            <v>2</v>
          </cell>
          <cell r="S196">
            <v>2</v>
          </cell>
          <cell r="T196">
            <v>5</v>
          </cell>
          <cell r="U196">
            <v>5</v>
          </cell>
          <cell r="V196">
            <v>5</v>
          </cell>
          <cell r="W196">
            <v>5</v>
          </cell>
          <cell r="X196">
            <v>2</v>
          </cell>
          <cell r="Y196">
            <v>2</v>
          </cell>
          <cell r="Z196">
            <v>2</v>
          </cell>
        </row>
        <row r="197">
          <cell r="C197">
            <v>210267</v>
          </cell>
          <cell r="D197" t="str">
            <v>联华超市股份有限公司</v>
          </cell>
          <cell r="E197">
            <v>30</v>
          </cell>
          <cell r="F197">
            <v>25</v>
          </cell>
          <cell r="G197">
            <v>34</v>
          </cell>
          <cell r="H197">
            <v>10</v>
          </cell>
          <cell r="I197">
            <v>20</v>
          </cell>
          <cell r="J197">
            <v>0</v>
          </cell>
          <cell r="K197">
            <v>0</v>
          </cell>
          <cell r="L197">
            <v>0</v>
          </cell>
          <cell r="M197">
            <v>10</v>
          </cell>
          <cell r="N197">
            <v>9</v>
          </cell>
          <cell r="O197">
            <v>0</v>
          </cell>
          <cell r="P197">
            <v>1</v>
          </cell>
          <cell r="Q197">
            <v>5</v>
          </cell>
          <cell r="R197">
            <v>5</v>
          </cell>
          <cell r="S197">
            <v>5</v>
          </cell>
          <cell r="T197">
            <v>6</v>
          </cell>
          <cell r="U197">
            <v>6</v>
          </cell>
          <cell r="V197">
            <v>6</v>
          </cell>
          <cell r="W197">
            <v>6</v>
          </cell>
          <cell r="X197">
            <v>11</v>
          </cell>
          <cell r="Y197">
            <v>11</v>
          </cell>
          <cell r="Z197">
            <v>11</v>
          </cell>
        </row>
        <row r="198">
          <cell r="C198">
            <v>672302</v>
          </cell>
          <cell r="D198" t="str">
            <v>天津华润万家生活超市有限公司</v>
          </cell>
          <cell r="E198">
            <v>24</v>
          </cell>
          <cell r="F198">
            <v>2</v>
          </cell>
          <cell r="G198">
            <v>130</v>
          </cell>
          <cell r="H198">
            <v>0</v>
          </cell>
          <cell r="I198">
            <v>8</v>
          </cell>
          <cell r="J198">
            <v>0</v>
          </cell>
          <cell r="K198">
            <v>0</v>
          </cell>
          <cell r="L198">
            <v>0</v>
          </cell>
          <cell r="M198">
            <v>16</v>
          </cell>
          <cell r="N198">
            <v>0</v>
          </cell>
          <cell r="O198">
            <v>0</v>
          </cell>
          <cell r="P198">
            <v>0</v>
          </cell>
          <cell r="Q198">
            <v>1</v>
          </cell>
          <cell r="R198">
            <v>12</v>
          </cell>
          <cell r="S198">
            <v>8</v>
          </cell>
          <cell r="T198">
            <v>35</v>
          </cell>
          <cell r="U198">
            <v>35</v>
          </cell>
          <cell r="V198">
            <v>35</v>
          </cell>
          <cell r="W198">
            <v>35</v>
          </cell>
          <cell r="X198">
            <v>18</v>
          </cell>
          <cell r="Y198">
            <v>18</v>
          </cell>
          <cell r="Z198">
            <v>18</v>
          </cell>
        </row>
        <row r="199">
          <cell r="C199">
            <v>672304</v>
          </cell>
          <cell r="D199" t="str">
            <v>天津华润万家生活超市有限公司</v>
          </cell>
          <cell r="E199">
            <v>9</v>
          </cell>
          <cell r="F199">
            <v>0</v>
          </cell>
          <cell r="G199">
            <v>13</v>
          </cell>
          <cell r="H199">
            <v>0</v>
          </cell>
          <cell r="I199">
            <v>4</v>
          </cell>
          <cell r="J199">
            <v>0</v>
          </cell>
          <cell r="K199">
            <v>0</v>
          </cell>
          <cell r="L199">
            <v>0</v>
          </cell>
          <cell r="M199">
            <v>-29</v>
          </cell>
          <cell r="N199">
            <v>-24</v>
          </cell>
          <cell r="O199">
            <v>-17</v>
          </cell>
          <cell r="P199">
            <v>-27</v>
          </cell>
          <cell r="Q199">
            <v>2</v>
          </cell>
          <cell r="R199">
            <v>12</v>
          </cell>
          <cell r="S199">
            <v>8</v>
          </cell>
          <cell r="T199">
            <v>40</v>
          </cell>
          <cell r="U199">
            <v>40</v>
          </cell>
          <cell r="V199">
            <v>40</v>
          </cell>
          <cell r="W199">
            <v>40</v>
          </cell>
          <cell r="X199">
            <v>18</v>
          </cell>
          <cell r="Y199">
            <v>18</v>
          </cell>
          <cell r="Z199">
            <v>18</v>
          </cell>
        </row>
        <row r="200">
          <cell r="C200">
            <v>672306</v>
          </cell>
          <cell r="D200" t="str">
            <v>天津华润万家生活超市有限公司</v>
          </cell>
          <cell r="E200">
            <v>25</v>
          </cell>
          <cell r="F200">
            <v>0</v>
          </cell>
          <cell r="G200">
            <v>20</v>
          </cell>
          <cell r="H200">
            <v>0</v>
          </cell>
          <cell r="I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5</v>
          </cell>
          <cell r="R200">
            <v>8</v>
          </cell>
          <cell r="S200">
            <v>8</v>
          </cell>
          <cell r="T200">
            <v>30</v>
          </cell>
          <cell r="U200">
            <v>30</v>
          </cell>
          <cell r="V200">
            <v>30</v>
          </cell>
          <cell r="W200">
            <v>30</v>
          </cell>
          <cell r="X200">
            <v>15</v>
          </cell>
          <cell r="Y200">
            <v>15</v>
          </cell>
          <cell r="Z200">
            <v>15</v>
          </cell>
        </row>
        <row r="201">
          <cell r="C201">
            <v>672307</v>
          </cell>
          <cell r="D201" t="str">
            <v>天津华润万家生活超市有限公司</v>
          </cell>
          <cell r="E201">
            <v>14</v>
          </cell>
          <cell r="F201">
            <v>0</v>
          </cell>
          <cell r="G201">
            <v>30</v>
          </cell>
          <cell r="H201">
            <v>0</v>
          </cell>
          <cell r="I201">
            <v>10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5</v>
          </cell>
          <cell r="R201">
            <v>5</v>
          </cell>
          <cell r="S201">
            <v>5</v>
          </cell>
          <cell r="T201">
            <v>8</v>
          </cell>
          <cell r="U201">
            <v>8</v>
          </cell>
          <cell r="V201">
            <v>8</v>
          </cell>
          <cell r="W201">
            <v>8</v>
          </cell>
          <cell r="X201">
            <v>3</v>
          </cell>
          <cell r="Y201">
            <v>3</v>
          </cell>
          <cell r="Z201">
            <v>3</v>
          </cell>
        </row>
        <row r="202">
          <cell r="C202">
            <v>672308</v>
          </cell>
          <cell r="D202" t="str">
            <v>天津华润万家生活超市有限公司</v>
          </cell>
          <cell r="E202">
            <v>46</v>
          </cell>
          <cell r="F202">
            <v>0</v>
          </cell>
          <cell r="G202">
            <v>67</v>
          </cell>
          <cell r="H202">
            <v>0</v>
          </cell>
          <cell r="I202">
            <v>21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5</v>
          </cell>
          <cell r="R202">
            <v>8</v>
          </cell>
          <cell r="S202">
            <v>8</v>
          </cell>
          <cell r="T202">
            <v>35</v>
          </cell>
          <cell r="U202">
            <v>35</v>
          </cell>
          <cell r="V202">
            <v>35</v>
          </cell>
          <cell r="W202">
            <v>35</v>
          </cell>
          <cell r="X202">
            <v>12</v>
          </cell>
          <cell r="Y202">
            <v>12</v>
          </cell>
          <cell r="Z202">
            <v>12</v>
          </cell>
        </row>
        <row r="203">
          <cell r="C203">
            <v>672309</v>
          </cell>
          <cell r="D203" t="str">
            <v>天津华润万家生活超市有限公司</v>
          </cell>
          <cell r="E203">
            <v>22</v>
          </cell>
          <cell r="F203">
            <v>10</v>
          </cell>
          <cell r="G203">
            <v>50</v>
          </cell>
          <cell r="H203">
            <v>0</v>
          </cell>
          <cell r="I203">
            <v>21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2</v>
          </cell>
          <cell r="R203">
            <v>12</v>
          </cell>
          <cell r="S203">
            <v>8</v>
          </cell>
          <cell r="T203">
            <v>35</v>
          </cell>
          <cell r="U203">
            <v>35</v>
          </cell>
          <cell r="V203">
            <v>35</v>
          </cell>
          <cell r="W203">
            <v>35</v>
          </cell>
          <cell r="X203">
            <v>19</v>
          </cell>
          <cell r="Y203">
            <v>19</v>
          </cell>
          <cell r="Z203">
            <v>19</v>
          </cell>
        </row>
        <row r="204">
          <cell r="C204">
            <v>672311</v>
          </cell>
          <cell r="D204" t="str">
            <v>天津华润万家生活超市有限公司</v>
          </cell>
          <cell r="E204">
            <v>10</v>
          </cell>
          <cell r="F204">
            <v>150</v>
          </cell>
          <cell r="G204">
            <v>55</v>
          </cell>
          <cell r="H204">
            <v>150</v>
          </cell>
          <cell r="I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5</v>
          </cell>
          <cell r="R204">
            <v>12</v>
          </cell>
          <cell r="S204">
            <v>8</v>
          </cell>
          <cell r="T204">
            <v>35</v>
          </cell>
          <cell r="U204">
            <v>35</v>
          </cell>
          <cell r="V204">
            <v>35</v>
          </cell>
          <cell r="W204">
            <v>35</v>
          </cell>
          <cell r="X204">
            <v>18</v>
          </cell>
          <cell r="Y204">
            <v>18</v>
          </cell>
          <cell r="Z204">
            <v>18</v>
          </cell>
        </row>
        <row r="205">
          <cell r="C205">
            <v>672313</v>
          </cell>
          <cell r="D205" t="str">
            <v>天津华润万家生活超市有限公司</v>
          </cell>
          <cell r="E205">
            <v>18</v>
          </cell>
          <cell r="F205">
            <v>0</v>
          </cell>
          <cell r="G205">
            <v>25</v>
          </cell>
          <cell r="H205">
            <v>0</v>
          </cell>
          <cell r="I205">
            <v>10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1</v>
          </cell>
          <cell r="P205">
            <v>0</v>
          </cell>
          <cell r="Q205">
            <v>1</v>
          </cell>
          <cell r="R205">
            <v>3</v>
          </cell>
          <cell r="S205">
            <v>3</v>
          </cell>
          <cell r="T205">
            <v>10</v>
          </cell>
          <cell r="U205">
            <v>10</v>
          </cell>
          <cell r="V205">
            <v>10</v>
          </cell>
          <cell r="W205">
            <v>10</v>
          </cell>
          <cell r="X205">
            <v>3</v>
          </cell>
          <cell r="Y205">
            <v>3</v>
          </cell>
          <cell r="Z205">
            <v>3</v>
          </cell>
        </row>
        <row r="206">
          <cell r="C206">
            <v>672315</v>
          </cell>
          <cell r="D206" t="str">
            <v>天津华润万家生活超市有限公司</v>
          </cell>
          <cell r="E206">
            <v>38</v>
          </cell>
          <cell r="F206">
            <v>70</v>
          </cell>
          <cell r="G206">
            <v>100</v>
          </cell>
          <cell r="H206">
            <v>64</v>
          </cell>
          <cell r="I206">
            <v>22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1</v>
          </cell>
          <cell r="R206">
            <v>12</v>
          </cell>
          <cell r="S206">
            <v>8</v>
          </cell>
          <cell r="T206">
            <v>50</v>
          </cell>
          <cell r="U206">
            <v>50</v>
          </cell>
          <cell r="V206">
            <v>50</v>
          </cell>
          <cell r="W206">
            <v>50</v>
          </cell>
          <cell r="X206">
            <v>15</v>
          </cell>
          <cell r="Y206">
            <v>15</v>
          </cell>
          <cell r="Z206">
            <v>15</v>
          </cell>
        </row>
        <row r="207">
          <cell r="C207">
            <v>672316</v>
          </cell>
          <cell r="D207" t="str">
            <v>天津华润万家生活超市有限公司</v>
          </cell>
          <cell r="E207">
            <v>45</v>
          </cell>
          <cell r="F207">
            <v>20</v>
          </cell>
          <cell r="G207">
            <v>75</v>
          </cell>
          <cell r="H207">
            <v>0</v>
          </cell>
          <cell r="I207">
            <v>39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1</v>
          </cell>
          <cell r="R207">
            <v>8</v>
          </cell>
          <cell r="S207">
            <v>8</v>
          </cell>
          <cell r="T207">
            <v>20</v>
          </cell>
          <cell r="U207">
            <v>20</v>
          </cell>
          <cell r="V207">
            <v>20</v>
          </cell>
          <cell r="W207">
            <v>20</v>
          </cell>
          <cell r="X207">
            <v>10</v>
          </cell>
          <cell r="Y207">
            <v>10</v>
          </cell>
          <cell r="Z207">
            <v>10</v>
          </cell>
        </row>
        <row r="208">
          <cell r="C208">
            <v>672318</v>
          </cell>
          <cell r="D208" t="str">
            <v>天津市人人乐商业有限公司</v>
          </cell>
          <cell r="E208">
            <v>80</v>
          </cell>
          <cell r="F208">
            <v>0</v>
          </cell>
          <cell r="G208">
            <v>80</v>
          </cell>
          <cell r="H208">
            <v>30</v>
          </cell>
          <cell r="I208">
            <v>50</v>
          </cell>
          <cell r="J208">
            <v>0</v>
          </cell>
          <cell r="K208">
            <v>0</v>
          </cell>
          <cell r="L208">
            <v>0</v>
          </cell>
          <cell r="M208">
            <v>20</v>
          </cell>
          <cell r="N208">
            <v>24</v>
          </cell>
          <cell r="O208">
            <v>0</v>
          </cell>
          <cell r="P208">
            <v>26</v>
          </cell>
          <cell r="Q208">
            <v>30</v>
          </cell>
          <cell r="R208">
            <v>150</v>
          </cell>
          <cell r="S208">
            <v>150</v>
          </cell>
          <cell r="T208">
            <v>50</v>
          </cell>
          <cell r="U208">
            <v>50</v>
          </cell>
          <cell r="V208">
            <v>50</v>
          </cell>
          <cell r="W208">
            <v>50</v>
          </cell>
          <cell r="X208">
            <v>60</v>
          </cell>
        </row>
        <row r="209">
          <cell r="C209">
            <v>672319</v>
          </cell>
          <cell r="D209" t="str">
            <v>天津华润万家生活超市有限公司</v>
          </cell>
          <cell r="E209">
            <v>180</v>
          </cell>
          <cell r="F209">
            <v>200</v>
          </cell>
          <cell r="G209">
            <v>257</v>
          </cell>
          <cell r="H209">
            <v>195</v>
          </cell>
          <cell r="I209">
            <v>90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8</v>
          </cell>
          <cell r="R209">
            <v>8</v>
          </cell>
          <cell r="S209">
            <v>8</v>
          </cell>
          <cell r="T209">
            <v>15</v>
          </cell>
          <cell r="U209">
            <v>15</v>
          </cell>
          <cell r="V209">
            <v>15</v>
          </cell>
          <cell r="W209">
            <v>15</v>
          </cell>
          <cell r="X209">
            <v>12</v>
          </cell>
          <cell r="Y209">
            <v>12</v>
          </cell>
          <cell r="Z209">
            <v>12</v>
          </cell>
        </row>
        <row r="210">
          <cell r="C210">
            <v>672320</v>
          </cell>
          <cell r="D210" t="str">
            <v>天津华润万家生活超市有限公司</v>
          </cell>
          <cell r="E210">
            <v>180</v>
          </cell>
          <cell r="F210">
            <v>0</v>
          </cell>
          <cell r="G210">
            <v>220</v>
          </cell>
          <cell r="H210">
            <v>0</v>
          </cell>
          <cell r="I210">
            <v>110</v>
          </cell>
          <cell r="J210">
            <v>0</v>
          </cell>
          <cell r="K210">
            <v>0</v>
          </cell>
          <cell r="L210">
            <v>0</v>
          </cell>
          <cell r="M210">
            <v>-3</v>
          </cell>
          <cell r="N210">
            <v>0</v>
          </cell>
          <cell r="O210">
            <v>0</v>
          </cell>
          <cell r="P210">
            <v>0</v>
          </cell>
          <cell r="Q210">
            <v>5</v>
          </cell>
          <cell r="R210">
            <v>8</v>
          </cell>
          <cell r="S210">
            <v>8</v>
          </cell>
          <cell r="T210">
            <v>20</v>
          </cell>
          <cell r="U210">
            <v>20</v>
          </cell>
          <cell r="V210">
            <v>20</v>
          </cell>
          <cell r="W210">
            <v>20</v>
          </cell>
          <cell r="X210">
            <v>12</v>
          </cell>
          <cell r="Y210">
            <v>12</v>
          </cell>
          <cell r="Z210">
            <v>12</v>
          </cell>
        </row>
        <row r="211">
          <cell r="C211">
            <v>672322</v>
          </cell>
          <cell r="D211" t="str">
            <v>天津华润万家生活超市有限公司</v>
          </cell>
          <cell r="E211">
            <v>25</v>
          </cell>
          <cell r="F211">
            <v>0</v>
          </cell>
          <cell r="G211">
            <v>25</v>
          </cell>
          <cell r="H211">
            <v>0</v>
          </cell>
          <cell r="I211">
            <v>21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8</v>
          </cell>
          <cell r="S211">
            <v>8</v>
          </cell>
          <cell r="T211">
            <v>15</v>
          </cell>
          <cell r="U211">
            <v>15</v>
          </cell>
          <cell r="V211">
            <v>15</v>
          </cell>
          <cell r="W211">
            <v>15</v>
          </cell>
          <cell r="X211">
            <v>10</v>
          </cell>
          <cell r="Y211">
            <v>10</v>
          </cell>
          <cell r="Z211">
            <v>10</v>
          </cell>
        </row>
        <row r="212">
          <cell r="C212">
            <v>100312</v>
          </cell>
          <cell r="D212" t="str">
            <v>河北华润万家生活超市有限公司</v>
          </cell>
          <cell r="E212">
            <v>30</v>
          </cell>
          <cell r="F212">
            <v>0</v>
          </cell>
          <cell r="G212">
            <v>45</v>
          </cell>
          <cell r="H212">
            <v>0</v>
          </cell>
          <cell r="I212">
            <v>25</v>
          </cell>
          <cell r="J212">
            <v>0</v>
          </cell>
          <cell r="K212">
            <v>0</v>
          </cell>
          <cell r="L212">
            <v>0</v>
          </cell>
          <cell r="M212">
            <v>15</v>
          </cell>
          <cell r="N212">
            <v>12</v>
          </cell>
          <cell r="O212">
            <v>12</v>
          </cell>
          <cell r="P212">
            <v>10</v>
          </cell>
          <cell r="Q212">
            <v>60</v>
          </cell>
          <cell r="R212">
            <v>12</v>
          </cell>
          <cell r="S212">
            <v>8</v>
          </cell>
          <cell r="T212">
            <v>30</v>
          </cell>
          <cell r="U212">
            <v>35</v>
          </cell>
          <cell r="V212">
            <v>23</v>
          </cell>
          <cell r="W212">
            <v>23</v>
          </cell>
          <cell r="X212">
            <v>15</v>
          </cell>
          <cell r="Y212">
            <v>20</v>
          </cell>
          <cell r="Z212">
            <v>20</v>
          </cell>
        </row>
        <row r="213">
          <cell r="C213">
            <v>100504</v>
          </cell>
          <cell r="D213" t="str">
            <v>唐山华润万家生活超市有限公司</v>
          </cell>
          <cell r="E213">
            <v>3</v>
          </cell>
          <cell r="F213">
            <v>0</v>
          </cell>
          <cell r="G213">
            <v>3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3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2</v>
          </cell>
          <cell r="S213">
            <v>2</v>
          </cell>
          <cell r="T213">
            <v>3</v>
          </cell>
          <cell r="U213">
            <v>3</v>
          </cell>
          <cell r="V213">
            <v>3</v>
          </cell>
          <cell r="W213">
            <v>3</v>
          </cell>
          <cell r="X213">
            <v>5</v>
          </cell>
          <cell r="Y213">
            <v>4</v>
          </cell>
          <cell r="Z213">
            <v>5</v>
          </cell>
        </row>
        <row r="214">
          <cell r="C214">
            <v>100674</v>
          </cell>
          <cell r="D214" t="str">
            <v>河北华润万家生活超市有限公司</v>
          </cell>
          <cell r="E214">
            <v>10</v>
          </cell>
          <cell r="F214">
            <v>0</v>
          </cell>
          <cell r="G214">
            <v>15</v>
          </cell>
          <cell r="H214">
            <v>0</v>
          </cell>
          <cell r="I214">
            <v>5</v>
          </cell>
          <cell r="J214">
            <v>0</v>
          </cell>
          <cell r="K214">
            <v>0</v>
          </cell>
          <cell r="L214">
            <v>0</v>
          </cell>
          <cell r="M214">
            <v>1</v>
          </cell>
          <cell r="N214">
            <v>5</v>
          </cell>
          <cell r="O214">
            <v>5</v>
          </cell>
          <cell r="P214">
            <v>5</v>
          </cell>
          <cell r="Q214">
            <v>20</v>
          </cell>
          <cell r="R214">
            <v>5</v>
          </cell>
          <cell r="S214">
            <v>5</v>
          </cell>
          <cell r="T214">
            <v>18</v>
          </cell>
          <cell r="U214">
            <v>20</v>
          </cell>
          <cell r="V214">
            <v>15</v>
          </cell>
          <cell r="W214">
            <v>15</v>
          </cell>
          <cell r="X214">
            <v>10</v>
          </cell>
          <cell r="Y214">
            <v>10</v>
          </cell>
          <cell r="Z214">
            <v>10</v>
          </cell>
        </row>
        <row r="215">
          <cell r="C215">
            <v>100911</v>
          </cell>
          <cell r="D215" t="str">
            <v>联华超市股份有限公司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1</v>
          </cell>
          <cell r="W215">
            <v>1</v>
          </cell>
        </row>
        <row r="216">
          <cell r="C216">
            <v>101488</v>
          </cell>
          <cell r="D216" t="str">
            <v>河北华润万家生活超市有限公司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3</v>
          </cell>
          <cell r="N216">
            <v>1</v>
          </cell>
          <cell r="O216">
            <v>2</v>
          </cell>
          <cell r="P216">
            <v>2</v>
          </cell>
          <cell r="Q216">
            <v>10</v>
          </cell>
          <cell r="R216">
            <v>5</v>
          </cell>
          <cell r="S216">
            <v>5</v>
          </cell>
          <cell r="T216">
            <v>8</v>
          </cell>
          <cell r="U216">
            <v>10</v>
          </cell>
          <cell r="V216">
            <v>6</v>
          </cell>
          <cell r="W216">
            <v>6</v>
          </cell>
          <cell r="X216">
            <v>7</v>
          </cell>
          <cell r="Y216">
            <v>4</v>
          </cell>
          <cell r="Z216">
            <v>5</v>
          </cell>
        </row>
        <row r="217">
          <cell r="C217">
            <v>673107</v>
          </cell>
          <cell r="D217" t="str">
            <v>唐山华润万家生活超市有限公司</v>
          </cell>
          <cell r="E217">
            <v>9</v>
          </cell>
          <cell r="F217">
            <v>0</v>
          </cell>
          <cell r="G217">
            <v>11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8</v>
          </cell>
          <cell r="N217">
            <v>4</v>
          </cell>
          <cell r="O217">
            <v>5</v>
          </cell>
          <cell r="P217">
            <v>5</v>
          </cell>
          <cell r="Q217">
            <v>2</v>
          </cell>
          <cell r="R217">
            <v>3</v>
          </cell>
          <cell r="S217">
            <v>3</v>
          </cell>
          <cell r="T217">
            <v>11</v>
          </cell>
          <cell r="U217">
            <v>12</v>
          </cell>
          <cell r="V217">
            <v>11</v>
          </cell>
          <cell r="W217">
            <v>11</v>
          </cell>
          <cell r="X217">
            <v>5</v>
          </cell>
          <cell r="Y217">
            <v>4</v>
          </cell>
          <cell r="Z217">
            <v>5</v>
          </cell>
        </row>
        <row r="218">
          <cell r="C218">
            <v>673108</v>
          </cell>
          <cell r="D218" t="str">
            <v>唐山华润万家生活超市有限公司</v>
          </cell>
          <cell r="E218">
            <v>10</v>
          </cell>
          <cell r="F218">
            <v>0</v>
          </cell>
          <cell r="G218">
            <v>18</v>
          </cell>
          <cell r="H218">
            <v>0</v>
          </cell>
          <cell r="I218">
            <v>10</v>
          </cell>
          <cell r="J218">
            <v>0</v>
          </cell>
          <cell r="K218">
            <v>0</v>
          </cell>
          <cell r="L218">
            <v>0</v>
          </cell>
          <cell r="M218">
            <v>6</v>
          </cell>
          <cell r="N218">
            <v>2</v>
          </cell>
          <cell r="O218">
            <v>2</v>
          </cell>
          <cell r="P218">
            <v>3</v>
          </cell>
          <cell r="Q218">
            <v>2</v>
          </cell>
          <cell r="R218">
            <v>5</v>
          </cell>
          <cell r="S218">
            <v>5</v>
          </cell>
          <cell r="T218">
            <v>6</v>
          </cell>
          <cell r="U218">
            <v>6</v>
          </cell>
          <cell r="V218">
            <v>5</v>
          </cell>
          <cell r="W218">
            <v>5</v>
          </cell>
          <cell r="X218">
            <v>4</v>
          </cell>
          <cell r="Y218">
            <v>2</v>
          </cell>
          <cell r="Z218">
            <v>3</v>
          </cell>
        </row>
        <row r="219">
          <cell r="C219">
            <v>673112</v>
          </cell>
          <cell r="D219" t="str">
            <v>北京华联综合超市股份有限公司保定分公司</v>
          </cell>
          <cell r="E219">
            <v>29</v>
          </cell>
          <cell r="F219">
            <v>27</v>
          </cell>
          <cell r="G219">
            <v>28</v>
          </cell>
          <cell r="H219">
            <v>25</v>
          </cell>
          <cell r="I219">
            <v>28</v>
          </cell>
          <cell r="J219">
            <v>0</v>
          </cell>
          <cell r="K219">
            <v>0</v>
          </cell>
          <cell r="L219">
            <v>0</v>
          </cell>
          <cell r="M219">
            <v>4</v>
          </cell>
          <cell r="N219">
            <v>4</v>
          </cell>
          <cell r="O219">
            <v>0</v>
          </cell>
          <cell r="P219">
            <v>2</v>
          </cell>
          <cell r="Q219">
            <v>17</v>
          </cell>
          <cell r="R219">
            <v>2</v>
          </cell>
          <cell r="S219">
            <v>2</v>
          </cell>
          <cell r="T219">
            <v>8</v>
          </cell>
          <cell r="U219">
            <v>8</v>
          </cell>
          <cell r="V219">
            <v>8</v>
          </cell>
          <cell r="W219">
            <v>8</v>
          </cell>
        </row>
        <row r="220">
          <cell r="C220">
            <v>101033</v>
          </cell>
          <cell r="D220" t="str">
            <v>北京华联综合超市股份有限公司山西分公司</v>
          </cell>
          <cell r="E220">
            <v>23</v>
          </cell>
          <cell r="F220">
            <v>14</v>
          </cell>
          <cell r="G220">
            <v>19</v>
          </cell>
          <cell r="H220">
            <v>5</v>
          </cell>
          <cell r="I220">
            <v>12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17</v>
          </cell>
          <cell r="R220">
            <v>2</v>
          </cell>
          <cell r="S220">
            <v>2</v>
          </cell>
          <cell r="T220">
            <v>10</v>
          </cell>
          <cell r="U220">
            <v>16</v>
          </cell>
          <cell r="V220">
            <v>11</v>
          </cell>
          <cell r="W220">
            <v>11</v>
          </cell>
          <cell r="X220">
            <v>17</v>
          </cell>
          <cell r="Y220">
            <v>13</v>
          </cell>
          <cell r="Z220">
            <v>13</v>
          </cell>
        </row>
        <row r="221">
          <cell r="C221">
            <v>102031</v>
          </cell>
          <cell r="D221" t="str">
            <v>北京华联综合超市股份有限公司太原桃园分公司</v>
          </cell>
          <cell r="E221">
            <v>17</v>
          </cell>
          <cell r="F221">
            <v>11</v>
          </cell>
          <cell r="G221">
            <v>14</v>
          </cell>
          <cell r="H221">
            <v>4</v>
          </cell>
          <cell r="I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17</v>
          </cell>
          <cell r="R221">
            <v>2</v>
          </cell>
          <cell r="S221">
            <v>2</v>
          </cell>
          <cell r="T221">
            <v>6</v>
          </cell>
          <cell r="U221">
            <v>6</v>
          </cell>
          <cell r="V221">
            <v>4</v>
          </cell>
          <cell r="W221">
            <v>4</v>
          </cell>
          <cell r="X221">
            <v>17</v>
          </cell>
          <cell r="Y221">
            <v>13</v>
          </cell>
          <cell r="Z221">
            <v>13</v>
          </cell>
        </row>
        <row r="222">
          <cell r="C222">
            <v>673501</v>
          </cell>
          <cell r="D222" t="str">
            <v>山西华联综合超市有限公司</v>
          </cell>
          <cell r="E222">
            <v>17</v>
          </cell>
          <cell r="F222">
            <v>11</v>
          </cell>
          <cell r="G222">
            <v>14</v>
          </cell>
          <cell r="H222">
            <v>4</v>
          </cell>
          <cell r="I222">
            <v>9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17</v>
          </cell>
          <cell r="R222">
            <v>2</v>
          </cell>
          <cell r="S222">
            <v>2</v>
          </cell>
          <cell r="T222">
            <v>8</v>
          </cell>
          <cell r="U222">
            <v>14</v>
          </cell>
          <cell r="V222">
            <v>9</v>
          </cell>
          <cell r="W222">
            <v>9</v>
          </cell>
          <cell r="X222">
            <v>17</v>
          </cell>
          <cell r="Y222">
            <v>13</v>
          </cell>
          <cell r="Z222">
            <v>13</v>
          </cell>
        </row>
        <row r="223">
          <cell r="C223">
            <v>673509</v>
          </cell>
          <cell r="D223" t="str">
            <v>北京华联综合超市股份有限公司太原分公司</v>
          </cell>
          <cell r="E223">
            <v>14</v>
          </cell>
          <cell r="F223">
            <v>9</v>
          </cell>
          <cell r="G223">
            <v>11</v>
          </cell>
          <cell r="H223">
            <v>3</v>
          </cell>
          <cell r="I223">
            <v>8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17</v>
          </cell>
          <cell r="R223">
            <v>2</v>
          </cell>
          <cell r="S223">
            <v>2</v>
          </cell>
          <cell r="T223">
            <v>8</v>
          </cell>
          <cell r="U223">
            <v>8</v>
          </cell>
          <cell r="V223">
            <v>7</v>
          </cell>
          <cell r="W223">
            <v>7</v>
          </cell>
          <cell r="X223">
            <v>17</v>
          </cell>
          <cell r="Y223">
            <v>13</v>
          </cell>
          <cell r="Z223">
            <v>13</v>
          </cell>
        </row>
        <row r="224">
          <cell r="C224">
            <v>101544</v>
          </cell>
          <cell r="D224" t="str">
            <v>北京华联综合超市股份有限公司呼和浩特兴安北路分公</v>
          </cell>
          <cell r="E224">
            <v>2</v>
          </cell>
          <cell r="F224">
            <v>2</v>
          </cell>
          <cell r="G224">
            <v>9</v>
          </cell>
          <cell r="H224">
            <v>2</v>
          </cell>
          <cell r="I224">
            <v>3</v>
          </cell>
          <cell r="J224">
            <v>0</v>
          </cell>
          <cell r="K224">
            <v>0</v>
          </cell>
          <cell r="L224">
            <v>0</v>
          </cell>
          <cell r="M224">
            <v>5</v>
          </cell>
          <cell r="N224">
            <v>5</v>
          </cell>
          <cell r="O224">
            <v>5</v>
          </cell>
          <cell r="P224">
            <v>5</v>
          </cell>
          <cell r="Q224">
            <v>22</v>
          </cell>
          <cell r="R224">
            <v>0</v>
          </cell>
          <cell r="S224">
            <v>0</v>
          </cell>
          <cell r="T224">
            <v>7</v>
          </cell>
          <cell r="U224">
            <v>15</v>
          </cell>
          <cell r="V224">
            <v>8</v>
          </cell>
          <cell r="W224">
            <v>15</v>
          </cell>
          <cell r="X224">
            <v>13</v>
          </cell>
          <cell r="Y224">
            <v>12</v>
          </cell>
          <cell r="Z224">
            <v>12</v>
          </cell>
        </row>
        <row r="225">
          <cell r="C225">
            <v>102134</v>
          </cell>
          <cell r="D225" t="str">
            <v>北京华联综合超市股份有限公司包头文化路分公司</v>
          </cell>
          <cell r="E225">
            <v>4</v>
          </cell>
          <cell r="F225">
            <v>1</v>
          </cell>
          <cell r="G225">
            <v>5</v>
          </cell>
          <cell r="H225">
            <v>2</v>
          </cell>
          <cell r="I225">
            <v>2</v>
          </cell>
          <cell r="J225">
            <v>0</v>
          </cell>
          <cell r="K225">
            <v>0</v>
          </cell>
          <cell r="L225">
            <v>0</v>
          </cell>
          <cell r="M225">
            <v>8</v>
          </cell>
          <cell r="N225">
            <v>0</v>
          </cell>
          <cell r="O225">
            <v>7</v>
          </cell>
          <cell r="P225">
            <v>5</v>
          </cell>
          <cell r="Q225">
            <v>0</v>
          </cell>
          <cell r="R225">
            <v>2</v>
          </cell>
          <cell r="S225">
            <v>2</v>
          </cell>
          <cell r="T225">
            <v>5</v>
          </cell>
          <cell r="U225">
            <v>5</v>
          </cell>
          <cell r="V225">
            <v>5</v>
          </cell>
          <cell r="W225">
            <v>5</v>
          </cell>
          <cell r="X225">
            <v>10</v>
          </cell>
          <cell r="Y225">
            <v>11</v>
          </cell>
          <cell r="Z225">
            <v>11</v>
          </cell>
        </row>
        <row r="226">
          <cell r="C226">
            <v>674701</v>
          </cell>
          <cell r="D226" t="str">
            <v>北京华联综合超市股份有限公司呼和浩特分公司</v>
          </cell>
          <cell r="E226">
            <v>2</v>
          </cell>
          <cell r="F226">
            <v>2</v>
          </cell>
          <cell r="G226">
            <v>9</v>
          </cell>
          <cell r="H226">
            <v>2</v>
          </cell>
          <cell r="I226">
            <v>3</v>
          </cell>
        </row>
        <row r="227">
          <cell r="C227">
            <v>674703</v>
          </cell>
          <cell r="D227" t="str">
            <v>北京华联综合超市股份有限公司包头分公司</v>
          </cell>
          <cell r="E227">
            <v>0</v>
          </cell>
          <cell r="F227">
            <v>1</v>
          </cell>
          <cell r="G227">
            <v>5</v>
          </cell>
          <cell r="H227">
            <v>2</v>
          </cell>
          <cell r="I227">
            <v>2</v>
          </cell>
          <cell r="J227">
            <v>0</v>
          </cell>
          <cell r="K227">
            <v>0</v>
          </cell>
          <cell r="L227">
            <v>0</v>
          </cell>
          <cell r="M227">
            <v>8</v>
          </cell>
          <cell r="N227">
            <v>0</v>
          </cell>
          <cell r="O227">
            <v>7</v>
          </cell>
          <cell r="P227">
            <v>5</v>
          </cell>
          <cell r="Q227">
            <v>0</v>
          </cell>
          <cell r="R227">
            <v>2</v>
          </cell>
          <cell r="S227">
            <v>2</v>
          </cell>
          <cell r="T227">
            <v>5</v>
          </cell>
          <cell r="U227">
            <v>5</v>
          </cell>
          <cell r="V227">
            <v>5</v>
          </cell>
          <cell r="W227">
            <v>5</v>
          </cell>
          <cell r="X227">
            <v>13</v>
          </cell>
          <cell r="Y227">
            <v>11</v>
          </cell>
          <cell r="Z227">
            <v>11</v>
          </cell>
        </row>
        <row r="228">
          <cell r="C228">
            <v>100132</v>
          </cell>
          <cell r="D228" t="str">
            <v>联华超市股份有限公司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</row>
        <row r="229">
          <cell r="C229">
            <v>100133</v>
          </cell>
          <cell r="D229" t="str">
            <v>联华超市股份有限公司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0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</row>
        <row r="230">
          <cell r="C230">
            <v>100307</v>
          </cell>
          <cell r="D230" t="str">
            <v>辽宁华润万家生活超市有限公司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C231">
            <v>100398</v>
          </cell>
          <cell r="D231" t="str">
            <v>联华超市股份有限公司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</row>
        <row r="232">
          <cell r="C232">
            <v>100465</v>
          </cell>
          <cell r="D232" t="str">
            <v>丹东华润万家生活超市有限公司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6</v>
          </cell>
          <cell r="N232">
            <v>3</v>
          </cell>
          <cell r="O232">
            <v>4</v>
          </cell>
          <cell r="P232">
            <v>5</v>
          </cell>
          <cell r="Q232">
            <v>3</v>
          </cell>
          <cell r="R232">
            <v>17</v>
          </cell>
          <cell r="S232">
            <v>13</v>
          </cell>
          <cell r="T232">
            <v>5</v>
          </cell>
          <cell r="U232">
            <v>5</v>
          </cell>
          <cell r="V232">
            <v>5</v>
          </cell>
          <cell r="W232">
            <v>5</v>
          </cell>
          <cell r="X232">
            <v>5</v>
          </cell>
          <cell r="Y232">
            <v>5</v>
          </cell>
          <cell r="Z232">
            <v>6</v>
          </cell>
        </row>
        <row r="233">
          <cell r="C233">
            <v>101039</v>
          </cell>
          <cell r="D233" t="str">
            <v>丹东华润万家生活超市有限公司宝山分公司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0</v>
          </cell>
          <cell r="R233">
            <v>17</v>
          </cell>
          <cell r="S233">
            <v>13</v>
          </cell>
          <cell r="T233">
            <v>5</v>
          </cell>
          <cell r="U233">
            <v>5</v>
          </cell>
          <cell r="V233">
            <v>5</v>
          </cell>
          <cell r="W233">
            <v>5</v>
          </cell>
          <cell r="X233">
            <v>5</v>
          </cell>
          <cell r="Y233">
            <v>5</v>
          </cell>
          <cell r="Z233">
            <v>6</v>
          </cell>
        </row>
        <row r="234">
          <cell r="C234">
            <v>101291</v>
          </cell>
          <cell r="D234" t="str">
            <v>联华超市股份有限公司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0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</row>
        <row r="235">
          <cell r="C235">
            <v>101489</v>
          </cell>
          <cell r="D235" t="str">
            <v>北京华联综合超市股份有限公司沈阳第二分公司</v>
          </cell>
          <cell r="E235">
            <v>4</v>
          </cell>
          <cell r="F235">
            <v>4</v>
          </cell>
          <cell r="G235">
            <v>4</v>
          </cell>
          <cell r="H235">
            <v>2</v>
          </cell>
          <cell r="I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5</v>
          </cell>
          <cell r="N235">
            <v>5</v>
          </cell>
          <cell r="O235">
            <v>4</v>
          </cell>
          <cell r="P235">
            <v>4</v>
          </cell>
          <cell r="Q235">
            <v>15</v>
          </cell>
          <cell r="R235">
            <v>10</v>
          </cell>
          <cell r="S235">
            <v>10</v>
          </cell>
        </row>
        <row r="236">
          <cell r="C236">
            <v>674113</v>
          </cell>
          <cell r="D236" t="str">
            <v>北京华联综合超市股份有限公司大连金三角分公司</v>
          </cell>
          <cell r="E236">
            <v>2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5</v>
          </cell>
          <cell r="N236">
            <v>0</v>
          </cell>
          <cell r="O236">
            <v>0</v>
          </cell>
          <cell r="P236">
            <v>5</v>
          </cell>
          <cell r="Q236">
            <v>40</v>
          </cell>
          <cell r="R236">
            <v>22</v>
          </cell>
          <cell r="S236">
            <v>18</v>
          </cell>
          <cell r="T236">
            <v>15</v>
          </cell>
          <cell r="U236">
            <v>15</v>
          </cell>
          <cell r="V236">
            <v>15</v>
          </cell>
          <cell r="W236">
            <v>15</v>
          </cell>
          <cell r="X236">
            <v>17</v>
          </cell>
          <cell r="Y236">
            <v>16</v>
          </cell>
          <cell r="Z236">
            <v>17</v>
          </cell>
        </row>
        <row r="237">
          <cell r="C237">
            <v>674115</v>
          </cell>
          <cell r="D237" t="str">
            <v>北京华联综合超市股份有限公司大连分公司</v>
          </cell>
          <cell r="E237">
            <v>1</v>
          </cell>
          <cell r="F237">
            <v>2</v>
          </cell>
          <cell r="G237">
            <v>1</v>
          </cell>
          <cell r="H237">
            <v>1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20</v>
          </cell>
          <cell r="R237">
            <v>22</v>
          </cell>
          <cell r="S237">
            <v>18</v>
          </cell>
          <cell r="T237">
            <v>10</v>
          </cell>
          <cell r="U237">
            <v>10</v>
          </cell>
          <cell r="V237">
            <v>10</v>
          </cell>
          <cell r="W237">
            <v>10</v>
          </cell>
          <cell r="X237">
            <v>17</v>
          </cell>
          <cell r="Y237">
            <v>16</v>
          </cell>
          <cell r="Z237">
            <v>17</v>
          </cell>
        </row>
        <row r="238">
          <cell r="C238">
            <v>674120</v>
          </cell>
          <cell r="D238" t="str">
            <v>北京华联综合超市股份有限公司沈阳分公司</v>
          </cell>
          <cell r="E238">
            <v>10</v>
          </cell>
          <cell r="F238">
            <v>5</v>
          </cell>
          <cell r="G238">
            <v>10</v>
          </cell>
          <cell r="H238">
            <v>7</v>
          </cell>
          <cell r="I238">
            <v>5</v>
          </cell>
          <cell r="J238">
            <v>0</v>
          </cell>
          <cell r="K238">
            <v>0</v>
          </cell>
          <cell r="L238">
            <v>0</v>
          </cell>
          <cell r="M238">
            <v>12</v>
          </cell>
          <cell r="N238">
            <v>8</v>
          </cell>
          <cell r="O238">
            <v>10</v>
          </cell>
          <cell r="P238">
            <v>10</v>
          </cell>
          <cell r="Q238">
            <v>12</v>
          </cell>
          <cell r="R238">
            <v>17</v>
          </cell>
          <cell r="S238">
            <v>13</v>
          </cell>
          <cell r="T238">
            <v>10</v>
          </cell>
          <cell r="U238">
            <v>10</v>
          </cell>
          <cell r="V238">
            <v>10</v>
          </cell>
          <cell r="W238">
            <v>10</v>
          </cell>
          <cell r="X238">
            <v>10</v>
          </cell>
          <cell r="Y238">
            <v>10</v>
          </cell>
          <cell r="Z238">
            <v>10</v>
          </cell>
        </row>
        <row r="239">
          <cell r="C239">
            <v>100294</v>
          </cell>
          <cell r="D239" t="str">
            <v>联华超市股份有限公司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1</v>
          </cell>
          <cell r="O239">
            <v>0</v>
          </cell>
          <cell r="P239">
            <v>0</v>
          </cell>
          <cell r="Q239">
            <v>1</v>
          </cell>
          <cell r="R239">
            <v>1</v>
          </cell>
          <cell r="S239">
            <v>1</v>
          </cell>
          <cell r="T239">
            <v>2</v>
          </cell>
          <cell r="U239">
            <v>2</v>
          </cell>
          <cell r="V239">
            <v>2</v>
          </cell>
          <cell r="W239">
            <v>2</v>
          </cell>
          <cell r="X239">
            <v>1</v>
          </cell>
          <cell r="Y239">
            <v>1</v>
          </cell>
          <cell r="Z239">
            <v>1</v>
          </cell>
        </row>
        <row r="240">
          <cell r="C240">
            <v>100890</v>
          </cell>
          <cell r="D240" t="str">
            <v>联华超市股份有限公司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2</v>
          </cell>
          <cell r="R240">
            <v>3</v>
          </cell>
          <cell r="S240">
            <v>3</v>
          </cell>
          <cell r="T240">
            <v>2</v>
          </cell>
          <cell r="U240">
            <v>2</v>
          </cell>
          <cell r="V240">
            <v>2</v>
          </cell>
          <cell r="W240">
            <v>2</v>
          </cell>
          <cell r="X240">
            <v>1</v>
          </cell>
          <cell r="Y240">
            <v>1</v>
          </cell>
          <cell r="Z240">
            <v>1</v>
          </cell>
        </row>
        <row r="241">
          <cell r="C241">
            <v>101131</v>
          </cell>
          <cell r="D241" t="str">
            <v>北京华联综合超市股份有限公司哈尔滨第一分公司</v>
          </cell>
          <cell r="E241">
            <v>10</v>
          </cell>
          <cell r="F241">
            <v>10</v>
          </cell>
          <cell r="G241">
            <v>10</v>
          </cell>
          <cell r="H241">
            <v>10</v>
          </cell>
          <cell r="I241">
            <v>10</v>
          </cell>
          <cell r="J241">
            <v>0</v>
          </cell>
          <cell r="K241">
            <v>0</v>
          </cell>
          <cell r="L241">
            <v>0</v>
          </cell>
          <cell r="M241">
            <v>10</v>
          </cell>
          <cell r="N241">
            <v>12</v>
          </cell>
          <cell r="O241">
            <v>10</v>
          </cell>
          <cell r="P241">
            <v>10</v>
          </cell>
          <cell r="Q241">
            <v>10</v>
          </cell>
          <cell r="R241">
            <v>17</v>
          </cell>
          <cell r="S241">
            <v>13</v>
          </cell>
          <cell r="T241">
            <v>10</v>
          </cell>
          <cell r="U241">
            <v>10</v>
          </cell>
          <cell r="V241">
            <v>8</v>
          </cell>
          <cell r="W241">
            <v>8</v>
          </cell>
        </row>
        <row r="242">
          <cell r="C242">
            <v>101290</v>
          </cell>
          <cell r="D242" t="str">
            <v>联华超市股份有限公司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4</v>
          </cell>
          <cell r="N242">
            <v>1</v>
          </cell>
          <cell r="O242">
            <v>5</v>
          </cell>
          <cell r="P242">
            <v>3</v>
          </cell>
          <cell r="Q242">
            <v>2</v>
          </cell>
          <cell r="R242">
            <v>3</v>
          </cell>
          <cell r="S242">
            <v>3</v>
          </cell>
          <cell r="T242">
            <v>2</v>
          </cell>
          <cell r="U242">
            <v>2</v>
          </cell>
          <cell r="V242">
            <v>2</v>
          </cell>
          <cell r="W242">
            <v>2</v>
          </cell>
          <cell r="X242">
            <v>1</v>
          </cell>
          <cell r="Y242">
            <v>1</v>
          </cell>
          <cell r="Z242">
            <v>1</v>
          </cell>
        </row>
        <row r="243">
          <cell r="C243">
            <v>210279</v>
          </cell>
          <cell r="D243" t="str">
            <v>联华超市股份有限公司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</row>
        <row r="244">
          <cell r="C244">
            <v>101401</v>
          </cell>
          <cell r="D244" t="str">
            <v>吉林华润万家生活超市有限公司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0</v>
          </cell>
          <cell r="R244">
            <v>5</v>
          </cell>
          <cell r="S244">
            <v>5</v>
          </cell>
          <cell r="T244">
            <v>2</v>
          </cell>
          <cell r="U244">
            <v>2</v>
          </cell>
          <cell r="V244">
            <v>2</v>
          </cell>
          <cell r="W244">
            <v>2</v>
          </cell>
          <cell r="X244">
            <v>3</v>
          </cell>
          <cell r="Y244">
            <v>2</v>
          </cell>
          <cell r="Z244">
            <v>3</v>
          </cell>
        </row>
        <row r="245">
          <cell r="C245">
            <v>101402</v>
          </cell>
          <cell r="D245" t="str">
            <v>吉林华润万家生活超市有限公司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2</v>
          </cell>
          <cell r="N245">
            <v>2</v>
          </cell>
          <cell r="O245">
            <v>2</v>
          </cell>
          <cell r="P245">
            <v>2</v>
          </cell>
          <cell r="Q245">
            <v>10</v>
          </cell>
          <cell r="R245">
            <v>5</v>
          </cell>
          <cell r="S245">
            <v>5</v>
          </cell>
          <cell r="T245">
            <v>2</v>
          </cell>
          <cell r="U245">
            <v>2</v>
          </cell>
          <cell r="V245">
            <v>2</v>
          </cell>
          <cell r="W245">
            <v>2</v>
          </cell>
          <cell r="X245">
            <v>4</v>
          </cell>
          <cell r="Y245">
            <v>3</v>
          </cell>
          <cell r="Z245">
            <v>6</v>
          </cell>
        </row>
        <row r="246">
          <cell r="C246">
            <v>674302</v>
          </cell>
          <cell r="D246" t="str">
            <v>北京华联综合超市股份有限公司长春第二分公司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20</v>
          </cell>
        </row>
        <row r="247">
          <cell r="C247">
            <v>674303</v>
          </cell>
          <cell r="D247" t="str">
            <v>北京华联综合超市股份有限公司长春分公司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</row>
        <row r="248">
          <cell r="C248">
            <v>210164</v>
          </cell>
          <cell r="D248" t="str">
            <v>联华超市股份有限公司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1</v>
          </cell>
          <cell r="P248">
            <v>1</v>
          </cell>
          <cell r="Q248">
            <v>0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0</v>
          </cell>
          <cell r="Y248">
            <v>1</v>
          </cell>
        </row>
        <row r="249">
          <cell r="C249">
            <v>210251</v>
          </cell>
          <cell r="D249" t="str">
            <v>联华超市股份有限公司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1</v>
          </cell>
          <cell r="N249">
            <v>1</v>
          </cell>
          <cell r="O249">
            <v>2</v>
          </cell>
          <cell r="P249">
            <v>1</v>
          </cell>
          <cell r="Q249">
            <v>0</v>
          </cell>
          <cell r="R249">
            <v>2</v>
          </cell>
          <cell r="S249">
            <v>2</v>
          </cell>
          <cell r="T249">
            <v>2</v>
          </cell>
          <cell r="U249">
            <v>2</v>
          </cell>
          <cell r="V249">
            <v>2</v>
          </cell>
          <cell r="W249">
            <v>2</v>
          </cell>
          <cell r="X249">
            <v>0</v>
          </cell>
          <cell r="Y249">
            <v>1</v>
          </cell>
        </row>
        <row r="250">
          <cell r="C250">
            <v>675306</v>
          </cell>
          <cell r="D250" t="str">
            <v>山东家家悦集团有限公司</v>
          </cell>
          <cell r="E250">
            <v>30</v>
          </cell>
          <cell r="F250">
            <v>20</v>
          </cell>
          <cell r="G250">
            <v>25</v>
          </cell>
          <cell r="H250">
            <v>0</v>
          </cell>
          <cell r="I250">
            <v>17</v>
          </cell>
          <cell r="J250">
            <v>0</v>
          </cell>
          <cell r="K250">
            <v>0</v>
          </cell>
          <cell r="L250">
            <v>0</v>
          </cell>
          <cell r="M250">
            <v>45</v>
          </cell>
          <cell r="N250">
            <v>35</v>
          </cell>
          <cell r="O250">
            <v>30</v>
          </cell>
          <cell r="P250">
            <v>10</v>
          </cell>
          <cell r="Q250">
            <v>100</v>
          </cell>
          <cell r="R250">
            <v>25</v>
          </cell>
          <cell r="S250">
            <v>25</v>
          </cell>
          <cell r="T250">
            <v>18</v>
          </cell>
          <cell r="U250">
            <v>18</v>
          </cell>
          <cell r="V250">
            <v>12</v>
          </cell>
          <cell r="W250">
            <v>12</v>
          </cell>
          <cell r="X250">
            <v>5</v>
          </cell>
          <cell r="Y250">
            <v>6</v>
          </cell>
          <cell r="Z250">
            <v>6</v>
          </cell>
        </row>
        <row r="251">
          <cell r="D251" t="str">
            <v>总和：</v>
          </cell>
          <cell r="E251">
            <v>4149</v>
          </cell>
          <cell r="F251">
            <v>3357</v>
          </cell>
          <cell r="G251">
            <v>4347</v>
          </cell>
          <cell r="H251">
            <v>1730</v>
          </cell>
          <cell r="I251">
            <v>2750</v>
          </cell>
          <cell r="J251">
            <v>0</v>
          </cell>
          <cell r="K251">
            <v>0</v>
          </cell>
          <cell r="L251">
            <v>0</v>
          </cell>
          <cell r="M251">
            <v>1121</v>
          </cell>
          <cell r="N251">
            <v>434</v>
          </cell>
          <cell r="O251">
            <v>142</v>
          </cell>
          <cell r="P251">
            <v>160</v>
          </cell>
          <cell r="Q251">
            <v>1362</v>
          </cell>
          <cell r="R251">
            <v>1795</v>
          </cell>
          <cell r="S251">
            <v>1648</v>
          </cell>
          <cell r="T251">
            <v>1302</v>
          </cell>
          <cell r="U251">
            <v>1480</v>
          </cell>
          <cell r="V251">
            <v>1233</v>
          </cell>
          <cell r="W251">
            <v>1215</v>
          </cell>
          <cell r="X251">
            <v>986</v>
          </cell>
          <cell r="Y251">
            <v>891</v>
          </cell>
          <cell r="Z251">
            <v>787</v>
          </cell>
        </row>
        <row r="252">
          <cell r="C252">
            <v>212014</v>
          </cell>
          <cell r="D252" t="str">
            <v>华糖洋华堂商业有限公司</v>
          </cell>
          <cell r="E252">
            <v>269</v>
          </cell>
          <cell r="F252">
            <v>162</v>
          </cell>
          <cell r="G252">
            <v>206</v>
          </cell>
          <cell r="H252">
            <v>64</v>
          </cell>
          <cell r="I252">
            <v>86</v>
          </cell>
          <cell r="J252">
            <v>0</v>
          </cell>
          <cell r="K252">
            <v>0</v>
          </cell>
          <cell r="L252">
            <v>0</v>
          </cell>
          <cell r="M252">
            <v>74</v>
          </cell>
          <cell r="N252">
            <v>54</v>
          </cell>
          <cell r="O252">
            <v>47</v>
          </cell>
          <cell r="P252">
            <v>47</v>
          </cell>
          <cell r="Q252">
            <v>2</v>
          </cell>
          <cell r="R252">
            <v>24</v>
          </cell>
          <cell r="S252">
            <v>26</v>
          </cell>
          <cell r="T252">
            <v>16</v>
          </cell>
          <cell r="U252">
            <v>15</v>
          </cell>
          <cell r="V252">
            <v>15</v>
          </cell>
          <cell r="W252">
            <v>15</v>
          </cell>
        </row>
        <row r="253">
          <cell r="C253">
            <v>672104</v>
          </cell>
          <cell r="D253" t="str">
            <v>北京城乡贸易中心股份有限公司</v>
          </cell>
          <cell r="E253">
            <v>60</v>
          </cell>
          <cell r="F253">
            <v>26</v>
          </cell>
          <cell r="G253">
            <v>50</v>
          </cell>
          <cell r="H253">
            <v>15</v>
          </cell>
          <cell r="I253">
            <v>26</v>
          </cell>
          <cell r="J253">
            <v>0</v>
          </cell>
          <cell r="K253">
            <v>0</v>
          </cell>
          <cell r="L253">
            <v>0</v>
          </cell>
          <cell r="M253">
            <v>40</v>
          </cell>
          <cell r="N253">
            <v>27</v>
          </cell>
          <cell r="O253">
            <v>13</v>
          </cell>
          <cell r="P253">
            <v>15</v>
          </cell>
          <cell r="Q253">
            <v>10</v>
          </cell>
          <cell r="R253">
            <v>15</v>
          </cell>
          <cell r="S253">
            <v>15</v>
          </cell>
          <cell r="T253">
            <v>3</v>
          </cell>
          <cell r="U253">
            <v>3</v>
          </cell>
          <cell r="V253">
            <v>2</v>
          </cell>
          <cell r="W253">
            <v>2</v>
          </cell>
        </row>
        <row r="254">
          <cell r="C254">
            <v>672110</v>
          </cell>
          <cell r="D254" t="str">
            <v>北京顺天府商贸有限公司</v>
          </cell>
          <cell r="E254">
            <v>130</v>
          </cell>
          <cell r="F254">
            <v>130</v>
          </cell>
          <cell r="G254">
            <v>200</v>
          </cell>
          <cell r="H254">
            <v>50</v>
          </cell>
          <cell r="I254">
            <v>90</v>
          </cell>
          <cell r="J254">
            <v>0</v>
          </cell>
          <cell r="K254">
            <v>0</v>
          </cell>
          <cell r="L254">
            <v>0</v>
          </cell>
          <cell r="M254">
            <v>31</v>
          </cell>
          <cell r="N254">
            <v>16</v>
          </cell>
          <cell r="O254">
            <v>18</v>
          </cell>
          <cell r="P254">
            <v>1</v>
          </cell>
          <cell r="Q254">
            <v>60</v>
          </cell>
          <cell r="R254">
            <v>70</v>
          </cell>
          <cell r="S254">
            <v>70</v>
          </cell>
          <cell r="T254">
            <v>34</v>
          </cell>
          <cell r="U254">
            <v>34</v>
          </cell>
          <cell r="V254">
            <v>30</v>
          </cell>
        </row>
        <row r="255">
          <cell r="C255">
            <v>100966</v>
          </cell>
          <cell r="D255" t="str">
            <v>天津泰达易买得超市有限公司奥城店分公司</v>
          </cell>
          <cell r="E255">
            <v>36</v>
          </cell>
          <cell r="F255">
            <v>44</v>
          </cell>
          <cell r="G255">
            <v>50</v>
          </cell>
          <cell r="H255">
            <v>14</v>
          </cell>
          <cell r="I255">
            <v>20</v>
          </cell>
          <cell r="J255">
            <v>0</v>
          </cell>
          <cell r="K255">
            <v>0</v>
          </cell>
          <cell r="L255">
            <v>0</v>
          </cell>
          <cell r="M255">
            <v>3</v>
          </cell>
          <cell r="N255">
            <v>3</v>
          </cell>
          <cell r="O255">
            <v>2</v>
          </cell>
          <cell r="P255">
            <v>3</v>
          </cell>
          <cell r="Q255">
            <v>10</v>
          </cell>
          <cell r="R255">
            <v>2</v>
          </cell>
          <cell r="S255">
            <v>2</v>
          </cell>
          <cell r="T255">
            <v>6</v>
          </cell>
          <cell r="U255">
            <v>6</v>
          </cell>
          <cell r="V255">
            <v>4</v>
          </cell>
          <cell r="W255">
            <v>4</v>
          </cell>
        </row>
        <row r="256">
          <cell r="C256">
            <v>101154</v>
          </cell>
          <cell r="D256" t="str">
            <v>天津泰达易买得超市有限公司塘沽店分公司</v>
          </cell>
          <cell r="E256">
            <v>36</v>
          </cell>
          <cell r="F256">
            <v>44</v>
          </cell>
          <cell r="G256">
            <v>75</v>
          </cell>
          <cell r="H256">
            <v>10</v>
          </cell>
          <cell r="I256">
            <v>20</v>
          </cell>
          <cell r="J256">
            <v>0</v>
          </cell>
          <cell r="K256">
            <v>0</v>
          </cell>
          <cell r="L256">
            <v>0</v>
          </cell>
          <cell r="M256">
            <v>4</v>
          </cell>
          <cell r="N256">
            <v>4</v>
          </cell>
          <cell r="O256">
            <v>3</v>
          </cell>
          <cell r="P256">
            <v>4</v>
          </cell>
          <cell r="Q256">
            <v>10</v>
          </cell>
          <cell r="R256">
            <v>2</v>
          </cell>
          <cell r="S256">
            <v>2</v>
          </cell>
          <cell r="T256">
            <v>6</v>
          </cell>
          <cell r="U256">
            <v>6</v>
          </cell>
          <cell r="V256">
            <v>4</v>
          </cell>
          <cell r="W256">
            <v>4</v>
          </cell>
        </row>
        <row r="257">
          <cell r="C257">
            <v>101926</v>
          </cell>
          <cell r="D257" t="str">
            <v>保定市美特好连锁超市有限公司</v>
          </cell>
          <cell r="E257">
            <v>9</v>
          </cell>
          <cell r="F257">
            <v>6</v>
          </cell>
          <cell r="G257">
            <v>8</v>
          </cell>
          <cell r="H257">
            <v>2</v>
          </cell>
          <cell r="I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2</v>
          </cell>
          <cell r="N257">
            <v>2</v>
          </cell>
          <cell r="O257">
            <v>2</v>
          </cell>
          <cell r="P257">
            <v>2</v>
          </cell>
          <cell r="Q257">
            <v>0</v>
          </cell>
          <cell r="R257">
            <v>10</v>
          </cell>
          <cell r="S257">
            <v>10</v>
          </cell>
          <cell r="T257">
            <v>11</v>
          </cell>
          <cell r="U257">
            <v>11</v>
          </cell>
          <cell r="V257">
            <v>9</v>
          </cell>
          <cell r="W257">
            <v>9</v>
          </cell>
        </row>
        <row r="258">
          <cell r="C258">
            <v>673114</v>
          </cell>
          <cell r="D258" t="str">
            <v>唐山华盛超市有限公司</v>
          </cell>
          <cell r="E258">
            <v>45</v>
          </cell>
          <cell r="F258">
            <v>30</v>
          </cell>
          <cell r="G258">
            <v>37</v>
          </cell>
          <cell r="H258">
            <v>12</v>
          </cell>
          <cell r="I258">
            <v>26</v>
          </cell>
          <cell r="J258">
            <v>0</v>
          </cell>
          <cell r="K258">
            <v>0</v>
          </cell>
          <cell r="L258">
            <v>0</v>
          </cell>
          <cell r="M258">
            <v>8</v>
          </cell>
          <cell r="N258">
            <v>6</v>
          </cell>
          <cell r="O258">
            <v>4</v>
          </cell>
          <cell r="P258">
            <v>4</v>
          </cell>
          <cell r="Q258">
            <v>80</v>
          </cell>
          <cell r="R258">
            <v>11</v>
          </cell>
          <cell r="S258">
            <v>10</v>
          </cell>
          <cell r="T258">
            <v>16</v>
          </cell>
          <cell r="U258">
            <v>16</v>
          </cell>
          <cell r="V258">
            <v>14</v>
          </cell>
          <cell r="W258">
            <v>14</v>
          </cell>
        </row>
        <row r="259">
          <cell r="C259">
            <v>673505</v>
          </cell>
          <cell r="D259" t="str">
            <v>山西美特好连锁超市股份有限公司</v>
          </cell>
          <cell r="E259">
            <v>48</v>
          </cell>
          <cell r="F259">
            <v>32</v>
          </cell>
          <cell r="G259">
            <v>41</v>
          </cell>
          <cell r="H259">
            <v>12</v>
          </cell>
          <cell r="I259">
            <v>27</v>
          </cell>
          <cell r="J259">
            <v>0</v>
          </cell>
          <cell r="K259">
            <v>0</v>
          </cell>
          <cell r="L259">
            <v>0</v>
          </cell>
          <cell r="M259">
            <v>70</v>
          </cell>
          <cell r="N259">
            <v>50</v>
          </cell>
          <cell r="O259">
            <v>40</v>
          </cell>
          <cell r="P259">
            <v>40</v>
          </cell>
          <cell r="Q259">
            <v>350</v>
          </cell>
          <cell r="R259">
            <v>75</v>
          </cell>
          <cell r="S259">
            <v>75</v>
          </cell>
          <cell r="T259">
            <v>56</v>
          </cell>
          <cell r="U259">
            <v>56</v>
          </cell>
          <cell r="V259">
            <v>44</v>
          </cell>
          <cell r="W259">
            <v>44</v>
          </cell>
        </row>
        <row r="260">
          <cell r="C260">
            <v>100962</v>
          </cell>
          <cell r="D260" t="str">
            <v>内蒙古呼伦贝尔市友谊有限责任公司</v>
          </cell>
          <cell r="E260">
            <v>2</v>
          </cell>
          <cell r="F260">
            <v>2</v>
          </cell>
          <cell r="G260">
            <v>3</v>
          </cell>
          <cell r="H260">
            <v>1</v>
          </cell>
          <cell r="I260">
            <v>2</v>
          </cell>
          <cell r="J260">
            <v>0</v>
          </cell>
          <cell r="K260">
            <v>0</v>
          </cell>
          <cell r="L260">
            <v>0</v>
          </cell>
          <cell r="M260">
            <v>14</v>
          </cell>
          <cell r="N260">
            <v>10</v>
          </cell>
          <cell r="O260">
            <v>8</v>
          </cell>
          <cell r="P260">
            <v>8</v>
          </cell>
          <cell r="Q260">
            <v>20</v>
          </cell>
          <cell r="R260">
            <v>15</v>
          </cell>
          <cell r="S260">
            <v>15</v>
          </cell>
          <cell r="T260">
            <v>11</v>
          </cell>
          <cell r="U260">
            <v>10</v>
          </cell>
          <cell r="V260">
            <v>10</v>
          </cell>
          <cell r="W260">
            <v>9</v>
          </cell>
          <cell r="X260">
            <v>4</v>
          </cell>
          <cell r="Y260">
            <v>3</v>
          </cell>
          <cell r="Z260">
            <v>3</v>
          </cell>
        </row>
        <row r="261">
          <cell r="C261">
            <v>101925</v>
          </cell>
          <cell r="D261" t="str">
            <v>包头市美特好连锁超市有限责任公司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2</v>
          </cell>
          <cell r="N261">
            <v>2</v>
          </cell>
          <cell r="O261">
            <v>2</v>
          </cell>
          <cell r="P261">
            <v>2</v>
          </cell>
        </row>
        <row r="262">
          <cell r="C262">
            <v>100341</v>
          </cell>
          <cell r="D262" t="str">
            <v>延边国际贸易大厦有限责任公司</v>
          </cell>
          <cell r="E262">
            <v>2</v>
          </cell>
          <cell r="F262">
            <v>2</v>
          </cell>
          <cell r="G262">
            <v>2</v>
          </cell>
          <cell r="H262">
            <v>1</v>
          </cell>
          <cell r="I262">
            <v>2</v>
          </cell>
          <cell r="J262">
            <v>5</v>
          </cell>
          <cell r="K262">
            <v>5</v>
          </cell>
          <cell r="L262">
            <v>5</v>
          </cell>
          <cell r="M262">
            <v>7</v>
          </cell>
          <cell r="N262">
            <v>5</v>
          </cell>
          <cell r="O262">
            <v>4</v>
          </cell>
          <cell r="P262">
            <v>4</v>
          </cell>
          <cell r="Q262">
            <v>5</v>
          </cell>
          <cell r="R262">
            <v>5</v>
          </cell>
          <cell r="S262">
            <v>5</v>
          </cell>
          <cell r="T262">
            <v>2</v>
          </cell>
          <cell r="U262">
            <v>2</v>
          </cell>
          <cell r="V262">
            <v>2</v>
          </cell>
          <cell r="W262">
            <v>2</v>
          </cell>
        </row>
        <row r="263">
          <cell r="C263">
            <v>674305</v>
          </cell>
          <cell r="D263" t="str">
            <v>吉林省威宝恒客隆仓储百货有限公司</v>
          </cell>
          <cell r="E263">
            <v>5</v>
          </cell>
          <cell r="F263">
            <v>4</v>
          </cell>
          <cell r="G263">
            <v>5</v>
          </cell>
          <cell r="H263">
            <v>4</v>
          </cell>
          <cell r="I263">
            <v>3</v>
          </cell>
          <cell r="J263">
            <v>0</v>
          </cell>
          <cell r="K263">
            <v>0</v>
          </cell>
          <cell r="L263">
            <v>0</v>
          </cell>
          <cell r="M263">
            <v>17</v>
          </cell>
          <cell r="N263">
            <v>8</v>
          </cell>
          <cell r="O263">
            <v>5</v>
          </cell>
          <cell r="P263">
            <v>6</v>
          </cell>
          <cell r="Q263">
            <v>30</v>
          </cell>
          <cell r="R263">
            <v>20</v>
          </cell>
          <cell r="S263">
            <v>20</v>
          </cell>
          <cell r="T263">
            <v>12</v>
          </cell>
          <cell r="U263">
            <v>11</v>
          </cell>
          <cell r="V263">
            <v>9</v>
          </cell>
          <cell r="W263">
            <v>7</v>
          </cell>
          <cell r="X263">
            <v>18</v>
          </cell>
          <cell r="Y263">
            <v>6</v>
          </cell>
          <cell r="Z263">
            <v>14</v>
          </cell>
        </row>
        <row r="264">
          <cell r="C264">
            <v>101099</v>
          </cell>
          <cell r="D264" t="str">
            <v>山东银座集团投资有限责任公司</v>
          </cell>
          <cell r="E264">
            <v>18</v>
          </cell>
          <cell r="F264">
            <v>12</v>
          </cell>
          <cell r="G264">
            <v>15</v>
          </cell>
          <cell r="H264">
            <v>5</v>
          </cell>
          <cell r="I264">
            <v>10</v>
          </cell>
          <cell r="J264">
            <v>0</v>
          </cell>
          <cell r="K264">
            <v>0</v>
          </cell>
          <cell r="L264">
            <v>0</v>
          </cell>
          <cell r="M264">
            <v>125</v>
          </cell>
          <cell r="N264">
            <v>44</v>
          </cell>
          <cell r="O264">
            <v>72</v>
          </cell>
          <cell r="P264">
            <v>72</v>
          </cell>
          <cell r="Q264">
            <v>140</v>
          </cell>
          <cell r="R264">
            <v>125</v>
          </cell>
          <cell r="S264">
            <v>125</v>
          </cell>
          <cell r="T264">
            <v>112</v>
          </cell>
          <cell r="U264">
            <v>112</v>
          </cell>
          <cell r="V264">
            <v>88</v>
          </cell>
          <cell r="W264">
            <v>88</v>
          </cell>
        </row>
        <row r="265">
          <cell r="C265">
            <v>101927</v>
          </cell>
          <cell r="D265" t="str">
            <v>青岛美特好连锁超市有限公司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10</v>
          </cell>
          <cell r="N265">
            <v>10</v>
          </cell>
          <cell r="O265">
            <v>10</v>
          </cell>
          <cell r="P265">
            <v>10</v>
          </cell>
          <cell r="Q265">
            <v>20</v>
          </cell>
          <cell r="R265">
            <v>9</v>
          </cell>
          <cell r="S265">
            <v>9</v>
          </cell>
          <cell r="T265">
            <v>11</v>
          </cell>
          <cell r="U265">
            <v>11</v>
          </cell>
          <cell r="V265">
            <v>9</v>
          </cell>
          <cell r="W265">
            <v>9</v>
          </cell>
        </row>
        <row r="266">
          <cell r="C266">
            <v>675304</v>
          </cell>
          <cell r="D266" t="str">
            <v>青岛维客采购中心有限公司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8</v>
          </cell>
          <cell r="N266">
            <v>8</v>
          </cell>
          <cell r="O266">
            <v>8</v>
          </cell>
          <cell r="P266">
            <v>8</v>
          </cell>
          <cell r="Q266">
            <v>20</v>
          </cell>
          <cell r="R266">
            <v>10</v>
          </cell>
          <cell r="S266">
            <v>10</v>
          </cell>
          <cell r="T266">
            <v>11</v>
          </cell>
          <cell r="U266">
            <v>11</v>
          </cell>
          <cell r="V266">
            <v>9</v>
          </cell>
          <cell r="W266">
            <v>9</v>
          </cell>
        </row>
        <row r="267">
          <cell r="D267" t="str">
            <v>总和：</v>
          </cell>
          <cell r="E267">
            <v>660</v>
          </cell>
          <cell r="F267">
            <v>494</v>
          </cell>
          <cell r="G267">
            <v>692</v>
          </cell>
          <cell r="H267">
            <v>190</v>
          </cell>
          <cell r="I267">
            <v>317</v>
          </cell>
          <cell r="J267">
            <v>5</v>
          </cell>
          <cell r="K267">
            <v>5</v>
          </cell>
          <cell r="L267">
            <v>5</v>
          </cell>
          <cell r="M267">
            <v>415</v>
          </cell>
          <cell r="N267">
            <v>249</v>
          </cell>
          <cell r="O267">
            <v>238</v>
          </cell>
          <cell r="P267">
            <v>226</v>
          </cell>
          <cell r="Q267">
            <v>757</v>
          </cell>
          <cell r="R267">
            <v>393</v>
          </cell>
          <cell r="S267">
            <v>394</v>
          </cell>
          <cell r="T267">
            <v>307</v>
          </cell>
          <cell r="U267">
            <v>304</v>
          </cell>
          <cell r="V267">
            <v>249</v>
          </cell>
          <cell r="W267">
            <v>216</v>
          </cell>
          <cell r="X267">
            <v>22</v>
          </cell>
          <cell r="Y267">
            <v>9</v>
          </cell>
          <cell r="Z267">
            <v>17</v>
          </cell>
        </row>
        <row r="268">
          <cell r="D268" t="str">
            <v>总和：</v>
          </cell>
          <cell r="E268">
            <v>10309</v>
          </cell>
          <cell r="F268">
            <v>7412</v>
          </cell>
          <cell r="G268">
            <v>10147</v>
          </cell>
          <cell r="H268">
            <v>3356</v>
          </cell>
          <cell r="I268">
            <v>6097</v>
          </cell>
          <cell r="J268">
            <v>7644</v>
          </cell>
          <cell r="K268">
            <v>6461</v>
          </cell>
          <cell r="L268">
            <v>4645</v>
          </cell>
          <cell r="M268">
            <v>5117</v>
          </cell>
          <cell r="N268">
            <v>3078</v>
          </cell>
          <cell r="O268">
            <v>2458</v>
          </cell>
          <cell r="P268">
            <v>2437</v>
          </cell>
          <cell r="Q268">
            <v>6105</v>
          </cell>
          <cell r="R268">
            <v>7652</v>
          </cell>
          <cell r="S268">
            <v>7504</v>
          </cell>
          <cell r="T268">
            <v>4459</v>
          </cell>
          <cell r="U268">
            <v>4803</v>
          </cell>
          <cell r="V268">
            <v>3937</v>
          </cell>
          <cell r="W268">
            <v>3763</v>
          </cell>
          <cell r="X268">
            <v>2074</v>
          </cell>
          <cell r="Y268">
            <v>1807</v>
          </cell>
          <cell r="Z268">
            <v>1645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零订单客户HPC"/>
      <sheetName val="HPC cover"/>
      <sheetName val="&quot;0&quot;1"/>
      <sheetName val="&quot;0&quot;2"/>
      <sheetName val="hpc data"/>
      <sheetName val="Cover Foods"/>
      <sheetName val="零订单客户Foods"/>
      <sheetName val="&quot;0&quot;1 (2)"/>
      <sheetName val="&quot;0&quot;2 (2)"/>
      <sheetName val="Foods cover"/>
      <sheetName val="Foods"/>
      <sheetName val="foods data"/>
      <sheetName val="HPC"/>
      <sheetName val="TB"/>
      <sheetName val="ALL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F1" t="str">
            <v>CN086118</v>
          </cell>
          <cell r="G1" t="str">
            <v>CN890401</v>
          </cell>
          <cell r="H1" t="str">
            <v>CN503461</v>
          </cell>
          <cell r="I1" t="str">
            <v>CN503462</v>
          </cell>
          <cell r="J1" t="str">
            <v>CN503463</v>
          </cell>
          <cell r="K1" t="str">
            <v>CN503464</v>
          </cell>
          <cell r="L1" t="str">
            <v>CN503465</v>
          </cell>
          <cell r="M1" t="str">
            <v>CN504901</v>
          </cell>
          <cell r="N1" t="str">
            <v>CN504902</v>
          </cell>
          <cell r="O1" t="str">
            <v>CN504903</v>
          </cell>
          <cell r="P1" t="str">
            <v>CN504904</v>
          </cell>
          <cell r="Q1" t="str">
            <v>CN502673</v>
          </cell>
          <cell r="R1" t="str">
            <v>CN502671</v>
          </cell>
          <cell r="S1" t="str">
            <v>CN502672</v>
          </cell>
          <cell r="T1" t="str">
            <v>CN086117</v>
          </cell>
          <cell r="U1" t="str">
            <v>CN086021</v>
          </cell>
          <cell r="V1" t="str">
            <v>CN086022</v>
          </cell>
          <cell r="W1" t="str">
            <v>CN086018</v>
          </cell>
          <cell r="X1" t="str">
            <v>CN890304</v>
          </cell>
          <cell r="Y1" t="str">
            <v>CN502683</v>
          </cell>
          <cell r="Z1" t="str">
            <v>CN502684</v>
          </cell>
          <cell r="AA1" t="str">
            <v>CN990053</v>
          </cell>
          <cell r="AB1" t="str">
            <v>CN990054</v>
          </cell>
          <cell r="AC1" t="str">
            <v>CN990055</v>
          </cell>
          <cell r="AD1" t="str">
            <v>CN390057</v>
          </cell>
          <cell r="AE1" t="str">
            <v>CN390071</v>
          </cell>
          <cell r="AF1" t="str">
            <v>CN390070</v>
          </cell>
          <cell r="AG1" t="str">
            <v>CN390053</v>
          </cell>
          <cell r="AH1" t="str">
            <v>CN990047</v>
          </cell>
          <cell r="AI1" t="str">
            <v>CN990048</v>
          </cell>
          <cell r="AJ1" t="str">
            <v>CN491125</v>
          </cell>
          <cell r="AK1" t="str">
            <v>CN491124</v>
          </cell>
          <cell r="AL1" t="str">
            <v>CN491127</v>
          </cell>
          <cell r="AM1" t="str">
            <v>CN491128</v>
          </cell>
          <cell r="AN1" t="str">
            <v>CN390058</v>
          </cell>
          <cell r="AO1" t="str">
            <v>CN390059</v>
          </cell>
          <cell r="AP1" t="str">
            <v>CN390060</v>
          </cell>
          <cell r="AQ1" t="str">
            <v>CN390061</v>
          </cell>
          <cell r="AR1" t="str">
            <v>CN390062</v>
          </cell>
          <cell r="AS1" t="str">
            <v>CN390063</v>
          </cell>
          <cell r="AT1" t="str">
            <v>CN390021</v>
          </cell>
          <cell r="AU1" t="str">
            <v>CN504001</v>
          </cell>
          <cell r="AV1" t="str">
            <v>CN504605</v>
          </cell>
          <cell r="AW1" t="str">
            <v>CN504601</v>
          </cell>
          <cell r="AX1" t="str">
            <v>CN502686</v>
          </cell>
          <cell r="AY1" t="str">
            <v>CN501413</v>
          </cell>
          <cell r="AZ1" t="str">
            <v>CN501414</v>
          </cell>
          <cell r="BA1" t="str">
            <v>CN501412</v>
          </cell>
          <cell r="BB1" t="str">
            <v>CN501405</v>
          </cell>
          <cell r="BC1" t="str">
            <v>CN451504</v>
          </cell>
          <cell r="BD1" t="str">
            <v>CN451502</v>
          </cell>
          <cell r="BE1" t="str">
            <v>CN451501</v>
          </cell>
          <cell r="BF1" t="str">
            <v>CN451503</v>
          </cell>
          <cell r="BG1" t="str">
            <v>CN451505</v>
          </cell>
        </row>
        <row r="2">
          <cell r="F2">
            <v>1</v>
          </cell>
          <cell r="G2">
            <v>2</v>
          </cell>
          <cell r="H2">
            <v>3</v>
          </cell>
          <cell r="I2">
            <v>4</v>
          </cell>
          <cell r="J2">
            <v>5</v>
          </cell>
          <cell r="K2">
            <v>6</v>
          </cell>
          <cell r="L2">
            <v>7</v>
          </cell>
          <cell r="M2">
            <v>8</v>
          </cell>
          <cell r="N2">
            <v>9</v>
          </cell>
          <cell r="O2">
            <v>10</v>
          </cell>
          <cell r="P2">
            <v>11</v>
          </cell>
          <cell r="Q2">
            <v>12</v>
          </cell>
          <cell r="R2">
            <v>13</v>
          </cell>
          <cell r="S2">
            <v>14</v>
          </cell>
          <cell r="T2">
            <v>15</v>
          </cell>
          <cell r="U2">
            <v>16</v>
          </cell>
          <cell r="V2">
            <v>17</v>
          </cell>
          <cell r="W2">
            <v>18</v>
          </cell>
          <cell r="X2">
            <v>19</v>
          </cell>
          <cell r="Y2">
            <v>20</v>
          </cell>
          <cell r="Z2">
            <v>21</v>
          </cell>
          <cell r="AA2">
            <v>22</v>
          </cell>
          <cell r="AB2">
            <v>23</v>
          </cell>
          <cell r="AC2">
            <v>24</v>
          </cell>
          <cell r="AD2">
            <v>25</v>
          </cell>
          <cell r="AE2">
            <v>26</v>
          </cell>
          <cell r="AF2">
            <v>27</v>
          </cell>
        </row>
        <row r="3">
          <cell r="F3" t="str">
            <v>奥妙净蓝全效无磷洗衣粉(1800g+188g)*6</v>
          </cell>
          <cell r="G3" t="str">
            <v>ZH Mandara 130g 20%off*54</v>
          </cell>
          <cell r="H3" t="str">
            <v>金纺清新柔顺1L送300ml清新柔顺*6</v>
          </cell>
          <cell r="I3" t="str">
            <v>金纺纯净温和1L送300ml清新柔顺*6</v>
          </cell>
          <cell r="J3" t="str">
            <v>金纺怡神薰衣草1L送300ml清新柔顺*6</v>
          </cell>
          <cell r="K3" t="str">
            <v>金纺活力青苹1L送300ml清新柔顺*6</v>
          </cell>
          <cell r="L3" t="str">
            <v>金纺水清莲香1L送300ml清新柔顺*6</v>
          </cell>
          <cell r="M3" t="str">
            <v>力士恒久嫩肤娇肤浴露400+100*12</v>
          </cell>
          <cell r="N3" t="str">
            <v>力士丝滑润肤沐浴乳400+100ml*12</v>
          </cell>
          <cell r="O3" t="str">
            <v>力士滋养柔肤沐浴乳400+100*12</v>
          </cell>
          <cell r="P3" t="str">
            <v>嫩白亮采沐浴乳(400ml+100ml)*12</v>
          </cell>
          <cell r="Q3" t="str">
            <v>LSP Glowing DR 400ml+150ml in Pump*6</v>
          </cell>
          <cell r="R3" t="str">
            <v>LSP Mois Silk N/D 400ml+150ml in Pump*6</v>
          </cell>
          <cell r="S3" t="str">
            <v>LSP Pure AD 400ml+150ml in Pump*6</v>
          </cell>
          <cell r="T3" t="str">
            <v>奥妙净蓝全效无磷洗衣粉(1100g+98g)*6</v>
          </cell>
          <cell r="U3" t="str">
            <v>OMO Blue OP 300g*20</v>
          </cell>
          <cell r="V3" t="str">
            <v>OMO Blue OP 560g*12</v>
          </cell>
          <cell r="W3" t="str">
            <v>OMO Blue OP 1800g*6(07)</v>
          </cell>
          <cell r="X3" t="str">
            <v>皓清(冬青+柠檬)75g送清芯炫蓝75g混箱</v>
          </cell>
          <cell r="Y3" t="str">
            <v>水润精华200+发水50</v>
          </cell>
          <cell r="Z3" t="str">
            <v>新活炫亮精华200+发水50*12</v>
          </cell>
          <cell r="AA3" t="str">
            <v>(100g WB FF+20ml WB UV lotionSPF15)*2*12</v>
          </cell>
          <cell r="AB3" t="str">
            <v>(100g PM FF+20ml WB UV lotionSPF15)*2*12</v>
          </cell>
          <cell r="AC3" t="str">
            <v>(75mlPOD WB SPF30+45ml N-UVLotion)4*6</v>
          </cell>
          <cell r="AD3" t="str">
            <v>清扬400ml男士健发防落+85g洗面奶男士*12</v>
          </cell>
          <cell r="AE3" t="str">
            <v>400ml男士活力运动+85克旁氏男士洗面奶*12</v>
          </cell>
          <cell r="AF3" t="str">
            <v>400ml多效水润+200m多效水润精华素*12</v>
          </cell>
          <cell r="AG3" t="str">
            <v>(400mlUnisexAHF SP+200mlUnisexAHF CD)*12</v>
          </cell>
          <cell r="AH3" t="str">
            <v>(75g+15g)Pond's WB Nourishing FF *2*6</v>
          </cell>
          <cell r="AI3" t="str">
            <v>(75g +15g )PM OC FF*2*6</v>
          </cell>
          <cell r="AJ3" t="str">
            <v>Hzl Shampoo Black+Treatment 400ml*13</v>
          </cell>
          <cell r="AK3" t="str">
            <v>Hzl Shampoo Multiple Damage Care400ml*13</v>
          </cell>
          <cell r="AL3" t="str">
            <v>Hzl Shampoo LL &amp; Black Shine AD 400ml*13</v>
          </cell>
          <cell r="AM3" t="str">
            <v>Hzl Shampoo Multi Scalp Care AD400ml*13</v>
          </cell>
          <cell r="AN3" t="str">
            <v>清扬多效水润200ml*12+男健200ml</v>
          </cell>
          <cell r="AO3" t="str">
            <v>清扬控油平衡200ml*12+男健200ml</v>
          </cell>
          <cell r="AP3" t="str">
            <v>清扬男士多效水润200ml*12+男健200ml</v>
          </cell>
          <cell r="AQ3" t="str">
            <v>清扬男士活力运动200ml*12+男健200ml</v>
          </cell>
          <cell r="AR3" t="str">
            <v>清扬韧发防落200ml*12+男士多效水润200ml</v>
          </cell>
          <cell r="AS3" t="str">
            <v>清扬男健200ml*12+男士多效水润200ml</v>
          </cell>
          <cell r="AT3" t="str">
            <v>Clear Oil Control 12+1 Mixcase</v>
          </cell>
          <cell r="AU3" t="str">
            <v>LSC Indulgent Skin(Soft&amp;Tender)250ml*12</v>
          </cell>
          <cell r="AV3" t="str">
            <v>Lux SC White Glamour(W) 250ml*12</v>
          </cell>
          <cell r="AW3" t="str">
            <v>Lux SC Sparkling Beauty(B) 250ml*12</v>
          </cell>
          <cell r="AX3" t="str">
            <v>力士200毫升混箱装*12</v>
          </cell>
          <cell r="AY3" t="str">
            <v>Lux Skin Bar Soft&amp;Tender 125g*60</v>
          </cell>
          <cell r="AZ3" t="str">
            <v>Lux Skin Bar Silk Caress 125g*60</v>
          </cell>
          <cell r="BA3" t="str">
            <v>Lux Skin Bar Velvet Touch 125g*60</v>
          </cell>
          <cell r="BB3" t="str">
            <v>Lux Soap White Glamour(W) 125g*60</v>
          </cell>
          <cell r="BC3" t="str">
            <v>125g Hazeline Soap Calming &amp; Relaxing*60</v>
          </cell>
          <cell r="BD3" t="str">
            <v>125g Hazeline Soap Nourish&amp;Moisturize*60</v>
          </cell>
          <cell r="BE3" t="str">
            <v>125g Hazeline Soap Refresh&amp;Energize*60</v>
          </cell>
          <cell r="BF3" t="str">
            <v>125gHazeline Soap Health &amp; Total care*60</v>
          </cell>
          <cell r="BG3" t="str">
            <v>125gHazeline Soap Beauty &amp; Whitenning*60</v>
          </cell>
        </row>
        <row r="4">
          <cell r="F4" t="str">
            <v>CN086118</v>
          </cell>
          <cell r="G4" t="str">
            <v>CN890401</v>
          </cell>
          <cell r="H4" t="str">
            <v>CN503461</v>
          </cell>
          <cell r="I4" t="str">
            <v>CN503462</v>
          </cell>
          <cell r="J4" t="str">
            <v>CN503463</v>
          </cell>
          <cell r="K4" t="str">
            <v>CN503464</v>
          </cell>
          <cell r="L4" t="str">
            <v>CN503465</v>
          </cell>
          <cell r="M4" t="str">
            <v>CN504901</v>
          </cell>
          <cell r="N4" t="str">
            <v>CN504902</v>
          </cell>
          <cell r="O4" t="str">
            <v>CN504903</v>
          </cell>
          <cell r="P4" t="str">
            <v>CN504904</v>
          </cell>
          <cell r="Q4" t="str">
            <v>CN502673</v>
          </cell>
          <cell r="R4" t="str">
            <v>CN502671</v>
          </cell>
          <cell r="S4" t="str">
            <v>CN502672</v>
          </cell>
          <cell r="T4" t="str">
            <v>CN086117</v>
          </cell>
          <cell r="U4" t="str">
            <v>CN086021</v>
          </cell>
          <cell r="V4" t="str">
            <v>CN086022</v>
          </cell>
          <cell r="W4" t="str">
            <v>CN086018</v>
          </cell>
          <cell r="X4" t="str">
            <v>CN890304</v>
          </cell>
          <cell r="Y4" t="str">
            <v>CN502683</v>
          </cell>
          <cell r="Z4" t="str">
            <v>CN502684</v>
          </cell>
          <cell r="AA4" t="str">
            <v>CN990053</v>
          </cell>
          <cell r="AB4" t="str">
            <v>CN990054</v>
          </cell>
          <cell r="AC4" t="str">
            <v>CN990055</v>
          </cell>
          <cell r="AD4" t="str">
            <v>CN390057</v>
          </cell>
          <cell r="AE4" t="str">
            <v>CN390071</v>
          </cell>
          <cell r="AF4" t="str">
            <v>CN390070</v>
          </cell>
          <cell r="AG4" t="str">
            <v>CN390053</v>
          </cell>
          <cell r="AH4" t="str">
            <v>CN990047</v>
          </cell>
          <cell r="AI4" t="str">
            <v>CN990048</v>
          </cell>
          <cell r="AJ4" t="str">
            <v>CN491125</v>
          </cell>
          <cell r="AK4" t="str">
            <v>CN491124</v>
          </cell>
          <cell r="AL4" t="str">
            <v>CN491127</v>
          </cell>
          <cell r="AM4" t="str">
            <v>CN491128</v>
          </cell>
          <cell r="AN4" t="str">
            <v>CN390058</v>
          </cell>
          <cell r="AO4" t="str">
            <v>CN390059</v>
          </cell>
          <cell r="AP4" t="str">
            <v>CN390060</v>
          </cell>
          <cell r="AQ4" t="str">
            <v>CN390061</v>
          </cell>
          <cell r="AR4" t="str">
            <v>CN390062</v>
          </cell>
          <cell r="AS4" t="str">
            <v>CN390063</v>
          </cell>
          <cell r="AT4" t="str">
            <v>CN390021</v>
          </cell>
          <cell r="AU4" t="str">
            <v>CN504001</v>
          </cell>
          <cell r="AV4" t="str">
            <v>CN504605</v>
          </cell>
          <cell r="AW4" t="str">
            <v>CN504601</v>
          </cell>
          <cell r="AX4" t="str">
            <v>CN502686</v>
          </cell>
          <cell r="AY4" t="str">
            <v>CN501413</v>
          </cell>
          <cell r="AZ4" t="str">
            <v>CN501414</v>
          </cell>
          <cell r="BA4" t="str">
            <v>CN501412</v>
          </cell>
          <cell r="BB4" t="str">
            <v>CN501405</v>
          </cell>
          <cell r="BC4" t="str">
            <v>CN451504</v>
          </cell>
          <cell r="BD4" t="str">
            <v>CN451502</v>
          </cell>
          <cell r="BE4" t="str">
            <v>CN451501</v>
          </cell>
          <cell r="BF4" t="str">
            <v>CN451503</v>
          </cell>
          <cell r="BG4" t="str">
            <v>CN451505</v>
          </cell>
          <cell r="BH4" t="str">
            <v>总和：</v>
          </cell>
        </row>
        <row r="5">
          <cell r="D5">
            <v>101914</v>
          </cell>
          <cell r="E5" t="str">
            <v>北京市昌平新世纪商城</v>
          </cell>
          <cell r="F5">
            <v>300</v>
          </cell>
          <cell r="G5">
            <v>0</v>
          </cell>
          <cell r="H5">
            <v>76</v>
          </cell>
          <cell r="I5">
            <v>68</v>
          </cell>
          <cell r="J5">
            <v>76</v>
          </cell>
          <cell r="K5">
            <v>9</v>
          </cell>
          <cell r="L5">
            <v>22</v>
          </cell>
          <cell r="M5">
            <v>57</v>
          </cell>
          <cell r="N5">
            <v>24</v>
          </cell>
          <cell r="O5">
            <v>12</v>
          </cell>
          <cell r="P5">
            <v>57</v>
          </cell>
          <cell r="Q5">
            <v>50</v>
          </cell>
          <cell r="R5">
            <v>80</v>
          </cell>
          <cell r="S5">
            <v>70</v>
          </cell>
          <cell r="T5">
            <v>300</v>
          </cell>
          <cell r="U5">
            <v>504</v>
          </cell>
          <cell r="V5">
            <v>480</v>
          </cell>
          <cell r="W5">
            <v>1472</v>
          </cell>
          <cell r="X5">
            <v>200</v>
          </cell>
          <cell r="Y5">
            <v>20</v>
          </cell>
          <cell r="Z5">
            <v>20</v>
          </cell>
          <cell r="AA5">
            <v>0</v>
          </cell>
          <cell r="AB5">
            <v>0</v>
          </cell>
          <cell r="AC5">
            <v>5</v>
          </cell>
          <cell r="AD5">
            <v>24</v>
          </cell>
          <cell r="AE5">
            <v>36</v>
          </cell>
          <cell r="AF5">
            <v>36</v>
          </cell>
          <cell r="AG5">
            <v>24</v>
          </cell>
          <cell r="AH5">
            <v>55</v>
          </cell>
          <cell r="AI5">
            <v>45</v>
          </cell>
          <cell r="AJ5">
            <v>14</v>
          </cell>
          <cell r="AK5">
            <v>14</v>
          </cell>
          <cell r="AL5">
            <v>11</v>
          </cell>
          <cell r="AM5">
            <v>11</v>
          </cell>
          <cell r="AN5">
            <v>35</v>
          </cell>
          <cell r="AO5">
            <v>21</v>
          </cell>
          <cell r="AP5">
            <v>28</v>
          </cell>
          <cell r="AQ5">
            <v>35</v>
          </cell>
          <cell r="AR5">
            <v>18</v>
          </cell>
          <cell r="AS5">
            <v>18</v>
          </cell>
          <cell r="AT5">
            <v>21</v>
          </cell>
          <cell r="AU5">
            <v>51</v>
          </cell>
          <cell r="AV5">
            <v>42</v>
          </cell>
          <cell r="AW5">
            <v>57</v>
          </cell>
          <cell r="AX5">
            <v>140</v>
          </cell>
          <cell r="AY5">
            <v>5</v>
          </cell>
          <cell r="AZ5">
            <v>4</v>
          </cell>
          <cell r="BA5">
            <v>3</v>
          </cell>
          <cell r="BB5">
            <v>4</v>
          </cell>
          <cell r="BC5">
            <v>2</v>
          </cell>
          <cell r="BD5">
            <v>3</v>
          </cell>
          <cell r="BE5">
            <v>2</v>
          </cell>
          <cell r="BF5">
            <v>1</v>
          </cell>
          <cell r="BG5">
            <v>2</v>
          </cell>
          <cell r="BH5">
            <v>4664</v>
          </cell>
        </row>
        <row r="6">
          <cell r="D6">
            <v>102264</v>
          </cell>
          <cell r="E6" t="str">
            <v>北京市东大百嘉商贸有限公司</v>
          </cell>
          <cell r="F6">
            <v>200</v>
          </cell>
          <cell r="G6">
            <v>0</v>
          </cell>
          <cell r="H6">
            <v>61</v>
          </cell>
          <cell r="I6">
            <v>55</v>
          </cell>
          <cell r="J6">
            <v>61</v>
          </cell>
          <cell r="K6">
            <v>0</v>
          </cell>
          <cell r="L6">
            <v>0</v>
          </cell>
          <cell r="M6">
            <v>4</v>
          </cell>
          <cell r="N6">
            <v>2</v>
          </cell>
          <cell r="O6">
            <v>1</v>
          </cell>
          <cell r="P6">
            <v>4</v>
          </cell>
          <cell r="Q6">
            <v>2</v>
          </cell>
          <cell r="R6">
            <v>4</v>
          </cell>
          <cell r="S6">
            <v>4</v>
          </cell>
          <cell r="T6">
            <v>0</v>
          </cell>
          <cell r="U6">
            <v>35</v>
          </cell>
          <cell r="V6">
            <v>20</v>
          </cell>
          <cell r="W6">
            <v>50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4</v>
          </cell>
          <cell r="AD6">
            <v>15</v>
          </cell>
          <cell r="AE6">
            <v>15</v>
          </cell>
          <cell r="AF6">
            <v>15</v>
          </cell>
          <cell r="AG6">
            <v>15</v>
          </cell>
          <cell r="AH6">
            <v>130</v>
          </cell>
          <cell r="AI6">
            <v>70</v>
          </cell>
          <cell r="AJ6">
            <v>3</v>
          </cell>
          <cell r="AK6">
            <v>3</v>
          </cell>
          <cell r="AL6">
            <v>2</v>
          </cell>
          <cell r="AM6">
            <v>2</v>
          </cell>
          <cell r="AN6">
            <v>15</v>
          </cell>
          <cell r="AO6">
            <v>0</v>
          </cell>
          <cell r="AP6">
            <v>10</v>
          </cell>
          <cell r="AQ6">
            <v>0</v>
          </cell>
          <cell r="AR6">
            <v>6</v>
          </cell>
          <cell r="AS6">
            <v>6</v>
          </cell>
          <cell r="AT6">
            <v>9</v>
          </cell>
          <cell r="AU6">
            <v>0</v>
          </cell>
          <cell r="AV6">
            <v>5</v>
          </cell>
          <cell r="AW6">
            <v>10</v>
          </cell>
          <cell r="AX6">
            <v>25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863</v>
          </cell>
        </row>
        <row r="7">
          <cell r="D7">
            <v>211002</v>
          </cell>
          <cell r="E7" t="str">
            <v>北京瑞丰源商贸有限责任公司</v>
          </cell>
          <cell r="F7">
            <v>1000</v>
          </cell>
          <cell r="G7">
            <v>300</v>
          </cell>
          <cell r="H7">
            <v>748</v>
          </cell>
          <cell r="I7">
            <v>669</v>
          </cell>
          <cell r="J7">
            <v>746</v>
          </cell>
          <cell r="K7">
            <v>85</v>
          </cell>
          <cell r="L7">
            <v>213</v>
          </cell>
          <cell r="M7">
            <v>209</v>
          </cell>
          <cell r="N7">
            <v>88</v>
          </cell>
          <cell r="O7">
            <v>44</v>
          </cell>
          <cell r="P7">
            <v>209</v>
          </cell>
          <cell r="Q7">
            <v>350</v>
          </cell>
          <cell r="R7">
            <v>560</v>
          </cell>
          <cell r="S7">
            <v>490</v>
          </cell>
          <cell r="T7">
            <v>0</v>
          </cell>
          <cell r="U7">
            <v>2136</v>
          </cell>
          <cell r="V7">
            <v>1512</v>
          </cell>
          <cell r="W7">
            <v>4492</v>
          </cell>
          <cell r="X7">
            <v>0</v>
          </cell>
          <cell r="Y7">
            <v>33</v>
          </cell>
          <cell r="Z7">
            <v>33</v>
          </cell>
          <cell r="AA7">
            <v>0</v>
          </cell>
          <cell r="AB7">
            <v>0</v>
          </cell>
          <cell r="AC7">
            <v>12</v>
          </cell>
          <cell r="AD7">
            <v>98</v>
          </cell>
          <cell r="AE7">
            <v>147</v>
          </cell>
          <cell r="AF7">
            <v>147</v>
          </cell>
          <cell r="AG7">
            <v>98</v>
          </cell>
          <cell r="AH7">
            <v>56</v>
          </cell>
          <cell r="AI7">
            <v>42</v>
          </cell>
          <cell r="AJ7">
            <v>28</v>
          </cell>
          <cell r="AK7">
            <v>28</v>
          </cell>
          <cell r="AL7">
            <v>22</v>
          </cell>
          <cell r="AM7">
            <v>22</v>
          </cell>
          <cell r="AN7">
            <v>7</v>
          </cell>
          <cell r="AO7">
            <v>7</v>
          </cell>
          <cell r="AP7">
            <v>8</v>
          </cell>
          <cell r="AQ7">
            <v>8</v>
          </cell>
          <cell r="AR7">
            <v>7</v>
          </cell>
          <cell r="AS7">
            <v>7</v>
          </cell>
          <cell r="AT7">
            <v>7</v>
          </cell>
          <cell r="AU7">
            <v>306</v>
          </cell>
          <cell r="AV7">
            <v>561</v>
          </cell>
          <cell r="AW7">
            <v>315</v>
          </cell>
          <cell r="AX7">
            <v>64</v>
          </cell>
          <cell r="AY7">
            <v>343</v>
          </cell>
          <cell r="AZ7">
            <v>320</v>
          </cell>
          <cell r="BA7">
            <v>324</v>
          </cell>
          <cell r="BB7">
            <v>502</v>
          </cell>
          <cell r="BC7">
            <v>167</v>
          </cell>
          <cell r="BD7">
            <v>167</v>
          </cell>
          <cell r="BE7">
            <v>162</v>
          </cell>
          <cell r="BF7">
            <v>162</v>
          </cell>
          <cell r="BG7">
            <v>165</v>
          </cell>
          <cell r="BH7">
            <v>18226</v>
          </cell>
        </row>
        <row r="8">
          <cell r="D8">
            <v>211008</v>
          </cell>
          <cell r="E8" t="str">
            <v>北京金宇瑞欣贸易有限公司</v>
          </cell>
          <cell r="F8">
            <v>300</v>
          </cell>
          <cell r="G8">
            <v>0</v>
          </cell>
          <cell r="H8">
            <v>106</v>
          </cell>
          <cell r="I8">
            <v>98</v>
          </cell>
          <cell r="J8">
            <v>106</v>
          </cell>
          <cell r="K8">
            <v>17</v>
          </cell>
          <cell r="L8">
            <v>30</v>
          </cell>
          <cell r="M8">
            <v>57</v>
          </cell>
          <cell r="N8">
            <v>24</v>
          </cell>
          <cell r="O8">
            <v>12</v>
          </cell>
          <cell r="P8">
            <v>57</v>
          </cell>
          <cell r="Q8">
            <v>40</v>
          </cell>
          <cell r="R8">
            <v>40</v>
          </cell>
          <cell r="S8">
            <v>40</v>
          </cell>
          <cell r="T8">
            <v>200</v>
          </cell>
          <cell r="U8">
            <v>100</v>
          </cell>
          <cell r="V8">
            <v>0</v>
          </cell>
          <cell r="W8">
            <v>647</v>
          </cell>
          <cell r="X8">
            <v>0</v>
          </cell>
          <cell r="Y8">
            <v>20</v>
          </cell>
          <cell r="Z8">
            <v>20</v>
          </cell>
          <cell r="AA8">
            <v>0</v>
          </cell>
          <cell r="AB8">
            <v>0</v>
          </cell>
          <cell r="AC8">
            <v>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20</v>
          </cell>
          <cell r="AI8">
            <v>20</v>
          </cell>
          <cell r="AJ8">
            <v>17</v>
          </cell>
          <cell r="AK8">
            <v>17</v>
          </cell>
          <cell r="AL8">
            <v>13</v>
          </cell>
          <cell r="AM8">
            <v>13</v>
          </cell>
          <cell r="AN8">
            <v>30</v>
          </cell>
          <cell r="AO8">
            <v>36</v>
          </cell>
          <cell r="AP8">
            <v>30</v>
          </cell>
          <cell r="AQ8">
            <v>30</v>
          </cell>
          <cell r="AR8">
            <v>30</v>
          </cell>
          <cell r="AS8">
            <v>30</v>
          </cell>
          <cell r="AT8">
            <v>36</v>
          </cell>
          <cell r="AU8">
            <v>15</v>
          </cell>
          <cell r="AV8">
            <v>13</v>
          </cell>
          <cell r="AW8">
            <v>13</v>
          </cell>
          <cell r="AX8">
            <v>40</v>
          </cell>
          <cell r="AY8">
            <v>20</v>
          </cell>
          <cell r="AZ8">
            <v>20</v>
          </cell>
          <cell r="BA8">
            <v>10</v>
          </cell>
          <cell r="BB8">
            <v>10</v>
          </cell>
          <cell r="BC8">
            <v>28</v>
          </cell>
          <cell r="BD8">
            <v>39</v>
          </cell>
          <cell r="BE8">
            <v>31</v>
          </cell>
          <cell r="BF8">
            <v>29</v>
          </cell>
          <cell r="BG8">
            <v>28</v>
          </cell>
          <cell r="BH8">
            <v>2572</v>
          </cell>
        </row>
        <row r="9">
          <cell r="D9">
            <v>211102</v>
          </cell>
          <cell r="E9" t="str">
            <v>北京一商兰枫叶商业有限公司</v>
          </cell>
          <cell r="F9">
            <v>1990</v>
          </cell>
          <cell r="G9">
            <v>500</v>
          </cell>
          <cell r="H9">
            <v>730</v>
          </cell>
          <cell r="I9">
            <v>652</v>
          </cell>
          <cell r="J9">
            <v>728</v>
          </cell>
          <cell r="K9">
            <v>83</v>
          </cell>
          <cell r="L9">
            <v>93</v>
          </cell>
          <cell r="M9">
            <v>224</v>
          </cell>
          <cell r="N9">
            <v>94</v>
          </cell>
          <cell r="O9">
            <v>47</v>
          </cell>
          <cell r="P9">
            <v>224</v>
          </cell>
          <cell r="Q9">
            <v>350</v>
          </cell>
          <cell r="R9">
            <v>560</v>
          </cell>
          <cell r="S9">
            <v>490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125</v>
          </cell>
          <cell r="Z9">
            <v>125</v>
          </cell>
          <cell r="AA9">
            <v>0</v>
          </cell>
          <cell r="AB9">
            <v>0</v>
          </cell>
          <cell r="AC9">
            <v>37</v>
          </cell>
          <cell r="AD9">
            <v>86</v>
          </cell>
          <cell r="AE9">
            <v>129</v>
          </cell>
          <cell r="AF9">
            <v>129</v>
          </cell>
          <cell r="AG9">
            <v>86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15</v>
          </cell>
          <cell r="AV9">
            <v>220</v>
          </cell>
          <cell r="AW9">
            <v>2</v>
          </cell>
          <cell r="AX9">
            <v>0</v>
          </cell>
          <cell r="AY9">
            <v>10</v>
          </cell>
          <cell r="AZ9">
            <v>0</v>
          </cell>
          <cell r="BA9">
            <v>5</v>
          </cell>
          <cell r="BB9">
            <v>10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7744</v>
          </cell>
        </row>
        <row r="10">
          <cell r="D10">
            <v>220102</v>
          </cell>
          <cell r="E10" t="str">
            <v>天津新源商贸有限公司</v>
          </cell>
          <cell r="F10">
            <v>250</v>
          </cell>
          <cell r="G10">
            <v>10</v>
          </cell>
          <cell r="H10">
            <v>57</v>
          </cell>
          <cell r="I10">
            <v>51</v>
          </cell>
          <cell r="J10">
            <v>56</v>
          </cell>
          <cell r="K10">
            <v>7</v>
          </cell>
          <cell r="L10">
            <v>15</v>
          </cell>
          <cell r="M10">
            <v>50</v>
          </cell>
          <cell r="N10">
            <v>32</v>
          </cell>
          <cell r="O10">
            <v>16</v>
          </cell>
          <cell r="P10">
            <v>50</v>
          </cell>
          <cell r="Q10">
            <v>75</v>
          </cell>
          <cell r="R10">
            <v>120</v>
          </cell>
          <cell r="S10">
            <v>105</v>
          </cell>
          <cell r="T10">
            <v>261</v>
          </cell>
          <cell r="U10">
            <v>2424</v>
          </cell>
          <cell r="V10">
            <v>1488</v>
          </cell>
          <cell r="W10">
            <v>1765</v>
          </cell>
          <cell r="X10">
            <v>366</v>
          </cell>
          <cell r="Y10">
            <v>10</v>
          </cell>
          <cell r="Z10">
            <v>10</v>
          </cell>
          <cell r="AA10">
            <v>0</v>
          </cell>
          <cell r="AB10">
            <v>0</v>
          </cell>
          <cell r="AC10">
            <v>5</v>
          </cell>
          <cell r="AD10">
            <v>10</v>
          </cell>
          <cell r="AE10">
            <v>10</v>
          </cell>
          <cell r="AF10">
            <v>10</v>
          </cell>
          <cell r="AG10">
            <v>10</v>
          </cell>
          <cell r="AH10">
            <v>150</v>
          </cell>
          <cell r="AI10">
            <v>150</v>
          </cell>
          <cell r="AJ10">
            <v>17</v>
          </cell>
          <cell r="AK10">
            <v>17</v>
          </cell>
          <cell r="AL10">
            <v>18</v>
          </cell>
          <cell r="AM10">
            <v>18</v>
          </cell>
          <cell r="AN10">
            <v>100</v>
          </cell>
          <cell r="AO10">
            <v>100</v>
          </cell>
          <cell r="AP10">
            <v>60</v>
          </cell>
          <cell r="AQ10">
            <v>60</v>
          </cell>
          <cell r="AR10">
            <v>100</v>
          </cell>
          <cell r="AS10">
            <v>100</v>
          </cell>
          <cell r="AT10">
            <v>100</v>
          </cell>
          <cell r="AU10">
            <v>798</v>
          </cell>
          <cell r="AV10">
            <v>716</v>
          </cell>
          <cell r="AW10">
            <v>886</v>
          </cell>
          <cell r="AX10">
            <v>20</v>
          </cell>
          <cell r="AY10">
            <v>478</v>
          </cell>
          <cell r="AZ10">
            <v>369</v>
          </cell>
          <cell r="BA10">
            <v>184</v>
          </cell>
          <cell r="BB10">
            <v>113</v>
          </cell>
          <cell r="BC10">
            <v>110</v>
          </cell>
          <cell r="BD10">
            <v>110</v>
          </cell>
          <cell r="BE10">
            <v>110</v>
          </cell>
          <cell r="BF10">
            <v>110</v>
          </cell>
          <cell r="BG10">
            <v>110</v>
          </cell>
          <cell r="BH10">
            <v>12367</v>
          </cell>
        </row>
        <row r="11">
          <cell r="D11">
            <v>101464</v>
          </cell>
          <cell r="E11" t="str">
            <v>承德市那氏商贸有限责任公司</v>
          </cell>
          <cell r="F11">
            <v>50</v>
          </cell>
          <cell r="G11">
            <v>0</v>
          </cell>
          <cell r="H11">
            <v>15</v>
          </cell>
          <cell r="I11">
            <v>7</v>
          </cell>
          <cell r="J11">
            <v>8</v>
          </cell>
          <cell r="K11">
            <v>1</v>
          </cell>
          <cell r="L11">
            <v>2</v>
          </cell>
          <cell r="M11">
            <v>19</v>
          </cell>
          <cell r="N11">
            <v>8</v>
          </cell>
          <cell r="O11">
            <v>4</v>
          </cell>
          <cell r="P11">
            <v>19</v>
          </cell>
          <cell r="Q11">
            <v>20</v>
          </cell>
          <cell r="R11">
            <v>21</v>
          </cell>
          <cell r="S11">
            <v>21</v>
          </cell>
          <cell r="T11">
            <v>0</v>
          </cell>
          <cell r="U11">
            <v>298</v>
          </cell>
          <cell r="V11">
            <v>96</v>
          </cell>
          <cell r="W11">
            <v>259</v>
          </cell>
          <cell r="X11">
            <v>150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5</v>
          </cell>
          <cell r="AE11">
            <v>5</v>
          </cell>
          <cell r="AF11">
            <v>5</v>
          </cell>
          <cell r="AG11">
            <v>5</v>
          </cell>
          <cell r="AH11">
            <v>0.5</v>
          </cell>
          <cell r="AI11">
            <v>0.5</v>
          </cell>
          <cell r="AJ11">
            <v>8</v>
          </cell>
          <cell r="AK11">
            <v>8</v>
          </cell>
          <cell r="AL11">
            <v>7</v>
          </cell>
          <cell r="AM11">
            <v>7</v>
          </cell>
          <cell r="AN11">
            <v>5</v>
          </cell>
          <cell r="AO11">
            <v>5</v>
          </cell>
          <cell r="AP11">
            <v>3</v>
          </cell>
          <cell r="AQ11">
            <v>3</v>
          </cell>
          <cell r="AR11">
            <v>5</v>
          </cell>
          <cell r="AS11">
            <v>5</v>
          </cell>
          <cell r="AT11">
            <v>5</v>
          </cell>
          <cell r="AU11">
            <v>10</v>
          </cell>
          <cell r="AV11">
            <v>10</v>
          </cell>
          <cell r="AW11">
            <v>10</v>
          </cell>
          <cell r="AX11">
            <v>40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1150</v>
          </cell>
        </row>
        <row r="12">
          <cell r="D12">
            <v>101751</v>
          </cell>
          <cell r="E12" t="str">
            <v>石家庄博宏伟业商贸有限公司</v>
          </cell>
          <cell r="F12">
            <v>748</v>
          </cell>
          <cell r="G12">
            <v>104</v>
          </cell>
          <cell r="H12">
            <v>217</v>
          </cell>
          <cell r="I12">
            <v>190</v>
          </cell>
          <cell r="J12">
            <v>216</v>
          </cell>
          <cell r="K12">
            <v>26</v>
          </cell>
          <cell r="L12">
            <v>48</v>
          </cell>
          <cell r="M12">
            <v>270</v>
          </cell>
          <cell r="N12">
            <v>113</v>
          </cell>
          <cell r="O12">
            <v>47</v>
          </cell>
          <cell r="P12">
            <v>280</v>
          </cell>
          <cell r="Q12">
            <v>518</v>
          </cell>
          <cell r="R12">
            <v>833</v>
          </cell>
          <cell r="S12">
            <v>719</v>
          </cell>
          <cell r="T12">
            <v>530</v>
          </cell>
          <cell r="U12">
            <v>1450</v>
          </cell>
          <cell r="V12">
            <v>800</v>
          </cell>
          <cell r="W12">
            <v>5535</v>
          </cell>
          <cell r="X12">
            <v>1100</v>
          </cell>
          <cell r="Y12">
            <v>100</v>
          </cell>
          <cell r="Z12">
            <v>100</v>
          </cell>
          <cell r="AA12">
            <v>225</v>
          </cell>
          <cell r="AB12">
            <v>75</v>
          </cell>
          <cell r="AC12">
            <v>33</v>
          </cell>
          <cell r="AD12">
            <v>100</v>
          </cell>
          <cell r="AE12">
            <v>100</v>
          </cell>
          <cell r="AF12">
            <v>100</v>
          </cell>
          <cell r="AG12">
            <v>100</v>
          </cell>
          <cell r="AH12">
            <v>50</v>
          </cell>
          <cell r="AI12">
            <v>50</v>
          </cell>
          <cell r="AJ12">
            <v>110</v>
          </cell>
          <cell r="AK12">
            <v>110</v>
          </cell>
          <cell r="AL12">
            <v>85</v>
          </cell>
          <cell r="AM12">
            <v>85</v>
          </cell>
          <cell r="AN12">
            <v>150</v>
          </cell>
          <cell r="AO12">
            <v>151</v>
          </cell>
          <cell r="AP12">
            <v>152</v>
          </cell>
          <cell r="AQ12">
            <v>152</v>
          </cell>
          <cell r="AR12">
            <v>126</v>
          </cell>
          <cell r="AS12">
            <v>126</v>
          </cell>
          <cell r="AT12">
            <v>151</v>
          </cell>
          <cell r="AU12">
            <v>200</v>
          </cell>
          <cell r="AV12">
            <v>200</v>
          </cell>
          <cell r="AW12">
            <v>200</v>
          </cell>
          <cell r="AX12">
            <v>200</v>
          </cell>
          <cell r="AY12">
            <v>50</v>
          </cell>
          <cell r="AZ12">
            <v>120</v>
          </cell>
          <cell r="BA12">
            <v>110</v>
          </cell>
          <cell r="BB12">
            <v>0</v>
          </cell>
          <cell r="BC12">
            <v>40</v>
          </cell>
          <cell r="BD12">
            <v>20</v>
          </cell>
          <cell r="BE12">
            <v>40</v>
          </cell>
          <cell r="BF12">
            <v>40</v>
          </cell>
          <cell r="BG12">
            <v>45</v>
          </cell>
          <cell r="BH12">
            <v>17440</v>
          </cell>
        </row>
        <row r="13">
          <cell r="D13">
            <v>101868</v>
          </cell>
          <cell r="E13" t="str">
            <v>衡水市桃城区玉吉日化批发部</v>
          </cell>
          <cell r="F13">
            <v>110</v>
          </cell>
          <cell r="G13">
            <v>16</v>
          </cell>
          <cell r="H13">
            <v>23</v>
          </cell>
          <cell r="I13">
            <v>30</v>
          </cell>
          <cell r="J13">
            <v>33</v>
          </cell>
          <cell r="K13">
            <v>4</v>
          </cell>
          <cell r="L13">
            <v>10</v>
          </cell>
          <cell r="M13">
            <v>23</v>
          </cell>
          <cell r="N13">
            <v>0</v>
          </cell>
          <cell r="O13">
            <v>0</v>
          </cell>
          <cell r="P13">
            <v>27</v>
          </cell>
          <cell r="Q13">
            <v>25</v>
          </cell>
          <cell r="R13">
            <v>40</v>
          </cell>
          <cell r="S13">
            <v>35</v>
          </cell>
          <cell r="T13">
            <v>100</v>
          </cell>
          <cell r="U13">
            <v>256</v>
          </cell>
          <cell r="V13">
            <v>96</v>
          </cell>
          <cell r="W13">
            <v>360</v>
          </cell>
          <cell r="X13">
            <v>308</v>
          </cell>
          <cell r="Y13">
            <v>4</v>
          </cell>
          <cell r="Z13">
            <v>4</v>
          </cell>
          <cell r="AA13">
            <v>0</v>
          </cell>
          <cell r="AB13">
            <v>0</v>
          </cell>
          <cell r="AC13">
            <v>2</v>
          </cell>
          <cell r="AD13">
            <v>8</v>
          </cell>
          <cell r="AE13">
            <v>12</v>
          </cell>
          <cell r="AF13">
            <v>12</v>
          </cell>
          <cell r="AG13">
            <v>8</v>
          </cell>
          <cell r="AH13">
            <v>11</v>
          </cell>
          <cell r="AI13">
            <v>13</v>
          </cell>
          <cell r="AJ13">
            <v>22</v>
          </cell>
          <cell r="AK13">
            <v>22</v>
          </cell>
          <cell r="AL13">
            <v>18</v>
          </cell>
          <cell r="AM13">
            <v>18</v>
          </cell>
          <cell r="AN13">
            <v>40</v>
          </cell>
          <cell r="AO13">
            <v>24</v>
          </cell>
          <cell r="AP13">
            <v>32</v>
          </cell>
          <cell r="AQ13">
            <v>40</v>
          </cell>
          <cell r="AR13">
            <v>20</v>
          </cell>
          <cell r="AS13">
            <v>20</v>
          </cell>
          <cell r="AT13">
            <v>24</v>
          </cell>
          <cell r="AU13">
            <v>68</v>
          </cell>
          <cell r="AV13">
            <v>56</v>
          </cell>
          <cell r="AW13">
            <v>76</v>
          </cell>
          <cell r="AX13">
            <v>154</v>
          </cell>
          <cell r="AY13">
            <v>128</v>
          </cell>
          <cell r="AZ13">
            <v>120</v>
          </cell>
          <cell r="BA13">
            <v>56</v>
          </cell>
          <cell r="BB13">
            <v>104</v>
          </cell>
          <cell r="BC13">
            <v>45</v>
          </cell>
          <cell r="BD13">
            <v>65</v>
          </cell>
          <cell r="BE13">
            <v>50</v>
          </cell>
          <cell r="BF13">
            <v>50</v>
          </cell>
          <cell r="BG13">
            <v>45</v>
          </cell>
          <cell r="BH13">
            <v>2867</v>
          </cell>
        </row>
        <row r="14">
          <cell r="D14">
            <v>102126</v>
          </cell>
          <cell r="E14" t="str">
            <v>保定市宜美百嘉商贸有限公司</v>
          </cell>
          <cell r="F14">
            <v>518</v>
          </cell>
          <cell r="G14">
            <v>50</v>
          </cell>
          <cell r="H14">
            <v>200</v>
          </cell>
          <cell r="I14">
            <v>155</v>
          </cell>
          <cell r="J14">
            <v>200</v>
          </cell>
          <cell r="K14">
            <v>24</v>
          </cell>
          <cell r="L14">
            <v>80</v>
          </cell>
          <cell r="M14">
            <v>189</v>
          </cell>
          <cell r="N14">
            <v>65</v>
          </cell>
          <cell r="O14">
            <v>40</v>
          </cell>
          <cell r="P14">
            <v>150</v>
          </cell>
          <cell r="Q14">
            <v>310</v>
          </cell>
          <cell r="R14">
            <v>470</v>
          </cell>
          <cell r="S14">
            <v>434</v>
          </cell>
          <cell r="T14">
            <v>556</v>
          </cell>
          <cell r="U14">
            <v>1400</v>
          </cell>
          <cell r="V14">
            <v>1100</v>
          </cell>
          <cell r="W14">
            <v>1944</v>
          </cell>
          <cell r="X14">
            <v>1300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9185</v>
          </cell>
        </row>
        <row r="15">
          <cell r="D15">
            <v>102305</v>
          </cell>
          <cell r="E15" t="str">
            <v>廊坊市方盛商贸有限公司</v>
          </cell>
          <cell r="F15">
            <v>130</v>
          </cell>
          <cell r="G15">
            <v>0</v>
          </cell>
          <cell r="H15">
            <v>152</v>
          </cell>
          <cell r="I15">
            <v>136</v>
          </cell>
          <cell r="J15">
            <v>152</v>
          </cell>
          <cell r="K15">
            <v>17</v>
          </cell>
          <cell r="L15">
            <v>43</v>
          </cell>
          <cell r="M15">
            <v>30</v>
          </cell>
          <cell r="N15">
            <v>13</v>
          </cell>
          <cell r="O15">
            <v>6</v>
          </cell>
          <cell r="P15">
            <v>30</v>
          </cell>
          <cell r="Q15">
            <v>33</v>
          </cell>
          <cell r="R15">
            <v>37</v>
          </cell>
          <cell r="S15">
            <v>30</v>
          </cell>
          <cell r="T15">
            <v>100</v>
          </cell>
          <cell r="U15">
            <v>150</v>
          </cell>
          <cell r="V15">
            <v>150</v>
          </cell>
          <cell r="W15">
            <v>250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1</v>
          </cell>
          <cell r="AD15">
            <v>13</v>
          </cell>
          <cell r="AE15">
            <v>20</v>
          </cell>
          <cell r="AF15">
            <v>20</v>
          </cell>
          <cell r="AG15">
            <v>13</v>
          </cell>
          <cell r="AH15">
            <v>50</v>
          </cell>
          <cell r="AI15">
            <v>50</v>
          </cell>
          <cell r="AJ15">
            <v>5</v>
          </cell>
          <cell r="AK15">
            <v>5</v>
          </cell>
          <cell r="AL15">
            <v>5</v>
          </cell>
          <cell r="AM15">
            <v>5</v>
          </cell>
          <cell r="AN15">
            <v>25</v>
          </cell>
          <cell r="AO15">
            <v>21</v>
          </cell>
          <cell r="AP15">
            <v>20</v>
          </cell>
          <cell r="AQ15">
            <v>20</v>
          </cell>
          <cell r="AR15">
            <v>18</v>
          </cell>
          <cell r="AS15">
            <v>18</v>
          </cell>
          <cell r="AT15">
            <v>21</v>
          </cell>
          <cell r="AU15">
            <v>72</v>
          </cell>
          <cell r="AV15">
            <v>90</v>
          </cell>
          <cell r="AW15">
            <v>72</v>
          </cell>
          <cell r="AX15">
            <v>20</v>
          </cell>
          <cell r="AY15">
            <v>0</v>
          </cell>
          <cell r="AZ15">
            <v>0</v>
          </cell>
          <cell r="BA15">
            <v>10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2053</v>
          </cell>
        </row>
        <row r="16">
          <cell r="D16">
            <v>102337</v>
          </cell>
          <cell r="E16" t="str">
            <v>唐山市汇旺行工贸有限公司</v>
          </cell>
          <cell r="F16">
            <v>120</v>
          </cell>
          <cell r="G16">
            <v>20</v>
          </cell>
          <cell r="H16">
            <v>15</v>
          </cell>
          <cell r="I16">
            <v>14</v>
          </cell>
          <cell r="J16">
            <v>15</v>
          </cell>
          <cell r="K16">
            <v>0</v>
          </cell>
          <cell r="L16">
            <v>0</v>
          </cell>
          <cell r="M16">
            <v>34</v>
          </cell>
          <cell r="N16">
            <v>14</v>
          </cell>
          <cell r="O16">
            <v>8</v>
          </cell>
          <cell r="P16">
            <v>34</v>
          </cell>
          <cell r="Q16">
            <v>75</v>
          </cell>
          <cell r="R16">
            <v>120</v>
          </cell>
          <cell r="S16">
            <v>105</v>
          </cell>
          <cell r="T16">
            <v>50</v>
          </cell>
          <cell r="U16">
            <v>0</v>
          </cell>
          <cell r="V16">
            <v>0</v>
          </cell>
          <cell r="W16">
            <v>60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684</v>
          </cell>
        </row>
        <row r="17">
          <cell r="D17">
            <v>221009</v>
          </cell>
          <cell r="E17" t="str">
            <v>沧州市宏业拓展商贸有限公司</v>
          </cell>
          <cell r="F17">
            <v>240</v>
          </cell>
          <cell r="G17">
            <v>0</v>
          </cell>
          <cell r="H17">
            <v>30</v>
          </cell>
          <cell r="I17">
            <v>30</v>
          </cell>
          <cell r="J17">
            <v>30</v>
          </cell>
          <cell r="K17">
            <v>0</v>
          </cell>
          <cell r="L17">
            <v>0</v>
          </cell>
          <cell r="M17">
            <v>30</v>
          </cell>
          <cell r="N17">
            <v>0</v>
          </cell>
          <cell r="O17">
            <v>0</v>
          </cell>
          <cell r="P17">
            <v>60</v>
          </cell>
          <cell r="Q17">
            <v>103</v>
          </cell>
          <cell r="R17">
            <v>164</v>
          </cell>
          <cell r="S17">
            <v>143</v>
          </cell>
          <cell r="T17">
            <v>120</v>
          </cell>
          <cell r="U17">
            <v>150</v>
          </cell>
          <cell r="V17">
            <v>0</v>
          </cell>
          <cell r="W17">
            <v>140</v>
          </cell>
          <cell r="X17">
            <v>400</v>
          </cell>
          <cell r="Y17">
            <v>0</v>
          </cell>
          <cell r="Z17">
            <v>0</v>
          </cell>
          <cell r="AA17">
            <v>20</v>
          </cell>
          <cell r="AB17">
            <v>20</v>
          </cell>
          <cell r="AC17">
            <v>10</v>
          </cell>
          <cell r="AD17">
            <v>5</v>
          </cell>
          <cell r="AE17">
            <v>10</v>
          </cell>
          <cell r="AF17">
            <v>10</v>
          </cell>
          <cell r="AG17">
            <v>10</v>
          </cell>
          <cell r="AH17">
            <v>40</v>
          </cell>
          <cell r="AI17">
            <v>40</v>
          </cell>
          <cell r="AJ17">
            <v>10</v>
          </cell>
          <cell r="AK17">
            <v>10</v>
          </cell>
          <cell r="AL17">
            <v>5</v>
          </cell>
          <cell r="AM17">
            <v>5</v>
          </cell>
          <cell r="AN17">
            <v>40</v>
          </cell>
          <cell r="AO17">
            <v>15</v>
          </cell>
          <cell r="AP17">
            <v>10</v>
          </cell>
          <cell r="AQ17">
            <v>30</v>
          </cell>
          <cell r="AR17">
            <v>10</v>
          </cell>
          <cell r="AS17">
            <v>10</v>
          </cell>
          <cell r="AT17">
            <v>20</v>
          </cell>
          <cell r="AU17">
            <v>50</v>
          </cell>
          <cell r="AV17">
            <v>50</v>
          </cell>
          <cell r="AW17">
            <v>30</v>
          </cell>
          <cell r="AX17">
            <v>100</v>
          </cell>
          <cell r="AY17">
            <v>30</v>
          </cell>
          <cell r="AZ17">
            <v>30</v>
          </cell>
          <cell r="BA17">
            <v>30</v>
          </cell>
          <cell r="BB17">
            <v>30</v>
          </cell>
          <cell r="BC17">
            <v>20</v>
          </cell>
          <cell r="BD17">
            <v>20</v>
          </cell>
          <cell r="BE17">
            <v>20</v>
          </cell>
          <cell r="BF17">
            <v>20</v>
          </cell>
          <cell r="BG17">
            <v>20</v>
          </cell>
          <cell r="BH17">
            <v>2420</v>
          </cell>
        </row>
        <row r="18">
          <cell r="D18">
            <v>221017</v>
          </cell>
          <cell r="E18" t="str">
            <v>唐山市天奇商贸有限公司</v>
          </cell>
          <cell r="F18">
            <v>100</v>
          </cell>
          <cell r="G18">
            <v>10</v>
          </cell>
          <cell r="H18">
            <v>11</v>
          </cell>
          <cell r="I18">
            <v>10</v>
          </cell>
          <cell r="J18">
            <v>11</v>
          </cell>
          <cell r="K18">
            <v>1</v>
          </cell>
          <cell r="L18">
            <v>4</v>
          </cell>
          <cell r="M18">
            <v>23</v>
          </cell>
          <cell r="N18">
            <v>10</v>
          </cell>
          <cell r="O18">
            <v>5</v>
          </cell>
          <cell r="P18">
            <v>22</v>
          </cell>
          <cell r="Q18">
            <v>88</v>
          </cell>
          <cell r="R18">
            <v>140</v>
          </cell>
          <cell r="S18">
            <v>122</v>
          </cell>
          <cell r="T18">
            <v>50</v>
          </cell>
          <cell r="U18">
            <v>854</v>
          </cell>
          <cell r="V18">
            <v>333</v>
          </cell>
          <cell r="W18">
            <v>228</v>
          </cell>
          <cell r="X18">
            <v>770</v>
          </cell>
          <cell r="Y18">
            <v>5</v>
          </cell>
          <cell r="Z18">
            <v>5</v>
          </cell>
          <cell r="AA18">
            <v>0</v>
          </cell>
          <cell r="AB18">
            <v>0</v>
          </cell>
          <cell r="AC18">
            <v>0</v>
          </cell>
          <cell r="AD18">
            <v>10</v>
          </cell>
          <cell r="AE18">
            <v>10</v>
          </cell>
          <cell r="AF18">
            <v>10</v>
          </cell>
          <cell r="AG18">
            <v>10</v>
          </cell>
          <cell r="AH18">
            <v>10</v>
          </cell>
          <cell r="AI18">
            <v>10</v>
          </cell>
          <cell r="AJ18">
            <v>36</v>
          </cell>
          <cell r="AK18">
            <v>36</v>
          </cell>
          <cell r="AL18">
            <v>29</v>
          </cell>
          <cell r="AM18">
            <v>29</v>
          </cell>
          <cell r="AN18">
            <v>40</v>
          </cell>
          <cell r="AO18">
            <v>40</v>
          </cell>
          <cell r="AP18">
            <v>30</v>
          </cell>
          <cell r="AQ18">
            <v>30</v>
          </cell>
          <cell r="AR18">
            <v>30</v>
          </cell>
          <cell r="AS18">
            <v>35</v>
          </cell>
          <cell r="AT18">
            <v>40</v>
          </cell>
          <cell r="AU18">
            <v>146</v>
          </cell>
          <cell r="AV18">
            <v>112</v>
          </cell>
          <cell r="AW18">
            <v>152</v>
          </cell>
          <cell r="AX18">
            <v>150</v>
          </cell>
          <cell r="AY18">
            <v>10</v>
          </cell>
          <cell r="AZ18">
            <v>10</v>
          </cell>
          <cell r="BA18">
            <v>10</v>
          </cell>
          <cell r="BB18">
            <v>5</v>
          </cell>
          <cell r="BC18">
            <v>5</v>
          </cell>
          <cell r="BD18">
            <v>5</v>
          </cell>
          <cell r="BE18">
            <v>5</v>
          </cell>
          <cell r="BF18">
            <v>5</v>
          </cell>
          <cell r="BG18">
            <v>5</v>
          </cell>
          <cell r="BH18">
            <v>3857</v>
          </cell>
        </row>
        <row r="19">
          <cell r="D19">
            <v>310402</v>
          </cell>
          <cell r="E19" t="str">
            <v>邯郸市冀联工贸有限公司</v>
          </cell>
          <cell r="F19">
            <v>150</v>
          </cell>
          <cell r="G19">
            <v>30</v>
          </cell>
          <cell r="H19">
            <v>23</v>
          </cell>
          <cell r="I19">
            <v>21</v>
          </cell>
          <cell r="J19">
            <v>23</v>
          </cell>
          <cell r="K19">
            <v>3</v>
          </cell>
          <cell r="L19">
            <v>7</v>
          </cell>
          <cell r="M19">
            <v>76</v>
          </cell>
          <cell r="N19">
            <v>32</v>
          </cell>
          <cell r="O19">
            <v>16</v>
          </cell>
          <cell r="P19">
            <v>76</v>
          </cell>
          <cell r="Q19">
            <v>200</v>
          </cell>
          <cell r="R19">
            <v>315</v>
          </cell>
          <cell r="S19">
            <v>285</v>
          </cell>
          <cell r="T19">
            <v>150</v>
          </cell>
          <cell r="U19">
            <v>192</v>
          </cell>
          <cell r="V19">
            <v>72</v>
          </cell>
          <cell r="W19">
            <v>271</v>
          </cell>
          <cell r="X19">
            <v>300</v>
          </cell>
          <cell r="Y19">
            <v>15</v>
          </cell>
          <cell r="Z19">
            <v>15</v>
          </cell>
          <cell r="AA19">
            <v>0</v>
          </cell>
          <cell r="AB19">
            <v>0</v>
          </cell>
          <cell r="AC19">
            <v>10</v>
          </cell>
          <cell r="AD19">
            <v>30</v>
          </cell>
          <cell r="AE19">
            <v>45</v>
          </cell>
          <cell r="AF19">
            <v>45</v>
          </cell>
          <cell r="AG19">
            <v>30</v>
          </cell>
          <cell r="AH19">
            <v>35</v>
          </cell>
          <cell r="AI19">
            <v>35</v>
          </cell>
          <cell r="AJ19">
            <v>42</v>
          </cell>
          <cell r="AK19">
            <v>42</v>
          </cell>
          <cell r="AL19">
            <v>33</v>
          </cell>
          <cell r="AM19">
            <v>33</v>
          </cell>
          <cell r="AN19">
            <v>50</v>
          </cell>
          <cell r="AO19">
            <v>30</v>
          </cell>
          <cell r="AP19">
            <v>30</v>
          </cell>
          <cell r="AQ19">
            <v>30</v>
          </cell>
          <cell r="AR19">
            <v>30</v>
          </cell>
          <cell r="AS19">
            <v>10</v>
          </cell>
          <cell r="AT19">
            <v>30</v>
          </cell>
          <cell r="AU19">
            <v>40</v>
          </cell>
          <cell r="AV19">
            <v>85</v>
          </cell>
          <cell r="AW19">
            <v>40</v>
          </cell>
          <cell r="AX19">
            <v>300</v>
          </cell>
          <cell r="AY19">
            <v>30</v>
          </cell>
          <cell r="AZ19">
            <v>40</v>
          </cell>
          <cell r="BA19">
            <v>25</v>
          </cell>
          <cell r="BB19">
            <v>30</v>
          </cell>
          <cell r="BC19">
            <v>15</v>
          </cell>
          <cell r="BD19">
            <v>10</v>
          </cell>
          <cell r="BE19">
            <v>15</v>
          </cell>
          <cell r="BF19">
            <v>15</v>
          </cell>
          <cell r="BG19">
            <v>15</v>
          </cell>
          <cell r="BH19">
            <v>3522</v>
          </cell>
        </row>
        <row r="20">
          <cell r="D20">
            <v>310602</v>
          </cell>
          <cell r="E20" t="str">
            <v>秦皇岛市建荣日化有限公司</v>
          </cell>
          <cell r="F20">
            <v>180</v>
          </cell>
          <cell r="G20">
            <v>20</v>
          </cell>
          <cell r="H20">
            <v>39</v>
          </cell>
          <cell r="I20">
            <v>35</v>
          </cell>
          <cell r="J20">
            <v>40</v>
          </cell>
          <cell r="K20">
            <v>5</v>
          </cell>
          <cell r="L20">
            <v>11</v>
          </cell>
          <cell r="M20">
            <v>57</v>
          </cell>
          <cell r="N20">
            <v>24</v>
          </cell>
          <cell r="O20">
            <v>12</v>
          </cell>
          <cell r="P20">
            <v>47</v>
          </cell>
          <cell r="Q20">
            <v>112</v>
          </cell>
          <cell r="R20">
            <v>180</v>
          </cell>
          <cell r="S20">
            <v>158</v>
          </cell>
          <cell r="T20">
            <v>50</v>
          </cell>
          <cell r="U20">
            <v>452</v>
          </cell>
          <cell r="V20">
            <v>131</v>
          </cell>
          <cell r="W20">
            <v>211</v>
          </cell>
          <cell r="X20">
            <v>330</v>
          </cell>
          <cell r="Y20">
            <v>10</v>
          </cell>
          <cell r="Z20">
            <v>10</v>
          </cell>
          <cell r="AA20">
            <v>5</v>
          </cell>
          <cell r="AB20">
            <v>5</v>
          </cell>
          <cell r="AC20">
            <v>0</v>
          </cell>
          <cell r="AD20">
            <v>25</v>
          </cell>
          <cell r="AE20">
            <v>45</v>
          </cell>
          <cell r="AF20">
            <v>45</v>
          </cell>
          <cell r="AG20">
            <v>25</v>
          </cell>
          <cell r="AH20">
            <v>20</v>
          </cell>
          <cell r="AI20">
            <v>20</v>
          </cell>
          <cell r="AJ20">
            <v>20</v>
          </cell>
          <cell r="AK20">
            <v>20</v>
          </cell>
          <cell r="AL20">
            <v>15</v>
          </cell>
          <cell r="AM20">
            <v>15</v>
          </cell>
          <cell r="AN20">
            <v>30</v>
          </cell>
          <cell r="AO20">
            <v>30</v>
          </cell>
          <cell r="AP20">
            <v>30</v>
          </cell>
          <cell r="AQ20">
            <v>30</v>
          </cell>
          <cell r="AR20">
            <v>30</v>
          </cell>
          <cell r="AS20">
            <v>30</v>
          </cell>
          <cell r="AT20">
            <v>30</v>
          </cell>
          <cell r="AU20">
            <v>267</v>
          </cell>
          <cell r="AV20">
            <v>70</v>
          </cell>
          <cell r="AW20">
            <v>0</v>
          </cell>
          <cell r="AX20">
            <v>0</v>
          </cell>
          <cell r="AY20">
            <v>10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2931</v>
          </cell>
        </row>
        <row r="21">
          <cell r="D21">
            <v>310700</v>
          </cell>
          <cell r="E21" t="str">
            <v>张家口市亿达化妆品有限公司</v>
          </cell>
          <cell r="F21">
            <v>50</v>
          </cell>
          <cell r="G21">
            <v>0</v>
          </cell>
          <cell r="H21">
            <v>15</v>
          </cell>
          <cell r="I21">
            <v>9</v>
          </cell>
          <cell r="J21">
            <v>15</v>
          </cell>
          <cell r="K21">
            <v>2</v>
          </cell>
          <cell r="L21">
            <v>4</v>
          </cell>
          <cell r="M21">
            <v>15</v>
          </cell>
          <cell r="N21">
            <v>7</v>
          </cell>
          <cell r="O21">
            <v>3</v>
          </cell>
          <cell r="P21">
            <v>15</v>
          </cell>
          <cell r="Q21">
            <v>70</v>
          </cell>
          <cell r="R21">
            <v>112</v>
          </cell>
          <cell r="S21">
            <v>98</v>
          </cell>
          <cell r="T21">
            <v>0</v>
          </cell>
          <cell r="U21">
            <v>135</v>
          </cell>
          <cell r="V21">
            <v>25</v>
          </cell>
          <cell r="W21">
            <v>156</v>
          </cell>
          <cell r="X21">
            <v>260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22</v>
          </cell>
          <cell r="AE21">
            <v>33</v>
          </cell>
          <cell r="AF21">
            <v>33</v>
          </cell>
          <cell r="AG21">
            <v>22</v>
          </cell>
          <cell r="AH21">
            <v>11</v>
          </cell>
          <cell r="AI21">
            <v>11</v>
          </cell>
          <cell r="AJ21">
            <v>17</v>
          </cell>
          <cell r="AK21">
            <v>17</v>
          </cell>
          <cell r="AL21">
            <v>13</v>
          </cell>
          <cell r="AM21">
            <v>13</v>
          </cell>
          <cell r="AN21">
            <v>12</v>
          </cell>
          <cell r="AO21">
            <v>7</v>
          </cell>
          <cell r="AP21">
            <v>10</v>
          </cell>
          <cell r="AQ21">
            <v>12</v>
          </cell>
          <cell r="AR21">
            <v>6</v>
          </cell>
          <cell r="AS21">
            <v>6</v>
          </cell>
          <cell r="AT21">
            <v>7</v>
          </cell>
          <cell r="AU21">
            <v>31</v>
          </cell>
          <cell r="AV21">
            <v>25</v>
          </cell>
          <cell r="AW21">
            <v>34</v>
          </cell>
          <cell r="AX21">
            <v>100</v>
          </cell>
          <cell r="AY21">
            <v>3</v>
          </cell>
          <cell r="AZ21">
            <v>0</v>
          </cell>
          <cell r="BA21">
            <v>0</v>
          </cell>
          <cell r="BB21">
            <v>5</v>
          </cell>
          <cell r="BC21">
            <v>2</v>
          </cell>
          <cell r="BD21">
            <v>0</v>
          </cell>
          <cell r="BE21">
            <v>4</v>
          </cell>
          <cell r="BF21">
            <v>2</v>
          </cell>
          <cell r="BG21">
            <v>0</v>
          </cell>
          <cell r="BH21">
            <v>1449</v>
          </cell>
        </row>
        <row r="22">
          <cell r="D22">
            <v>310701</v>
          </cell>
          <cell r="E22" t="str">
            <v>张家口市亚峰有限责任公司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6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6</v>
          </cell>
        </row>
        <row r="23">
          <cell r="D23">
            <v>310801</v>
          </cell>
          <cell r="E23" t="str">
            <v>邢台诚洁商贸有限公司</v>
          </cell>
          <cell r="F23">
            <v>50</v>
          </cell>
          <cell r="G23">
            <v>10</v>
          </cell>
          <cell r="H23">
            <v>42</v>
          </cell>
          <cell r="I23">
            <v>38</v>
          </cell>
          <cell r="J23">
            <v>42</v>
          </cell>
          <cell r="K23">
            <v>5</v>
          </cell>
          <cell r="L23">
            <v>12</v>
          </cell>
          <cell r="M23">
            <v>19</v>
          </cell>
          <cell r="N23">
            <v>0</v>
          </cell>
          <cell r="O23">
            <v>0</v>
          </cell>
          <cell r="P23">
            <v>21</v>
          </cell>
          <cell r="Q23">
            <v>7</v>
          </cell>
          <cell r="R23">
            <v>12</v>
          </cell>
          <cell r="S23">
            <v>11</v>
          </cell>
          <cell r="T23">
            <v>20</v>
          </cell>
          <cell r="U23">
            <v>85</v>
          </cell>
          <cell r="V23">
            <v>48</v>
          </cell>
          <cell r="W23">
            <v>152</v>
          </cell>
          <cell r="X23">
            <v>250</v>
          </cell>
          <cell r="Y23">
            <v>15</v>
          </cell>
          <cell r="Z23">
            <v>15</v>
          </cell>
          <cell r="AA23">
            <v>0</v>
          </cell>
          <cell r="AB23">
            <v>0</v>
          </cell>
          <cell r="AC23">
            <v>0</v>
          </cell>
          <cell r="AD23">
            <v>5</v>
          </cell>
          <cell r="AE23">
            <v>5</v>
          </cell>
          <cell r="AF23">
            <v>5</v>
          </cell>
          <cell r="AG23">
            <v>5</v>
          </cell>
          <cell r="AH23">
            <v>11</v>
          </cell>
          <cell r="AI23">
            <v>13</v>
          </cell>
          <cell r="AJ23">
            <v>10</v>
          </cell>
          <cell r="AK23">
            <v>10</v>
          </cell>
          <cell r="AL23">
            <v>10</v>
          </cell>
          <cell r="AM23">
            <v>10</v>
          </cell>
          <cell r="AN23">
            <v>10</v>
          </cell>
          <cell r="AO23">
            <v>10</v>
          </cell>
          <cell r="AP23">
            <v>10</v>
          </cell>
          <cell r="AQ23">
            <v>10</v>
          </cell>
          <cell r="AR23">
            <v>10</v>
          </cell>
          <cell r="AS23">
            <v>10</v>
          </cell>
          <cell r="AT23">
            <v>10</v>
          </cell>
          <cell r="AU23">
            <v>75</v>
          </cell>
          <cell r="AV23">
            <v>75</v>
          </cell>
          <cell r="AW23">
            <v>50</v>
          </cell>
          <cell r="AX23">
            <v>140</v>
          </cell>
          <cell r="AY23">
            <v>5</v>
          </cell>
          <cell r="AZ23">
            <v>5</v>
          </cell>
          <cell r="BA23">
            <v>5</v>
          </cell>
          <cell r="BB23">
            <v>5</v>
          </cell>
          <cell r="BC23">
            <v>5</v>
          </cell>
          <cell r="BD23">
            <v>5</v>
          </cell>
          <cell r="BE23">
            <v>5</v>
          </cell>
          <cell r="BF23">
            <v>5</v>
          </cell>
          <cell r="BG23">
            <v>5</v>
          </cell>
          <cell r="BH23">
            <v>1393</v>
          </cell>
        </row>
        <row r="24">
          <cell r="D24">
            <v>613101</v>
          </cell>
          <cell r="E24" t="str">
            <v>任丘市兴国日化有限公司</v>
          </cell>
          <cell r="F24">
            <v>42</v>
          </cell>
          <cell r="G24">
            <v>0</v>
          </cell>
          <cell r="H24">
            <v>10</v>
          </cell>
          <cell r="I24">
            <v>16</v>
          </cell>
          <cell r="J24">
            <v>10</v>
          </cell>
          <cell r="K24">
            <v>0</v>
          </cell>
          <cell r="L24">
            <v>0</v>
          </cell>
          <cell r="M24">
            <v>10</v>
          </cell>
          <cell r="N24">
            <v>10</v>
          </cell>
          <cell r="O24">
            <v>5</v>
          </cell>
          <cell r="P24">
            <v>10</v>
          </cell>
          <cell r="Q24">
            <v>37</v>
          </cell>
          <cell r="R24">
            <v>60</v>
          </cell>
          <cell r="S24">
            <v>53</v>
          </cell>
          <cell r="T24">
            <v>24</v>
          </cell>
          <cell r="U24">
            <v>90</v>
          </cell>
          <cell r="V24">
            <v>0</v>
          </cell>
          <cell r="W24">
            <v>48</v>
          </cell>
          <cell r="X24">
            <v>100</v>
          </cell>
          <cell r="Y24">
            <v>0</v>
          </cell>
          <cell r="Z24">
            <v>0</v>
          </cell>
          <cell r="AA24">
            <v>5</v>
          </cell>
          <cell r="AB24">
            <v>5</v>
          </cell>
          <cell r="AC24">
            <v>3</v>
          </cell>
          <cell r="AD24">
            <v>5</v>
          </cell>
          <cell r="AE24">
            <v>5</v>
          </cell>
          <cell r="AF24">
            <v>5</v>
          </cell>
          <cell r="AG24">
            <v>5</v>
          </cell>
          <cell r="AH24">
            <v>10</v>
          </cell>
          <cell r="AI24">
            <v>10</v>
          </cell>
          <cell r="AJ24">
            <v>6</v>
          </cell>
          <cell r="AK24">
            <v>6</v>
          </cell>
          <cell r="AL24">
            <v>4</v>
          </cell>
          <cell r="AM24">
            <v>4</v>
          </cell>
          <cell r="AN24">
            <v>10</v>
          </cell>
          <cell r="AO24">
            <v>7</v>
          </cell>
          <cell r="AP24">
            <v>10</v>
          </cell>
          <cell r="AQ24">
            <v>10</v>
          </cell>
          <cell r="AR24">
            <v>10</v>
          </cell>
          <cell r="AS24">
            <v>10</v>
          </cell>
          <cell r="AT24">
            <v>7</v>
          </cell>
          <cell r="AU24">
            <v>10</v>
          </cell>
          <cell r="AV24">
            <v>16</v>
          </cell>
          <cell r="AW24">
            <v>12</v>
          </cell>
          <cell r="AX24">
            <v>20</v>
          </cell>
          <cell r="AY24">
            <v>22</v>
          </cell>
          <cell r="AZ24">
            <v>20</v>
          </cell>
          <cell r="BA24">
            <v>31</v>
          </cell>
          <cell r="BB24">
            <v>28</v>
          </cell>
          <cell r="BC24">
            <v>10</v>
          </cell>
          <cell r="BD24">
            <v>10</v>
          </cell>
          <cell r="BE24">
            <v>10</v>
          </cell>
          <cell r="BF24">
            <v>10</v>
          </cell>
          <cell r="BG24">
            <v>10</v>
          </cell>
          <cell r="BH24">
            <v>871</v>
          </cell>
        </row>
        <row r="25">
          <cell r="D25">
            <v>100210</v>
          </cell>
          <cell r="E25" t="str">
            <v>晋城市城区云山日化门市部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15</v>
          </cell>
          <cell r="R25">
            <v>15</v>
          </cell>
          <cell r="S25">
            <v>15</v>
          </cell>
          <cell r="T25">
            <v>0</v>
          </cell>
          <cell r="U25">
            <v>0</v>
          </cell>
          <cell r="V25">
            <v>0</v>
          </cell>
          <cell r="W25">
            <v>225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270</v>
          </cell>
        </row>
        <row r="26">
          <cell r="D26">
            <v>101465</v>
          </cell>
          <cell r="E26" t="str">
            <v>运城市禹都市场小商品经营部</v>
          </cell>
          <cell r="F26">
            <v>100</v>
          </cell>
          <cell r="G26">
            <v>0</v>
          </cell>
          <cell r="H26">
            <v>30</v>
          </cell>
          <cell r="I26">
            <v>27</v>
          </cell>
          <cell r="J26">
            <v>30</v>
          </cell>
          <cell r="K26">
            <v>4</v>
          </cell>
          <cell r="L26">
            <v>9</v>
          </cell>
          <cell r="M26">
            <v>15</v>
          </cell>
          <cell r="N26">
            <v>7</v>
          </cell>
          <cell r="O26">
            <v>3</v>
          </cell>
          <cell r="P26">
            <v>15</v>
          </cell>
          <cell r="Q26">
            <v>75</v>
          </cell>
          <cell r="R26">
            <v>120</v>
          </cell>
          <cell r="S26">
            <v>105</v>
          </cell>
          <cell r="T26">
            <v>0</v>
          </cell>
          <cell r="U26">
            <v>0</v>
          </cell>
          <cell r="V26">
            <v>48</v>
          </cell>
          <cell r="W26">
            <v>119</v>
          </cell>
          <cell r="X26">
            <v>130</v>
          </cell>
          <cell r="Y26">
            <v>10</v>
          </cell>
          <cell r="Z26">
            <v>10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24</v>
          </cell>
          <cell r="AK26">
            <v>24</v>
          </cell>
          <cell r="AL26">
            <v>18</v>
          </cell>
          <cell r="AM26">
            <v>18</v>
          </cell>
          <cell r="AN26">
            <v>10</v>
          </cell>
          <cell r="AO26">
            <v>5</v>
          </cell>
          <cell r="AP26">
            <v>7</v>
          </cell>
          <cell r="AQ26">
            <v>10</v>
          </cell>
          <cell r="AR26">
            <v>5</v>
          </cell>
          <cell r="AS26">
            <v>5</v>
          </cell>
          <cell r="AT26">
            <v>6</v>
          </cell>
          <cell r="AU26">
            <v>45</v>
          </cell>
          <cell r="AV26">
            <v>37</v>
          </cell>
          <cell r="AW26">
            <v>50</v>
          </cell>
          <cell r="AX26">
            <v>150</v>
          </cell>
          <cell r="AY26">
            <v>25</v>
          </cell>
          <cell r="AZ26">
            <v>18</v>
          </cell>
          <cell r="BA26">
            <v>7</v>
          </cell>
          <cell r="BB26">
            <v>30</v>
          </cell>
          <cell r="BC26">
            <v>15</v>
          </cell>
          <cell r="BD26">
            <v>5</v>
          </cell>
          <cell r="BE26">
            <v>12</v>
          </cell>
          <cell r="BF26">
            <v>7</v>
          </cell>
          <cell r="BG26">
            <v>11</v>
          </cell>
          <cell r="BH26">
            <v>1401</v>
          </cell>
        </row>
        <row r="27">
          <cell r="D27">
            <v>102394</v>
          </cell>
          <cell r="E27" t="str">
            <v>晋中金正大商贸有限公司</v>
          </cell>
          <cell r="F27">
            <v>50</v>
          </cell>
          <cell r="G27">
            <v>20</v>
          </cell>
          <cell r="H27">
            <v>30</v>
          </cell>
          <cell r="I27">
            <v>27</v>
          </cell>
          <cell r="J27">
            <v>30</v>
          </cell>
          <cell r="K27">
            <v>4</v>
          </cell>
          <cell r="L27">
            <v>9</v>
          </cell>
          <cell r="M27">
            <v>16</v>
          </cell>
          <cell r="N27">
            <v>6</v>
          </cell>
          <cell r="O27">
            <v>3</v>
          </cell>
          <cell r="P27">
            <v>15</v>
          </cell>
          <cell r="Q27">
            <v>25</v>
          </cell>
          <cell r="R27">
            <v>40</v>
          </cell>
          <cell r="S27">
            <v>35</v>
          </cell>
          <cell r="T27">
            <v>0</v>
          </cell>
          <cell r="U27">
            <v>100</v>
          </cell>
          <cell r="V27">
            <v>0</v>
          </cell>
          <cell r="W27">
            <v>0</v>
          </cell>
          <cell r="X27">
            <v>200</v>
          </cell>
          <cell r="Y27">
            <v>10</v>
          </cell>
          <cell r="Z27">
            <v>10</v>
          </cell>
          <cell r="AA27">
            <v>0</v>
          </cell>
          <cell r="AB27">
            <v>0</v>
          </cell>
          <cell r="AC27">
            <v>0</v>
          </cell>
          <cell r="AD27">
            <v>12</v>
          </cell>
          <cell r="AE27">
            <v>18</v>
          </cell>
          <cell r="AF27">
            <v>18</v>
          </cell>
          <cell r="AG27">
            <v>12</v>
          </cell>
          <cell r="AH27">
            <v>0</v>
          </cell>
          <cell r="AI27">
            <v>0</v>
          </cell>
          <cell r="AJ27">
            <v>27</v>
          </cell>
          <cell r="AK27">
            <v>27</v>
          </cell>
          <cell r="AL27">
            <v>21</v>
          </cell>
          <cell r="AM27">
            <v>21</v>
          </cell>
          <cell r="AN27">
            <v>5</v>
          </cell>
          <cell r="AO27">
            <v>3</v>
          </cell>
          <cell r="AP27">
            <v>4</v>
          </cell>
          <cell r="AQ27">
            <v>5</v>
          </cell>
          <cell r="AR27">
            <v>2</v>
          </cell>
          <cell r="AS27">
            <v>2</v>
          </cell>
          <cell r="AT27">
            <v>3</v>
          </cell>
          <cell r="AU27">
            <v>20</v>
          </cell>
          <cell r="AV27">
            <v>20</v>
          </cell>
          <cell r="AW27">
            <v>0</v>
          </cell>
          <cell r="AX27">
            <v>100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950</v>
          </cell>
        </row>
        <row r="28">
          <cell r="D28">
            <v>350104</v>
          </cell>
          <cell r="E28" t="str">
            <v>太原旭诚百货有限公司</v>
          </cell>
          <cell r="F28">
            <v>150</v>
          </cell>
          <cell r="G28">
            <v>0</v>
          </cell>
          <cell r="H28">
            <v>39</v>
          </cell>
          <cell r="I28">
            <v>35</v>
          </cell>
          <cell r="J28">
            <v>39</v>
          </cell>
          <cell r="K28">
            <v>0</v>
          </cell>
          <cell r="L28">
            <v>0</v>
          </cell>
          <cell r="M28">
            <v>26</v>
          </cell>
          <cell r="N28">
            <v>22</v>
          </cell>
          <cell r="O28">
            <v>16</v>
          </cell>
          <cell r="P28">
            <v>36</v>
          </cell>
          <cell r="Q28">
            <v>125</v>
          </cell>
          <cell r="R28">
            <v>330</v>
          </cell>
          <cell r="S28">
            <v>245</v>
          </cell>
          <cell r="T28">
            <v>0</v>
          </cell>
          <cell r="U28">
            <v>204</v>
          </cell>
          <cell r="V28">
            <v>704</v>
          </cell>
          <cell r="W28">
            <v>1614</v>
          </cell>
          <cell r="X28">
            <v>150</v>
          </cell>
          <cell r="Y28">
            <v>1</v>
          </cell>
          <cell r="Z28">
            <v>1</v>
          </cell>
          <cell r="AA28">
            <v>0</v>
          </cell>
          <cell r="AB28">
            <v>0</v>
          </cell>
          <cell r="AC28">
            <v>0</v>
          </cell>
          <cell r="AD28">
            <v>5</v>
          </cell>
          <cell r="AE28">
            <v>5</v>
          </cell>
          <cell r="AF28">
            <v>5</v>
          </cell>
          <cell r="AG28">
            <v>5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38</v>
          </cell>
          <cell r="AV28">
            <v>28</v>
          </cell>
          <cell r="AW28">
            <v>32</v>
          </cell>
          <cell r="AX28">
            <v>30</v>
          </cell>
          <cell r="AY28">
            <v>0</v>
          </cell>
          <cell r="AZ28">
            <v>10</v>
          </cell>
          <cell r="BA28">
            <v>10</v>
          </cell>
          <cell r="BB28">
            <v>38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3950</v>
          </cell>
        </row>
        <row r="29">
          <cell r="D29">
            <v>350106</v>
          </cell>
          <cell r="E29" t="str">
            <v>山西馨德贸易有限公司</v>
          </cell>
          <cell r="F29">
            <v>330</v>
          </cell>
          <cell r="G29">
            <v>0</v>
          </cell>
          <cell r="H29">
            <v>90</v>
          </cell>
          <cell r="I29">
            <v>81</v>
          </cell>
          <cell r="J29">
            <v>90</v>
          </cell>
          <cell r="K29">
            <v>9</v>
          </cell>
          <cell r="L29">
            <v>30</v>
          </cell>
          <cell r="M29">
            <v>30</v>
          </cell>
          <cell r="N29">
            <v>13</v>
          </cell>
          <cell r="O29">
            <v>7</v>
          </cell>
          <cell r="P29">
            <v>30</v>
          </cell>
          <cell r="Q29">
            <v>200</v>
          </cell>
          <cell r="R29">
            <v>400</v>
          </cell>
          <cell r="S29">
            <v>400</v>
          </cell>
          <cell r="T29">
            <v>0</v>
          </cell>
          <cell r="U29">
            <v>96</v>
          </cell>
          <cell r="V29">
            <v>48</v>
          </cell>
          <cell r="W29">
            <v>759</v>
          </cell>
          <cell r="X29">
            <v>300</v>
          </cell>
          <cell r="Y29">
            <v>5</v>
          </cell>
          <cell r="Z29">
            <v>5</v>
          </cell>
          <cell r="AA29">
            <v>10</v>
          </cell>
          <cell r="AB29">
            <v>4</v>
          </cell>
          <cell r="AC29">
            <v>8</v>
          </cell>
          <cell r="AD29">
            <v>15</v>
          </cell>
          <cell r="AE29">
            <v>25</v>
          </cell>
          <cell r="AF29">
            <v>25</v>
          </cell>
          <cell r="AG29">
            <v>15</v>
          </cell>
          <cell r="AH29">
            <v>0</v>
          </cell>
          <cell r="AI29">
            <v>0</v>
          </cell>
          <cell r="AJ29">
            <v>17</v>
          </cell>
          <cell r="AK29">
            <v>17</v>
          </cell>
          <cell r="AL29">
            <v>13</v>
          </cell>
          <cell r="AM29">
            <v>13</v>
          </cell>
          <cell r="AN29">
            <v>9</v>
          </cell>
          <cell r="AO29">
            <v>9</v>
          </cell>
          <cell r="AP29">
            <v>9</v>
          </cell>
          <cell r="AQ29">
            <v>9</v>
          </cell>
          <cell r="AR29">
            <v>9</v>
          </cell>
          <cell r="AS29">
            <v>9</v>
          </cell>
          <cell r="AT29">
            <v>9</v>
          </cell>
          <cell r="AU29">
            <v>5</v>
          </cell>
          <cell r="AV29">
            <v>5</v>
          </cell>
          <cell r="AW29">
            <v>3</v>
          </cell>
          <cell r="AX29">
            <v>100</v>
          </cell>
          <cell r="AY29">
            <v>15</v>
          </cell>
          <cell r="AZ29">
            <v>20</v>
          </cell>
          <cell r="BA29">
            <v>13</v>
          </cell>
          <cell r="BB29">
            <v>6</v>
          </cell>
          <cell r="BC29">
            <v>5</v>
          </cell>
          <cell r="BD29">
            <v>10</v>
          </cell>
          <cell r="BE29">
            <v>8</v>
          </cell>
          <cell r="BF29">
            <v>8</v>
          </cell>
          <cell r="BG29">
            <v>10</v>
          </cell>
          <cell r="BH29">
            <v>3356</v>
          </cell>
        </row>
        <row r="30">
          <cell r="D30">
            <v>350200</v>
          </cell>
          <cell r="E30" t="str">
            <v>临汾市新欣利华百货有限公司</v>
          </cell>
          <cell r="F30">
            <v>400</v>
          </cell>
          <cell r="G30">
            <v>0</v>
          </cell>
          <cell r="H30">
            <v>30</v>
          </cell>
          <cell r="I30">
            <v>27</v>
          </cell>
          <cell r="J30">
            <v>30</v>
          </cell>
          <cell r="K30">
            <v>4</v>
          </cell>
          <cell r="L30">
            <v>9</v>
          </cell>
          <cell r="M30">
            <v>19</v>
          </cell>
          <cell r="N30">
            <v>8</v>
          </cell>
          <cell r="O30">
            <v>4</v>
          </cell>
          <cell r="P30">
            <v>19</v>
          </cell>
          <cell r="Q30">
            <v>100</v>
          </cell>
          <cell r="R30">
            <v>160</v>
          </cell>
          <cell r="S30">
            <v>140</v>
          </cell>
          <cell r="T30">
            <v>76</v>
          </cell>
          <cell r="U30">
            <v>96</v>
          </cell>
          <cell r="V30">
            <v>96</v>
          </cell>
          <cell r="W30">
            <v>409</v>
          </cell>
          <cell r="X30">
            <v>300</v>
          </cell>
          <cell r="Y30">
            <v>30</v>
          </cell>
          <cell r="Z30">
            <v>30</v>
          </cell>
          <cell r="AA30">
            <v>0</v>
          </cell>
          <cell r="AB30">
            <v>0</v>
          </cell>
          <cell r="AC30">
            <v>0</v>
          </cell>
          <cell r="AD30">
            <v>10</v>
          </cell>
          <cell r="AE30">
            <v>15</v>
          </cell>
          <cell r="AF30">
            <v>15</v>
          </cell>
          <cell r="AG30">
            <v>10</v>
          </cell>
          <cell r="AH30">
            <v>0</v>
          </cell>
          <cell r="AI30">
            <v>0</v>
          </cell>
          <cell r="AJ30">
            <v>24</v>
          </cell>
          <cell r="AK30">
            <v>24</v>
          </cell>
          <cell r="AL30">
            <v>18</v>
          </cell>
          <cell r="AM30">
            <v>18</v>
          </cell>
          <cell r="AN30">
            <v>12</v>
          </cell>
          <cell r="AO30">
            <v>7</v>
          </cell>
          <cell r="AP30">
            <v>10</v>
          </cell>
          <cell r="AQ30">
            <v>6</v>
          </cell>
          <cell r="AR30">
            <v>6</v>
          </cell>
          <cell r="AS30">
            <v>6</v>
          </cell>
          <cell r="AT30">
            <v>7</v>
          </cell>
          <cell r="AU30">
            <v>53</v>
          </cell>
          <cell r="AV30">
            <v>43</v>
          </cell>
          <cell r="AW30">
            <v>60</v>
          </cell>
          <cell r="AX30">
            <v>100</v>
          </cell>
          <cell r="AY30">
            <v>35</v>
          </cell>
          <cell r="AZ30">
            <v>30</v>
          </cell>
          <cell r="BA30">
            <v>25</v>
          </cell>
          <cell r="BB30">
            <v>30</v>
          </cell>
          <cell r="BC30">
            <v>10</v>
          </cell>
          <cell r="BD30">
            <v>20</v>
          </cell>
          <cell r="BE30">
            <v>15</v>
          </cell>
          <cell r="BF30">
            <v>15</v>
          </cell>
          <cell r="BG30">
            <v>15</v>
          </cell>
          <cell r="BH30">
            <v>2626</v>
          </cell>
        </row>
        <row r="31">
          <cell r="D31">
            <v>350301</v>
          </cell>
          <cell r="E31" t="str">
            <v>大同市金源盛商贸有限责任公司</v>
          </cell>
          <cell r="F31">
            <v>200</v>
          </cell>
          <cell r="G31">
            <v>0</v>
          </cell>
          <cell r="H31">
            <v>9</v>
          </cell>
          <cell r="I31">
            <v>8</v>
          </cell>
          <cell r="J31">
            <v>9</v>
          </cell>
          <cell r="K31">
            <v>2</v>
          </cell>
          <cell r="L31">
            <v>3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125</v>
          </cell>
          <cell r="R31">
            <v>280</v>
          </cell>
          <cell r="S31">
            <v>295</v>
          </cell>
          <cell r="T31">
            <v>0</v>
          </cell>
          <cell r="U31">
            <v>288</v>
          </cell>
          <cell r="V31">
            <v>0</v>
          </cell>
          <cell r="W31">
            <v>283</v>
          </cell>
          <cell r="X31">
            <v>114</v>
          </cell>
          <cell r="Y31">
            <v>10</v>
          </cell>
          <cell r="Z31">
            <v>10</v>
          </cell>
          <cell r="AA31">
            <v>0</v>
          </cell>
          <cell r="AB31">
            <v>0</v>
          </cell>
          <cell r="AC31">
            <v>3</v>
          </cell>
          <cell r="AD31">
            <v>12</v>
          </cell>
          <cell r="AE31">
            <v>26</v>
          </cell>
          <cell r="AF31">
            <v>16</v>
          </cell>
          <cell r="AG31">
            <v>14</v>
          </cell>
          <cell r="AH31">
            <v>0</v>
          </cell>
          <cell r="AI31">
            <v>0</v>
          </cell>
          <cell r="AJ31">
            <v>16</v>
          </cell>
          <cell r="AK31">
            <v>16</v>
          </cell>
          <cell r="AL31">
            <v>18</v>
          </cell>
          <cell r="AM31">
            <v>18</v>
          </cell>
          <cell r="AN31">
            <v>21</v>
          </cell>
          <cell r="AO31">
            <v>9</v>
          </cell>
          <cell r="AP31">
            <v>15</v>
          </cell>
          <cell r="AQ31">
            <v>11</v>
          </cell>
          <cell r="AR31">
            <v>6</v>
          </cell>
          <cell r="AS31">
            <v>6</v>
          </cell>
          <cell r="AT31">
            <v>8</v>
          </cell>
          <cell r="AU31">
            <v>33</v>
          </cell>
          <cell r="AV31">
            <v>23</v>
          </cell>
          <cell r="AW31">
            <v>30</v>
          </cell>
          <cell r="AX31">
            <v>50</v>
          </cell>
          <cell r="AY31">
            <v>15</v>
          </cell>
          <cell r="AZ31">
            <v>0</v>
          </cell>
          <cell r="BA31">
            <v>0</v>
          </cell>
          <cell r="BB31">
            <v>0</v>
          </cell>
          <cell r="BC31">
            <v>15</v>
          </cell>
          <cell r="BD31">
            <v>10</v>
          </cell>
          <cell r="BE31">
            <v>15</v>
          </cell>
          <cell r="BF31">
            <v>15</v>
          </cell>
          <cell r="BG31">
            <v>10</v>
          </cell>
          <cell r="BH31">
            <v>2067</v>
          </cell>
        </row>
        <row r="32">
          <cell r="D32">
            <v>350401</v>
          </cell>
          <cell r="E32" t="str">
            <v>长治市马丽日化有限公司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150</v>
          </cell>
          <cell r="R32">
            <v>240</v>
          </cell>
          <cell r="S32">
            <v>210</v>
          </cell>
          <cell r="T32">
            <v>0</v>
          </cell>
          <cell r="U32">
            <v>192</v>
          </cell>
          <cell r="V32">
            <v>30</v>
          </cell>
          <cell r="W32">
            <v>2326</v>
          </cell>
          <cell r="X32">
            <v>0</v>
          </cell>
          <cell r="Y32">
            <v>10</v>
          </cell>
          <cell r="Z32">
            <v>10</v>
          </cell>
          <cell r="AA32">
            <v>0</v>
          </cell>
          <cell r="AB32">
            <v>0</v>
          </cell>
          <cell r="AC32">
            <v>10</v>
          </cell>
          <cell r="AD32">
            <v>10</v>
          </cell>
          <cell r="AE32">
            <v>15</v>
          </cell>
          <cell r="AF32">
            <v>15</v>
          </cell>
          <cell r="AG32">
            <v>10</v>
          </cell>
          <cell r="AH32">
            <v>0</v>
          </cell>
          <cell r="AI32">
            <v>0</v>
          </cell>
          <cell r="AJ32">
            <v>27</v>
          </cell>
          <cell r="AK32">
            <v>27</v>
          </cell>
          <cell r="AL32">
            <v>21</v>
          </cell>
          <cell r="AM32">
            <v>21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16</v>
          </cell>
          <cell r="AV32">
            <v>13</v>
          </cell>
          <cell r="AW32">
            <v>19</v>
          </cell>
          <cell r="AX32">
            <v>0</v>
          </cell>
          <cell r="AY32">
            <v>25</v>
          </cell>
          <cell r="AZ32">
            <v>18</v>
          </cell>
          <cell r="BA32">
            <v>7</v>
          </cell>
          <cell r="BB32">
            <v>30</v>
          </cell>
          <cell r="BC32">
            <v>15</v>
          </cell>
          <cell r="BD32">
            <v>5</v>
          </cell>
          <cell r="BE32">
            <v>12</v>
          </cell>
          <cell r="BF32">
            <v>7</v>
          </cell>
          <cell r="BG32">
            <v>11</v>
          </cell>
          <cell r="BH32">
            <v>3502</v>
          </cell>
        </row>
        <row r="33">
          <cell r="D33">
            <v>350500</v>
          </cell>
          <cell r="E33" t="str">
            <v>阳泉慧意商贸有限责任公司</v>
          </cell>
          <cell r="F33">
            <v>200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38</v>
          </cell>
          <cell r="R33">
            <v>60</v>
          </cell>
          <cell r="S33">
            <v>52</v>
          </cell>
          <cell r="T33">
            <v>0</v>
          </cell>
          <cell r="U33">
            <v>96</v>
          </cell>
          <cell r="V33">
            <v>48</v>
          </cell>
          <cell r="W33">
            <v>72</v>
          </cell>
          <cell r="X33">
            <v>0</v>
          </cell>
          <cell r="Y33">
            <v>5</v>
          </cell>
          <cell r="Z33">
            <v>5</v>
          </cell>
          <cell r="AA33">
            <v>0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27</v>
          </cell>
          <cell r="AK33">
            <v>27</v>
          </cell>
          <cell r="AL33">
            <v>21</v>
          </cell>
          <cell r="AM33">
            <v>21</v>
          </cell>
          <cell r="AN33">
            <v>8</v>
          </cell>
          <cell r="AO33">
            <v>4</v>
          </cell>
          <cell r="AP33">
            <v>6</v>
          </cell>
          <cell r="AQ33">
            <v>8</v>
          </cell>
          <cell r="AR33">
            <v>3</v>
          </cell>
          <cell r="AS33">
            <v>3</v>
          </cell>
          <cell r="AT33">
            <v>4</v>
          </cell>
          <cell r="AU33">
            <v>30</v>
          </cell>
          <cell r="AV33">
            <v>30</v>
          </cell>
          <cell r="AW33">
            <v>30</v>
          </cell>
          <cell r="AX33">
            <v>0</v>
          </cell>
          <cell r="AY33">
            <v>13</v>
          </cell>
          <cell r="AZ33">
            <v>20</v>
          </cell>
          <cell r="BA33">
            <v>0</v>
          </cell>
          <cell r="BB33">
            <v>0</v>
          </cell>
          <cell r="BC33">
            <v>7</v>
          </cell>
          <cell r="BD33">
            <v>7</v>
          </cell>
          <cell r="BE33">
            <v>7</v>
          </cell>
          <cell r="BF33">
            <v>7</v>
          </cell>
          <cell r="BG33">
            <v>7</v>
          </cell>
          <cell r="BH33">
            <v>871</v>
          </cell>
        </row>
        <row r="34">
          <cell r="D34">
            <v>613502</v>
          </cell>
          <cell r="E34" t="str">
            <v>朔州市新宝金日化有限责任公司</v>
          </cell>
          <cell r="F34">
            <v>101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192</v>
          </cell>
          <cell r="V34">
            <v>0</v>
          </cell>
          <cell r="W34">
            <v>345</v>
          </cell>
          <cell r="X34">
            <v>0</v>
          </cell>
          <cell r="Y34">
            <v>5</v>
          </cell>
          <cell r="Z34">
            <v>5</v>
          </cell>
          <cell r="AA34">
            <v>0</v>
          </cell>
          <cell r="AB34">
            <v>0</v>
          </cell>
          <cell r="AC34">
            <v>0</v>
          </cell>
          <cell r="AD34">
            <v>12</v>
          </cell>
          <cell r="AE34">
            <v>18</v>
          </cell>
          <cell r="AF34">
            <v>18</v>
          </cell>
          <cell r="AG34">
            <v>12</v>
          </cell>
          <cell r="AH34">
            <v>0</v>
          </cell>
          <cell r="AI34">
            <v>0</v>
          </cell>
          <cell r="AJ34">
            <v>26</v>
          </cell>
          <cell r="AK34">
            <v>26</v>
          </cell>
          <cell r="AL34">
            <v>22</v>
          </cell>
          <cell r="AM34">
            <v>22</v>
          </cell>
          <cell r="AN34">
            <v>7</v>
          </cell>
          <cell r="AO34">
            <v>3</v>
          </cell>
          <cell r="AP34">
            <v>8</v>
          </cell>
          <cell r="AQ34">
            <v>5</v>
          </cell>
          <cell r="AR34">
            <v>3</v>
          </cell>
          <cell r="AS34">
            <v>4</v>
          </cell>
          <cell r="AT34">
            <v>6</v>
          </cell>
          <cell r="AU34">
            <v>31</v>
          </cell>
          <cell r="AV34">
            <v>21</v>
          </cell>
          <cell r="AW34">
            <v>32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924</v>
          </cell>
        </row>
        <row r="35">
          <cell r="D35">
            <v>100661</v>
          </cell>
          <cell r="E35" t="str">
            <v>呼和浩特市佰洁贸易有限责任公司</v>
          </cell>
          <cell r="F35">
            <v>300</v>
          </cell>
          <cell r="G35">
            <v>0</v>
          </cell>
          <cell r="H35">
            <v>24</v>
          </cell>
          <cell r="I35">
            <v>21</v>
          </cell>
          <cell r="J35">
            <v>24</v>
          </cell>
          <cell r="K35">
            <v>2</v>
          </cell>
          <cell r="L35">
            <v>9</v>
          </cell>
          <cell r="M35">
            <v>19</v>
          </cell>
          <cell r="N35">
            <v>8</v>
          </cell>
          <cell r="O35">
            <v>4</v>
          </cell>
          <cell r="P35">
            <v>19</v>
          </cell>
          <cell r="Q35">
            <v>75</v>
          </cell>
          <cell r="R35">
            <v>105</v>
          </cell>
          <cell r="S35">
            <v>75</v>
          </cell>
          <cell r="T35">
            <v>0</v>
          </cell>
          <cell r="U35">
            <v>272</v>
          </cell>
          <cell r="V35">
            <v>161</v>
          </cell>
          <cell r="W35">
            <v>669</v>
          </cell>
          <cell r="X35">
            <v>200</v>
          </cell>
          <cell r="Y35">
            <v>30</v>
          </cell>
          <cell r="Z35">
            <v>30</v>
          </cell>
          <cell r="AA35">
            <v>0</v>
          </cell>
          <cell r="AB35">
            <v>0</v>
          </cell>
          <cell r="AC35">
            <v>1</v>
          </cell>
          <cell r="AD35">
            <v>23</v>
          </cell>
          <cell r="AE35">
            <v>32</v>
          </cell>
          <cell r="AF35">
            <v>32</v>
          </cell>
          <cell r="AG35">
            <v>23</v>
          </cell>
          <cell r="AH35">
            <v>14</v>
          </cell>
          <cell r="AI35">
            <v>14</v>
          </cell>
          <cell r="AJ35">
            <v>15</v>
          </cell>
          <cell r="AK35">
            <v>15</v>
          </cell>
          <cell r="AL35">
            <v>15</v>
          </cell>
          <cell r="AM35">
            <v>15</v>
          </cell>
          <cell r="AN35">
            <v>70</v>
          </cell>
          <cell r="AO35">
            <v>48</v>
          </cell>
          <cell r="AP35">
            <v>59</v>
          </cell>
          <cell r="AQ35">
            <v>43</v>
          </cell>
          <cell r="AR35">
            <v>33</v>
          </cell>
          <cell r="AS35">
            <v>33</v>
          </cell>
          <cell r="AT35">
            <v>48</v>
          </cell>
          <cell r="AU35">
            <v>64</v>
          </cell>
          <cell r="AV35">
            <v>54</v>
          </cell>
          <cell r="AW35">
            <v>82</v>
          </cell>
          <cell r="AX35">
            <v>100</v>
          </cell>
          <cell r="AY35">
            <v>65</v>
          </cell>
          <cell r="AZ35">
            <v>58</v>
          </cell>
          <cell r="BA35">
            <v>41</v>
          </cell>
          <cell r="BB35">
            <v>63</v>
          </cell>
          <cell r="BC35">
            <v>33</v>
          </cell>
          <cell r="BD35">
            <v>37</v>
          </cell>
          <cell r="BE35">
            <v>38</v>
          </cell>
          <cell r="BF35">
            <v>31</v>
          </cell>
          <cell r="BG35">
            <v>31</v>
          </cell>
          <cell r="BH35">
            <v>3277</v>
          </cell>
        </row>
        <row r="36">
          <cell r="D36">
            <v>101981</v>
          </cell>
          <cell r="E36" t="str">
            <v>包头市佰捷贸易有限责任公司</v>
          </cell>
          <cell r="F36">
            <v>200</v>
          </cell>
          <cell r="G36">
            <v>70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15</v>
          </cell>
          <cell r="N36">
            <v>6</v>
          </cell>
          <cell r="O36">
            <v>3</v>
          </cell>
          <cell r="P36">
            <v>16</v>
          </cell>
          <cell r="Q36">
            <v>120</v>
          </cell>
          <cell r="R36">
            <v>105</v>
          </cell>
          <cell r="S36">
            <v>75</v>
          </cell>
          <cell r="T36">
            <v>0</v>
          </cell>
          <cell r="U36">
            <v>120</v>
          </cell>
          <cell r="V36">
            <v>106</v>
          </cell>
          <cell r="W36">
            <v>1074</v>
          </cell>
          <cell r="X36">
            <v>200</v>
          </cell>
          <cell r="Y36">
            <v>5</v>
          </cell>
          <cell r="Z36">
            <v>5</v>
          </cell>
          <cell r="AA36">
            <v>0</v>
          </cell>
          <cell r="AB36">
            <v>0</v>
          </cell>
          <cell r="AC36">
            <v>1</v>
          </cell>
          <cell r="AD36">
            <v>25</v>
          </cell>
          <cell r="AE36">
            <v>25</v>
          </cell>
          <cell r="AF36">
            <v>25</v>
          </cell>
          <cell r="AG36">
            <v>25</v>
          </cell>
          <cell r="AH36">
            <v>12</v>
          </cell>
          <cell r="AI36">
            <v>12</v>
          </cell>
          <cell r="AJ36">
            <v>35</v>
          </cell>
          <cell r="AK36">
            <v>35</v>
          </cell>
          <cell r="AL36">
            <v>35</v>
          </cell>
          <cell r="AM36">
            <v>35</v>
          </cell>
          <cell r="AN36">
            <v>30</v>
          </cell>
          <cell r="AO36">
            <v>17</v>
          </cell>
          <cell r="AP36">
            <v>34</v>
          </cell>
          <cell r="AQ36">
            <v>30</v>
          </cell>
          <cell r="AR36">
            <v>21</v>
          </cell>
          <cell r="AS36">
            <v>21</v>
          </cell>
          <cell r="AT36">
            <v>26</v>
          </cell>
          <cell r="AU36">
            <v>20</v>
          </cell>
          <cell r="AV36">
            <v>20</v>
          </cell>
          <cell r="AW36">
            <v>20</v>
          </cell>
          <cell r="AX36">
            <v>80</v>
          </cell>
          <cell r="AY36">
            <v>65</v>
          </cell>
          <cell r="AZ36">
            <v>55</v>
          </cell>
          <cell r="BA36">
            <v>55</v>
          </cell>
          <cell r="BB36">
            <v>20</v>
          </cell>
          <cell r="BC36">
            <v>30</v>
          </cell>
          <cell r="BD36">
            <v>30</v>
          </cell>
          <cell r="BE36">
            <v>30</v>
          </cell>
          <cell r="BF36">
            <v>30</v>
          </cell>
          <cell r="BG36">
            <v>30</v>
          </cell>
          <cell r="BH36">
            <v>3049</v>
          </cell>
        </row>
        <row r="37">
          <cell r="D37">
            <v>102016</v>
          </cell>
          <cell r="E37" t="str">
            <v>乌兰浩特市率华妇女洗涤化妆品行</v>
          </cell>
          <cell r="F37">
            <v>10</v>
          </cell>
          <cell r="G37">
            <v>3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2</v>
          </cell>
          <cell r="R37">
            <v>2</v>
          </cell>
          <cell r="S37">
            <v>2</v>
          </cell>
          <cell r="T37">
            <v>10</v>
          </cell>
          <cell r="U37">
            <v>0</v>
          </cell>
          <cell r="V37">
            <v>24</v>
          </cell>
          <cell r="W37">
            <v>245</v>
          </cell>
          <cell r="X37">
            <v>30</v>
          </cell>
          <cell r="Y37">
            <v>5</v>
          </cell>
          <cell r="Z37">
            <v>5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1</v>
          </cell>
          <cell r="AK37">
            <v>1</v>
          </cell>
          <cell r="AL37">
            <v>2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3</v>
          </cell>
          <cell r="AT37">
            <v>0</v>
          </cell>
          <cell r="AU37">
            <v>4</v>
          </cell>
          <cell r="AV37">
            <v>4</v>
          </cell>
          <cell r="AW37">
            <v>4</v>
          </cell>
          <cell r="AX37">
            <v>5</v>
          </cell>
          <cell r="AY37">
            <v>2</v>
          </cell>
          <cell r="AZ37">
            <v>2</v>
          </cell>
          <cell r="BA37">
            <v>2</v>
          </cell>
          <cell r="BB37">
            <v>2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382</v>
          </cell>
        </row>
        <row r="38">
          <cell r="D38">
            <v>470400</v>
          </cell>
          <cell r="E38" t="str">
            <v>临河市北方洗涤化妆日用品有限公司</v>
          </cell>
          <cell r="F38">
            <v>100</v>
          </cell>
          <cell r="G38">
            <v>0</v>
          </cell>
          <cell r="H38">
            <v>8</v>
          </cell>
          <cell r="I38">
            <v>7</v>
          </cell>
          <cell r="J38">
            <v>8</v>
          </cell>
          <cell r="K38">
            <v>1</v>
          </cell>
          <cell r="L38">
            <v>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50</v>
          </cell>
          <cell r="R38">
            <v>70</v>
          </cell>
          <cell r="S38">
            <v>50</v>
          </cell>
          <cell r="T38">
            <v>0</v>
          </cell>
          <cell r="U38">
            <v>288</v>
          </cell>
          <cell r="V38">
            <v>96</v>
          </cell>
          <cell r="W38">
            <v>106</v>
          </cell>
          <cell r="X38">
            <v>50</v>
          </cell>
          <cell r="Y38">
            <v>10</v>
          </cell>
          <cell r="Z38">
            <v>10</v>
          </cell>
          <cell r="AA38">
            <v>0</v>
          </cell>
          <cell r="AB38">
            <v>0</v>
          </cell>
          <cell r="AC38">
            <v>3</v>
          </cell>
          <cell r="AD38">
            <v>30</v>
          </cell>
          <cell r="AE38">
            <v>45</v>
          </cell>
          <cell r="AF38">
            <v>45</v>
          </cell>
          <cell r="AG38">
            <v>30</v>
          </cell>
          <cell r="AH38">
            <v>17</v>
          </cell>
          <cell r="AI38">
            <v>17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48</v>
          </cell>
          <cell r="AO38">
            <v>9</v>
          </cell>
          <cell r="AP38">
            <v>8</v>
          </cell>
          <cell r="AQ38">
            <v>8</v>
          </cell>
          <cell r="AR38">
            <v>24</v>
          </cell>
          <cell r="AS38">
            <v>24</v>
          </cell>
          <cell r="AT38">
            <v>9</v>
          </cell>
          <cell r="AU38">
            <v>37</v>
          </cell>
          <cell r="AV38">
            <v>30</v>
          </cell>
          <cell r="AW38">
            <v>41</v>
          </cell>
          <cell r="AX38">
            <v>100</v>
          </cell>
          <cell r="AY38">
            <v>15</v>
          </cell>
          <cell r="AZ38">
            <v>14</v>
          </cell>
          <cell r="BA38">
            <v>12</v>
          </cell>
          <cell r="BB38">
            <v>7</v>
          </cell>
          <cell r="BC38">
            <v>6</v>
          </cell>
          <cell r="BD38">
            <v>7</v>
          </cell>
          <cell r="BE38">
            <v>6</v>
          </cell>
          <cell r="BF38">
            <v>6</v>
          </cell>
          <cell r="BG38">
            <v>5</v>
          </cell>
          <cell r="BH38">
            <v>1460</v>
          </cell>
        </row>
        <row r="39">
          <cell r="D39">
            <v>470602</v>
          </cell>
          <cell r="E39" t="str">
            <v>赤峰宝洁洗化用品有限责任公司</v>
          </cell>
          <cell r="F39">
            <v>30</v>
          </cell>
          <cell r="G39">
            <v>0</v>
          </cell>
          <cell r="H39">
            <v>8</v>
          </cell>
          <cell r="I39">
            <v>7</v>
          </cell>
          <cell r="J39">
            <v>7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5</v>
          </cell>
          <cell r="R39">
            <v>5</v>
          </cell>
          <cell r="S39">
            <v>5</v>
          </cell>
          <cell r="T39">
            <v>0</v>
          </cell>
          <cell r="U39">
            <v>192</v>
          </cell>
          <cell r="V39">
            <v>0</v>
          </cell>
          <cell r="W39">
            <v>499</v>
          </cell>
          <cell r="X39">
            <v>0</v>
          </cell>
          <cell r="Y39">
            <v>5</v>
          </cell>
          <cell r="Z39">
            <v>5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27</v>
          </cell>
          <cell r="AK39">
            <v>27</v>
          </cell>
          <cell r="AL39">
            <v>21</v>
          </cell>
          <cell r="AM39">
            <v>21</v>
          </cell>
          <cell r="AN39">
            <v>21</v>
          </cell>
          <cell r="AO39">
            <v>11</v>
          </cell>
          <cell r="AP39">
            <v>19</v>
          </cell>
          <cell r="AQ39">
            <v>9</v>
          </cell>
          <cell r="AR39">
            <v>9</v>
          </cell>
          <cell r="AS39">
            <v>12</v>
          </cell>
          <cell r="AT39">
            <v>15</v>
          </cell>
          <cell r="AU39">
            <v>33</v>
          </cell>
          <cell r="AV39">
            <v>27</v>
          </cell>
          <cell r="AW39">
            <v>36</v>
          </cell>
          <cell r="AX39">
            <v>50</v>
          </cell>
          <cell r="AY39">
            <v>25</v>
          </cell>
          <cell r="AZ39">
            <v>23</v>
          </cell>
          <cell r="BA39">
            <v>16</v>
          </cell>
          <cell r="BB39">
            <v>16</v>
          </cell>
          <cell r="BC39">
            <v>8</v>
          </cell>
          <cell r="BD39">
            <v>18</v>
          </cell>
          <cell r="BE39">
            <v>15</v>
          </cell>
          <cell r="BF39">
            <v>15</v>
          </cell>
          <cell r="BG39">
            <v>10</v>
          </cell>
          <cell r="BH39">
            <v>1255</v>
          </cell>
        </row>
        <row r="40">
          <cell r="D40">
            <v>614702</v>
          </cell>
          <cell r="E40" t="str">
            <v>呼伦贝尔市海拉尔区华光日百商店</v>
          </cell>
          <cell r="F40">
            <v>50</v>
          </cell>
          <cell r="G40">
            <v>10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4</v>
          </cell>
          <cell r="N40">
            <v>1</v>
          </cell>
          <cell r="O40">
            <v>1</v>
          </cell>
          <cell r="P40">
            <v>4</v>
          </cell>
          <cell r="Q40">
            <v>4</v>
          </cell>
          <cell r="R40">
            <v>6</v>
          </cell>
          <cell r="S40">
            <v>5</v>
          </cell>
          <cell r="T40">
            <v>20</v>
          </cell>
          <cell r="U40">
            <v>120</v>
          </cell>
          <cell r="V40">
            <v>24</v>
          </cell>
          <cell r="W40">
            <v>48</v>
          </cell>
          <cell r="X40">
            <v>100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4</v>
          </cell>
          <cell r="AE40">
            <v>6</v>
          </cell>
          <cell r="AF40">
            <v>6</v>
          </cell>
          <cell r="AG40">
            <v>4</v>
          </cell>
          <cell r="AH40">
            <v>6</v>
          </cell>
          <cell r="AI40">
            <v>4</v>
          </cell>
          <cell r="AJ40">
            <v>6</v>
          </cell>
          <cell r="AK40">
            <v>6</v>
          </cell>
          <cell r="AL40">
            <v>4</v>
          </cell>
          <cell r="AM40">
            <v>4</v>
          </cell>
          <cell r="AN40">
            <v>38</v>
          </cell>
          <cell r="AO40">
            <v>23</v>
          </cell>
          <cell r="AP40">
            <v>30</v>
          </cell>
          <cell r="AQ40">
            <v>38</v>
          </cell>
          <cell r="AR40">
            <v>19</v>
          </cell>
          <cell r="AS40">
            <v>19</v>
          </cell>
          <cell r="AT40">
            <v>23</v>
          </cell>
          <cell r="AU40">
            <v>4</v>
          </cell>
          <cell r="AV40">
            <v>4</v>
          </cell>
          <cell r="AW40">
            <v>4</v>
          </cell>
          <cell r="AX40">
            <v>30</v>
          </cell>
          <cell r="AY40">
            <v>39</v>
          </cell>
          <cell r="AZ40">
            <v>34</v>
          </cell>
          <cell r="BA40">
            <v>16</v>
          </cell>
          <cell r="BB40">
            <v>31</v>
          </cell>
          <cell r="BC40">
            <v>14</v>
          </cell>
          <cell r="BD40">
            <v>19</v>
          </cell>
          <cell r="BE40">
            <v>15</v>
          </cell>
          <cell r="BF40">
            <v>14</v>
          </cell>
          <cell r="BG40">
            <v>13</v>
          </cell>
          <cell r="BH40">
            <v>874</v>
          </cell>
        </row>
        <row r="41">
          <cell r="D41">
            <v>614703</v>
          </cell>
          <cell r="E41" t="str">
            <v>鄂尔多斯市东青日用批发部</v>
          </cell>
          <cell r="F41">
            <v>100</v>
          </cell>
          <cell r="G41">
            <v>0</v>
          </cell>
          <cell r="H41">
            <v>4</v>
          </cell>
          <cell r="I41">
            <v>4</v>
          </cell>
          <cell r="J41">
            <v>4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</v>
          </cell>
          <cell r="R41">
            <v>10</v>
          </cell>
          <cell r="S41">
            <v>10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</v>
          </cell>
          <cell r="Z41">
            <v>10</v>
          </cell>
          <cell r="AA41">
            <v>0</v>
          </cell>
          <cell r="AB41">
            <v>0</v>
          </cell>
          <cell r="AC41">
            <v>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7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19</v>
          </cell>
          <cell r="AO41">
            <v>12</v>
          </cell>
          <cell r="AP41">
            <v>15</v>
          </cell>
          <cell r="AQ41">
            <v>20</v>
          </cell>
          <cell r="AR41">
            <v>10</v>
          </cell>
          <cell r="AS41">
            <v>10</v>
          </cell>
          <cell r="AT41">
            <v>10</v>
          </cell>
          <cell r="AU41">
            <v>12</v>
          </cell>
          <cell r="AV41">
            <v>10</v>
          </cell>
          <cell r="AW41">
            <v>14</v>
          </cell>
          <cell r="AX41">
            <v>100</v>
          </cell>
          <cell r="AY41">
            <v>10</v>
          </cell>
          <cell r="AZ41">
            <v>8</v>
          </cell>
          <cell r="BA41">
            <v>7</v>
          </cell>
          <cell r="BB41">
            <v>7</v>
          </cell>
          <cell r="BC41">
            <v>3</v>
          </cell>
          <cell r="BD41">
            <v>6</v>
          </cell>
          <cell r="BE41">
            <v>4</v>
          </cell>
          <cell r="BF41">
            <v>4</v>
          </cell>
          <cell r="BG41">
            <v>3</v>
          </cell>
          <cell r="BH41">
            <v>462</v>
          </cell>
        </row>
        <row r="42">
          <cell r="D42">
            <v>100695</v>
          </cell>
          <cell r="E42" t="str">
            <v>辽宁嘉龙商贸有限公司</v>
          </cell>
          <cell r="F42">
            <v>376</v>
          </cell>
          <cell r="G42">
            <v>145</v>
          </cell>
          <cell r="H42">
            <v>49</v>
          </cell>
          <cell r="I42">
            <v>44</v>
          </cell>
          <cell r="J42">
            <v>49</v>
          </cell>
          <cell r="K42">
            <v>3</v>
          </cell>
          <cell r="L42">
            <v>8</v>
          </cell>
          <cell r="M42">
            <v>60</v>
          </cell>
          <cell r="N42">
            <v>63</v>
          </cell>
          <cell r="O42">
            <v>35</v>
          </cell>
          <cell r="P42">
            <v>63</v>
          </cell>
          <cell r="Q42">
            <v>206</v>
          </cell>
          <cell r="R42">
            <v>231</v>
          </cell>
          <cell r="S42">
            <v>231</v>
          </cell>
          <cell r="T42">
            <v>0</v>
          </cell>
          <cell r="U42">
            <v>440</v>
          </cell>
          <cell r="V42">
            <v>150</v>
          </cell>
          <cell r="W42">
            <v>45</v>
          </cell>
          <cell r="X42">
            <v>492</v>
          </cell>
          <cell r="Y42">
            <v>30</v>
          </cell>
          <cell r="Z42">
            <v>28</v>
          </cell>
          <cell r="AA42">
            <v>82</v>
          </cell>
          <cell r="AB42">
            <v>60</v>
          </cell>
          <cell r="AC42">
            <v>10</v>
          </cell>
          <cell r="AD42">
            <v>60</v>
          </cell>
          <cell r="AE42">
            <v>92</v>
          </cell>
          <cell r="AF42">
            <v>92</v>
          </cell>
          <cell r="AG42">
            <v>60</v>
          </cell>
          <cell r="AH42">
            <v>639</v>
          </cell>
          <cell r="AI42">
            <v>115</v>
          </cell>
          <cell r="AJ42">
            <v>16</v>
          </cell>
          <cell r="AK42">
            <v>14</v>
          </cell>
          <cell r="AL42">
            <v>16</v>
          </cell>
          <cell r="AM42">
            <v>14</v>
          </cell>
          <cell r="AN42">
            <v>60</v>
          </cell>
          <cell r="AO42">
            <v>34</v>
          </cell>
          <cell r="AP42">
            <v>45</v>
          </cell>
          <cell r="AQ42">
            <v>56</v>
          </cell>
          <cell r="AR42">
            <v>28</v>
          </cell>
          <cell r="AS42">
            <v>28</v>
          </cell>
          <cell r="AT42">
            <v>34</v>
          </cell>
          <cell r="AU42">
            <v>88</v>
          </cell>
          <cell r="AV42">
            <v>49</v>
          </cell>
          <cell r="AW42">
            <v>119</v>
          </cell>
          <cell r="AX42">
            <v>95</v>
          </cell>
          <cell r="AY42">
            <v>65</v>
          </cell>
          <cell r="AZ42">
            <v>50</v>
          </cell>
          <cell r="BA42">
            <v>50</v>
          </cell>
          <cell r="BB42">
            <v>70</v>
          </cell>
          <cell r="BC42">
            <v>35</v>
          </cell>
          <cell r="BD42">
            <v>35</v>
          </cell>
          <cell r="BE42">
            <v>35</v>
          </cell>
          <cell r="BF42">
            <v>35</v>
          </cell>
          <cell r="BG42">
            <v>35</v>
          </cell>
          <cell r="BH42">
            <v>5064</v>
          </cell>
        </row>
        <row r="43">
          <cell r="D43">
            <v>101100</v>
          </cell>
          <cell r="E43" t="str">
            <v>丹东市元宝区宏军大卖场</v>
          </cell>
          <cell r="F43">
            <v>150</v>
          </cell>
          <cell r="G43">
            <v>40</v>
          </cell>
          <cell r="H43">
            <v>3</v>
          </cell>
          <cell r="I43">
            <v>3</v>
          </cell>
          <cell r="J43">
            <v>3</v>
          </cell>
          <cell r="K43">
            <v>2</v>
          </cell>
          <cell r="L43">
            <v>0</v>
          </cell>
          <cell r="M43">
            <v>10</v>
          </cell>
          <cell r="N43">
            <v>5</v>
          </cell>
          <cell r="O43">
            <v>3</v>
          </cell>
          <cell r="P43">
            <v>10</v>
          </cell>
          <cell r="Q43">
            <v>20</v>
          </cell>
          <cell r="R43">
            <v>20</v>
          </cell>
          <cell r="S43">
            <v>15</v>
          </cell>
          <cell r="T43">
            <v>0</v>
          </cell>
          <cell r="U43">
            <v>120</v>
          </cell>
          <cell r="V43">
            <v>96</v>
          </cell>
          <cell r="W43">
            <v>532</v>
          </cell>
          <cell r="X43">
            <v>300</v>
          </cell>
          <cell r="Y43">
            <v>5</v>
          </cell>
          <cell r="Z43">
            <v>5</v>
          </cell>
          <cell r="AA43">
            <v>0</v>
          </cell>
          <cell r="AB43">
            <v>0</v>
          </cell>
          <cell r="AC43">
            <v>0</v>
          </cell>
          <cell r="AD43">
            <v>10</v>
          </cell>
          <cell r="AE43">
            <v>10</v>
          </cell>
          <cell r="AF43">
            <v>10</v>
          </cell>
          <cell r="AG43">
            <v>10</v>
          </cell>
          <cell r="AH43">
            <v>12</v>
          </cell>
          <cell r="AI43">
            <v>12</v>
          </cell>
          <cell r="AJ43">
            <v>15</v>
          </cell>
          <cell r="AK43">
            <v>15</v>
          </cell>
          <cell r="AL43">
            <v>9</v>
          </cell>
          <cell r="AM43">
            <v>9</v>
          </cell>
          <cell r="AN43">
            <v>10</v>
          </cell>
          <cell r="AO43">
            <v>10</v>
          </cell>
          <cell r="AP43">
            <v>8</v>
          </cell>
          <cell r="AQ43">
            <v>10</v>
          </cell>
          <cell r="AR43">
            <v>10</v>
          </cell>
          <cell r="AS43">
            <v>10</v>
          </cell>
          <cell r="AT43">
            <v>8</v>
          </cell>
          <cell r="AU43">
            <v>11</v>
          </cell>
          <cell r="AV43">
            <v>10</v>
          </cell>
          <cell r="AW43">
            <v>15</v>
          </cell>
          <cell r="AX43">
            <v>0</v>
          </cell>
          <cell r="AY43">
            <v>10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1566</v>
          </cell>
        </row>
        <row r="44">
          <cell r="D44">
            <v>101462</v>
          </cell>
          <cell r="E44" t="str">
            <v>锦州市辽域营销有限责任公司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220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220</v>
          </cell>
        </row>
        <row r="45">
          <cell r="D45">
            <v>101962</v>
          </cell>
          <cell r="E45" t="str">
            <v>阜新市宏鑫经贸有限公司</v>
          </cell>
          <cell r="F45">
            <v>150</v>
          </cell>
          <cell r="G45">
            <v>20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0</v>
          </cell>
          <cell r="M45">
            <v>5</v>
          </cell>
          <cell r="N45">
            <v>3</v>
          </cell>
          <cell r="O45">
            <v>2</v>
          </cell>
          <cell r="P45">
            <v>5</v>
          </cell>
          <cell r="Q45">
            <v>10</v>
          </cell>
          <cell r="R45">
            <v>18</v>
          </cell>
          <cell r="S45">
            <v>13</v>
          </cell>
          <cell r="T45">
            <v>0</v>
          </cell>
          <cell r="U45">
            <v>144</v>
          </cell>
          <cell r="V45">
            <v>24</v>
          </cell>
          <cell r="W45">
            <v>397</v>
          </cell>
          <cell r="X45">
            <v>100</v>
          </cell>
          <cell r="Y45">
            <v>1</v>
          </cell>
          <cell r="Z45">
            <v>1</v>
          </cell>
          <cell r="AA45">
            <v>0</v>
          </cell>
          <cell r="AB45">
            <v>0</v>
          </cell>
          <cell r="AC45">
            <v>0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5</v>
          </cell>
          <cell r="AK45">
            <v>5</v>
          </cell>
          <cell r="AL45">
            <v>5</v>
          </cell>
          <cell r="AM45">
            <v>5</v>
          </cell>
          <cell r="AN45">
            <v>16</v>
          </cell>
          <cell r="AO45">
            <v>10</v>
          </cell>
          <cell r="AP45">
            <v>14</v>
          </cell>
          <cell r="AQ45">
            <v>16</v>
          </cell>
          <cell r="AR45">
            <v>8</v>
          </cell>
          <cell r="AS45">
            <v>8</v>
          </cell>
          <cell r="AT45">
            <v>10</v>
          </cell>
          <cell r="AU45">
            <v>16</v>
          </cell>
          <cell r="AV45">
            <v>14</v>
          </cell>
          <cell r="AW45">
            <v>20</v>
          </cell>
          <cell r="AX45">
            <v>30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1085</v>
          </cell>
        </row>
        <row r="46">
          <cell r="D46">
            <v>102129</v>
          </cell>
          <cell r="E46" t="str">
            <v>沈阳普兴商贸有限公司</v>
          </cell>
          <cell r="F46">
            <v>200</v>
          </cell>
          <cell r="G46">
            <v>10</v>
          </cell>
          <cell r="H46">
            <v>30</v>
          </cell>
          <cell r="I46">
            <v>27</v>
          </cell>
          <cell r="J46">
            <v>30</v>
          </cell>
          <cell r="K46">
            <v>0</v>
          </cell>
          <cell r="L46">
            <v>0</v>
          </cell>
          <cell r="M46">
            <v>10</v>
          </cell>
          <cell r="N46">
            <v>5</v>
          </cell>
          <cell r="O46">
            <v>5</v>
          </cell>
          <cell r="P46">
            <v>10</v>
          </cell>
          <cell r="Q46">
            <v>80</v>
          </cell>
          <cell r="R46">
            <v>140</v>
          </cell>
          <cell r="S46">
            <v>120</v>
          </cell>
          <cell r="T46">
            <v>59</v>
          </cell>
          <cell r="U46">
            <v>144</v>
          </cell>
          <cell r="V46">
            <v>120</v>
          </cell>
          <cell r="W46">
            <v>832</v>
          </cell>
          <cell r="X46">
            <v>742</v>
          </cell>
          <cell r="Y46">
            <v>10</v>
          </cell>
          <cell r="Z46">
            <v>10</v>
          </cell>
          <cell r="AA46">
            <v>0</v>
          </cell>
          <cell r="AB46">
            <v>0</v>
          </cell>
          <cell r="AC46">
            <v>0</v>
          </cell>
          <cell r="AD46">
            <v>10</v>
          </cell>
          <cell r="AE46">
            <v>10</v>
          </cell>
          <cell r="AF46">
            <v>50</v>
          </cell>
          <cell r="AG46">
            <v>20</v>
          </cell>
          <cell r="AH46">
            <v>195</v>
          </cell>
          <cell r="AI46">
            <v>60</v>
          </cell>
          <cell r="AJ46">
            <v>10</v>
          </cell>
          <cell r="AK46">
            <v>10</v>
          </cell>
          <cell r="AL46">
            <v>10</v>
          </cell>
          <cell r="AM46">
            <v>10</v>
          </cell>
          <cell r="AN46">
            <v>100</v>
          </cell>
          <cell r="AO46">
            <v>42</v>
          </cell>
          <cell r="AP46">
            <v>60</v>
          </cell>
          <cell r="AQ46">
            <v>104</v>
          </cell>
          <cell r="AR46">
            <v>47</v>
          </cell>
          <cell r="AS46">
            <v>47</v>
          </cell>
          <cell r="AT46">
            <v>42</v>
          </cell>
          <cell r="AU46">
            <v>100</v>
          </cell>
          <cell r="AV46">
            <v>100</v>
          </cell>
          <cell r="AW46">
            <v>100</v>
          </cell>
          <cell r="AX46">
            <v>450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4161</v>
          </cell>
        </row>
        <row r="47">
          <cell r="D47">
            <v>102166</v>
          </cell>
          <cell r="E47" t="str">
            <v>沈阳市大东区万鑫和洗涤用品经营部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450</v>
          </cell>
          <cell r="V47">
            <v>190</v>
          </cell>
          <cell r="W47">
            <v>804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2</v>
          </cell>
          <cell r="BA47">
            <v>2</v>
          </cell>
          <cell r="BB47">
            <v>2</v>
          </cell>
          <cell r="BC47">
            <v>12</v>
          </cell>
          <cell r="BD47">
            <v>2</v>
          </cell>
          <cell r="BE47">
            <v>2</v>
          </cell>
          <cell r="BF47">
            <v>2</v>
          </cell>
          <cell r="BG47">
            <v>2</v>
          </cell>
          <cell r="BH47">
            <v>1472</v>
          </cell>
        </row>
        <row r="48">
          <cell r="D48">
            <v>102172</v>
          </cell>
          <cell r="E48" t="str">
            <v>朝阳县大世界众鑫百货商店</v>
          </cell>
          <cell r="F48">
            <v>80</v>
          </cell>
          <cell r="G48">
            <v>20</v>
          </cell>
          <cell r="H48">
            <v>1</v>
          </cell>
          <cell r="I48">
            <v>1</v>
          </cell>
          <cell r="J48">
            <v>1</v>
          </cell>
          <cell r="K48">
            <v>0</v>
          </cell>
          <cell r="L48">
            <v>0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13</v>
          </cell>
          <cell r="R48">
            <v>15</v>
          </cell>
          <cell r="S48">
            <v>13</v>
          </cell>
          <cell r="T48">
            <v>0</v>
          </cell>
          <cell r="U48">
            <v>120</v>
          </cell>
          <cell r="V48">
            <v>54</v>
          </cell>
          <cell r="W48">
            <v>245</v>
          </cell>
          <cell r="X48">
            <v>150</v>
          </cell>
          <cell r="Y48">
            <v>5</v>
          </cell>
          <cell r="Z48">
            <v>5</v>
          </cell>
          <cell r="AA48">
            <v>0</v>
          </cell>
          <cell r="AB48">
            <v>0</v>
          </cell>
          <cell r="AC48">
            <v>0</v>
          </cell>
          <cell r="AD48">
            <v>4</v>
          </cell>
          <cell r="AE48">
            <v>5</v>
          </cell>
          <cell r="AF48">
            <v>5</v>
          </cell>
          <cell r="AG48">
            <v>4</v>
          </cell>
          <cell r="AH48">
            <v>2</v>
          </cell>
          <cell r="AI48">
            <v>2</v>
          </cell>
          <cell r="AJ48">
            <v>8</v>
          </cell>
          <cell r="AK48">
            <v>8</v>
          </cell>
          <cell r="AL48">
            <v>6</v>
          </cell>
          <cell r="AM48">
            <v>6</v>
          </cell>
          <cell r="AN48">
            <v>16</v>
          </cell>
          <cell r="AO48">
            <v>10</v>
          </cell>
          <cell r="AP48">
            <v>14</v>
          </cell>
          <cell r="AQ48">
            <v>16</v>
          </cell>
          <cell r="AR48">
            <v>8</v>
          </cell>
          <cell r="AS48">
            <v>8</v>
          </cell>
          <cell r="AT48">
            <v>10</v>
          </cell>
          <cell r="AU48">
            <v>16</v>
          </cell>
          <cell r="AV48">
            <v>14</v>
          </cell>
          <cell r="AW48">
            <v>18</v>
          </cell>
          <cell r="AX48">
            <v>45</v>
          </cell>
          <cell r="AY48">
            <v>32</v>
          </cell>
          <cell r="AZ48">
            <v>32</v>
          </cell>
          <cell r="BA48">
            <v>16</v>
          </cell>
          <cell r="BB48">
            <v>32</v>
          </cell>
          <cell r="BC48">
            <v>10</v>
          </cell>
          <cell r="BD48">
            <v>15</v>
          </cell>
          <cell r="BE48">
            <v>15</v>
          </cell>
          <cell r="BF48">
            <v>15</v>
          </cell>
          <cell r="BG48">
            <v>15</v>
          </cell>
          <cell r="BH48">
            <v>1134</v>
          </cell>
        </row>
        <row r="49">
          <cell r="D49">
            <v>102370</v>
          </cell>
          <cell r="E49" t="str">
            <v>铁岭市鑫蒂业商贸有限责任公司</v>
          </cell>
          <cell r="F49">
            <v>50</v>
          </cell>
          <cell r="G49">
            <v>40</v>
          </cell>
          <cell r="H49">
            <v>4</v>
          </cell>
          <cell r="I49">
            <v>2</v>
          </cell>
          <cell r="J49">
            <v>2</v>
          </cell>
          <cell r="K49">
            <v>0</v>
          </cell>
          <cell r="L49">
            <v>0</v>
          </cell>
          <cell r="M49">
            <v>50</v>
          </cell>
          <cell r="N49">
            <v>20</v>
          </cell>
          <cell r="O49">
            <v>20</v>
          </cell>
          <cell r="P49">
            <v>50</v>
          </cell>
          <cell r="Q49">
            <v>50</v>
          </cell>
          <cell r="R49">
            <v>100</v>
          </cell>
          <cell r="S49">
            <v>80</v>
          </cell>
          <cell r="T49">
            <v>0</v>
          </cell>
          <cell r="U49">
            <v>48</v>
          </cell>
          <cell r="V49">
            <v>48</v>
          </cell>
          <cell r="W49">
            <v>298</v>
          </cell>
          <cell r="X49">
            <v>400</v>
          </cell>
          <cell r="Y49">
            <v>5</v>
          </cell>
          <cell r="Z49">
            <v>5</v>
          </cell>
          <cell r="AA49">
            <v>10</v>
          </cell>
          <cell r="AB49">
            <v>3</v>
          </cell>
          <cell r="AC49">
            <v>0</v>
          </cell>
          <cell r="AD49">
            <v>5</v>
          </cell>
          <cell r="AE49">
            <v>10</v>
          </cell>
          <cell r="AF49">
            <v>10</v>
          </cell>
          <cell r="AG49">
            <v>5</v>
          </cell>
          <cell r="AH49">
            <v>30</v>
          </cell>
          <cell r="AI49">
            <v>30</v>
          </cell>
          <cell r="AJ49">
            <v>20</v>
          </cell>
          <cell r="AK49">
            <v>5</v>
          </cell>
          <cell r="AL49">
            <v>18</v>
          </cell>
          <cell r="AM49">
            <v>5</v>
          </cell>
          <cell r="AN49">
            <v>20</v>
          </cell>
          <cell r="AO49">
            <v>15</v>
          </cell>
          <cell r="AP49">
            <v>12</v>
          </cell>
          <cell r="AQ49">
            <v>15</v>
          </cell>
          <cell r="AR49">
            <v>15</v>
          </cell>
          <cell r="AS49">
            <v>10</v>
          </cell>
          <cell r="AT49">
            <v>15</v>
          </cell>
          <cell r="AU49">
            <v>0</v>
          </cell>
          <cell r="AV49">
            <v>0</v>
          </cell>
          <cell r="AW49">
            <v>0</v>
          </cell>
          <cell r="AX49">
            <v>180</v>
          </cell>
          <cell r="AY49">
            <v>35</v>
          </cell>
          <cell r="AZ49">
            <v>31</v>
          </cell>
          <cell r="BA49">
            <v>28</v>
          </cell>
          <cell r="BB49">
            <v>26</v>
          </cell>
          <cell r="BC49">
            <v>10</v>
          </cell>
          <cell r="BD49">
            <v>30</v>
          </cell>
          <cell r="BE49">
            <v>10</v>
          </cell>
          <cell r="BF49">
            <v>10</v>
          </cell>
          <cell r="BG49">
            <v>15</v>
          </cell>
          <cell r="BH49">
            <v>1900</v>
          </cell>
        </row>
        <row r="50">
          <cell r="D50">
            <v>410215</v>
          </cell>
          <cell r="E50" t="str">
            <v>大连佳菱物流有限公司</v>
          </cell>
          <cell r="F50">
            <v>100</v>
          </cell>
          <cell r="G50">
            <v>50</v>
          </cell>
          <cell r="H50">
            <v>20</v>
          </cell>
          <cell r="I50">
            <v>20</v>
          </cell>
          <cell r="J50">
            <v>20</v>
          </cell>
          <cell r="K50">
            <v>0</v>
          </cell>
          <cell r="L50">
            <v>0</v>
          </cell>
          <cell r="M50">
            <v>70</v>
          </cell>
          <cell r="N50">
            <v>70</v>
          </cell>
          <cell r="O50">
            <v>32</v>
          </cell>
          <cell r="P50">
            <v>90</v>
          </cell>
          <cell r="Q50">
            <v>100</v>
          </cell>
          <cell r="R50">
            <v>120</v>
          </cell>
          <cell r="S50">
            <v>112</v>
          </cell>
          <cell r="T50">
            <v>60</v>
          </cell>
          <cell r="U50">
            <v>500</v>
          </cell>
          <cell r="V50">
            <v>240</v>
          </cell>
          <cell r="W50">
            <v>200</v>
          </cell>
          <cell r="X50">
            <v>200</v>
          </cell>
          <cell r="Y50">
            <v>10</v>
          </cell>
          <cell r="Z50">
            <v>10</v>
          </cell>
          <cell r="AA50">
            <v>10</v>
          </cell>
          <cell r="AB50">
            <v>10</v>
          </cell>
          <cell r="AC50">
            <v>10</v>
          </cell>
          <cell r="AD50">
            <v>40</v>
          </cell>
          <cell r="AE50">
            <v>60</v>
          </cell>
          <cell r="AF50">
            <v>60</v>
          </cell>
          <cell r="AG50">
            <v>40</v>
          </cell>
          <cell r="AH50">
            <v>20</v>
          </cell>
          <cell r="AI50">
            <v>20</v>
          </cell>
          <cell r="AJ50">
            <v>50</v>
          </cell>
          <cell r="AK50">
            <v>50</v>
          </cell>
          <cell r="AL50">
            <v>50</v>
          </cell>
          <cell r="AM50">
            <v>50</v>
          </cell>
          <cell r="AN50">
            <v>50</v>
          </cell>
          <cell r="AO50">
            <v>50</v>
          </cell>
          <cell r="AP50">
            <v>50</v>
          </cell>
          <cell r="AQ50">
            <v>50</v>
          </cell>
          <cell r="AR50">
            <v>30</v>
          </cell>
          <cell r="AS50">
            <v>30</v>
          </cell>
          <cell r="AT50">
            <v>30</v>
          </cell>
          <cell r="AU50">
            <v>80</v>
          </cell>
          <cell r="AV50">
            <v>80</v>
          </cell>
          <cell r="AW50">
            <v>80</v>
          </cell>
          <cell r="AX50">
            <v>100</v>
          </cell>
          <cell r="AY50">
            <v>100</v>
          </cell>
          <cell r="AZ50">
            <v>100</v>
          </cell>
          <cell r="BA50">
            <v>112</v>
          </cell>
          <cell r="BB50">
            <v>100</v>
          </cell>
          <cell r="BC50">
            <v>50</v>
          </cell>
          <cell r="BD50">
            <v>50</v>
          </cell>
          <cell r="BE50">
            <v>50</v>
          </cell>
          <cell r="BF50">
            <v>50</v>
          </cell>
          <cell r="BG50">
            <v>50</v>
          </cell>
          <cell r="BH50">
            <v>3786</v>
          </cell>
        </row>
        <row r="51">
          <cell r="D51">
            <v>410303</v>
          </cell>
          <cell r="E51" t="str">
            <v>鞍山市华隆商贸有限公司</v>
          </cell>
          <cell r="F51">
            <v>500</v>
          </cell>
          <cell r="G51">
            <v>60</v>
          </cell>
          <cell r="H51">
            <v>60</v>
          </cell>
          <cell r="I51">
            <v>54</v>
          </cell>
          <cell r="J51">
            <v>30</v>
          </cell>
          <cell r="K51">
            <v>2</v>
          </cell>
          <cell r="L51">
            <v>8</v>
          </cell>
          <cell r="M51">
            <v>44</v>
          </cell>
          <cell r="N51">
            <v>20</v>
          </cell>
          <cell r="O51">
            <v>8</v>
          </cell>
          <cell r="P51">
            <v>44</v>
          </cell>
          <cell r="Q51">
            <v>80</v>
          </cell>
          <cell r="R51">
            <v>140</v>
          </cell>
          <cell r="S51">
            <v>110</v>
          </cell>
          <cell r="T51">
            <v>0</v>
          </cell>
          <cell r="U51">
            <v>195</v>
          </cell>
          <cell r="V51">
            <v>192</v>
          </cell>
          <cell r="W51">
            <v>1067</v>
          </cell>
          <cell r="X51">
            <v>300</v>
          </cell>
          <cell r="Y51">
            <v>40</v>
          </cell>
          <cell r="Z51">
            <v>40</v>
          </cell>
          <cell r="AA51">
            <v>0</v>
          </cell>
          <cell r="AB51">
            <v>0</v>
          </cell>
          <cell r="AC51">
            <v>10</v>
          </cell>
          <cell r="AD51">
            <v>35</v>
          </cell>
          <cell r="AE51">
            <v>70</v>
          </cell>
          <cell r="AF51">
            <v>70</v>
          </cell>
          <cell r="AG51">
            <v>35</v>
          </cell>
          <cell r="AH51">
            <v>100</v>
          </cell>
          <cell r="AI51">
            <v>100</v>
          </cell>
          <cell r="AJ51">
            <v>80</v>
          </cell>
          <cell r="AK51">
            <v>80</v>
          </cell>
          <cell r="AL51">
            <v>60</v>
          </cell>
          <cell r="AM51">
            <v>60</v>
          </cell>
          <cell r="AN51">
            <v>2</v>
          </cell>
          <cell r="AO51">
            <v>2</v>
          </cell>
          <cell r="AP51">
            <v>2</v>
          </cell>
          <cell r="AQ51">
            <v>2</v>
          </cell>
          <cell r="AR51">
            <v>10</v>
          </cell>
          <cell r="AS51">
            <v>10</v>
          </cell>
          <cell r="AT51">
            <v>2</v>
          </cell>
          <cell r="AU51">
            <v>102</v>
          </cell>
          <cell r="AV51">
            <v>84</v>
          </cell>
          <cell r="AW51">
            <v>140</v>
          </cell>
          <cell r="AX51">
            <v>300</v>
          </cell>
          <cell r="AY51">
            <v>104</v>
          </cell>
          <cell r="AZ51">
            <v>88</v>
          </cell>
          <cell r="BA51">
            <v>40</v>
          </cell>
          <cell r="BB51">
            <v>92</v>
          </cell>
          <cell r="BC51">
            <v>35</v>
          </cell>
          <cell r="BD51">
            <v>50</v>
          </cell>
          <cell r="BE51">
            <v>40</v>
          </cell>
          <cell r="BF51">
            <v>45</v>
          </cell>
          <cell r="BG51">
            <v>35</v>
          </cell>
          <cell r="BH51">
            <v>4879</v>
          </cell>
        </row>
        <row r="52">
          <cell r="D52">
            <v>410500</v>
          </cell>
          <cell r="E52" t="str">
            <v>营口市联利有限责任公司</v>
          </cell>
          <cell r="F52">
            <v>300</v>
          </cell>
          <cell r="G52">
            <v>100</v>
          </cell>
          <cell r="H52">
            <v>15</v>
          </cell>
          <cell r="I52">
            <v>14</v>
          </cell>
          <cell r="J52">
            <v>15</v>
          </cell>
          <cell r="K52">
            <v>0</v>
          </cell>
          <cell r="L52">
            <v>0</v>
          </cell>
          <cell r="M52">
            <v>40</v>
          </cell>
          <cell r="N52">
            <v>20</v>
          </cell>
          <cell r="O52">
            <v>8</v>
          </cell>
          <cell r="P52">
            <v>0</v>
          </cell>
          <cell r="Q52">
            <v>80</v>
          </cell>
          <cell r="R52">
            <v>70</v>
          </cell>
          <cell r="S52">
            <v>50</v>
          </cell>
          <cell r="T52">
            <v>0</v>
          </cell>
          <cell r="U52">
            <v>360</v>
          </cell>
          <cell r="V52">
            <v>120</v>
          </cell>
          <cell r="W52">
            <v>752</v>
          </cell>
          <cell r="X52">
            <v>400</v>
          </cell>
          <cell r="Y52">
            <v>10</v>
          </cell>
          <cell r="Z52">
            <v>10</v>
          </cell>
          <cell r="AA52">
            <v>0</v>
          </cell>
          <cell r="AB52">
            <v>0</v>
          </cell>
          <cell r="AC52">
            <v>2</v>
          </cell>
          <cell r="AD52">
            <v>30</v>
          </cell>
          <cell r="AE52">
            <v>30</v>
          </cell>
          <cell r="AF52">
            <v>30</v>
          </cell>
          <cell r="AG52">
            <v>30</v>
          </cell>
          <cell r="AH52">
            <v>24</v>
          </cell>
          <cell r="AI52">
            <v>24</v>
          </cell>
          <cell r="AJ52">
            <v>80</v>
          </cell>
          <cell r="AK52">
            <v>80</v>
          </cell>
          <cell r="AL52">
            <v>70</v>
          </cell>
          <cell r="AM52">
            <v>70</v>
          </cell>
          <cell r="AN52">
            <v>48</v>
          </cell>
          <cell r="AO52">
            <v>29</v>
          </cell>
          <cell r="AP52">
            <v>38</v>
          </cell>
          <cell r="AQ52">
            <v>48</v>
          </cell>
          <cell r="AR52">
            <v>24</v>
          </cell>
          <cell r="AS52">
            <v>24</v>
          </cell>
          <cell r="AT52">
            <v>29</v>
          </cell>
          <cell r="AU52">
            <v>82</v>
          </cell>
          <cell r="AV52">
            <v>67</v>
          </cell>
          <cell r="AW52">
            <v>91</v>
          </cell>
          <cell r="AX52">
            <v>240</v>
          </cell>
          <cell r="AY52">
            <v>102</v>
          </cell>
          <cell r="AZ52">
            <v>90</v>
          </cell>
          <cell r="BA52">
            <v>45</v>
          </cell>
          <cell r="BB52">
            <v>83</v>
          </cell>
          <cell r="BC52">
            <v>36</v>
          </cell>
          <cell r="BD52">
            <v>50</v>
          </cell>
          <cell r="BE52">
            <v>40</v>
          </cell>
          <cell r="BF52">
            <v>38</v>
          </cell>
          <cell r="BG52">
            <v>36</v>
          </cell>
          <cell r="BH52">
            <v>4074</v>
          </cell>
        </row>
        <row r="53">
          <cell r="D53">
            <v>411200</v>
          </cell>
          <cell r="E53" t="str">
            <v>海城市兴海区通达百货站</v>
          </cell>
          <cell r="F53">
            <v>400</v>
          </cell>
          <cell r="G53">
            <v>40</v>
          </cell>
          <cell r="H53">
            <v>3</v>
          </cell>
          <cell r="I53">
            <v>3</v>
          </cell>
          <cell r="J53">
            <v>3</v>
          </cell>
          <cell r="K53">
            <v>0</v>
          </cell>
          <cell r="L53">
            <v>0</v>
          </cell>
          <cell r="M53">
            <v>20</v>
          </cell>
          <cell r="N53">
            <v>10</v>
          </cell>
          <cell r="O53">
            <v>4</v>
          </cell>
          <cell r="P53">
            <v>20</v>
          </cell>
          <cell r="Q53">
            <v>40</v>
          </cell>
          <cell r="R53">
            <v>35</v>
          </cell>
          <cell r="S53">
            <v>35</v>
          </cell>
          <cell r="T53">
            <v>0</v>
          </cell>
          <cell r="U53">
            <v>520</v>
          </cell>
          <cell r="V53">
            <v>120</v>
          </cell>
          <cell r="W53">
            <v>501</v>
          </cell>
          <cell r="X53">
            <v>100</v>
          </cell>
          <cell r="Y53">
            <v>3</v>
          </cell>
          <cell r="Z53">
            <v>3</v>
          </cell>
          <cell r="AA53">
            <v>0</v>
          </cell>
          <cell r="AB53">
            <v>0</v>
          </cell>
          <cell r="AC53">
            <v>0</v>
          </cell>
          <cell r="AD53">
            <v>20</v>
          </cell>
          <cell r="AE53">
            <v>30</v>
          </cell>
          <cell r="AF53">
            <v>30</v>
          </cell>
          <cell r="AG53">
            <v>20</v>
          </cell>
          <cell r="AH53">
            <v>20</v>
          </cell>
          <cell r="AI53">
            <v>20</v>
          </cell>
          <cell r="AJ53">
            <v>24</v>
          </cell>
          <cell r="AK53">
            <v>24</v>
          </cell>
          <cell r="AL53">
            <v>15</v>
          </cell>
          <cell r="AM53">
            <v>15</v>
          </cell>
          <cell r="AN53">
            <v>20</v>
          </cell>
          <cell r="AO53">
            <v>12</v>
          </cell>
          <cell r="AP53">
            <v>16</v>
          </cell>
          <cell r="AQ53">
            <v>20</v>
          </cell>
          <cell r="AR53">
            <v>10</v>
          </cell>
          <cell r="AS53">
            <v>10</v>
          </cell>
          <cell r="AT53">
            <v>12</v>
          </cell>
          <cell r="AU53">
            <v>34</v>
          </cell>
          <cell r="AV53">
            <v>28</v>
          </cell>
          <cell r="AW53">
            <v>38</v>
          </cell>
          <cell r="AX53">
            <v>100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2378</v>
          </cell>
        </row>
        <row r="54">
          <cell r="D54">
            <v>411600</v>
          </cell>
          <cell r="E54" t="str">
            <v>葫芦岛市康隆化妆洗涤用品有限公司</v>
          </cell>
          <cell r="F54">
            <v>35</v>
          </cell>
          <cell r="G54">
            <v>30</v>
          </cell>
          <cell r="H54">
            <v>3</v>
          </cell>
          <cell r="I54">
            <v>2</v>
          </cell>
          <cell r="J54">
            <v>3</v>
          </cell>
          <cell r="K54">
            <v>1</v>
          </cell>
          <cell r="L54">
            <v>0</v>
          </cell>
          <cell r="M54">
            <v>5</v>
          </cell>
          <cell r="N54">
            <v>3</v>
          </cell>
          <cell r="O54">
            <v>2</v>
          </cell>
          <cell r="P54">
            <v>2</v>
          </cell>
          <cell r="Q54">
            <v>15</v>
          </cell>
          <cell r="R54">
            <v>30</v>
          </cell>
          <cell r="S54">
            <v>20</v>
          </cell>
          <cell r="T54">
            <v>0</v>
          </cell>
          <cell r="U54">
            <v>144</v>
          </cell>
          <cell r="V54">
            <v>24</v>
          </cell>
          <cell r="W54">
            <v>864</v>
          </cell>
          <cell r="X54">
            <v>120</v>
          </cell>
          <cell r="Y54">
            <v>10</v>
          </cell>
          <cell r="Z54">
            <v>10</v>
          </cell>
          <cell r="AA54">
            <v>0</v>
          </cell>
          <cell r="AB54">
            <v>0</v>
          </cell>
          <cell r="AC54">
            <v>0</v>
          </cell>
          <cell r="AD54">
            <v>6</v>
          </cell>
          <cell r="AE54">
            <v>5</v>
          </cell>
          <cell r="AF54">
            <v>1</v>
          </cell>
          <cell r="AG54">
            <v>1</v>
          </cell>
          <cell r="AH54">
            <v>15</v>
          </cell>
          <cell r="AI54">
            <v>15</v>
          </cell>
          <cell r="AJ54">
            <v>3</v>
          </cell>
          <cell r="AK54">
            <v>3</v>
          </cell>
          <cell r="AL54">
            <v>3</v>
          </cell>
          <cell r="AM54">
            <v>3</v>
          </cell>
          <cell r="AN54">
            <v>20</v>
          </cell>
          <cell r="AO54">
            <v>5</v>
          </cell>
          <cell r="AP54">
            <v>2</v>
          </cell>
          <cell r="AQ54">
            <v>2</v>
          </cell>
          <cell r="AR54">
            <v>10</v>
          </cell>
          <cell r="AS54">
            <v>5</v>
          </cell>
          <cell r="AT54">
            <v>10</v>
          </cell>
          <cell r="AU54">
            <v>21</v>
          </cell>
          <cell r="AV54">
            <v>16</v>
          </cell>
          <cell r="AW54">
            <v>23</v>
          </cell>
          <cell r="AX54">
            <v>30</v>
          </cell>
          <cell r="AY54">
            <v>24</v>
          </cell>
          <cell r="AZ54">
            <v>24</v>
          </cell>
          <cell r="BA54">
            <v>16</v>
          </cell>
          <cell r="BB54">
            <v>24</v>
          </cell>
          <cell r="BC54">
            <v>10</v>
          </cell>
          <cell r="BD54">
            <v>15</v>
          </cell>
          <cell r="BE54">
            <v>10</v>
          </cell>
          <cell r="BF54">
            <v>10</v>
          </cell>
          <cell r="BG54">
            <v>10</v>
          </cell>
          <cell r="BH54">
            <v>1665</v>
          </cell>
        </row>
        <row r="55">
          <cell r="D55">
            <v>411903</v>
          </cell>
          <cell r="E55" t="str">
            <v>瓦房店彦隆商贸有限公司</v>
          </cell>
          <cell r="F55">
            <v>50</v>
          </cell>
          <cell r="G55">
            <v>50</v>
          </cell>
          <cell r="H55">
            <v>26</v>
          </cell>
          <cell r="I55">
            <v>22</v>
          </cell>
          <cell r="J55">
            <v>26</v>
          </cell>
          <cell r="K55">
            <v>0</v>
          </cell>
          <cell r="L55">
            <v>0</v>
          </cell>
          <cell r="M55">
            <v>20</v>
          </cell>
          <cell r="N55">
            <v>10</v>
          </cell>
          <cell r="O55">
            <v>12</v>
          </cell>
          <cell r="P55">
            <v>20</v>
          </cell>
          <cell r="Q55">
            <v>30</v>
          </cell>
          <cell r="R55">
            <v>52</v>
          </cell>
          <cell r="S55">
            <v>38</v>
          </cell>
          <cell r="T55">
            <v>0</v>
          </cell>
          <cell r="U55">
            <v>144</v>
          </cell>
          <cell r="V55">
            <v>12</v>
          </cell>
          <cell r="W55">
            <v>2528</v>
          </cell>
          <cell r="X55">
            <v>30</v>
          </cell>
          <cell r="Y55">
            <v>10</v>
          </cell>
          <cell r="Z55">
            <v>10</v>
          </cell>
          <cell r="AA55">
            <v>0</v>
          </cell>
          <cell r="AB55">
            <v>0</v>
          </cell>
          <cell r="AC55">
            <v>5</v>
          </cell>
          <cell r="AD55">
            <v>15</v>
          </cell>
          <cell r="AE55">
            <v>15</v>
          </cell>
          <cell r="AF55">
            <v>15</v>
          </cell>
          <cell r="AG55">
            <v>15</v>
          </cell>
          <cell r="AH55">
            <v>15</v>
          </cell>
          <cell r="AI55">
            <v>10</v>
          </cell>
          <cell r="AJ55">
            <v>8</v>
          </cell>
          <cell r="AK55">
            <v>8</v>
          </cell>
          <cell r="AL55">
            <v>5</v>
          </cell>
          <cell r="AM55">
            <v>5</v>
          </cell>
          <cell r="AN55">
            <v>15</v>
          </cell>
          <cell r="AO55">
            <v>10</v>
          </cell>
          <cell r="AP55">
            <v>10</v>
          </cell>
          <cell r="AQ55">
            <v>10</v>
          </cell>
          <cell r="AR55">
            <v>5</v>
          </cell>
          <cell r="AS55">
            <v>5</v>
          </cell>
          <cell r="AT55">
            <v>10</v>
          </cell>
          <cell r="AU55">
            <v>18</v>
          </cell>
          <cell r="AV55">
            <v>18</v>
          </cell>
          <cell r="AW55">
            <v>12</v>
          </cell>
          <cell r="AX55">
            <v>96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3415</v>
          </cell>
        </row>
        <row r="56">
          <cell r="D56">
            <v>100616</v>
          </cell>
          <cell r="E56" t="str">
            <v>七台河市维利食品有限责任公司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5</v>
          </cell>
          <cell r="W56">
            <v>96</v>
          </cell>
          <cell r="X56">
            <v>30</v>
          </cell>
          <cell r="Y56">
            <v>5</v>
          </cell>
          <cell r="Z56">
            <v>5</v>
          </cell>
          <cell r="AA56">
            <v>0</v>
          </cell>
          <cell r="AB56">
            <v>0</v>
          </cell>
          <cell r="AC56">
            <v>0</v>
          </cell>
          <cell r="AD56">
            <v>4</v>
          </cell>
          <cell r="AE56">
            <v>6</v>
          </cell>
          <cell r="AF56">
            <v>6</v>
          </cell>
          <cell r="AG56">
            <v>4</v>
          </cell>
          <cell r="AH56">
            <v>11</v>
          </cell>
          <cell r="AI56">
            <v>7</v>
          </cell>
          <cell r="AJ56">
            <v>6</v>
          </cell>
          <cell r="AK56">
            <v>6</v>
          </cell>
          <cell r="AL56">
            <v>4</v>
          </cell>
          <cell r="AM56">
            <v>4</v>
          </cell>
          <cell r="AN56">
            <v>5</v>
          </cell>
          <cell r="AO56">
            <v>4</v>
          </cell>
          <cell r="AP56">
            <v>5</v>
          </cell>
          <cell r="AQ56">
            <v>5</v>
          </cell>
          <cell r="AR56">
            <v>3</v>
          </cell>
          <cell r="AS56">
            <v>3</v>
          </cell>
          <cell r="AT56">
            <v>4</v>
          </cell>
          <cell r="AU56">
            <v>5</v>
          </cell>
          <cell r="AV56">
            <v>5</v>
          </cell>
          <cell r="AW56">
            <v>5</v>
          </cell>
          <cell r="AX56">
            <v>0</v>
          </cell>
          <cell r="AY56">
            <v>13</v>
          </cell>
          <cell r="AZ56">
            <v>11</v>
          </cell>
          <cell r="BA56">
            <v>6</v>
          </cell>
          <cell r="BB56">
            <v>10</v>
          </cell>
          <cell r="BC56">
            <v>5</v>
          </cell>
          <cell r="BD56">
            <v>6</v>
          </cell>
          <cell r="BE56">
            <v>5</v>
          </cell>
          <cell r="BF56">
            <v>5</v>
          </cell>
          <cell r="BG56">
            <v>4</v>
          </cell>
          <cell r="BH56">
            <v>308</v>
          </cell>
        </row>
        <row r="57">
          <cell r="D57">
            <v>101136</v>
          </cell>
          <cell r="E57" t="str">
            <v>合作区新晚洗涤用品专营商店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15</v>
          </cell>
          <cell r="W57">
            <v>48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3</v>
          </cell>
          <cell r="AO57">
            <v>0</v>
          </cell>
          <cell r="AP57">
            <v>1</v>
          </cell>
          <cell r="AQ57">
            <v>2</v>
          </cell>
          <cell r="AR57">
            <v>1</v>
          </cell>
          <cell r="AS57">
            <v>1</v>
          </cell>
          <cell r="AT57">
            <v>1</v>
          </cell>
          <cell r="AU57">
            <v>4</v>
          </cell>
          <cell r="AV57">
            <v>4</v>
          </cell>
          <cell r="AW57">
            <v>4</v>
          </cell>
          <cell r="AX57">
            <v>0</v>
          </cell>
          <cell r="AY57">
            <v>12</v>
          </cell>
          <cell r="AZ57">
            <v>10</v>
          </cell>
          <cell r="BA57">
            <v>10</v>
          </cell>
          <cell r="BB57">
            <v>12</v>
          </cell>
          <cell r="BC57">
            <v>5</v>
          </cell>
          <cell r="BD57">
            <v>7</v>
          </cell>
          <cell r="BE57">
            <v>7</v>
          </cell>
          <cell r="BF57">
            <v>5</v>
          </cell>
          <cell r="BG57">
            <v>5</v>
          </cell>
          <cell r="BH57">
            <v>157</v>
          </cell>
        </row>
        <row r="58">
          <cell r="D58">
            <v>101250</v>
          </cell>
          <cell r="E58" t="str">
            <v>黑龙江亚华威经贸有限公司</v>
          </cell>
          <cell r="F58">
            <v>300</v>
          </cell>
          <cell r="G58">
            <v>61</v>
          </cell>
          <cell r="H58">
            <v>10</v>
          </cell>
          <cell r="I58">
            <v>9</v>
          </cell>
          <cell r="J58">
            <v>10</v>
          </cell>
          <cell r="K58">
            <v>0</v>
          </cell>
          <cell r="L58">
            <v>0</v>
          </cell>
          <cell r="M58">
            <v>19</v>
          </cell>
          <cell r="N58">
            <v>8</v>
          </cell>
          <cell r="O58">
            <v>4</v>
          </cell>
          <cell r="P58">
            <v>19</v>
          </cell>
          <cell r="Q58">
            <v>115</v>
          </cell>
          <cell r="R58">
            <v>184</v>
          </cell>
          <cell r="S58">
            <v>161</v>
          </cell>
          <cell r="T58">
            <v>45</v>
          </cell>
          <cell r="U58">
            <v>348</v>
          </cell>
          <cell r="V58">
            <v>144</v>
          </cell>
          <cell r="W58">
            <v>403</v>
          </cell>
          <cell r="X58">
            <v>1000</v>
          </cell>
          <cell r="Y58">
            <v>30</v>
          </cell>
          <cell r="Z58">
            <v>30</v>
          </cell>
          <cell r="AA58">
            <v>0</v>
          </cell>
          <cell r="AB58">
            <v>0</v>
          </cell>
          <cell r="AC58">
            <v>30</v>
          </cell>
          <cell r="AD58">
            <v>26</v>
          </cell>
          <cell r="AE58">
            <v>39</v>
          </cell>
          <cell r="AF58">
            <v>39</v>
          </cell>
          <cell r="AG58">
            <v>26</v>
          </cell>
          <cell r="AH58">
            <v>300</v>
          </cell>
          <cell r="AI58">
            <v>200</v>
          </cell>
          <cell r="AJ58">
            <v>36</v>
          </cell>
          <cell r="AK58">
            <v>36</v>
          </cell>
          <cell r="AL58">
            <v>29</v>
          </cell>
          <cell r="AM58">
            <v>29</v>
          </cell>
          <cell r="AN58">
            <v>115</v>
          </cell>
          <cell r="AO58">
            <v>68</v>
          </cell>
          <cell r="AP58">
            <v>91</v>
          </cell>
          <cell r="AQ58">
            <v>114</v>
          </cell>
          <cell r="AR58">
            <v>57</v>
          </cell>
          <cell r="AS58">
            <v>57</v>
          </cell>
          <cell r="AT58">
            <v>68</v>
          </cell>
          <cell r="AU58">
            <v>70</v>
          </cell>
          <cell r="AV58">
            <v>60</v>
          </cell>
          <cell r="AW58">
            <v>74</v>
          </cell>
          <cell r="AX58">
            <v>400</v>
          </cell>
          <cell r="AY58">
            <v>30</v>
          </cell>
          <cell r="AZ58">
            <v>30</v>
          </cell>
          <cell r="BA58">
            <v>80</v>
          </cell>
          <cell r="BB58">
            <v>50</v>
          </cell>
          <cell r="BC58">
            <v>50</v>
          </cell>
          <cell r="BD58">
            <v>100</v>
          </cell>
          <cell r="BE58">
            <v>50</v>
          </cell>
          <cell r="BF58">
            <v>50</v>
          </cell>
          <cell r="BG58">
            <v>80</v>
          </cell>
          <cell r="BH58">
            <v>5384</v>
          </cell>
        </row>
        <row r="59">
          <cell r="D59">
            <v>101285</v>
          </cell>
          <cell r="E59" t="str">
            <v>哈尔滨顺洁经贸有限公司</v>
          </cell>
          <cell r="F59">
            <v>150</v>
          </cell>
          <cell r="G59">
            <v>40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50</v>
          </cell>
          <cell r="R59">
            <v>80</v>
          </cell>
          <cell r="S59">
            <v>70</v>
          </cell>
          <cell r="T59">
            <v>0</v>
          </cell>
          <cell r="U59">
            <v>0</v>
          </cell>
          <cell r="V59">
            <v>0</v>
          </cell>
          <cell r="W59">
            <v>739</v>
          </cell>
          <cell r="X59">
            <v>640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10</v>
          </cell>
          <cell r="AE59">
            <v>15</v>
          </cell>
          <cell r="AF59">
            <v>15</v>
          </cell>
          <cell r="AG59">
            <v>10</v>
          </cell>
          <cell r="AH59">
            <v>100</v>
          </cell>
          <cell r="AI59">
            <v>100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30</v>
          </cell>
          <cell r="AO59">
            <v>19</v>
          </cell>
          <cell r="AP59">
            <v>24</v>
          </cell>
          <cell r="AQ59">
            <v>30</v>
          </cell>
          <cell r="AR59">
            <v>30</v>
          </cell>
          <cell r="AS59">
            <v>30</v>
          </cell>
          <cell r="AT59">
            <v>18</v>
          </cell>
          <cell r="AU59">
            <v>10</v>
          </cell>
          <cell r="AV59">
            <v>10</v>
          </cell>
          <cell r="AW59">
            <v>10</v>
          </cell>
          <cell r="AX59">
            <v>100</v>
          </cell>
          <cell r="AY59">
            <v>55</v>
          </cell>
          <cell r="AZ59">
            <v>45</v>
          </cell>
          <cell r="BA59">
            <v>24</v>
          </cell>
          <cell r="BB59">
            <v>60</v>
          </cell>
          <cell r="BC59">
            <v>20</v>
          </cell>
          <cell r="BD59">
            <v>25</v>
          </cell>
          <cell r="BE59">
            <v>22</v>
          </cell>
          <cell r="BF59">
            <v>20</v>
          </cell>
          <cell r="BG59">
            <v>20</v>
          </cell>
          <cell r="BH59">
            <v>2621</v>
          </cell>
        </row>
        <row r="60">
          <cell r="D60">
            <v>101923</v>
          </cell>
          <cell r="E60" t="str">
            <v>建华区尚美日化经销处</v>
          </cell>
          <cell r="F60">
            <v>300</v>
          </cell>
          <cell r="G60">
            <v>10</v>
          </cell>
          <cell r="H60">
            <v>1</v>
          </cell>
          <cell r="I60">
            <v>1</v>
          </cell>
          <cell r="J60">
            <v>1</v>
          </cell>
          <cell r="K60">
            <v>0</v>
          </cell>
          <cell r="L60">
            <v>0</v>
          </cell>
          <cell r="M60">
            <v>8</v>
          </cell>
          <cell r="N60">
            <v>2</v>
          </cell>
          <cell r="O60">
            <v>2</v>
          </cell>
          <cell r="P60">
            <v>8</v>
          </cell>
          <cell r="Q60">
            <v>10</v>
          </cell>
          <cell r="R60">
            <v>16</v>
          </cell>
          <cell r="S60">
            <v>14</v>
          </cell>
          <cell r="T60">
            <v>5</v>
          </cell>
          <cell r="U60">
            <v>504</v>
          </cell>
          <cell r="V60">
            <v>122</v>
          </cell>
          <cell r="W60">
            <v>980</v>
          </cell>
          <cell r="X60">
            <v>200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</v>
          </cell>
          <cell r="AE60">
            <v>2</v>
          </cell>
          <cell r="AF60">
            <v>2</v>
          </cell>
          <cell r="AG60">
            <v>2</v>
          </cell>
          <cell r="AH60">
            <v>10</v>
          </cell>
          <cell r="AI60">
            <v>10</v>
          </cell>
          <cell r="AJ60">
            <v>6</v>
          </cell>
          <cell r="AK60">
            <v>6</v>
          </cell>
          <cell r="AL60">
            <v>4</v>
          </cell>
          <cell r="AM60">
            <v>4</v>
          </cell>
          <cell r="AN60">
            <v>22</v>
          </cell>
          <cell r="AO60">
            <v>14</v>
          </cell>
          <cell r="AP60">
            <v>18</v>
          </cell>
          <cell r="AQ60">
            <v>23</v>
          </cell>
          <cell r="AR60">
            <v>11</v>
          </cell>
          <cell r="AS60">
            <v>11</v>
          </cell>
          <cell r="AT60">
            <v>14</v>
          </cell>
          <cell r="AU60">
            <v>12</v>
          </cell>
          <cell r="AV60">
            <v>12</v>
          </cell>
          <cell r="AW60">
            <v>12</v>
          </cell>
          <cell r="AX60">
            <v>120</v>
          </cell>
          <cell r="AY60">
            <v>30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10</v>
          </cell>
          <cell r="BE60">
            <v>10</v>
          </cell>
          <cell r="BF60">
            <v>0</v>
          </cell>
          <cell r="BG60">
            <v>0</v>
          </cell>
          <cell r="BH60">
            <v>2551</v>
          </cell>
        </row>
        <row r="61">
          <cell r="D61">
            <v>450200</v>
          </cell>
          <cell r="E61" t="str">
            <v>佳木斯市宝洁化妆品经销处</v>
          </cell>
          <cell r="F61">
            <v>200</v>
          </cell>
          <cell r="G61">
            <v>30</v>
          </cell>
          <cell r="H61">
            <v>19</v>
          </cell>
          <cell r="I61">
            <v>16</v>
          </cell>
          <cell r="J61">
            <v>18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22</v>
          </cell>
          <cell r="R61">
            <v>27</v>
          </cell>
          <cell r="S61">
            <v>32</v>
          </cell>
          <cell r="T61">
            <v>20</v>
          </cell>
          <cell r="U61">
            <v>290</v>
          </cell>
          <cell r="V61">
            <v>170</v>
          </cell>
          <cell r="W61">
            <v>509</v>
          </cell>
          <cell r="X61">
            <v>295</v>
          </cell>
          <cell r="Y61">
            <v>40</v>
          </cell>
          <cell r="Z61">
            <v>40</v>
          </cell>
          <cell r="AA61">
            <v>0</v>
          </cell>
          <cell r="AB61">
            <v>0</v>
          </cell>
          <cell r="AC61">
            <v>0</v>
          </cell>
          <cell r="AD61">
            <v>17</v>
          </cell>
          <cell r="AE61">
            <v>25</v>
          </cell>
          <cell r="AF61">
            <v>26</v>
          </cell>
          <cell r="AG61">
            <v>17</v>
          </cell>
          <cell r="AH61">
            <v>60</v>
          </cell>
          <cell r="AI61">
            <v>40</v>
          </cell>
          <cell r="AJ61">
            <v>11</v>
          </cell>
          <cell r="AK61">
            <v>11</v>
          </cell>
          <cell r="AL61">
            <v>8</v>
          </cell>
          <cell r="AM61">
            <v>8</v>
          </cell>
          <cell r="AN61">
            <v>42</v>
          </cell>
          <cell r="AO61">
            <v>25</v>
          </cell>
          <cell r="AP61">
            <v>34</v>
          </cell>
          <cell r="AQ61">
            <v>42</v>
          </cell>
          <cell r="AR61">
            <v>21</v>
          </cell>
          <cell r="AS61">
            <v>21</v>
          </cell>
          <cell r="AT61">
            <v>25</v>
          </cell>
          <cell r="AU61">
            <v>24</v>
          </cell>
          <cell r="AV61">
            <v>54</v>
          </cell>
          <cell r="AW61">
            <v>44</v>
          </cell>
          <cell r="AX61">
            <v>100</v>
          </cell>
          <cell r="AY61">
            <v>90</v>
          </cell>
          <cell r="AZ61">
            <v>79</v>
          </cell>
          <cell r="BA61">
            <v>39</v>
          </cell>
          <cell r="BB61">
            <v>72</v>
          </cell>
          <cell r="BC61">
            <v>32</v>
          </cell>
          <cell r="BD61">
            <v>44</v>
          </cell>
          <cell r="BE61">
            <v>35</v>
          </cell>
          <cell r="BF61">
            <v>33</v>
          </cell>
          <cell r="BG61">
            <v>31</v>
          </cell>
          <cell r="BH61">
            <v>2838</v>
          </cell>
        </row>
        <row r="62">
          <cell r="D62">
            <v>450303</v>
          </cell>
          <cell r="E62" t="str">
            <v>牡丹江蓝天洗化有限公司</v>
          </cell>
          <cell r="F62">
            <v>113</v>
          </cell>
          <cell r="G62">
            <v>50</v>
          </cell>
          <cell r="H62">
            <v>15</v>
          </cell>
          <cell r="I62">
            <v>13</v>
          </cell>
          <cell r="J62">
            <v>15</v>
          </cell>
          <cell r="K62">
            <v>0</v>
          </cell>
          <cell r="L62">
            <v>0</v>
          </cell>
          <cell r="M62">
            <v>11</v>
          </cell>
          <cell r="N62">
            <v>5</v>
          </cell>
          <cell r="O62">
            <v>2</v>
          </cell>
          <cell r="P62">
            <v>12</v>
          </cell>
          <cell r="Q62">
            <v>25</v>
          </cell>
          <cell r="R62">
            <v>40</v>
          </cell>
          <cell r="S62">
            <v>35</v>
          </cell>
          <cell r="T62">
            <v>0</v>
          </cell>
          <cell r="U62">
            <v>192</v>
          </cell>
          <cell r="V62">
            <v>192</v>
          </cell>
          <cell r="W62">
            <v>96</v>
          </cell>
          <cell r="X62">
            <v>300</v>
          </cell>
          <cell r="Y62">
            <v>10</v>
          </cell>
          <cell r="Z62">
            <v>10</v>
          </cell>
          <cell r="AA62">
            <v>0</v>
          </cell>
          <cell r="AB62">
            <v>0</v>
          </cell>
          <cell r="AC62">
            <v>0</v>
          </cell>
          <cell r="AD62">
            <v>10</v>
          </cell>
          <cell r="AE62">
            <v>15</v>
          </cell>
          <cell r="AF62">
            <v>15</v>
          </cell>
          <cell r="AG62">
            <v>10</v>
          </cell>
          <cell r="AH62">
            <v>80</v>
          </cell>
          <cell r="AI62">
            <v>30</v>
          </cell>
          <cell r="AJ62">
            <v>14</v>
          </cell>
          <cell r="AK62">
            <v>14</v>
          </cell>
          <cell r="AL62">
            <v>11</v>
          </cell>
          <cell r="AM62">
            <v>11</v>
          </cell>
          <cell r="AN62">
            <v>30</v>
          </cell>
          <cell r="AO62">
            <v>18</v>
          </cell>
          <cell r="AP62">
            <v>24</v>
          </cell>
          <cell r="AQ62">
            <v>30</v>
          </cell>
          <cell r="AR62">
            <v>15</v>
          </cell>
          <cell r="AS62">
            <v>15</v>
          </cell>
          <cell r="AT62">
            <v>18</v>
          </cell>
          <cell r="AU62">
            <v>20</v>
          </cell>
          <cell r="AV62">
            <v>17</v>
          </cell>
          <cell r="AW62">
            <v>23</v>
          </cell>
          <cell r="AX62">
            <v>100</v>
          </cell>
          <cell r="AY62">
            <v>77</v>
          </cell>
          <cell r="AZ62">
            <v>67</v>
          </cell>
          <cell r="BA62">
            <v>34</v>
          </cell>
          <cell r="BB62">
            <v>62</v>
          </cell>
          <cell r="BC62">
            <v>27</v>
          </cell>
          <cell r="BD62">
            <v>38</v>
          </cell>
          <cell r="BE62">
            <v>30</v>
          </cell>
          <cell r="BF62">
            <v>28</v>
          </cell>
          <cell r="BG62">
            <v>27</v>
          </cell>
          <cell r="BH62">
            <v>2046</v>
          </cell>
        </row>
        <row r="63">
          <cell r="D63">
            <v>450501</v>
          </cell>
          <cell r="E63" t="str">
            <v>大庆市萨尔图区德众宇经贸有限公司</v>
          </cell>
          <cell r="F63">
            <v>5</v>
          </cell>
          <cell r="G63">
            <v>40</v>
          </cell>
          <cell r="H63">
            <v>2</v>
          </cell>
          <cell r="I63">
            <v>3</v>
          </cell>
          <cell r="J63">
            <v>3</v>
          </cell>
          <cell r="K63">
            <v>0</v>
          </cell>
          <cell r="L63">
            <v>0</v>
          </cell>
          <cell r="M63">
            <v>23</v>
          </cell>
          <cell r="N63">
            <v>10</v>
          </cell>
          <cell r="O63">
            <v>5</v>
          </cell>
          <cell r="P63">
            <v>22</v>
          </cell>
          <cell r="Q63">
            <v>96</v>
          </cell>
          <cell r="R63">
            <v>154</v>
          </cell>
          <cell r="S63">
            <v>135</v>
          </cell>
          <cell r="T63">
            <v>0</v>
          </cell>
          <cell r="U63">
            <v>168</v>
          </cell>
          <cell r="V63">
            <v>120</v>
          </cell>
          <cell r="W63">
            <v>309</v>
          </cell>
          <cell r="X63">
            <v>200</v>
          </cell>
          <cell r="Y63">
            <v>50</v>
          </cell>
          <cell r="Z63">
            <v>50</v>
          </cell>
          <cell r="AA63">
            <v>0</v>
          </cell>
          <cell r="AB63">
            <v>0</v>
          </cell>
          <cell r="AC63">
            <v>0</v>
          </cell>
          <cell r="AD63">
            <v>10</v>
          </cell>
          <cell r="AE63">
            <v>10</v>
          </cell>
          <cell r="AF63">
            <v>10</v>
          </cell>
          <cell r="AG63">
            <v>10</v>
          </cell>
          <cell r="AH63">
            <v>35</v>
          </cell>
          <cell r="AI63">
            <v>35</v>
          </cell>
          <cell r="AJ63">
            <v>4</v>
          </cell>
          <cell r="AK63">
            <v>4</v>
          </cell>
          <cell r="AL63">
            <v>4</v>
          </cell>
          <cell r="AM63">
            <v>4</v>
          </cell>
          <cell r="AN63">
            <v>15</v>
          </cell>
          <cell r="AO63">
            <v>8</v>
          </cell>
          <cell r="AP63">
            <v>11</v>
          </cell>
          <cell r="AQ63">
            <v>14</v>
          </cell>
          <cell r="AR63">
            <v>7</v>
          </cell>
          <cell r="AS63">
            <v>7</v>
          </cell>
          <cell r="AT63">
            <v>8</v>
          </cell>
          <cell r="AU63">
            <v>8</v>
          </cell>
          <cell r="AV63">
            <v>2</v>
          </cell>
          <cell r="AW63">
            <v>2</v>
          </cell>
          <cell r="AX63">
            <v>50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1653</v>
          </cell>
        </row>
        <row r="64">
          <cell r="D64">
            <v>451100</v>
          </cell>
          <cell r="E64" t="str">
            <v>鸡西市融光焕化妆洗涤用品有限责任公司</v>
          </cell>
          <cell r="F64">
            <v>0</v>
          </cell>
          <cell r="G64">
            <v>20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8</v>
          </cell>
          <cell r="N64">
            <v>3</v>
          </cell>
          <cell r="O64">
            <v>2</v>
          </cell>
          <cell r="P64">
            <v>7</v>
          </cell>
          <cell r="Q64">
            <v>10</v>
          </cell>
          <cell r="R64">
            <v>16</v>
          </cell>
          <cell r="S64">
            <v>14</v>
          </cell>
          <cell r="T64">
            <v>0</v>
          </cell>
          <cell r="U64">
            <v>10</v>
          </cell>
          <cell r="V64">
            <v>0</v>
          </cell>
          <cell r="W64">
            <v>202</v>
          </cell>
          <cell r="X64">
            <v>60</v>
          </cell>
          <cell r="Y64">
            <v>5</v>
          </cell>
          <cell r="Z64">
            <v>5</v>
          </cell>
          <cell r="AA64">
            <v>0</v>
          </cell>
          <cell r="AB64">
            <v>0</v>
          </cell>
          <cell r="AC64">
            <v>0</v>
          </cell>
          <cell r="AD64">
            <v>12</v>
          </cell>
          <cell r="AE64">
            <v>18</v>
          </cell>
          <cell r="AF64">
            <v>18</v>
          </cell>
          <cell r="AG64">
            <v>12</v>
          </cell>
          <cell r="AH64">
            <v>55</v>
          </cell>
          <cell r="AI64">
            <v>35</v>
          </cell>
          <cell r="AJ64">
            <v>11</v>
          </cell>
          <cell r="AK64">
            <v>11</v>
          </cell>
          <cell r="AL64">
            <v>9</v>
          </cell>
          <cell r="AM64">
            <v>9</v>
          </cell>
          <cell r="AN64">
            <v>10</v>
          </cell>
          <cell r="AO64">
            <v>6</v>
          </cell>
          <cell r="AP64">
            <v>8</v>
          </cell>
          <cell r="AQ64">
            <v>10</v>
          </cell>
          <cell r="AR64">
            <v>5</v>
          </cell>
          <cell r="AS64">
            <v>5</v>
          </cell>
          <cell r="AT64">
            <v>6</v>
          </cell>
          <cell r="AU64">
            <v>8</v>
          </cell>
          <cell r="AV64">
            <v>6</v>
          </cell>
          <cell r="AW64">
            <v>10</v>
          </cell>
          <cell r="AX64">
            <v>50</v>
          </cell>
          <cell r="AY64">
            <v>21</v>
          </cell>
          <cell r="AZ64">
            <v>18</v>
          </cell>
          <cell r="BA64">
            <v>8</v>
          </cell>
          <cell r="BB64">
            <v>17</v>
          </cell>
          <cell r="BC64">
            <v>7</v>
          </cell>
          <cell r="BD64">
            <v>10</v>
          </cell>
          <cell r="BE64">
            <v>8</v>
          </cell>
          <cell r="BF64">
            <v>8</v>
          </cell>
          <cell r="BG64">
            <v>7</v>
          </cell>
          <cell r="BH64">
            <v>780</v>
          </cell>
        </row>
        <row r="65">
          <cell r="D65">
            <v>452101</v>
          </cell>
          <cell r="E65" t="str">
            <v>双鸭山市凤凰塑料制品有限公司</v>
          </cell>
          <cell r="F65">
            <v>10</v>
          </cell>
          <cell r="G65">
            <v>10</v>
          </cell>
          <cell r="H65">
            <v>2</v>
          </cell>
          <cell r="I65">
            <v>2</v>
          </cell>
          <cell r="J65">
            <v>2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7</v>
          </cell>
          <cell r="R65">
            <v>12</v>
          </cell>
          <cell r="S65">
            <v>11</v>
          </cell>
          <cell r="T65">
            <v>10</v>
          </cell>
          <cell r="U65">
            <v>2</v>
          </cell>
          <cell r="V65">
            <v>0</v>
          </cell>
          <cell r="W65">
            <v>74</v>
          </cell>
          <cell r="X65">
            <v>50</v>
          </cell>
          <cell r="Y65">
            <v>5</v>
          </cell>
          <cell r="Z65">
            <v>5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6</v>
          </cell>
          <cell r="AI65">
            <v>4</v>
          </cell>
          <cell r="AJ65">
            <v>4</v>
          </cell>
          <cell r="AK65">
            <v>4</v>
          </cell>
          <cell r="AL65">
            <v>4</v>
          </cell>
          <cell r="AM65">
            <v>4</v>
          </cell>
          <cell r="AN65">
            <v>15</v>
          </cell>
          <cell r="AO65">
            <v>8</v>
          </cell>
          <cell r="AP65">
            <v>11</v>
          </cell>
          <cell r="AQ65">
            <v>14</v>
          </cell>
          <cell r="AR65">
            <v>7</v>
          </cell>
          <cell r="AS65">
            <v>7</v>
          </cell>
          <cell r="AT65">
            <v>8</v>
          </cell>
          <cell r="AU65">
            <v>8</v>
          </cell>
          <cell r="AV65">
            <v>2</v>
          </cell>
          <cell r="AW65">
            <v>2</v>
          </cell>
          <cell r="AX65">
            <v>50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360</v>
          </cell>
        </row>
        <row r="66">
          <cell r="D66">
            <v>614501</v>
          </cell>
          <cell r="E66" t="str">
            <v>绥化市松雪食杂商行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50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50</v>
          </cell>
        </row>
        <row r="67">
          <cell r="D67">
            <v>100121</v>
          </cell>
          <cell r="E67" t="str">
            <v>四平市铁东区晶鑫洗化日用百货经营部</v>
          </cell>
          <cell r="F67">
            <v>200</v>
          </cell>
          <cell r="G67">
            <v>10</v>
          </cell>
          <cell r="H67">
            <v>8</v>
          </cell>
          <cell r="I67">
            <v>7</v>
          </cell>
          <cell r="J67">
            <v>8</v>
          </cell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2</v>
          </cell>
          <cell r="Q67">
            <v>18</v>
          </cell>
          <cell r="R67">
            <v>28</v>
          </cell>
          <cell r="S67">
            <v>24</v>
          </cell>
          <cell r="T67">
            <v>10</v>
          </cell>
          <cell r="U67">
            <v>496</v>
          </cell>
          <cell r="V67">
            <v>101</v>
          </cell>
          <cell r="W67">
            <v>409</v>
          </cell>
          <cell r="X67">
            <v>160</v>
          </cell>
          <cell r="Y67">
            <v>10</v>
          </cell>
          <cell r="Z67">
            <v>10</v>
          </cell>
          <cell r="AA67">
            <v>0</v>
          </cell>
          <cell r="AB67">
            <v>0</v>
          </cell>
          <cell r="AC67">
            <v>0</v>
          </cell>
          <cell r="AD67">
            <v>1</v>
          </cell>
          <cell r="AE67">
            <v>1</v>
          </cell>
          <cell r="AF67">
            <v>8</v>
          </cell>
          <cell r="AG67">
            <v>8</v>
          </cell>
          <cell r="AH67">
            <v>18</v>
          </cell>
          <cell r="AI67">
            <v>18</v>
          </cell>
          <cell r="AJ67">
            <v>7</v>
          </cell>
          <cell r="AK67">
            <v>7</v>
          </cell>
          <cell r="AL67">
            <v>5</v>
          </cell>
          <cell r="AM67">
            <v>5</v>
          </cell>
          <cell r="AN67">
            <v>38</v>
          </cell>
          <cell r="AO67">
            <v>23</v>
          </cell>
          <cell r="AP67">
            <v>30</v>
          </cell>
          <cell r="AQ67">
            <v>38</v>
          </cell>
          <cell r="AR67">
            <v>19</v>
          </cell>
          <cell r="AS67">
            <v>19</v>
          </cell>
          <cell r="AT67">
            <v>23</v>
          </cell>
          <cell r="AU67">
            <v>12</v>
          </cell>
          <cell r="AV67">
            <v>10</v>
          </cell>
          <cell r="AW67">
            <v>14</v>
          </cell>
          <cell r="AX67">
            <v>120</v>
          </cell>
          <cell r="AY67">
            <v>9</v>
          </cell>
          <cell r="AZ67">
            <v>2</v>
          </cell>
          <cell r="BA67">
            <v>2</v>
          </cell>
          <cell r="BB67">
            <v>9</v>
          </cell>
          <cell r="BC67">
            <v>3</v>
          </cell>
          <cell r="BD67">
            <v>13</v>
          </cell>
          <cell r="BE67">
            <v>13</v>
          </cell>
          <cell r="BF67">
            <v>3</v>
          </cell>
          <cell r="BG67">
            <v>3</v>
          </cell>
          <cell r="BH67">
            <v>1987</v>
          </cell>
        </row>
        <row r="68">
          <cell r="D68">
            <v>100196</v>
          </cell>
          <cell r="E68" t="str">
            <v>通化市东昌区玉冬综合平价超市（汇源专卖店）</v>
          </cell>
          <cell r="F68">
            <v>40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5</v>
          </cell>
          <cell r="R68">
            <v>5</v>
          </cell>
          <cell r="S68">
            <v>10</v>
          </cell>
          <cell r="T68">
            <v>0</v>
          </cell>
          <cell r="U68">
            <v>48</v>
          </cell>
          <cell r="V68">
            <v>5</v>
          </cell>
          <cell r="W68">
            <v>173</v>
          </cell>
          <cell r="X68">
            <v>30</v>
          </cell>
          <cell r="Y68">
            <v>10</v>
          </cell>
          <cell r="Z68">
            <v>10</v>
          </cell>
          <cell r="AA68">
            <v>0</v>
          </cell>
          <cell r="AB68">
            <v>0</v>
          </cell>
          <cell r="AC68">
            <v>0</v>
          </cell>
          <cell r="AD68">
            <v>4</v>
          </cell>
          <cell r="AE68">
            <v>6</v>
          </cell>
          <cell r="AF68">
            <v>6</v>
          </cell>
          <cell r="AG68">
            <v>4</v>
          </cell>
          <cell r="AH68">
            <v>16</v>
          </cell>
          <cell r="AI68">
            <v>8</v>
          </cell>
          <cell r="AJ68">
            <v>7</v>
          </cell>
          <cell r="AK68">
            <v>7</v>
          </cell>
          <cell r="AL68">
            <v>5</v>
          </cell>
          <cell r="AM68">
            <v>5</v>
          </cell>
          <cell r="AN68">
            <v>5</v>
          </cell>
          <cell r="AO68">
            <v>4</v>
          </cell>
          <cell r="AP68">
            <v>5</v>
          </cell>
          <cell r="AQ68">
            <v>6</v>
          </cell>
          <cell r="AR68">
            <v>3</v>
          </cell>
          <cell r="AS68">
            <v>3</v>
          </cell>
          <cell r="AT68">
            <v>4</v>
          </cell>
          <cell r="AU68">
            <v>4</v>
          </cell>
          <cell r="AV68">
            <v>3</v>
          </cell>
          <cell r="AW68">
            <v>5</v>
          </cell>
          <cell r="AX68">
            <v>10</v>
          </cell>
          <cell r="AY68">
            <v>0</v>
          </cell>
          <cell r="AZ68">
            <v>2</v>
          </cell>
          <cell r="BA68">
            <v>0</v>
          </cell>
          <cell r="BB68">
            <v>2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460</v>
          </cell>
        </row>
        <row r="69">
          <cell r="D69">
            <v>100575</v>
          </cell>
          <cell r="E69" t="str">
            <v>梅河口市亚贤洗涤批发商店</v>
          </cell>
          <cell r="F69">
            <v>60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10</v>
          </cell>
          <cell r="R69">
            <v>16</v>
          </cell>
          <cell r="S69">
            <v>14</v>
          </cell>
          <cell r="T69">
            <v>0</v>
          </cell>
          <cell r="U69">
            <v>3</v>
          </cell>
          <cell r="V69">
            <v>3</v>
          </cell>
          <cell r="W69">
            <v>94</v>
          </cell>
          <cell r="X69">
            <v>50</v>
          </cell>
          <cell r="Y69">
            <v>10</v>
          </cell>
          <cell r="Z69">
            <v>10</v>
          </cell>
          <cell r="AA69">
            <v>0</v>
          </cell>
          <cell r="AB69">
            <v>0</v>
          </cell>
          <cell r="AC69">
            <v>0</v>
          </cell>
          <cell r="AD69">
            <v>4</v>
          </cell>
          <cell r="AE69">
            <v>6</v>
          </cell>
          <cell r="AF69">
            <v>6</v>
          </cell>
          <cell r="AG69">
            <v>4</v>
          </cell>
          <cell r="AH69">
            <v>1</v>
          </cell>
          <cell r="AI69">
            <v>1</v>
          </cell>
          <cell r="AJ69">
            <v>7</v>
          </cell>
          <cell r="AK69">
            <v>0</v>
          </cell>
          <cell r="AL69">
            <v>3</v>
          </cell>
          <cell r="AM69">
            <v>2</v>
          </cell>
          <cell r="AN69">
            <v>6</v>
          </cell>
          <cell r="AO69">
            <v>3</v>
          </cell>
          <cell r="AP69">
            <v>5</v>
          </cell>
          <cell r="AQ69">
            <v>6</v>
          </cell>
          <cell r="AR69">
            <v>3</v>
          </cell>
          <cell r="AS69">
            <v>3</v>
          </cell>
          <cell r="AT69">
            <v>4</v>
          </cell>
          <cell r="AU69">
            <v>4</v>
          </cell>
          <cell r="AV69">
            <v>3</v>
          </cell>
          <cell r="AW69">
            <v>5</v>
          </cell>
          <cell r="AX69">
            <v>10</v>
          </cell>
          <cell r="AY69">
            <v>0</v>
          </cell>
          <cell r="AZ69">
            <v>10</v>
          </cell>
          <cell r="BA69">
            <v>10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376</v>
          </cell>
        </row>
        <row r="70">
          <cell r="D70">
            <v>101436</v>
          </cell>
          <cell r="E70" t="str">
            <v>吉林市佐舆永业商贸有限责任公司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265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265</v>
          </cell>
        </row>
        <row r="71">
          <cell r="D71">
            <v>101577</v>
          </cell>
          <cell r="E71" t="str">
            <v>白城市明客多超市有限公司</v>
          </cell>
          <cell r="F71">
            <v>36</v>
          </cell>
          <cell r="G71">
            <v>20</v>
          </cell>
          <cell r="H71">
            <v>2</v>
          </cell>
          <cell r="I71">
            <v>2</v>
          </cell>
          <cell r="J71">
            <v>2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3</v>
          </cell>
          <cell r="R71">
            <v>3</v>
          </cell>
          <cell r="S71">
            <v>4</v>
          </cell>
          <cell r="T71">
            <v>20</v>
          </cell>
          <cell r="U71">
            <v>50</v>
          </cell>
          <cell r="V71">
            <v>50</v>
          </cell>
          <cell r="W71">
            <v>206</v>
          </cell>
          <cell r="X71">
            <v>100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4</v>
          </cell>
          <cell r="AE71">
            <v>3</v>
          </cell>
          <cell r="AF71">
            <v>5</v>
          </cell>
          <cell r="AG71">
            <v>5</v>
          </cell>
          <cell r="AH71">
            <v>6</v>
          </cell>
          <cell r="AI71">
            <v>6</v>
          </cell>
          <cell r="AJ71">
            <v>2</v>
          </cell>
          <cell r="AK71">
            <v>2</v>
          </cell>
          <cell r="AL71">
            <v>2</v>
          </cell>
          <cell r="AM71">
            <v>2</v>
          </cell>
          <cell r="AN71">
            <v>6</v>
          </cell>
          <cell r="AO71">
            <v>6</v>
          </cell>
          <cell r="AP71">
            <v>2</v>
          </cell>
          <cell r="AQ71">
            <v>2</v>
          </cell>
          <cell r="AR71">
            <v>5</v>
          </cell>
          <cell r="AS71">
            <v>2</v>
          </cell>
          <cell r="AT71">
            <v>5</v>
          </cell>
          <cell r="AU71">
            <v>12</v>
          </cell>
          <cell r="AV71">
            <v>10</v>
          </cell>
          <cell r="AW71">
            <v>14</v>
          </cell>
          <cell r="AX71">
            <v>20</v>
          </cell>
          <cell r="AY71">
            <v>8</v>
          </cell>
          <cell r="AZ71">
            <v>8</v>
          </cell>
          <cell r="BA71">
            <v>8</v>
          </cell>
          <cell r="BB71">
            <v>8</v>
          </cell>
          <cell r="BC71">
            <v>4</v>
          </cell>
          <cell r="BD71">
            <v>4</v>
          </cell>
          <cell r="BE71">
            <v>4</v>
          </cell>
          <cell r="BF71">
            <v>4</v>
          </cell>
          <cell r="BG71">
            <v>4</v>
          </cell>
          <cell r="BH71">
            <v>671</v>
          </cell>
        </row>
        <row r="72">
          <cell r="D72">
            <v>101724</v>
          </cell>
          <cell r="E72" t="str">
            <v>白山市山货市场满美化妆品批发商行</v>
          </cell>
          <cell r="F72">
            <v>100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10</v>
          </cell>
          <cell r="R72">
            <v>16</v>
          </cell>
          <cell r="S72">
            <v>14</v>
          </cell>
          <cell r="T72">
            <v>0</v>
          </cell>
          <cell r="U72">
            <v>48</v>
          </cell>
          <cell r="V72">
            <v>24</v>
          </cell>
          <cell r="W72">
            <v>306</v>
          </cell>
          <cell r="X72">
            <v>50</v>
          </cell>
          <cell r="Y72">
            <v>10</v>
          </cell>
          <cell r="Z72">
            <v>10</v>
          </cell>
          <cell r="AA72">
            <v>0</v>
          </cell>
          <cell r="AB72">
            <v>0</v>
          </cell>
          <cell r="AC72">
            <v>0</v>
          </cell>
          <cell r="AD72">
            <v>4</v>
          </cell>
          <cell r="AE72">
            <v>6</v>
          </cell>
          <cell r="AF72">
            <v>6</v>
          </cell>
          <cell r="AG72">
            <v>4</v>
          </cell>
          <cell r="AH72">
            <v>23</v>
          </cell>
          <cell r="AI72">
            <v>1</v>
          </cell>
          <cell r="AJ72">
            <v>7</v>
          </cell>
          <cell r="AK72">
            <v>7</v>
          </cell>
          <cell r="AL72">
            <v>5</v>
          </cell>
          <cell r="AM72">
            <v>5</v>
          </cell>
          <cell r="AN72">
            <v>6</v>
          </cell>
          <cell r="AO72">
            <v>4</v>
          </cell>
          <cell r="AP72">
            <v>5</v>
          </cell>
          <cell r="AQ72">
            <v>5</v>
          </cell>
          <cell r="AR72">
            <v>3</v>
          </cell>
          <cell r="AS72">
            <v>3</v>
          </cell>
          <cell r="AT72">
            <v>4</v>
          </cell>
          <cell r="AU72">
            <v>4</v>
          </cell>
          <cell r="AV72">
            <v>3</v>
          </cell>
          <cell r="AW72">
            <v>5</v>
          </cell>
          <cell r="AX72">
            <v>10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708</v>
          </cell>
        </row>
        <row r="73">
          <cell r="D73">
            <v>102088</v>
          </cell>
          <cell r="E73" t="str">
            <v>松原市新鸿达化妆品经销有限公司</v>
          </cell>
          <cell r="F73">
            <v>0</v>
          </cell>
          <cell r="G73">
            <v>0</v>
          </cell>
          <cell r="H73">
            <v>1</v>
          </cell>
          <cell r="I73">
            <v>1</v>
          </cell>
          <cell r="J73">
            <v>1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</v>
          </cell>
          <cell r="T73">
            <v>0</v>
          </cell>
          <cell r="U73">
            <v>96</v>
          </cell>
          <cell r="V73">
            <v>24</v>
          </cell>
          <cell r="W73">
            <v>884</v>
          </cell>
          <cell r="X73">
            <v>80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1088</v>
          </cell>
        </row>
        <row r="74">
          <cell r="D74">
            <v>430103</v>
          </cell>
          <cell r="E74" t="str">
            <v>吉林省百利实业有限公司</v>
          </cell>
          <cell r="F74">
            <v>300</v>
          </cell>
          <cell r="G74">
            <v>40</v>
          </cell>
          <cell r="H74">
            <v>2</v>
          </cell>
          <cell r="I74">
            <v>2</v>
          </cell>
          <cell r="J74">
            <v>3</v>
          </cell>
          <cell r="K74">
            <v>1</v>
          </cell>
          <cell r="L74">
            <v>1</v>
          </cell>
          <cell r="M74">
            <v>13</v>
          </cell>
          <cell r="N74">
            <v>6</v>
          </cell>
          <cell r="O74">
            <v>3</v>
          </cell>
          <cell r="P74">
            <v>3</v>
          </cell>
          <cell r="Q74">
            <v>43</v>
          </cell>
          <cell r="R74">
            <v>68</v>
          </cell>
          <cell r="S74">
            <v>59</v>
          </cell>
          <cell r="T74">
            <v>10</v>
          </cell>
          <cell r="U74">
            <v>100</v>
          </cell>
          <cell r="V74">
            <v>230</v>
          </cell>
          <cell r="W74">
            <v>935</v>
          </cell>
          <cell r="X74">
            <v>300</v>
          </cell>
          <cell r="Y74">
            <v>15</v>
          </cell>
          <cell r="Z74">
            <v>15</v>
          </cell>
          <cell r="AA74">
            <v>0</v>
          </cell>
          <cell r="AB74">
            <v>0</v>
          </cell>
          <cell r="AC74">
            <v>6</v>
          </cell>
          <cell r="AD74">
            <v>28</v>
          </cell>
          <cell r="AE74">
            <v>42</v>
          </cell>
          <cell r="AF74">
            <v>42</v>
          </cell>
          <cell r="AG74">
            <v>28</v>
          </cell>
          <cell r="AH74">
            <v>35</v>
          </cell>
          <cell r="AI74">
            <v>30</v>
          </cell>
          <cell r="AJ74">
            <v>27</v>
          </cell>
          <cell r="AK74">
            <v>27</v>
          </cell>
          <cell r="AL74">
            <v>21</v>
          </cell>
          <cell r="AM74">
            <v>21</v>
          </cell>
          <cell r="AN74">
            <v>57</v>
          </cell>
          <cell r="AO74">
            <v>34</v>
          </cell>
          <cell r="AP74">
            <v>45</v>
          </cell>
          <cell r="AQ74">
            <v>57</v>
          </cell>
          <cell r="AR74">
            <v>29</v>
          </cell>
          <cell r="AS74">
            <v>29</v>
          </cell>
          <cell r="AT74">
            <v>34</v>
          </cell>
          <cell r="AU74">
            <v>0</v>
          </cell>
          <cell r="AV74">
            <v>15</v>
          </cell>
          <cell r="AW74">
            <v>10</v>
          </cell>
          <cell r="AX74">
            <v>185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2951</v>
          </cell>
        </row>
        <row r="75">
          <cell r="D75">
            <v>430505</v>
          </cell>
          <cell r="E75" t="str">
            <v>延吉市京铭贸易有限公司</v>
          </cell>
          <cell r="F75">
            <v>60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3</v>
          </cell>
          <cell r="R75">
            <v>3</v>
          </cell>
          <cell r="S75">
            <v>3</v>
          </cell>
          <cell r="T75">
            <v>0</v>
          </cell>
          <cell r="U75">
            <v>0</v>
          </cell>
          <cell r="V75">
            <v>0</v>
          </cell>
          <cell r="W75">
            <v>282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351</v>
          </cell>
        </row>
        <row r="76">
          <cell r="D76">
            <v>100630</v>
          </cell>
          <cell r="E76" t="str">
            <v>德州市德城区德清百货商店</v>
          </cell>
          <cell r="F76">
            <v>200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8</v>
          </cell>
          <cell r="N76">
            <v>4</v>
          </cell>
          <cell r="O76">
            <v>2</v>
          </cell>
          <cell r="P76">
            <v>8</v>
          </cell>
          <cell r="Q76">
            <v>44</v>
          </cell>
          <cell r="R76">
            <v>79</v>
          </cell>
          <cell r="S76">
            <v>73</v>
          </cell>
          <cell r="T76">
            <v>0</v>
          </cell>
          <cell r="U76">
            <v>168</v>
          </cell>
          <cell r="V76">
            <v>96</v>
          </cell>
          <cell r="W76">
            <v>150</v>
          </cell>
          <cell r="X76">
            <v>572</v>
          </cell>
          <cell r="Y76">
            <v>10</v>
          </cell>
          <cell r="Z76">
            <v>10</v>
          </cell>
          <cell r="AA76">
            <v>27</v>
          </cell>
          <cell r="AB76">
            <v>13</v>
          </cell>
          <cell r="AC76">
            <v>0</v>
          </cell>
          <cell r="AD76">
            <v>10</v>
          </cell>
          <cell r="AE76">
            <v>15</v>
          </cell>
          <cell r="AF76">
            <v>15</v>
          </cell>
          <cell r="AG76">
            <v>10</v>
          </cell>
          <cell r="AH76">
            <v>0</v>
          </cell>
          <cell r="AI76">
            <v>0</v>
          </cell>
          <cell r="AJ76">
            <v>15</v>
          </cell>
          <cell r="AK76">
            <v>15</v>
          </cell>
          <cell r="AL76">
            <v>15</v>
          </cell>
          <cell r="AM76">
            <v>15</v>
          </cell>
          <cell r="AN76">
            <v>10</v>
          </cell>
          <cell r="AO76">
            <v>5</v>
          </cell>
          <cell r="AP76">
            <v>10</v>
          </cell>
          <cell r="AQ76">
            <v>10</v>
          </cell>
          <cell r="AR76">
            <v>10</v>
          </cell>
          <cell r="AS76">
            <v>5</v>
          </cell>
          <cell r="AT76">
            <v>5</v>
          </cell>
          <cell r="AU76">
            <v>37</v>
          </cell>
          <cell r="AV76">
            <v>25</v>
          </cell>
          <cell r="AW76">
            <v>43</v>
          </cell>
          <cell r="AX76">
            <v>100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1834</v>
          </cell>
        </row>
        <row r="77">
          <cell r="D77">
            <v>101120</v>
          </cell>
          <cell r="E77" t="str">
            <v>济南世纪华天经贸有限公司</v>
          </cell>
          <cell r="F77">
            <v>248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20</v>
          </cell>
          <cell r="N77">
            <v>8</v>
          </cell>
          <cell r="O77">
            <v>4</v>
          </cell>
          <cell r="P77">
            <v>18</v>
          </cell>
          <cell r="Q77">
            <v>230</v>
          </cell>
          <cell r="R77">
            <v>280</v>
          </cell>
          <cell r="S77">
            <v>270</v>
          </cell>
          <cell r="T77">
            <v>17</v>
          </cell>
          <cell r="U77">
            <v>800</v>
          </cell>
          <cell r="V77">
            <v>480</v>
          </cell>
          <cell r="W77">
            <v>2450</v>
          </cell>
          <cell r="X77">
            <v>0</v>
          </cell>
          <cell r="Y77">
            <v>10</v>
          </cell>
          <cell r="Z77">
            <v>10</v>
          </cell>
          <cell r="AA77">
            <v>0</v>
          </cell>
          <cell r="AB77">
            <v>0</v>
          </cell>
          <cell r="AC77">
            <v>0</v>
          </cell>
          <cell r="AD77">
            <v>25</v>
          </cell>
          <cell r="AE77">
            <v>35</v>
          </cell>
          <cell r="AF77">
            <v>35</v>
          </cell>
          <cell r="AG77">
            <v>25</v>
          </cell>
          <cell r="AH77">
            <v>0</v>
          </cell>
          <cell r="AI77">
            <v>0</v>
          </cell>
          <cell r="AJ77">
            <v>40</v>
          </cell>
          <cell r="AK77">
            <v>40</v>
          </cell>
          <cell r="AL77">
            <v>32</v>
          </cell>
          <cell r="AM77">
            <v>32</v>
          </cell>
          <cell r="AN77">
            <v>44</v>
          </cell>
          <cell r="AO77">
            <v>26</v>
          </cell>
          <cell r="AP77">
            <v>34</v>
          </cell>
          <cell r="AQ77">
            <v>44</v>
          </cell>
          <cell r="AR77">
            <v>21</v>
          </cell>
          <cell r="AS77">
            <v>22</v>
          </cell>
          <cell r="AT77">
            <v>27</v>
          </cell>
          <cell r="AU77">
            <v>55</v>
          </cell>
          <cell r="AV77">
            <v>42</v>
          </cell>
          <cell r="AW77">
            <v>85</v>
          </cell>
          <cell r="AX77">
            <v>325</v>
          </cell>
          <cell r="AY77">
            <v>30</v>
          </cell>
          <cell r="AZ77">
            <v>30</v>
          </cell>
          <cell r="BA77">
            <v>30</v>
          </cell>
          <cell r="BB77">
            <v>30</v>
          </cell>
          <cell r="BC77">
            <v>15</v>
          </cell>
          <cell r="BD77">
            <v>15</v>
          </cell>
          <cell r="BE77">
            <v>15</v>
          </cell>
          <cell r="BF77">
            <v>15</v>
          </cell>
          <cell r="BG77">
            <v>15</v>
          </cell>
          <cell r="BH77">
            <v>6029</v>
          </cell>
        </row>
        <row r="78">
          <cell r="D78">
            <v>101474</v>
          </cell>
          <cell r="E78" t="str">
            <v>菏泽东达商贸有限公司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42</v>
          </cell>
          <cell r="R78">
            <v>31</v>
          </cell>
          <cell r="S78">
            <v>31</v>
          </cell>
          <cell r="T78">
            <v>0</v>
          </cell>
          <cell r="U78">
            <v>145</v>
          </cell>
          <cell r="V78">
            <v>120</v>
          </cell>
          <cell r="W78">
            <v>404</v>
          </cell>
          <cell r="X78">
            <v>300</v>
          </cell>
          <cell r="Y78">
            <v>6</v>
          </cell>
          <cell r="Z78">
            <v>6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12</v>
          </cell>
          <cell r="AK78">
            <v>12</v>
          </cell>
          <cell r="AL78">
            <v>6</v>
          </cell>
          <cell r="AM78">
            <v>6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12</v>
          </cell>
          <cell r="AV78">
            <v>12</v>
          </cell>
          <cell r="AW78">
            <v>12</v>
          </cell>
          <cell r="AX78">
            <v>60</v>
          </cell>
          <cell r="AY78">
            <v>20</v>
          </cell>
          <cell r="AZ78">
            <v>0</v>
          </cell>
          <cell r="BA78">
            <v>0</v>
          </cell>
          <cell r="BB78">
            <v>26</v>
          </cell>
          <cell r="BC78">
            <v>0</v>
          </cell>
          <cell r="BD78">
            <v>20</v>
          </cell>
          <cell r="BE78">
            <v>26</v>
          </cell>
          <cell r="BF78">
            <v>0</v>
          </cell>
          <cell r="BG78">
            <v>0</v>
          </cell>
          <cell r="BH78">
            <v>1309</v>
          </cell>
        </row>
        <row r="79">
          <cell r="D79">
            <v>101995</v>
          </cell>
          <cell r="E79" t="str">
            <v>聊城市东昌府区香江新上海洗涤化妆总汇</v>
          </cell>
          <cell r="F79">
            <v>300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10</v>
          </cell>
          <cell r="R79">
            <v>7</v>
          </cell>
          <cell r="S79">
            <v>5</v>
          </cell>
          <cell r="T79">
            <v>0</v>
          </cell>
          <cell r="U79">
            <v>144</v>
          </cell>
          <cell r="V79">
            <v>146</v>
          </cell>
          <cell r="W79">
            <v>145</v>
          </cell>
          <cell r="X79">
            <v>450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14</v>
          </cell>
          <cell r="AO79">
            <v>8</v>
          </cell>
          <cell r="AP79">
            <v>11</v>
          </cell>
          <cell r="AQ79">
            <v>14</v>
          </cell>
          <cell r="AR79">
            <v>7</v>
          </cell>
          <cell r="AS79">
            <v>7</v>
          </cell>
          <cell r="AT79">
            <v>9</v>
          </cell>
          <cell r="AU79">
            <v>28</v>
          </cell>
          <cell r="AV79">
            <v>26</v>
          </cell>
          <cell r="AW79">
            <v>30</v>
          </cell>
          <cell r="AX79">
            <v>0</v>
          </cell>
          <cell r="AY79">
            <v>10</v>
          </cell>
          <cell r="AZ79">
            <v>0</v>
          </cell>
          <cell r="BA79">
            <v>0</v>
          </cell>
          <cell r="BB79">
            <v>10</v>
          </cell>
          <cell r="BC79">
            <v>0</v>
          </cell>
          <cell r="BD79">
            <v>10</v>
          </cell>
          <cell r="BE79">
            <v>10</v>
          </cell>
          <cell r="BF79">
            <v>0</v>
          </cell>
          <cell r="BG79">
            <v>0</v>
          </cell>
          <cell r="BH79">
            <v>1401</v>
          </cell>
        </row>
        <row r="80">
          <cell r="D80">
            <v>102418</v>
          </cell>
          <cell r="E80" t="str">
            <v>泰安金泰岳商贸有限公司</v>
          </cell>
          <cell r="F80">
            <v>200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1</v>
          </cell>
          <cell r="O80">
            <v>1</v>
          </cell>
          <cell r="P80">
            <v>1</v>
          </cell>
          <cell r="Q80">
            <v>0</v>
          </cell>
          <cell r="R80">
            <v>40</v>
          </cell>
          <cell r="S80">
            <v>40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100</v>
          </cell>
          <cell r="Y80">
            <v>1</v>
          </cell>
          <cell r="Z80">
            <v>1</v>
          </cell>
          <cell r="AA80">
            <v>0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0</v>
          </cell>
          <cell r="AI80">
            <v>0</v>
          </cell>
          <cell r="AJ80">
            <v>2</v>
          </cell>
          <cell r="AK80">
            <v>2</v>
          </cell>
          <cell r="AL80">
            <v>2</v>
          </cell>
          <cell r="AM80">
            <v>2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20</v>
          </cell>
          <cell r="AY80">
            <v>4</v>
          </cell>
          <cell r="AZ80">
            <v>4</v>
          </cell>
          <cell r="BA80">
            <v>4</v>
          </cell>
          <cell r="BB80">
            <v>2</v>
          </cell>
          <cell r="BC80">
            <v>3</v>
          </cell>
          <cell r="BD80">
            <v>2</v>
          </cell>
          <cell r="BE80">
            <v>3</v>
          </cell>
          <cell r="BF80">
            <v>2</v>
          </cell>
          <cell r="BG80">
            <v>2</v>
          </cell>
          <cell r="BH80">
            <v>443</v>
          </cell>
        </row>
        <row r="81">
          <cell r="D81">
            <v>530105</v>
          </cell>
          <cell r="E81" t="str">
            <v>济南方圆洗涤化妆用品有限公司</v>
          </cell>
          <cell r="F81">
            <v>800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35</v>
          </cell>
          <cell r="N81">
            <v>18</v>
          </cell>
          <cell r="O81">
            <v>11</v>
          </cell>
          <cell r="P81">
            <v>36</v>
          </cell>
          <cell r="Q81">
            <v>100</v>
          </cell>
          <cell r="R81">
            <v>100</v>
          </cell>
          <cell r="S81">
            <v>100</v>
          </cell>
          <cell r="T81">
            <v>15</v>
          </cell>
          <cell r="U81">
            <v>144</v>
          </cell>
          <cell r="V81">
            <v>288</v>
          </cell>
          <cell r="W81">
            <v>1480</v>
          </cell>
          <cell r="X81">
            <v>0</v>
          </cell>
          <cell r="Y81">
            <v>20</v>
          </cell>
          <cell r="Z81">
            <v>20</v>
          </cell>
          <cell r="AA81">
            <v>0</v>
          </cell>
          <cell r="AB81">
            <v>0</v>
          </cell>
          <cell r="AC81">
            <v>0</v>
          </cell>
          <cell r="AD81">
            <v>10</v>
          </cell>
          <cell r="AE81">
            <v>15</v>
          </cell>
          <cell r="AF81">
            <v>15</v>
          </cell>
          <cell r="AG81">
            <v>10</v>
          </cell>
          <cell r="AH81">
            <v>0</v>
          </cell>
          <cell r="AI81">
            <v>0</v>
          </cell>
          <cell r="AJ81">
            <v>20</v>
          </cell>
          <cell r="AK81">
            <v>20</v>
          </cell>
          <cell r="AL81">
            <v>20</v>
          </cell>
          <cell r="AM81">
            <v>20</v>
          </cell>
          <cell r="AN81">
            <v>45</v>
          </cell>
          <cell r="AO81">
            <v>10</v>
          </cell>
          <cell r="AP81">
            <v>37</v>
          </cell>
          <cell r="AQ81">
            <v>45</v>
          </cell>
          <cell r="AR81">
            <v>23</v>
          </cell>
          <cell r="AS81">
            <v>23</v>
          </cell>
          <cell r="AT81">
            <v>27</v>
          </cell>
          <cell r="AU81">
            <v>82</v>
          </cell>
          <cell r="AV81">
            <v>67</v>
          </cell>
          <cell r="AW81">
            <v>91</v>
          </cell>
          <cell r="AX81">
            <v>30</v>
          </cell>
          <cell r="AY81">
            <v>20</v>
          </cell>
          <cell r="AZ81">
            <v>20</v>
          </cell>
          <cell r="BA81">
            <v>20</v>
          </cell>
          <cell r="BB81">
            <v>20</v>
          </cell>
          <cell r="BC81">
            <v>20</v>
          </cell>
          <cell r="BD81">
            <v>20</v>
          </cell>
          <cell r="BE81">
            <v>20</v>
          </cell>
          <cell r="BF81">
            <v>20</v>
          </cell>
          <cell r="BG81">
            <v>20</v>
          </cell>
          <cell r="BH81">
            <v>3957</v>
          </cell>
        </row>
        <row r="82">
          <cell r="D82">
            <v>530204</v>
          </cell>
          <cell r="E82" t="str">
            <v>山东潍坊百货集团股份有限公司青岛分公司</v>
          </cell>
          <cell r="F82">
            <v>100</v>
          </cell>
          <cell r="G82">
            <v>0</v>
          </cell>
          <cell r="H82">
            <v>17</v>
          </cell>
          <cell r="I82">
            <v>9</v>
          </cell>
          <cell r="J82">
            <v>9</v>
          </cell>
          <cell r="K82">
            <v>3</v>
          </cell>
          <cell r="L82">
            <v>4</v>
          </cell>
          <cell r="M82">
            <v>35</v>
          </cell>
          <cell r="N82">
            <v>20</v>
          </cell>
          <cell r="O82">
            <v>10</v>
          </cell>
          <cell r="P82">
            <v>35</v>
          </cell>
          <cell r="Q82">
            <v>70</v>
          </cell>
          <cell r="R82">
            <v>140</v>
          </cell>
          <cell r="S82">
            <v>130</v>
          </cell>
          <cell r="T82">
            <v>70</v>
          </cell>
          <cell r="U82">
            <v>720</v>
          </cell>
          <cell r="V82">
            <v>240</v>
          </cell>
          <cell r="W82">
            <v>510</v>
          </cell>
          <cell r="X82">
            <v>400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30</v>
          </cell>
          <cell r="AE82">
            <v>50</v>
          </cell>
          <cell r="AF82">
            <v>36</v>
          </cell>
          <cell r="AG82">
            <v>23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30</v>
          </cell>
          <cell r="AO82">
            <v>20</v>
          </cell>
          <cell r="AP82">
            <v>30</v>
          </cell>
          <cell r="AQ82">
            <v>40</v>
          </cell>
          <cell r="AR82">
            <v>20</v>
          </cell>
          <cell r="AS82">
            <v>19</v>
          </cell>
          <cell r="AT82">
            <v>16</v>
          </cell>
          <cell r="AU82">
            <v>86</v>
          </cell>
          <cell r="AV82">
            <v>70</v>
          </cell>
          <cell r="AW82">
            <v>74</v>
          </cell>
          <cell r="AX82">
            <v>100</v>
          </cell>
          <cell r="AY82">
            <v>30</v>
          </cell>
          <cell r="AZ82">
            <v>20</v>
          </cell>
          <cell r="BA82">
            <v>20</v>
          </cell>
          <cell r="BB82">
            <v>30</v>
          </cell>
          <cell r="BC82">
            <v>10</v>
          </cell>
          <cell r="BD82">
            <v>20</v>
          </cell>
          <cell r="BE82">
            <v>10</v>
          </cell>
          <cell r="BF82">
            <v>10</v>
          </cell>
          <cell r="BG82">
            <v>20</v>
          </cell>
          <cell r="BH82">
            <v>3336</v>
          </cell>
        </row>
        <row r="83">
          <cell r="D83">
            <v>530300</v>
          </cell>
          <cell r="E83" t="str">
            <v>临沂市鑫都商贸有限公司</v>
          </cell>
          <cell r="F83">
            <v>200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5</v>
          </cell>
          <cell r="N83">
            <v>5</v>
          </cell>
          <cell r="O83">
            <v>0</v>
          </cell>
          <cell r="P83">
            <v>5</v>
          </cell>
          <cell r="Q83">
            <v>65</v>
          </cell>
          <cell r="R83">
            <v>180</v>
          </cell>
          <cell r="S83">
            <v>90</v>
          </cell>
          <cell r="T83">
            <v>26</v>
          </cell>
          <cell r="U83">
            <v>720</v>
          </cell>
          <cell r="V83">
            <v>1160</v>
          </cell>
          <cell r="W83">
            <v>1015</v>
          </cell>
          <cell r="X83">
            <v>1050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5</v>
          </cell>
          <cell r="AE83">
            <v>5</v>
          </cell>
          <cell r="AF83">
            <v>5</v>
          </cell>
          <cell r="AG83">
            <v>5</v>
          </cell>
          <cell r="AH83">
            <v>0</v>
          </cell>
          <cell r="AI83">
            <v>0</v>
          </cell>
          <cell r="AJ83">
            <v>12</v>
          </cell>
          <cell r="AK83">
            <v>12</v>
          </cell>
          <cell r="AL83">
            <v>12</v>
          </cell>
          <cell r="AM83">
            <v>12</v>
          </cell>
          <cell r="AN83">
            <v>30</v>
          </cell>
          <cell r="AO83">
            <v>15</v>
          </cell>
          <cell r="AP83">
            <v>20</v>
          </cell>
          <cell r="AQ83">
            <v>10</v>
          </cell>
          <cell r="AR83">
            <v>10</v>
          </cell>
          <cell r="AS83">
            <v>10</v>
          </cell>
          <cell r="AT83">
            <v>20</v>
          </cell>
          <cell r="AU83">
            <v>68</v>
          </cell>
          <cell r="AV83">
            <v>53</v>
          </cell>
          <cell r="AW83">
            <v>86</v>
          </cell>
          <cell r="AX83">
            <v>220</v>
          </cell>
          <cell r="AY83">
            <v>10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5141</v>
          </cell>
        </row>
        <row r="84">
          <cell r="D84">
            <v>530403</v>
          </cell>
          <cell r="E84" t="str">
            <v>山东潍坊百货集团股份有限公司烟台分公司</v>
          </cell>
          <cell r="F84">
            <v>100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50</v>
          </cell>
          <cell r="N84">
            <v>11</v>
          </cell>
          <cell r="O84">
            <v>0</v>
          </cell>
          <cell r="P84">
            <v>40</v>
          </cell>
          <cell r="Q84">
            <v>150</v>
          </cell>
          <cell r="R84">
            <v>150</v>
          </cell>
          <cell r="S84">
            <v>183</v>
          </cell>
          <cell r="T84">
            <v>0</v>
          </cell>
          <cell r="U84">
            <v>460</v>
          </cell>
          <cell r="V84">
            <v>300</v>
          </cell>
          <cell r="W84">
            <v>2090</v>
          </cell>
          <cell r="X84">
            <v>200</v>
          </cell>
          <cell r="Y84">
            <v>5</v>
          </cell>
          <cell r="Z84">
            <v>5</v>
          </cell>
          <cell r="AA84">
            <v>0</v>
          </cell>
          <cell r="AB84">
            <v>0</v>
          </cell>
          <cell r="AC84">
            <v>0</v>
          </cell>
          <cell r="AD84">
            <v>5</v>
          </cell>
          <cell r="AE84">
            <v>8</v>
          </cell>
          <cell r="AF84">
            <v>15</v>
          </cell>
          <cell r="AG84">
            <v>12</v>
          </cell>
          <cell r="AH84">
            <v>0</v>
          </cell>
          <cell r="AI84">
            <v>0</v>
          </cell>
          <cell r="AJ84">
            <v>20</v>
          </cell>
          <cell r="AK84">
            <v>20</v>
          </cell>
          <cell r="AL84">
            <v>44</v>
          </cell>
          <cell r="AM84">
            <v>44</v>
          </cell>
          <cell r="AN84">
            <v>20</v>
          </cell>
          <cell r="AO84">
            <v>6</v>
          </cell>
          <cell r="AP84">
            <v>10</v>
          </cell>
          <cell r="AQ84">
            <v>10</v>
          </cell>
          <cell r="AR84">
            <v>5</v>
          </cell>
          <cell r="AS84">
            <v>5</v>
          </cell>
          <cell r="AT84">
            <v>10</v>
          </cell>
          <cell r="AU84">
            <v>0</v>
          </cell>
          <cell r="AV84">
            <v>40</v>
          </cell>
          <cell r="AW84">
            <v>76</v>
          </cell>
          <cell r="AX84">
            <v>150</v>
          </cell>
          <cell r="AY84">
            <v>0</v>
          </cell>
          <cell r="AZ84">
            <v>10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4254</v>
          </cell>
        </row>
        <row r="85">
          <cell r="D85">
            <v>530506</v>
          </cell>
          <cell r="E85" t="str">
            <v>淄博杨氏商贸有限公司</v>
          </cell>
          <cell r="F85">
            <v>373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13</v>
          </cell>
          <cell r="N85">
            <v>5</v>
          </cell>
          <cell r="O85">
            <v>2</v>
          </cell>
          <cell r="P85">
            <v>13</v>
          </cell>
          <cell r="Q85">
            <v>44</v>
          </cell>
          <cell r="R85">
            <v>79</v>
          </cell>
          <cell r="S85">
            <v>73</v>
          </cell>
          <cell r="T85">
            <v>0</v>
          </cell>
          <cell r="U85">
            <v>168</v>
          </cell>
          <cell r="V85">
            <v>168</v>
          </cell>
          <cell r="W85">
            <v>951</v>
          </cell>
          <cell r="X85">
            <v>500</v>
          </cell>
          <cell r="Y85">
            <v>15</v>
          </cell>
          <cell r="Z85">
            <v>15</v>
          </cell>
          <cell r="AA85">
            <v>0</v>
          </cell>
          <cell r="AB85">
            <v>0</v>
          </cell>
          <cell r="AC85">
            <v>0</v>
          </cell>
          <cell r="AD85">
            <v>10</v>
          </cell>
          <cell r="AE85">
            <v>15</v>
          </cell>
          <cell r="AF85">
            <v>15</v>
          </cell>
          <cell r="AG85">
            <v>10</v>
          </cell>
          <cell r="AH85">
            <v>0</v>
          </cell>
          <cell r="AI85">
            <v>0</v>
          </cell>
          <cell r="AJ85">
            <v>43</v>
          </cell>
          <cell r="AK85">
            <v>43</v>
          </cell>
          <cell r="AL85">
            <v>35</v>
          </cell>
          <cell r="AM85">
            <v>35</v>
          </cell>
          <cell r="AN85">
            <v>14</v>
          </cell>
          <cell r="AO85">
            <v>9</v>
          </cell>
          <cell r="AP85">
            <v>12</v>
          </cell>
          <cell r="AQ85">
            <v>14</v>
          </cell>
          <cell r="AR85">
            <v>7</v>
          </cell>
          <cell r="AS85">
            <v>7</v>
          </cell>
          <cell r="AT85">
            <v>7</v>
          </cell>
          <cell r="AU85">
            <v>43</v>
          </cell>
          <cell r="AV85">
            <v>41</v>
          </cell>
          <cell r="AW85">
            <v>44</v>
          </cell>
          <cell r="AX85">
            <v>0</v>
          </cell>
          <cell r="AY85">
            <v>0</v>
          </cell>
          <cell r="AZ85">
            <v>0</v>
          </cell>
          <cell r="BA85">
            <v>10</v>
          </cell>
          <cell r="BB85">
            <v>0</v>
          </cell>
          <cell r="BC85">
            <v>0</v>
          </cell>
          <cell r="BD85">
            <v>0</v>
          </cell>
          <cell r="BE85">
            <v>5</v>
          </cell>
          <cell r="BF85">
            <v>0</v>
          </cell>
          <cell r="BG85">
            <v>0</v>
          </cell>
          <cell r="BH85">
            <v>2838</v>
          </cell>
        </row>
        <row r="86">
          <cell r="D86">
            <v>530600</v>
          </cell>
          <cell r="E86" t="str">
            <v>山东潍坊百货集团股份有限公司中百配送中心</v>
          </cell>
          <cell r="F86">
            <v>200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8</v>
          </cell>
          <cell r="N86">
            <v>21</v>
          </cell>
          <cell r="O86">
            <v>11</v>
          </cell>
          <cell r="P86">
            <v>28</v>
          </cell>
          <cell r="Q86">
            <v>100</v>
          </cell>
          <cell r="R86">
            <v>379</v>
          </cell>
          <cell r="S86">
            <v>330</v>
          </cell>
          <cell r="T86">
            <v>3</v>
          </cell>
          <cell r="U86">
            <v>1330</v>
          </cell>
          <cell r="V86">
            <v>500</v>
          </cell>
          <cell r="W86">
            <v>2352</v>
          </cell>
          <cell r="X86">
            <v>140</v>
          </cell>
          <cell r="Y86">
            <v>30</v>
          </cell>
          <cell r="Z86">
            <v>30</v>
          </cell>
          <cell r="AA86">
            <v>0</v>
          </cell>
          <cell r="AB86">
            <v>0</v>
          </cell>
          <cell r="AC86">
            <v>0</v>
          </cell>
          <cell r="AD86">
            <v>26</v>
          </cell>
          <cell r="AE86">
            <v>20</v>
          </cell>
          <cell r="AF86">
            <v>40</v>
          </cell>
          <cell r="AG86">
            <v>26</v>
          </cell>
          <cell r="AH86">
            <v>0</v>
          </cell>
          <cell r="AI86">
            <v>0</v>
          </cell>
          <cell r="AJ86">
            <v>10</v>
          </cell>
          <cell r="AK86">
            <v>10</v>
          </cell>
          <cell r="AL86">
            <v>10</v>
          </cell>
          <cell r="AM86">
            <v>10</v>
          </cell>
          <cell r="AN86">
            <v>0</v>
          </cell>
          <cell r="AO86">
            <v>10</v>
          </cell>
          <cell r="AP86">
            <v>0</v>
          </cell>
          <cell r="AQ86">
            <v>0</v>
          </cell>
          <cell r="AR86">
            <v>10</v>
          </cell>
          <cell r="AS86">
            <v>10</v>
          </cell>
          <cell r="AT86">
            <v>0</v>
          </cell>
          <cell r="AU86">
            <v>42</v>
          </cell>
          <cell r="AV86">
            <v>60</v>
          </cell>
          <cell r="AW86">
            <v>30</v>
          </cell>
          <cell r="AX86">
            <v>40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15</v>
          </cell>
          <cell r="BE86">
            <v>0</v>
          </cell>
          <cell r="BF86">
            <v>10</v>
          </cell>
          <cell r="BG86">
            <v>0</v>
          </cell>
          <cell r="BH86">
            <v>5841</v>
          </cell>
        </row>
        <row r="87">
          <cell r="D87">
            <v>530701</v>
          </cell>
          <cell r="E87" t="str">
            <v>枣庄市鲁兴商贸有限公司</v>
          </cell>
          <cell r="F87">
            <v>356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15</v>
          </cell>
          <cell r="N87">
            <v>10</v>
          </cell>
          <cell r="O87">
            <v>10</v>
          </cell>
          <cell r="P87">
            <v>15</v>
          </cell>
          <cell r="Q87">
            <v>87</v>
          </cell>
          <cell r="R87">
            <v>106</v>
          </cell>
          <cell r="S87">
            <v>143</v>
          </cell>
          <cell r="T87">
            <v>0</v>
          </cell>
          <cell r="U87">
            <v>240</v>
          </cell>
          <cell r="V87">
            <v>170</v>
          </cell>
          <cell r="W87">
            <v>816</v>
          </cell>
          <cell r="X87">
            <v>100</v>
          </cell>
          <cell r="Y87">
            <v>5</v>
          </cell>
          <cell r="Z87">
            <v>5</v>
          </cell>
          <cell r="AA87">
            <v>0</v>
          </cell>
          <cell r="AB87">
            <v>0</v>
          </cell>
          <cell r="AC87">
            <v>0</v>
          </cell>
          <cell r="AD87">
            <v>10</v>
          </cell>
          <cell r="AE87">
            <v>10</v>
          </cell>
          <cell r="AF87">
            <v>30</v>
          </cell>
          <cell r="AG87">
            <v>25</v>
          </cell>
          <cell r="AH87">
            <v>0</v>
          </cell>
          <cell r="AI87">
            <v>0</v>
          </cell>
          <cell r="AJ87">
            <v>12</v>
          </cell>
          <cell r="AK87">
            <v>12</v>
          </cell>
          <cell r="AL87">
            <v>12</v>
          </cell>
          <cell r="AM87">
            <v>12</v>
          </cell>
          <cell r="AN87">
            <v>10</v>
          </cell>
          <cell r="AO87">
            <v>10</v>
          </cell>
          <cell r="AP87">
            <v>5</v>
          </cell>
          <cell r="AQ87">
            <v>5</v>
          </cell>
          <cell r="AR87">
            <v>10</v>
          </cell>
          <cell r="AS87">
            <v>5</v>
          </cell>
          <cell r="AT87">
            <v>10</v>
          </cell>
          <cell r="AU87">
            <v>24</v>
          </cell>
          <cell r="AV87">
            <v>15</v>
          </cell>
          <cell r="AW87">
            <v>25</v>
          </cell>
          <cell r="AX87">
            <v>50</v>
          </cell>
          <cell r="AY87">
            <v>18</v>
          </cell>
          <cell r="AZ87">
            <v>15</v>
          </cell>
          <cell r="BA87">
            <v>20</v>
          </cell>
          <cell r="BB87">
            <v>25</v>
          </cell>
          <cell r="BC87">
            <v>11</v>
          </cell>
          <cell r="BD87">
            <v>15</v>
          </cell>
          <cell r="BE87">
            <v>15</v>
          </cell>
          <cell r="BF87">
            <v>11</v>
          </cell>
          <cell r="BG87">
            <v>11</v>
          </cell>
          <cell r="BH87">
            <v>2511</v>
          </cell>
        </row>
        <row r="88">
          <cell r="D88">
            <v>530902</v>
          </cell>
          <cell r="E88" t="str">
            <v>日照市鲁兴商贸有限公司</v>
          </cell>
          <cell r="F88">
            <v>100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10</v>
          </cell>
          <cell r="R88">
            <v>10</v>
          </cell>
          <cell r="S88">
            <v>20</v>
          </cell>
          <cell r="T88">
            <v>0</v>
          </cell>
          <cell r="U88">
            <v>96</v>
          </cell>
          <cell r="V88">
            <v>120</v>
          </cell>
          <cell r="W88">
            <v>203</v>
          </cell>
          <cell r="X88">
            <v>50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5</v>
          </cell>
          <cell r="AE88">
            <v>10</v>
          </cell>
          <cell r="AF88">
            <v>10</v>
          </cell>
          <cell r="AG88">
            <v>5</v>
          </cell>
          <cell r="AH88">
            <v>0</v>
          </cell>
          <cell r="AI88">
            <v>0</v>
          </cell>
          <cell r="AJ88">
            <v>12</v>
          </cell>
          <cell r="AK88">
            <v>12</v>
          </cell>
          <cell r="AL88">
            <v>6</v>
          </cell>
          <cell r="AM88">
            <v>6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12</v>
          </cell>
          <cell r="AV88">
            <v>12</v>
          </cell>
          <cell r="AW88">
            <v>12</v>
          </cell>
          <cell r="AX88">
            <v>50</v>
          </cell>
          <cell r="AY88">
            <v>12</v>
          </cell>
          <cell r="AZ88">
            <v>12</v>
          </cell>
          <cell r="BA88">
            <v>12</v>
          </cell>
          <cell r="BB88">
            <v>12</v>
          </cell>
          <cell r="BC88">
            <v>6</v>
          </cell>
          <cell r="BD88">
            <v>6</v>
          </cell>
          <cell r="BE88">
            <v>6</v>
          </cell>
          <cell r="BF88">
            <v>6</v>
          </cell>
          <cell r="BG88">
            <v>6</v>
          </cell>
          <cell r="BH88">
            <v>839</v>
          </cell>
        </row>
        <row r="89">
          <cell r="D89">
            <v>531000</v>
          </cell>
          <cell r="E89" t="str">
            <v>威海利华商贸有限公司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9</v>
          </cell>
        </row>
        <row r="90">
          <cell r="D90">
            <v>532101</v>
          </cell>
          <cell r="E90" t="str">
            <v>滨州市滨城区阳光百货经营部</v>
          </cell>
          <cell r="F90">
            <v>200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6</v>
          </cell>
          <cell r="R90">
            <v>1</v>
          </cell>
          <cell r="S90">
            <v>7</v>
          </cell>
          <cell r="T90">
            <v>12</v>
          </cell>
          <cell r="U90">
            <v>0</v>
          </cell>
          <cell r="V90">
            <v>0</v>
          </cell>
          <cell r="W90">
            <v>168</v>
          </cell>
          <cell r="X90">
            <v>120</v>
          </cell>
          <cell r="Y90">
            <v>5</v>
          </cell>
          <cell r="Z90">
            <v>3</v>
          </cell>
          <cell r="AA90">
            <v>0</v>
          </cell>
          <cell r="AB90">
            <v>0</v>
          </cell>
          <cell r="AC90">
            <v>0</v>
          </cell>
          <cell r="AD90">
            <v>1</v>
          </cell>
          <cell r="AE90">
            <v>2</v>
          </cell>
          <cell r="AF90">
            <v>2</v>
          </cell>
          <cell r="AG90">
            <v>1</v>
          </cell>
          <cell r="AH90">
            <v>0</v>
          </cell>
          <cell r="AI90">
            <v>0</v>
          </cell>
          <cell r="AJ90">
            <v>5</v>
          </cell>
          <cell r="AK90">
            <v>5</v>
          </cell>
          <cell r="AL90">
            <v>5</v>
          </cell>
          <cell r="AM90">
            <v>5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4</v>
          </cell>
          <cell r="AU90">
            <v>6</v>
          </cell>
          <cell r="AV90">
            <v>3</v>
          </cell>
          <cell r="AW90">
            <v>3</v>
          </cell>
          <cell r="AX90">
            <v>0</v>
          </cell>
          <cell r="AY90">
            <v>5</v>
          </cell>
          <cell r="AZ90">
            <v>0</v>
          </cell>
          <cell r="BA90">
            <v>5</v>
          </cell>
          <cell r="BB90">
            <v>5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579</v>
          </cell>
        </row>
        <row r="91">
          <cell r="D91">
            <v>532520</v>
          </cell>
          <cell r="E91" t="str">
            <v>济宁郑氏兄弟商贸有限公司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10</v>
          </cell>
          <cell r="N91">
            <v>2</v>
          </cell>
          <cell r="O91">
            <v>4</v>
          </cell>
          <cell r="P91">
            <v>10</v>
          </cell>
          <cell r="Q91">
            <v>60</v>
          </cell>
          <cell r="R91">
            <v>80</v>
          </cell>
          <cell r="S91">
            <v>30</v>
          </cell>
          <cell r="T91">
            <v>0</v>
          </cell>
          <cell r="U91">
            <v>192</v>
          </cell>
          <cell r="V91">
            <v>222</v>
          </cell>
          <cell r="W91">
            <v>380</v>
          </cell>
          <cell r="X91">
            <v>300</v>
          </cell>
          <cell r="Y91">
            <v>8</v>
          </cell>
          <cell r="Z91">
            <v>8</v>
          </cell>
          <cell r="AA91">
            <v>0</v>
          </cell>
          <cell r="AB91">
            <v>0</v>
          </cell>
          <cell r="AC91">
            <v>0</v>
          </cell>
          <cell r="AD91">
            <v>5</v>
          </cell>
          <cell r="AE91">
            <v>22</v>
          </cell>
          <cell r="AF91">
            <v>22</v>
          </cell>
          <cell r="AG91">
            <v>5</v>
          </cell>
          <cell r="AH91">
            <v>0</v>
          </cell>
          <cell r="AI91">
            <v>0</v>
          </cell>
          <cell r="AJ91">
            <v>12</v>
          </cell>
          <cell r="AK91">
            <v>12</v>
          </cell>
          <cell r="AL91">
            <v>12</v>
          </cell>
          <cell r="AM91">
            <v>12</v>
          </cell>
          <cell r="AN91">
            <v>11</v>
          </cell>
          <cell r="AO91">
            <v>6</v>
          </cell>
          <cell r="AP91">
            <v>9</v>
          </cell>
          <cell r="AQ91">
            <v>11</v>
          </cell>
          <cell r="AR91">
            <v>5</v>
          </cell>
          <cell r="AS91">
            <v>5</v>
          </cell>
          <cell r="AT91">
            <v>4</v>
          </cell>
          <cell r="AU91">
            <v>24</v>
          </cell>
          <cell r="AV91">
            <v>24</v>
          </cell>
          <cell r="AW91">
            <v>24</v>
          </cell>
          <cell r="AX91">
            <v>20</v>
          </cell>
          <cell r="AY91">
            <v>16</v>
          </cell>
          <cell r="AZ91">
            <v>10</v>
          </cell>
          <cell r="BA91">
            <v>10</v>
          </cell>
          <cell r="BB91">
            <v>21</v>
          </cell>
          <cell r="BC91">
            <v>5</v>
          </cell>
          <cell r="BD91">
            <v>11</v>
          </cell>
          <cell r="BE91">
            <v>11</v>
          </cell>
          <cell r="BF91">
            <v>5</v>
          </cell>
          <cell r="BG91">
            <v>0</v>
          </cell>
          <cell r="BH91">
            <v>1640</v>
          </cell>
        </row>
        <row r="92">
          <cell r="D92">
            <v>675302</v>
          </cell>
          <cell r="E92" t="str">
            <v>青岛福兴祥物流有限公司</v>
          </cell>
          <cell r="F92">
            <v>400</v>
          </cell>
          <cell r="G92">
            <v>100</v>
          </cell>
          <cell r="H92">
            <v>16</v>
          </cell>
          <cell r="I92">
            <v>9</v>
          </cell>
          <cell r="J92">
            <v>16</v>
          </cell>
          <cell r="K92">
            <v>3</v>
          </cell>
          <cell r="L92">
            <v>5</v>
          </cell>
          <cell r="M92">
            <v>50</v>
          </cell>
          <cell r="N92">
            <v>25</v>
          </cell>
          <cell r="O92">
            <v>15</v>
          </cell>
          <cell r="P92">
            <v>60</v>
          </cell>
          <cell r="Q92">
            <v>123</v>
          </cell>
          <cell r="R92">
            <v>200</v>
          </cell>
          <cell r="S92">
            <v>197</v>
          </cell>
          <cell r="T92">
            <v>0</v>
          </cell>
          <cell r="U92">
            <v>0</v>
          </cell>
          <cell r="V92">
            <v>0</v>
          </cell>
          <cell r="W92">
            <v>87</v>
          </cell>
          <cell r="X92">
            <v>0</v>
          </cell>
          <cell r="Y92">
            <v>50</v>
          </cell>
          <cell r="Z92">
            <v>50</v>
          </cell>
          <cell r="AA92">
            <v>0</v>
          </cell>
          <cell r="AB92">
            <v>0</v>
          </cell>
          <cell r="AC92">
            <v>34</v>
          </cell>
          <cell r="AD92">
            <v>20</v>
          </cell>
          <cell r="AE92">
            <v>33</v>
          </cell>
          <cell r="AF92">
            <v>40</v>
          </cell>
          <cell r="AG92">
            <v>20</v>
          </cell>
          <cell r="AH92">
            <v>0</v>
          </cell>
          <cell r="AI92">
            <v>0</v>
          </cell>
          <cell r="AJ92">
            <v>48</v>
          </cell>
          <cell r="AK92">
            <v>48</v>
          </cell>
          <cell r="AL92">
            <v>48</v>
          </cell>
          <cell r="AM92">
            <v>48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40</v>
          </cell>
          <cell r="AV92">
            <v>30</v>
          </cell>
          <cell r="AW92">
            <v>40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10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1865</v>
          </cell>
        </row>
        <row r="93">
          <cell r="E93" t="str">
            <v>总和：</v>
          </cell>
          <cell r="F93">
            <v>16891</v>
          </cell>
          <cell r="G93">
            <v>2209</v>
          </cell>
          <cell r="H93">
            <v>3152</v>
          </cell>
          <cell r="I93">
            <v>2795</v>
          </cell>
          <cell r="J93">
            <v>3111</v>
          </cell>
          <cell r="K93">
            <v>332</v>
          </cell>
          <cell r="L93">
            <v>695</v>
          </cell>
          <cell r="M93">
            <v>2207</v>
          </cell>
          <cell r="N93">
            <v>1026</v>
          </cell>
          <cell r="O93">
            <v>540</v>
          </cell>
          <cell r="P93">
            <v>2203</v>
          </cell>
          <cell r="Q93">
            <v>5876</v>
          </cell>
          <cell r="R93">
            <v>9317</v>
          </cell>
          <cell r="S93">
            <v>8292</v>
          </cell>
          <cell r="T93">
            <v>2999</v>
          </cell>
          <cell r="U93">
            <v>23978</v>
          </cell>
          <cell r="V93">
            <v>14341</v>
          </cell>
          <cell r="W93">
            <v>56394</v>
          </cell>
          <cell r="X93">
            <v>18769</v>
          </cell>
          <cell r="Y93">
            <v>1012</v>
          </cell>
          <cell r="Z93">
            <v>1008</v>
          </cell>
          <cell r="AA93">
            <v>394</v>
          </cell>
          <cell r="AB93">
            <v>195</v>
          </cell>
          <cell r="AC93">
            <v>262</v>
          </cell>
          <cell r="AD93">
            <v>1164</v>
          </cell>
          <cell r="AE93">
            <v>1640</v>
          </cell>
          <cell r="AF93">
            <v>1716</v>
          </cell>
          <cell r="AG93">
            <v>1199</v>
          </cell>
          <cell r="AH93">
            <v>2544.5</v>
          </cell>
          <cell r="AI93">
            <v>1567.5</v>
          </cell>
          <cell r="AJ93">
            <v>1368</v>
          </cell>
          <cell r="AK93">
            <v>1344</v>
          </cell>
          <cell r="AL93">
            <v>1159</v>
          </cell>
          <cell r="AM93">
            <v>1143</v>
          </cell>
          <cell r="AN93">
            <v>1908</v>
          </cell>
          <cell r="AO93">
            <v>1265</v>
          </cell>
          <cell r="AP93">
            <v>1466</v>
          </cell>
          <cell r="AQ93">
            <v>1653</v>
          </cell>
          <cell r="AR93">
            <v>1162</v>
          </cell>
          <cell r="AS93">
            <v>1128</v>
          </cell>
          <cell r="AT93">
            <v>1288</v>
          </cell>
          <cell r="AU93">
            <v>3931</v>
          </cell>
          <cell r="AV93">
            <v>3931</v>
          </cell>
          <cell r="AW93">
            <v>3986</v>
          </cell>
          <cell r="AX93">
            <v>6664</v>
          </cell>
          <cell r="AY93">
            <v>2487</v>
          </cell>
          <cell r="AZ93">
            <v>2188</v>
          </cell>
          <cell r="BA93">
            <v>1675</v>
          </cell>
          <cell r="BB93">
            <v>2048</v>
          </cell>
          <cell r="BC93">
            <v>1032</v>
          </cell>
          <cell r="BD93">
            <v>1267</v>
          </cell>
          <cell r="BE93">
            <v>1139</v>
          </cell>
          <cell r="BF93">
            <v>1049</v>
          </cell>
          <cell r="BG93">
            <v>1060</v>
          </cell>
          <cell r="BH93">
            <v>235170</v>
          </cell>
        </row>
        <row r="94">
          <cell r="D94">
            <v>100264</v>
          </cell>
          <cell r="E94" t="str">
            <v>欧尚（中国）投资有限公司</v>
          </cell>
          <cell r="F94">
            <v>80</v>
          </cell>
          <cell r="G94">
            <v>0</v>
          </cell>
          <cell r="H94">
            <v>35</v>
          </cell>
          <cell r="I94">
            <v>35</v>
          </cell>
          <cell r="J94">
            <v>25</v>
          </cell>
          <cell r="K94">
            <v>30</v>
          </cell>
          <cell r="L94">
            <v>15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17</v>
          </cell>
          <cell r="R94">
            <v>15</v>
          </cell>
          <cell r="S94">
            <v>14</v>
          </cell>
          <cell r="T94">
            <v>0</v>
          </cell>
          <cell r="U94">
            <v>0</v>
          </cell>
          <cell r="V94">
            <v>0</v>
          </cell>
          <cell r="W94">
            <v>84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2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3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1</v>
          </cell>
          <cell r="BH94">
            <v>356</v>
          </cell>
        </row>
        <row r="95">
          <cell r="D95">
            <v>100365</v>
          </cell>
          <cell r="E95" t="str">
            <v>广州屈臣氏个人用品商店有限公司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250</v>
          </cell>
          <cell r="R95">
            <v>200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450</v>
          </cell>
        </row>
        <row r="96">
          <cell r="D96">
            <v>101445</v>
          </cell>
          <cell r="E96" t="str">
            <v>北京旺市百利商业有限公司飘亮购物中心</v>
          </cell>
          <cell r="F96">
            <v>150</v>
          </cell>
          <cell r="G96">
            <v>0</v>
          </cell>
          <cell r="H96">
            <v>40</v>
          </cell>
          <cell r="I96">
            <v>40</v>
          </cell>
          <cell r="J96">
            <v>89</v>
          </cell>
          <cell r="K96">
            <v>0</v>
          </cell>
          <cell r="L96">
            <v>0</v>
          </cell>
          <cell r="M96">
            <v>110</v>
          </cell>
          <cell r="N96">
            <v>40</v>
          </cell>
          <cell r="O96">
            <v>0</v>
          </cell>
          <cell r="P96">
            <v>170</v>
          </cell>
          <cell r="Q96">
            <v>0</v>
          </cell>
          <cell r="R96">
            <v>210</v>
          </cell>
          <cell r="S96">
            <v>190</v>
          </cell>
          <cell r="T96">
            <v>0</v>
          </cell>
          <cell r="U96">
            <v>0</v>
          </cell>
          <cell r="V96">
            <v>0</v>
          </cell>
          <cell r="W96">
            <v>136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1</v>
          </cell>
          <cell r="AW96">
            <v>0</v>
          </cell>
          <cell r="AX96">
            <v>0</v>
          </cell>
          <cell r="AY96">
            <v>1</v>
          </cell>
          <cell r="AZ96">
            <v>1</v>
          </cell>
          <cell r="BA96">
            <v>1</v>
          </cell>
          <cell r="BB96">
            <v>3</v>
          </cell>
          <cell r="BC96">
            <v>0</v>
          </cell>
          <cell r="BD96">
            <v>3</v>
          </cell>
          <cell r="BE96">
            <v>2</v>
          </cell>
          <cell r="BF96">
            <v>1</v>
          </cell>
          <cell r="BG96">
            <v>5</v>
          </cell>
          <cell r="BH96">
            <v>1193</v>
          </cell>
        </row>
        <row r="97">
          <cell r="D97">
            <v>101494</v>
          </cell>
          <cell r="E97" t="str">
            <v>锦江麦德龙现购自运有限公司北京万泉河商场</v>
          </cell>
          <cell r="F97">
            <v>228</v>
          </cell>
          <cell r="G97">
            <v>12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49</v>
          </cell>
          <cell r="N97">
            <v>30</v>
          </cell>
          <cell r="O97">
            <v>30</v>
          </cell>
          <cell r="P97">
            <v>0</v>
          </cell>
          <cell r="Q97">
            <v>0</v>
          </cell>
          <cell r="R97">
            <v>53</v>
          </cell>
          <cell r="S97">
            <v>51</v>
          </cell>
          <cell r="T97">
            <v>0</v>
          </cell>
          <cell r="U97">
            <v>0</v>
          </cell>
          <cell r="V97">
            <v>0</v>
          </cell>
          <cell r="W97">
            <v>119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33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605</v>
          </cell>
        </row>
        <row r="98">
          <cell r="D98">
            <v>101571</v>
          </cell>
          <cell r="E98" t="str">
            <v>北京家乐福商业有限公司通州店</v>
          </cell>
          <cell r="F98">
            <v>0</v>
          </cell>
          <cell r="G98">
            <v>5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17</v>
          </cell>
          <cell r="R98">
            <v>32</v>
          </cell>
          <cell r="S98">
            <v>32</v>
          </cell>
          <cell r="T98">
            <v>0</v>
          </cell>
          <cell r="U98">
            <v>0</v>
          </cell>
          <cell r="V98">
            <v>0</v>
          </cell>
          <cell r="W98">
            <v>110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1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1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3</v>
          </cell>
          <cell r="BC98">
            <v>1</v>
          </cell>
          <cell r="BD98">
            <v>0</v>
          </cell>
          <cell r="BE98">
            <v>1</v>
          </cell>
          <cell r="BF98">
            <v>0</v>
          </cell>
          <cell r="BG98">
            <v>0</v>
          </cell>
          <cell r="BH98">
            <v>203</v>
          </cell>
        </row>
        <row r="99">
          <cell r="D99">
            <v>101631</v>
          </cell>
          <cell r="E99" t="str">
            <v>锦江麦德龙现购自运有限公司北京十里河商场</v>
          </cell>
          <cell r="F99">
            <v>230</v>
          </cell>
          <cell r="G99">
            <v>1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49</v>
          </cell>
          <cell r="N99">
            <v>0</v>
          </cell>
          <cell r="O99">
            <v>0</v>
          </cell>
          <cell r="P99">
            <v>0</v>
          </cell>
          <cell r="Q99">
            <v>32</v>
          </cell>
          <cell r="R99">
            <v>53</v>
          </cell>
          <cell r="S99">
            <v>51</v>
          </cell>
          <cell r="T99">
            <v>0</v>
          </cell>
          <cell r="U99">
            <v>0</v>
          </cell>
          <cell r="V99">
            <v>0</v>
          </cell>
          <cell r="W99">
            <v>100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516</v>
          </cell>
        </row>
        <row r="100">
          <cell r="D100">
            <v>101708</v>
          </cell>
          <cell r="E100" t="str">
            <v>乐购特易购商业（北京）有限公司大成东分公司</v>
          </cell>
          <cell r="F100">
            <v>10</v>
          </cell>
          <cell r="G100">
            <v>1</v>
          </cell>
          <cell r="H100">
            <v>0</v>
          </cell>
          <cell r="I100">
            <v>0</v>
          </cell>
          <cell r="J100">
            <v>2</v>
          </cell>
          <cell r="K100">
            <v>0</v>
          </cell>
          <cell r="L100">
            <v>0</v>
          </cell>
          <cell r="M100">
            <v>5</v>
          </cell>
          <cell r="N100">
            <v>7</v>
          </cell>
          <cell r="O100">
            <v>0</v>
          </cell>
          <cell r="P100">
            <v>5</v>
          </cell>
          <cell r="Q100">
            <v>15</v>
          </cell>
          <cell r="R100">
            <v>15</v>
          </cell>
          <cell r="S100">
            <v>10</v>
          </cell>
          <cell r="T100">
            <v>0</v>
          </cell>
          <cell r="U100">
            <v>0</v>
          </cell>
          <cell r="V100">
            <v>0</v>
          </cell>
          <cell r="W100">
            <v>20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90</v>
          </cell>
        </row>
        <row r="101">
          <cell r="D101">
            <v>101967</v>
          </cell>
          <cell r="E101" t="str">
            <v>乐购特易购商业（北京）有限公司</v>
          </cell>
          <cell r="F101">
            <v>5</v>
          </cell>
          <cell r="G101">
            <v>2</v>
          </cell>
          <cell r="H101">
            <v>0</v>
          </cell>
          <cell r="I101">
            <v>0</v>
          </cell>
          <cell r="J101">
            <v>1</v>
          </cell>
          <cell r="K101">
            <v>0</v>
          </cell>
          <cell r="L101">
            <v>0</v>
          </cell>
          <cell r="M101">
            <v>2</v>
          </cell>
          <cell r="N101">
            <v>2</v>
          </cell>
          <cell r="O101">
            <v>0</v>
          </cell>
          <cell r="P101">
            <v>2</v>
          </cell>
          <cell r="Q101">
            <v>15</v>
          </cell>
          <cell r="R101">
            <v>15</v>
          </cell>
          <cell r="S101">
            <v>10</v>
          </cell>
          <cell r="T101">
            <v>0</v>
          </cell>
          <cell r="U101">
            <v>0</v>
          </cell>
          <cell r="V101">
            <v>0</v>
          </cell>
          <cell r="W101">
            <v>17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71</v>
          </cell>
        </row>
        <row r="102">
          <cell r="D102">
            <v>102083</v>
          </cell>
          <cell r="E102" t="str">
            <v>北京家乐福商业有限公司</v>
          </cell>
          <cell r="F102">
            <v>0</v>
          </cell>
          <cell r="G102">
            <v>2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4</v>
          </cell>
          <cell r="R102">
            <v>12</v>
          </cell>
          <cell r="S102">
            <v>2</v>
          </cell>
          <cell r="T102">
            <v>0</v>
          </cell>
          <cell r="U102">
            <v>0</v>
          </cell>
          <cell r="V102">
            <v>0</v>
          </cell>
          <cell r="W102">
            <v>121</v>
          </cell>
          <cell r="X102">
            <v>0</v>
          </cell>
          <cell r="Y102">
            <v>1</v>
          </cell>
          <cell r="Z102">
            <v>1</v>
          </cell>
          <cell r="AA102">
            <v>0</v>
          </cell>
          <cell r="AB102">
            <v>0</v>
          </cell>
          <cell r="AC102">
            <v>0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3</v>
          </cell>
          <cell r="AV102">
            <v>0</v>
          </cell>
          <cell r="AW102">
            <v>3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1</v>
          </cell>
          <cell r="BD102">
            <v>0</v>
          </cell>
          <cell r="BE102">
            <v>0</v>
          </cell>
          <cell r="BF102">
            <v>0</v>
          </cell>
          <cell r="BG102">
            <v>1</v>
          </cell>
          <cell r="BH102">
            <v>155</v>
          </cell>
        </row>
        <row r="103">
          <cell r="D103">
            <v>102292</v>
          </cell>
          <cell r="E103" t="str">
            <v>北京家乐福商业有限公司双井店</v>
          </cell>
          <cell r="F103">
            <v>0</v>
          </cell>
          <cell r="G103">
            <v>6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4</v>
          </cell>
          <cell r="R103">
            <v>8</v>
          </cell>
          <cell r="S103">
            <v>8</v>
          </cell>
          <cell r="T103">
            <v>0</v>
          </cell>
          <cell r="U103">
            <v>0</v>
          </cell>
          <cell r="V103">
            <v>0</v>
          </cell>
          <cell r="W103">
            <v>103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1</v>
          </cell>
          <cell r="BA103">
            <v>0</v>
          </cell>
          <cell r="BB103">
            <v>0</v>
          </cell>
          <cell r="BC103">
            <v>0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131</v>
          </cell>
        </row>
        <row r="104">
          <cell r="D104">
            <v>212008</v>
          </cell>
          <cell r="E104" t="str">
            <v>北京创益佳家乐福商业有限公司</v>
          </cell>
          <cell r="F104">
            <v>0</v>
          </cell>
          <cell r="G104">
            <v>31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23</v>
          </cell>
          <cell r="R104">
            <v>40</v>
          </cell>
          <cell r="S104">
            <v>50</v>
          </cell>
          <cell r="T104">
            <v>0</v>
          </cell>
          <cell r="U104">
            <v>0</v>
          </cell>
          <cell r="V104">
            <v>0</v>
          </cell>
          <cell r="W104">
            <v>626</v>
          </cell>
          <cell r="X104">
            <v>0</v>
          </cell>
          <cell r="Y104">
            <v>5</v>
          </cell>
          <cell r="Z104">
            <v>5</v>
          </cell>
          <cell r="AA104">
            <v>0</v>
          </cell>
          <cell r="AB104">
            <v>0</v>
          </cell>
          <cell r="AC104">
            <v>0</v>
          </cell>
          <cell r="AD104">
            <v>3</v>
          </cell>
          <cell r="AE104">
            <v>3</v>
          </cell>
          <cell r="AF104">
            <v>3</v>
          </cell>
          <cell r="AG104">
            <v>3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1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3</v>
          </cell>
          <cell r="BC104">
            <v>1</v>
          </cell>
          <cell r="BD104">
            <v>1</v>
          </cell>
          <cell r="BE104">
            <v>0</v>
          </cell>
          <cell r="BF104">
            <v>1</v>
          </cell>
          <cell r="BG104">
            <v>1</v>
          </cell>
          <cell r="BH104">
            <v>800</v>
          </cell>
        </row>
        <row r="105">
          <cell r="D105">
            <v>212012</v>
          </cell>
          <cell r="E105" t="str">
            <v>北京家乐福商业有限公司</v>
          </cell>
          <cell r="F105">
            <v>0</v>
          </cell>
          <cell r="G105">
            <v>10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10</v>
          </cell>
          <cell r="R105">
            <v>15</v>
          </cell>
          <cell r="S105">
            <v>10</v>
          </cell>
          <cell r="T105">
            <v>0</v>
          </cell>
          <cell r="U105">
            <v>0</v>
          </cell>
          <cell r="V105">
            <v>0</v>
          </cell>
          <cell r="W105">
            <v>116</v>
          </cell>
          <cell r="X105">
            <v>0</v>
          </cell>
          <cell r="Y105">
            <v>1</v>
          </cell>
          <cell r="Z105">
            <v>1</v>
          </cell>
          <cell r="AA105">
            <v>0</v>
          </cell>
          <cell r="AB105">
            <v>0</v>
          </cell>
          <cell r="AC105">
            <v>0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167</v>
          </cell>
        </row>
        <row r="106">
          <cell r="D106">
            <v>212013</v>
          </cell>
          <cell r="E106" t="str">
            <v>北京家乐福商业有限公司马连道店</v>
          </cell>
          <cell r="F106">
            <v>10</v>
          </cell>
          <cell r="G106">
            <v>2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15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73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2</v>
          </cell>
          <cell r="AV106">
            <v>1</v>
          </cell>
          <cell r="AW106">
            <v>2</v>
          </cell>
          <cell r="AX106">
            <v>0</v>
          </cell>
          <cell r="AY106">
            <v>0</v>
          </cell>
          <cell r="AZ106">
            <v>0</v>
          </cell>
          <cell r="BA106">
            <v>1</v>
          </cell>
          <cell r="BB106">
            <v>2</v>
          </cell>
          <cell r="BC106">
            <v>1</v>
          </cell>
          <cell r="BD106">
            <v>0</v>
          </cell>
          <cell r="BE106">
            <v>1</v>
          </cell>
          <cell r="BF106">
            <v>0</v>
          </cell>
          <cell r="BG106">
            <v>1</v>
          </cell>
          <cell r="BH106">
            <v>111</v>
          </cell>
        </row>
        <row r="107">
          <cell r="D107">
            <v>212015</v>
          </cell>
          <cell r="E107" t="str">
            <v>北京家乐福商业有限公司</v>
          </cell>
          <cell r="F107">
            <v>0</v>
          </cell>
          <cell r="G107">
            <v>3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62</v>
          </cell>
          <cell r="S107">
            <v>5</v>
          </cell>
          <cell r="T107">
            <v>0</v>
          </cell>
          <cell r="U107">
            <v>0</v>
          </cell>
          <cell r="V107">
            <v>0</v>
          </cell>
          <cell r="W107">
            <v>181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1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1</v>
          </cell>
          <cell r="BD107">
            <v>1</v>
          </cell>
          <cell r="BE107">
            <v>0</v>
          </cell>
          <cell r="BF107">
            <v>1</v>
          </cell>
          <cell r="BG107">
            <v>0</v>
          </cell>
          <cell r="BH107">
            <v>255</v>
          </cell>
        </row>
        <row r="108">
          <cell r="D108">
            <v>212030</v>
          </cell>
          <cell r="E108" t="str">
            <v>北京迪亚首联商业零售有限公司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27</v>
          </cell>
          <cell r="R108">
            <v>0</v>
          </cell>
          <cell r="S108">
            <v>50</v>
          </cell>
          <cell r="T108">
            <v>0</v>
          </cell>
          <cell r="U108">
            <v>0</v>
          </cell>
          <cell r="V108">
            <v>0</v>
          </cell>
          <cell r="W108">
            <v>220</v>
          </cell>
          <cell r="X108">
            <v>0</v>
          </cell>
          <cell r="Y108">
            <v>35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16</v>
          </cell>
          <cell r="BF108">
            <v>0</v>
          </cell>
          <cell r="BG108">
            <v>0</v>
          </cell>
          <cell r="BH108">
            <v>348</v>
          </cell>
        </row>
        <row r="109">
          <cell r="D109">
            <v>212031</v>
          </cell>
          <cell r="E109" t="str">
            <v>欧尚（中国）投资有限公司</v>
          </cell>
          <cell r="F109">
            <v>80</v>
          </cell>
          <cell r="G109">
            <v>0</v>
          </cell>
          <cell r="H109">
            <v>12</v>
          </cell>
          <cell r="I109">
            <v>11</v>
          </cell>
          <cell r="J109">
            <v>0</v>
          </cell>
          <cell r="K109">
            <v>10</v>
          </cell>
          <cell r="L109">
            <v>10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18</v>
          </cell>
          <cell r="R109">
            <v>14</v>
          </cell>
          <cell r="S109">
            <v>13</v>
          </cell>
          <cell r="T109">
            <v>0</v>
          </cell>
          <cell r="U109">
            <v>0</v>
          </cell>
          <cell r="V109">
            <v>0</v>
          </cell>
          <cell r="W109">
            <v>104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272</v>
          </cell>
        </row>
        <row r="110">
          <cell r="D110">
            <v>212032</v>
          </cell>
          <cell r="E110" t="str">
            <v>北京家乐福商业有限公司中关村广场店</v>
          </cell>
          <cell r="F110">
            <v>0</v>
          </cell>
          <cell r="G110">
            <v>5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60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280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5</v>
          </cell>
          <cell r="AW110">
            <v>1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351</v>
          </cell>
        </row>
        <row r="111">
          <cell r="D111">
            <v>212034</v>
          </cell>
          <cell r="E111" t="str">
            <v>北京易初莲花连锁超市有限公司</v>
          </cell>
          <cell r="F111">
            <v>232</v>
          </cell>
          <cell r="G111">
            <v>24</v>
          </cell>
          <cell r="H111">
            <v>44</v>
          </cell>
          <cell r="I111">
            <v>52</v>
          </cell>
          <cell r="J111">
            <v>40</v>
          </cell>
          <cell r="K111">
            <v>0</v>
          </cell>
          <cell r="L111">
            <v>0</v>
          </cell>
          <cell r="M111">
            <v>60</v>
          </cell>
          <cell r="N111">
            <v>21</v>
          </cell>
          <cell r="O111">
            <v>20</v>
          </cell>
          <cell r="P111">
            <v>60</v>
          </cell>
          <cell r="Q111">
            <v>80</v>
          </cell>
          <cell r="R111">
            <v>181</v>
          </cell>
          <cell r="S111">
            <v>151</v>
          </cell>
          <cell r="T111">
            <v>0</v>
          </cell>
          <cell r="U111">
            <v>0</v>
          </cell>
          <cell r="V111">
            <v>0</v>
          </cell>
          <cell r="W111">
            <v>1685</v>
          </cell>
          <cell r="X111">
            <v>0</v>
          </cell>
          <cell r="Y111">
            <v>10</v>
          </cell>
          <cell r="Z111">
            <v>8</v>
          </cell>
          <cell r="AA111">
            <v>14</v>
          </cell>
          <cell r="AB111">
            <v>0</v>
          </cell>
          <cell r="AC111">
            <v>10.75</v>
          </cell>
          <cell r="AD111">
            <v>4</v>
          </cell>
          <cell r="AE111">
            <v>5</v>
          </cell>
          <cell r="AF111">
            <v>4</v>
          </cell>
          <cell r="AG111">
            <v>4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1</v>
          </cell>
          <cell r="AV111">
            <v>0</v>
          </cell>
          <cell r="AW111">
            <v>2</v>
          </cell>
          <cell r="AX111">
            <v>0</v>
          </cell>
          <cell r="AY111">
            <v>2</v>
          </cell>
          <cell r="AZ111">
            <v>0</v>
          </cell>
          <cell r="BA111">
            <v>1</v>
          </cell>
          <cell r="BB111">
            <v>1</v>
          </cell>
          <cell r="BC111">
            <v>1</v>
          </cell>
          <cell r="BD111">
            <v>4</v>
          </cell>
          <cell r="BE111">
            <v>3</v>
          </cell>
          <cell r="BF111">
            <v>0</v>
          </cell>
          <cell r="BG111">
            <v>0</v>
          </cell>
          <cell r="BH111">
            <v>2724.75</v>
          </cell>
        </row>
        <row r="112">
          <cell r="D112">
            <v>212037</v>
          </cell>
          <cell r="E112" t="str">
            <v>沃尔玛（中国）投资有限公司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260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260</v>
          </cell>
        </row>
        <row r="113">
          <cell r="D113">
            <v>212039</v>
          </cell>
          <cell r="E113" t="str">
            <v>北京家乐福商业有限公司双井店</v>
          </cell>
          <cell r="F113">
            <v>1</v>
          </cell>
          <cell r="G113">
            <v>31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27</v>
          </cell>
          <cell r="R113">
            <v>48</v>
          </cell>
          <cell r="S113">
            <v>60</v>
          </cell>
          <cell r="T113">
            <v>0</v>
          </cell>
          <cell r="U113">
            <v>0</v>
          </cell>
          <cell r="V113">
            <v>0</v>
          </cell>
          <cell r="W113">
            <v>157</v>
          </cell>
          <cell r="X113">
            <v>0</v>
          </cell>
          <cell r="Y113">
            <v>1</v>
          </cell>
          <cell r="Z113">
            <v>1</v>
          </cell>
          <cell r="AA113">
            <v>0</v>
          </cell>
          <cell r="AB113">
            <v>0</v>
          </cell>
          <cell r="AC113">
            <v>0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1</v>
          </cell>
          <cell r="AW113">
            <v>1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1</v>
          </cell>
          <cell r="BD113">
            <v>0</v>
          </cell>
          <cell r="BE113">
            <v>0</v>
          </cell>
          <cell r="BF113">
            <v>1</v>
          </cell>
          <cell r="BG113">
            <v>0</v>
          </cell>
          <cell r="BH113">
            <v>334</v>
          </cell>
        </row>
        <row r="114">
          <cell r="D114">
            <v>100532</v>
          </cell>
          <cell r="E114" t="str">
            <v>天津津友乐购生活购物有限公司</v>
          </cell>
          <cell r="F114">
            <v>2</v>
          </cell>
          <cell r="G114">
            <v>15</v>
          </cell>
          <cell r="H114">
            <v>3</v>
          </cell>
          <cell r="I114">
            <v>3</v>
          </cell>
          <cell r="J114">
            <v>3</v>
          </cell>
          <cell r="K114">
            <v>0</v>
          </cell>
          <cell r="L114">
            <v>0</v>
          </cell>
          <cell r="M114">
            <v>10</v>
          </cell>
          <cell r="N114">
            <v>5</v>
          </cell>
          <cell r="O114">
            <v>0</v>
          </cell>
          <cell r="P114">
            <v>10</v>
          </cell>
          <cell r="Q114">
            <v>10</v>
          </cell>
          <cell r="R114">
            <v>10</v>
          </cell>
          <cell r="S114">
            <v>5</v>
          </cell>
          <cell r="T114">
            <v>0</v>
          </cell>
          <cell r="U114">
            <v>0</v>
          </cell>
          <cell r="V114">
            <v>0</v>
          </cell>
          <cell r="W114">
            <v>-100</v>
          </cell>
          <cell r="X114">
            <v>0</v>
          </cell>
          <cell r="Y114">
            <v>0</v>
          </cell>
          <cell r="Z114">
            <v>0</v>
          </cell>
          <cell r="AA114">
            <v>3</v>
          </cell>
          <cell r="AB114">
            <v>2</v>
          </cell>
          <cell r="AC114">
            <v>1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1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1</v>
          </cell>
          <cell r="BD114">
            <v>0</v>
          </cell>
          <cell r="BE114">
            <v>0</v>
          </cell>
          <cell r="BF114">
            <v>0</v>
          </cell>
          <cell r="BG114">
            <v>2</v>
          </cell>
          <cell r="BH114">
            <v>-14</v>
          </cell>
        </row>
        <row r="115">
          <cell r="D115">
            <v>100907</v>
          </cell>
          <cell r="E115" t="str">
            <v>济南人民大润发商业有限公司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1</v>
          </cell>
          <cell r="N115">
            <v>5</v>
          </cell>
          <cell r="O115">
            <v>0</v>
          </cell>
          <cell r="P115">
            <v>13</v>
          </cell>
          <cell r="Q115">
            <v>13</v>
          </cell>
          <cell r="R115">
            <v>18</v>
          </cell>
          <cell r="S115">
            <v>26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7</v>
          </cell>
          <cell r="AD115">
            <v>3</v>
          </cell>
          <cell r="AE115">
            <v>3</v>
          </cell>
          <cell r="AF115">
            <v>3</v>
          </cell>
          <cell r="AG115">
            <v>3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2</v>
          </cell>
          <cell r="AW115">
            <v>0</v>
          </cell>
          <cell r="AX115">
            <v>0</v>
          </cell>
          <cell r="AY115">
            <v>1</v>
          </cell>
          <cell r="AZ115">
            <v>1</v>
          </cell>
          <cell r="BA115">
            <v>0</v>
          </cell>
          <cell r="BB115">
            <v>2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101</v>
          </cell>
        </row>
        <row r="116">
          <cell r="D116">
            <v>102190</v>
          </cell>
          <cell r="E116" t="str">
            <v>北京易初莲花连锁超市有限公司</v>
          </cell>
          <cell r="F116">
            <v>30</v>
          </cell>
          <cell r="G116">
            <v>12</v>
          </cell>
          <cell r="H116">
            <v>8</v>
          </cell>
          <cell r="I116">
            <v>0</v>
          </cell>
          <cell r="J116">
            <v>4</v>
          </cell>
          <cell r="K116">
            <v>0</v>
          </cell>
          <cell r="L116">
            <v>0</v>
          </cell>
          <cell r="M116">
            <v>1</v>
          </cell>
          <cell r="N116">
            <v>1</v>
          </cell>
          <cell r="O116">
            <v>0</v>
          </cell>
          <cell r="P116">
            <v>0</v>
          </cell>
          <cell r="Q116">
            <v>7</v>
          </cell>
          <cell r="R116">
            <v>9</v>
          </cell>
          <cell r="S116">
            <v>14</v>
          </cell>
          <cell r="T116">
            <v>0</v>
          </cell>
          <cell r="U116">
            <v>0</v>
          </cell>
          <cell r="V116">
            <v>0</v>
          </cell>
          <cell r="W116">
            <v>90</v>
          </cell>
          <cell r="X116">
            <v>0</v>
          </cell>
          <cell r="Y116">
            <v>1</v>
          </cell>
          <cell r="Z116">
            <v>1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1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179</v>
          </cell>
        </row>
        <row r="117">
          <cell r="D117">
            <v>210260</v>
          </cell>
          <cell r="E117" t="str">
            <v>锦江麦德龙现购自运有限公司天津红桥商场</v>
          </cell>
          <cell r="F117">
            <v>10</v>
          </cell>
          <cell r="G117">
            <v>3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1</v>
          </cell>
          <cell r="O117">
            <v>1</v>
          </cell>
          <cell r="P117">
            <v>0</v>
          </cell>
          <cell r="Q117">
            <v>20</v>
          </cell>
          <cell r="R117">
            <v>10</v>
          </cell>
          <cell r="S117">
            <v>10</v>
          </cell>
          <cell r="T117">
            <v>0</v>
          </cell>
          <cell r="U117">
            <v>0</v>
          </cell>
          <cell r="V117">
            <v>0</v>
          </cell>
          <cell r="W117">
            <v>6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61</v>
          </cell>
        </row>
        <row r="118">
          <cell r="D118">
            <v>220104</v>
          </cell>
          <cell r="E118" t="str">
            <v>天津家福商业有限公司</v>
          </cell>
          <cell r="F118">
            <v>3</v>
          </cell>
          <cell r="G118">
            <v>10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10</v>
          </cell>
          <cell r="R118">
            <v>35</v>
          </cell>
          <cell r="S118">
            <v>45</v>
          </cell>
          <cell r="T118">
            <v>0</v>
          </cell>
          <cell r="U118">
            <v>0</v>
          </cell>
          <cell r="V118">
            <v>0</v>
          </cell>
          <cell r="W118">
            <v>19</v>
          </cell>
          <cell r="X118">
            <v>0</v>
          </cell>
          <cell r="Y118">
            <v>3</v>
          </cell>
          <cell r="Z118">
            <v>3</v>
          </cell>
          <cell r="AA118">
            <v>0</v>
          </cell>
          <cell r="AB118">
            <v>0</v>
          </cell>
          <cell r="AC118">
            <v>2</v>
          </cell>
          <cell r="AD118">
            <v>1</v>
          </cell>
          <cell r="AE118">
            <v>3</v>
          </cell>
          <cell r="AF118">
            <v>3</v>
          </cell>
          <cell r="AG118">
            <v>1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138</v>
          </cell>
        </row>
        <row r="119">
          <cell r="D119">
            <v>220105</v>
          </cell>
          <cell r="E119" t="str">
            <v>天津家福商业有限公司</v>
          </cell>
          <cell r="F119">
            <v>15</v>
          </cell>
          <cell r="G119">
            <v>15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10</v>
          </cell>
          <cell r="R119">
            <v>35</v>
          </cell>
          <cell r="S119">
            <v>25</v>
          </cell>
          <cell r="T119">
            <v>0</v>
          </cell>
          <cell r="U119">
            <v>0</v>
          </cell>
          <cell r="V119">
            <v>0</v>
          </cell>
          <cell r="W119">
            <v>40</v>
          </cell>
          <cell r="X119">
            <v>0</v>
          </cell>
          <cell r="Y119">
            <v>1</v>
          </cell>
          <cell r="Z119">
            <v>1</v>
          </cell>
          <cell r="AA119">
            <v>0</v>
          </cell>
          <cell r="AB119">
            <v>0</v>
          </cell>
          <cell r="AC119">
            <v>0</v>
          </cell>
          <cell r="AD119">
            <v>1</v>
          </cell>
          <cell r="AE119">
            <v>2</v>
          </cell>
          <cell r="AF119">
            <v>2</v>
          </cell>
          <cell r="AG119">
            <v>1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</v>
          </cell>
          <cell r="AZ119">
            <v>-1</v>
          </cell>
          <cell r="BA119">
            <v>-2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144</v>
          </cell>
        </row>
        <row r="120">
          <cell r="D120">
            <v>220113</v>
          </cell>
          <cell r="E120" t="str">
            <v>天津劝业家乐福超市有限公司</v>
          </cell>
          <cell r="F120">
            <v>15</v>
          </cell>
          <cell r="G120">
            <v>10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20</v>
          </cell>
          <cell r="R120">
            <v>20</v>
          </cell>
          <cell r="S120">
            <v>20</v>
          </cell>
          <cell r="T120">
            <v>0</v>
          </cell>
          <cell r="U120">
            <v>0</v>
          </cell>
          <cell r="V120">
            <v>0</v>
          </cell>
          <cell r="W120">
            <v>2</v>
          </cell>
          <cell r="X120">
            <v>0</v>
          </cell>
          <cell r="Y120">
            <v>1</v>
          </cell>
          <cell r="Z120">
            <v>1</v>
          </cell>
          <cell r="AA120">
            <v>0</v>
          </cell>
          <cell r="AB120">
            <v>0</v>
          </cell>
          <cell r="AC120">
            <v>1</v>
          </cell>
          <cell r="AD120">
            <v>1</v>
          </cell>
          <cell r="AE120">
            <v>0</v>
          </cell>
          <cell r="AF120">
            <v>1</v>
          </cell>
          <cell r="AG120">
            <v>1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93</v>
          </cell>
        </row>
        <row r="121">
          <cell r="D121">
            <v>220114</v>
          </cell>
          <cell r="E121" t="str">
            <v>天津劝业家乐福超市有限公司</v>
          </cell>
          <cell r="F121">
            <v>13</v>
          </cell>
          <cell r="G121">
            <v>5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35</v>
          </cell>
          <cell r="R121">
            <v>40</v>
          </cell>
          <cell r="S121">
            <v>60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2</v>
          </cell>
          <cell r="Z121">
            <v>2</v>
          </cell>
          <cell r="AA121">
            <v>0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4</v>
          </cell>
          <cell r="AG121">
            <v>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164</v>
          </cell>
        </row>
        <row r="122">
          <cell r="D122">
            <v>220115</v>
          </cell>
          <cell r="E122" t="str">
            <v>天津劝业家乐福超市有限公司</v>
          </cell>
          <cell r="F122">
            <v>44</v>
          </cell>
          <cell r="G122">
            <v>10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35</v>
          </cell>
          <cell r="R122">
            <v>35</v>
          </cell>
          <cell r="S122">
            <v>35</v>
          </cell>
          <cell r="T122">
            <v>0</v>
          </cell>
          <cell r="U122">
            <v>0</v>
          </cell>
          <cell r="V122">
            <v>0</v>
          </cell>
          <cell r="W122">
            <v>1</v>
          </cell>
          <cell r="X122">
            <v>0</v>
          </cell>
          <cell r="Y122">
            <v>3</v>
          </cell>
          <cell r="Z122">
            <v>3</v>
          </cell>
          <cell r="AA122">
            <v>0</v>
          </cell>
          <cell r="AB122">
            <v>0</v>
          </cell>
          <cell r="AC122">
            <v>2</v>
          </cell>
          <cell r="AD122">
            <v>3</v>
          </cell>
          <cell r="AE122">
            <v>0</v>
          </cell>
          <cell r="AF122">
            <v>5</v>
          </cell>
          <cell r="AG122">
            <v>3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1</v>
          </cell>
          <cell r="AZ122">
            <v>3</v>
          </cell>
          <cell r="BA122">
            <v>4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187</v>
          </cell>
        </row>
        <row r="123">
          <cell r="D123">
            <v>220118</v>
          </cell>
          <cell r="E123" t="str">
            <v>沃尔玛（中国）投资有限公司</v>
          </cell>
          <cell r="F123">
            <v>3970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187</v>
          </cell>
          <cell r="N123">
            <v>114</v>
          </cell>
          <cell r="O123">
            <v>19</v>
          </cell>
          <cell r="P123">
            <v>293</v>
          </cell>
          <cell r="Q123">
            <v>274</v>
          </cell>
          <cell r="R123">
            <v>330</v>
          </cell>
          <cell r="S123">
            <v>426</v>
          </cell>
          <cell r="T123">
            <v>0</v>
          </cell>
          <cell r="U123">
            <v>0</v>
          </cell>
          <cell r="V123">
            <v>0</v>
          </cell>
          <cell r="W123">
            <v>782</v>
          </cell>
          <cell r="X123">
            <v>0</v>
          </cell>
          <cell r="Y123">
            <v>80</v>
          </cell>
          <cell r="Z123">
            <v>80</v>
          </cell>
          <cell r="AA123">
            <v>76</v>
          </cell>
          <cell r="AB123">
            <v>51</v>
          </cell>
          <cell r="AC123">
            <v>104</v>
          </cell>
          <cell r="AD123">
            <v>150</v>
          </cell>
          <cell r="AE123">
            <v>200</v>
          </cell>
          <cell r="AF123">
            <v>150</v>
          </cell>
          <cell r="AG123">
            <v>200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1</v>
          </cell>
          <cell r="AW123">
            <v>3</v>
          </cell>
          <cell r="AX123">
            <v>0</v>
          </cell>
          <cell r="AY123">
            <v>1</v>
          </cell>
          <cell r="AZ123">
            <v>0</v>
          </cell>
          <cell r="BA123">
            <v>1</v>
          </cell>
          <cell r="BB123">
            <v>6</v>
          </cell>
          <cell r="BC123">
            <v>2</v>
          </cell>
          <cell r="BD123">
            <v>2</v>
          </cell>
          <cell r="BE123">
            <v>3</v>
          </cell>
          <cell r="BF123">
            <v>4</v>
          </cell>
          <cell r="BG123">
            <v>0</v>
          </cell>
          <cell r="BH123">
            <v>7509</v>
          </cell>
        </row>
        <row r="124">
          <cell r="D124">
            <v>672310</v>
          </cell>
          <cell r="E124" t="str">
            <v>天津塘沽乐购生活购物有限公司</v>
          </cell>
          <cell r="F124">
            <v>2</v>
          </cell>
          <cell r="G124">
            <v>26</v>
          </cell>
          <cell r="H124">
            <v>5</v>
          </cell>
          <cell r="I124">
            <v>4</v>
          </cell>
          <cell r="J124">
            <v>4</v>
          </cell>
          <cell r="K124">
            <v>0</v>
          </cell>
          <cell r="L124">
            <v>0</v>
          </cell>
          <cell r="M124">
            <v>15</v>
          </cell>
          <cell r="N124">
            <v>15</v>
          </cell>
          <cell r="O124">
            <v>0</v>
          </cell>
          <cell r="P124">
            <v>15</v>
          </cell>
          <cell r="Q124">
            <v>40</v>
          </cell>
          <cell r="R124">
            <v>40</v>
          </cell>
          <cell r="S124">
            <v>30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5</v>
          </cell>
          <cell r="Z124">
            <v>3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1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3</v>
          </cell>
          <cell r="BA124">
            <v>0</v>
          </cell>
          <cell r="BB124">
            <v>0</v>
          </cell>
          <cell r="BC124">
            <v>2</v>
          </cell>
          <cell r="BD124">
            <v>0</v>
          </cell>
          <cell r="BE124">
            <v>2</v>
          </cell>
          <cell r="BF124">
            <v>0</v>
          </cell>
          <cell r="BG124">
            <v>2</v>
          </cell>
          <cell r="BH124">
            <v>214</v>
          </cell>
        </row>
        <row r="125">
          <cell r="D125">
            <v>672312</v>
          </cell>
          <cell r="E125" t="str">
            <v>天津金钟乐购生活购物有限公司</v>
          </cell>
          <cell r="F125">
            <v>1</v>
          </cell>
          <cell r="G125">
            <v>12</v>
          </cell>
          <cell r="H125">
            <v>1</v>
          </cell>
          <cell r="I125">
            <v>1</v>
          </cell>
          <cell r="J125">
            <v>1</v>
          </cell>
          <cell r="K125">
            <v>0</v>
          </cell>
          <cell r="L125">
            <v>0</v>
          </cell>
          <cell r="M125">
            <v>15</v>
          </cell>
          <cell r="N125">
            <v>10</v>
          </cell>
          <cell r="O125">
            <v>0</v>
          </cell>
          <cell r="P125">
            <v>21</v>
          </cell>
          <cell r="Q125">
            <v>15</v>
          </cell>
          <cell r="R125">
            <v>15</v>
          </cell>
          <cell r="S125">
            <v>15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</v>
          </cell>
          <cell r="Z125">
            <v>1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1</v>
          </cell>
          <cell r="BF125">
            <v>0</v>
          </cell>
          <cell r="BG125">
            <v>1</v>
          </cell>
          <cell r="BH125">
            <v>111</v>
          </cell>
        </row>
        <row r="126">
          <cell r="D126">
            <v>672323</v>
          </cell>
          <cell r="E126" t="str">
            <v>天津开发区乐购生活购物有限公司</v>
          </cell>
          <cell r="F126">
            <v>2</v>
          </cell>
          <cell r="G126">
            <v>10</v>
          </cell>
          <cell r="H126">
            <v>1</v>
          </cell>
          <cell r="I126">
            <v>1</v>
          </cell>
          <cell r="J126">
            <v>1</v>
          </cell>
          <cell r="K126">
            <v>0</v>
          </cell>
          <cell r="L126">
            <v>0</v>
          </cell>
          <cell r="M126">
            <v>15</v>
          </cell>
          <cell r="N126">
            <v>10</v>
          </cell>
          <cell r="O126">
            <v>0</v>
          </cell>
          <cell r="P126">
            <v>20</v>
          </cell>
          <cell r="Q126">
            <v>15</v>
          </cell>
          <cell r="R126">
            <v>15</v>
          </cell>
          <cell r="S126">
            <v>15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</v>
          </cell>
          <cell r="Z126">
            <v>1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1</v>
          </cell>
          <cell r="BG126">
            <v>0</v>
          </cell>
          <cell r="BH126">
            <v>108</v>
          </cell>
        </row>
        <row r="127">
          <cell r="D127">
            <v>102163</v>
          </cell>
          <cell r="E127" t="str">
            <v>济南人民大润发商业有限公司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10</v>
          </cell>
          <cell r="Q127">
            <v>11</v>
          </cell>
          <cell r="R127">
            <v>15</v>
          </cell>
          <cell r="S127">
            <v>22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5</v>
          </cell>
          <cell r="AD127">
            <v>1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2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1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67</v>
          </cell>
        </row>
        <row r="128">
          <cell r="D128">
            <v>210245</v>
          </cell>
          <cell r="E128" t="str">
            <v>济南人民大润发商业有限公司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12</v>
          </cell>
          <cell r="N128">
            <v>0</v>
          </cell>
          <cell r="O128">
            <v>0</v>
          </cell>
          <cell r="P128">
            <v>13</v>
          </cell>
          <cell r="Q128">
            <v>13</v>
          </cell>
          <cell r="R128">
            <v>18</v>
          </cell>
          <cell r="S128">
            <v>25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4</v>
          </cell>
          <cell r="AD128">
            <v>8</v>
          </cell>
          <cell r="AE128">
            <v>8</v>
          </cell>
          <cell r="AF128">
            <v>5</v>
          </cell>
          <cell r="AG128">
            <v>8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1</v>
          </cell>
          <cell r="AV128">
            <v>0</v>
          </cell>
          <cell r="AW128">
            <v>2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117</v>
          </cell>
        </row>
        <row r="129">
          <cell r="D129">
            <v>100207</v>
          </cell>
          <cell r="E129" t="str">
            <v>锦江麦德龙现购自运有限公司沈阳铁西商场</v>
          </cell>
          <cell r="F129">
            <v>40</v>
          </cell>
          <cell r="G129">
            <v>1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2</v>
          </cell>
          <cell r="N129">
            <v>2</v>
          </cell>
          <cell r="O129">
            <v>1</v>
          </cell>
          <cell r="P129">
            <v>0</v>
          </cell>
          <cell r="Q129">
            <v>2</v>
          </cell>
          <cell r="R129">
            <v>6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37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91</v>
          </cell>
        </row>
        <row r="130">
          <cell r="D130">
            <v>100212</v>
          </cell>
          <cell r="E130" t="str">
            <v>大连家乐福商业有限公司</v>
          </cell>
          <cell r="F130">
            <v>17</v>
          </cell>
          <cell r="G130">
            <v>2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3</v>
          </cell>
          <cell r="R130">
            <v>3</v>
          </cell>
          <cell r="S130">
            <v>3</v>
          </cell>
          <cell r="T130">
            <v>0</v>
          </cell>
          <cell r="U130">
            <v>0</v>
          </cell>
          <cell r="V130">
            <v>0</v>
          </cell>
          <cell r="W130">
            <v>19</v>
          </cell>
          <cell r="X130">
            <v>0</v>
          </cell>
          <cell r="Y130">
            <v>0</v>
          </cell>
          <cell r="Z130">
            <v>1</v>
          </cell>
          <cell r="AA130">
            <v>0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52</v>
          </cell>
        </row>
        <row r="131">
          <cell r="D131">
            <v>100293</v>
          </cell>
          <cell r="E131" t="str">
            <v>沈阳于洪乐购生活购物有限公司</v>
          </cell>
          <cell r="F131">
            <v>100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7</v>
          </cell>
          <cell r="N131">
            <v>5</v>
          </cell>
          <cell r="O131">
            <v>0</v>
          </cell>
          <cell r="P131">
            <v>8</v>
          </cell>
          <cell r="Q131">
            <v>15</v>
          </cell>
          <cell r="R131">
            <v>30</v>
          </cell>
          <cell r="S131">
            <v>25</v>
          </cell>
          <cell r="T131">
            <v>0</v>
          </cell>
          <cell r="U131">
            <v>0</v>
          </cell>
          <cell r="V131">
            <v>0</v>
          </cell>
          <cell r="W131">
            <v>13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1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204</v>
          </cell>
        </row>
        <row r="132">
          <cell r="D132">
            <v>100531</v>
          </cell>
          <cell r="E132" t="str">
            <v>沈阳沈河乐购超市有限公司</v>
          </cell>
          <cell r="F132">
            <v>41</v>
          </cell>
          <cell r="G132">
            <v>5</v>
          </cell>
          <cell r="H132">
            <v>0</v>
          </cell>
          <cell r="I132">
            <v>0</v>
          </cell>
          <cell r="J132">
            <v>7</v>
          </cell>
          <cell r="K132">
            <v>0</v>
          </cell>
          <cell r="L132">
            <v>0</v>
          </cell>
          <cell r="M132">
            <v>8</v>
          </cell>
          <cell r="N132">
            <v>5</v>
          </cell>
          <cell r="O132">
            <v>0</v>
          </cell>
          <cell r="P132">
            <v>8</v>
          </cell>
          <cell r="Q132">
            <v>30</v>
          </cell>
          <cell r="R132">
            <v>36</v>
          </cell>
          <cell r="S132">
            <v>35</v>
          </cell>
          <cell r="T132">
            <v>0</v>
          </cell>
          <cell r="U132">
            <v>0</v>
          </cell>
          <cell r="V132">
            <v>0</v>
          </cell>
          <cell r="W132">
            <v>9</v>
          </cell>
          <cell r="X132">
            <v>0</v>
          </cell>
          <cell r="Y132">
            <v>0</v>
          </cell>
          <cell r="Z132">
            <v>0</v>
          </cell>
          <cell r="AA132">
            <v>1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185</v>
          </cell>
        </row>
        <row r="133">
          <cell r="D133">
            <v>100799</v>
          </cell>
          <cell r="E133" t="str">
            <v>沈阳家乐福商业有限公司塔湾店</v>
          </cell>
          <cell r="F133">
            <v>100</v>
          </cell>
          <cell r="G133">
            <v>8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1</v>
          </cell>
          <cell r="R133">
            <v>3</v>
          </cell>
          <cell r="S133">
            <v>4</v>
          </cell>
          <cell r="T133">
            <v>0</v>
          </cell>
          <cell r="U133">
            <v>0</v>
          </cell>
          <cell r="V133">
            <v>0</v>
          </cell>
          <cell r="W133">
            <v>69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185</v>
          </cell>
        </row>
        <row r="134">
          <cell r="D134">
            <v>100963</v>
          </cell>
          <cell r="E134" t="str">
            <v>青岛润泰事业有限公司沈阳分公司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26</v>
          </cell>
          <cell r="R134">
            <v>36</v>
          </cell>
          <cell r="S134">
            <v>36</v>
          </cell>
          <cell r="T134">
            <v>0</v>
          </cell>
          <cell r="U134">
            <v>0</v>
          </cell>
          <cell r="V134">
            <v>0</v>
          </cell>
          <cell r="W134">
            <v>8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1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107</v>
          </cell>
        </row>
        <row r="135">
          <cell r="D135">
            <v>101071</v>
          </cell>
          <cell r="E135" t="str">
            <v>青岛润泰事业有限公司沈阳分公司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1</v>
          </cell>
          <cell r="N135">
            <v>0</v>
          </cell>
          <cell r="O135">
            <v>0</v>
          </cell>
          <cell r="P135">
            <v>10</v>
          </cell>
          <cell r="Q135">
            <v>10</v>
          </cell>
          <cell r="R135">
            <v>14</v>
          </cell>
          <cell r="S135">
            <v>18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5</v>
          </cell>
          <cell r="Z135">
            <v>5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</v>
          </cell>
          <cell r="AF135">
            <v>7</v>
          </cell>
          <cell r="AG135">
            <v>2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1</v>
          </cell>
          <cell r="AX135">
            <v>0</v>
          </cell>
          <cell r="AY135">
            <v>0</v>
          </cell>
          <cell r="AZ135">
            <v>0</v>
          </cell>
          <cell r="BA135">
            <v>1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81</v>
          </cell>
        </row>
        <row r="136">
          <cell r="D136">
            <v>101687</v>
          </cell>
          <cell r="E136" t="str">
            <v>沈阳家乐福商业有限公司吉祥店</v>
          </cell>
          <cell r="F136">
            <v>55</v>
          </cell>
          <cell r="G136">
            <v>4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</v>
          </cell>
          <cell r="R136">
            <v>7</v>
          </cell>
          <cell r="S136">
            <v>7</v>
          </cell>
          <cell r="T136">
            <v>0</v>
          </cell>
          <cell r="U136">
            <v>0</v>
          </cell>
          <cell r="V136">
            <v>0</v>
          </cell>
          <cell r="W136">
            <v>9</v>
          </cell>
          <cell r="X136">
            <v>0</v>
          </cell>
          <cell r="Y136">
            <v>3</v>
          </cell>
          <cell r="Z136">
            <v>3</v>
          </cell>
          <cell r="AA136">
            <v>0</v>
          </cell>
          <cell r="AB136">
            <v>0</v>
          </cell>
          <cell r="AC136">
            <v>0</v>
          </cell>
          <cell r="AD136">
            <v>5</v>
          </cell>
          <cell r="AE136">
            <v>6</v>
          </cell>
          <cell r="AF136">
            <v>6</v>
          </cell>
          <cell r="AG136">
            <v>5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115</v>
          </cell>
        </row>
        <row r="137">
          <cell r="D137">
            <v>102239</v>
          </cell>
          <cell r="E137" t="str">
            <v>沈阳家乐福商业有限公司青年店</v>
          </cell>
          <cell r="F137">
            <v>0</v>
          </cell>
          <cell r="G137">
            <v>2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3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1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1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9</v>
          </cell>
        </row>
        <row r="138">
          <cell r="D138">
            <v>102246</v>
          </cell>
          <cell r="E138" t="str">
            <v>丹东乐购生活购物有限公司锦山分公司</v>
          </cell>
          <cell r="F138">
            <v>20</v>
          </cell>
          <cell r="G138">
            <v>3</v>
          </cell>
          <cell r="H138">
            <v>0</v>
          </cell>
          <cell r="I138">
            <v>0</v>
          </cell>
          <cell r="J138">
            <v>1</v>
          </cell>
          <cell r="K138">
            <v>0</v>
          </cell>
          <cell r="L138">
            <v>0</v>
          </cell>
          <cell r="M138">
            <v>3</v>
          </cell>
          <cell r="N138">
            <v>3</v>
          </cell>
          <cell r="O138">
            <v>0</v>
          </cell>
          <cell r="P138">
            <v>3</v>
          </cell>
          <cell r="Q138">
            <v>10</v>
          </cell>
          <cell r="R138">
            <v>10</v>
          </cell>
          <cell r="S138">
            <v>10</v>
          </cell>
          <cell r="T138">
            <v>0</v>
          </cell>
          <cell r="U138">
            <v>0</v>
          </cell>
          <cell r="V138">
            <v>0</v>
          </cell>
          <cell r="W138">
            <v>2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65</v>
          </cell>
        </row>
        <row r="139">
          <cell r="D139">
            <v>102327</v>
          </cell>
          <cell r="E139" t="str">
            <v>沈阳乐购超市有限公司陵西分公司</v>
          </cell>
          <cell r="F139">
            <v>53</v>
          </cell>
          <cell r="G139">
            <v>1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5</v>
          </cell>
          <cell r="N139">
            <v>5</v>
          </cell>
          <cell r="O139">
            <v>0</v>
          </cell>
          <cell r="P139">
            <v>5</v>
          </cell>
          <cell r="Q139">
            <v>10</v>
          </cell>
          <cell r="R139">
            <v>11</v>
          </cell>
          <cell r="S139">
            <v>10</v>
          </cell>
          <cell r="T139">
            <v>0</v>
          </cell>
          <cell r="U139">
            <v>0</v>
          </cell>
          <cell r="V139">
            <v>0</v>
          </cell>
          <cell r="W139">
            <v>8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108</v>
          </cell>
        </row>
        <row r="140">
          <cell r="D140">
            <v>410108</v>
          </cell>
          <cell r="E140" t="str">
            <v>沈阳家乐福商业有限公司北站店</v>
          </cell>
          <cell r="F140">
            <v>80</v>
          </cell>
          <cell r="G140">
            <v>9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4</v>
          </cell>
          <cell r="R140">
            <v>12</v>
          </cell>
          <cell r="S140">
            <v>10</v>
          </cell>
          <cell r="T140">
            <v>0</v>
          </cell>
          <cell r="U140">
            <v>0</v>
          </cell>
          <cell r="V140">
            <v>0</v>
          </cell>
          <cell r="W140">
            <v>18</v>
          </cell>
          <cell r="X140">
            <v>0</v>
          </cell>
          <cell r="Y140">
            <v>1</v>
          </cell>
          <cell r="Z140">
            <v>1</v>
          </cell>
          <cell r="AA140">
            <v>0</v>
          </cell>
          <cell r="AB140">
            <v>0</v>
          </cell>
          <cell r="AC140">
            <v>0</v>
          </cell>
          <cell r="AD140">
            <v>2</v>
          </cell>
          <cell r="AE140">
            <v>2</v>
          </cell>
          <cell r="AF140">
            <v>2</v>
          </cell>
          <cell r="AG140">
            <v>2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1</v>
          </cell>
          <cell r="AZ140">
            <v>1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145</v>
          </cell>
        </row>
        <row r="141">
          <cell r="D141">
            <v>410110</v>
          </cell>
          <cell r="E141" t="str">
            <v>大连家乐福商业有限公司</v>
          </cell>
          <cell r="F141">
            <v>30</v>
          </cell>
          <cell r="G141">
            <v>7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11</v>
          </cell>
          <cell r="R141">
            <v>18</v>
          </cell>
          <cell r="S141">
            <v>16</v>
          </cell>
          <cell r="T141">
            <v>0</v>
          </cell>
          <cell r="U141">
            <v>0</v>
          </cell>
          <cell r="V141">
            <v>0</v>
          </cell>
          <cell r="W141">
            <v>61</v>
          </cell>
          <cell r="X141">
            <v>0</v>
          </cell>
          <cell r="Y141">
            <v>1</v>
          </cell>
          <cell r="Z141">
            <v>1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5</v>
          </cell>
          <cell r="AG141">
            <v>5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155</v>
          </cell>
        </row>
        <row r="142">
          <cell r="D142">
            <v>410115</v>
          </cell>
          <cell r="E142" t="str">
            <v>青岛润泰事业有限公司沈阳分公司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1</v>
          </cell>
          <cell r="N142">
            <v>2</v>
          </cell>
          <cell r="O142">
            <v>0</v>
          </cell>
          <cell r="P142">
            <v>5</v>
          </cell>
          <cell r="Q142">
            <v>13</v>
          </cell>
          <cell r="R142">
            <v>18</v>
          </cell>
          <cell r="S142">
            <v>18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5</v>
          </cell>
          <cell r="Z142">
            <v>5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5</v>
          </cell>
          <cell r="AF142">
            <v>5</v>
          </cell>
          <cell r="AG142">
            <v>5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1</v>
          </cell>
          <cell r="AW142">
            <v>0</v>
          </cell>
          <cell r="AX142">
            <v>0</v>
          </cell>
          <cell r="AY142">
            <v>1</v>
          </cell>
          <cell r="AZ142">
            <v>2</v>
          </cell>
          <cell r="BA142">
            <v>2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88</v>
          </cell>
        </row>
        <row r="143">
          <cell r="D143">
            <v>410116</v>
          </cell>
          <cell r="E143" t="str">
            <v>沈阳家乐福商业有限公司金牛店</v>
          </cell>
          <cell r="F143">
            <v>100</v>
          </cell>
          <cell r="G143">
            <v>2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12</v>
          </cell>
          <cell r="R143">
            <v>24</v>
          </cell>
          <cell r="S143">
            <v>14</v>
          </cell>
          <cell r="T143">
            <v>0</v>
          </cell>
          <cell r="U143">
            <v>0</v>
          </cell>
          <cell r="V143">
            <v>0</v>
          </cell>
          <cell r="W143">
            <v>72</v>
          </cell>
          <cell r="X143">
            <v>0</v>
          </cell>
          <cell r="Y143">
            <v>1</v>
          </cell>
          <cell r="Z143">
            <v>1</v>
          </cell>
          <cell r="AA143">
            <v>0</v>
          </cell>
          <cell r="AB143">
            <v>0</v>
          </cell>
          <cell r="AC143">
            <v>0</v>
          </cell>
          <cell r="AD143">
            <v>1</v>
          </cell>
          <cell r="AE143">
            <v>1</v>
          </cell>
          <cell r="AF143">
            <v>1</v>
          </cell>
          <cell r="AG143">
            <v>1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1</v>
          </cell>
          <cell r="BC143">
            <v>0</v>
          </cell>
          <cell r="BD143">
            <v>1</v>
          </cell>
          <cell r="BE143">
            <v>1</v>
          </cell>
          <cell r="BF143">
            <v>0</v>
          </cell>
          <cell r="BG143">
            <v>0</v>
          </cell>
          <cell r="BH143">
            <v>233</v>
          </cell>
        </row>
        <row r="144">
          <cell r="D144">
            <v>410117</v>
          </cell>
          <cell r="E144" t="str">
            <v>沈阳家乐福商业有限公司文化店</v>
          </cell>
          <cell r="F144">
            <v>100</v>
          </cell>
          <cell r="G144">
            <v>4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4</v>
          </cell>
          <cell r="R144">
            <v>38</v>
          </cell>
          <cell r="S144">
            <v>4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1</v>
          </cell>
          <cell r="Z144">
            <v>1</v>
          </cell>
          <cell r="AA144">
            <v>0</v>
          </cell>
          <cell r="AB144">
            <v>0</v>
          </cell>
          <cell r="AC144">
            <v>0</v>
          </cell>
          <cell r="AD144">
            <v>6</v>
          </cell>
          <cell r="AE144">
            <v>7</v>
          </cell>
          <cell r="AF144">
            <v>6</v>
          </cell>
          <cell r="AG144">
            <v>6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1</v>
          </cell>
          <cell r="BE144">
            <v>0</v>
          </cell>
          <cell r="BF144">
            <v>0</v>
          </cell>
          <cell r="BG144">
            <v>0</v>
          </cell>
          <cell r="BH144">
            <v>178</v>
          </cell>
        </row>
        <row r="145">
          <cell r="D145">
            <v>410211</v>
          </cell>
          <cell r="E145" t="str">
            <v>大连家乐福商业有限公司</v>
          </cell>
          <cell r="F145">
            <v>55</v>
          </cell>
          <cell r="G145">
            <v>2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20</v>
          </cell>
          <cell r="R145">
            <v>18</v>
          </cell>
          <cell r="S145">
            <v>20</v>
          </cell>
          <cell r="T145">
            <v>0</v>
          </cell>
          <cell r="U145">
            <v>0</v>
          </cell>
          <cell r="V145">
            <v>0</v>
          </cell>
          <cell r="W145">
            <v>56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8</v>
          </cell>
          <cell r="AE145">
            <v>8</v>
          </cell>
          <cell r="AF145">
            <v>17</v>
          </cell>
          <cell r="AG145">
            <v>17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221</v>
          </cell>
        </row>
        <row r="146">
          <cell r="D146">
            <v>410212</v>
          </cell>
          <cell r="E146" t="str">
            <v>锦江麦德龙现购自运有限公司大连西岗商场</v>
          </cell>
          <cell r="F146">
            <v>10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12</v>
          </cell>
          <cell r="N146">
            <v>2</v>
          </cell>
          <cell r="O146">
            <v>1</v>
          </cell>
          <cell r="P146">
            <v>0</v>
          </cell>
          <cell r="Q146">
            <v>11</v>
          </cell>
          <cell r="R146">
            <v>12</v>
          </cell>
          <cell r="S146">
            <v>11</v>
          </cell>
          <cell r="T146">
            <v>0</v>
          </cell>
          <cell r="U146">
            <v>0</v>
          </cell>
          <cell r="V146">
            <v>0</v>
          </cell>
          <cell r="W146">
            <v>6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65</v>
          </cell>
        </row>
        <row r="147">
          <cell r="D147">
            <v>410501</v>
          </cell>
          <cell r="E147" t="str">
            <v>青岛润泰事业有限公司沈阳分公司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1</v>
          </cell>
          <cell r="N147">
            <v>0</v>
          </cell>
          <cell r="O147">
            <v>0</v>
          </cell>
          <cell r="P147">
            <v>0</v>
          </cell>
          <cell r="Q147">
            <v>10</v>
          </cell>
          <cell r="R147">
            <v>14</v>
          </cell>
          <cell r="S147">
            <v>18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44</v>
          </cell>
        </row>
        <row r="148">
          <cell r="D148">
            <v>410604</v>
          </cell>
          <cell r="E148" t="str">
            <v>青岛润泰事业有限公司沈阳分公司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1</v>
          </cell>
          <cell r="N148">
            <v>0</v>
          </cell>
          <cell r="O148">
            <v>0</v>
          </cell>
          <cell r="P148">
            <v>10</v>
          </cell>
          <cell r="Q148">
            <v>10</v>
          </cell>
          <cell r="R148">
            <v>14</v>
          </cell>
          <cell r="S148">
            <v>18</v>
          </cell>
          <cell r="T148">
            <v>0</v>
          </cell>
          <cell r="U148">
            <v>0</v>
          </cell>
          <cell r="V148">
            <v>0</v>
          </cell>
          <cell r="W148">
            <v>21</v>
          </cell>
          <cell r="X148">
            <v>0</v>
          </cell>
          <cell r="Y148">
            <v>5</v>
          </cell>
          <cell r="Z148">
            <v>5</v>
          </cell>
          <cell r="AA148">
            <v>0</v>
          </cell>
          <cell r="AB148">
            <v>0</v>
          </cell>
          <cell r="AC148">
            <v>0</v>
          </cell>
          <cell r="AD148">
            <v>1</v>
          </cell>
          <cell r="AE148">
            <v>0</v>
          </cell>
          <cell r="AF148">
            <v>5</v>
          </cell>
          <cell r="AG148">
            <v>5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4</v>
          </cell>
          <cell r="AW148">
            <v>0</v>
          </cell>
          <cell r="AX148">
            <v>0</v>
          </cell>
          <cell r="AY148">
            <v>0</v>
          </cell>
          <cell r="AZ148">
            <v>2</v>
          </cell>
          <cell r="BA148">
            <v>2</v>
          </cell>
          <cell r="BB148">
            <v>0</v>
          </cell>
          <cell r="BC148">
            <v>0</v>
          </cell>
          <cell r="BD148">
            <v>0</v>
          </cell>
          <cell r="BE148">
            <v>1</v>
          </cell>
          <cell r="BF148">
            <v>1</v>
          </cell>
          <cell r="BG148">
            <v>0</v>
          </cell>
          <cell r="BH148">
            <v>105</v>
          </cell>
        </row>
        <row r="149">
          <cell r="D149">
            <v>674105</v>
          </cell>
          <cell r="E149" t="str">
            <v>沈阳乐购超市有限公司</v>
          </cell>
          <cell r="F149">
            <v>150</v>
          </cell>
          <cell r="G149">
            <v>1</v>
          </cell>
          <cell r="H149">
            <v>0</v>
          </cell>
          <cell r="I149">
            <v>0</v>
          </cell>
          <cell r="J149">
            <v>34</v>
          </cell>
          <cell r="K149">
            <v>0</v>
          </cell>
          <cell r="L149">
            <v>0</v>
          </cell>
          <cell r="M149">
            <v>8</v>
          </cell>
          <cell r="N149">
            <v>5</v>
          </cell>
          <cell r="O149">
            <v>0</v>
          </cell>
          <cell r="P149">
            <v>8</v>
          </cell>
          <cell r="Q149">
            <v>20</v>
          </cell>
          <cell r="R149">
            <v>20</v>
          </cell>
          <cell r="S149">
            <v>20</v>
          </cell>
          <cell r="T149">
            <v>0</v>
          </cell>
          <cell r="U149">
            <v>0</v>
          </cell>
          <cell r="V149">
            <v>0</v>
          </cell>
          <cell r="W149">
            <v>15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282</v>
          </cell>
        </row>
        <row r="150">
          <cell r="D150">
            <v>674114</v>
          </cell>
          <cell r="E150" t="str">
            <v>丹东乐购生活购物有限公司</v>
          </cell>
          <cell r="F150">
            <v>50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5</v>
          </cell>
          <cell r="N150">
            <v>5</v>
          </cell>
          <cell r="O150">
            <v>0</v>
          </cell>
          <cell r="P150">
            <v>8</v>
          </cell>
          <cell r="Q150">
            <v>20</v>
          </cell>
          <cell r="R150">
            <v>20</v>
          </cell>
          <cell r="S150">
            <v>20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1</v>
          </cell>
          <cell r="AG150">
            <v>1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1</v>
          </cell>
          <cell r="AX150">
            <v>0</v>
          </cell>
          <cell r="AY150">
            <v>1</v>
          </cell>
          <cell r="AZ150">
            <v>0</v>
          </cell>
          <cell r="BA150">
            <v>1</v>
          </cell>
          <cell r="BB150">
            <v>2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135</v>
          </cell>
        </row>
        <row r="151">
          <cell r="D151">
            <v>674119</v>
          </cell>
          <cell r="E151" t="str">
            <v>大连乐购生活购物有限公司</v>
          </cell>
          <cell r="F151">
            <v>40</v>
          </cell>
          <cell r="G151">
            <v>3</v>
          </cell>
          <cell r="H151">
            <v>0</v>
          </cell>
          <cell r="I151">
            <v>0</v>
          </cell>
          <cell r="J151">
            <v>6</v>
          </cell>
          <cell r="K151">
            <v>0</v>
          </cell>
          <cell r="L151">
            <v>0</v>
          </cell>
          <cell r="M151">
            <v>8</v>
          </cell>
          <cell r="N151">
            <v>8</v>
          </cell>
          <cell r="O151">
            <v>0</v>
          </cell>
          <cell r="P151">
            <v>10</v>
          </cell>
          <cell r="Q151">
            <v>10</v>
          </cell>
          <cell r="R151">
            <v>10</v>
          </cell>
          <cell r="S151">
            <v>14</v>
          </cell>
          <cell r="T151">
            <v>0</v>
          </cell>
          <cell r="U151">
            <v>0</v>
          </cell>
          <cell r="V151">
            <v>0</v>
          </cell>
          <cell r="W151">
            <v>7</v>
          </cell>
          <cell r="X151">
            <v>0</v>
          </cell>
          <cell r="Y151">
            <v>0</v>
          </cell>
          <cell r="Z151">
            <v>0</v>
          </cell>
          <cell r="AA151">
            <v>1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117</v>
          </cell>
        </row>
        <row r="152">
          <cell r="D152">
            <v>674126</v>
          </cell>
          <cell r="E152" t="str">
            <v>大连西岗乐购生活购物有限公司</v>
          </cell>
          <cell r="F152">
            <v>20</v>
          </cell>
          <cell r="G152">
            <v>1</v>
          </cell>
          <cell r="H152">
            <v>0</v>
          </cell>
          <cell r="I152">
            <v>0</v>
          </cell>
          <cell r="J152">
            <v>1</v>
          </cell>
          <cell r="K152">
            <v>0</v>
          </cell>
          <cell r="L152">
            <v>0</v>
          </cell>
          <cell r="M152">
            <v>3</v>
          </cell>
          <cell r="N152">
            <v>3</v>
          </cell>
          <cell r="O152">
            <v>0</v>
          </cell>
          <cell r="P152">
            <v>3</v>
          </cell>
          <cell r="Q152">
            <v>3</v>
          </cell>
          <cell r="R152">
            <v>3</v>
          </cell>
          <cell r="S152">
            <v>3</v>
          </cell>
          <cell r="T152">
            <v>0</v>
          </cell>
          <cell r="U152">
            <v>0</v>
          </cell>
          <cell r="V152">
            <v>0</v>
          </cell>
          <cell r="W152">
            <v>-2</v>
          </cell>
          <cell r="X152">
            <v>0</v>
          </cell>
          <cell r="Y152">
            <v>0</v>
          </cell>
          <cell r="Z152">
            <v>0</v>
          </cell>
          <cell r="AA152">
            <v>1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39</v>
          </cell>
        </row>
        <row r="153">
          <cell r="D153">
            <v>674127</v>
          </cell>
          <cell r="E153" t="str">
            <v>辽阳乐购生活购物有限公司</v>
          </cell>
          <cell r="F153">
            <v>30</v>
          </cell>
          <cell r="G153">
            <v>1</v>
          </cell>
          <cell r="H153">
            <v>0</v>
          </cell>
          <cell r="I153">
            <v>0</v>
          </cell>
          <cell r="J153">
            <v>4</v>
          </cell>
          <cell r="K153">
            <v>0</v>
          </cell>
          <cell r="L153">
            <v>0</v>
          </cell>
          <cell r="M153">
            <v>5</v>
          </cell>
          <cell r="N153">
            <v>5</v>
          </cell>
          <cell r="O153">
            <v>0</v>
          </cell>
          <cell r="P153">
            <v>8</v>
          </cell>
          <cell r="Q153">
            <v>35</v>
          </cell>
          <cell r="R153">
            <v>38</v>
          </cell>
          <cell r="S153">
            <v>37</v>
          </cell>
          <cell r="T153">
            <v>0</v>
          </cell>
          <cell r="U153">
            <v>0</v>
          </cell>
          <cell r="V153">
            <v>0</v>
          </cell>
          <cell r="W153">
            <v>1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1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165</v>
          </cell>
        </row>
        <row r="154">
          <cell r="D154">
            <v>674129</v>
          </cell>
          <cell r="E154" t="str">
            <v>大连友好乐购生活购物有限公司</v>
          </cell>
          <cell r="F154">
            <v>30</v>
          </cell>
          <cell r="G154">
            <v>2</v>
          </cell>
          <cell r="H154">
            <v>0</v>
          </cell>
          <cell r="I154">
            <v>0</v>
          </cell>
          <cell r="J154">
            <v>2</v>
          </cell>
          <cell r="K154">
            <v>0</v>
          </cell>
          <cell r="L154">
            <v>0</v>
          </cell>
          <cell r="M154">
            <v>3</v>
          </cell>
          <cell r="N154">
            <v>3</v>
          </cell>
          <cell r="O154">
            <v>0</v>
          </cell>
          <cell r="P154">
            <v>3</v>
          </cell>
          <cell r="Q154">
            <v>12</v>
          </cell>
          <cell r="R154">
            <v>12</v>
          </cell>
          <cell r="S154">
            <v>12</v>
          </cell>
          <cell r="T154">
            <v>0</v>
          </cell>
          <cell r="U154">
            <v>0</v>
          </cell>
          <cell r="V154">
            <v>0</v>
          </cell>
          <cell r="W154">
            <v>3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1</v>
          </cell>
          <cell r="BC154">
            <v>0</v>
          </cell>
          <cell r="BD154">
            <v>0</v>
          </cell>
          <cell r="BE154">
            <v>1</v>
          </cell>
          <cell r="BF154">
            <v>0</v>
          </cell>
          <cell r="BG154">
            <v>0</v>
          </cell>
          <cell r="BH154">
            <v>84</v>
          </cell>
        </row>
        <row r="155">
          <cell r="D155">
            <v>674131</v>
          </cell>
          <cell r="E155" t="str">
            <v>沈阳铁西乐购生活购物有限公司</v>
          </cell>
          <cell r="F155">
            <v>10</v>
          </cell>
          <cell r="G155">
            <v>0</v>
          </cell>
          <cell r="H155">
            <v>0</v>
          </cell>
          <cell r="I155">
            <v>0</v>
          </cell>
          <cell r="J155">
            <v>2</v>
          </cell>
          <cell r="K155">
            <v>0</v>
          </cell>
          <cell r="L155">
            <v>0</v>
          </cell>
          <cell r="M155">
            <v>8</v>
          </cell>
          <cell r="N155">
            <v>5</v>
          </cell>
          <cell r="O155">
            <v>0</v>
          </cell>
          <cell r="P155">
            <v>8</v>
          </cell>
          <cell r="Q155">
            <v>17</v>
          </cell>
          <cell r="R155">
            <v>17</v>
          </cell>
          <cell r="S155">
            <v>17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3</v>
          </cell>
          <cell r="AG155">
            <v>5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1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95</v>
          </cell>
        </row>
        <row r="156">
          <cell r="D156">
            <v>100128</v>
          </cell>
          <cell r="E156" t="str">
            <v>哈尔滨家乐福超市有限公司</v>
          </cell>
          <cell r="F156">
            <v>36</v>
          </cell>
          <cell r="G156">
            <v>14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20</v>
          </cell>
          <cell r="R156">
            <v>20</v>
          </cell>
          <cell r="S156">
            <v>20</v>
          </cell>
          <cell r="T156">
            <v>0</v>
          </cell>
          <cell r="U156">
            <v>0</v>
          </cell>
          <cell r="V156">
            <v>0</v>
          </cell>
          <cell r="W156">
            <v>150</v>
          </cell>
          <cell r="X156">
            <v>0</v>
          </cell>
          <cell r="Y156">
            <v>2</v>
          </cell>
          <cell r="Z156">
            <v>2</v>
          </cell>
          <cell r="AA156">
            <v>0</v>
          </cell>
          <cell r="AB156">
            <v>0</v>
          </cell>
          <cell r="AC156">
            <v>0</v>
          </cell>
          <cell r="AD156">
            <v>2</v>
          </cell>
          <cell r="AE156">
            <v>2</v>
          </cell>
          <cell r="AF156">
            <v>2</v>
          </cell>
          <cell r="AG156">
            <v>2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1</v>
          </cell>
          <cell r="BD156">
            <v>0</v>
          </cell>
          <cell r="BE156">
            <v>0</v>
          </cell>
          <cell r="BF156">
            <v>0</v>
          </cell>
          <cell r="BG156">
            <v>1</v>
          </cell>
          <cell r="BH156">
            <v>274</v>
          </cell>
        </row>
        <row r="157">
          <cell r="D157">
            <v>100350</v>
          </cell>
          <cell r="E157" t="str">
            <v>哈尔滨家乐福超市有限公司</v>
          </cell>
          <cell r="F157">
            <v>55</v>
          </cell>
          <cell r="G157">
            <v>27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20</v>
          </cell>
          <cell r="R157">
            <v>20</v>
          </cell>
          <cell r="S157">
            <v>20</v>
          </cell>
          <cell r="T157">
            <v>0</v>
          </cell>
          <cell r="U157">
            <v>0</v>
          </cell>
          <cell r="V157">
            <v>0</v>
          </cell>
          <cell r="W157">
            <v>28</v>
          </cell>
          <cell r="X157">
            <v>0</v>
          </cell>
          <cell r="Y157">
            <v>4</v>
          </cell>
          <cell r="Z157">
            <v>4</v>
          </cell>
          <cell r="AA157">
            <v>0</v>
          </cell>
          <cell r="AB157">
            <v>0</v>
          </cell>
          <cell r="AC157">
            <v>1</v>
          </cell>
          <cell r="AD157">
            <v>13</v>
          </cell>
          <cell r="AE157">
            <v>13</v>
          </cell>
          <cell r="AF157">
            <v>8</v>
          </cell>
          <cell r="AG157">
            <v>8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1</v>
          </cell>
          <cell r="BE157">
            <v>0</v>
          </cell>
          <cell r="BF157">
            <v>1</v>
          </cell>
          <cell r="BG157">
            <v>0</v>
          </cell>
          <cell r="BH157">
            <v>223</v>
          </cell>
        </row>
        <row r="158">
          <cell r="D158">
            <v>100351</v>
          </cell>
          <cell r="E158" t="str">
            <v>锦江麦德龙现购自运有限公司哈尔滨道里商场</v>
          </cell>
          <cell r="F158">
            <v>20</v>
          </cell>
          <cell r="G158">
            <v>1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3</v>
          </cell>
          <cell r="N158">
            <v>2</v>
          </cell>
          <cell r="O158">
            <v>1</v>
          </cell>
          <cell r="P158">
            <v>0</v>
          </cell>
          <cell r="Q158">
            <v>3</v>
          </cell>
          <cell r="R158">
            <v>4</v>
          </cell>
          <cell r="S158">
            <v>2</v>
          </cell>
          <cell r="T158">
            <v>0</v>
          </cell>
          <cell r="U158">
            <v>0</v>
          </cell>
          <cell r="V158">
            <v>0</v>
          </cell>
          <cell r="W158">
            <v>20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2</v>
          </cell>
          <cell r="BD158">
            <v>0</v>
          </cell>
          <cell r="BE158">
            <v>0</v>
          </cell>
          <cell r="BF158">
            <v>0</v>
          </cell>
          <cell r="BG158">
            <v>2</v>
          </cell>
          <cell r="BH158">
            <v>60</v>
          </cell>
        </row>
        <row r="159">
          <cell r="D159">
            <v>100851</v>
          </cell>
          <cell r="E159" t="str">
            <v>青岛润泰事业有限公司沈阳分公司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10</v>
          </cell>
          <cell r="Q159">
            <v>13</v>
          </cell>
          <cell r="R159">
            <v>18</v>
          </cell>
          <cell r="S159">
            <v>27</v>
          </cell>
          <cell r="T159">
            <v>0</v>
          </cell>
          <cell r="U159">
            <v>0</v>
          </cell>
          <cell r="V159">
            <v>0</v>
          </cell>
          <cell r="W159">
            <v>11</v>
          </cell>
          <cell r="X159">
            <v>0</v>
          </cell>
          <cell r="Y159">
            <v>6</v>
          </cell>
          <cell r="Z159">
            <v>6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5</v>
          </cell>
          <cell r="AF159">
            <v>3</v>
          </cell>
          <cell r="AG159">
            <v>3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1</v>
          </cell>
          <cell r="AV159">
            <v>2</v>
          </cell>
          <cell r="AW159">
            <v>2</v>
          </cell>
          <cell r="AX159">
            <v>0</v>
          </cell>
          <cell r="AY159">
            <v>3</v>
          </cell>
          <cell r="AZ159">
            <v>1</v>
          </cell>
          <cell r="BA159">
            <v>1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112</v>
          </cell>
        </row>
        <row r="160">
          <cell r="D160">
            <v>101576</v>
          </cell>
          <cell r="E160" t="str">
            <v>哈尔滨家乐福超市有限公司</v>
          </cell>
          <cell r="F160">
            <v>54</v>
          </cell>
          <cell r="G160">
            <v>9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13</v>
          </cell>
          <cell r="R160">
            <v>13</v>
          </cell>
          <cell r="S160">
            <v>13</v>
          </cell>
          <cell r="T160">
            <v>0</v>
          </cell>
          <cell r="U160">
            <v>0</v>
          </cell>
          <cell r="V160">
            <v>0</v>
          </cell>
          <cell r="W160">
            <v>48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4</v>
          </cell>
          <cell r="AF160">
            <v>0</v>
          </cell>
          <cell r="AG160">
            <v>2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1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157</v>
          </cell>
        </row>
        <row r="161">
          <cell r="D161">
            <v>101683</v>
          </cell>
          <cell r="E161" t="str">
            <v>哈尔滨家乐福超市有限公司</v>
          </cell>
          <cell r="F161">
            <v>80</v>
          </cell>
          <cell r="G161">
            <v>19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25</v>
          </cell>
          <cell r="S161">
            <v>25</v>
          </cell>
          <cell r="T161">
            <v>0</v>
          </cell>
          <cell r="U161">
            <v>0</v>
          </cell>
          <cell r="V161">
            <v>0</v>
          </cell>
          <cell r="W161">
            <v>31</v>
          </cell>
          <cell r="X161">
            <v>0</v>
          </cell>
          <cell r="Y161">
            <v>6</v>
          </cell>
          <cell r="Z161">
            <v>6</v>
          </cell>
          <cell r="AA161">
            <v>0</v>
          </cell>
          <cell r="AB161">
            <v>0</v>
          </cell>
          <cell r="AC161">
            <v>1</v>
          </cell>
          <cell r="AD161">
            <v>4</v>
          </cell>
          <cell r="AE161">
            <v>4</v>
          </cell>
          <cell r="AF161">
            <v>5</v>
          </cell>
          <cell r="AG161">
            <v>5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236</v>
          </cell>
        </row>
        <row r="162">
          <cell r="D162">
            <v>102293</v>
          </cell>
          <cell r="E162" t="str">
            <v>青岛润泰事业有限公司沈阳分公司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5</v>
          </cell>
          <cell r="Z162">
            <v>5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6</v>
          </cell>
          <cell r="AF162">
            <v>6</v>
          </cell>
          <cell r="AG162">
            <v>7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2</v>
          </cell>
          <cell r="AX162">
            <v>0</v>
          </cell>
          <cell r="AY162">
            <v>1</v>
          </cell>
          <cell r="AZ162">
            <v>0</v>
          </cell>
          <cell r="BA162">
            <v>2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44</v>
          </cell>
        </row>
        <row r="163">
          <cell r="D163">
            <v>450111</v>
          </cell>
          <cell r="E163" t="str">
            <v>哈尔滨家乐福超市有限公司</v>
          </cell>
          <cell r="F163">
            <v>110</v>
          </cell>
          <cell r="G163">
            <v>14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10</v>
          </cell>
          <cell r="R163">
            <v>15</v>
          </cell>
          <cell r="S163">
            <v>15</v>
          </cell>
          <cell r="T163">
            <v>0</v>
          </cell>
          <cell r="U163">
            <v>0</v>
          </cell>
          <cell r="V163">
            <v>0</v>
          </cell>
          <cell r="W163">
            <v>30</v>
          </cell>
          <cell r="X163">
            <v>0</v>
          </cell>
          <cell r="Y163">
            <v>2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8</v>
          </cell>
          <cell r="AE163">
            <v>13</v>
          </cell>
          <cell r="AF163">
            <v>13</v>
          </cell>
          <cell r="AG163">
            <v>8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1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1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1</v>
          </cell>
          <cell r="BH163">
            <v>241</v>
          </cell>
        </row>
        <row r="164">
          <cell r="D164">
            <v>450115</v>
          </cell>
          <cell r="E164" t="str">
            <v>青岛润泰事业有限公司沈阳分公司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10</v>
          </cell>
          <cell r="N164">
            <v>0</v>
          </cell>
          <cell r="O164">
            <v>0</v>
          </cell>
          <cell r="P164">
            <v>0</v>
          </cell>
          <cell r="Q164">
            <v>13</v>
          </cell>
          <cell r="R164">
            <v>18</v>
          </cell>
          <cell r="S164">
            <v>18</v>
          </cell>
          <cell r="T164">
            <v>0</v>
          </cell>
          <cell r="U164">
            <v>0</v>
          </cell>
          <cell r="V164">
            <v>0</v>
          </cell>
          <cell r="W164">
            <v>9</v>
          </cell>
          <cell r="X164">
            <v>0</v>
          </cell>
          <cell r="Y164">
            <v>5</v>
          </cell>
          <cell r="Z164">
            <v>5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8</v>
          </cell>
          <cell r="AF164">
            <v>0</v>
          </cell>
          <cell r="AG164">
            <v>2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1</v>
          </cell>
          <cell r="AZ164">
            <v>1</v>
          </cell>
          <cell r="BA164">
            <v>1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91</v>
          </cell>
        </row>
        <row r="165">
          <cell r="D165">
            <v>450306</v>
          </cell>
          <cell r="E165" t="str">
            <v>青岛润泰事业有限公司沈阳分公司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1</v>
          </cell>
          <cell r="N165">
            <v>1</v>
          </cell>
          <cell r="O165">
            <v>0</v>
          </cell>
          <cell r="P165">
            <v>13</v>
          </cell>
          <cell r="Q165">
            <v>13</v>
          </cell>
          <cell r="R165">
            <v>18</v>
          </cell>
          <cell r="S165">
            <v>26</v>
          </cell>
          <cell r="T165">
            <v>0</v>
          </cell>
          <cell r="U165">
            <v>0</v>
          </cell>
          <cell r="V165">
            <v>0</v>
          </cell>
          <cell r="W165">
            <v>3</v>
          </cell>
          <cell r="X165">
            <v>0</v>
          </cell>
          <cell r="Y165">
            <v>5</v>
          </cell>
          <cell r="Z165">
            <v>5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6</v>
          </cell>
          <cell r="AF165">
            <v>0</v>
          </cell>
          <cell r="AG165">
            <v>6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2</v>
          </cell>
          <cell r="AW165">
            <v>1</v>
          </cell>
          <cell r="AX165">
            <v>0</v>
          </cell>
          <cell r="AY165">
            <v>2</v>
          </cell>
          <cell r="AZ165">
            <v>2</v>
          </cell>
          <cell r="BA165">
            <v>2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106</v>
          </cell>
        </row>
        <row r="166">
          <cell r="D166">
            <v>450404</v>
          </cell>
          <cell r="E166" t="str">
            <v>青岛润泰事业有限公司沈阳分公司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1</v>
          </cell>
          <cell r="N166">
            <v>1</v>
          </cell>
          <cell r="O166">
            <v>0</v>
          </cell>
          <cell r="P166">
            <v>10</v>
          </cell>
          <cell r="Q166">
            <v>13</v>
          </cell>
          <cell r="R166">
            <v>18</v>
          </cell>
          <cell r="S166">
            <v>18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5</v>
          </cell>
          <cell r="Z166">
            <v>5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6</v>
          </cell>
          <cell r="AF166">
            <v>0</v>
          </cell>
          <cell r="AG166">
            <v>6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1</v>
          </cell>
          <cell r="AV166">
            <v>0</v>
          </cell>
          <cell r="AW166">
            <v>3</v>
          </cell>
          <cell r="AX166">
            <v>0</v>
          </cell>
          <cell r="AY166">
            <v>1</v>
          </cell>
          <cell r="AZ166">
            <v>0</v>
          </cell>
          <cell r="BA166">
            <v>1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89</v>
          </cell>
        </row>
        <row r="167">
          <cell r="D167">
            <v>101730</v>
          </cell>
          <cell r="E167" t="str">
            <v>青岛润泰事业有限公司沈阳分公司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1</v>
          </cell>
          <cell r="N167">
            <v>1</v>
          </cell>
          <cell r="O167">
            <v>0</v>
          </cell>
          <cell r="P167">
            <v>5</v>
          </cell>
          <cell r="Q167">
            <v>10</v>
          </cell>
          <cell r="R167">
            <v>14</v>
          </cell>
          <cell r="S167">
            <v>18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5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1</v>
          </cell>
          <cell r="AV167">
            <v>1</v>
          </cell>
          <cell r="AW167">
            <v>1</v>
          </cell>
          <cell r="AX167">
            <v>0</v>
          </cell>
          <cell r="AY167">
            <v>1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58</v>
          </cell>
        </row>
        <row r="168">
          <cell r="D168">
            <v>102169</v>
          </cell>
          <cell r="E168" t="str">
            <v>长春家乐福商业有限公司</v>
          </cell>
          <cell r="F168">
            <v>100</v>
          </cell>
          <cell r="G168">
            <v>5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2</v>
          </cell>
          <cell r="R168">
            <v>4</v>
          </cell>
          <cell r="S168">
            <v>1</v>
          </cell>
          <cell r="T168">
            <v>0</v>
          </cell>
          <cell r="U168">
            <v>0</v>
          </cell>
          <cell r="V168">
            <v>0</v>
          </cell>
          <cell r="W168">
            <v>4</v>
          </cell>
          <cell r="X168">
            <v>0</v>
          </cell>
          <cell r="Y168">
            <v>2</v>
          </cell>
          <cell r="Z168">
            <v>2</v>
          </cell>
          <cell r="AA168">
            <v>0</v>
          </cell>
          <cell r="AB168">
            <v>0</v>
          </cell>
          <cell r="AC168">
            <v>0</v>
          </cell>
          <cell r="AD168">
            <v>2</v>
          </cell>
          <cell r="AE168">
            <v>2</v>
          </cell>
          <cell r="AF168">
            <v>2</v>
          </cell>
          <cell r="AG168">
            <v>2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1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129</v>
          </cell>
        </row>
        <row r="169">
          <cell r="D169">
            <v>430203</v>
          </cell>
          <cell r="E169" t="str">
            <v>青岛润泰事业有限公司沈阳分公司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1</v>
          </cell>
          <cell r="N169">
            <v>1</v>
          </cell>
          <cell r="O169">
            <v>0</v>
          </cell>
          <cell r="P169">
            <v>11</v>
          </cell>
          <cell r="Q169">
            <v>13</v>
          </cell>
          <cell r="R169">
            <v>18</v>
          </cell>
          <cell r="S169">
            <v>18</v>
          </cell>
          <cell r="T169">
            <v>0</v>
          </cell>
          <cell r="U169">
            <v>0</v>
          </cell>
          <cell r="V169">
            <v>0</v>
          </cell>
          <cell r="W169">
            <v>13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5</v>
          </cell>
          <cell r="AF169">
            <v>4</v>
          </cell>
          <cell r="AG169">
            <v>4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1</v>
          </cell>
          <cell r="AV169">
            <v>0</v>
          </cell>
          <cell r="AW169">
            <v>1</v>
          </cell>
          <cell r="AX169">
            <v>0</v>
          </cell>
          <cell r="AY169">
            <v>0</v>
          </cell>
          <cell r="AZ169">
            <v>1</v>
          </cell>
          <cell r="BA169">
            <v>1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92</v>
          </cell>
        </row>
        <row r="170">
          <cell r="D170">
            <v>430205</v>
          </cell>
          <cell r="E170" t="str">
            <v>青岛润泰事业有限公司沈阳分公司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10</v>
          </cell>
          <cell r="Q170">
            <v>10</v>
          </cell>
          <cell r="R170">
            <v>14</v>
          </cell>
          <cell r="S170">
            <v>18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6</v>
          </cell>
          <cell r="AF170">
            <v>0</v>
          </cell>
          <cell r="AG170">
            <v>3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1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2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64</v>
          </cell>
        </row>
        <row r="171">
          <cell r="D171">
            <v>100275</v>
          </cell>
          <cell r="E171" t="str">
            <v>济南人民大润发商业有限公司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10</v>
          </cell>
          <cell r="Q171">
            <v>8</v>
          </cell>
          <cell r="R171">
            <v>11</v>
          </cell>
          <cell r="S171">
            <v>11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1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41</v>
          </cell>
        </row>
        <row r="172">
          <cell r="D172">
            <v>101671</v>
          </cell>
          <cell r="E172" t="str">
            <v>济南人民大润发商业有限公司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10</v>
          </cell>
          <cell r="Q172">
            <v>11</v>
          </cell>
          <cell r="R172">
            <v>15</v>
          </cell>
          <cell r="S172">
            <v>22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1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59</v>
          </cell>
        </row>
        <row r="173">
          <cell r="D173">
            <v>210091</v>
          </cell>
          <cell r="E173" t="str">
            <v>青岛家乐福商业有限公司</v>
          </cell>
          <cell r="F173">
            <v>53</v>
          </cell>
          <cell r="G173">
            <v>10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6</v>
          </cell>
          <cell r="R173">
            <v>16</v>
          </cell>
          <cell r="S173">
            <v>6</v>
          </cell>
          <cell r="T173">
            <v>0</v>
          </cell>
          <cell r="U173">
            <v>0</v>
          </cell>
          <cell r="V173">
            <v>0</v>
          </cell>
          <cell r="W173">
            <v>20</v>
          </cell>
          <cell r="X173">
            <v>0</v>
          </cell>
          <cell r="Y173">
            <v>1</v>
          </cell>
          <cell r="Z173">
            <v>1</v>
          </cell>
          <cell r="AA173">
            <v>0</v>
          </cell>
          <cell r="AB173">
            <v>0</v>
          </cell>
          <cell r="AC173">
            <v>2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1</v>
          </cell>
          <cell r="AV173">
            <v>1</v>
          </cell>
          <cell r="AW173">
            <v>1</v>
          </cell>
          <cell r="AX173">
            <v>0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0</v>
          </cell>
          <cell r="BF173">
            <v>0</v>
          </cell>
          <cell r="BG173">
            <v>1</v>
          </cell>
          <cell r="BH173">
            <v>129</v>
          </cell>
        </row>
        <row r="174">
          <cell r="D174">
            <v>210108</v>
          </cell>
          <cell r="E174" t="str">
            <v>济南人民大润发商业有限公司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3</v>
          </cell>
          <cell r="N174">
            <v>4</v>
          </cell>
          <cell r="O174">
            <v>0</v>
          </cell>
          <cell r="P174">
            <v>10</v>
          </cell>
          <cell r="Q174">
            <v>13</v>
          </cell>
          <cell r="R174">
            <v>18</v>
          </cell>
          <cell r="S174">
            <v>26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7</v>
          </cell>
          <cell r="AD174">
            <v>10</v>
          </cell>
          <cell r="AE174">
            <v>10</v>
          </cell>
          <cell r="AF174">
            <v>10</v>
          </cell>
          <cell r="AG174">
            <v>10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2</v>
          </cell>
          <cell r="AV174">
            <v>2</v>
          </cell>
          <cell r="AW174">
            <v>0</v>
          </cell>
          <cell r="AX174">
            <v>0</v>
          </cell>
          <cell r="AY174">
            <v>1</v>
          </cell>
          <cell r="AZ174">
            <v>1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1</v>
          </cell>
          <cell r="BF174">
            <v>0</v>
          </cell>
          <cell r="BG174">
            <v>0</v>
          </cell>
          <cell r="BH174">
            <v>128</v>
          </cell>
        </row>
        <row r="175">
          <cell r="D175">
            <v>210117</v>
          </cell>
          <cell r="E175" t="str">
            <v>济南人民大润发商业有限公司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2</v>
          </cell>
          <cell r="O175">
            <v>0</v>
          </cell>
          <cell r="P175">
            <v>10</v>
          </cell>
          <cell r="Q175">
            <v>13</v>
          </cell>
          <cell r="R175">
            <v>18</v>
          </cell>
          <cell r="S175">
            <v>26</v>
          </cell>
          <cell r="T175">
            <v>0</v>
          </cell>
          <cell r="U175">
            <v>0</v>
          </cell>
          <cell r="V175">
            <v>0</v>
          </cell>
          <cell r="W175">
            <v>18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7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1</v>
          </cell>
          <cell r="AV175">
            <v>7</v>
          </cell>
          <cell r="AW175">
            <v>0</v>
          </cell>
          <cell r="AX175">
            <v>0</v>
          </cell>
          <cell r="AY175">
            <v>0</v>
          </cell>
          <cell r="AZ175">
            <v>1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104</v>
          </cell>
        </row>
        <row r="176">
          <cell r="D176">
            <v>210122</v>
          </cell>
          <cell r="E176" t="str">
            <v>济南人民大润发商业有限公司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12</v>
          </cell>
          <cell r="N176">
            <v>8</v>
          </cell>
          <cell r="O176">
            <v>0</v>
          </cell>
          <cell r="P176">
            <v>10</v>
          </cell>
          <cell r="Q176">
            <v>8</v>
          </cell>
          <cell r="R176">
            <v>11</v>
          </cell>
          <cell r="S176">
            <v>22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1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72</v>
          </cell>
        </row>
        <row r="177">
          <cell r="D177">
            <v>210131</v>
          </cell>
          <cell r="E177" t="str">
            <v>济南人民大润发商业有限公司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10</v>
          </cell>
          <cell r="Q177">
            <v>11</v>
          </cell>
          <cell r="R177">
            <v>15</v>
          </cell>
          <cell r="S177">
            <v>22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3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1</v>
          </cell>
          <cell r="AV177">
            <v>2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64</v>
          </cell>
        </row>
        <row r="178">
          <cell r="D178">
            <v>210132</v>
          </cell>
          <cell r="E178" t="str">
            <v>济南人民大润发商业有限公司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10</v>
          </cell>
          <cell r="Q178">
            <v>11</v>
          </cell>
          <cell r="R178">
            <v>15</v>
          </cell>
          <cell r="S178">
            <v>22</v>
          </cell>
          <cell r="T178">
            <v>0</v>
          </cell>
          <cell r="U178">
            <v>0</v>
          </cell>
          <cell r="V178">
            <v>0</v>
          </cell>
          <cell r="W178">
            <v>77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5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1</v>
          </cell>
          <cell r="AV178">
            <v>1</v>
          </cell>
          <cell r="AW178">
            <v>0</v>
          </cell>
          <cell r="AX178">
            <v>0</v>
          </cell>
          <cell r="AY178">
            <v>1</v>
          </cell>
          <cell r="AZ178">
            <v>0</v>
          </cell>
          <cell r="BA178">
            <v>2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145</v>
          </cell>
        </row>
        <row r="179">
          <cell r="D179">
            <v>210190</v>
          </cell>
          <cell r="E179" t="str">
            <v>锦江麦德龙现购自运有限公司青岛四方商场</v>
          </cell>
          <cell r="F179">
            <v>116</v>
          </cell>
          <cell r="G179">
            <v>5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25</v>
          </cell>
          <cell r="N179">
            <v>16</v>
          </cell>
          <cell r="O179">
            <v>4</v>
          </cell>
          <cell r="P179">
            <v>0</v>
          </cell>
          <cell r="Q179">
            <v>45</v>
          </cell>
          <cell r="R179">
            <v>45</v>
          </cell>
          <cell r="S179">
            <v>10</v>
          </cell>
          <cell r="T179">
            <v>0</v>
          </cell>
          <cell r="U179">
            <v>0</v>
          </cell>
          <cell r="V179">
            <v>0</v>
          </cell>
          <cell r="W179">
            <v>61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10</v>
          </cell>
          <cell r="AF179">
            <v>15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352</v>
          </cell>
        </row>
        <row r="180">
          <cell r="D180">
            <v>210221</v>
          </cell>
          <cell r="E180" t="str">
            <v>济南人民大润发商业有限公司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1</v>
          </cell>
          <cell r="O180">
            <v>0</v>
          </cell>
          <cell r="P180">
            <v>10</v>
          </cell>
          <cell r="Q180">
            <v>11</v>
          </cell>
          <cell r="R180">
            <v>15</v>
          </cell>
          <cell r="S180">
            <v>22</v>
          </cell>
          <cell r="T180">
            <v>0</v>
          </cell>
          <cell r="U180">
            <v>0</v>
          </cell>
          <cell r="V180">
            <v>0</v>
          </cell>
          <cell r="W180">
            <v>160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4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1</v>
          </cell>
          <cell r="AV180">
            <v>0</v>
          </cell>
          <cell r="AW180">
            <v>0</v>
          </cell>
          <cell r="AX180">
            <v>0</v>
          </cell>
          <cell r="AY180">
            <v>2</v>
          </cell>
          <cell r="AZ180">
            <v>1</v>
          </cell>
          <cell r="BA180">
            <v>3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230</v>
          </cell>
        </row>
        <row r="181">
          <cell r="D181">
            <v>210236</v>
          </cell>
          <cell r="E181" t="str">
            <v>济南人民大润发商业有限公司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10</v>
          </cell>
          <cell r="Q181">
            <v>11</v>
          </cell>
          <cell r="R181">
            <v>15</v>
          </cell>
          <cell r="S181">
            <v>22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5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1</v>
          </cell>
          <cell r="AV181">
            <v>1</v>
          </cell>
          <cell r="AW181">
            <v>0</v>
          </cell>
          <cell r="AX181">
            <v>0</v>
          </cell>
          <cell r="AY181">
            <v>1</v>
          </cell>
          <cell r="AZ181">
            <v>1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67</v>
          </cell>
        </row>
        <row r="182">
          <cell r="D182">
            <v>210247</v>
          </cell>
          <cell r="E182" t="str">
            <v>济南人民大润发商业有限公司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10</v>
          </cell>
          <cell r="Q182">
            <v>8</v>
          </cell>
          <cell r="R182">
            <v>11</v>
          </cell>
          <cell r="S182">
            <v>15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3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47</v>
          </cell>
        </row>
        <row r="183">
          <cell r="D183">
            <v>210272</v>
          </cell>
          <cell r="E183" t="str">
            <v>青岛家乐福商业有限公司新兴店</v>
          </cell>
          <cell r="F183">
            <v>31</v>
          </cell>
          <cell r="G183">
            <v>1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5</v>
          </cell>
          <cell r="R183">
            <v>15</v>
          </cell>
          <cell r="S183">
            <v>10</v>
          </cell>
          <cell r="T183">
            <v>0</v>
          </cell>
          <cell r="U183">
            <v>0</v>
          </cell>
          <cell r="V183">
            <v>0</v>
          </cell>
          <cell r="W183">
            <v>26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-1</v>
          </cell>
          <cell r="AV183">
            <v>0</v>
          </cell>
          <cell r="AW183">
            <v>0</v>
          </cell>
          <cell r="AX183">
            <v>0</v>
          </cell>
          <cell r="AY183">
            <v>1</v>
          </cell>
          <cell r="AZ183">
            <v>1</v>
          </cell>
          <cell r="BA183">
            <v>1</v>
          </cell>
          <cell r="BB183">
            <v>0</v>
          </cell>
          <cell r="BC183">
            <v>0</v>
          </cell>
          <cell r="BD183">
            <v>0</v>
          </cell>
          <cell r="BE183">
            <v>1</v>
          </cell>
          <cell r="BF183">
            <v>0</v>
          </cell>
          <cell r="BG183">
            <v>0</v>
          </cell>
          <cell r="BH183">
            <v>93</v>
          </cell>
        </row>
        <row r="184">
          <cell r="D184">
            <v>210331</v>
          </cell>
          <cell r="E184" t="str">
            <v>济南家乐福商业有限公司</v>
          </cell>
          <cell r="F184">
            <v>25</v>
          </cell>
          <cell r="G184">
            <v>5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3</v>
          </cell>
          <cell r="R184">
            <v>10</v>
          </cell>
          <cell r="S184">
            <v>10</v>
          </cell>
          <cell r="T184">
            <v>0</v>
          </cell>
          <cell r="U184">
            <v>0</v>
          </cell>
          <cell r="V184">
            <v>0</v>
          </cell>
          <cell r="W184">
            <v>41</v>
          </cell>
          <cell r="X184">
            <v>0</v>
          </cell>
          <cell r="Y184">
            <v>0</v>
          </cell>
          <cell r="Z184">
            <v>1</v>
          </cell>
          <cell r="AA184">
            <v>0</v>
          </cell>
          <cell r="AB184">
            <v>0</v>
          </cell>
          <cell r="AC184">
            <v>0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3</v>
          </cell>
          <cell r="AV184">
            <v>3</v>
          </cell>
          <cell r="AW184">
            <v>5</v>
          </cell>
          <cell r="AX184">
            <v>0</v>
          </cell>
          <cell r="AY184">
            <v>-1</v>
          </cell>
          <cell r="AZ184">
            <v>0</v>
          </cell>
          <cell r="BA184">
            <v>0</v>
          </cell>
          <cell r="BB184">
            <v>1</v>
          </cell>
          <cell r="BC184">
            <v>0</v>
          </cell>
          <cell r="BD184">
            <v>0</v>
          </cell>
          <cell r="BE184">
            <v>-1</v>
          </cell>
          <cell r="BF184">
            <v>0</v>
          </cell>
          <cell r="BG184">
            <v>0</v>
          </cell>
          <cell r="BH184">
            <v>109</v>
          </cell>
        </row>
        <row r="185">
          <cell r="E185" t="str">
            <v>总和：</v>
          </cell>
          <cell r="F185">
            <v>6944</v>
          </cell>
          <cell r="G185">
            <v>431</v>
          </cell>
          <cell r="H185">
            <v>149</v>
          </cell>
          <cell r="I185">
            <v>147</v>
          </cell>
          <cell r="J185">
            <v>227</v>
          </cell>
          <cell r="K185">
            <v>40</v>
          </cell>
          <cell r="L185">
            <v>25</v>
          </cell>
          <cell r="M185">
            <v>669</v>
          </cell>
          <cell r="N185">
            <v>356</v>
          </cell>
          <cell r="O185">
            <v>77</v>
          </cell>
          <cell r="P185">
            <v>898</v>
          </cell>
          <cell r="Q185">
            <v>1733</v>
          </cell>
          <cell r="R185">
            <v>2589</v>
          </cell>
          <cell r="S185">
            <v>2365</v>
          </cell>
          <cell r="T185">
            <v>0</v>
          </cell>
          <cell r="U185">
            <v>0</v>
          </cell>
          <cell r="V185">
            <v>0</v>
          </cell>
          <cell r="W185">
            <v>6535</v>
          </cell>
          <cell r="X185">
            <v>0</v>
          </cell>
          <cell r="Y185">
            <v>216</v>
          </cell>
          <cell r="Z185">
            <v>177</v>
          </cell>
          <cell r="AA185">
            <v>99</v>
          </cell>
          <cell r="AB185">
            <v>53</v>
          </cell>
          <cell r="AC185">
            <v>177.75</v>
          </cell>
          <cell r="AD185">
            <v>247</v>
          </cell>
          <cell r="AE185">
            <v>401</v>
          </cell>
          <cell r="AF185">
            <v>318</v>
          </cell>
          <cell r="AG185">
            <v>355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26</v>
          </cell>
          <cell r="AV185">
            <v>42</v>
          </cell>
          <cell r="AW185">
            <v>36</v>
          </cell>
          <cell r="AX185">
            <v>0</v>
          </cell>
          <cell r="AY185">
            <v>23</v>
          </cell>
          <cell r="AZ185">
            <v>27</v>
          </cell>
          <cell r="BA185">
            <v>32</v>
          </cell>
          <cell r="BB185">
            <v>30</v>
          </cell>
          <cell r="BC185">
            <v>17</v>
          </cell>
          <cell r="BD185">
            <v>16</v>
          </cell>
          <cell r="BE185">
            <v>33</v>
          </cell>
          <cell r="BF185">
            <v>11</v>
          </cell>
          <cell r="BG185">
            <v>19</v>
          </cell>
          <cell r="BH185">
            <v>25540.75</v>
          </cell>
        </row>
        <row r="186">
          <cell r="D186">
            <v>100289</v>
          </cell>
          <cell r="E186" t="str">
            <v>联华超市股份有限公司</v>
          </cell>
          <cell r="F186">
            <v>30</v>
          </cell>
          <cell r="G186">
            <v>2</v>
          </cell>
          <cell r="H186">
            <v>6</v>
          </cell>
          <cell r="I186">
            <v>6</v>
          </cell>
          <cell r="J186">
            <v>5</v>
          </cell>
          <cell r="K186">
            <v>3</v>
          </cell>
          <cell r="L186">
            <v>4</v>
          </cell>
          <cell r="M186">
            <v>3</v>
          </cell>
          <cell r="N186">
            <v>4</v>
          </cell>
          <cell r="O186">
            <v>2</v>
          </cell>
          <cell r="P186">
            <v>4</v>
          </cell>
          <cell r="Q186">
            <v>7</v>
          </cell>
          <cell r="R186">
            <v>10</v>
          </cell>
          <cell r="S186">
            <v>8</v>
          </cell>
          <cell r="T186">
            <v>0</v>
          </cell>
          <cell r="U186">
            <v>0</v>
          </cell>
          <cell r="V186">
            <v>0</v>
          </cell>
          <cell r="W186">
            <v>85</v>
          </cell>
          <cell r="X186">
            <v>0</v>
          </cell>
          <cell r="Y186">
            <v>1</v>
          </cell>
          <cell r="Z186">
            <v>2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189</v>
          </cell>
        </row>
        <row r="187">
          <cell r="D187">
            <v>100529</v>
          </cell>
          <cell r="E187" t="str">
            <v>联华超市股份有限公司</v>
          </cell>
          <cell r="F187">
            <v>5</v>
          </cell>
          <cell r="G187">
            <v>2</v>
          </cell>
          <cell r="H187">
            <v>7</v>
          </cell>
          <cell r="I187">
            <v>6</v>
          </cell>
          <cell r="J187">
            <v>5</v>
          </cell>
          <cell r="K187">
            <v>6</v>
          </cell>
          <cell r="L187">
            <v>6</v>
          </cell>
          <cell r="M187">
            <v>2</v>
          </cell>
          <cell r="N187">
            <v>2</v>
          </cell>
          <cell r="O187">
            <v>2</v>
          </cell>
          <cell r="P187">
            <v>2</v>
          </cell>
          <cell r="Q187">
            <v>10</v>
          </cell>
          <cell r="R187">
            <v>10</v>
          </cell>
          <cell r="S187">
            <v>10</v>
          </cell>
          <cell r="T187">
            <v>0</v>
          </cell>
          <cell r="U187">
            <v>0</v>
          </cell>
          <cell r="V187">
            <v>0</v>
          </cell>
          <cell r="W187">
            <v>100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175</v>
          </cell>
        </row>
        <row r="188">
          <cell r="D188">
            <v>100563</v>
          </cell>
          <cell r="E188" t="str">
            <v>联华超市股份有限公司</v>
          </cell>
          <cell r="F188">
            <v>30</v>
          </cell>
          <cell r="G188">
            <v>0</v>
          </cell>
          <cell r="H188">
            <v>4</v>
          </cell>
          <cell r="I188">
            <v>7</v>
          </cell>
          <cell r="J188">
            <v>2</v>
          </cell>
          <cell r="K188">
            <v>5</v>
          </cell>
          <cell r="L188">
            <v>8</v>
          </cell>
          <cell r="M188">
            <v>4</v>
          </cell>
          <cell r="N188">
            <v>9</v>
          </cell>
          <cell r="O188">
            <v>4</v>
          </cell>
          <cell r="P188">
            <v>9</v>
          </cell>
          <cell r="Q188">
            <v>4</v>
          </cell>
          <cell r="R188">
            <v>5</v>
          </cell>
          <cell r="S188">
            <v>3</v>
          </cell>
          <cell r="T188">
            <v>0</v>
          </cell>
          <cell r="U188">
            <v>0</v>
          </cell>
          <cell r="V188">
            <v>0</v>
          </cell>
          <cell r="W188">
            <v>77</v>
          </cell>
          <cell r="X188">
            <v>0</v>
          </cell>
          <cell r="Y188">
            <v>2</v>
          </cell>
          <cell r="Z188">
            <v>2</v>
          </cell>
          <cell r="AA188">
            <v>1</v>
          </cell>
          <cell r="AB188">
            <v>1</v>
          </cell>
          <cell r="AC188">
            <v>0</v>
          </cell>
          <cell r="AD188">
            <v>1</v>
          </cell>
          <cell r="AE188">
            <v>1</v>
          </cell>
          <cell r="AF188">
            <v>2</v>
          </cell>
          <cell r="AG188">
            <v>2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183</v>
          </cell>
        </row>
        <row r="189">
          <cell r="D189">
            <v>100826</v>
          </cell>
          <cell r="E189" t="str">
            <v>北京华普联合商业投资有限公司</v>
          </cell>
          <cell r="F189">
            <v>100</v>
          </cell>
          <cell r="G189">
            <v>0</v>
          </cell>
          <cell r="H189">
            <v>50</v>
          </cell>
          <cell r="I189">
            <v>15</v>
          </cell>
          <cell r="J189">
            <v>20</v>
          </cell>
          <cell r="K189">
            <v>5</v>
          </cell>
          <cell r="L189">
            <v>10</v>
          </cell>
          <cell r="M189">
            <v>15</v>
          </cell>
          <cell r="N189">
            <v>10</v>
          </cell>
          <cell r="O189">
            <v>0</v>
          </cell>
          <cell r="P189">
            <v>20</v>
          </cell>
          <cell r="Q189">
            <v>20</v>
          </cell>
          <cell r="R189">
            <v>40</v>
          </cell>
          <cell r="S189">
            <v>40</v>
          </cell>
          <cell r="T189">
            <v>50</v>
          </cell>
          <cell r="U189">
            <v>0</v>
          </cell>
          <cell r="V189">
            <v>0</v>
          </cell>
          <cell r="W189">
            <v>757</v>
          </cell>
          <cell r="X189">
            <v>0</v>
          </cell>
          <cell r="Y189">
            <v>0</v>
          </cell>
          <cell r="Z189">
            <v>1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2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1155</v>
          </cell>
        </row>
        <row r="190">
          <cell r="D190">
            <v>101114</v>
          </cell>
          <cell r="E190" t="str">
            <v>联华超市股份有限公司</v>
          </cell>
          <cell r="F190">
            <v>30</v>
          </cell>
          <cell r="G190">
            <v>10</v>
          </cell>
          <cell r="H190">
            <v>5</v>
          </cell>
          <cell r="I190">
            <v>7</v>
          </cell>
          <cell r="J190">
            <v>4</v>
          </cell>
          <cell r="K190">
            <v>7</v>
          </cell>
          <cell r="L190">
            <v>5</v>
          </cell>
          <cell r="M190">
            <v>3</v>
          </cell>
          <cell r="N190">
            <v>10</v>
          </cell>
          <cell r="O190">
            <v>4</v>
          </cell>
          <cell r="P190">
            <v>20</v>
          </cell>
          <cell r="Q190">
            <v>30</v>
          </cell>
          <cell r="R190">
            <v>30</v>
          </cell>
          <cell r="S190">
            <v>30</v>
          </cell>
          <cell r="T190">
            <v>0</v>
          </cell>
          <cell r="U190">
            <v>0</v>
          </cell>
          <cell r="V190">
            <v>0</v>
          </cell>
          <cell r="W190">
            <v>116</v>
          </cell>
          <cell r="X190">
            <v>0</v>
          </cell>
          <cell r="Y190">
            <v>2</v>
          </cell>
          <cell r="Z190">
            <v>2</v>
          </cell>
          <cell r="AA190">
            <v>1</v>
          </cell>
          <cell r="AB190">
            <v>1</v>
          </cell>
          <cell r="AC190">
            <v>0</v>
          </cell>
          <cell r="AD190">
            <v>0</v>
          </cell>
          <cell r="AE190">
            <v>0</v>
          </cell>
          <cell r="AF190">
            <v>1</v>
          </cell>
          <cell r="AG190">
            <v>1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1</v>
          </cell>
          <cell r="AW190">
            <v>1</v>
          </cell>
          <cell r="AX190">
            <v>0</v>
          </cell>
          <cell r="AY190">
            <v>0</v>
          </cell>
          <cell r="AZ190">
            <v>1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1</v>
          </cell>
          <cell r="BF190">
            <v>0</v>
          </cell>
          <cell r="BG190">
            <v>0</v>
          </cell>
          <cell r="BH190">
            <v>323</v>
          </cell>
        </row>
        <row r="191">
          <cell r="D191">
            <v>101435</v>
          </cell>
          <cell r="E191" t="str">
            <v>北京华联综合超市股份有限公司朝阳分公司</v>
          </cell>
          <cell r="F191">
            <v>19</v>
          </cell>
          <cell r="G191">
            <v>0</v>
          </cell>
          <cell r="H191">
            <v>12</v>
          </cell>
          <cell r="I191">
            <v>14</v>
          </cell>
          <cell r="J191">
            <v>2</v>
          </cell>
          <cell r="K191">
            <v>3</v>
          </cell>
          <cell r="L191">
            <v>21</v>
          </cell>
          <cell r="M191">
            <v>3</v>
          </cell>
          <cell r="N191">
            <v>3</v>
          </cell>
          <cell r="O191">
            <v>2</v>
          </cell>
          <cell r="P191">
            <v>6</v>
          </cell>
          <cell r="Q191">
            <v>6</v>
          </cell>
          <cell r="R191">
            <v>5</v>
          </cell>
          <cell r="S191">
            <v>5</v>
          </cell>
          <cell r="T191">
            <v>0</v>
          </cell>
          <cell r="U191">
            <v>0</v>
          </cell>
          <cell r="V191">
            <v>0</v>
          </cell>
          <cell r="W191">
            <v>18</v>
          </cell>
          <cell r="X191">
            <v>0</v>
          </cell>
          <cell r="Y191">
            <v>3</v>
          </cell>
          <cell r="Z191">
            <v>3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125</v>
          </cell>
        </row>
        <row r="192">
          <cell r="D192">
            <v>101859</v>
          </cell>
          <cell r="E192" t="str">
            <v>北京华联综合超市股份有限公司回龙观分公司</v>
          </cell>
          <cell r="F192">
            <v>50</v>
          </cell>
          <cell r="G192">
            <v>0</v>
          </cell>
          <cell r="H192">
            <v>50</v>
          </cell>
          <cell r="I192">
            <v>49</v>
          </cell>
          <cell r="J192">
            <v>50</v>
          </cell>
          <cell r="K192">
            <v>9</v>
          </cell>
          <cell r="L192">
            <v>22</v>
          </cell>
          <cell r="M192">
            <v>12</v>
          </cell>
          <cell r="N192">
            <v>5</v>
          </cell>
          <cell r="O192">
            <v>2</v>
          </cell>
          <cell r="P192">
            <v>11</v>
          </cell>
          <cell r="Q192">
            <v>15</v>
          </cell>
          <cell r="R192">
            <v>20</v>
          </cell>
          <cell r="S192">
            <v>20</v>
          </cell>
          <cell r="T192">
            <v>0</v>
          </cell>
          <cell r="U192">
            <v>0</v>
          </cell>
          <cell r="V192">
            <v>0</v>
          </cell>
          <cell r="W192">
            <v>40</v>
          </cell>
          <cell r="X192">
            <v>0</v>
          </cell>
          <cell r="Y192">
            <v>5</v>
          </cell>
          <cell r="Z192">
            <v>5</v>
          </cell>
          <cell r="AA192">
            <v>1.5</v>
          </cell>
          <cell r="AB192">
            <v>1</v>
          </cell>
          <cell r="AC192">
            <v>0.5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1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369</v>
          </cell>
        </row>
        <row r="193">
          <cell r="D193">
            <v>102076</v>
          </cell>
          <cell r="E193" t="str">
            <v>北京华联综合超市股份有限公司大望路分公司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D194">
            <v>102116</v>
          </cell>
          <cell r="E194" t="str">
            <v>北京物美商业集团股份有限公司</v>
          </cell>
          <cell r="F194">
            <v>5000</v>
          </cell>
          <cell r="G194">
            <v>0</v>
          </cell>
          <cell r="H194">
            <v>800</v>
          </cell>
          <cell r="I194">
            <v>1050</v>
          </cell>
          <cell r="J194">
            <v>676</v>
          </cell>
          <cell r="K194">
            <v>0</v>
          </cell>
          <cell r="L194">
            <v>0</v>
          </cell>
          <cell r="M194">
            <v>300</v>
          </cell>
          <cell r="N194">
            <v>0</v>
          </cell>
          <cell r="O194">
            <v>0</v>
          </cell>
          <cell r="P194">
            <v>200</v>
          </cell>
          <cell r="Q194">
            <v>350</v>
          </cell>
          <cell r="R194">
            <v>600</v>
          </cell>
          <cell r="S194">
            <v>550</v>
          </cell>
          <cell r="T194">
            <v>0</v>
          </cell>
          <cell r="U194">
            <v>0</v>
          </cell>
          <cell r="V194">
            <v>0</v>
          </cell>
          <cell r="W194">
            <v>4768.9979999999996</v>
          </cell>
          <cell r="X194">
            <v>0</v>
          </cell>
          <cell r="Y194">
            <v>0</v>
          </cell>
          <cell r="Z194">
            <v>0</v>
          </cell>
          <cell r="AA194">
            <v>100</v>
          </cell>
          <cell r="AB194">
            <v>50</v>
          </cell>
          <cell r="AC194">
            <v>90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10</v>
          </cell>
          <cell r="AV194">
            <v>10</v>
          </cell>
          <cell r="AW194">
            <v>7</v>
          </cell>
          <cell r="AX194">
            <v>0</v>
          </cell>
          <cell r="AY194">
            <v>20</v>
          </cell>
          <cell r="AZ194">
            <v>0</v>
          </cell>
          <cell r="BA194">
            <v>0</v>
          </cell>
          <cell r="BB194">
            <v>2</v>
          </cell>
          <cell r="BC194">
            <v>5</v>
          </cell>
          <cell r="BD194">
            <v>0</v>
          </cell>
          <cell r="BE194">
            <v>5</v>
          </cell>
          <cell r="BF194">
            <v>0</v>
          </cell>
          <cell r="BG194">
            <v>1</v>
          </cell>
          <cell r="BH194">
            <v>14594.998</v>
          </cell>
        </row>
        <row r="195">
          <cell r="D195">
            <v>212010</v>
          </cell>
          <cell r="E195" t="str">
            <v>中贸联万客隆商业有限公司</v>
          </cell>
          <cell r="F195">
            <v>800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160</v>
          </cell>
          <cell r="N195">
            <v>50</v>
          </cell>
          <cell r="O195">
            <v>24</v>
          </cell>
          <cell r="P195">
            <v>166</v>
          </cell>
          <cell r="Q195">
            <v>100</v>
          </cell>
          <cell r="R195">
            <v>150</v>
          </cell>
          <cell r="S195">
            <v>150</v>
          </cell>
          <cell r="T195">
            <v>0</v>
          </cell>
          <cell r="U195">
            <v>0</v>
          </cell>
          <cell r="V195">
            <v>0</v>
          </cell>
          <cell r="W195">
            <v>1636</v>
          </cell>
          <cell r="X195">
            <v>0</v>
          </cell>
          <cell r="Y195">
            <v>39</v>
          </cell>
          <cell r="Z195">
            <v>39</v>
          </cell>
          <cell r="AA195">
            <v>0</v>
          </cell>
          <cell r="AB195">
            <v>0</v>
          </cell>
          <cell r="AC195">
            <v>0</v>
          </cell>
          <cell r="AD195">
            <v>100</v>
          </cell>
          <cell r="AE195">
            <v>170</v>
          </cell>
          <cell r="AF195">
            <v>210</v>
          </cell>
          <cell r="AG195">
            <v>120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2</v>
          </cell>
          <cell r="BA195">
            <v>0</v>
          </cell>
          <cell r="BB195">
            <v>1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3917</v>
          </cell>
        </row>
        <row r="196">
          <cell r="D196">
            <v>212033</v>
          </cell>
          <cell r="E196" t="str">
            <v>联华超市股份有限公司</v>
          </cell>
          <cell r="F196">
            <v>30</v>
          </cell>
          <cell r="G196">
            <v>10</v>
          </cell>
          <cell r="H196">
            <v>4</v>
          </cell>
          <cell r="I196">
            <v>5</v>
          </cell>
          <cell r="J196">
            <v>4</v>
          </cell>
          <cell r="K196">
            <v>4</v>
          </cell>
          <cell r="L196">
            <v>4</v>
          </cell>
          <cell r="M196">
            <v>11</v>
          </cell>
          <cell r="N196">
            <v>10</v>
          </cell>
          <cell r="O196">
            <v>4</v>
          </cell>
          <cell r="P196">
            <v>11</v>
          </cell>
          <cell r="Q196">
            <v>30</v>
          </cell>
          <cell r="R196">
            <v>30</v>
          </cell>
          <cell r="S196">
            <v>30</v>
          </cell>
          <cell r="T196">
            <v>0</v>
          </cell>
          <cell r="U196">
            <v>0</v>
          </cell>
          <cell r="V196">
            <v>0</v>
          </cell>
          <cell r="W196">
            <v>30</v>
          </cell>
          <cell r="X196">
            <v>0</v>
          </cell>
          <cell r="Y196">
            <v>6</v>
          </cell>
          <cell r="Z196">
            <v>6</v>
          </cell>
          <cell r="AA196">
            <v>5</v>
          </cell>
          <cell r="AB196">
            <v>5</v>
          </cell>
          <cell r="AC196">
            <v>1</v>
          </cell>
          <cell r="AD196">
            <v>1</v>
          </cell>
          <cell r="AE196">
            <v>1</v>
          </cell>
          <cell r="AF196">
            <v>10</v>
          </cell>
          <cell r="AG196">
            <v>8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260</v>
          </cell>
        </row>
        <row r="197">
          <cell r="D197">
            <v>672101</v>
          </cell>
          <cell r="E197" t="str">
            <v>北京华普联合商业投资有限公司</v>
          </cell>
          <cell r="F197">
            <v>500</v>
          </cell>
          <cell r="G197">
            <v>70</v>
          </cell>
          <cell r="H197">
            <v>150</v>
          </cell>
          <cell r="I197">
            <v>103</v>
          </cell>
          <cell r="J197">
            <v>75</v>
          </cell>
          <cell r="K197">
            <v>20</v>
          </cell>
          <cell r="L197">
            <v>34</v>
          </cell>
          <cell r="M197">
            <v>10</v>
          </cell>
          <cell r="N197">
            <v>12</v>
          </cell>
          <cell r="O197">
            <v>10</v>
          </cell>
          <cell r="P197">
            <v>27</v>
          </cell>
          <cell r="Q197">
            <v>100</v>
          </cell>
          <cell r="R197">
            <v>100</v>
          </cell>
          <cell r="S197">
            <v>100</v>
          </cell>
          <cell r="T197">
            <v>107</v>
          </cell>
          <cell r="U197">
            <v>0</v>
          </cell>
          <cell r="V197">
            <v>0</v>
          </cell>
          <cell r="W197">
            <v>214</v>
          </cell>
          <cell r="X197">
            <v>0</v>
          </cell>
          <cell r="Y197">
            <v>5</v>
          </cell>
          <cell r="Z197">
            <v>3</v>
          </cell>
          <cell r="AA197">
            <v>0</v>
          </cell>
          <cell r="AB197">
            <v>0</v>
          </cell>
          <cell r="AC197">
            <v>0</v>
          </cell>
          <cell r="AD197">
            <v>5</v>
          </cell>
          <cell r="AE197">
            <v>2</v>
          </cell>
          <cell r="AF197">
            <v>10</v>
          </cell>
          <cell r="AG197">
            <v>2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1</v>
          </cell>
          <cell r="AV197">
            <v>1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1661</v>
          </cell>
        </row>
        <row r="198">
          <cell r="D198">
            <v>672102</v>
          </cell>
          <cell r="E198" t="str">
            <v>北京京客隆商业集团股份有限公司</v>
          </cell>
          <cell r="F198">
            <v>0</v>
          </cell>
          <cell r="G198">
            <v>0</v>
          </cell>
          <cell r="H198">
            <v>940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250</v>
          </cell>
          <cell r="N198">
            <v>112</v>
          </cell>
          <cell r="O198">
            <v>56</v>
          </cell>
          <cell r="P198">
            <v>0</v>
          </cell>
          <cell r="Q198">
            <v>290</v>
          </cell>
          <cell r="R198">
            <v>0</v>
          </cell>
          <cell r="S198">
            <v>0</v>
          </cell>
          <cell r="T198">
            <v>2000</v>
          </cell>
          <cell r="U198">
            <v>0</v>
          </cell>
          <cell r="V198">
            <v>0</v>
          </cell>
          <cell r="W198">
            <v>1667</v>
          </cell>
          <cell r="X198">
            <v>0</v>
          </cell>
          <cell r="Y198">
            <v>0</v>
          </cell>
          <cell r="Z198">
            <v>0</v>
          </cell>
          <cell r="AA198">
            <v>50</v>
          </cell>
          <cell r="AB198">
            <v>50</v>
          </cell>
          <cell r="AC198">
            <v>40</v>
          </cell>
          <cell r="AD198">
            <v>0</v>
          </cell>
          <cell r="AE198">
            <v>210</v>
          </cell>
          <cell r="AF198">
            <v>0</v>
          </cell>
          <cell r="AG198">
            <v>170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8</v>
          </cell>
          <cell r="AW198">
            <v>6</v>
          </cell>
          <cell r="AX198">
            <v>0</v>
          </cell>
          <cell r="AY198">
            <v>0</v>
          </cell>
          <cell r="AZ198">
            <v>0</v>
          </cell>
          <cell r="BA198">
            <v>-2</v>
          </cell>
          <cell r="BB198">
            <v>0</v>
          </cell>
          <cell r="BC198">
            <v>10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5857</v>
          </cell>
        </row>
        <row r="199">
          <cell r="D199">
            <v>672111</v>
          </cell>
          <cell r="E199" t="str">
            <v>北京美廉美连锁商业有限公司</v>
          </cell>
          <cell r="F199">
            <v>1050</v>
          </cell>
          <cell r="G199">
            <v>0</v>
          </cell>
          <cell r="H199">
            <v>621</v>
          </cell>
          <cell r="I199">
            <v>519</v>
          </cell>
          <cell r="J199">
            <v>525</v>
          </cell>
          <cell r="K199">
            <v>0</v>
          </cell>
          <cell r="L199">
            <v>0</v>
          </cell>
          <cell r="M199">
            <v>150</v>
          </cell>
          <cell r="N199">
            <v>68</v>
          </cell>
          <cell r="O199">
            <v>34</v>
          </cell>
          <cell r="P199">
            <v>178</v>
          </cell>
          <cell r="Q199">
            <v>110</v>
          </cell>
          <cell r="R199">
            <v>270</v>
          </cell>
          <cell r="S199">
            <v>255</v>
          </cell>
          <cell r="T199">
            <v>0</v>
          </cell>
          <cell r="U199">
            <v>0</v>
          </cell>
          <cell r="V199">
            <v>0</v>
          </cell>
          <cell r="W199">
            <v>524</v>
          </cell>
          <cell r="X199">
            <v>0</v>
          </cell>
          <cell r="Y199">
            <v>102</v>
          </cell>
          <cell r="Z199">
            <v>123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190</v>
          </cell>
          <cell r="AF199">
            <v>210</v>
          </cell>
          <cell r="AG199">
            <v>120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1</v>
          </cell>
          <cell r="AV199">
            <v>4</v>
          </cell>
          <cell r="AW199">
            <v>3</v>
          </cell>
          <cell r="AX199">
            <v>0</v>
          </cell>
          <cell r="AY199">
            <v>4</v>
          </cell>
          <cell r="AZ199">
            <v>2</v>
          </cell>
          <cell r="BA199">
            <v>1</v>
          </cell>
          <cell r="BB199">
            <v>1</v>
          </cell>
          <cell r="BC199">
            <v>0</v>
          </cell>
          <cell r="BD199">
            <v>2</v>
          </cell>
          <cell r="BE199">
            <v>2</v>
          </cell>
          <cell r="BF199">
            <v>1</v>
          </cell>
          <cell r="BG199">
            <v>2</v>
          </cell>
          <cell r="BH199">
            <v>5072</v>
          </cell>
        </row>
        <row r="200">
          <cell r="D200">
            <v>672113</v>
          </cell>
          <cell r="E200" t="str">
            <v>北京华联综合超市股份有限公司石景山分公司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21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21</v>
          </cell>
        </row>
        <row r="201">
          <cell r="D201">
            <v>672114</v>
          </cell>
          <cell r="E201" t="str">
            <v>北京华联综合超市股份有限公司广安门分公司</v>
          </cell>
          <cell r="F201">
            <v>100</v>
          </cell>
          <cell r="G201">
            <v>0</v>
          </cell>
          <cell r="H201">
            <v>50</v>
          </cell>
          <cell r="I201">
            <v>49</v>
          </cell>
          <cell r="J201">
            <v>0</v>
          </cell>
          <cell r="K201">
            <v>9</v>
          </cell>
          <cell r="L201">
            <v>22</v>
          </cell>
          <cell r="M201">
            <v>11</v>
          </cell>
          <cell r="N201">
            <v>5</v>
          </cell>
          <cell r="O201">
            <v>2</v>
          </cell>
          <cell r="P201">
            <v>12</v>
          </cell>
          <cell r="Q201">
            <v>15</v>
          </cell>
          <cell r="R201">
            <v>15</v>
          </cell>
          <cell r="S201">
            <v>15</v>
          </cell>
          <cell r="T201">
            <v>0</v>
          </cell>
          <cell r="U201">
            <v>0</v>
          </cell>
          <cell r="V201">
            <v>0</v>
          </cell>
          <cell r="W201">
            <v>26</v>
          </cell>
          <cell r="X201">
            <v>0</v>
          </cell>
          <cell r="Y201">
            <v>5</v>
          </cell>
          <cell r="Z201">
            <v>5</v>
          </cell>
          <cell r="AA201">
            <v>0</v>
          </cell>
          <cell r="AB201">
            <v>0</v>
          </cell>
          <cell r="AC201">
            <v>0</v>
          </cell>
          <cell r="AD201">
            <v>2</v>
          </cell>
          <cell r="AE201">
            <v>2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345</v>
          </cell>
        </row>
        <row r="202">
          <cell r="D202">
            <v>672115</v>
          </cell>
          <cell r="E202" t="str">
            <v>北京华联综合超市股份有限公司青塔分公司</v>
          </cell>
          <cell r="F202">
            <v>0</v>
          </cell>
          <cell r="G202">
            <v>0</v>
          </cell>
          <cell r="H202">
            <v>49</v>
          </cell>
          <cell r="I202">
            <v>49</v>
          </cell>
          <cell r="J202">
            <v>0</v>
          </cell>
          <cell r="K202">
            <v>9</v>
          </cell>
          <cell r="L202">
            <v>22</v>
          </cell>
          <cell r="M202">
            <v>5</v>
          </cell>
          <cell r="N202">
            <v>5</v>
          </cell>
          <cell r="O202">
            <v>2</v>
          </cell>
          <cell r="P202">
            <v>5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54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200</v>
          </cell>
        </row>
        <row r="203">
          <cell r="D203">
            <v>672119</v>
          </cell>
          <cell r="E203" t="str">
            <v>北京华润万家生活超市有限公司</v>
          </cell>
          <cell r="F203">
            <v>40</v>
          </cell>
          <cell r="G203">
            <v>0</v>
          </cell>
          <cell r="H203">
            <v>23</v>
          </cell>
          <cell r="I203">
            <v>15</v>
          </cell>
          <cell r="J203">
            <v>20</v>
          </cell>
          <cell r="K203">
            <v>0</v>
          </cell>
          <cell r="L203">
            <v>0</v>
          </cell>
          <cell r="M203">
            <v>10</v>
          </cell>
          <cell r="N203">
            <v>8</v>
          </cell>
          <cell r="O203">
            <v>8</v>
          </cell>
          <cell r="P203">
            <v>14</v>
          </cell>
          <cell r="Q203">
            <v>13</v>
          </cell>
          <cell r="R203">
            <v>21</v>
          </cell>
          <cell r="S203">
            <v>21</v>
          </cell>
          <cell r="T203">
            <v>0</v>
          </cell>
          <cell r="U203">
            <v>0</v>
          </cell>
          <cell r="V203">
            <v>0</v>
          </cell>
          <cell r="W203">
            <v>247</v>
          </cell>
          <cell r="X203">
            <v>0</v>
          </cell>
          <cell r="Y203">
            <v>4</v>
          </cell>
          <cell r="Z203">
            <v>4</v>
          </cell>
          <cell r="AA203">
            <v>0</v>
          </cell>
          <cell r="AB203">
            <v>0</v>
          </cell>
          <cell r="AC203">
            <v>8</v>
          </cell>
          <cell r="AD203">
            <v>6</v>
          </cell>
          <cell r="AE203">
            <v>10</v>
          </cell>
          <cell r="AF203">
            <v>10</v>
          </cell>
          <cell r="AG203">
            <v>6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488</v>
          </cell>
        </row>
        <row r="204">
          <cell r="D204">
            <v>672120</v>
          </cell>
          <cell r="E204" t="str">
            <v>北京华联综合超市股份有限公司学院路分公司</v>
          </cell>
          <cell r="F204">
            <v>0</v>
          </cell>
          <cell r="G204">
            <v>0</v>
          </cell>
          <cell r="H204">
            <v>10</v>
          </cell>
          <cell r="I204">
            <v>10</v>
          </cell>
          <cell r="J204">
            <v>0</v>
          </cell>
          <cell r="K204">
            <v>9</v>
          </cell>
          <cell r="L204">
            <v>10</v>
          </cell>
          <cell r="M204">
            <v>12</v>
          </cell>
          <cell r="N204">
            <v>5</v>
          </cell>
          <cell r="O204">
            <v>2</v>
          </cell>
          <cell r="P204">
            <v>11</v>
          </cell>
          <cell r="Q204">
            <v>10</v>
          </cell>
          <cell r="R204">
            <v>10</v>
          </cell>
          <cell r="S204">
            <v>10</v>
          </cell>
          <cell r="T204">
            <v>0</v>
          </cell>
          <cell r="U204">
            <v>0</v>
          </cell>
          <cell r="V204">
            <v>0</v>
          </cell>
          <cell r="W204">
            <v>23</v>
          </cell>
          <cell r="X204">
            <v>0</v>
          </cell>
          <cell r="Y204">
            <v>3</v>
          </cell>
          <cell r="Z204">
            <v>3</v>
          </cell>
          <cell r="AA204">
            <v>1.5</v>
          </cell>
          <cell r="AB204">
            <v>1</v>
          </cell>
          <cell r="AC204">
            <v>0.5</v>
          </cell>
          <cell r="AD204">
            <v>2</v>
          </cell>
          <cell r="AE204">
            <v>3</v>
          </cell>
          <cell r="AF204">
            <v>3</v>
          </cell>
          <cell r="AG204">
            <v>2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141</v>
          </cell>
        </row>
        <row r="205">
          <cell r="D205">
            <v>672121</v>
          </cell>
          <cell r="E205" t="str">
            <v>北京京北美廉美超市有限公司</v>
          </cell>
          <cell r="F205">
            <v>300</v>
          </cell>
          <cell r="G205">
            <v>0</v>
          </cell>
          <cell r="H205">
            <v>167</v>
          </cell>
          <cell r="I205">
            <v>162</v>
          </cell>
          <cell r="J205">
            <v>168</v>
          </cell>
          <cell r="K205">
            <v>0</v>
          </cell>
          <cell r="L205">
            <v>0</v>
          </cell>
          <cell r="M205">
            <v>46</v>
          </cell>
          <cell r="N205">
            <v>19</v>
          </cell>
          <cell r="O205">
            <v>10</v>
          </cell>
          <cell r="P205">
            <v>53</v>
          </cell>
          <cell r="Q205">
            <v>34</v>
          </cell>
          <cell r="R205">
            <v>67</v>
          </cell>
          <cell r="S205">
            <v>74</v>
          </cell>
          <cell r="T205">
            <v>0</v>
          </cell>
          <cell r="U205">
            <v>0</v>
          </cell>
          <cell r="V205">
            <v>0</v>
          </cell>
          <cell r="W205">
            <v>55</v>
          </cell>
          <cell r="X205">
            <v>0</v>
          </cell>
          <cell r="Y205">
            <v>30</v>
          </cell>
          <cell r="Z205">
            <v>30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50</v>
          </cell>
          <cell r="AF205">
            <v>45</v>
          </cell>
          <cell r="AG205">
            <v>40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2</v>
          </cell>
          <cell r="AW205">
            <v>1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1</v>
          </cell>
          <cell r="BC205">
            <v>0</v>
          </cell>
          <cell r="BD205">
            <v>0</v>
          </cell>
          <cell r="BE205">
            <v>2</v>
          </cell>
          <cell r="BF205">
            <v>0</v>
          </cell>
          <cell r="BG205">
            <v>1</v>
          </cell>
          <cell r="BH205">
            <v>1357</v>
          </cell>
        </row>
        <row r="206">
          <cell r="D206">
            <v>672123</v>
          </cell>
          <cell r="E206" t="str">
            <v>北京华润万家生活超市有限公司</v>
          </cell>
          <cell r="F206">
            <v>5</v>
          </cell>
          <cell r="G206">
            <v>0</v>
          </cell>
          <cell r="H206">
            <v>11</v>
          </cell>
          <cell r="I206">
            <v>8</v>
          </cell>
          <cell r="J206">
            <v>8</v>
          </cell>
          <cell r="K206">
            <v>0</v>
          </cell>
          <cell r="L206">
            <v>0</v>
          </cell>
          <cell r="M206">
            <v>7</v>
          </cell>
          <cell r="N206">
            <v>5</v>
          </cell>
          <cell r="O206">
            <v>5</v>
          </cell>
          <cell r="P206">
            <v>11</v>
          </cell>
          <cell r="Q206">
            <v>5</v>
          </cell>
          <cell r="R206">
            <v>0</v>
          </cell>
          <cell r="S206">
            <v>2</v>
          </cell>
          <cell r="T206">
            <v>0</v>
          </cell>
          <cell r="U206">
            <v>0</v>
          </cell>
          <cell r="V206">
            <v>0</v>
          </cell>
          <cell r="W206">
            <v>87</v>
          </cell>
          <cell r="X206">
            <v>0</v>
          </cell>
          <cell r="Y206">
            <v>3</v>
          </cell>
          <cell r="Z206">
            <v>3</v>
          </cell>
          <cell r="AA206">
            <v>0</v>
          </cell>
          <cell r="AB206">
            <v>0</v>
          </cell>
          <cell r="AC206">
            <v>5</v>
          </cell>
          <cell r="AD206">
            <v>3</v>
          </cell>
          <cell r="AE206">
            <v>6</v>
          </cell>
          <cell r="AF206">
            <v>6</v>
          </cell>
          <cell r="AG206">
            <v>3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1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184</v>
          </cell>
        </row>
        <row r="207">
          <cell r="D207">
            <v>672124</v>
          </cell>
          <cell r="E207" t="str">
            <v>北京京房美廉美超市有限公司</v>
          </cell>
          <cell r="F207">
            <v>120</v>
          </cell>
          <cell r="G207">
            <v>0</v>
          </cell>
          <cell r="H207">
            <v>67</v>
          </cell>
          <cell r="I207">
            <v>65</v>
          </cell>
          <cell r="J207">
            <v>67</v>
          </cell>
          <cell r="K207">
            <v>0</v>
          </cell>
          <cell r="L207">
            <v>0</v>
          </cell>
          <cell r="M207">
            <v>19</v>
          </cell>
          <cell r="N207">
            <v>8</v>
          </cell>
          <cell r="O207">
            <v>4</v>
          </cell>
          <cell r="P207">
            <v>19</v>
          </cell>
          <cell r="Q207">
            <v>12</v>
          </cell>
          <cell r="R207">
            <v>31</v>
          </cell>
          <cell r="S207">
            <v>28</v>
          </cell>
          <cell r="T207">
            <v>0</v>
          </cell>
          <cell r="U207">
            <v>0</v>
          </cell>
          <cell r="V207">
            <v>0</v>
          </cell>
          <cell r="W207">
            <v>111</v>
          </cell>
          <cell r="X207">
            <v>0</v>
          </cell>
          <cell r="Y207">
            <v>5</v>
          </cell>
          <cell r="Z207">
            <v>5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20</v>
          </cell>
          <cell r="AF207">
            <v>18</v>
          </cell>
          <cell r="AG207">
            <v>16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615</v>
          </cell>
        </row>
        <row r="208">
          <cell r="D208">
            <v>672125</v>
          </cell>
          <cell r="E208" t="str">
            <v>北京京燕美廉美超市有限公司</v>
          </cell>
          <cell r="F208">
            <v>30</v>
          </cell>
          <cell r="G208">
            <v>0</v>
          </cell>
          <cell r="H208">
            <v>17</v>
          </cell>
          <cell r="I208">
            <v>16</v>
          </cell>
          <cell r="J208">
            <v>17</v>
          </cell>
          <cell r="K208">
            <v>0</v>
          </cell>
          <cell r="L208">
            <v>0</v>
          </cell>
          <cell r="M208">
            <v>4</v>
          </cell>
          <cell r="N208">
            <v>2</v>
          </cell>
          <cell r="O208">
            <v>2</v>
          </cell>
          <cell r="P208">
            <v>4</v>
          </cell>
          <cell r="Q208">
            <v>3</v>
          </cell>
          <cell r="R208">
            <v>8</v>
          </cell>
          <cell r="S208">
            <v>6</v>
          </cell>
          <cell r="T208">
            <v>0</v>
          </cell>
          <cell r="U208">
            <v>0</v>
          </cell>
          <cell r="V208">
            <v>0</v>
          </cell>
          <cell r="W208">
            <v>9</v>
          </cell>
          <cell r="X208">
            <v>0</v>
          </cell>
          <cell r="Y208">
            <v>2</v>
          </cell>
          <cell r="Z208">
            <v>2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4</v>
          </cell>
          <cell r="AF208">
            <v>6</v>
          </cell>
          <cell r="AG208">
            <v>4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136</v>
          </cell>
        </row>
        <row r="209">
          <cell r="D209">
            <v>672127</v>
          </cell>
          <cell r="E209" t="str">
            <v>北京华联综合超市股份有限公司</v>
          </cell>
          <cell r="F209">
            <v>0</v>
          </cell>
          <cell r="G209">
            <v>0</v>
          </cell>
          <cell r="H209">
            <v>5</v>
          </cell>
          <cell r="I209">
            <v>2</v>
          </cell>
          <cell r="J209">
            <v>0</v>
          </cell>
          <cell r="K209">
            <v>3</v>
          </cell>
          <cell r="L209">
            <v>5</v>
          </cell>
          <cell r="M209">
            <v>2</v>
          </cell>
          <cell r="N209">
            <v>2</v>
          </cell>
          <cell r="O209">
            <v>2</v>
          </cell>
          <cell r="P209">
            <v>2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</v>
          </cell>
          <cell r="X209">
            <v>0</v>
          </cell>
          <cell r="Y209">
            <v>1</v>
          </cell>
          <cell r="Z209">
            <v>1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30</v>
          </cell>
        </row>
        <row r="210">
          <cell r="D210">
            <v>100152</v>
          </cell>
          <cell r="E210" t="str">
            <v>天津华润万家生活超市有限公司</v>
          </cell>
          <cell r="F210">
            <v>15</v>
          </cell>
          <cell r="G210">
            <v>0</v>
          </cell>
          <cell r="H210">
            <v>8</v>
          </cell>
          <cell r="I210">
            <v>5</v>
          </cell>
          <cell r="J210">
            <v>8</v>
          </cell>
          <cell r="K210">
            <v>0</v>
          </cell>
          <cell r="L210">
            <v>0</v>
          </cell>
          <cell r="M210">
            <v>15</v>
          </cell>
          <cell r="N210">
            <v>5</v>
          </cell>
          <cell r="O210">
            <v>5</v>
          </cell>
          <cell r="P210">
            <v>18</v>
          </cell>
          <cell r="Q210">
            <v>11</v>
          </cell>
          <cell r="R210">
            <v>11</v>
          </cell>
          <cell r="S210">
            <v>11</v>
          </cell>
          <cell r="T210">
            <v>0</v>
          </cell>
          <cell r="U210">
            <v>0</v>
          </cell>
          <cell r="V210">
            <v>0</v>
          </cell>
          <cell r="W210">
            <v>20</v>
          </cell>
          <cell r="X210">
            <v>0</v>
          </cell>
          <cell r="Y210">
            <v>3</v>
          </cell>
          <cell r="Z210">
            <v>3</v>
          </cell>
          <cell r="AA210">
            <v>0</v>
          </cell>
          <cell r="AB210">
            <v>0</v>
          </cell>
          <cell r="AC210">
            <v>3</v>
          </cell>
          <cell r="AD210">
            <v>3</v>
          </cell>
          <cell r="AE210">
            <v>5</v>
          </cell>
          <cell r="AF210">
            <v>5</v>
          </cell>
          <cell r="AG210">
            <v>3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1</v>
          </cell>
          <cell r="BD210">
            <v>0</v>
          </cell>
          <cell r="BE210">
            <v>1</v>
          </cell>
          <cell r="BF210">
            <v>0</v>
          </cell>
          <cell r="BG210">
            <v>0</v>
          </cell>
          <cell r="BH210">
            <v>159</v>
          </cell>
        </row>
        <row r="211">
          <cell r="D211">
            <v>100308</v>
          </cell>
          <cell r="E211" t="str">
            <v>天津华润万家生活超市有限公司</v>
          </cell>
          <cell r="F211">
            <v>5</v>
          </cell>
          <cell r="G211">
            <v>0</v>
          </cell>
          <cell r="H211">
            <v>3</v>
          </cell>
          <cell r="I211">
            <v>3</v>
          </cell>
          <cell r="J211">
            <v>3</v>
          </cell>
          <cell r="K211">
            <v>2</v>
          </cell>
          <cell r="L211">
            <v>3</v>
          </cell>
          <cell r="M211">
            <v>5</v>
          </cell>
          <cell r="N211">
            <v>3</v>
          </cell>
          <cell r="O211">
            <v>3</v>
          </cell>
          <cell r="P211">
            <v>5</v>
          </cell>
          <cell r="Q211">
            <v>3</v>
          </cell>
          <cell r="R211">
            <v>4</v>
          </cell>
          <cell r="S211">
            <v>3</v>
          </cell>
          <cell r="T211">
            <v>0</v>
          </cell>
          <cell r="U211">
            <v>0</v>
          </cell>
          <cell r="V211">
            <v>0</v>
          </cell>
          <cell r="W211">
            <v>20</v>
          </cell>
          <cell r="X211">
            <v>0</v>
          </cell>
          <cell r="Y211">
            <v>2</v>
          </cell>
          <cell r="Z211">
            <v>2</v>
          </cell>
          <cell r="AA211">
            <v>0</v>
          </cell>
          <cell r="AB211">
            <v>0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74</v>
          </cell>
        </row>
        <row r="212">
          <cell r="D212">
            <v>101061</v>
          </cell>
          <cell r="E212" t="str">
            <v>天津华润万家生活超市有限公司</v>
          </cell>
          <cell r="F212">
            <v>1</v>
          </cell>
          <cell r="G212">
            <v>0</v>
          </cell>
          <cell r="H212">
            <v>5</v>
          </cell>
          <cell r="I212">
            <v>4</v>
          </cell>
          <cell r="J212">
            <v>5</v>
          </cell>
          <cell r="K212">
            <v>0</v>
          </cell>
          <cell r="L212">
            <v>0</v>
          </cell>
          <cell r="M212">
            <v>6</v>
          </cell>
          <cell r="N212">
            <v>3</v>
          </cell>
          <cell r="O212">
            <v>3</v>
          </cell>
          <cell r="P212">
            <v>6</v>
          </cell>
          <cell r="Q212">
            <v>4</v>
          </cell>
          <cell r="R212">
            <v>3</v>
          </cell>
          <cell r="S212">
            <v>3</v>
          </cell>
          <cell r="T212">
            <v>0</v>
          </cell>
          <cell r="U212">
            <v>0</v>
          </cell>
          <cell r="V212">
            <v>0</v>
          </cell>
          <cell r="W212">
            <v>16</v>
          </cell>
          <cell r="X212">
            <v>0</v>
          </cell>
          <cell r="Y212">
            <v>2</v>
          </cell>
          <cell r="Z212">
            <v>2</v>
          </cell>
          <cell r="AA212">
            <v>0</v>
          </cell>
          <cell r="AB212">
            <v>0</v>
          </cell>
          <cell r="AC212">
            <v>1</v>
          </cell>
          <cell r="AD212">
            <v>2</v>
          </cell>
          <cell r="AE212">
            <v>4</v>
          </cell>
          <cell r="AF212">
            <v>5</v>
          </cell>
          <cell r="AG212">
            <v>2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1</v>
          </cell>
          <cell r="BF212">
            <v>0</v>
          </cell>
          <cell r="BG212">
            <v>0</v>
          </cell>
          <cell r="BH212">
            <v>78</v>
          </cell>
        </row>
        <row r="213">
          <cell r="D213">
            <v>102137</v>
          </cell>
          <cell r="E213" t="str">
            <v>天津华润万家生活超市有限公司</v>
          </cell>
          <cell r="F213">
            <v>5</v>
          </cell>
          <cell r="G213">
            <v>0</v>
          </cell>
          <cell r="H213">
            <v>3</v>
          </cell>
          <cell r="I213">
            <v>3</v>
          </cell>
          <cell r="J213">
            <v>3</v>
          </cell>
          <cell r="K213">
            <v>0</v>
          </cell>
          <cell r="L213">
            <v>2</v>
          </cell>
          <cell r="M213">
            <v>5</v>
          </cell>
          <cell r="N213">
            <v>2</v>
          </cell>
          <cell r="O213">
            <v>2</v>
          </cell>
          <cell r="P213">
            <v>5</v>
          </cell>
          <cell r="Q213">
            <v>2</v>
          </cell>
          <cell r="R213">
            <v>5</v>
          </cell>
          <cell r="S213">
            <v>3</v>
          </cell>
          <cell r="T213">
            <v>0</v>
          </cell>
          <cell r="U213">
            <v>0</v>
          </cell>
          <cell r="V213">
            <v>0</v>
          </cell>
          <cell r="W213">
            <v>20</v>
          </cell>
          <cell r="X213">
            <v>0</v>
          </cell>
          <cell r="Y213">
            <v>1</v>
          </cell>
          <cell r="Z213">
            <v>1</v>
          </cell>
          <cell r="AA213">
            <v>0</v>
          </cell>
          <cell r="AB213">
            <v>0</v>
          </cell>
          <cell r="AC213">
            <v>1</v>
          </cell>
          <cell r="AD213">
            <v>2</v>
          </cell>
          <cell r="AE213">
            <v>3</v>
          </cell>
          <cell r="AF213">
            <v>3</v>
          </cell>
          <cell r="AG213">
            <v>2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2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2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2</v>
          </cell>
          <cell r="BH213">
            <v>79</v>
          </cell>
        </row>
        <row r="214">
          <cell r="D214">
            <v>102161</v>
          </cell>
          <cell r="E214" t="str">
            <v>天津华润万家生活超市有限公司</v>
          </cell>
          <cell r="F214">
            <v>1</v>
          </cell>
          <cell r="G214">
            <v>0</v>
          </cell>
          <cell r="H214">
            <v>3</v>
          </cell>
          <cell r="I214">
            <v>3</v>
          </cell>
          <cell r="J214">
            <v>3</v>
          </cell>
          <cell r="K214">
            <v>0</v>
          </cell>
          <cell r="L214">
            <v>0</v>
          </cell>
          <cell r="M214">
            <v>5</v>
          </cell>
          <cell r="N214">
            <v>2</v>
          </cell>
          <cell r="O214">
            <v>2</v>
          </cell>
          <cell r="P214">
            <v>5</v>
          </cell>
          <cell r="Q214">
            <v>1</v>
          </cell>
          <cell r="R214">
            <v>1</v>
          </cell>
          <cell r="S214">
            <v>1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</v>
          </cell>
          <cell r="Z214">
            <v>1</v>
          </cell>
          <cell r="AA214">
            <v>0</v>
          </cell>
          <cell r="AB214">
            <v>0</v>
          </cell>
          <cell r="AC214">
            <v>1</v>
          </cell>
          <cell r="AD214">
            <v>2</v>
          </cell>
          <cell r="AE214">
            <v>3</v>
          </cell>
          <cell r="AF214">
            <v>3</v>
          </cell>
          <cell r="AG214">
            <v>2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40</v>
          </cell>
        </row>
        <row r="215">
          <cell r="D215">
            <v>210265</v>
          </cell>
          <cell r="E215" t="str">
            <v>联华超市股份有限公司</v>
          </cell>
          <cell r="F215">
            <v>1</v>
          </cell>
          <cell r="G215">
            <v>5</v>
          </cell>
          <cell r="H215">
            <v>2</v>
          </cell>
          <cell r="I215">
            <v>2</v>
          </cell>
          <cell r="J215">
            <v>1</v>
          </cell>
          <cell r="K215">
            <v>2</v>
          </cell>
          <cell r="L215">
            <v>2</v>
          </cell>
          <cell r="M215">
            <v>3</v>
          </cell>
          <cell r="N215">
            <v>6</v>
          </cell>
          <cell r="O215">
            <v>4</v>
          </cell>
          <cell r="P215">
            <v>11</v>
          </cell>
          <cell r="Q215">
            <v>15</v>
          </cell>
          <cell r="R215">
            <v>11</v>
          </cell>
          <cell r="S215">
            <v>13</v>
          </cell>
          <cell r="T215">
            <v>0</v>
          </cell>
          <cell r="U215">
            <v>0</v>
          </cell>
          <cell r="V215">
            <v>0</v>
          </cell>
          <cell r="W215">
            <v>10</v>
          </cell>
          <cell r="X215">
            <v>0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1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98</v>
          </cell>
        </row>
        <row r="216">
          <cell r="D216">
            <v>210267</v>
          </cell>
          <cell r="E216" t="str">
            <v>联华超市股份有限公司</v>
          </cell>
          <cell r="F216">
            <v>0</v>
          </cell>
          <cell r="G216">
            <v>1</v>
          </cell>
          <cell r="H216">
            <v>11</v>
          </cell>
          <cell r="I216">
            <v>2</v>
          </cell>
          <cell r="J216">
            <v>6</v>
          </cell>
          <cell r="K216">
            <v>3</v>
          </cell>
          <cell r="L216">
            <v>6</v>
          </cell>
          <cell r="M216">
            <v>11</v>
          </cell>
          <cell r="N216">
            <v>8</v>
          </cell>
          <cell r="O216">
            <v>4</v>
          </cell>
          <cell r="P216">
            <v>7</v>
          </cell>
          <cell r="Q216">
            <v>19</v>
          </cell>
          <cell r="R216">
            <v>19</v>
          </cell>
          <cell r="S216">
            <v>14</v>
          </cell>
          <cell r="T216">
            <v>0</v>
          </cell>
          <cell r="U216">
            <v>0</v>
          </cell>
          <cell r="V216">
            <v>0</v>
          </cell>
          <cell r="W216">
            <v>9</v>
          </cell>
          <cell r="X216">
            <v>0</v>
          </cell>
          <cell r="Y216">
            <v>5</v>
          </cell>
          <cell r="Z216">
            <v>5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3</v>
          </cell>
          <cell r="AG216">
            <v>2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140</v>
          </cell>
        </row>
        <row r="217">
          <cell r="D217">
            <v>672302</v>
          </cell>
          <cell r="E217" t="str">
            <v>天津华润万家生活超市有限公司</v>
          </cell>
          <cell r="F217">
            <v>38</v>
          </cell>
          <cell r="G217">
            <v>0</v>
          </cell>
          <cell r="H217">
            <v>30</v>
          </cell>
          <cell r="I217">
            <v>20</v>
          </cell>
          <cell r="J217">
            <v>25</v>
          </cell>
          <cell r="K217">
            <v>0</v>
          </cell>
          <cell r="L217">
            <v>0</v>
          </cell>
          <cell r="M217">
            <v>25</v>
          </cell>
          <cell r="N217">
            <v>12</v>
          </cell>
          <cell r="O217">
            <v>10</v>
          </cell>
          <cell r="P217">
            <v>27</v>
          </cell>
          <cell r="Q217">
            <v>11</v>
          </cell>
          <cell r="R217">
            <v>15</v>
          </cell>
          <cell r="S217">
            <v>19</v>
          </cell>
          <cell r="T217">
            <v>0</v>
          </cell>
          <cell r="U217">
            <v>0</v>
          </cell>
          <cell r="V217">
            <v>0</v>
          </cell>
          <cell r="W217">
            <v>61</v>
          </cell>
          <cell r="X217">
            <v>0</v>
          </cell>
          <cell r="Y217">
            <v>5</v>
          </cell>
          <cell r="Z217">
            <v>5</v>
          </cell>
          <cell r="AA217">
            <v>0</v>
          </cell>
          <cell r="AB217">
            <v>0</v>
          </cell>
          <cell r="AC217">
            <v>5</v>
          </cell>
          <cell r="AD217">
            <v>4</v>
          </cell>
          <cell r="AE217">
            <v>7</v>
          </cell>
          <cell r="AF217">
            <v>6</v>
          </cell>
          <cell r="AG217">
            <v>4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1</v>
          </cell>
          <cell r="BF217">
            <v>0</v>
          </cell>
          <cell r="BG217">
            <v>0</v>
          </cell>
          <cell r="BH217">
            <v>330</v>
          </cell>
        </row>
        <row r="218">
          <cell r="D218">
            <v>672304</v>
          </cell>
          <cell r="E218" t="str">
            <v>天津华润万家生活超市有限公司</v>
          </cell>
          <cell r="F218">
            <v>15</v>
          </cell>
          <cell r="G218">
            <v>0</v>
          </cell>
          <cell r="H218">
            <v>3</v>
          </cell>
          <cell r="I218">
            <v>3</v>
          </cell>
          <cell r="J218">
            <v>3</v>
          </cell>
          <cell r="K218">
            <v>0</v>
          </cell>
          <cell r="L218">
            <v>0</v>
          </cell>
          <cell r="M218">
            <v>3</v>
          </cell>
          <cell r="N218">
            <v>2</v>
          </cell>
          <cell r="O218">
            <v>3</v>
          </cell>
          <cell r="P218">
            <v>4</v>
          </cell>
          <cell r="Q218">
            <v>3</v>
          </cell>
          <cell r="R218">
            <v>3</v>
          </cell>
          <cell r="S218">
            <v>3</v>
          </cell>
          <cell r="T218">
            <v>0</v>
          </cell>
          <cell r="U218">
            <v>0</v>
          </cell>
          <cell r="V218">
            <v>0</v>
          </cell>
          <cell r="W218">
            <v>22</v>
          </cell>
          <cell r="X218">
            <v>0</v>
          </cell>
          <cell r="Y218">
            <v>3</v>
          </cell>
          <cell r="Z218">
            <v>3</v>
          </cell>
          <cell r="AA218">
            <v>0</v>
          </cell>
          <cell r="AB218">
            <v>0</v>
          </cell>
          <cell r="AC218">
            <v>3</v>
          </cell>
          <cell r="AD218">
            <v>2</v>
          </cell>
          <cell r="AE218">
            <v>4</v>
          </cell>
          <cell r="AF218">
            <v>3</v>
          </cell>
          <cell r="AG218">
            <v>3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88</v>
          </cell>
        </row>
        <row r="219">
          <cell r="D219">
            <v>672306</v>
          </cell>
          <cell r="E219" t="str">
            <v>天津华润万家生活超市有限公司</v>
          </cell>
          <cell r="F219">
            <v>10</v>
          </cell>
          <cell r="G219">
            <v>0</v>
          </cell>
          <cell r="H219">
            <v>15</v>
          </cell>
          <cell r="I219">
            <v>8</v>
          </cell>
          <cell r="J219">
            <v>12</v>
          </cell>
          <cell r="K219">
            <v>2</v>
          </cell>
          <cell r="L219">
            <v>0</v>
          </cell>
          <cell r="M219">
            <v>15</v>
          </cell>
          <cell r="N219">
            <v>8</v>
          </cell>
          <cell r="O219">
            <v>8</v>
          </cell>
          <cell r="P219">
            <v>19</v>
          </cell>
          <cell r="Q219">
            <v>10</v>
          </cell>
          <cell r="R219">
            <v>9</v>
          </cell>
          <cell r="S219">
            <v>10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4</v>
          </cell>
          <cell r="Z219">
            <v>4</v>
          </cell>
          <cell r="AA219">
            <v>0</v>
          </cell>
          <cell r="AB219">
            <v>0</v>
          </cell>
          <cell r="AC219">
            <v>2</v>
          </cell>
          <cell r="AD219">
            <v>3</v>
          </cell>
          <cell r="AE219">
            <v>4</v>
          </cell>
          <cell r="AF219">
            <v>6</v>
          </cell>
          <cell r="AG219">
            <v>3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1</v>
          </cell>
          <cell r="AV219">
            <v>1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154</v>
          </cell>
        </row>
        <row r="220">
          <cell r="D220">
            <v>672307</v>
          </cell>
          <cell r="E220" t="str">
            <v>天津华润万家生活超市有限公司</v>
          </cell>
          <cell r="F220">
            <v>3</v>
          </cell>
          <cell r="G220">
            <v>0</v>
          </cell>
          <cell r="H220">
            <v>8</v>
          </cell>
          <cell r="I220">
            <v>5</v>
          </cell>
          <cell r="J220">
            <v>8</v>
          </cell>
          <cell r="K220">
            <v>0</v>
          </cell>
          <cell r="L220">
            <v>0</v>
          </cell>
          <cell r="M220">
            <v>6</v>
          </cell>
          <cell r="N220">
            <v>2</v>
          </cell>
          <cell r="O220">
            <v>2</v>
          </cell>
          <cell r="P220">
            <v>6</v>
          </cell>
          <cell r="Q220">
            <v>3</v>
          </cell>
          <cell r="R220">
            <v>4</v>
          </cell>
          <cell r="S220">
            <v>3</v>
          </cell>
          <cell r="T220">
            <v>0</v>
          </cell>
          <cell r="U220">
            <v>0</v>
          </cell>
          <cell r="V220">
            <v>0</v>
          </cell>
          <cell r="W220">
            <v>10</v>
          </cell>
          <cell r="X220">
            <v>0</v>
          </cell>
          <cell r="Y220">
            <v>2</v>
          </cell>
          <cell r="Z220">
            <v>3</v>
          </cell>
          <cell r="AA220">
            <v>0</v>
          </cell>
          <cell r="AB220">
            <v>0</v>
          </cell>
          <cell r="AC220">
            <v>1</v>
          </cell>
          <cell r="AD220">
            <v>2</v>
          </cell>
          <cell r="AE220">
            <v>3</v>
          </cell>
          <cell r="AF220">
            <v>5</v>
          </cell>
          <cell r="AG220">
            <v>2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1</v>
          </cell>
          <cell r="BH220">
            <v>79</v>
          </cell>
        </row>
        <row r="221">
          <cell r="D221">
            <v>672308</v>
          </cell>
          <cell r="E221" t="str">
            <v>天津华润万家生活超市有限公司</v>
          </cell>
          <cell r="F221">
            <v>20</v>
          </cell>
          <cell r="G221">
            <v>0</v>
          </cell>
          <cell r="H221">
            <v>10</v>
          </cell>
          <cell r="I221">
            <v>8</v>
          </cell>
          <cell r="J221">
            <v>10</v>
          </cell>
          <cell r="K221">
            <v>0</v>
          </cell>
          <cell r="L221">
            <v>0</v>
          </cell>
          <cell r="M221">
            <v>20</v>
          </cell>
          <cell r="N221">
            <v>10</v>
          </cell>
          <cell r="O221">
            <v>10</v>
          </cell>
          <cell r="P221">
            <v>24</v>
          </cell>
          <cell r="Q221">
            <v>6</v>
          </cell>
          <cell r="R221">
            <v>6</v>
          </cell>
          <cell r="S221">
            <v>6</v>
          </cell>
          <cell r="T221">
            <v>0</v>
          </cell>
          <cell r="U221">
            <v>0</v>
          </cell>
          <cell r="V221">
            <v>0</v>
          </cell>
          <cell r="W221">
            <v>12</v>
          </cell>
          <cell r="X221">
            <v>0</v>
          </cell>
          <cell r="Y221">
            <v>4</v>
          </cell>
          <cell r="Z221">
            <v>4</v>
          </cell>
          <cell r="AA221">
            <v>0</v>
          </cell>
          <cell r="AB221">
            <v>0</v>
          </cell>
          <cell r="AC221">
            <v>2</v>
          </cell>
          <cell r="AD221">
            <v>4</v>
          </cell>
          <cell r="AE221">
            <v>4</v>
          </cell>
          <cell r="AF221">
            <v>4</v>
          </cell>
          <cell r="AG221">
            <v>4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1</v>
          </cell>
          <cell r="BE221">
            <v>1</v>
          </cell>
          <cell r="BF221">
            <v>2</v>
          </cell>
          <cell r="BG221">
            <v>0</v>
          </cell>
          <cell r="BH221">
            <v>172</v>
          </cell>
        </row>
        <row r="222">
          <cell r="D222">
            <v>672309</v>
          </cell>
          <cell r="E222" t="str">
            <v>天津华润万家生活超市有限公司</v>
          </cell>
          <cell r="F222">
            <v>25</v>
          </cell>
          <cell r="G222">
            <v>0</v>
          </cell>
          <cell r="H222">
            <v>31</v>
          </cell>
          <cell r="I222">
            <v>22</v>
          </cell>
          <cell r="J222">
            <v>30</v>
          </cell>
          <cell r="K222">
            <v>3</v>
          </cell>
          <cell r="L222">
            <v>0</v>
          </cell>
          <cell r="M222">
            <v>23</v>
          </cell>
          <cell r="N222">
            <v>11</v>
          </cell>
          <cell r="O222">
            <v>12</v>
          </cell>
          <cell r="P222">
            <v>24</v>
          </cell>
          <cell r="Q222">
            <v>15</v>
          </cell>
          <cell r="R222">
            <v>15</v>
          </cell>
          <cell r="S222">
            <v>15</v>
          </cell>
          <cell r="T222">
            <v>0</v>
          </cell>
          <cell r="U222">
            <v>0</v>
          </cell>
          <cell r="V222">
            <v>0</v>
          </cell>
          <cell r="W222">
            <v>51</v>
          </cell>
          <cell r="X222">
            <v>0</v>
          </cell>
          <cell r="Y222">
            <v>5</v>
          </cell>
          <cell r="Z222">
            <v>5</v>
          </cell>
          <cell r="AA222">
            <v>0</v>
          </cell>
          <cell r="AB222">
            <v>0</v>
          </cell>
          <cell r="AC222">
            <v>4</v>
          </cell>
          <cell r="AD222">
            <v>5</v>
          </cell>
          <cell r="AE222">
            <v>7</v>
          </cell>
          <cell r="AF222">
            <v>7</v>
          </cell>
          <cell r="AG222">
            <v>5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2</v>
          </cell>
          <cell r="AZ222">
            <v>2</v>
          </cell>
          <cell r="BA222">
            <v>3</v>
          </cell>
          <cell r="BB222">
            <v>5</v>
          </cell>
          <cell r="BC222">
            <v>3</v>
          </cell>
          <cell r="BD222">
            <v>3</v>
          </cell>
          <cell r="BE222">
            <v>3</v>
          </cell>
          <cell r="BF222">
            <v>3</v>
          </cell>
          <cell r="BG222">
            <v>3</v>
          </cell>
          <cell r="BH222">
            <v>342</v>
          </cell>
        </row>
        <row r="223">
          <cell r="D223">
            <v>672311</v>
          </cell>
          <cell r="E223" t="str">
            <v>天津华润万家生活超市有限公司</v>
          </cell>
          <cell r="F223">
            <v>20</v>
          </cell>
          <cell r="G223">
            <v>0</v>
          </cell>
          <cell r="H223">
            <v>15</v>
          </cell>
          <cell r="I223">
            <v>13</v>
          </cell>
          <cell r="J223">
            <v>15</v>
          </cell>
          <cell r="K223">
            <v>0</v>
          </cell>
          <cell r="L223">
            <v>0</v>
          </cell>
          <cell r="M223">
            <v>18</v>
          </cell>
          <cell r="N223">
            <v>10</v>
          </cell>
          <cell r="O223">
            <v>10</v>
          </cell>
          <cell r="P223">
            <v>22</v>
          </cell>
          <cell r="Q223">
            <v>9</v>
          </cell>
          <cell r="R223">
            <v>8</v>
          </cell>
          <cell r="S223">
            <v>2</v>
          </cell>
          <cell r="T223">
            <v>0</v>
          </cell>
          <cell r="U223">
            <v>0</v>
          </cell>
          <cell r="V223">
            <v>0</v>
          </cell>
          <cell r="W223">
            <v>26</v>
          </cell>
          <cell r="X223">
            <v>0</v>
          </cell>
          <cell r="Y223">
            <v>4</v>
          </cell>
          <cell r="Z223">
            <v>4</v>
          </cell>
          <cell r="AA223">
            <v>0</v>
          </cell>
          <cell r="AB223">
            <v>0</v>
          </cell>
          <cell r="AC223">
            <v>2</v>
          </cell>
          <cell r="AD223">
            <v>4</v>
          </cell>
          <cell r="AE223">
            <v>7</v>
          </cell>
          <cell r="AF223">
            <v>7</v>
          </cell>
          <cell r="AG223">
            <v>4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200</v>
          </cell>
        </row>
        <row r="224">
          <cell r="D224">
            <v>672313</v>
          </cell>
          <cell r="E224" t="str">
            <v>天津华润万家生活超市有限公司</v>
          </cell>
          <cell r="F224">
            <v>18</v>
          </cell>
          <cell r="G224">
            <v>0</v>
          </cell>
          <cell r="H224">
            <v>5</v>
          </cell>
          <cell r="I224">
            <v>3</v>
          </cell>
          <cell r="J224">
            <v>5</v>
          </cell>
          <cell r="K224">
            <v>0</v>
          </cell>
          <cell r="L224">
            <v>0</v>
          </cell>
          <cell r="M224">
            <v>4</v>
          </cell>
          <cell r="N224">
            <v>2</v>
          </cell>
          <cell r="O224">
            <v>2</v>
          </cell>
          <cell r="P224">
            <v>4</v>
          </cell>
          <cell r="Q224">
            <v>7</v>
          </cell>
          <cell r="R224">
            <v>12</v>
          </cell>
          <cell r="S224">
            <v>7</v>
          </cell>
          <cell r="T224">
            <v>0</v>
          </cell>
          <cell r="U224">
            <v>0</v>
          </cell>
          <cell r="V224">
            <v>0</v>
          </cell>
          <cell r="W224">
            <v>32</v>
          </cell>
          <cell r="X224">
            <v>0</v>
          </cell>
          <cell r="Y224">
            <v>2</v>
          </cell>
          <cell r="Z224">
            <v>2</v>
          </cell>
          <cell r="AA224">
            <v>0</v>
          </cell>
          <cell r="AB224">
            <v>0</v>
          </cell>
          <cell r="AC224">
            <v>1</v>
          </cell>
          <cell r="AD224">
            <v>2</v>
          </cell>
          <cell r="AE224">
            <v>4</v>
          </cell>
          <cell r="AF224">
            <v>5</v>
          </cell>
          <cell r="AG224">
            <v>3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1</v>
          </cell>
          <cell r="BF224">
            <v>1</v>
          </cell>
          <cell r="BG224">
            <v>0</v>
          </cell>
          <cell r="BH224">
            <v>122</v>
          </cell>
        </row>
        <row r="225">
          <cell r="D225">
            <v>672315</v>
          </cell>
          <cell r="E225" t="str">
            <v>天津华润万家生活超市有限公司</v>
          </cell>
          <cell r="F225">
            <v>35</v>
          </cell>
          <cell r="G225">
            <v>0</v>
          </cell>
          <cell r="H225">
            <v>30</v>
          </cell>
          <cell r="I225">
            <v>23</v>
          </cell>
          <cell r="J225">
            <v>30</v>
          </cell>
          <cell r="K225">
            <v>5</v>
          </cell>
          <cell r="L225">
            <v>10</v>
          </cell>
          <cell r="M225">
            <v>30</v>
          </cell>
          <cell r="N225">
            <v>14</v>
          </cell>
          <cell r="O225">
            <v>12</v>
          </cell>
          <cell r="P225">
            <v>34</v>
          </cell>
          <cell r="Q225">
            <v>15</v>
          </cell>
          <cell r="R225">
            <v>15</v>
          </cell>
          <cell r="S225">
            <v>15</v>
          </cell>
          <cell r="T225">
            <v>0</v>
          </cell>
          <cell r="U225">
            <v>0</v>
          </cell>
          <cell r="V225">
            <v>0</v>
          </cell>
          <cell r="W225">
            <v>33</v>
          </cell>
          <cell r="X225">
            <v>0</v>
          </cell>
          <cell r="Y225">
            <v>6</v>
          </cell>
          <cell r="Z225">
            <v>6</v>
          </cell>
          <cell r="AA225">
            <v>0</v>
          </cell>
          <cell r="AB225">
            <v>0</v>
          </cell>
          <cell r="AC225">
            <v>4</v>
          </cell>
          <cell r="AD225">
            <v>5</v>
          </cell>
          <cell r="AE225">
            <v>10</v>
          </cell>
          <cell r="AF225">
            <v>8</v>
          </cell>
          <cell r="AG225">
            <v>5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</v>
          </cell>
          <cell r="AZ225">
            <v>1</v>
          </cell>
          <cell r="BA225">
            <v>0</v>
          </cell>
          <cell r="BB225">
            <v>1</v>
          </cell>
          <cell r="BC225">
            <v>0</v>
          </cell>
          <cell r="BD225">
            <v>0</v>
          </cell>
          <cell r="BE225">
            <v>1</v>
          </cell>
          <cell r="BF225">
            <v>0</v>
          </cell>
          <cell r="BG225">
            <v>0</v>
          </cell>
          <cell r="BH225">
            <v>349</v>
          </cell>
        </row>
        <row r="226">
          <cell r="D226">
            <v>672316</v>
          </cell>
          <cell r="E226" t="str">
            <v>天津华润万家生活超市有限公司</v>
          </cell>
          <cell r="F226">
            <v>20</v>
          </cell>
          <cell r="G226">
            <v>0</v>
          </cell>
          <cell r="H226">
            <v>12</v>
          </cell>
          <cell r="I226">
            <v>14</v>
          </cell>
          <cell r="J226">
            <v>12</v>
          </cell>
          <cell r="K226">
            <v>4</v>
          </cell>
          <cell r="L226">
            <v>0</v>
          </cell>
          <cell r="M226">
            <v>18</v>
          </cell>
          <cell r="N226">
            <v>10</v>
          </cell>
          <cell r="O226">
            <v>10</v>
          </cell>
          <cell r="P226">
            <v>22</v>
          </cell>
          <cell r="Q226">
            <v>8</v>
          </cell>
          <cell r="R226">
            <v>8</v>
          </cell>
          <cell r="S226">
            <v>8</v>
          </cell>
          <cell r="T226">
            <v>0</v>
          </cell>
          <cell r="U226">
            <v>0</v>
          </cell>
          <cell r="V226">
            <v>0</v>
          </cell>
          <cell r="W226">
            <v>68</v>
          </cell>
          <cell r="X226">
            <v>0</v>
          </cell>
          <cell r="Y226">
            <v>4</v>
          </cell>
          <cell r="Z226">
            <v>4</v>
          </cell>
          <cell r="AA226">
            <v>0</v>
          </cell>
          <cell r="AB226">
            <v>0</v>
          </cell>
          <cell r="AC226">
            <v>2</v>
          </cell>
          <cell r="AD226">
            <v>3</v>
          </cell>
          <cell r="AE226">
            <v>5</v>
          </cell>
          <cell r="AF226">
            <v>5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1</v>
          </cell>
          <cell r="BD226">
            <v>1</v>
          </cell>
          <cell r="BE226">
            <v>0</v>
          </cell>
          <cell r="BF226">
            <v>1</v>
          </cell>
          <cell r="BG226">
            <v>1</v>
          </cell>
          <cell r="BH226">
            <v>244</v>
          </cell>
        </row>
        <row r="227">
          <cell r="D227">
            <v>672318</v>
          </cell>
          <cell r="E227" t="str">
            <v>天津市人人乐商业有限公司</v>
          </cell>
          <cell r="F227">
            <v>300</v>
          </cell>
          <cell r="G227">
            <v>0</v>
          </cell>
          <cell r="H227">
            <v>180</v>
          </cell>
          <cell r="I227">
            <v>100</v>
          </cell>
          <cell r="J227">
            <v>0</v>
          </cell>
          <cell r="K227">
            <v>50</v>
          </cell>
          <cell r="L227">
            <v>100</v>
          </cell>
          <cell r="M227">
            <v>60</v>
          </cell>
          <cell r="N227">
            <v>60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100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950</v>
          </cell>
        </row>
        <row r="228">
          <cell r="D228">
            <v>672319</v>
          </cell>
          <cell r="E228" t="str">
            <v>天津华润万家生活超市有限公司</v>
          </cell>
          <cell r="F228">
            <v>20</v>
          </cell>
          <cell r="G228">
            <v>0</v>
          </cell>
          <cell r="H228">
            <v>8</v>
          </cell>
          <cell r="I228">
            <v>5</v>
          </cell>
          <cell r="J228">
            <v>8</v>
          </cell>
          <cell r="K228">
            <v>0</v>
          </cell>
          <cell r="L228">
            <v>0</v>
          </cell>
          <cell r="M228">
            <v>18</v>
          </cell>
          <cell r="N228">
            <v>10</v>
          </cell>
          <cell r="O228">
            <v>8</v>
          </cell>
          <cell r="P228">
            <v>24</v>
          </cell>
          <cell r="Q228">
            <v>5</v>
          </cell>
          <cell r="R228">
            <v>5</v>
          </cell>
          <cell r="S228">
            <v>5</v>
          </cell>
          <cell r="T228">
            <v>0</v>
          </cell>
          <cell r="U228">
            <v>0</v>
          </cell>
          <cell r="V228">
            <v>0</v>
          </cell>
          <cell r="W228">
            <v>22</v>
          </cell>
          <cell r="X228">
            <v>0</v>
          </cell>
          <cell r="Y228">
            <v>4</v>
          </cell>
          <cell r="Z228">
            <v>4</v>
          </cell>
          <cell r="AA228">
            <v>0</v>
          </cell>
          <cell r="AB228">
            <v>0</v>
          </cell>
          <cell r="AC228">
            <v>1</v>
          </cell>
          <cell r="AD228">
            <v>3</v>
          </cell>
          <cell r="AE228">
            <v>5</v>
          </cell>
          <cell r="AF228">
            <v>5</v>
          </cell>
          <cell r="AG228">
            <v>3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2</v>
          </cell>
          <cell r="AZ228">
            <v>1</v>
          </cell>
          <cell r="BA228">
            <v>2</v>
          </cell>
          <cell r="BB228">
            <v>3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171</v>
          </cell>
        </row>
        <row r="229">
          <cell r="D229">
            <v>672320</v>
          </cell>
          <cell r="E229" t="str">
            <v>天津华润万家生活超市有限公司</v>
          </cell>
          <cell r="F229">
            <v>10</v>
          </cell>
          <cell r="G229">
            <v>0</v>
          </cell>
          <cell r="H229">
            <v>16</v>
          </cell>
          <cell r="I229">
            <v>10</v>
          </cell>
          <cell r="J229">
            <v>12</v>
          </cell>
          <cell r="K229">
            <v>0</v>
          </cell>
          <cell r="L229">
            <v>2</v>
          </cell>
          <cell r="M229">
            <v>18</v>
          </cell>
          <cell r="N229">
            <v>10</v>
          </cell>
          <cell r="O229">
            <v>8</v>
          </cell>
          <cell r="P229">
            <v>24</v>
          </cell>
          <cell r="Q229">
            <v>12</v>
          </cell>
          <cell r="R229">
            <v>12</v>
          </cell>
          <cell r="S229">
            <v>12</v>
          </cell>
          <cell r="T229">
            <v>0</v>
          </cell>
          <cell r="U229">
            <v>0</v>
          </cell>
          <cell r="V229">
            <v>0</v>
          </cell>
          <cell r="W229">
            <v>15</v>
          </cell>
          <cell r="X229">
            <v>0</v>
          </cell>
          <cell r="Y229">
            <v>4</v>
          </cell>
          <cell r="Z229">
            <v>4</v>
          </cell>
          <cell r="AA229">
            <v>0</v>
          </cell>
          <cell r="AB229">
            <v>0</v>
          </cell>
          <cell r="AC229">
            <v>3</v>
          </cell>
          <cell r="AD229">
            <v>3</v>
          </cell>
          <cell r="AE229">
            <v>5</v>
          </cell>
          <cell r="AF229">
            <v>5</v>
          </cell>
          <cell r="AG229">
            <v>3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1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1</v>
          </cell>
          <cell r="BF229">
            <v>0</v>
          </cell>
          <cell r="BG229">
            <v>1</v>
          </cell>
          <cell r="BH229">
            <v>191</v>
          </cell>
        </row>
        <row r="230">
          <cell r="D230">
            <v>672322</v>
          </cell>
          <cell r="E230" t="str">
            <v>天津华润万家生活超市有限公司</v>
          </cell>
          <cell r="F230">
            <v>2</v>
          </cell>
          <cell r="G230">
            <v>0</v>
          </cell>
          <cell r="H230">
            <v>8</v>
          </cell>
          <cell r="I230">
            <v>5</v>
          </cell>
          <cell r="J230">
            <v>8</v>
          </cell>
          <cell r="K230">
            <v>0</v>
          </cell>
          <cell r="L230">
            <v>0</v>
          </cell>
          <cell r="M230">
            <v>14</v>
          </cell>
          <cell r="N230">
            <v>7</v>
          </cell>
          <cell r="O230">
            <v>5</v>
          </cell>
          <cell r="P230">
            <v>18</v>
          </cell>
          <cell r="Q230">
            <v>7</v>
          </cell>
          <cell r="R230">
            <v>6</v>
          </cell>
          <cell r="S230">
            <v>7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4</v>
          </cell>
          <cell r="Z230">
            <v>3</v>
          </cell>
          <cell r="AA230">
            <v>0</v>
          </cell>
          <cell r="AB230">
            <v>0</v>
          </cell>
          <cell r="AC230">
            <v>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1</v>
          </cell>
          <cell r="BB230">
            <v>1</v>
          </cell>
          <cell r="BC230">
            <v>0</v>
          </cell>
          <cell r="BD230">
            <v>0</v>
          </cell>
          <cell r="BE230">
            <v>1</v>
          </cell>
          <cell r="BF230">
            <v>0</v>
          </cell>
          <cell r="BG230">
            <v>0</v>
          </cell>
          <cell r="BH230">
            <v>99</v>
          </cell>
        </row>
        <row r="231">
          <cell r="D231">
            <v>100312</v>
          </cell>
          <cell r="E231" t="str">
            <v>河北华润万家生活超市有限公司</v>
          </cell>
          <cell r="F231">
            <v>50</v>
          </cell>
          <cell r="G231">
            <v>0</v>
          </cell>
          <cell r="H231">
            <v>13</v>
          </cell>
          <cell r="I231">
            <v>12</v>
          </cell>
          <cell r="J231">
            <v>13</v>
          </cell>
          <cell r="K231">
            <v>3</v>
          </cell>
          <cell r="L231">
            <v>6</v>
          </cell>
          <cell r="M231">
            <v>30</v>
          </cell>
          <cell r="N231">
            <v>13</v>
          </cell>
          <cell r="O231">
            <v>5</v>
          </cell>
          <cell r="P231">
            <v>32</v>
          </cell>
          <cell r="Q231">
            <v>20</v>
          </cell>
          <cell r="R231">
            <v>32</v>
          </cell>
          <cell r="S231">
            <v>28</v>
          </cell>
          <cell r="T231">
            <v>0</v>
          </cell>
          <cell r="U231">
            <v>0</v>
          </cell>
          <cell r="V231">
            <v>0</v>
          </cell>
          <cell r="W231">
            <v>20</v>
          </cell>
          <cell r="X231">
            <v>0</v>
          </cell>
          <cell r="Y231">
            <v>50</v>
          </cell>
          <cell r="Z231">
            <v>50</v>
          </cell>
          <cell r="AA231">
            <v>0</v>
          </cell>
          <cell r="AB231">
            <v>0</v>
          </cell>
          <cell r="AC231">
            <v>5</v>
          </cell>
          <cell r="AD231">
            <v>5</v>
          </cell>
          <cell r="AE231">
            <v>9</v>
          </cell>
          <cell r="AF231">
            <v>6</v>
          </cell>
          <cell r="AG231">
            <v>6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1</v>
          </cell>
          <cell r="BB231">
            <v>0</v>
          </cell>
          <cell r="BC231">
            <v>1</v>
          </cell>
          <cell r="BD231">
            <v>0</v>
          </cell>
          <cell r="BE231">
            <v>0</v>
          </cell>
          <cell r="BF231">
            <v>0</v>
          </cell>
          <cell r="BG231">
            <v>1</v>
          </cell>
          <cell r="BH231">
            <v>411</v>
          </cell>
        </row>
        <row r="232">
          <cell r="D232">
            <v>100504</v>
          </cell>
          <cell r="E232" t="str">
            <v>唐山华润万家生活超市有限公司</v>
          </cell>
          <cell r="F232">
            <v>2</v>
          </cell>
          <cell r="G232">
            <v>0</v>
          </cell>
          <cell r="H232">
            <v>4</v>
          </cell>
          <cell r="I232">
            <v>2</v>
          </cell>
          <cell r="J232">
            <v>4</v>
          </cell>
          <cell r="K232">
            <v>0</v>
          </cell>
          <cell r="L232">
            <v>0</v>
          </cell>
          <cell r="M232">
            <v>2</v>
          </cell>
          <cell r="N232">
            <v>1</v>
          </cell>
          <cell r="O232">
            <v>2</v>
          </cell>
          <cell r="P232">
            <v>3</v>
          </cell>
          <cell r="Q232">
            <v>3</v>
          </cell>
          <cell r="R232">
            <v>3</v>
          </cell>
          <cell r="S232">
            <v>3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3</v>
          </cell>
          <cell r="Z232">
            <v>3</v>
          </cell>
          <cell r="AA232">
            <v>0</v>
          </cell>
          <cell r="AB232">
            <v>0</v>
          </cell>
          <cell r="AC232">
            <v>0</v>
          </cell>
          <cell r="AD232">
            <v>2</v>
          </cell>
          <cell r="AE232">
            <v>2</v>
          </cell>
          <cell r="AF232">
            <v>3</v>
          </cell>
          <cell r="AG232">
            <v>2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1</v>
          </cell>
          <cell r="BE232">
            <v>0</v>
          </cell>
          <cell r="BF232">
            <v>0</v>
          </cell>
          <cell r="BG232">
            <v>0</v>
          </cell>
          <cell r="BH232">
            <v>45</v>
          </cell>
        </row>
        <row r="233">
          <cell r="D233">
            <v>100674</v>
          </cell>
          <cell r="E233" t="str">
            <v>河北华润万家生活超市有限公司</v>
          </cell>
          <cell r="F233">
            <v>15</v>
          </cell>
          <cell r="G233">
            <v>0</v>
          </cell>
          <cell r="H233">
            <v>5</v>
          </cell>
          <cell r="I233">
            <v>5</v>
          </cell>
          <cell r="J233">
            <v>5</v>
          </cell>
          <cell r="K233">
            <v>3</v>
          </cell>
          <cell r="L233">
            <v>2</v>
          </cell>
          <cell r="M233">
            <v>15</v>
          </cell>
          <cell r="N233">
            <v>6</v>
          </cell>
          <cell r="O233">
            <v>3</v>
          </cell>
          <cell r="P233">
            <v>16</v>
          </cell>
          <cell r="Q233">
            <v>4</v>
          </cell>
          <cell r="R233">
            <v>6</v>
          </cell>
          <cell r="S233">
            <v>5</v>
          </cell>
          <cell r="T233">
            <v>0</v>
          </cell>
          <cell r="U233">
            <v>0</v>
          </cell>
          <cell r="V233">
            <v>0</v>
          </cell>
          <cell r="W233">
            <v>2</v>
          </cell>
          <cell r="X233">
            <v>0</v>
          </cell>
          <cell r="Y233">
            <v>30</v>
          </cell>
          <cell r="Z233">
            <v>30</v>
          </cell>
          <cell r="AA233">
            <v>0</v>
          </cell>
          <cell r="AB233">
            <v>0</v>
          </cell>
          <cell r="AC233">
            <v>5</v>
          </cell>
          <cell r="AD233">
            <v>2</v>
          </cell>
          <cell r="AE233">
            <v>3</v>
          </cell>
          <cell r="AF233">
            <v>3</v>
          </cell>
          <cell r="AG233">
            <v>2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167</v>
          </cell>
        </row>
        <row r="234">
          <cell r="D234">
            <v>100910</v>
          </cell>
          <cell r="E234" t="str">
            <v>联华超市股份有限公司</v>
          </cell>
          <cell r="F234">
            <v>1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1</v>
          </cell>
          <cell r="R234">
            <v>1</v>
          </cell>
          <cell r="S234">
            <v>1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1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1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7</v>
          </cell>
        </row>
        <row r="235">
          <cell r="D235">
            <v>100911</v>
          </cell>
          <cell r="E235" t="str">
            <v>联华超市股份有限公司</v>
          </cell>
          <cell r="F235">
            <v>1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1</v>
          </cell>
          <cell r="R235">
            <v>1</v>
          </cell>
          <cell r="S235">
            <v>1</v>
          </cell>
          <cell r="T235">
            <v>0</v>
          </cell>
          <cell r="U235">
            <v>0</v>
          </cell>
          <cell r="V235">
            <v>0</v>
          </cell>
          <cell r="W235">
            <v>6</v>
          </cell>
          <cell r="X235">
            <v>0</v>
          </cell>
          <cell r="Y235">
            <v>0</v>
          </cell>
          <cell r="Z235">
            <v>0</v>
          </cell>
          <cell r="AA235">
            <v>1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1</v>
          </cell>
          <cell r="AW235">
            <v>1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14</v>
          </cell>
        </row>
        <row r="236">
          <cell r="D236">
            <v>101488</v>
          </cell>
          <cell r="E236" t="str">
            <v>河北华润万家生活超市有限公司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15</v>
          </cell>
          <cell r="Z236">
            <v>15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2</v>
          </cell>
          <cell r="AV236">
            <v>0</v>
          </cell>
          <cell r="AW236">
            <v>1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1</v>
          </cell>
          <cell r="BF236">
            <v>0</v>
          </cell>
          <cell r="BG236">
            <v>0</v>
          </cell>
          <cell r="BH236">
            <v>34</v>
          </cell>
        </row>
        <row r="237">
          <cell r="D237">
            <v>101557</v>
          </cell>
          <cell r="E237" t="str">
            <v>河北华润万家生活超市有限公司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1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1</v>
          </cell>
          <cell r="AV237">
            <v>1</v>
          </cell>
          <cell r="AW237">
            <v>0</v>
          </cell>
          <cell r="AX237">
            <v>0</v>
          </cell>
          <cell r="AY237">
            <v>1</v>
          </cell>
          <cell r="AZ237">
            <v>1</v>
          </cell>
          <cell r="BA237">
            <v>1</v>
          </cell>
          <cell r="BB237">
            <v>0</v>
          </cell>
          <cell r="BC237">
            <v>1</v>
          </cell>
          <cell r="BD237">
            <v>0</v>
          </cell>
          <cell r="BE237">
            <v>0</v>
          </cell>
          <cell r="BF237">
            <v>1</v>
          </cell>
          <cell r="BG237">
            <v>0</v>
          </cell>
          <cell r="BH237">
            <v>8</v>
          </cell>
        </row>
        <row r="238">
          <cell r="D238">
            <v>673107</v>
          </cell>
          <cell r="E238" t="str">
            <v>唐山华润万家生活超市有限公司</v>
          </cell>
          <cell r="F238">
            <v>4</v>
          </cell>
          <cell r="G238">
            <v>0</v>
          </cell>
          <cell r="H238">
            <v>8</v>
          </cell>
          <cell r="I238">
            <v>4</v>
          </cell>
          <cell r="J238">
            <v>8</v>
          </cell>
          <cell r="K238">
            <v>0</v>
          </cell>
          <cell r="L238">
            <v>0</v>
          </cell>
          <cell r="M238">
            <v>8</v>
          </cell>
          <cell r="N238">
            <v>5</v>
          </cell>
          <cell r="O238">
            <v>5</v>
          </cell>
          <cell r="P238">
            <v>14</v>
          </cell>
          <cell r="Q238">
            <v>8</v>
          </cell>
          <cell r="R238">
            <v>8</v>
          </cell>
          <cell r="S238">
            <v>8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5</v>
          </cell>
          <cell r="Z238">
            <v>5</v>
          </cell>
          <cell r="AA238">
            <v>0</v>
          </cell>
          <cell r="AB238">
            <v>0</v>
          </cell>
          <cell r="AC238">
            <v>2</v>
          </cell>
          <cell r="AD238">
            <v>3</v>
          </cell>
          <cell r="AE238">
            <v>5</v>
          </cell>
          <cell r="AF238">
            <v>3</v>
          </cell>
          <cell r="AG238">
            <v>3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1</v>
          </cell>
          <cell r="AZ238">
            <v>1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108</v>
          </cell>
        </row>
        <row r="239">
          <cell r="D239">
            <v>673108</v>
          </cell>
          <cell r="E239" t="str">
            <v>唐山华润万家生活超市有限公司</v>
          </cell>
          <cell r="F239">
            <v>4</v>
          </cell>
          <cell r="G239">
            <v>0</v>
          </cell>
          <cell r="H239">
            <v>8</v>
          </cell>
          <cell r="I239">
            <v>4</v>
          </cell>
          <cell r="J239">
            <v>8</v>
          </cell>
          <cell r="K239">
            <v>0</v>
          </cell>
          <cell r="L239">
            <v>0</v>
          </cell>
          <cell r="M239">
            <v>6</v>
          </cell>
          <cell r="N239">
            <v>4</v>
          </cell>
          <cell r="O239">
            <v>4</v>
          </cell>
          <cell r="P239">
            <v>10</v>
          </cell>
          <cell r="Q239">
            <v>25</v>
          </cell>
          <cell r="R239">
            <v>25</v>
          </cell>
          <cell r="S239">
            <v>25</v>
          </cell>
          <cell r="T239">
            <v>0</v>
          </cell>
          <cell r="U239">
            <v>0</v>
          </cell>
          <cell r="V239">
            <v>0</v>
          </cell>
          <cell r="W239">
            <v>1</v>
          </cell>
          <cell r="X239">
            <v>0</v>
          </cell>
          <cell r="Y239">
            <v>5</v>
          </cell>
          <cell r="Z239">
            <v>5</v>
          </cell>
          <cell r="AA239">
            <v>0</v>
          </cell>
          <cell r="AB239">
            <v>0</v>
          </cell>
          <cell r="AC239">
            <v>0</v>
          </cell>
          <cell r="AD239">
            <v>3</v>
          </cell>
          <cell r="AE239">
            <v>5</v>
          </cell>
          <cell r="AF239">
            <v>3</v>
          </cell>
          <cell r="AG239">
            <v>3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1</v>
          </cell>
          <cell r="AZ239">
            <v>0</v>
          </cell>
          <cell r="BA239">
            <v>2</v>
          </cell>
          <cell r="BB239">
            <v>3</v>
          </cell>
          <cell r="BC239">
            <v>0</v>
          </cell>
          <cell r="BD239">
            <v>1</v>
          </cell>
          <cell r="BE239">
            <v>2</v>
          </cell>
          <cell r="BF239">
            <v>1</v>
          </cell>
          <cell r="BG239">
            <v>0</v>
          </cell>
          <cell r="BH239">
            <v>158</v>
          </cell>
        </row>
        <row r="240">
          <cell r="D240">
            <v>673112</v>
          </cell>
          <cell r="E240" t="str">
            <v>北京华联综合超市股份有限公司保定分公司</v>
          </cell>
          <cell r="F240">
            <v>10</v>
          </cell>
          <cell r="G240">
            <v>0</v>
          </cell>
          <cell r="H240">
            <v>33</v>
          </cell>
          <cell r="I240">
            <v>18</v>
          </cell>
          <cell r="J240">
            <v>33</v>
          </cell>
          <cell r="K240">
            <v>0</v>
          </cell>
          <cell r="L240">
            <v>0</v>
          </cell>
          <cell r="M240">
            <v>5</v>
          </cell>
          <cell r="N240">
            <v>4</v>
          </cell>
          <cell r="O240">
            <v>2</v>
          </cell>
          <cell r="P240">
            <v>7</v>
          </cell>
          <cell r="Q240">
            <v>10</v>
          </cell>
          <cell r="R240">
            <v>10</v>
          </cell>
          <cell r="S240">
            <v>10</v>
          </cell>
          <cell r="T240">
            <v>0</v>
          </cell>
          <cell r="U240">
            <v>0</v>
          </cell>
          <cell r="V240">
            <v>0</v>
          </cell>
          <cell r="W240">
            <v>3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3</v>
          </cell>
          <cell r="AE240">
            <v>3</v>
          </cell>
          <cell r="AF240">
            <v>2</v>
          </cell>
          <cell r="AG240">
            <v>2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1</v>
          </cell>
          <cell r="AV240">
            <v>0</v>
          </cell>
          <cell r="AW240">
            <v>0</v>
          </cell>
          <cell r="AX240">
            <v>0</v>
          </cell>
          <cell r="AY240">
            <v>1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157</v>
          </cell>
        </row>
        <row r="241">
          <cell r="D241">
            <v>101033</v>
          </cell>
          <cell r="E241" t="str">
            <v>北京华联综合超市股份有限公司山西分公司</v>
          </cell>
          <cell r="F241">
            <v>10</v>
          </cell>
          <cell r="G241">
            <v>0</v>
          </cell>
          <cell r="H241">
            <v>4</v>
          </cell>
          <cell r="I241">
            <v>4</v>
          </cell>
          <cell r="J241">
            <v>4</v>
          </cell>
          <cell r="K241">
            <v>1</v>
          </cell>
          <cell r="L241">
            <v>1</v>
          </cell>
          <cell r="M241">
            <v>3</v>
          </cell>
          <cell r="N241">
            <v>1</v>
          </cell>
          <cell r="O241">
            <v>1</v>
          </cell>
          <cell r="P241">
            <v>2</v>
          </cell>
          <cell r="Q241">
            <v>12</v>
          </cell>
          <cell r="R241">
            <v>20</v>
          </cell>
          <cell r="S241">
            <v>18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</v>
          </cell>
          <cell r="AE241">
            <v>4</v>
          </cell>
          <cell r="AF241">
            <v>3</v>
          </cell>
          <cell r="AG241">
            <v>3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2</v>
          </cell>
          <cell r="AW241">
            <v>2</v>
          </cell>
          <cell r="AX241">
            <v>0</v>
          </cell>
          <cell r="AY241">
            <v>2</v>
          </cell>
          <cell r="AZ241">
            <v>2</v>
          </cell>
          <cell r="BA241">
            <v>2</v>
          </cell>
          <cell r="BB241">
            <v>3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106</v>
          </cell>
        </row>
        <row r="242">
          <cell r="D242">
            <v>102031</v>
          </cell>
          <cell r="E242" t="str">
            <v>北京华联综合超市股份有限公司太原桃园分公司</v>
          </cell>
          <cell r="F242">
            <v>10</v>
          </cell>
          <cell r="G242">
            <v>0</v>
          </cell>
          <cell r="H242">
            <v>4</v>
          </cell>
          <cell r="I242">
            <v>4</v>
          </cell>
          <cell r="J242">
            <v>4</v>
          </cell>
          <cell r="K242">
            <v>1</v>
          </cell>
          <cell r="L242">
            <v>1</v>
          </cell>
          <cell r="M242">
            <v>3</v>
          </cell>
          <cell r="N242">
            <v>1</v>
          </cell>
          <cell r="O242">
            <v>1</v>
          </cell>
          <cell r="P242">
            <v>2</v>
          </cell>
          <cell r="Q242">
            <v>12</v>
          </cell>
          <cell r="R242">
            <v>20</v>
          </cell>
          <cell r="S242">
            <v>18</v>
          </cell>
          <cell r="T242">
            <v>0</v>
          </cell>
          <cell r="U242">
            <v>0</v>
          </cell>
          <cell r="V242">
            <v>0</v>
          </cell>
          <cell r="W242">
            <v>2</v>
          </cell>
          <cell r="X242">
            <v>0</v>
          </cell>
          <cell r="Y242">
            <v>0</v>
          </cell>
          <cell r="Z242">
            <v>0</v>
          </cell>
          <cell r="AA242">
            <v>1</v>
          </cell>
          <cell r="AB242">
            <v>1</v>
          </cell>
          <cell r="AC242">
            <v>0</v>
          </cell>
          <cell r="AD242">
            <v>2</v>
          </cell>
          <cell r="AE242">
            <v>4</v>
          </cell>
          <cell r="AF242">
            <v>3</v>
          </cell>
          <cell r="AG242">
            <v>3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97</v>
          </cell>
        </row>
        <row r="243">
          <cell r="D243">
            <v>673501</v>
          </cell>
          <cell r="E243" t="str">
            <v>山西华联综合超市有限公司</v>
          </cell>
          <cell r="F243">
            <v>20</v>
          </cell>
          <cell r="G243">
            <v>0</v>
          </cell>
          <cell r="H243">
            <v>4</v>
          </cell>
          <cell r="I243">
            <v>4</v>
          </cell>
          <cell r="J243">
            <v>4</v>
          </cell>
          <cell r="K243">
            <v>1</v>
          </cell>
          <cell r="L243">
            <v>1</v>
          </cell>
          <cell r="M243">
            <v>2</v>
          </cell>
          <cell r="N243">
            <v>1</v>
          </cell>
          <cell r="O243">
            <v>1</v>
          </cell>
          <cell r="P243">
            <v>3</v>
          </cell>
          <cell r="Q243">
            <v>12</v>
          </cell>
          <cell r="R243">
            <v>20</v>
          </cell>
          <cell r="S243">
            <v>18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2</v>
          </cell>
          <cell r="AE243">
            <v>4</v>
          </cell>
          <cell r="AF243">
            <v>3</v>
          </cell>
          <cell r="AG243">
            <v>3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2</v>
          </cell>
          <cell r="AZ243">
            <v>2</v>
          </cell>
          <cell r="BA243">
            <v>2</v>
          </cell>
          <cell r="BB243">
            <v>1</v>
          </cell>
          <cell r="BC243">
            <v>1</v>
          </cell>
          <cell r="BD243">
            <v>3</v>
          </cell>
          <cell r="BE243">
            <v>2</v>
          </cell>
          <cell r="BF243">
            <v>2</v>
          </cell>
          <cell r="BG243">
            <v>2</v>
          </cell>
          <cell r="BH243">
            <v>120</v>
          </cell>
        </row>
        <row r="244">
          <cell r="D244">
            <v>673509</v>
          </cell>
          <cell r="E244" t="str">
            <v>北京华联综合超市股份有限公司太原分公司</v>
          </cell>
          <cell r="F244">
            <v>30</v>
          </cell>
          <cell r="G244">
            <v>0</v>
          </cell>
          <cell r="H244">
            <v>4</v>
          </cell>
          <cell r="I244">
            <v>4</v>
          </cell>
          <cell r="J244">
            <v>4</v>
          </cell>
          <cell r="K244">
            <v>1</v>
          </cell>
          <cell r="L244">
            <v>1</v>
          </cell>
          <cell r="M244">
            <v>2</v>
          </cell>
          <cell r="N244">
            <v>1</v>
          </cell>
          <cell r="O244">
            <v>1</v>
          </cell>
          <cell r="P244">
            <v>3</v>
          </cell>
          <cell r="Q244">
            <v>12</v>
          </cell>
          <cell r="R244">
            <v>20</v>
          </cell>
          <cell r="S244">
            <v>18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2</v>
          </cell>
          <cell r="AE244">
            <v>4</v>
          </cell>
          <cell r="AF244">
            <v>3</v>
          </cell>
          <cell r="AG244">
            <v>3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113</v>
          </cell>
        </row>
        <row r="245">
          <cell r="D245">
            <v>101544</v>
          </cell>
          <cell r="E245" t="str">
            <v>北京华联综合超市股份有限公司呼和浩特兴安北路分公</v>
          </cell>
          <cell r="F245">
            <v>60</v>
          </cell>
          <cell r="G245">
            <v>0</v>
          </cell>
          <cell r="H245">
            <v>3</v>
          </cell>
          <cell r="I245">
            <v>1</v>
          </cell>
          <cell r="J245">
            <v>0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20</v>
          </cell>
          <cell r="R245">
            <v>15</v>
          </cell>
          <cell r="S245">
            <v>15</v>
          </cell>
          <cell r="T245">
            <v>0</v>
          </cell>
          <cell r="U245">
            <v>0</v>
          </cell>
          <cell r="V245">
            <v>0</v>
          </cell>
          <cell r="W245">
            <v>9</v>
          </cell>
          <cell r="X245">
            <v>0</v>
          </cell>
          <cell r="Y245">
            <v>0</v>
          </cell>
          <cell r="Z245">
            <v>0</v>
          </cell>
          <cell r="AA245">
            <v>4</v>
          </cell>
          <cell r="AB245">
            <v>4</v>
          </cell>
          <cell r="AC245">
            <v>0</v>
          </cell>
          <cell r="AD245">
            <v>3</v>
          </cell>
          <cell r="AE245">
            <v>6</v>
          </cell>
          <cell r="AF245">
            <v>5</v>
          </cell>
          <cell r="AG245">
            <v>4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3</v>
          </cell>
          <cell r="AW245">
            <v>2</v>
          </cell>
          <cell r="AX245">
            <v>0</v>
          </cell>
          <cell r="AY245">
            <v>3</v>
          </cell>
          <cell r="AZ245">
            <v>3</v>
          </cell>
          <cell r="BA245">
            <v>2</v>
          </cell>
          <cell r="BB245">
            <v>2</v>
          </cell>
          <cell r="BC245">
            <v>1</v>
          </cell>
          <cell r="BD245">
            <v>3</v>
          </cell>
          <cell r="BE245">
            <v>2</v>
          </cell>
          <cell r="BF245">
            <v>2</v>
          </cell>
          <cell r="BG245">
            <v>0</v>
          </cell>
          <cell r="BH245">
            <v>174</v>
          </cell>
        </row>
        <row r="246">
          <cell r="D246">
            <v>102134</v>
          </cell>
          <cell r="E246" t="str">
            <v>北京华联综合超市股份有限公司包头文化路分公司</v>
          </cell>
          <cell r="F246">
            <v>10</v>
          </cell>
          <cell r="G246">
            <v>0</v>
          </cell>
          <cell r="H246">
            <v>4</v>
          </cell>
          <cell r="I246">
            <v>2</v>
          </cell>
          <cell r="J246">
            <v>9</v>
          </cell>
          <cell r="K246">
            <v>3</v>
          </cell>
          <cell r="L246">
            <v>3</v>
          </cell>
          <cell r="M246">
            <v>6</v>
          </cell>
          <cell r="N246">
            <v>8</v>
          </cell>
          <cell r="O246">
            <v>2</v>
          </cell>
          <cell r="P246">
            <v>9</v>
          </cell>
          <cell r="Q246">
            <v>10</v>
          </cell>
          <cell r="R246">
            <v>10</v>
          </cell>
          <cell r="S246">
            <v>10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5</v>
          </cell>
          <cell r="Z246">
            <v>5</v>
          </cell>
          <cell r="AA246">
            <v>2</v>
          </cell>
          <cell r="AB246">
            <v>2</v>
          </cell>
          <cell r="AC246">
            <v>1</v>
          </cell>
          <cell r="AD246">
            <v>1</v>
          </cell>
          <cell r="AE246">
            <v>1</v>
          </cell>
          <cell r="AF246">
            <v>3</v>
          </cell>
          <cell r="AG246">
            <v>3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109</v>
          </cell>
        </row>
        <row r="247">
          <cell r="D247">
            <v>674701</v>
          </cell>
          <cell r="E247" t="str">
            <v>北京华联综合超市股份有限公司呼和浩特分公司</v>
          </cell>
          <cell r="F247">
            <v>40</v>
          </cell>
          <cell r="G247">
            <v>0</v>
          </cell>
          <cell r="H247">
            <v>3</v>
          </cell>
          <cell r="I247">
            <v>1</v>
          </cell>
          <cell r="J247">
            <v>0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15</v>
          </cell>
          <cell r="R247">
            <v>10</v>
          </cell>
          <cell r="S247">
            <v>15</v>
          </cell>
          <cell r="T247">
            <v>0</v>
          </cell>
          <cell r="U247">
            <v>0</v>
          </cell>
          <cell r="V247">
            <v>0</v>
          </cell>
          <cell r="W247">
            <v>51</v>
          </cell>
          <cell r="X247">
            <v>0</v>
          </cell>
          <cell r="Y247">
            <v>0</v>
          </cell>
          <cell r="Z247">
            <v>0</v>
          </cell>
          <cell r="AA247">
            <v>3</v>
          </cell>
          <cell r="AB247">
            <v>2</v>
          </cell>
          <cell r="AC247">
            <v>0</v>
          </cell>
          <cell r="AD247">
            <v>2</v>
          </cell>
          <cell r="AE247">
            <v>4</v>
          </cell>
          <cell r="AF247">
            <v>4</v>
          </cell>
          <cell r="AG247">
            <v>2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154</v>
          </cell>
        </row>
        <row r="248">
          <cell r="D248">
            <v>674703</v>
          </cell>
          <cell r="E248" t="str">
            <v>北京华联综合超市股份有限公司包头分公司</v>
          </cell>
          <cell r="F248">
            <v>10</v>
          </cell>
          <cell r="G248">
            <v>0</v>
          </cell>
          <cell r="H248">
            <v>4</v>
          </cell>
          <cell r="I248">
            <v>2</v>
          </cell>
          <cell r="J248">
            <v>9</v>
          </cell>
          <cell r="K248">
            <v>0</v>
          </cell>
          <cell r="L248">
            <v>0</v>
          </cell>
          <cell r="M248">
            <v>6</v>
          </cell>
          <cell r="N248">
            <v>8</v>
          </cell>
          <cell r="O248">
            <v>2</v>
          </cell>
          <cell r="P248">
            <v>9</v>
          </cell>
          <cell r="Q248">
            <v>10</v>
          </cell>
          <cell r="R248">
            <v>10</v>
          </cell>
          <cell r="S248">
            <v>10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5</v>
          </cell>
          <cell r="Z248">
            <v>5</v>
          </cell>
          <cell r="AA248">
            <v>2</v>
          </cell>
          <cell r="AB248">
            <v>2</v>
          </cell>
          <cell r="AC248">
            <v>1</v>
          </cell>
          <cell r="AD248">
            <v>1</v>
          </cell>
          <cell r="AE248">
            <v>1</v>
          </cell>
          <cell r="AF248">
            <v>3</v>
          </cell>
          <cell r="AG248">
            <v>3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103</v>
          </cell>
        </row>
        <row r="249">
          <cell r="D249">
            <v>100132</v>
          </cell>
          <cell r="E249" t="str">
            <v>联华超市股份有限公司</v>
          </cell>
          <cell r="F249">
            <v>1</v>
          </cell>
          <cell r="G249">
            <v>1</v>
          </cell>
          <cell r="H249">
            <v>1</v>
          </cell>
          <cell r="I249">
            <v>1</v>
          </cell>
          <cell r="J249">
            <v>1</v>
          </cell>
          <cell r="K249">
            <v>0</v>
          </cell>
          <cell r="L249">
            <v>0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0</v>
          </cell>
          <cell r="U249">
            <v>0</v>
          </cell>
          <cell r="V249">
            <v>0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14</v>
          </cell>
        </row>
        <row r="250">
          <cell r="D250">
            <v>100133</v>
          </cell>
          <cell r="E250" t="str">
            <v>联华超市股份有限公司</v>
          </cell>
          <cell r="F250">
            <v>0</v>
          </cell>
          <cell r="G250">
            <v>1</v>
          </cell>
          <cell r="H250">
            <v>1</v>
          </cell>
          <cell r="I250">
            <v>1</v>
          </cell>
          <cell r="J250">
            <v>1</v>
          </cell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2</v>
          </cell>
          <cell r="R250">
            <v>1</v>
          </cell>
          <cell r="S250">
            <v>2</v>
          </cell>
          <cell r="T250">
            <v>0</v>
          </cell>
          <cell r="U250">
            <v>0</v>
          </cell>
          <cell r="V250">
            <v>0</v>
          </cell>
          <cell r="W250">
            <v>2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17</v>
          </cell>
        </row>
        <row r="251">
          <cell r="D251">
            <v>100398</v>
          </cell>
          <cell r="E251" t="str">
            <v>联华超市股份有限公司</v>
          </cell>
          <cell r="F251">
            <v>0</v>
          </cell>
          <cell r="G251">
            <v>1</v>
          </cell>
          <cell r="H251">
            <v>1</v>
          </cell>
          <cell r="I251">
            <v>1</v>
          </cell>
          <cell r="J251">
            <v>1</v>
          </cell>
          <cell r="K251">
            <v>0</v>
          </cell>
          <cell r="L251">
            <v>0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0</v>
          </cell>
          <cell r="R251">
            <v>1</v>
          </cell>
          <cell r="S251">
            <v>1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10</v>
          </cell>
        </row>
        <row r="252">
          <cell r="D252">
            <v>100465</v>
          </cell>
          <cell r="E252" t="str">
            <v>丹东华润万家生活超市有限公司</v>
          </cell>
          <cell r="F252">
            <v>0</v>
          </cell>
          <cell r="G252">
            <v>0</v>
          </cell>
          <cell r="H252">
            <v>5</v>
          </cell>
          <cell r="I252">
            <v>5</v>
          </cell>
          <cell r="J252">
            <v>5</v>
          </cell>
          <cell r="K252">
            <v>0</v>
          </cell>
          <cell r="L252">
            <v>0</v>
          </cell>
          <cell r="M252">
            <v>2</v>
          </cell>
          <cell r="N252">
            <v>1</v>
          </cell>
          <cell r="O252">
            <v>2</v>
          </cell>
          <cell r="P252">
            <v>3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28</v>
          </cell>
        </row>
        <row r="253">
          <cell r="D253">
            <v>101039</v>
          </cell>
          <cell r="E253" t="str">
            <v>丹东华润万家生活超市有限公司宝山分公司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2</v>
          </cell>
          <cell r="N253">
            <v>1</v>
          </cell>
          <cell r="O253">
            <v>2</v>
          </cell>
          <cell r="P253">
            <v>3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2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10</v>
          </cell>
        </row>
        <row r="254">
          <cell r="D254">
            <v>101291</v>
          </cell>
          <cell r="E254" t="str">
            <v>联华超市股份有限公司</v>
          </cell>
          <cell r="F254">
            <v>1</v>
          </cell>
          <cell r="G254">
            <v>1</v>
          </cell>
          <cell r="H254">
            <v>1</v>
          </cell>
          <cell r="I254">
            <v>1</v>
          </cell>
          <cell r="J254">
            <v>1</v>
          </cell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</v>
          </cell>
          <cell r="Z254">
            <v>1</v>
          </cell>
          <cell r="AA254">
            <v>0</v>
          </cell>
          <cell r="AB254">
            <v>0</v>
          </cell>
          <cell r="AC254">
            <v>0</v>
          </cell>
          <cell r="AD254">
            <v>1</v>
          </cell>
          <cell r="AE254">
            <v>1</v>
          </cell>
          <cell r="AF254">
            <v>1</v>
          </cell>
          <cell r="AG254">
            <v>1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20</v>
          </cell>
        </row>
        <row r="255">
          <cell r="D255">
            <v>101489</v>
          </cell>
          <cell r="E255" t="str">
            <v>北京华联综合超市股份有限公司沈阳第二分公司</v>
          </cell>
          <cell r="F255">
            <v>0</v>
          </cell>
          <cell r="G255">
            <v>0</v>
          </cell>
          <cell r="H255">
            <v>2</v>
          </cell>
          <cell r="I255">
            <v>2</v>
          </cell>
          <cell r="J255">
            <v>0</v>
          </cell>
          <cell r="K255">
            <v>2</v>
          </cell>
          <cell r="L255">
            <v>0</v>
          </cell>
          <cell r="M255">
            <v>3</v>
          </cell>
          <cell r="N255">
            <v>3</v>
          </cell>
          <cell r="O255">
            <v>2</v>
          </cell>
          <cell r="P255">
            <v>3</v>
          </cell>
          <cell r="Q255">
            <v>10</v>
          </cell>
          <cell r="R255">
            <v>10</v>
          </cell>
          <cell r="S255">
            <v>10</v>
          </cell>
          <cell r="T255">
            <v>0</v>
          </cell>
          <cell r="U255">
            <v>0</v>
          </cell>
          <cell r="V255">
            <v>0</v>
          </cell>
          <cell r="W255">
            <v>10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57</v>
          </cell>
        </row>
        <row r="256">
          <cell r="D256">
            <v>674113</v>
          </cell>
          <cell r="E256" t="str">
            <v>北京华联综合超市股份有限公司大连金三角分公司</v>
          </cell>
          <cell r="F256">
            <v>200</v>
          </cell>
          <cell r="G256">
            <v>0</v>
          </cell>
          <cell r="H256">
            <v>7</v>
          </cell>
          <cell r="I256">
            <v>7</v>
          </cell>
          <cell r="J256">
            <v>7</v>
          </cell>
          <cell r="K256">
            <v>0</v>
          </cell>
          <cell r="L256">
            <v>0</v>
          </cell>
          <cell r="M256">
            <v>5</v>
          </cell>
          <cell r="N256">
            <v>5</v>
          </cell>
          <cell r="O256">
            <v>2</v>
          </cell>
          <cell r="P256">
            <v>5</v>
          </cell>
          <cell r="Q256">
            <v>50</v>
          </cell>
          <cell r="R256">
            <v>50</v>
          </cell>
          <cell r="S256">
            <v>50</v>
          </cell>
          <cell r="T256">
            <v>0</v>
          </cell>
          <cell r="U256">
            <v>0</v>
          </cell>
          <cell r="V256">
            <v>0</v>
          </cell>
          <cell r="W256">
            <v>49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2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439</v>
          </cell>
        </row>
        <row r="257">
          <cell r="D257">
            <v>674115</v>
          </cell>
          <cell r="E257" t="str">
            <v>北京华联综合超市股份有限公司大连分公司</v>
          </cell>
          <cell r="F257">
            <v>150</v>
          </cell>
          <cell r="G257">
            <v>0</v>
          </cell>
          <cell r="H257">
            <v>4</v>
          </cell>
          <cell r="I257">
            <v>4</v>
          </cell>
          <cell r="J257">
            <v>4</v>
          </cell>
          <cell r="K257">
            <v>1</v>
          </cell>
          <cell r="L257">
            <v>1</v>
          </cell>
          <cell r="M257">
            <v>3</v>
          </cell>
          <cell r="N257">
            <v>2</v>
          </cell>
          <cell r="O257">
            <v>1</v>
          </cell>
          <cell r="P257">
            <v>4</v>
          </cell>
          <cell r="Q257">
            <v>60</v>
          </cell>
          <cell r="R257">
            <v>30</v>
          </cell>
          <cell r="S257">
            <v>30</v>
          </cell>
          <cell r="T257">
            <v>0</v>
          </cell>
          <cell r="U257">
            <v>0</v>
          </cell>
          <cell r="V257">
            <v>0</v>
          </cell>
          <cell r="W257">
            <v>10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304</v>
          </cell>
        </row>
        <row r="258">
          <cell r="D258">
            <v>674120</v>
          </cell>
          <cell r="E258" t="str">
            <v>北京华联综合超市股份有限公司沈阳分公司</v>
          </cell>
          <cell r="F258">
            <v>10</v>
          </cell>
          <cell r="G258">
            <v>0</v>
          </cell>
          <cell r="H258">
            <v>3</v>
          </cell>
          <cell r="I258">
            <v>3</v>
          </cell>
          <cell r="J258">
            <v>3</v>
          </cell>
          <cell r="K258">
            <v>2</v>
          </cell>
          <cell r="L258">
            <v>1</v>
          </cell>
          <cell r="M258">
            <v>5</v>
          </cell>
          <cell r="N258">
            <v>5</v>
          </cell>
          <cell r="O258">
            <v>2</v>
          </cell>
          <cell r="P258">
            <v>6</v>
          </cell>
          <cell r="Q258">
            <v>15</v>
          </cell>
          <cell r="R258">
            <v>15</v>
          </cell>
          <cell r="S258">
            <v>15</v>
          </cell>
          <cell r="T258">
            <v>0</v>
          </cell>
          <cell r="U258">
            <v>0</v>
          </cell>
          <cell r="V258">
            <v>0</v>
          </cell>
          <cell r="W258">
            <v>10</v>
          </cell>
          <cell r="X258">
            <v>0</v>
          </cell>
          <cell r="Y258">
            <v>5</v>
          </cell>
          <cell r="Z258">
            <v>5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105</v>
          </cell>
        </row>
        <row r="259">
          <cell r="D259">
            <v>100294</v>
          </cell>
          <cell r="E259" t="str">
            <v>联华超市股份有限公司</v>
          </cell>
          <cell r="F259">
            <v>2</v>
          </cell>
          <cell r="G259">
            <v>1</v>
          </cell>
          <cell r="H259">
            <v>1</v>
          </cell>
          <cell r="I259">
            <v>1</v>
          </cell>
          <cell r="J259">
            <v>1</v>
          </cell>
          <cell r="K259">
            <v>1</v>
          </cell>
          <cell r="L259">
            <v>1</v>
          </cell>
          <cell r="M259">
            <v>3</v>
          </cell>
          <cell r="N259">
            <v>3</v>
          </cell>
          <cell r="O259">
            <v>3</v>
          </cell>
          <cell r="P259">
            <v>3</v>
          </cell>
          <cell r="Q259">
            <v>3</v>
          </cell>
          <cell r="R259">
            <v>3</v>
          </cell>
          <cell r="S259">
            <v>3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0</v>
          </cell>
          <cell r="AD259">
            <v>1</v>
          </cell>
          <cell r="AE259">
            <v>1</v>
          </cell>
          <cell r="AF259">
            <v>1</v>
          </cell>
          <cell r="AG259">
            <v>1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37</v>
          </cell>
        </row>
        <row r="260">
          <cell r="D260">
            <v>100890</v>
          </cell>
          <cell r="E260" t="str">
            <v>联华超市股份有限公司</v>
          </cell>
          <cell r="F260">
            <v>0</v>
          </cell>
          <cell r="G260">
            <v>1</v>
          </cell>
          <cell r="H260">
            <v>1</v>
          </cell>
          <cell r="I260">
            <v>1</v>
          </cell>
          <cell r="J260">
            <v>1</v>
          </cell>
          <cell r="K260">
            <v>1</v>
          </cell>
          <cell r="L260">
            <v>1</v>
          </cell>
          <cell r="M260">
            <v>3</v>
          </cell>
          <cell r="N260">
            <v>3</v>
          </cell>
          <cell r="O260">
            <v>3</v>
          </cell>
          <cell r="P260">
            <v>3</v>
          </cell>
          <cell r="Q260">
            <v>3</v>
          </cell>
          <cell r="R260">
            <v>3</v>
          </cell>
          <cell r="S260">
            <v>3</v>
          </cell>
          <cell r="T260">
            <v>0</v>
          </cell>
          <cell r="U260">
            <v>0</v>
          </cell>
          <cell r="V260">
            <v>0</v>
          </cell>
          <cell r="W260">
            <v>16</v>
          </cell>
          <cell r="X260">
            <v>0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0</v>
          </cell>
          <cell r="AD260">
            <v>2</v>
          </cell>
          <cell r="AE260">
            <v>2</v>
          </cell>
          <cell r="AF260">
            <v>2</v>
          </cell>
          <cell r="AG260">
            <v>1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1</v>
          </cell>
          <cell r="AW260">
            <v>1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56</v>
          </cell>
        </row>
        <row r="261">
          <cell r="D261">
            <v>101131</v>
          </cell>
          <cell r="E261" t="str">
            <v>北京华联综合超市股份有限公司哈尔滨第一分公司</v>
          </cell>
          <cell r="F261">
            <v>50</v>
          </cell>
          <cell r="G261">
            <v>0</v>
          </cell>
          <cell r="H261">
            <v>3</v>
          </cell>
          <cell r="I261">
            <v>3</v>
          </cell>
          <cell r="J261">
            <v>3</v>
          </cell>
          <cell r="K261">
            <v>1</v>
          </cell>
          <cell r="L261">
            <v>2</v>
          </cell>
          <cell r="M261">
            <v>2</v>
          </cell>
          <cell r="N261">
            <v>2</v>
          </cell>
          <cell r="O261">
            <v>1</v>
          </cell>
          <cell r="P261">
            <v>2</v>
          </cell>
          <cell r="Q261">
            <v>8</v>
          </cell>
          <cell r="R261">
            <v>8</v>
          </cell>
          <cell r="S261">
            <v>8</v>
          </cell>
          <cell r="T261">
            <v>0</v>
          </cell>
          <cell r="U261">
            <v>0</v>
          </cell>
          <cell r="V261">
            <v>0</v>
          </cell>
          <cell r="W261">
            <v>5</v>
          </cell>
          <cell r="X261">
            <v>0</v>
          </cell>
          <cell r="Y261">
            <v>1</v>
          </cell>
          <cell r="Z261">
            <v>1</v>
          </cell>
          <cell r="AA261">
            <v>2</v>
          </cell>
          <cell r="AB261">
            <v>2</v>
          </cell>
          <cell r="AC261">
            <v>2</v>
          </cell>
          <cell r="AD261">
            <v>4</v>
          </cell>
          <cell r="AE261">
            <v>3</v>
          </cell>
          <cell r="AF261">
            <v>4</v>
          </cell>
          <cell r="AG261">
            <v>3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1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121</v>
          </cell>
        </row>
        <row r="262">
          <cell r="D262">
            <v>101290</v>
          </cell>
          <cell r="E262" t="str">
            <v>联华超市股份有限公司</v>
          </cell>
          <cell r="F262">
            <v>1</v>
          </cell>
          <cell r="G262">
            <v>1</v>
          </cell>
          <cell r="H262">
            <v>1</v>
          </cell>
          <cell r="I262">
            <v>1</v>
          </cell>
          <cell r="J262">
            <v>1</v>
          </cell>
          <cell r="K262">
            <v>1</v>
          </cell>
          <cell r="L262">
            <v>1</v>
          </cell>
          <cell r="M262">
            <v>2</v>
          </cell>
          <cell r="N262">
            <v>2</v>
          </cell>
          <cell r="O262">
            <v>2</v>
          </cell>
          <cell r="P262">
            <v>2</v>
          </cell>
          <cell r="Q262">
            <v>3</v>
          </cell>
          <cell r="R262">
            <v>3</v>
          </cell>
          <cell r="S262">
            <v>3</v>
          </cell>
          <cell r="T262">
            <v>0</v>
          </cell>
          <cell r="U262">
            <v>0</v>
          </cell>
          <cell r="V262">
            <v>0</v>
          </cell>
          <cell r="W262">
            <v>14</v>
          </cell>
          <cell r="X262">
            <v>0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0</v>
          </cell>
          <cell r="AD262">
            <v>1</v>
          </cell>
          <cell r="AE262">
            <v>1</v>
          </cell>
          <cell r="AF262">
            <v>1</v>
          </cell>
          <cell r="AG262">
            <v>1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46</v>
          </cell>
        </row>
        <row r="263">
          <cell r="D263">
            <v>210279</v>
          </cell>
          <cell r="E263" t="str">
            <v>联华超市股份有限公司</v>
          </cell>
          <cell r="F263">
            <v>1</v>
          </cell>
          <cell r="G263">
            <v>1</v>
          </cell>
          <cell r="H263">
            <v>1</v>
          </cell>
          <cell r="I263">
            <v>1</v>
          </cell>
          <cell r="J263">
            <v>1</v>
          </cell>
          <cell r="K263">
            <v>1</v>
          </cell>
          <cell r="L263">
            <v>1</v>
          </cell>
          <cell r="M263">
            <v>2</v>
          </cell>
          <cell r="N263">
            <v>2</v>
          </cell>
          <cell r="O263">
            <v>2</v>
          </cell>
          <cell r="P263">
            <v>2</v>
          </cell>
          <cell r="Q263">
            <v>3</v>
          </cell>
          <cell r="R263">
            <v>3</v>
          </cell>
          <cell r="S263">
            <v>3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0</v>
          </cell>
          <cell r="AD263">
            <v>1</v>
          </cell>
          <cell r="AE263">
            <v>1</v>
          </cell>
          <cell r="AF263">
            <v>1</v>
          </cell>
          <cell r="AG263">
            <v>1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-1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31</v>
          </cell>
        </row>
        <row r="264">
          <cell r="D264">
            <v>101402</v>
          </cell>
          <cell r="E264" t="str">
            <v>吉林华润万家生活超市有限公司</v>
          </cell>
          <cell r="F264">
            <v>0</v>
          </cell>
          <cell r="G264">
            <v>0</v>
          </cell>
          <cell r="H264">
            <v>1</v>
          </cell>
          <cell r="I264">
            <v>1</v>
          </cell>
          <cell r="J264">
            <v>1</v>
          </cell>
          <cell r="K264">
            <v>0</v>
          </cell>
          <cell r="L264">
            <v>0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1</v>
          </cell>
          <cell r="AZ264">
            <v>0</v>
          </cell>
          <cell r="BA264">
            <v>1</v>
          </cell>
          <cell r="BB264">
            <v>0</v>
          </cell>
          <cell r="BC264">
            <v>2</v>
          </cell>
          <cell r="BD264">
            <v>0</v>
          </cell>
          <cell r="BE264">
            <v>1</v>
          </cell>
          <cell r="BF264">
            <v>0</v>
          </cell>
          <cell r="BG264">
            <v>0</v>
          </cell>
          <cell r="BH264">
            <v>14</v>
          </cell>
        </row>
        <row r="265">
          <cell r="D265">
            <v>674302</v>
          </cell>
          <cell r="E265" t="str">
            <v>北京华联综合超市股份有限公司长春第二分公司</v>
          </cell>
          <cell r="F265">
            <v>30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5</v>
          </cell>
          <cell r="R265">
            <v>8</v>
          </cell>
          <cell r="S265">
            <v>7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</v>
          </cell>
          <cell r="Z265">
            <v>1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52</v>
          </cell>
        </row>
        <row r="266">
          <cell r="D266">
            <v>674303</v>
          </cell>
          <cell r="E266" t="str">
            <v>北京华联综合超市股份有限公司长春分公司</v>
          </cell>
          <cell r="F266">
            <v>30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7</v>
          </cell>
          <cell r="R266">
            <v>10</v>
          </cell>
          <cell r="S266">
            <v>8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1</v>
          </cell>
          <cell r="Z266">
            <v>1</v>
          </cell>
          <cell r="AA266">
            <v>0</v>
          </cell>
          <cell r="AB266">
            <v>0</v>
          </cell>
          <cell r="AC266">
            <v>0</v>
          </cell>
          <cell r="AD266">
            <v>1</v>
          </cell>
          <cell r="AE266">
            <v>1</v>
          </cell>
          <cell r="AF266">
            <v>1</v>
          </cell>
          <cell r="AG266">
            <v>1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1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1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63</v>
          </cell>
        </row>
        <row r="267">
          <cell r="D267">
            <v>102338</v>
          </cell>
          <cell r="E267" t="str">
            <v>江苏时代超市有限公司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1</v>
          </cell>
          <cell r="BD267">
            <v>2</v>
          </cell>
          <cell r="BE267">
            <v>0</v>
          </cell>
          <cell r="BF267">
            <v>1</v>
          </cell>
          <cell r="BG267">
            <v>0</v>
          </cell>
          <cell r="BH267">
            <v>4</v>
          </cell>
        </row>
        <row r="268">
          <cell r="D268">
            <v>210164</v>
          </cell>
          <cell r="E268" t="str">
            <v>联华超市股份有限公司</v>
          </cell>
          <cell r="F268">
            <v>2</v>
          </cell>
          <cell r="G268">
            <v>1</v>
          </cell>
          <cell r="H268">
            <v>1</v>
          </cell>
          <cell r="I268">
            <v>1</v>
          </cell>
          <cell r="J268">
            <v>1</v>
          </cell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0</v>
          </cell>
          <cell r="U268">
            <v>0</v>
          </cell>
          <cell r="V268">
            <v>0</v>
          </cell>
          <cell r="W268">
            <v>4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19</v>
          </cell>
        </row>
        <row r="269">
          <cell r="D269">
            <v>210251</v>
          </cell>
          <cell r="E269" t="str">
            <v>联华超市股份有限公司</v>
          </cell>
          <cell r="F269">
            <v>2</v>
          </cell>
          <cell r="G269">
            <v>1</v>
          </cell>
          <cell r="H269">
            <v>2</v>
          </cell>
          <cell r="I269">
            <v>2</v>
          </cell>
          <cell r="J269">
            <v>2</v>
          </cell>
          <cell r="K269">
            <v>1</v>
          </cell>
          <cell r="L269">
            <v>2</v>
          </cell>
          <cell r="M269">
            <v>3</v>
          </cell>
          <cell r="N269">
            <v>3</v>
          </cell>
          <cell r="O269">
            <v>1</v>
          </cell>
          <cell r="P269">
            <v>3</v>
          </cell>
          <cell r="Q269">
            <v>2</v>
          </cell>
          <cell r="R269">
            <v>3</v>
          </cell>
          <cell r="S269">
            <v>3</v>
          </cell>
          <cell r="T269">
            <v>0</v>
          </cell>
          <cell r="U269">
            <v>0</v>
          </cell>
          <cell r="V269">
            <v>0</v>
          </cell>
          <cell r="W269">
            <v>3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33</v>
          </cell>
        </row>
        <row r="270">
          <cell r="D270">
            <v>675306</v>
          </cell>
          <cell r="E270" t="str">
            <v>山东家家悦集团有限公司</v>
          </cell>
          <cell r="F270">
            <v>400</v>
          </cell>
          <cell r="G270">
            <v>100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23</v>
          </cell>
          <cell r="N270">
            <v>10</v>
          </cell>
          <cell r="O270">
            <v>0</v>
          </cell>
          <cell r="P270">
            <v>22</v>
          </cell>
          <cell r="Q270">
            <v>25</v>
          </cell>
          <cell r="R270">
            <v>40</v>
          </cell>
          <cell r="S270">
            <v>25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15</v>
          </cell>
          <cell r="Z270">
            <v>15</v>
          </cell>
          <cell r="AA270">
            <v>0</v>
          </cell>
          <cell r="AB270">
            <v>0</v>
          </cell>
          <cell r="AC270">
            <v>0</v>
          </cell>
          <cell r="AD270">
            <v>2</v>
          </cell>
          <cell r="AE270">
            <v>2</v>
          </cell>
          <cell r="AF270">
            <v>2</v>
          </cell>
          <cell r="AG270">
            <v>2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8</v>
          </cell>
          <cell r="AV270">
            <v>0</v>
          </cell>
          <cell r="AW270">
            <v>0</v>
          </cell>
          <cell r="AX270">
            <v>0</v>
          </cell>
          <cell r="AY270">
            <v>9</v>
          </cell>
          <cell r="AZ270">
            <v>6</v>
          </cell>
          <cell r="BA270">
            <v>5</v>
          </cell>
          <cell r="BB270">
            <v>0</v>
          </cell>
          <cell r="BC270">
            <v>6</v>
          </cell>
          <cell r="BD270">
            <v>6</v>
          </cell>
          <cell r="BE270">
            <v>10</v>
          </cell>
          <cell r="BF270">
            <v>9</v>
          </cell>
          <cell r="BG270">
            <v>6</v>
          </cell>
          <cell r="BH270">
            <v>748</v>
          </cell>
        </row>
        <row r="271">
          <cell r="E271" t="str">
            <v>总和：</v>
          </cell>
          <cell r="F271">
            <v>9960</v>
          </cell>
          <cell r="G271">
            <v>210</v>
          </cell>
          <cell r="H271">
            <v>3591</v>
          </cell>
          <cell r="I271">
            <v>2521</v>
          </cell>
          <cell r="J271">
            <v>1994</v>
          </cell>
          <cell r="K271">
            <v>192</v>
          </cell>
          <cell r="L271">
            <v>328</v>
          </cell>
          <cell r="M271">
            <v>1513</v>
          </cell>
          <cell r="N271">
            <v>652</v>
          </cell>
          <cell r="O271">
            <v>362</v>
          </cell>
          <cell r="P271">
            <v>1271</v>
          </cell>
          <cell r="Q271">
            <v>1705</v>
          </cell>
          <cell r="R271">
            <v>1997</v>
          </cell>
          <cell r="S271">
            <v>1894</v>
          </cell>
          <cell r="T271">
            <v>2157</v>
          </cell>
          <cell r="U271">
            <v>0</v>
          </cell>
          <cell r="V271">
            <v>0</v>
          </cell>
          <cell r="W271">
            <v>11444.998</v>
          </cell>
          <cell r="X271">
            <v>0</v>
          </cell>
          <cell r="Y271">
            <v>430</v>
          </cell>
          <cell r="Z271">
            <v>451</v>
          </cell>
          <cell r="AA271">
            <v>183</v>
          </cell>
          <cell r="AB271">
            <v>131</v>
          </cell>
          <cell r="AC271">
            <v>203</v>
          </cell>
          <cell r="AD271">
            <v>219</v>
          </cell>
          <cell r="AE271">
            <v>820</v>
          </cell>
          <cell r="AF271">
            <v>679</v>
          </cell>
          <cell r="AG271">
            <v>603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29</v>
          </cell>
          <cell r="AV271">
            <v>38</v>
          </cell>
          <cell r="AW271">
            <v>27</v>
          </cell>
          <cell r="AX271">
            <v>0</v>
          </cell>
          <cell r="AY271">
            <v>50</v>
          </cell>
          <cell r="AZ271">
            <v>25</v>
          </cell>
          <cell r="BA271">
            <v>21</v>
          </cell>
          <cell r="BB271">
            <v>29</v>
          </cell>
          <cell r="BC271">
            <v>33</v>
          </cell>
          <cell r="BD271">
            <v>23</v>
          </cell>
          <cell r="BE271">
            <v>39</v>
          </cell>
          <cell r="BF271">
            <v>24</v>
          </cell>
          <cell r="BG271">
            <v>21</v>
          </cell>
          <cell r="BH271">
            <v>45869.998</v>
          </cell>
        </row>
        <row r="272">
          <cell r="D272">
            <v>212014</v>
          </cell>
          <cell r="E272" t="str">
            <v>华糖洋华堂商业有限公司</v>
          </cell>
          <cell r="F272">
            <v>385</v>
          </cell>
          <cell r="G272">
            <v>0</v>
          </cell>
          <cell r="H272">
            <v>182</v>
          </cell>
          <cell r="I272">
            <v>89</v>
          </cell>
          <cell r="J272">
            <v>15</v>
          </cell>
          <cell r="K272">
            <v>0</v>
          </cell>
          <cell r="L272">
            <v>0</v>
          </cell>
          <cell r="M272">
            <v>43</v>
          </cell>
          <cell r="N272">
            <v>40</v>
          </cell>
          <cell r="O272">
            <v>30</v>
          </cell>
          <cell r="P272">
            <v>64</v>
          </cell>
          <cell r="Q272">
            <v>137</v>
          </cell>
          <cell r="R272">
            <v>134</v>
          </cell>
          <cell r="S272">
            <v>98</v>
          </cell>
          <cell r="T272">
            <v>0</v>
          </cell>
          <cell r="U272">
            <v>0</v>
          </cell>
          <cell r="V272">
            <v>0</v>
          </cell>
          <cell r="W272">
            <v>2012</v>
          </cell>
          <cell r="X272">
            <v>0</v>
          </cell>
          <cell r="Y272">
            <v>14</v>
          </cell>
          <cell r="Z272">
            <v>14</v>
          </cell>
          <cell r="AA272">
            <v>14</v>
          </cell>
          <cell r="AB272">
            <v>14</v>
          </cell>
          <cell r="AC272">
            <v>25</v>
          </cell>
          <cell r="AD272">
            <v>14</v>
          </cell>
          <cell r="AE272">
            <v>14</v>
          </cell>
          <cell r="AF272">
            <v>14</v>
          </cell>
          <cell r="AG272">
            <v>14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81</v>
          </cell>
          <cell r="AV272">
            <v>1</v>
          </cell>
          <cell r="AW272">
            <v>1</v>
          </cell>
          <cell r="AX272">
            <v>0</v>
          </cell>
          <cell r="AY272">
            <v>5</v>
          </cell>
          <cell r="AZ272">
            <v>5</v>
          </cell>
          <cell r="BA272">
            <v>5</v>
          </cell>
          <cell r="BB272">
            <v>1</v>
          </cell>
          <cell r="BC272">
            <v>1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3466</v>
          </cell>
        </row>
        <row r="273">
          <cell r="D273">
            <v>672104</v>
          </cell>
          <cell r="E273" t="str">
            <v>北京城乡贸易中心股份有限公司</v>
          </cell>
          <cell r="F273">
            <v>50</v>
          </cell>
          <cell r="G273">
            <v>0</v>
          </cell>
          <cell r="H273">
            <v>25</v>
          </cell>
          <cell r="I273">
            <v>24</v>
          </cell>
          <cell r="J273">
            <v>10</v>
          </cell>
          <cell r="K273">
            <v>2</v>
          </cell>
          <cell r="L273">
            <v>5</v>
          </cell>
          <cell r="M273">
            <v>13</v>
          </cell>
          <cell r="N273">
            <v>16</v>
          </cell>
          <cell r="O273">
            <v>8</v>
          </cell>
          <cell r="P273">
            <v>13</v>
          </cell>
          <cell r="Q273">
            <v>25</v>
          </cell>
          <cell r="R273">
            <v>25</v>
          </cell>
          <cell r="S273">
            <v>15</v>
          </cell>
          <cell r="T273">
            <v>0</v>
          </cell>
          <cell r="U273">
            <v>0</v>
          </cell>
          <cell r="V273">
            <v>0</v>
          </cell>
          <cell r="W273">
            <v>68</v>
          </cell>
          <cell r="X273">
            <v>0</v>
          </cell>
          <cell r="Y273">
            <v>1</v>
          </cell>
          <cell r="Z273">
            <v>1</v>
          </cell>
          <cell r="AA273">
            <v>0</v>
          </cell>
          <cell r="AB273">
            <v>0</v>
          </cell>
          <cell r="AC273">
            <v>0</v>
          </cell>
          <cell r="AD273">
            <v>10</v>
          </cell>
          <cell r="AE273">
            <v>10</v>
          </cell>
          <cell r="AF273">
            <v>10</v>
          </cell>
          <cell r="AG273">
            <v>10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341</v>
          </cell>
        </row>
        <row r="274">
          <cell r="D274">
            <v>672105</v>
          </cell>
          <cell r="E274" t="str">
            <v>北京北辰实业股份有限公司北辰超市连锁分公司</v>
          </cell>
          <cell r="F274">
            <v>0</v>
          </cell>
          <cell r="G274">
            <v>0</v>
          </cell>
          <cell r="H274">
            <v>30</v>
          </cell>
          <cell r="I274">
            <v>28</v>
          </cell>
          <cell r="J274">
            <v>20</v>
          </cell>
          <cell r="K274">
            <v>3</v>
          </cell>
          <cell r="L274">
            <v>0</v>
          </cell>
          <cell r="M274">
            <v>38</v>
          </cell>
          <cell r="N274">
            <v>8</v>
          </cell>
          <cell r="O274">
            <v>0</v>
          </cell>
          <cell r="P274">
            <v>38</v>
          </cell>
          <cell r="Q274">
            <v>50</v>
          </cell>
          <cell r="R274">
            <v>70</v>
          </cell>
          <cell r="S274">
            <v>50</v>
          </cell>
          <cell r="T274">
            <v>0</v>
          </cell>
          <cell r="U274">
            <v>0</v>
          </cell>
          <cell r="V274">
            <v>0</v>
          </cell>
          <cell r="W274">
            <v>5</v>
          </cell>
          <cell r="X274">
            <v>0</v>
          </cell>
          <cell r="Y274">
            <v>0</v>
          </cell>
          <cell r="Z274">
            <v>0</v>
          </cell>
          <cell r="AA274">
            <v>2</v>
          </cell>
          <cell r="AB274">
            <v>2</v>
          </cell>
          <cell r="AC274">
            <v>3</v>
          </cell>
          <cell r="AD274">
            <v>12</v>
          </cell>
          <cell r="AE274">
            <v>18</v>
          </cell>
          <cell r="AF274">
            <v>18</v>
          </cell>
          <cell r="AG274">
            <v>12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407</v>
          </cell>
        </row>
        <row r="275">
          <cell r="D275">
            <v>672110</v>
          </cell>
          <cell r="E275" t="str">
            <v>北京顺天府商贸有限公司</v>
          </cell>
          <cell r="F275">
            <v>450</v>
          </cell>
          <cell r="G275">
            <v>0</v>
          </cell>
          <cell r="H275">
            <v>99</v>
          </cell>
          <cell r="I275">
            <v>89</v>
          </cell>
          <cell r="J275">
            <v>0</v>
          </cell>
          <cell r="K275">
            <v>0</v>
          </cell>
          <cell r="L275">
            <v>5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75</v>
          </cell>
          <cell r="R275">
            <v>120</v>
          </cell>
          <cell r="S275">
            <v>105</v>
          </cell>
          <cell r="T275">
            <v>0</v>
          </cell>
          <cell r="U275">
            <v>0</v>
          </cell>
          <cell r="V275">
            <v>0</v>
          </cell>
          <cell r="W275">
            <v>699</v>
          </cell>
          <cell r="X275">
            <v>0</v>
          </cell>
          <cell r="Y275">
            <v>50</v>
          </cell>
          <cell r="Z275">
            <v>50</v>
          </cell>
          <cell r="AA275">
            <v>60</v>
          </cell>
          <cell r="AB275">
            <v>60</v>
          </cell>
          <cell r="AC275">
            <v>5</v>
          </cell>
          <cell r="AD275">
            <v>8</v>
          </cell>
          <cell r="AE275">
            <v>11</v>
          </cell>
          <cell r="AF275">
            <v>12</v>
          </cell>
          <cell r="AG275">
            <v>8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2</v>
          </cell>
          <cell r="AV275">
            <v>0</v>
          </cell>
          <cell r="AW275">
            <v>0</v>
          </cell>
          <cell r="AX275">
            <v>0</v>
          </cell>
          <cell r="AY275">
            <v>2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2</v>
          </cell>
          <cell r="BF275">
            <v>0</v>
          </cell>
          <cell r="BG275">
            <v>0</v>
          </cell>
          <cell r="BH275">
            <v>1912</v>
          </cell>
        </row>
        <row r="276">
          <cell r="D276">
            <v>100966</v>
          </cell>
          <cell r="E276" t="str">
            <v>天津泰达易买得超市有限公司奥城店分公司</v>
          </cell>
          <cell r="F276">
            <v>20</v>
          </cell>
          <cell r="G276">
            <v>0</v>
          </cell>
          <cell r="H276">
            <v>15</v>
          </cell>
          <cell r="I276">
            <v>14</v>
          </cell>
          <cell r="J276">
            <v>30</v>
          </cell>
          <cell r="K276">
            <v>3</v>
          </cell>
          <cell r="L276">
            <v>9</v>
          </cell>
          <cell r="M276">
            <v>19</v>
          </cell>
          <cell r="N276">
            <v>8</v>
          </cell>
          <cell r="O276">
            <v>4</v>
          </cell>
          <cell r="P276">
            <v>19</v>
          </cell>
          <cell r="Q276">
            <v>12</v>
          </cell>
          <cell r="R276">
            <v>20</v>
          </cell>
          <cell r="S276">
            <v>18</v>
          </cell>
          <cell r="T276">
            <v>0</v>
          </cell>
          <cell r="U276">
            <v>0</v>
          </cell>
          <cell r="V276">
            <v>0</v>
          </cell>
          <cell r="W276">
            <v>17</v>
          </cell>
          <cell r="X276">
            <v>0</v>
          </cell>
          <cell r="Y276">
            <v>1</v>
          </cell>
          <cell r="Z276">
            <v>1</v>
          </cell>
          <cell r="AA276">
            <v>7.5</v>
          </cell>
          <cell r="AB276">
            <v>7.5</v>
          </cell>
          <cell r="AC276">
            <v>0.75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2</v>
          </cell>
          <cell r="BG276">
            <v>0</v>
          </cell>
          <cell r="BH276">
            <v>227.75</v>
          </cell>
        </row>
        <row r="277">
          <cell r="D277">
            <v>101154</v>
          </cell>
          <cell r="E277" t="str">
            <v>天津泰达易买得超市有限公司塘沽店分公司</v>
          </cell>
          <cell r="F277">
            <v>20</v>
          </cell>
          <cell r="G277">
            <v>0</v>
          </cell>
          <cell r="H277">
            <v>15</v>
          </cell>
          <cell r="I277">
            <v>14</v>
          </cell>
          <cell r="J277">
            <v>30</v>
          </cell>
          <cell r="K277">
            <v>3</v>
          </cell>
          <cell r="L277">
            <v>9</v>
          </cell>
          <cell r="M277">
            <v>19</v>
          </cell>
          <cell r="N277">
            <v>8</v>
          </cell>
          <cell r="O277">
            <v>4</v>
          </cell>
          <cell r="P277">
            <v>19</v>
          </cell>
          <cell r="Q277">
            <v>12</v>
          </cell>
          <cell r="R277">
            <v>20</v>
          </cell>
          <cell r="S277">
            <v>18</v>
          </cell>
          <cell r="T277">
            <v>0</v>
          </cell>
          <cell r="U277">
            <v>0</v>
          </cell>
          <cell r="V277">
            <v>0</v>
          </cell>
          <cell r="W277">
            <v>5</v>
          </cell>
          <cell r="X277">
            <v>0</v>
          </cell>
          <cell r="Y277">
            <v>1</v>
          </cell>
          <cell r="Z277">
            <v>1</v>
          </cell>
          <cell r="AA277">
            <v>7.5</v>
          </cell>
          <cell r="AB277">
            <v>7.5</v>
          </cell>
          <cell r="AC277">
            <v>0.75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213.75</v>
          </cell>
        </row>
        <row r="278">
          <cell r="D278">
            <v>101926</v>
          </cell>
          <cell r="E278" t="str">
            <v>保定市美特好连锁超市有限公司</v>
          </cell>
          <cell r="F278">
            <v>15</v>
          </cell>
          <cell r="G278">
            <v>2</v>
          </cell>
          <cell r="H278">
            <v>24</v>
          </cell>
          <cell r="I278">
            <v>21</v>
          </cell>
          <cell r="J278">
            <v>24</v>
          </cell>
          <cell r="K278">
            <v>3</v>
          </cell>
          <cell r="L278">
            <v>7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2</v>
          </cell>
          <cell r="Z278">
            <v>2</v>
          </cell>
          <cell r="AA278">
            <v>7</v>
          </cell>
          <cell r="AB278">
            <v>3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1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1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112</v>
          </cell>
        </row>
        <row r="279">
          <cell r="D279">
            <v>673114</v>
          </cell>
          <cell r="E279" t="str">
            <v>唐山华盛超市有限公司</v>
          </cell>
          <cell r="F279">
            <v>85</v>
          </cell>
          <cell r="G279">
            <v>20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44</v>
          </cell>
          <cell r="N279">
            <v>19</v>
          </cell>
          <cell r="O279">
            <v>9</v>
          </cell>
          <cell r="P279">
            <v>44</v>
          </cell>
          <cell r="Q279">
            <v>25</v>
          </cell>
          <cell r="R279">
            <v>40</v>
          </cell>
          <cell r="S279">
            <v>35</v>
          </cell>
          <cell r="T279">
            <v>0</v>
          </cell>
          <cell r="U279">
            <v>0</v>
          </cell>
          <cell r="V279">
            <v>0</v>
          </cell>
          <cell r="W279">
            <v>600</v>
          </cell>
          <cell r="X279">
            <v>0</v>
          </cell>
          <cell r="Y279">
            <v>13</v>
          </cell>
          <cell r="Z279">
            <v>13</v>
          </cell>
          <cell r="AA279">
            <v>28</v>
          </cell>
          <cell r="AB279">
            <v>15</v>
          </cell>
          <cell r="AC279">
            <v>0</v>
          </cell>
          <cell r="AD279">
            <v>14</v>
          </cell>
          <cell r="AE279">
            <v>21</v>
          </cell>
          <cell r="AF279">
            <v>21</v>
          </cell>
          <cell r="AG279">
            <v>14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15</v>
          </cell>
          <cell r="AV279">
            <v>0</v>
          </cell>
          <cell r="AW279">
            <v>10</v>
          </cell>
          <cell r="AX279">
            <v>0</v>
          </cell>
          <cell r="AY279">
            <v>10</v>
          </cell>
          <cell r="AZ279">
            <v>0</v>
          </cell>
          <cell r="BA279">
            <v>0</v>
          </cell>
          <cell r="BB279">
            <v>0</v>
          </cell>
          <cell r="BC279">
            <v>10</v>
          </cell>
          <cell r="BD279">
            <v>0</v>
          </cell>
          <cell r="BE279">
            <v>10</v>
          </cell>
          <cell r="BF279">
            <v>15</v>
          </cell>
          <cell r="BG279">
            <v>0</v>
          </cell>
          <cell r="BH279">
            <v>1130</v>
          </cell>
        </row>
        <row r="280">
          <cell r="D280">
            <v>673505</v>
          </cell>
          <cell r="E280" t="str">
            <v>山西美特好连锁超市股份有限公司</v>
          </cell>
          <cell r="F280">
            <v>150</v>
          </cell>
          <cell r="G280">
            <v>300</v>
          </cell>
          <cell r="H280">
            <v>60</v>
          </cell>
          <cell r="I280">
            <v>55</v>
          </cell>
          <cell r="J280">
            <v>40</v>
          </cell>
          <cell r="K280">
            <v>6</v>
          </cell>
          <cell r="L280">
            <v>19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400</v>
          </cell>
          <cell r="R280">
            <v>640</v>
          </cell>
          <cell r="S280">
            <v>560</v>
          </cell>
          <cell r="T280">
            <v>0</v>
          </cell>
          <cell r="U280">
            <v>0</v>
          </cell>
          <cell r="V280">
            <v>0</v>
          </cell>
          <cell r="W280">
            <v>73</v>
          </cell>
          <cell r="X280">
            <v>0</v>
          </cell>
          <cell r="Y280">
            <v>50</v>
          </cell>
          <cell r="Z280">
            <v>50</v>
          </cell>
          <cell r="AA280">
            <v>70</v>
          </cell>
          <cell r="AB280">
            <v>40</v>
          </cell>
          <cell r="AC280">
            <v>0</v>
          </cell>
          <cell r="AD280">
            <v>84</v>
          </cell>
          <cell r="AE280">
            <v>126</v>
          </cell>
          <cell r="AF280">
            <v>126</v>
          </cell>
          <cell r="AG280">
            <v>84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2</v>
          </cell>
          <cell r="AV280">
            <v>4</v>
          </cell>
          <cell r="AW280">
            <v>3</v>
          </cell>
          <cell r="AX280">
            <v>0</v>
          </cell>
          <cell r="AY280">
            <v>2</v>
          </cell>
          <cell r="AZ280">
            <v>3</v>
          </cell>
          <cell r="BA280">
            <v>5</v>
          </cell>
          <cell r="BB280">
            <v>13</v>
          </cell>
          <cell r="BC280">
            <v>5</v>
          </cell>
          <cell r="BD280">
            <v>0</v>
          </cell>
          <cell r="BE280">
            <v>1</v>
          </cell>
          <cell r="BF280">
            <v>0</v>
          </cell>
          <cell r="BG280">
            <v>4</v>
          </cell>
          <cell r="BH280">
            <v>2975</v>
          </cell>
        </row>
        <row r="281">
          <cell r="D281">
            <v>100962</v>
          </cell>
          <cell r="E281" t="str">
            <v>内蒙古呼伦贝尔市友谊有限责任公司</v>
          </cell>
          <cell r="F281">
            <v>40</v>
          </cell>
          <cell r="G281">
            <v>15</v>
          </cell>
          <cell r="H281">
            <v>2</v>
          </cell>
          <cell r="I281">
            <v>2</v>
          </cell>
          <cell r="J281">
            <v>2</v>
          </cell>
          <cell r="K281">
            <v>0</v>
          </cell>
          <cell r="L281">
            <v>1</v>
          </cell>
          <cell r="M281">
            <v>4</v>
          </cell>
          <cell r="N281">
            <v>1</v>
          </cell>
          <cell r="O281">
            <v>1</v>
          </cell>
          <cell r="P281">
            <v>3</v>
          </cell>
          <cell r="Q281">
            <v>7</v>
          </cell>
          <cell r="R281">
            <v>9</v>
          </cell>
          <cell r="S281">
            <v>11</v>
          </cell>
          <cell r="T281">
            <v>0</v>
          </cell>
          <cell r="U281">
            <v>0</v>
          </cell>
          <cell r="V281">
            <v>0</v>
          </cell>
          <cell r="W281">
            <v>80</v>
          </cell>
          <cell r="X281">
            <v>0</v>
          </cell>
          <cell r="Y281">
            <v>0</v>
          </cell>
          <cell r="Z281">
            <v>0</v>
          </cell>
          <cell r="AA281">
            <v>8</v>
          </cell>
          <cell r="AB281">
            <v>5</v>
          </cell>
          <cell r="AC281">
            <v>0</v>
          </cell>
          <cell r="AD281">
            <v>2</v>
          </cell>
          <cell r="AE281">
            <v>3</v>
          </cell>
          <cell r="AF281">
            <v>3</v>
          </cell>
          <cell r="AG281">
            <v>2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5</v>
          </cell>
          <cell r="AZ281">
            <v>0</v>
          </cell>
          <cell r="BA281">
            <v>5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211</v>
          </cell>
        </row>
        <row r="282">
          <cell r="D282">
            <v>101924</v>
          </cell>
          <cell r="E282" t="str">
            <v>呼和浩特市美特好连锁超市有限公司</v>
          </cell>
          <cell r="F282">
            <v>30</v>
          </cell>
          <cell r="G282">
            <v>1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25</v>
          </cell>
          <cell r="R282">
            <v>40</v>
          </cell>
          <cell r="S282">
            <v>35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131</v>
          </cell>
        </row>
        <row r="283">
          <cell r="D283">
            <v>101925</v>
          </cell>
          <cell r="E283" t="str">
            <v>包头市美特好连锁超市有限责任公司</v>
          </cell>
          <cell r="F283">
            <v>100</v>
          </cell>
          <cell r="G283">
            <v>20</v>
          </cell>
          <cell r="H283">
            <v>3</v>
          </cell>
          <cell r="I283">
            <v>3</v>
          </cell>
          <cell r="J283">
            <v>3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12</v>
          </cell>
          <cell r="R283">
            <v>12</v>
          </cell>
          <cell r="S283">
            <v>18</v>
          </cell>
          <cell r="T283">
            <v>0</v>
          </cell>
          <cell r="U283">
            <v>0</v>
          </cell>
          <cell r="V283">
            <v>0</v>
          </cell>
          <cell r="W283">
            <v>4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175</v>
          </cell>
        </row>
        <row r="284">
          <cell r="D284">
            <v>100341</v>
          </cell>
          <cell r="E284" t="str">
            <v>延边国际贸易大厦有限责任公司</v>
          </cell>
          <cell r="F284">
            <v>40</v>
          </cell>
          <cell r="G284">
            <v>10</v>
          </cell>
          <cell r="H284">
            <v>1</v>
          </cell>
          <cell r="I284">
            <v>1</v>
          </cell>
          <cell r="J284">
            <v>1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53</v>
          </cell>
        </row>
        <row r="285">
          <cell r="D285">
            <v>674305</v>
          </cell>
          <cell r="E285" t="str">
            <v>吉林省威宝恒客隆仓储百货有限公司</v>
          </cell>
          <cell r="F285">
            <v>60</v>
          </cell>
          <cell r="G285">
            <v>0</v>
          </cell>
          <cell r="H285">
            <v>2</v>
          </cell>
          <cell r="I285">
            <v>2</v>
          </cell>
          <cell r="J285">
            <v>2</v>
          </cell>
          <cell r="K285">
            <v>0</v>
          </cell>
          <cell r="L285">
            <v>0</v>
          </cell>
          <cell r="M285">
            <v>6</v>
          </cell>
          <cell r="N285">
            <v>2</v>
          </cell>
          <cell r="O285">
            <v>1</v>
          </cell>
          <cell r="P285">
            <v>6</v>
          </cell>
          <cell r="Q285">
            <v>15</v>
          </cell>
          <cell r="R285">
            <v>24</v>
          </cell>
          <cell r="S285">
            <v>21</v>
          </cell>
          <cell r="T285">
            <v>0</v>
          </cell>
          <cell r="U285">
            <v>0</v>
          </cell>
          <cell r="V285">
            <v>0</v>
          </cell>
          <cell r="W285">
            <v>17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3</v>
          </cell>
          <cell r="AE285">
            <v>4</v>
          </cell>
          <cell r="AF285">
            <v>5</v>
          </cell>
          <cell r="AG285">
            <v>3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173</v>
          </cell>
        </row>
        <row r="286">
          <cell r="D286">
            <v>101099</v>
          </cell>
          <cell r="E286" t="str">
            <v>山东银座集团投资有限责任公司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15</v>
          </cell>
          <cell r="O286">
            <v>5</v>
          </cell>
          <cell r="P286">
            <v>43</v>
          </cell>
          <cell r="Q286">
            <v>0</v>
          </cell>
          <cell r="R286">
            <v>450</v>
          </cell>
          <cell r="S286">
            <v>101</v>
          </cell>
          <cell r="T286">
            <v>0</v>
          </cell>
          <cell r="U286">
            <v>0</v>
          </cell>
          <cell r="V286">
            <v>0</v>
          </cell>
          <cell r="W286">
            <v>229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80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943</v>
          </cell>
        </row>
        <row r="287">
          <cell r="D287">
            <v>101927</v>
          </cell>
          <cell r="E287" t="str">
            <v>青岛美特好连锁超市有限公司</v>
          </cell>
          <cell r="F287">
            <v>60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20</v>
          </cell>
          <cell r="R287">
            <v>20</v>
          </cell>
          <cell r="S287">
            <v>20</v>
          </cell>
          <cell r="T287">
            <v>0</v>
          </cell>
          <cell r="U287">
            <v>0</v>
          </cell>
          <cell r="V287">
            <v>0</v>
          </cell>
          <cell r="W287">
            <v>1</v>
          </cell>
          <cell r="X287">
            <v>0</v>
          </cell>
          <cell r="Y287">
            <v>4</v>
          </cell>
          <cell r="Z287">
            <v>4</v>
          </cell>
          <cell r="AA287">
            <v>0</v>
          </cell>
          <cell r="AB287">
            <v>0</v>
          </cell>
          <cell r="AC287">
            <v>0</v>
          </cell>
          <cell r="AD287">
            <v>10</v>
          </cell>
          <cell r="AE287">
            <v>10</v>
          </cell>
          <cell r="AF287">
            <v>10</v>
          </cell>
          <cell r="AG287">
            <v>10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169</v>
          </cell>
        </row>
        <row r="288">
          <cell r="D288">
            <v>101988</v>
          </cell>
          <cell r="E288" t="str">
            <v>烟台德群美特好超市有限公司幸福路分公司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15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15</v>
          </cell>
        </row>
        <row r="289">
          <cell r="D289">
            <v>101989</v>
          </cell>
          <cell r="E289" t="str">
            <v>烟台德群美特好超市有限公司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1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1</v>
          </cell>
        </row>
        <row r="290">
          <cell r="D290">
            <v>675304</v>
          </cell>
          <cell r="E290" t="str">
            <v>青岛维客采购中心有限公司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-2</v>
          </cell>
          <cell r="AV290">
            <v>0</v>
          </cell>
          <cell r="AW290">
            <v>0</v>
          </cell>
          <cell r="AX290">
            <v>0</v>
          </cell>
          <cell r="AY290">
            <v>-3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-5</v>
          </cell>
        </row>
        <row r="291">
          <cell r="E291" t="str">
            <v>总和：</v>
          </cell>
          <cell r="F291">
            <v>1505</v>
          </cell>
          <cell r="G291">
            <v>368</v>
          </cell>
          <cell r="H291">
            <v>458</v>
          </cell>
          <cell r="I291">
            <v>342</v>
          </cell>
          <cell r="J291">
            <v>177</v>
          </cell>
          <cell r="K291">
            <v>20</v>
          </cell>
          <cell r="L291">
            <v>55</v>
          </cell>
          <cell r="M291">
            <v>186</v>
          </cell>
          <cell r="N291">
            <v>117</v>
          </cell>
          <cell r="O291">
            <v>62</v>
          </cell>
          <cell r="P291">
            <v>249</v>
          </cell>
          <cell r="Q291">
            <v>815</v>
          </cell>
          <cell r="R291">
            <v>1624</v>
          </cell>
          <cell r="S291">
            <v>1105</v>
          </cell>
          <cell r="T291">
            <v>0</v>
          </cell>
          <cell r="U291">
            <v>0</v>
          </cell>
          <cell r="V291">
            <v>0</v>
          </cell>
          <cell r="W291">
            <v>3826</v>
          </cell>
          <cell r="X291">
            <v>0</v>
          </cell>
          <cell r="Y291">
            <v>136</v>
          </cell>
          <cell r="Z291">
            <v>136</v>
          </cell>
          <cell r="AA291">
            <v>204</v>
          </cell>
          <cell r="AB291">
            <v>154</v>
          </cell>
          <cell r="AC291">
            <v>34.5</v>
          </cell>
          <cell r="AD291">
            <v>157</v>
          </cell>
          <cell r="AE291">
            <v>217</v>
          </cell>
          <cell r="AF291">
            <v>219</v>
          </cell>
          <cell r="AG291">
            <v>157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178</v>
          </cell>
          <cell r="AV291">
            <v>6</v>
          </cell>
          <cell r="AW291">
            <v>14</v>
          </cell>
          <cell r="AX291">
            <v>0</v>
          </cell>
          <cell r="AY291">
            <v>21</v>
          </cell>
          <cell r="AZ291">
            <v>8</v>
          </cell>
          <cell r="BA291">
            <v>35</v>
          </cell>
          <cell r="BB291">
            <v>15</v>
          </cell>
          <cell r="BC291">
            <v>16</v>
          </cell>
          <cell r="BD291">
            <v>0</v>
          </cell>
          <cell r="BE291">
            <v>13</v>
          </cell>
          <cell r="BF291">
            <v>17</v>
          </cell>
          <cell r="BG291">
            <v>4</v>
          </cell>
          <cell r="BH291">
            <v>12650.5</v>
          </cell>
        </row>
        <row r="292">
          <cell r="E292" t="str">
            <v>总和：</v>
          </cell>
          <cell r="F292">
            <v>35300</v>
          </cell>
          <cell r="G292">
            <v>3218</v>
          </cell>
          <cell r="H292">
            <v>7350</v>
          </cell>
          <cell r="I292">
            <v>5805</v>
          </cell>
          <cell r="J292">
            <v>5509</v>
          </cell>
          <cell r="K292">
            <v>584</v>
          </cell>
          <cell r="L292">
            <v>1103</v>
          </cell>
          <cell r="M292">
            <v>4575</v>
          </cell>
          <cell r="N292">
            <v>2151</v>
          </cell>
          <cell r="O292">
            <v>1041</v>
          </cell>
          <cell r="P292">
            <v>4621</v>
          </cell>
          <cell r="Q292">
            <v>10129</v>
          </cell>
          <cell r="R292">
            <v>15527</v>
          </cell>
          <cell r="S292">
            <v>13656</v>
          </cell>
          <cell r="T292">
            <v>5156</v>
          </cell>
          <cell r="U292">
            <v>23978</v>
          </cell>
          <cell r="V292">
            <v>14341</v>
          </cell>
          <cell r="W292">
            <v>78199.997999999992</v>
          </cell>
          <cell r="X292">
            <v>18769</v>
          </cell>
          <cell r="Y292">
            <v>1794</v>
          </cell>
          <cell r="Z292">
            <v>1772</v>
          </cell>
          <cell r="AA292">
            <v>880</v>
          </cell>
          <cell r="AB292">
            <v>533</v>
          </cell>
          <cell r="AC292">
            <v>677.25</v>
          </cell>
          <cell r="AD292">
            <v>1787</v>
          </cell>
          <cell r="AE292">
            <v>3078</v>
          </cell>
          <cell r="AF292">
            <v>2932</v>
          </cell>
          <cell r="AG292">
            <v>2314</v>
          </cell>
          <cell r="AH292">
            <v>2544.5</v>
          </cell>
          <cell r="AI292">
            <v>1567.5</v>
          </cell>
          <cell r="AJ292">
            <v>1368</v>
          </cell>
          <cell r="AK292">
            <v>1344</v>
          </cell>
          <cell r="AL292">
            <v>1159</v>
          </cell>
          <cell r="AM292">
            <v>1143</v>
          </cell>
          <cell r="AN292">
            <v>1908</v>
          </cell>
          <cell r="AO292">
            <v>1265</v>
          </cell>
          <cell r="AP292">
            <v>1466</v>
          </cell>
          <cell r="AQ292">
            <v>1653</v>
          </cell>
          <cell r="AR292">
            <v>1162</v>
          </cell>
          <cell r="AS292">
            <v>1128</v>
          </cell>
          <cell r="AT292">
            <v>1288</v>
          </cell>
          <cell r="AU292">
            <v>4164</v>
          </cell>
          <cell r="AV292">
            <v>4017</v>
          </cell>
          <cell r="AW292">
            <v>4063</v>
          </cell>
          <cell r="AX292">
            <v>6664</v>
          </cell>
          <cell r="AY292">
            <v>2581</v>
          </cell>
          <cell r="AZ292">
            <v>2248</v>
          </cell>
          <cell r="BA292">
            <v>1763</v>
          </cell>
          <cell r="BB292">
            <v>2122</v>
          </cell>
          <cell r="BC292">
            <v>1098</v>
          </cell>
          <cell r="BD292">
            <v>1306</v>
          </cell>
          <cell r="BE292">
            <v>1224</v>
          </cell>
          <cell r="BF292">
            <v>1101</v>
          </cell>
          <cell r="BG292">
            <v>1104</v>
          </cell>
          <cell r="BH292">
            <v>319231.24800000002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HPC cover"/>
      <sheetName val="Foods Cover"/>
      <sheetName val="HPC配额"/>
      <sheetName val="Cover Foods"/>
      <sheetName val=" Foods配额"/>
      <sheetName val="HPC DATA"/>
      <sheetName val="Foods DATA"/>
      <sheetName val="Cover_HPC"/>
      <sheetName val="HPC_cover"/>
      <sheetName val="Foods_Cover"/>
      <sheetName val="Cover_Foods"/>
      <sheetName val="_Foods配额"/>
      <sheetName val="HPC_DATA"/>
      <sheetName val="Foods_DATA"/>
      <sheetName val="data"/>
      <sheetName val="_Foods分配"/>
      <sheetName val="Sheet3"/>
      <sheetName val="Detail_of_each_cluster_&amp;_city"/>
      <sheetName val="datasource"/>
      <sheetName val="DT清理表"/>
      <sheetName val="DT_No_"/>
      <sheetName val="hr"/>
      <sheetName val="KA_Store_No_"/>
      <sheetName val="YTD_LY_TTL(nps)"/>
      <sheetName val="ALL"/>
      <sheetName val="00nps"/>
      <sheetName val="Promotion_Number"/>
      <sheetName val="rank"/>
      <sheetName val="retail_census"/>
      <sheetName val="sales_index"/>
      <sheetName val="门店汇总(DT)"/>
      <sheetName val="n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E3" t="str">
            <v>力士750ml水润丝滑洗发乳送200ml护发素*6</v>
          </cell>
          <cell r="F3" t="str">
            <v>力士750ml纯净去屑洗发乳送200ml护发素*6</v>
          </cell>
          <cell r="G3" t="str">
            <v>力士750ml新活炫亮洗发乳送200ml护发素*6</v>
          </cell>
          <cell r="H3" t="str">
            <v>力士200ml水润丝滑洗发乳送50ml护发素*12</v>
          </cell>
          <cell r="I3" t="str">
            <v>力士200ml纯净去屑洗发乳送50ml护发素*12</v>
          </cell>
          <cell r="J3" t="str">
            <v>力士200ml新活炫亮洗发乳送50ml护发素*12</v>
          </cell>
          <cell r="K3" t="str">
            <v>清扬去屑洗发露多效水润养护型600ml*6</v>
          </cell>
          <cell r="L3" t="str">
            <v>清扬去屑洗发露深度滋养型600ml*6</v>
          </cell>
          <cell r="M3" t="str">
            <v>清扬去屑洗发露控油平衡型600ml*6</v>
          </cell>
          <cell r="N3" t="str">
            <v>夏士莲洗发露多效护养600ml*12</v>
          </cell>
          <cell r="O3" t="str">
            <v>夏士莲洗发露黑亮�油洗�2合1 600ml*12</v>
          </cell>
          <cell r="P3" t="str">
            <v>夏士莲洗发露黑亮长效去屑600ml*12</v>
          </cell>
          <cell r="Q3" t="str">
            <v>夏士莲洗发露多效头皮护理去屑600ml*12</v>
          </cell>
          <cell r="R3" t="str">
            <v>(85+15)g旁氏活性矿洗颜泥(男)加量装*2*12</v>
          </cell>
          <cell r="S3" t="str">
            <v>(85+15)g旁氏亮白净采洁面乳加量不加价*2*12</v>
          </cell>
          <cell r="T3" t="str">
            <v>(85+15)g旁氏瞬活盈润洁面乳加量不加价*2*12</v>
          </cell>
          <cell r="U3" t="str">
            <v>金纺清新柔顺2L+奥妙650g水清莲香*6</v>
          </cell>
          <cell r="V3" t="str">
            <v>金纺纯净温和2L+奥妙650g水清莲香*6</v>
          </cell>
          <cell r="W3" t="str">
            <v>金纺薰衣草2L+奥妙650g水清莲香*6</v>
          </cell>
          <cell r="X3" t="str">
            <v>金纺活力苹果2L+奥妙650g水清莲香*6</v>
          </cell>
          <cell r="Y3" t="str">
            <v>金纺水清莲香2L+奥妙650g水清莲香*6</v>
          </cell>
          <cell r="Z3" t="str">
            <v>奥妙净蓝全效洗衣粉08春节装(1800g+188g)*6</v>
          </cell>
          <cell r="AA3" t="str">
            <v>奥妙全自动无磷洗衣粉08春节装(1800+188g)*6</v>
          </cell>
          <cell r="AB3" t="str">
            <v>奥妙净蓝全效08春节混箱装560g*12+300g*1</v>
          </cell>
          <cell r="AC3" t="str">
            <v>奥妙净蓝全效08春节混箱装(1800+188)*6+560g</v>
          </cell>
          <cell r="AD3" t="str">
            <v>中华健齿白薄荷味155g.送皓白柠檬50g*54</v>
          </cell>
          <cell r="AE3" t="str">
            <v>中华健齿白炫动果香155g.送皓白柠檬50g*54</v>
          </cell>
          <cell r="AF3" t="str">
            <v>(125g夏士莲滋养倍润*3+125g粉瑰嫩白*1)*20</v>
          </cell>
          <cell r="AG3" t="str">
            <v>(125g夏士莲粉瑰嫩白*3+125g滋养倍润*1)*20</v>
          </cell>
        </row>
        <row r="4">
          <cell r="E4" t="str">
            <v>CN502674</v>
          </cell>
          <cell r="F4" t="str">
            <v>CN502675</v>
          </cell>
          <cell r="G4" t="str">
            <v>CN502676</v>
          </cell>
          <cell r="H4" t="str">
            <v>CN502677</v>
          </cell>
          <cell r="I4" t="str">
            <v>CN502678</v>
          </cell>
          <cell r="J4" t="str">
            <v>CN502679</v>
          </cell>
          <cell r="K4" t="str">
            <v>CN390011</v>
          </cell>
          <cell r="L4" t="str">
            <v>CN390013</v>
          </cell>
          <cell r="M4" t="str">
            <v>CN390012</v>
          </cell>
          <cell r="N4" t="str">
            <v>CN491129</v>
          </cell>
          <cell r="O4" t="str">
            <v>CN491130</v>
          </cell>
          <cell r="P4" t="str">
            <v>CN491131</v>
          </cell>
          <cell r="Q4" t="str">
            <v>CN491132</v>
          </cell>
          <cell r="R4" t="str">
            <v>CN991038</v>
          </cell>
          <cell r="S4" t="str">
            <v>CN991008</v>
          </cell>
          <cell r="T4" t="str">
            <v>CN991031</v>
          </cell>
          <cell r="U4" t="str">
            <v>CN503675</v>
          </cell>
          <cell r="V4" t="str">
            <v>CN503676</v>
          </cell>
          <cell r="W4" t="str">
            <v>CN503677</v>
          </cell>
          <cell r="X4" t="str">
            <v>CN503678</v>
          </cell>
          <cell r="Y4" t="str">
            <v>CN503679</v>
          </cell>
          <cell r="Z4" t="str">
            <v>CN086181</v>
          </cell>
          <cell r="AA4" t="str">
            <v>CN079234</v>
          </cell>
          <cell r="AB4" t="str">
            <v>CN086182</v>
          </cell>
          <cell r="AC4" t="str">
            <v>CN086186</v>
          </cell>
          <cell r="AD4" t="str">
            <v>CN890200</v>
          </cell>
          <cell r="AE4" t="str">
            <v>CN890201</v>
          </cell>
          <cell r="AF4" t="str">
            <v>CN451469</v>
          </cell>
          <cell r="AG4" t="str">
            <v>CN451470</v>
          </cell>
          <cell r="AH4" t="str">
            <v>总和：</v>
          </cell>
        </row>
        <row r="5">
          <cell r="C5">
            <v>101914</v>
          </cell>
          <cell r="D5" t="str">
            <v>北京市昌平新世纪商城</v>
          </cell>
          <cell r="E5">
            <v>60</v>
          </cell>
          <cell r="F5">
            <v>45</v>
          </cell>
          <cell r="G5">
            <v>45</v>
          </cell>
          <cell r="H5">
            <v>50</v>
          </cell>
          <cell r="I5">
            <v>49</v>
          </cell>
          <cell r="J5">
            <v>43</v>
          </cell>
          <cell r="K5">
            <v>24</v>
          </cell>
          <cell r="L5">
            <v>18</v>
          </cell>
          <cell r="M5">
            <v>18</v>
          </cell>
          <cell r="N5">
            <v>8</v>
          </cell>
          <cell r="O5">
            <v>12</v>
          </cell>
          <cell r="P5">
            <v>12</v>
          </cell>
          <cell r="Q5">
            <v>8</v>
          </cell>
          <cell r="U5">
            <v>165</v>
          </cell>
          <cell r="V5">
            <v>114</v>
          </cell>
          <cell r="W5">
            <v>129</v>
          </cell>
          <cell r="X5">
            <v>35</v>
          </cell>
          <cell r="Y5">
            <v>82</v>
          </cell>
          <cell r="Z5">
            <v>380</v>
          </cell>
          <cell r="AA5">
            <v>100</v>
          </cell>
          <cell r="AB5">
            <v>606</v>
          </cell>
          <cell r="AC5">
            <v>533</v>
          </cell>
          <cell r="AE5">
            <v>8</v>
          </cell>
          <cell r="AH5">
            <v>2544</v>
          </cell>
        </row>
        <row r="6">
          <cell r="C6">
            <v>102264</v>
          </cell>
          <cell r="D6" t="str">
            <v>北京市东大百嘉商贸有限公司</v>
          </cell>
          <cell r="H6">
            <v>40</v>
          </cell>
          <cell r="I6">
            <v>40</v>
          </cell>
          <cell r="J6">
            <v>35</v>
          </cell>
          <cell r="K6">
            <v>10</v>
          </cell>
          <cell r="R6">
            <v>10</v>
          </cell>
          <cell r="AA6">
            <v>20</v>
          </cell>
          <cell r="AB6">
            <v>594</v>
          </cell>
          <cell r="AC6">
            <v>594</v>
          </cell>
          <cell r="AE6">
            <v>2</v>
          </cell>
          <cell r="AH6">
            <v>1345</v>
          </cell>
        </row>
        <row r="7">
          <cell r="C7">
            <v>211002</v>
          </cell>
          <cell r="D7" t="str">
            <v>北京瑞丰源商贸有限责任公司</v>
          </cell>
          <cell r="E7">
            <v>132</v>
          </cell>
          <cell r="F7">
            <v>132</v>
          </cell>
          <cell r="G7">
            <v>132</v>
          </cell>
          <cell r="H7">
            <v>28</v>
          </cell>
          <cell r="I7">
            <v>28</v>
          </cell>
          <cell r="J7">
            <v>2</v>
          </cell>
          <cell r="K7">
            <v>121</v>
          </cell>
          <cell r="L7">
            <v>121</v>
          </cell>
          <cell r="M7">
            <v>121</v>
          </cell>
          <cell r="N7">
            <v>38</v>
          </cell>
          <cell r="O7">
            <v>37</v>
          </cell>
          <cell r="P7">
            <v>37</v>
          </cell>
          <cell r="Q7">
            <v>37</v>
          </cell>
          <cell r="R7">
            <v>22</v>
          </cell>
          <cell r="S7">
            <v>20</v>
          </cell>
          <cell r="T7">
            <v>2</v>
          </cell>
          <cell r="U7">
            <v>280</v>
          </cell>
          <cell r="V7">
            <v>325</v>
          </cell>
          <cell r="W7">
            <v>325</v>
          </cell>
          <cell r="X7">
            <v>125</v>
          </cell>
          <cell r="Y7">
            <v>175</v>
          </cell>
          <cell r="Z7">
            <v>300</v>
          </cell>
          <cell r="AA7">
            <v>260</v>
          </cell>
          <cell r="AB7">
            <v>705</v>
          </cell>
          <cell r="AC7">
            <v>2453</v>
          </cell>
          <cell r="AD7">
            <v>378</v>
          </cell>
          <cell r="AE7">
            <v>72</v>
          </cell>
          <cell r="AH7">
            <v>6408</v>
          </cell>
        </row>
        <row r="8">
          <cell r="C8">
            <v>211008</v>
          </cell>
          <cell r="D8" t="str">
            <v>北京金宇瑞欣贸易有限公司</v>
          </cell>
          <cell r="E8">
            <v>10</v>
          </cell>
          <cell r="F8">
            <v>10</v>
          </cell>
          <cell r="G8">
            <v>10</v>
          </cell>
          <cell r="H8">
            <v>30</v>
          </cell>
          <cell r="I8">
            <v>30</v>
          </cell>
          <cell r="J8">
            <v>24</v>
          </cell>
          <cell r="K8">
            <v>20</v>
          </cell>
          <cell r="L8">
            <v>20</v>
          </cell>
          <cell r="M8">
            <v>20</v>
          </cell>
          <cell r="N8">
            <v>9</v>
          </cell>
          <cell r="O8">
            <v>11</v>
          </cell>
          <cell r="P8">
            <v>11</v>
          </cell>
          <cell r="Q8">
            <v>9</v>
          </cell>
          <cell r="U8">
            <v>165</v>
          </cell>
          <cell r="V8">
            <v>113</v>
          </cell>
          <cell r="W8">
            <v>128</v>
          </cell>
          <cell r="X8">
            <v>35</v>
          </cell>
          <cell r="Y8">
            <v>84</v>
          </cell>
          <cell r="Z8">
            <v>300</v>
          </cell>
          <cell r="AA8">
            <v>60</v>
          </cell>
          <cell r="AB8">
            <v>100</v>
          </cell>
          <cell r="AC8">
            <v>200</v>
          </cell>
          <cell r="AD8">
            <v>50</v>
          </cell>
          <cell r="AE8">
            <v>10</v>
          </cell>
          <cell r="AH8">
            <v>1459</v>
          </cell>
        </row>
        <row r="9">
          <cell r="C9">
            <v>211102</v>
          </cell>
          <cell r="D9" t="str">
            <v>北京一商兰枫叶商业有限公司</v>
          </cell>
          <cell r="E9">
            <v>200</v>
          </cell>
          <cell r="F9">
            <v>150</v>
          </cell>
          <cell r="G9">
            <v>150</v>
          </cell>
          <cell r="H9">
            <v>97</v>
          </cell>
          <cell r="I9">
            <v>97</v>
          </cell>
          <cell r="J9">
            <v>69</v>
          </cell>
          <cell r="K9">
            <v>206</v>
          </cell>
          <cell r="L9">
            <v>99</v>
          </cell>
          <cell r="M9">
            <v>120</v>
          </cell>
          <cell r="R9">
            <v>15</v>
          </cell>
          <cell r="S9">
            <v>17</v>
          </cell>
          <cell r="T9">
            <v>8</v>
          </cell>
          <cell r="U9">
            <v>950</v>
          </cell>
          <cell r="V9">
            <v>541</v>
          </cell>
          <cell r="W9">
            <v>686</v>
          </cell>
          <cell r="X9">
            <v>53</v>
          </cell>
          <cell r="Y9">
            <v>525</v>
          </cell>
          <cell r="Z9">
            <v>970</v>
          </cell>
          <cell r="AA9">
            <v>500</v>
          </cell>
          <cell r="AD9">
            <v>93</v>
          </cell>
          <cell r="AE9">
            <v>35</v>
          </cell>
          <cell r="AH9">
            <v>5581</v>
          </cell>
        </row>
        <row r="10">
          <cell r="C10">
            <v>220102</v>
          </cell>
          <cell r="D10" t="str">
            <v>天津新源商贸有限公司</v>
          </cell>
          <cell r="E10">
            <v>120</v>
          </cell>
          <cell r="F10">
            <v>90</v>
          </cell>
          <cell r="G10">
            <v>90</v>
          </cell>
          <cell r="H10">
            <v>93</v>
          </cell>
          <cell r="I10">
            <v>93</v>
          </cell>
          <cell r="J10">
            <v>80</v>
          </cell>
          <cell r="K10">
            <v>100</v>
          </cell>
          <cell r="L10">
            <v>50</v>
          </cell>
          <cell r="M10">
            <v>100</v>
          </cell>
          <cell r="N10">
            <v>62</v>
          </cell>
          <cell r="O10">
            <v>50</v>
          </cell>
          <cell r="P10">
            <v>78</v>
          </cell>
          <cell r="Q10">
            <v>62</v>
          </cell>
          <cell r="R10">
            <v>21</v>
          </cell>
          <cell r="S10">
            <v>6</v>
          </cell>
          <cell r="T10">
            <v>3</v>
          </cell>
          <cell r="U10">
            <v>180</v>
          </cell>
          <cell r="V10">
            <v>180</v>
          </cell>
          <cell r="W10">
            <v>180</v>
          </cell>
          <cell r="X10">
            <v>59</v>
          </cell>
          <cell r="Y10">
            <v>130</v>
          </cell>
          <cell r="Z10">
            <v>50</v>
          </cell>
          <cell r="AA10">
            <v>50</v>
          </cell>
          <cell r="AB10">
            <v>600</v>
          </cell>
          <cell r="AC10">
            <v>198</v>
          </cell>
          <cell r="AD10">
            <v>20</v>
          </cell>
          <cell r="AE10">
            <v>25</v>
          </cell>
          <cell r="AH10">
            <v>2770</v>
          </cell>
        </row>
        <row r="11">
          <cell r="C11">
            <v>101464</v>
          </cell>
          <cell r="D11" t="str">
            <v>承德市那氏商贸有限责任公司</v>
          </cell>
          <cell r="H11">
            <v>21</v>
          </cell>
          <cell r="I11">
            <v>21</v>
          </cell>
          <cell r="J11">
            <v>18</v>
          </cell>
          <cell r="K11">
            <v>16</v>
          </cell>
          <cell r="L11">
            <v>12</v>
          </cell>
          <cell r="M11">
            <v>12</v>
          </cell>
          <cell r="O11">
            <v>22</v>
          </cell>
          <cell r="P11">
            <v>22</v>
          </cell>
          <cell r="Q11">
            <v>18</v>
          </cell>
          <cell r="U11">
            <v>6</v>
          </cell>
          <cell r="V11">
            <v>5</v>
          </cell>
          <cell r="W11">
            <v>5</v>
          </cell>
          <cell r="X11">
            <v>1</v>
          </cell>
          <cell r="Y11">
            <v>3</v>
          </cell>
          <cell r="Z11">
            <v>100</v>
          </cell>
          <cell r="AA11">
            <v>15</v>
          </cell>
          <cell r="AB11">
            <v>71</v>
          </cell>
          <cell r="AC11">
            <v>72</v>
          </cell>
          <cell r="AE11">
            <v>4</v>
          </cell>
          <cell r="AH11">
            <v>444</v>
          </cell>
        </row>
        <row r="12">
          <cell r="C12">
            <v>101751</v>
          </cell>
          <cell r="D12" t="str">
            <v>石家庄博宏伟业商贸有限公司</v>
          </cell>
          <cell r="E12">
            <v>64</v>
          </cell>
          <cell r="F12">
            <v>48</v>
          </cell>
          <cell r="G12">
            <v>48</v>
          </cell>
          <cell r="H12">
            <v>227</v>
          </cell>
          <cell r="I12">
            <v>227</v>
          </cell>
          <cell r="J12">
            <v>150</v>
          </cell>
          <cell r="K12">
            <v>156</v>
          </cell>
          <cell r="L12">
            <v>59</v>
          </cell>
          <cell r="M12">
            <v>117</v>
          </cell>
          <cell r="N12">
            <v>157</v>
          </cell>
          <cell r="O12">
            <v>182</v>
          </cell>
          <cell r="P12">
            <v>200</v>
          </cell>
          <cell r="Q12">
            <v>158</v>
          </cell>
          <cell r="R12">
            <v>30</v>
          </cell>
          <cell r="S12">
            <v>21</v>
          </cell>
          <cell r="T12">
            <v>12</v>
          </cell>
          <cell r="U12">
            <v>161</v>
          </cell>
          <cell r="V12">
            <v>102</v>
          </cell>
          <cell r="W12">
            <v>121</v>
          </cell>
          <cell r="X12">
            <v>33</v>
          </cell>
          <cell r="Y12">
            <v>72</v>
          </cell>
          <cell r="Z12">
            <v>500</v>
          </cell>
          <cell r="AA12">
            <v>175</v>
          </cell>
          <cell r="AB12">
            <v>50</v>
          </cell>
          <cell r="AC12">
            <v>160</v>
          </cell>
          <cell r="AD12">
            <v>100</v>
          </cell>
          <cell r="AE12">
            <v>46</v>
          </cell>
          <cell r="AH12">
            <v>3376</v>
          </cell>
        </row>
        <row r="13">
          <cell r="C13">
            <v>101868</v>
          </cell>
          <cell r="D13" t="str">
            <v>衡水市桃城区玉吉日化批发部</v>
          </cell>
          <cell r="E13">
            <v>11</v>
          </cell>
          <cell r="F13">
            <v>9</v>
          </cell>
          <cell r="G13">
            <v>8</v>
          </cell>
          <cell r="H13">
            <v>42</v>
          </cell>
          <cell r="I13">
            <v>42</v>
          </cell>
          <cell r="J13">
            <v>36</v>
          </cell>
          <cell r="K13">
            <v>28</v>
          </cell>
          <cell r="L13">
            <v>22</v>
          </cell>
          <cell r="M13">
            <v>22</v>
          </cell>
          <cell r="N13">
            <v>29</v>
          </cell>
          <cell r="O13">
            <v>37</v>
          </cell>
          <cell r="P13">
            <v>37</v>
          </cell>
          <cell r="Q13">
            <v>29</v>
          </cell>
          <cell r="U13">
            <v>27</v>
          </cell>
          <cell r="V13">
            <v>19</v>
          </cell>
          <cell r="W13">
            <v>22</v>
          </cell>
          <cell r="X13">
            <v>6</v>
          </cell>
          <cell r="Y13">
            <v>14</v>
          </cell>
          <cell r="Z13">
            <v>129</v>
          </cell>
          <cell r="AB13">
            <v>54</v>
          </cell>
          <cell r="AC13">
            <v>72</v>
          </cell>
          <cell r="AD13">
            <v>74</v>
          </cell>
          <cell r="AE13">
            <v>8</v>
          </cell>
          <cell r="AF13">
            <v>22</v>
          </cell>
          <cell r="AG13">
            <v>14</v>
          </cell>
          <cell r="AH13">
            <v>813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</row>
        <row r="14">
          <cell r="C14">
            <v>102126</v>
          </cell>
          <cell r="D14" t="str">
            <v>保定市宜美百嘉商贸有限公司</v>
          </cell>
          <cell r="E14">
            <v>12</v>
          </cell>
          <cell r="F14">
            <v>9</v>
          </cell>
          <cell r="G14">
            <v>9</v>
          </cell>
          <cell r="H14">
            <v>20</v>
          </cell>
          <cell r="I14">
            <v>20</v>
          </cell>
          <cell r="J14">
            <v>20</v>
          </cell>
          <cell r="K14">
            <v>20</v>
          </cell>
          <cell r="L14">
            <v>20</v>
          </cell>
          <cell r="M14">
            <v>20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2</v>
          </cell>
          <cell r="S14">
            <v>2</v>
          </cell>
          <cell r="T14">
            <v>2</v>
          </cell>
          <cell r="U14">
            <v>100</v>
          </cell>
          <cell r="V14">
            <v>50</v>
          </cell>
          <cell r="W14">
            <v>70</v>
          </cell>
          <cell r="X14">
            <v>37</v>
          </cell>
          <cell r="Y14">
            <v>50</v>
          </cell>
          <cell r="Z14">
            <v>328</v>
          </cell>
          <cell r="AA14">
            <v>160</v>
          </cell>
          <cell r="AB14">
            <v>342</v>
          </cell>
          <cell r="AC14">
            <v>342</v>
          </cell>
          <cell r="AD14">
            <v>150</v>
          </cell>
          <cell r="AE14">
            <v>35</v>
          </cell>
          <cell r="AH14">
            <v>1940</v>
          </cell>
        </row>
        <row r="15">
          <cell r="C15">
            <v>221009</v>
          </cell>
          <cell r="D15" t="str">
            <v>沧州市宏业拓展商贸有限公司</v>
          </cell>
          <cell r="E15">
            <v>10</v>
          </cell>
          <cell r="F15">
            <v>8</v>
          </cell>
          <cell r="G15">
            <v>8</v>
          </cell>
          <cell r="H15">
            <v>1</v>
          </cell>
          <cell r="I15">
            <v>1</v>
          </cell>
          <cell r="J15">
            <v>1</v>
          </cell>
          <cell r="K15">
            <v>40</v>
          </cell>
          <cell r="L15">
            <v>30</v>
          </cell>
          <cell r="M15">
            <v>30</v>
          </cell>
          <cell r="N15">
            <v>20</v>
          </cell>
          <cell r="O15">
            <v>20</v>
          </cell>
          <cell r="P15">
            <v>20</v>
          </cell>
          <cell r="Q15">
            <v>20</v>
          </cell>
          <cell r="R15">
            <v>22</v>
          </cell>
          <cell r="S15">
            <v>6</v>
          </cell>
          <cell r="T15">
            <v>2</v>
          </cell>
          <cell r="U15">
            <v>30</v>
          </cell>
          <cell r="V15">
            <v>22</v>
          </cell>
          <cell r="W15">
            <v>25</v>
          </cell>
          <cell r="X15">
            <v>7</v>
          </cell>
          <cell r="Y15">
            <v>16</v>
          </cell>
          <cell r="Z15">
            <v>100</v>
          </cell>
          <cell r="AA15">
            <v>30</v>
          </cell>
          <cell r="AB15">
            <v>90</v>
          </cell>
          <cell r="AC15">
            <v>108</v>
          </cell>
          <cell r="AD15">
            <v>90</v>
          </cell>
          <cell r="AE15">
            <v>10</v>
          </cell>
          <cell r="AH15">
            <v>767</v>
          </cell>
        </row>
        <row r="16">
          <cell r="C16">
            <v>221017</v>
          </cell>
          <cell r="D16" t="str">
            <v>唐山市天奇商贸有限公司</v>
          </cell>
          <cell r="E16">
            <v>8</v>
          </cell>
          <cell r="F16">
            <v>6</v>
          </cell>
          <cell r="G16">
            <v>6</v>
          </cell>
          <cell r="H16">
            <v>25</v>
          </cell>
          <cell r="I16">
            <v>15</v>
          </cell>
          <cell r="J16">
            <v>15</v>
          </cell>
          <cell r="K16">
            <v>5</v>
          </cell>
          <cell r="L16">
            <v>5</v>
          </cell>
          <cell r="M16">
            <v>5</v>
          </cell>
          <cell r="N16">
            <v>5</v>
          </cell>
          <cell r="O16">
            <v>5</v>
          </cell>
          <cell r="P16">
            <v>5</v>
          </cell>
          <cell r="Q16">
            <v>5</v>
          </cell>
          <cell r="U16">
            <v>15</v>
          </cell>
          <cell r="V16">
            <v>12</v>
          </cell>
          <cell r="W16">
            <v>12</v>
          </cell>
          <cell r="X16">
            <v>3</v>
          </cell>
          <cell r="Y16">
            <v>8</v>
          </cell>
          <cell r="Z16">
            <v>70</v>
          </cell>
          <cell r="AA16">
            <v>30</v>
          </cell>
          <cell r="AB16">
            <v>20</v>
          </cell>
          <cell r="AC16">
            <v>80</v>
          </cell>
          <cell r="AE16">
            <v>12</v>
          </cell>
          <cell r="AH16">
            <v>372</v>
          </cell>
        </row>
        <row r="17">
          <cell r="C17">
            <v>310402</v>
          </cell>
          <cell r="D17" t="str">
            <v>邯郸市冀联工贸有限公司</v>
          </cell>
          <cell r="E17">
            <v>12</v>
          </cell>
          <cell r="F17">
            <v>10</v>
          </cell>
          <cell r="G17">
            <v>10</v>
          </cell>
          <cell r="H17">
            <v>49</v>
          </cell>
          <cell r="I17">
            <v>49</v>
          </cell>
          <cell r="J17">
            <v>42</v>
          </cell>
          <cell r="K17">
            <v>34</v>
          </cell>
          <cell r="L17">
            <v>25</v>
          </cell>
          <cell r="M17">
            <v>25</v>
          </cell>
          <cell r="N17">
            <v>34</v>
          </cell>
          <cell r="O17">
            <v>43</v>
          </cell>
          <cell r="P17">
            <v>43</v>
          </cell>
          <cell r="Q17">
            <v>34</v>
          </cell>
          <cell r="R17">
            <v>11</v>
          </cell>
          <cell r="S17">
            <v>2</v>
          </cell>
          <cell r="T17">
            <v>2</v>
          </cell>
          <cell r="U17">
            <v>33</v>
          </cell>
          <cell r="V17">
            <v>22</v>
          </cell>
          <cell r="W17">
            <v>26</v>
          </cell>
          <cell r="X17">
            <v>7</v>
          </cell>
          <cell r="Y17">
            <v>17</v>
          </cell>
          <cell r="Z17">
            <v>151</v>
          </cell>
          <cell r="AA17">
            <v>50</v>
          </cell>
          <cell r="AB17">
            <v>90</v>
          </cell>
          <cell r="AC17">
            <v>90</v>
          </cell>
          <cell r="AD17">
            <v>87</v>
          </cell>
          <cell r="AE17">
            <v>10</v>
          </cell>
          <cell r="AH17">
            <v>1008</v>
          </cell>
        </row>
        <row r="18">
          <cell r="C18">
            <v>310602</v>
          </cell>
          <cell r="D18" t="str">
            <v>秦皇岛市建荣日化有限公司</v>
          </cell>
          <cell r="H18">
            <v>10</v>
          </cell>
          <cell r="I18">
            <v>10</v>
          </cell>
          <cell r="J18">
            <v>10</v>
          </cell>
          <cell r="K18">
            <v>5</v>
          </cell>
          <cell r="L18">
            <v>5</v>
          </cell>
          <cell r="M18">
            <v>5</v>
          </cell>
          <cell r="N18">
            <v>20</v>
          </cell>
          <cell r="O18">
            <v>20</v>
          </cell>
          <cell r="P18">
            <v>20</v>
          </cell>
          <cell r="Q18">
            <v>20</v>
          </cell>
          <cell r="U18">
            <v>3</v>
          </cell>
          <cell r="V18">
            <v>3</v>
          </cell>
          <cell r="W18">
            <v>3</v>
          </cell>
          <cell r="X18">
            <v>3</v>
          </cell>
          <cell r="Y18">
            <v>3</v>
          </cell>
          <cell r="Z18">
            <v>2</v>
          </cell>
          <cell r="AA18">
            <v>5</v>
          </cell>
          <cell r="AB18">
            <v>30</v>
          </cell>
          <cell r="AC18">
            <v>10</v>
          </cell>
          <cell r="AD18">
            <v>113</v>
          </cell>
          <cell r="AE18">
            <v>12</v>
          </cell>
          <cell r="AH18">
            <v>312</v>
          </cell>
        </row>
        <row r="19">
          <cell r="C19">
            <v>310700</v>
          </cell>
          <cell r="D19" t="str">
            <v>张家口市亿达化妆品有限公司</v>
          </cell>
          <cell r="H19">
            <v>2</v>
          </cell>
          <cell r="I19">
            <v>2</v>
          </cell>
          <cell r="J19">
            <v>2</v>
          </cell>
          <cell r="K19">
            <v>24</v>
          </cell>
          <cell r="L19">
            <v>18</v>
          </cell>
          <cell r="M19">
            <v>18</v>
          </cell>
          <cell r="N19">
            <v>10</v>
          </cell>
          <cell r="O19">
            <v>34</v>
          </cell>
          <cell r="P19">
            <v>34</v>
          </cell>
          <cell r="Q19">
            <v>24</v>
          </cell>
          <cell r="U19">
            <v>9</v>
          </cell>
          <cell r="V19">
            <v>7</v>
          </cell>
          <cell r="W19">
            <v>7</v>
          </cell>
          <cell r="X19">
            <v>2</v>
          </cell>
          <cell r="Y19">
            <v>5</v>
          </cell>
          <cell r="Z19">
            <v>60</v>
          </cell>
          <cell r="AA19">
            <v>25</v>
          </cell>
          <cell r="AB19">
            <v>20</v>
          </cell>
          <cell r="AC19">
            <v>40</v>
          </cell>
          <cell r="AD19">
            <v>34</v>
          </cell>
          <cell r="AE19">
            <v>6</v>
          </cell>
          <cell r="AF19">
            <v>5</v>
          </cell>
          <cell r="AG19">
            <v>5</v>
          </cell>
          <cell r="AH19">
            <v>393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</row>
        <row r="20">
          <cell r="C20">
            <v>310801</v>
          </cell>
          <cell r="D20" t="str">
            <v>邢台诚洁商贸有限公司</v>
          </cell>
          <cell r="E20">
            <v>1</v>
          </cell>
          <cell r="F20">
            <v>1</v>
          </cell>
          <cell r="G20">
            <v>1</v>
          </cell>
          <cell r="H20">
            <v>32</v>
          </cell>
          <cell r="I20">
            <v>32</v>
          </cell>
          <cell r="J20">
            <v>26</v>
          </cell>
          <cell r="K20">
            <v>22</v>
          </cell>
          <cell r="L20">
            <v>16</v>
          </cell>
          <cell r="M20">
            <v>16</v>
          </cell>
          <cell r="N20">
            <v>10</v>
          </cell>
          <cell r="O20">
            <v>10</v>
          </cell>
          <cell r="P20">
            <v>10</v>
          </cell>
          <cell r="Q20">
            <v>10</v>
          </cell>
          <cell r="U20">
            <v>21</v>
          </cell>
          <cell r="V20">
            <v>15</v>
          </cell>
          <cell r="W20">
            <v>16</v>
          </cell>
          <cell r="X20">
            <v>5</v>
          </cell>
          <cell r="Y20">
            <v>11</v>
          </cell>
          <cell r="Z20">
            <v>98</v>
          </cell>
          <cell r="AB20">
            <v>36</v>
          </cell>
          <cell r="AC20">
            <v>54</v>
          </cell>
          <cell r="AD20">
            <v>1</v>
          </cell>
          <cell r="AE20">
            <v>1</v>
          </cell>
          <cell r="AH20">
            <v>445</v>
          </cell>
        </row>
        <row r="21">
          <cell r="C21">
            <v>613101</v>
          </cell>
          <cell r="D21" t="str">
            <v>任丘市兴国日化有限公司</v>
          </cell>
          <cell r="E21">
            <v>4</v>
          </cell>
          <cell r="F21">
            <v>3</v>
          </cell>
          <cell r="G21">
            <v>3</v>
          </cell>
          <cell r="H21">
            <v>2</v>
          </cell>
          <cell r="I21">
            <v>2</v>
          </cell>
          <cell r="J21">
            <v>2</v>
          </cell>
          <cell r="K21">
            <v>4</v>
          </cell>
          <cell r="L21">
            <v>4</v>
          </cell>
          <cell r="M21">
            <v>4</v>
          </cell>
          <cell r="O21">
            <v>8</v>
          </cell>
          <cell r="P21">
            <v>8</v>
          </cell>
          <cell r="Q21">
            <v>8</v>
          </cell>
          <cell r="R21">
            <v>5</v>
          </cell>
          <cell r="S21">
            <v>6</v>
          </cell>
          <cell r="T21">
            <v>2</v>
          </cell>
          <cell r="U21">
            <v>8</v>
          </cell>
          <cell r="V21">
            <v>5</v>
          </cell>
          <cell r="W21">
            <v>5</v>
          </cell>
          <cell r="X21">
            <v>3</v>
          </cell>
          <cell r="Y21">
            <v>3</v>
          </cell>
          <cell r="Z21">
            <v>10</v>
          </cell>
          <cell r="AA21">
            <v>10</v>
          </cell>
          <cell r="AE21">
            <v>5</v>
          </cell>
          <cell r="AH21">
            <v>114</v>
          </cell>
        </row>
        <row r="22">
          <cell r="C22">
            <v>100210</v>
          </cell>
          <cell r="D22" t="str">
            <v>晋城市城区云山日化门市部</v>
          </cell>
          <cell r="H22">
            <v>35</v>
          </cell>
          <cell r="I22">
            <v>35</v>
          </cell>
          <cell r="J22">
            <v>30</v>
          </cell>
          <cell r="K22">
            <v>23</v>
          </cell>
          <cell r="L22">
            <v>17</v>
          </cell>
          <cell r="M22">
            <v>17</v>
          </cell>
          <cell r="N22">
            <v>11</v>
          </cell>
          <cell r="O22">
            <v>15</v>
          </cell>
          <cell r="P22">
            <v>15</v>
          </cell>
          <cell r="Q22">
            <v>11</v>
          </cell>
          <cell r="Z22">
            <v>150</v>
          </cell>
          <cell r="AA22">
            <v>100</v>
          </cell>
          <cell r="AD22">
            <v>72</v>
          </cell>
          <cell r="AE22">
            <v>8</v>
          </cell>
          <cell r="AH22">
            <v>539</v>
          </cell>
        </row>
        <row r="23">
          <cell r="C23">
            <v>101465</v>
          </cell>
          <cell r="D23" t="str">
            <v>运城市禹都市场小商品经营部</v>
          </cell>
          <cell r="E23">
            <v>20</v>
          </cell>
          <cell r="F23">
            <v>15</v>
          </cell>
          <cell r="G23">
            <v>15</v>
          </cell>
          <cell r="H23">
            <v>35</v>
          </cell>
          <cell r="I23">
            <v>35</v>
          </cell>
          <cell r="J23">
            <v>30</v>
          </cell>
          <cell r="K23">
            <v>31</v>
          </cell>
          <cell r="L23">
            <v>23</v>
          </cell>
          <cell r="M23">
            <v>23</v>
          </cell>
          <cell r="N23">
            <v>22</v>
          </cell>
          <cell r="O23">
            <v>28</v>
          </cell>
          <cell r="P23">
            <v>28</v>
          </cell>
          <cell r="Q23">
            <v>22</v>
          </cell>
          <cell r="U23">
            <v>5</v>
          </cell>
          <cell r="W23">
            <v>5</v>
          </cell>
          <cell r="Y23">
            <v>2</v>
          </cell>
          <cell r="Z23">
            <v>150</v>
          </cell>
          <cell r="AA23">
            <v>25</v>
          </cell>
          <cell r="AB23">
            <v>54</v>
          </cell>
          <cell r="AC23">
            <v>108</v>
          </cell>
          <cell r="AD23">
            <v>55</v>
          </cell>
          <cell r="AE23">
            <v>5</v>
          </cell>
          <cell r="AH23">
            <v>736</v>
          </cell>
        </row>
        <row r="24">
          <cell r="C24">
            <v>350104</v>
          </cell>
          <cell r="D24" t="str">
            <v>太原旭诚百货有限公司</v>
          </cell>
          <cell r="E24">
            <v>20</v>
          </cell>
          <cell r="F24">
            <v>25</v>
          </cell>
          <cell r="G24">
            <v>25</v>
          </cell>
          <cell r="H24">
            <v>10</v>
          </cell>
          <cell r="I24">
            <v>10</v>
          </cell>
          <cell r="J24">
            <v>10</v>
          </cell>
          <cell r="K24">
            <v>20</v>
          </cell>
          <cell r="L24">
            <v>22</v>
          </cell>
          <cell r="M24">
            <v>22</v>
          </cell>
          <cell r="N24">
            <v>20</v>
          </cell>
          <cell r="O24">
            <v>20</v>
          </cell>
          <cell r="P24">
            <v>20</v>
          </cell>
          <cell r="Q24">
            <v>20</v>
          </cell>
          <cell r="U24">
            <v>11</v>
          </cell>
          <cell r="V24">
            <v>5</v>
          </cell>
          <cell r="W24">
            <v>15</v>
          </cell>
          <cell r="X24">
            <v>4</v>
          </cell>
          <cell r="Y24">
            <v>5</v>
          </cell>
          <cell r="Z24">
            <v>150</v>
          </cell>
          <cell r="AA24">
            <v>100</v>
          </cell>
          <cell r="AB24">
            <v>98</v>
          </cell>
          <cell r="AD24">
            <v>26</v>
          </cell>
          <cell r="AE24">
            <v>14</v>
          </cell>
          <cell r="AH24">
            <v>672</v>
          </cell>
        </row>
        <row r="25">
          <cell r="C25">
            <v>350106</v>
          </cell>
          <cell r="D25" t="str">
            <v>山西馨德贸易有限公司</v>
          </cell>
          <cell r="E25">
            <v>20</v>
          </cell>
          <cell r="F25">
            <v>10</v>
          </cell>
          <cell r="G25">
            <v>15</v>
          </cell>
          <cell r="H25">
            <v>25</v>
          </cell>
          <cell r="I25">
            <v>25</v>
          </cell>
          <cell r="J25">
            <v>23</v>
          </cell>
          <cell r="K25">
            <v>37</v>
          </cell>
          <cell r="L25">
            <v>28</v>
          </cell>
          <cell r="M25">
            <v>28</v>
          </cell>
          <cell r="N25">
            <v>75</v>
          </cell>
          <cell r="O25">
            <v>95</v>
          </cell>
          <cell r="P25">
            <v>95</v>
          </cell>
          <cell r="Q25">
            <v>75</v>
          </cell>
          <cell r="R25">
            <v>16</v>
          </cell>
          <cell r="S25">
            <v>5</v>
          </cell>
          <cell r="T25">
            <v>3</v>
          </cell>
          <cell r="U25">
            <v>20</v>
          </cell>
          <cell r="V25">
            <v>9</v>
          </cell>
          <cell r="W25">
            <v>11</v>
          </cell>
          <cell r="X25">
            <v>2</v>
          </cell>
          <cell r="Y25">
            <v>4</v>
          </cell>
          <cell r="Z25">
            <v>100</v>
          </cell>
          <cell r="AA25">
            <v>40</v>
          </cell>
          <cell r="AB25">
            <v>72</v>
          </cell>
          <cell r="AC25">
            <v>90</v>
          </cell>
          <cell r="AD25">
            <v>180</v>
          </cell>
          <cell r="AE25">
            <v>20</v>
          </cell>
          <cell r="AH25">
            <v>1123</v>
          </cell>
        </row>
        <row r="26">
          <cell r="C26">
            <v>350200</v>
          </cell>
          <cell r="D26" t="str">
            <v>临汾市新欣利华百货有限公司</v>
          </cell>
          <cell r="E26">
            <v>20</v>
          </cell>
          <cell r="F26">
            <v>15</v>
          </cell>
          <cell r="G26">
            <v>15</v>
          </cell>
          <cell r="H26">
            <v>35</v>
          </cell>
          <cell r="I26">
            <v>35</v>
          </cell>
          <cell r="J26">
            <v>30</v>
          </cell>
          <cell r="K26">
            <v>40</v>
          </cell>
          <cell r="L26">
            <v>31</v>
          </cell>
          <cell r="M26">
            <v>31</v>
          </cell>
          <cell r="N26">
            <v>22</v>
          </cell>
          <cell r="O26">
            <v>28</v>
          </cell>
          <cell r="P26">
            <v>28</v>
          </cell>
          <cell r="Q26">
            <v>22</v>
          </cell>
          <cell r="U26">
            <v>5</v>
          </cell>
          <cell r="W26">
            <v>5</v>
          </cell>
          <cell r="Y26">
            <v>2</v>
          </cell>
          <cell r="Z26">
            <v>150</v>
          </cell>
          <cell r="AA26">
            <v>25</v>
          </cell>
          <cell r="AB26">
            <v>54</v>
          </cell>
          <cell r="AC26">
            <v>108</v>
          </cell>
          <cell r="AD26">
            <v>55</v>
          </cell>
          <cell r="AE26">
            <v>5</v>
          </cell>
          <cell r="AH26">
            <v>761</v>
          </cell>
        </row>
        <row r="27">
          <cell r="C27">
            <v>350301</v>
          </cell>
          <cell r="D27" t="str">
            <v>大同市金源盛商贸有限责任公司</v>
          </cell>
          <cell r="E27">
            <v>5</v>
          </cell>
          <cell r="F27">
            <v>8</v>
          </cell>
          <cell r="G27">
            <v>3</v>
          </cell>
          <cell r="H27">
            <v>35</v>
          </cell>
          <cell r="I27">
            <v>35</v>
          </cell>
          <cell r="J27">
            <v>30</v>
          </cell>
          <cell r="K27">
            <v>22</v>
          </cell>
          <cell r="L27">
            <v>16</v>
          </cell>
          <cell r="M27">
            <v>17</v>
          </cell>
          <cell r="N27">
            <v>9</v>
          </cell>
          <cell r="P27">
            <v>11</v>
          </cell>
          <cell r="Q27">
            <v>9</v>
          </cell>
          <cell r="U27">
            <v>6</v>
          </cell>
          <cell r="V27">
            <v>4</v>
          </cell>
          <cell r="W27">
            <v>5</v>
          </cell>
          <cell r="X27">
            <v>1</v>
          </cell>
          <cell r="Y27">
            <v>4</v>
          </cell>
          <cell r="Z27">
            <v>80</v>
          </cell>
          <cell r="AA27">
            <v>30</v>
          </cell>
          <cell r="AB27">
            <v>36</v>
          </cell>
          <cell r="AC27">
            <v>18</v>
          </cell>
          <cell r="AD27">
            <v>14</v>
          </cell>
          <cell r="AE27">
            <v>2</v>
          </cell>
          <cell r="AH27">
            <v>400</v>
          </cell>
        </row>
        <row r="28">
          <cell r="C28">
            <v>350401</v>
          </cell>
          <cell r="D28" t="str">
            <v>长治市马丽日化有限公司</v>
          </cell>
          <cell r="H28">
            <v>35</v>
          </cell>
          <cell r="I28">
            <v>35</v>
          </cell>
          <cell r="J28">
            <v>30</v>
          </cell>
          <cell r="K28">
            <v>41</v>
          </cell>
          <cell r="L28">
            <v>30</v>
          </cell>
          <cell r="M28">
            <v>31</v>
          </cell>
          <cell r="O28">
            <v>13</v>
          </cell>
          <cell r="P28">
            <v>13</v>
          </cell>
          <cell r="Q28">
            <v>11</v>
          </cell>
          <cell r="Z28">
            <v>250</v>
          </cell>
          <cell r="AA28">
            <v>100</v>
          </cell>
          <cell r="AC28">
            <v>108</v>
          </cell>
          <cell r="AE28">
            <v>8</v>
          </cell>
          <cell r="AH28">
            <v>705</v>
          </cell>
        </row>
        <row r="29">
          <cell r="C29">
            <v>350500</v>
          </cell>
          <cell r="D29" t="str">
            <v>阳泉慧意商贸有限责任公司</v>
          </cell>
          <cell r="E29">
            <v>10</v>
          </cell>
          <cell r="F29">
            <v>10</v>
          </cell>
          <cell r="G29">
            <v>10</v>
          </cell>
          <cell r="H29">
            <v>20</v>
          </cell>
          <cell r="I29">
            <v>20</v>
          </cell>
          <cell r="J29">
            <v>15</v>
          </cell>
          <cell r="K29">
            <v>20</v>
          </cell>
          <cell r="L29">
            <v>16</v>
          </cell>
          <cell r="M29">
            <v>16</v>
          </cell>
          <cell r="N29">
            <v>22</v>
          </cell>
          <cell r="O29">
            <v>28</v>
          </cell>
          <cell r="P29">
            <v>28</v>
          </cell>
          <cell r="Q29">
            <v>22</v>
          </cell>
          <cell r="Z29">
            <v>50</v>
          </cell>
          <cell r="AA29">
            <v>10</v>
          </cell>
          <cell r="AB29">
            <v>90</v>
          </cell>
          <cell r="AC29">
            <v>200</v>
          </cell>
          <cell r="AD29">
            <v>55</v>
          </cell>
          <cell r="AE29">
            <v>5</v>
          </cell>
          <cell r="AH29">
            <v>647</v>
          </cell>
        </row>
        <row r="30">
          <cell r="C30">
            <v>613502</v>
          </cell>
          <cell r="D30" t="str">
            <v>朔州市新宝金日化有限责任公司</v>
          </cell>
          <cell r="H30">
            <v>15</v>
          </cell>
          <cell r="I30">
            <v>15</v>
          </cell>
          <cell r="J30">
            <v>10</v>
          </cell>
          <cell r="N30">
            <v>9</v>
          </cell>
          <cell r="P30">
            <v>11</v>
          </cell>
          <cell r="Q30">
            <v>9</v>
          </cell>
          <cell r="Z30">
            <v>50</v>
          </cell>
          <cell r="AA30">
            <v>10</v>
          </cell>
          <cell r="AB30">
            <v>36</v>
          </cell>
          <cell r="AD30">
            <v>8</v>
          </cell>
          <cell r="AE30">
            <v>2</v>
          </cell>
          <cell r="AH30">
            <v>175</v>
          </cell>
        </row>
        <row r="31">
          <cell r="C31">
            <v>100661</v>
          </cell>
          <cell r="D31" t="str">
            <v>呼和浩特市佰洁贸易有限责任公司</v>
          </cell>
          <cell r="E31">
            <v>12</v>
          </cell>
          <cell r="F31">
            <v>12</v>
          </cell>
          <cell r="G31">
            <v>12</v>
          </cell>
          <cell r="H31">
            <v>1</v>
          </cell>
          <cell r="I31">
            <v>1</v>
          </cell>
          <cell r="J31">
            <v>1</v>
          </cell>
          <cell r="K31">
            <v>11</v>
          </cell>
          <cell r="L31">
            <v>11</v>
          </cell>
          <cell r="M31">
            <v>11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30</v>
          </cell>
          <cell r="AA31">
            <v>30</v>
          </cell>
          <cell r="AB31">
            <v>30</v>
          </cell>
          <cell r="AC31">
            <v>108</v>
          </cell>
          <cell r="AD31">
            <v>20</v>
          </cell>
          <cell r="AE31">
            <v>14</v>
          </cell>
          <cell r="AF31">
            <v>6</v>
          </cell>
          <cell r="AG31">
            <v>6</v>
          </cell>
          <cell r="AH31">
            <v>325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</row>
        <row r="32">
          <cell r="C32">
            <v>101981</v>
          </cell>
          <cell r="D32" t="str">
            <v>包头市佰捷贸易有限责任公司</v>
          </cell>
          <cell r="E32">
            <v>3</v>
          </cell>
          <cell r="F32">
            <v>3</v>
          </cell>
          <cell r="G32">
            <v>3</v>
          </cell>
          <cell r="H32">
            <v>2</v>
          </cell>
          <cell r="I32">
            <v>2</v>
          </cell>
          <cell r="J32">
            <v>2</v>
          </cell>
          <cell r="K32">
            <v>1</v>
          </cell>
          <cell r="L32">
            <v>1</v>
          </cell>
          <cell r="M32">
            <v>1</v>
          </cell>
          <cell r="N32">
            <v>5</v>
          </cell>
          <cell r="O32">
            <v>5</v>
          </cell>
          <cell r="P32">
            <v>5</v>
          </cell>
          <cell r="Q32">
            <v>5</v>
          </cell>
          <cell r="U32">
            <v>2</v>
          </cell>
          <cell r="V32">
            <v>2</v>
          </cell>
          <cell r="W32">
            <v>2</v>
          </cell>
          <cell r="X32">
            <v>2</v>
          </cell>
          <cell r="Y32">
            <v>2</v>
          </cell>
          <cell r="Z32">
            <v>60</v>
          </cell>
          <cell r="AA32">
            <v>50</v>
          </cell>
          <cell r="AB32">
            <v>50</v>
          </cell>
          <cell r="AC32">
            <v>50</v>
          </cell>
          <cell r="AD32">
            <v>10</v>
          </cell>
          <cell r="AE32">
            <v>10</v>
          </cell>
          <cell r="AF32">
            <v>10</v>
          </cell>
          <cell r="AG32">
            <v>10</v>
          </cell>
          <cell r="AH32">
            <v>298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</row>
        <row r="33">
          <cell r="C33">
            <v>102016</v>
          </cell>
          <cell r="D33" t="str">
            <v>乌兰浩特市率华妇女洗涤化妆品行</v>
          </cell>
          <cell r="E33">
            <v>1</v>
          </cell>
          <cell r="F33">
            <v>1</v>
          </cell>
          <cell r="H33">
            <v>5</v>
          </cell>
          <cell r="I33">
            <v>5</v>
          </cell>
          <cell r="J33">
            <v>5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Z33">
            <v>20</v>
          </cell>
          <cell r="AA33">
            <v>30</v>
          </cell>
          <cell r="AB33">
            <v>54</v>
          </cell>
          <cell r="AC33">
            <v>36</v>
          </cell>
          <cell r="AD33">
            <v>9</v>
          </cell>
          <cell r="AE33">
            <v>1</v>
          </cell>
          <cell r="AH33">
            <v>171</v>
          </cell>
        </row>
        <row r="34">
          <cell r="C34">
            <v>470400</v>
          </cell>
          <cell r="D34" t="str">
            <v>临河市北方洗涤化妆日用品有限公司</v>
          </cell>
          <cell r="H34">
            <v>21</v>
          </cell>
          <cell r="I34">
            <v>21</v>
          </cell>
          <cell r="J34">
            <v>18</v>
          </cell>
          <cell r="K34">
            <v>31</v>
          </cell>
          <cell r="L34">
            <v>22</v>
          </cell>
          <cell r="M34">
            <v>22</v>
          </cell>
          <cell r="N34">
            <v>9</v>
          </cell>
          <cell r="O34">
            <v>11</v>
          </cell>
          <cell r="P34">
            <v>11</v>
          </cell>
          <cell r="Q34">
            <v>9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30</v>
          </cell>
          <cell r="AA34">
            <v>30</v>
          </cell>
          <cell r="AB34">
            <v>72</v>
          </cell>
          <cell r="AC34">
            <v>72</v>
          </cell>
          <cell r="AD34">
            <v>108</v>
          </cell>
          <cell r="AE34">
            <v>12</v>
          </cell>
          <cell r="AH34">
            <v>504</v>
          </cell>
        </row>
        <row r="35">
          <cell r="C35">
            <v>470602</v>
          </cell>
          <cell r="D35" t="str">
            <v>赤峰宝洁洗化用品有限责任公司</v>
          </cell>
          <cell r="H35">
            <v>11</v>
          </cell>
          <cell r="I35">
            <v>11</v>
          </cell>
          <cell r="J35">
            <v>8</v>
          </cell>
          <cell r="K35">
            <v>1</v>
          </cell>
          <cell r="L35">
            <v>1</v>
          </cell>
          <cell r="M35">
            <v>1</v>
          </cell>
          <cell r="N35">
            <v>4</v>
          </cell>
          <cell r="O35">
            <v>6</v>
          </cell>
          <cell r="P35">
            <v>6</v>
          </cell>
          <cell r="Q35">
            <v>4</v>
          </cell>
          <cell r="U35">
            <v>2</v>
          </cell>
          <cell r="V35">
            <v>2</v>
          </cell>
          <cell r="W35">
            <v>2</v>
          </cell>
          <cell r="Y35">
            <v>2</v>
          </cell>
          <cell r="AC35">
            <v>5</v>
          </cell>
          <cell r="AE35">
            <v>6</v>
          </cell>
          <cell r="AH35">
            <v>72</v>
          </cell>
        </row>
        <row r="36">
          <cell r="C36">
            <v>614702</v>
          </cell>
          <cell r="D36" t="str">
            <v>呼伦贝尔市海拉尔区华光日百商店</v>
          </cell>
          <cell r="H36">
            <v>9</v>
          </cell>
          <cell r="I36">
            <v>8</v>
          </cell>
          <cell r="J36">
            <v>2</v>
          </cell>
          <cell r="N36">
            <v>9</v>
          </cell>
          <cell r="O36">
            <v>11</v>
          </cell>
          <cell r="P36">
            <v>11</v>
          </cell>
          <cell r="Q36">
            <v>9</v>
          </cell>
          <cell r="R36">
            <v>1</v>
          </cell>
          <cell r="S36">
            <v>2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10</v>
          </cell>
          <cell r="AA36">
            <v>2</v>
          </cell>
          <cell r="AB36">
            <v>10</v>
          </cell>
          <cell r="AC36">
            <v>36</v>
          </cell>
          <cell r="AD36">
            <v>50</v>
          </cell>
          <cell r="AE36">
            <v>6</v>
          </cell>
          <cell r="AH36">
            <v>182</v>
          </cell>
        </row>
        <row r="37">
          <cell r="C37">
            <v>614703</v>
          </cell>
          <cell r="D37" t="str">
            <v>鄂尔多斯市东青日用批发部</v>
          </cell>
          <cell r="H37">
            <v>14</v>
          </cell>
          <cell r="I37">
            <v>14</v>
          </cell>
          <cell r="J37">
            <v>12</v>
          </cell>
          <cell r="N37">
            <v>2</v>
          </cell>
          <cell r="O37">
            <v>2</v>
          </cell>
          <cell r="P37">
            <v>2</v>
          </cell>
          <cell r="Q37">
            <v>2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30</v>
          </cell>
          <cell r="AA37">
            <v>50</v>
          </cell>
          <cell r="AC37">
            <v>36</v>
          </cell>
          <cell r="AD37">
            <v>54</v>
          </cell>
          <cell r="AE37">
            <v>6</v>
          </cell>
          <cell r="AH37">
            <v>229</v>
          </cell>
        </row>
        <row r="38">
          <cell r="C38">
            <v>100695</v>
          </cell>
          <cell r="D38" t="str">
            <v>辽宁嘉龙商贸有限公司</v>
          </cell>
          <cell r="E38">
            <v>2</v>
          </cell>
          <cell r="F38">
            <v>2</v>
          </cell>
          <cell r="G38">
            <v>2</v>
          </cell>
          <cell r="H38">
            <v>2</v>
          </cell>
          <cell r="I38">
            <v>2</v>
          </cell>
          <cell r="K38">
            <v>5</v>
          </cell>
          <cell r="L38">
            <v>5</v>
          </cell>
          <cell r="M38">
            <v>5</v>
          </cell>
          <cell r="N38">
            <v>5</v>
          </cell>
          <cell r="O38">
            <v>5</v>
          </cell>
          <cell r="P38">
            <v>5</v>
          </cell>
          <cell r="Q38">
            <v>5</v>
          </cell>
          <cell r="R38">
            <v>2</v>
          </cell>
          <cell r="S38">
            <v>2</v>
          </cell>
          <cell r="T38">
            <v>2</v>
          </cell>
          <cell r="U38">
            <v>2</v>
          </cell>
          <cell r="V38">
            <v>2</v>
          </cell>
          <cell r="W38">
            <v>2</v>
          </cell>
          <cell r="X38">
            <v>2</v>
          </cell>
          <cell r="Y38">
            <v>2</v>
          </cell>
          <cell r="AA38">
            <v>2</v>
          </cell>
          <cell r="AC38">
            <v>50</v>
          </cell>
          <cell r="AD38">
            <v>2</v>
          </cell>
          <cell r="AH38">
            <v>115</v>
          </cell>
        </row>
        <row r="39">
          <cell r="C39">
            <v>101100</v>
          </cell>
          <cell r="D39" t="str">
            <v>丹东市元宝区宏军大卖场</v>
          </cell>
          <cell r="E39">
            <v>4</v>
          </cell>
          <cell r="F39">
            <v>3</v>
          </cell>
          <cell r="H39">
            <v>20</v>
          </cell>
          <cell r="I39">
            <v>15</v>
          </cell>
          <cell r="J39">
            <v>15</v>
          </cell>
          <cell r="K39">
            <v>16</v>
          </cell>
          <cell r="L39">
            <v>12</v>
          </cell>
          <cell r="M39">
            <v>12</v>
          </cell>
          <cell r="N39">
            <v>13</v>
          </cell>
          <cell r="O39">
            <v>17</v>
          </cell>
          <cell r="P39">
            <v>17</v>
          </cell>
          <cell r="Q39">
            <v>13</v>
          </cell>
          <cell r="U39">
            <v>8</v>
          </cell>
          <cell r="V39">
            <v>8</v>
          </cell>
          <cell r="W39">
            <v>8</v>
          </cell>
          <cell r="X39">
            <v>2</v>
          </cell>
          <cell r="Y39">
            <v>8</v>
          </cell>
          <cell r="Z39">
            <v>30</v>
          </cell>
          <cell r="AA39">
            <v>30</v>
          </cell>
          <cell r="AB39">
            <v>90</v>
          </cell>
          <cell r="AC39">
            <v>198</v>
          </cell>
          <cell r="AD39">
            <v>25</v>
          </cell>
          <cell r="AE39">
            <v>3</v>
          </cell>
          <cell r="AH39">
            <v>567</v>
          </cell>
        </row>
        <row r="40">
          <cell r="C40">
            <v>101462</v>
          </cell>
          <cell r="D40" t="str">
            <v>锦州市辽域营销有限责任公司</v>
          </cell>
          <cell r="E40">
            <v>4</v>
          </cell>
          <cell r="F40">
            <v>3</v>
          </cell>
          <cell r="H40">
            <v>15</v>
          </cell>
          <cell r="I40">
            <v>15</v>
          </cell>
          <cell r="J40">
            <v>15</v>
          </cell>
          <cell r="K40">
            <v>5</v>
          </cell>
          <cell r="L40">
            <v>5</v>
          </cell>
          <cell r="M40">
            <v>5</v>
          </cell>
          <cell r="N40">
            <v>35</v>
          </cell>
          <cell r="O40">
            <v>45</v>
          </cell>
          <cell r="P40">
            <v>45</v>
          </cell>
          <cell r="Q40">
            <v>35</v>
          </cell>
          <cell r="R40">
            <v>5</v>
          </cell>
          <cell r="S40">
            <v>5</v>
          </cell>
          <cell r="T40">
            <v>3</v>
          </cell>
          <cell r="U40">
            <v>6</v>
          </cell>
          <cell r="V40">
            <v>8</v>
          </cell>
          <cell r="W40">
            <v>6</v>
          </cell>
          <cell r="X40">
            <v>1</v>
          </cell>
          <cell r="Y40">
            <v>6</v>
          </cell>
          <cell r="Z40">
            <v>150</v>
          </cell>
          <cell r="AA40">
            <v>50</v>
          </cell>
          <cell r="AB40">
            <v>180</v>
          </cell>
          <cell r="AC40">
            <v>288</v>
          </cell>
          <cell r="AD40">
            <v>50</v>
          </cell>
          <cell r="AE40">
            <v>8</v>
          </cell>
          <cell r="AH40">
            <v>993</v>
          </cell>
        </row>
        <row r="41">
          <cell r="C41">
            <v>101962</v>
          </cell>
          <cell r="D41" t="str">
            <v>阜新市宏鑫经贸有限公司</v>
          </cell>
          <cell r="H41">
            <v>30</v>
          </cell>
          <cell r="I41">
            <v>20</v>
          </cell>
          <cell r="J41">
            <v>20</v>
          </cell>
          <cell r="K41">
            <v>8</v>
          </cell>
          <cell r="L41">
            <v>6</v>
          </cell>
          <cell r="M41">
            <v>6</v>
          </cell>
          <cell r="N41">
            <v>13</v>
          </cell>
          <cell r="O41">
            <v>17</v>
          </cell>
          <cell r="P41">
            <v>17</v>
          </cell>
          <cell r="Q41">
            <v>13</v>
          </cell>
          <cell r="R41">
            <v>1</v>
          </cell>
          <cell r="S41">
            <v>2</v>
          </cell>
          <cell r="T41">
            <v>1</v>
          </cell>
          <cell r="Z41">
            <v>80</v>
          </cell>
          <cell r="AA41">
            <v>10</v>
          </cell>
          <cell r="AB41">
            <v>90</v>
          </cell>
          <cell r="AC41">
            <v>90</v>
          </cell>
          <cell r="AD41">
            <v>30</v>
          </cell>
          <cell r="AE41">
            <v>10</v>
          </cell>
          <cell r="AH41">
            <v>464</v>
          </cell>
        </row>
        <row r="42">
          <cell r="C42">
            <v>102166</v>
          </cell>
          <cell r="D42" t="str">
            <v>沈阳市大东区万鑫和洗涤用品经营部</v>
          </cell>
          <cell r="H42">
            <v>65</v>
          </cell>
          <cell r="I42">
            <v>70</v>
          </cell>
          <cell r="J42">
            <v>65</v>
          </cell>
          <cell r="K42">
            <v>28</v>
          </cell>
          <cell r="L42">
            <v>26</v>
          </cell>
          <cell r="M42">
            <v>26</v>
          </cell>
          <cell r="N42">
            <v>27</v>
          </cell>
          <cell r="O42">
            <v>28</v>
          </cell>
          <cell r="P42">
            <v>28</v>
          </cell>
          <cell r="Q42">
            <v>27</v>
          </cell>
          <cell r="R42">
            <v>1</v>
          </cell>
          <cell r="S42">
            <v>1</v>
          </cell>
          <cell r="T42">
            <v>1</v>
          </cell>
          <cell r="U42">
            <v>5</v>
          </cell>
          <cell r="V42">
            <v>10</v>
          </cell>
          <cell r="W42">
            <v>5</v>
          </cell>
          <cell r="X42">
            <v>3</v>
          </cell>
          <cell r="Y42">
            <v>5</v>
          </cell>
          <cell r="Z42">
            <v>120</v>
          </cell>
          <cell r="AA42">
            <v>30</v>
          </cell>
          <cell r="AB42">
            <v>136</v>
          </cell>
          <cell r="AC42">
            <v>110</v>
          </cell>
          <cell r="AD42">
            <v>65</v>
          </cell>
          <cell r="AE42">
            <v>6</v>
          </cell>
          <cell r="AH42">
            <v>888</v>
          </cell>
        </row>
        <row r="43">
          <cell r="C43">
            <v>102172</v>
          </cell>
          <cell r="D43" t="str">
            <v>朝阳县大世界众鑫百货商店</v>
          </cell>
          <cell r="E43">
            <v>10</v>
          </cell>
          <cell r="F43">
            <v>10</v>
          </cell>
          <cell r="H43">
            <v>20</v>
          </cell>
          <cell r="I43">
            <v>20</v>
          </cell>
          <cell r="J43">
            <v>16</v>
          </cell>
          <cell r="K43">
            <v>2</v>
          </cell>
          <cell r="L43">
            <v>2</v>
          </cell>
          <cell r="M43">
            <v>2</v>
          </cell>
          <cell r="N43">
            <v>3</v>
          </cell>
          <cell r="O43">
            <v>5</v>
          </cell>
          <cell r="P43">
            <v>5</v>
          </cell>
          <cell r="Q43">
            <v>3</v>
          </cell>
          <cell r="R43">
            <v>1</v>
          </cell>
          <cell r="S43">
            <v>1</v>
          </cell>
          <cell r="T43">
            <v>1</v>
          </cell>
          <cell r="Z43">
            <v>80</v>
          </cell>
          <cell r="AA43">
            <v>2</v>
          </cell>
          <cell r="AB43">
            <v>18</v>
          </cell>
          <cell r="AC43">
            <v>18</v>
          </cell>
          <cell r="AD43">
            <v>65</v>
          </cell>
          <cell r="AE43">
            <v>14</v>
          </cell>
          <cell r="AH43">
            <v>298</v>
          </cell>
        </row>
        <row r="44">
          <cell r="C44">
            <v>410215</v>
          </cell>
          <cell r="D44" t="str">
            <v>大连佳菱物流有限公司</v>
          </cell>
          <cell r="E44">
            <v>78</v>
          </cell>
          <cell r="F44">
            <v>56</v>
          </cell>
          <cell r="H44">
            <v>20</v>
          </cell>
          <cell r="I44">
            <v>20</v>
          </cell>
          <cell r="J44">
            <v>20</v>
          </cell>
          <cell r="K44">
            <v>10</v>
          </cell>
          <cell r="L44">
            <v>48</v>
          </cell>
          <cell r="M44">
            <v>48</v>
          </cell>
          <cell r="N44">
            <v>20</v>
          </cell>
          <cell r="O44">
            <v>20</v>
          </cell>
          <cell r="P44">
            <v>20</v>
          </cell>
          <cell r="Q44">
            <v>20</v>
          </cell>
          <cell r="R44">
            <v>90</v>
          </cell>
          <cell r="S44">
            <v>23</v>
          </cell>
          <cell r="T44">
            <v>13</v>
          </cell>
          <cell r="U44">
            <v>25</v>
          </cell>
          <cell r="V44">
            <v>27</v>
          </cell>
          <cell r="W44">
            <v>30</v>
          </cell>
          <cell r="X44">
            <v>5</v>
          </cell>
          <cell r="Y44">
            <v>26</v>
          </cell>
          <cell r="Z44">
            <v>400</v>
          </cell>
          <cell r="AA44">
            <v>100</v>
          </cell>
          <cell r="AB44">
            <v>414</v>
          </cell>
          <cell r="AC44">
            <v>504</v>
          </cell>
          <cell r="AD44">
            <v>165</v>
          </cell>
          <cell r="AE44">
            <v>15</v>
          </cell>
          <cell r="AH44">
            <v>2217</v>
          </cell>
        </row>
        <row r="45">
          <cell r="C45">
            <v>410303</v>
          </cell>
          <cell r="D45" t="str">
            <v>鞍山市华隆商贸有限公司</v>
          </cell>
          <cell r="E45">
            <v>40</v>
          </cell>
          <cell r="F45">
            <v>30</v>
          </cell>
          <cell r="H45">
            <v>80</v>
          </cell>
          <cell r="I45">
            <v>80</v>
          </cell>
          <cell r="J45">
            <v>70</v>
          </cell>
          <cell r="K45">
            <v>64</v>
          </cell>
          <cell r="L45">
            <v>48</v>
          </cell>
          <cell r="M45">
            <v>48</v>
          </cell>
          <cell r="N45">
            <v>88</v>
          </cell>
          <cell r="O45">
            <v>112</v>
          </cell>
          <cell r="P45">
            <v>112</v>
          </cell>
          <cell r="Q45">
            <v>88</v>
          </cell>
          <cell r="R45">
            <v>10</v>
          </cell>
          <cell r="S45">
            <v>4</v>
          </cell>
          <cell r="T45">
            <v>2</v>
          </cell>
          <cell r="U45">
            <v>10</v>
          </cell>
          <cell r="V45">
            <v>8</v>
          </cell>
          <cell r="W45">
            <v>13</v>
          </cell>
          <cell r="X45">
            <v>2</v>
          </cell>
          <cell r="Y45">
            <v>5</v>
          </cell>
          <cell r="Z45">
            <v>300</v>
          </cell>
          <cell r="AA45">
            <v>50</v>
          </cell>
          <cell r="AB45">
            <v>144</v>
          </cell>
          <cell r="AC45">
            <v>270</v>
          </cell>
          <cell r="AD45">
            <v>150</v>
          </cell>
          <cell r="AE45">
            <v>10</v>
          </cell>
          <cell r="AH45">
            <v>1838</v>
          </cell>
        </row>
        <row r="46">
          <cell r="C46">
            <v>410500</v>
          </cell>
          <cell r="D46" t="str">
            <v>营口市联利有限责任公司</v>
          </cell>
          <cell r="E46">
            <v>20</v>
          </cell>
          <cell r="F46">
            <v>15</v>
          </cell>
          <cell r="H46">
            <v>70</v>
          </cell>
          <cell r="I46">
            <v>70</v>
          </cell>
          <cell r="J46">
            <v>60</v>
          </cell>
          <cell r="K46">
            <v>40</v>
          </cell>
          <cell r="L46">
            <v>30</v>
          </cell>
          <cell r="M46">
            <v>30</v>
          </cell>
          <cell r="N46">
            <v>22</v>
          </cell>
          <cell r="O46">
            <v>28</v>
          </cell>
          <cell r="P46">
            <v>28</v>
          </cell>
          <cell r="Q46">
            <v>22</v>
          </cell>
          <cell r="U46">
            <v>10</v>
          </cell>
          <cell r="V46">
            <v>5</v>
          </cell>
          <cell r="W46">
            <v>10</v>
          </cell>
          <cell r="X46">
            <v>2</v>
          </cell>
          <cell r="Y46">
            <v>5</v>
          </cell>
          <cell r="Z46">
            <v>300</v>
          </cell>
          <cell r="AA46">
            <v>50</v>
          </cell>
          <cell r="AB46">
            <v>180</v>
          </cell>
          <cell r="AC46">
            <v>270</v>
          </cell>
          <cell r="AD46">
            <v>50</v>
          </cell>
          <cell r="AE46">
            <v>5</v>
          </cell>
          <cell r="AH46">
            <v>1322</v>
          </cell>
        </row>
        <row r="47">
          <cell r="C47">
            <v>411200</v>
          </cell>
          <cell r="D47" t="str">
            <v>海城市兴海区通达百货站</v>
          </cell>
          <cell r="E47">
            <v>16</v>
          </cell>
          <cell r="F47">
            <v>12</v>
          </cell>
          <cell r="H47">
            <v>11</v>
          </cell>
          <cell r="I47">
            <v>10</v>
          </cell>
          <cell r="J47">
            <v>9</v>
          </cell>
          <cell r="K47">
            <v>40</v>
          </cell>
          <cell r="L47">
            <v>30</v>
          </cell>
          <cell r="M47">
            <v>30</v>
          </cell>
          <cell r="N47">
            <v>44</v>
          </cell>
          <cell r="O47">
            <v>56</v>
          </cell>
          <cell r="P47">
            <v>56</v>
          </cell>
          <cell r="Q47">
            <v>44</v>
          </cell>
          <cell r="R47">
            <v>3</v>
          </cell>
          <cell r="S47">
            <v>3</v>
          </cell>
          <cell r="T47">
            <v>1</v>
          </cell>
          <cell r="U47">
            <v>5</v>
          </cell>
          <cell r="V47">
            <v>5</v>
          </cell>
          <cell r="W47">
            <v>5</v>
          </cell>
          <cell r="Y47">
            <v>5</v>
          </cell>
          <cell r="Z47">
            <v>50</v>
          </cell>
          <cell r="AA47">
            <v>50</v>
          </cell>
          <cell r="AB47">
            <v>72</v>
          </cell>
          <cell r="AC47">
            <v>270</v>
          </cell>
          <cell r="AD47">
            <v>90</v>
          </cell>
          <cell r="AE47">
            <v>10</v>
          </cell>
          <cell r="AH47">
            <v>927</v>
          </cell>
        </row>
        <row r="48">
          <cell r="C48">
            <v>411600</v>
          </cell>
          <cell r="D48" t="str">
            <v>葫芦岛市康隆化妆洗涤用品有限公司</v>
          </cell>
          <cell r="H48">
            <v>10</v>
          </cell>
          <cell r="I48">
            <v>10</v>
          </cell>
          <cell r="J48">
            <v>10</v>
          </cell>
          <cell r="K48">
            <v>8</v>
          </cell>
          <cell r="L48">
            <v>6</v>
          </cell>
          <cell r="M48">
            <v>6</v>
          </cell>
          <cell r="N48">
            <v>18</v>
          </cell>
          <cell r="O48">
            <v>22</v>
          </cell>
          <cell r="P48">
            <v>22</v>
          </cell>
          <cell r="Q48">
            <v>18</v>
          </cell>
          <cell r="R48">
            <v>1</v>
          </cell>
          <cell r="S48">
            <v>1</v>
          </cell>
          <cell r="T48">
            <v>1</v>
          </cell>
          <cell r="Z48">
            <v>100</v>
          </cell>
          <cell r="AA48">
            <v>50</v>
          </cell>
          <cell r="AB48">
            <v>90</v>
          </cell>
          <cell r="AC48">
            <v>144</v>
          </cell>
          <cell r="AD48">
            <v>50</v>
          </cell>
          <cell r="AH48">
            <v>567</v>
          </cell>
        </row>
        <row r="49">
          <cell r="C49">
            <v>411903</v>
          </cell>
          <cell r="D49" t="str">
            <v>瓦房店彦隆商贸有限公司</v>
          </cell>
          <cell r="E49">
            <v>4</v>
          </cell>
          <cell r="F49">
            <v>3</v>
          </cell>
          <cell r="G49">
            <v>3</v>
          </cell>
          <cell r="H49">
            <v>25</v>
          </cell>
          <cell r="I49">
            <v>25</v>
          </cell>
          <cell r="J49">
            <v>20</v>
          </cell>
          <cell r="K49">
            <v>32</v>
          </cell>
          <cell r="L49">
            <v>24</v>
          </cell>
          <cell r="M49">
            <v>24</v>
          </cell>
          <cell r="N49">
            <v>13</v>
          </cell>
          <cell r="O49">
            <v>17</v>
          </cell>
          <cell r="P49">
            <v>17</v>
          </cell>
          <cell r="Q49">
            <v>13</v>
          </cell>
          <cell r="R49">
            <v>14</v>
          </cell>
          <cell r="S49">
            <v>3</v>
          </cell>
          <cell r="T49">
            <v>2</v>
          </cell>
          <cell r="U49">
            <v>15</v>
          </cell>
          <cell r="V49">
            <v>15</v>
          </cell>
          <cell r="W49">
            <v>18</v>
          </cell>
          <cell r="X49">
            <v>2</v>
          </cell>
          <cell r="Y49">
            <v>10</v>
          </cell>
          <cell r="Z49">
            <v>200</v>
          </cell>
          <cell r="AA49">
            <v>100</v>
          </cell>
          <cell r="AB49">
            <v>90</v>
          </cell>
          <cell r="AC49">
            <v>20</v>
          </cell>
          <cell r="AD49">
            <v>30</v>
          </cell>
          <cell r="AE49">
            <v>10</v>
          </cell>
          <cell r="AH49">
            <v>749</v>
          </cell>
        </row>
        <row r="50">
          <cell r="C50">
            <v>100616</v>
          </cell>
          <cell r="D50" t="str">
            <v>七台河市茄子河区维维副食商行</v>
          </cell>
          <cell r="H50">
            <v>7</v>
          </cell>
          <cell r="I50">
            <v>7</v>
          </cell>
          <cell r="J50">
            <v>6</v>
          </cell>
          <cell r="K50">
            <v>8</v>
          </cell>
          <cell r="L50">
            <v>6</v>
          </cell>
          <cell r="M50">
            <v>6</v>
          </cell>
          <cell r="N50">
            <v>3</v>
          </cell>
          <cell r="O50">
            <v>4</v>
          </cell>
          <cell r="P50">
            <v>4</v>
          </cell>
          <cell r="Q50">
            <v>4</v>
          </cell>
          <cell r="AA50">
            <v>20</v>
          </cell>
          <cell r="AB50">
            <v>54</v>
          </cell>
          <cell r="AC50">
            <v>36</v>
          </cell>
          <cell r="AD50">
            <v>27</v>
          </cell>
          <cell r="AE50">
            <v>3</v>
          </cell>
          <cell r="AH50">
            <v>195</v>
          </cell>
        </row>
        <row r="51">
          <cell r="C51">
            <v>101250</v>
          </cell>
          <cell r="D51" t="str">
            <v>黑龙江亚华威经贸有限公司</v>
          </cell>
          <cell r="E51">
            <v>40</v>
          </cell>
          <cell r="F51">
            <v>30</v>
          </cell>
          <cell r="G51">
            <v>30</v>
          </cell>
          <cell r="H51">
            <v>105</v>
          </cell>
          <cell r="I51">
            <v>105</v>
          </cell>
          <cell r="J51">
            <v>90</v>
          </cell>
          <cell r="K51">
            <v>40</v>
          </cell>
          <cell r="L51">
            <v>30</v>
          </cell>
          <cell r="M51">
            <v>30</v>
          </cell>
          <cell r="N51">
            <v>33</v>
          </cell>
          <cell r="O51">
            <v>42</v>
          </cell>
          <cell r="P51">
            <v>42</v>
          </cell>
          <cell r="Q51">
            <v>33</v>
          </cell>
          <cell r="R51">
            <v>32</v>
          </cell>
          <cell r="S51">
            <v>9</v>
          </cell>
          <cell r="T51">
            <v>4</v>
          </cell>
          <cell r="U51">
            <v>2</v>
          </cell>
          <cell r="V51">
            <v>3</v>
          </cell>
          <cell r="W51">
            <v>2</v>
          </cell>
          <cell r="X51">
            <v>1</v>
          </cell>
          <cell r="Y51">
            <v>2</v>
          </cell>
          <cell r="Z51">
            <v>200</v>
          </cell>
          <cell r="AA51">
            <v>260</v>
          </cell>
          <cell r="AB51">
            <v>216</v>
          </cell>
          <cell r="AC51">
            <v>324</v>
          </cell>
          <cell r="AD51">
            <v>68</v>
          </cell>
          <cell r="AE51">
            <v>7</v>
          </cell>
          <cell r="AH51">
            <v>1780</v>
          </cell>
        </row>
        <row r="52">
          <cell r="C52">
            <v>101285</v>
          </cell>
          <cell r="D52" t="str">
            <v>哈尔滨顺洁经贸有限公司</v>
          </cell>
          <cell r="H52">
            <v>70</v>
          </cell>
          <cell r="I52">
            <v>70</v>
          </cell>
          <cell r="J52">
            <v>60</v>
          </cell>
          <cell r="K52">
            <v>16</v>
          </cell>
          <cell r="L52">
            <v>12</v>
          </cell>
          <cell r="M52">
            <v>12</v>
          </cell>
          <cell r="N52">
            <v>4</v>
          </cell>
          <cell r="O52">
            <v>6</v>
          </cell>
          <cell r="P52">
            <v>6</v>
          </cell>
          <cell r="Q52">
            <v>4</v>
          </cell>
          <cell r="Z52">
            <v>200</v>
          </cell>
          <cell r="AA52">
            <v>100</v>
          </cell>
          <cell r="AB52">
            <v>108</v>
          </cell>
          <cell r="AC52">
            <v>342</v>
          </cell>
          <cell r="AD52">
            <v>45</v>
          </cell>
          <cell r="AE52">
            <v>5</v>
          </cell>
          <cell r="AH52">
            <v>1060</v>
          </cell>
        </row>
        <row r="53">
          <cell r="C53">
            <v>101923</v>
          </cell>
          <cell r="D53" t="str">
            <v>建华区尚美日化经销处</v>
          </cell>
          <cell r="H53">
            <v>10</v>
          </cell>
          <cell r="I53">
            <v>10</v>
          </cell>
          <cell r="J53">
            <v>10</v>
          </cell>
          <cell r="K53">
            <v>2</v>
          </cell>
          <cell r="L53">
            <v>2</v>
          </cell>
          <cell r="M53">
            <v>2</v>
          </cell>
          <cell r="N53">
            <v>10</v>
          </cell>
          <cell r="O53">
            <v>10</v>
          </cell>
          <cell r="P53">
            <v>10</v>
          </cell>
          <cell r="Q53">
            <v>10</v>
          </cell>
          <cell r="R53">
            <v>2</v>
          </cell>
          <cell r="S53">
            <v>3</v>
          </cell>
          <cell r="T53">
            <v>2</v>
          </cell>
          <cell r="Z53">
            <v>140</v>
          </cell>
          <cell r="AA53">
            <v>190</v>
          </cell>
          <cell r="AB53">
            <v>170</v>
          </cell>
          <cell r="AC53">
            <v>126</v>
          </cell>
          <cell r="AD53">
            <v>30</v>
          </cell>
          <cell r="AE53">
            <v>16</v>
          </cell>
          <cell r="AH53">
            <v>755</v>
          </cell>
        </row>
        <row r="54">
          <cell r="C54">
            <v>450200</v>
          </cell>
          <cell r="D54" t="str">
            <v>佳木斯市宝洁化妆品经销处</v>
          </cell>
          <cell r="H54">
            <v>16</v>
          </cell>
          <cell r="I54">
            <v>15</v>
          </cell>
          <cell r="J54">
            <v>14</v>
          </cell>
          <cell r="K54">
            <v>16</v>
          </cell>
          <cell r="L54">
            <v>12</v>
          </cell>
          <cell r="M54">
            <v>12</v>
          </cell>
          <cell r="N54">
            <v>20</v>
          </cell>
          <cell r="O54">
            <v>20</v>
          </cell>
          <cell r="P54">
            <v>20</v>
          </cell>
          <cell r="Q54">
            <v>20</v>
          </cell>
          <cell r="U54">
            <v>2</v>
          </cell>
          <cell r="V54">
            <v>3</v>
          </cell>
          <cell r="W54">
            <v>2</v>
          </cell>
          <cell r="X54">
            <v>1</v>
          </cell>
          <cell r="Y54">
            <v>2</v>
          </cell>
          <cell r="Z54">
            <v>50</v>
          </cell>
          <cell r="AA54">
            <v>20</v>
          </cell>
          <cell r="AB54">
            <v>90</v>
          </cell>
          <cell r="AC54">
            <v>54</v>
          </cell>
          <cell r="AD54">
            <v>90</v>
          </cell>
          <cell r="AE54">
            <v>10</v>
          </cell>
          <cell r="AH54">
            <v>489</v>
          </cell>
        </row>
        <row r="55">
          <cell r="C55">
            <v>450303</v>
          </cell>
          <cell r="D55" t="str">
            <v>牡丹江蓝天洗化有限公司</v>
          </cell>
          <cell r="H55">
            <v>18</v>
          </cell>
          <cell r="I55">
            <v>18</v>
          </cell>
          <cell r="J55">
            <v>14</v>
          </cell>
          <cell r="K55">
            <v>20</v>
          </cell>
          <cell r="L55">
            <v>15</v>
          </cell>
          <cell r="M55">
            <v>15</v>
          </cell>
          <cell r="N55">
            <v>9</v>
          </cell>
          <cell r="O55">
            <v>11</v>
          </cell>
          <cell r="P55">
            <v>11</v>
          </cell>
          <cell r="Q55">
            <v>9</v>
          </cell>
          <cell r="R55">
            <v>14</v>
          </cell>
          <cell r="S55">
            <v>4</v>
          </cell>
          <cell r="T55">
            <v>2</v>
          </cell>
          <cell r="AA55">
            <v>50</v>
          </cell>
          <cell r="AB55">
            <v>108</v>
          </cell>
          <cell r="AC55">
            <v>270</v>
          </cell>
          <cell r="AD55">
            <v>45</v>
          </cell>
          <cell r="AE55">
            <v>5</v>
          </cell>
          <cell r="AH55">
            <v>638</v>
          </cell>
        </row>
        <row r="56">
          <cell r="C56">
            <v>450501</v>
          </cell>
          <cell r="D56" t="str">
            <v>大庆市萨尔图区德众宇经贸有限公司</v>
          </cell>
          <cell r="E56">
            <v>22</v>
          </cell>
          <cell r="F56">
            <v>11</v>
          </cell>
          <cell r="G56">
            <v>22</v>
          </cell>
          <cell r="H56">
            <v>19</v>
          </cell>
          <cell r="I56">
            <v>19</v>
          </cell>
          <cell r="J56">
            <v>17</v>
          </cell>
          <cell r="R56">
            <v>1</v>
          </cell>
          <cell r="S56">
            <v>4</v>
          </cell>
          <cell r="T56">
            <v>2</v>
          </cell>
          <cell r="U56">
            <v>1</v>
          </cell>
          <cell r="V56">
            <v>11</v>
          </cell>
          <cell r="W56">
            <v>1</v>
          </cell>
          <cell r="X56">
            <v>1</v>
          </cell>
          <cell r="Y56">
            <v>1</v>
          </cell>
          <cell r="Z56">
            <v>50</v>
          </cell>
          <cell r="AB56">
            <v>50</v>
          </cell>
          <cell r="AD56">
            <v>292</v>
          </cell>
          <cell r="AE56">
            <v>32</v>
          </cell>
          <cell r="AH56">
            <v>556</v>
          </cell>
        </row>
        <row r="57">
          <cell r="C57">
            <v>451100</v>
          </cell>
          <cell r="D57" t="str">
            <v>鸡西市融光焕化妆洗涤用品有限责任公司</v>
          </cell>
          <cell r="H57">
            <v>11</v>
          </cell>
          <cell r="I57">
            <v>11</v>
          </cell>
          <cell r="J57">
            <v>8</v>
          </cell>
          <cell r="K57">
            <v>8</v>
          </cell>
          <cell r="L57">
            <v>6</v>
          </cell>
          <cell r="M57">
            <v>6</v>
          </cell>
          <cell r="N57">
            <v>4</v>
          </cell>
          <cell r="O57">
            <v>6</v>
          </cell>
          <cell r="P57">
            <v>4</v>
          </cell>
          <cell r="Q57">
            <v>4</v>
          </cell>
          <cell r="AA57">
            <v>30</v>
          </cell>
          <cell r="AB57">
            <v>54</v>
          </cell>
          <cell r="AC57">
            <v>36</v>
          </cell>
          <cell r="AD57">
            <v>27</v>
          </cell>
          <cell r="AE57">
            <v>3</v>
          </cell>
          <cell r="AH57">
            <v>218</v>
          </cell>
        </row>
        <row r="58">
          <cell r="C58">
            <v>452101</v>
          </cell>
          <cell r="D58" t="str">
            <v>双鸭山市凤凰塑料制品有限公司</v>
          </cell>
          <cell r="H58">
            <v>11</v>
          </cell>
          <cell r="I58">
            <v>10</v>
          </cell>
          <cell r="J58">
            <v>9</v>
          </cell>
          <cell r="Z58">
            <v>20</v>
          </cell>
          <cell r="AA58">
            <v>10</v>
          </cell>
          <cell r="AB58">
            <v>36</v>
          </cell>
          <cell r="AC58">
            <v>36</v>
          </cell>
          <cell r="AD58">
            <v>18</v>
          </cell>
          <cell r="AE58">
            <v>2</v>
          </cell>
          <cell r="AH58">
            <v>152</v>
          </cell>
        </row>
        <row r="59">
          <cell r="C59">
            <v>614501</v>
          </cell>
          <cell r="D59" t="str">
            <v>绥化市松雪食杂商行</v>
          </cell>
          <cell r="H59">
            <v>11</v>
          </cell>
          <cell r="I59">
            <v>10</v>
          </cell>
          <cell r="J59">
            <v>9</v>
          </cell>
          <cell r="Z59">
            <v>100</v>
          </cell>
          <cell r="AB59">
            <v>36</v>
          </cell>
          <cell r="AC59">
            <v>72</v>
          </cell>
          <cell r="AD59">
            <v>27</v>
          </cell>
          <cell r="AE59">
            <v>3</v>
          </cell>
          <cell r="AH59">
            <v>268</v>
          </cell>
        </row>
        <row r="60">
          <cell r="C60">
            <v>100121</v>
          </cell>
          <cell r="D60" t="str">
            <v>四平市铁东区晶鑫洗化日用百货经营部</v>
          </cell>
          <cell r="I60">
            <v>1</v>
          </cell>
          <cell r="M60">
            <v>1</v>
          </cell>
          <cell r="O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45</v>
          </cell>
          <cell r="AH60">
            <v>52</v>
          </cell>
        </row>
        <row r="61">
          <cell r="C61">
            <v>100196</v>
          </cell>
          <cell r="D61" t="str">
            <v>通化市东昌区玉冬综合平价超市（汇源专卖店）</v>
          </cell>
          <cell r="H61">
            <v>4</v>
          </cell>
          <cell r="I61">
            <v>4</v>
          </cell>
          <cell r="J61">
            <v>4</v>
          </cell>
          <cell r="K61">
            <v>4</v>
          </cell>
          <cell r="L61">
            <v>3</v>
          </cell>
          <cell r="M61">
            <v>3</v>
          </cell>
          <cell r="N61">
            <v>2</v>
          </cell>
          <cell r="O61">
            <v>2</v>
          </cell>
          <cell r="P61">
            <v>3</v>
          </cell>
          <cell r="Q61">
            <v>1</v>
          </cell>
          <cell r="Z61">
            <v>5</v>
          </cell>
          <cell r="AA61">
            <v>5</v>
          </cell>
          <cell r="AB61">
            <v>18</v>
          </cell>
          <cell r="AC61">
            <v>18</v>
          </cell>
          <cell r="AD61">
            <v>9</v>
          </cell>
          <cell r="AE61">
            <v>1</v>
          </cell>
          <cell r="AH61">
            <v>86</v>
          </cell>
        </row>
        <row r="62">
          <cell r="C62">
            <v>100575</v>
          </cell>
          <cell r="D62" t="str">
            <v>梅河口市亚贤洗涤批发商店</v>
          </cell>
          <cell r="H62">
            <v>4</v>
          </cell>
          <cell r="I62">
            <v>4</v>
          </cell>
          <cell r="J62">
            <v>4</v>
          </cell>
          <cell r="K62">
            <v>4</v>
          </cell>
          <cell r="L62">
            <v>3</v>
          </cell>
          <cell r="M62">
            <v>3</v>
          </cell>
          <cell r="N62">
            <v>2</v>
          </cell>
          <cell r="O62">
            <v>2</v>
          </cell>
          <cell r="P62">
            <v>2</v>
          </cell>
          <cell r="Q62">
            <v>2</v>
          </cell>
          <cell r="Z62">
            <v>5</v>
          </cell>
          <cell r="AA62">
            <v>5</v>
          </cell>
          <cell r="AB62">
            <v>18</v>
          </cell>
          <cell r="AC62">
            <v>18</v>
          </cell>
          <cell r="AD62">
            <v>9</v>
          </cell>
          <cell r="AE62">
            <v>1</v>
          </cell>
          <cell r="AH62">
            <v>86</v>
          </cell>
        </row>
        <row r="63">
          <cell r="C63">
            <v>101436</v>
          </cell>
          <cell r="D63" t="str">
            <v>吉林市佐舆永业商贸有限责任公司</v>
          </cell>
          <cell r="E63">
            <v>1</v>
          </cell>
          <cell r="F63">
            <v>1</v>
          </cell>
          <cell r="G63">
            <v>1</v>
          </cell>
          <cell r="H63">
            <v>24</v>
          </cell>
          <cell r="I63">
            <v>25</v>
          </cell>
          <cell r="J63">
            <v>21</v>
          </cell>
          <cell r="K63">
            <v>1</v>
          </cell>
          <cell r="L63">
            <v>1</v>
          </cell>
          <cell r="M63">
            <v>1</v>
          </cell>
          <cell r="N63">
            <v>5</v>
          </cell>
          <cell r="O63">
            <v>10</v>
          </cell>
          <cell r="P63">
            <v>10</v>
          </cell>
          <cell r="Q63">
            <v>5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70</v>
          </cell>
          <cell r="AA63">
            <v>30</v>
          </cell>
          <cell r="AB63">
            <v>2</v>
          </cell>
          <cell r="AC63">
            <v>20</v>
          </cell>
          <cell r="AD63">
            <v>36</v>
          </cell>
          <cell r="AE63">
            <v>4</v>
          </cell>
          <cell r="AH63">
            <v>273</v>
          </cell>
        </row>
        <row r="64">
          <cell r="C64">
            <v>101577</v>
          </cell>
          <cell r="D64" t="str">
            <v>白城市明客多超市有限公司</v>
          </cell>
          <cell r="H64">
            <v>6</v>
          </cell>
          <cell r="I64">
            <v>7</v>
          </cell>
          <cell r="J64">
            <v>6</v>
          </cell>
          <cell r="K64">
            <v>2</v>
          </cell>
          <cell r="L64">
            <v>1</v>
          </cell>
          <cell r="M64">
            <v>1</v>
          </cell>
          <cell r="Z64">
            <v>20</v>
          </cell>
          <cell r="AA64">
            <v>50</v>
          </cell>
          <cell r="AB64">
            <v>36</v>
          </cell>
          <cell r="AC64">
            <v>36</v>
          </cell>
          <cell r="AD64">
            <v>9</v>
          </cell>
          <cell r="AE64">
            <v>1</v>
          </cell>
          <cell r="AH64">
            <v>175</v>
          </cell>
        </row>
        <row r="65">
          <cell r="C65">
            <v>101724</v>
          </cell>
          <cell r="D65" t="str">
            <v>白山市山货市场满美化妆品批发商行</v>
          </cell>
          <cell r="H65">
            <v>4</v>
          </cell>
          <cell r="I65">
            <v>4</v>
          </cell>
          <cell r="J65">
            <v>4</v>
          </cell>
          <cell r="K65">
            <v>4</v>
          </cell>
          <cell r="L65">
            <v>3</v>
          </cell>
          <cell r="M65">
            <v>3</v>
          </cell>
          <cell r="N65">
            <v>2</v>
          </cell>
          <cell r="O65">
            <v>2</v>
          </cell>
          <cell r="P65">
            <v>2</v>
          </cell>
          <cell r="Q65">
            <v>2</v>
          </cell>
          <cell r="Z65">
            <v>5</v>
          </cell>
          <cell r="AA65">
            <v>5</v>
          </cell>
          <cell r="AB65">
            <v>18</v>
          </cell>
          <cell r="AC65">
            <v>18</v>
          </cell>
          <cell r="AD65">
            <v>9</v>
          </cell>
          <cell r="AE65">
            <v>1</v>
          </cell>
          <cell r="AH65">
            <v>86</v>
          </cell>
        </row>
        <row r="66">
          <cell r="C66">
            <v>102088</v>
          </cell>
          <cell r="D66" t="str">
            <v>松原市新鸿达化妆品经销有限公司</v>
          </cell>
          <cell r="H66">
            <v>7</v>
          </cell>
          <cell r="I66">
            <v>7</v>
          </cell>
          <cell r="J66">
            <v>6</v>
          </cell>
          <cell r="M66">
            <v>1</v>
          </cell>
          <cell r="Z66">
            <v>50</v>
          </cell>
          <cell r="AA66">
            <v>30</v>
          </cell>
          <cell r="AB66">
            <v>36</v>
          </cell>
          <cell r="AC66">
            <v>72</v>
          </cell>
          <cell r="AD66">
            <v>13</v>
          </cell>
          <cell r="AE66">
            <v>2</v>
          </cell>
          <cell r="AH66">
            <v>224</v>
          </cell>
        </row>
        <row r="67">
          <cell r="C67">
            <v>430103</v>
          </cell>
          <cell r="D67" t="str">
            <v>吉林省百利实业有限公司</v>
          </cell>
          <cell r="E67">
            <v>24</v>
          </cell>
          <cell r="F67">
            <v>18</v>
          </cell>
          <cell r="G67">
            <v>18</v>
          </cell>
          <cell r="I67">
            <v>59</v>
          </cell>
          <cell r="J67">
            <v>50</v>
          </cell>
          <cell r="K67">
            <v>10</v>
          </cell>
          <cell r="L67">
            <v>20</v>
          </cell>
          <cell r="M67">
            <v>10</v>
          </cell>
          <cell r="N67">
            <v>20</v>
          </cell>
          <cell r="O67">
            <v>20</v>
          </cell>
          <cell r="P67">
            <v>20</v>
          </cell>
          <cell r="Q67">
            <v>20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Z67">
            <v>100</v>
          </cell>
          <cell r="AA67">
            <v>50</v>
          </cell>
          <cell r="AB67">
            <v>50</v>
          </cell>
          <cell r="AC67">
            <v>50</v>
          </cell>
          <cell r="AD67">
            <v>30</v>
          </cell>
          <cell r="AH67">
            <v>573</v>
          </cell>
        </row>
        <row r="68">
          <cell r="C68">
            <v>430505</v>
          </cell>
          <cell r="D68" t="str">
            <v>延吉市京铭贸易有限公司</v>
          </cell>
          <cell r="E68">
            <v>7</v>
          </cell>
          <cell r="F68">
            <v>6</v>
          </cell>
          <cell r="G68">
            <v>5</v>
          </cell>
          <cell r="H68">
            <v>17</v>
          </cell>
          <cell r="I68">
            <v>18</v>
          </cell>
          <cell r="J68">
            <v>15</v>
          </cell>
          <cell r="K68">
            <v>3</v>
          </cell>
          <cell r="L68">
            <v>3</v>
          </cell>
          <cell r="M68">
            <v>3</v>
          </cell>
          <cell r="N68">
            <v>6</v>
          </cell>
          <cell r="O68">
            <v>6</v>
          </cell>
          <cell r="P68">
            <v>6</v>
          </cell>
          <cell r="Q68">
            <v>6</v>
          </cell>
          <cell r="U68">
            <v>2</v>
          </cell>
          <cell r="V68">
            <v>3</v>
          </cell>
          <cell r="W68">
            <v>2</v>
          </cell>
          <cell r="X68">
            <v>1</v>
          </cell>
          <cell r="Y68">
            <v>2</v>
          </cell>
          <cell r="Z68">
            <v>125</v>
          </cell>
          <cell r="AA68">
            <v>130</v>
          </cell>
          <cell r="AB68">
            <v>108</v>
          </cell>
          <cell r="AD68">
            <v>36</v>
          </cell>
          <cell r="AH68">
            <v>510</v>
          </cell>
        </row>
        <row r="69">
          <cell r="C69">
            <v>100630</v>
          </cell>
          <cell r="D69" t="str">
            <v>德州市德城区德清百货商店</v>
          </cell>
          <cell r="E69">
            <v>28</v>
          </cell>
          <cell r="F69">
            <v>20</v>
          </cell>
          <cell r="G69">
            <v>20</v>
          </cell>
          <cell r="H69">
            <v>35</v>
          </cell>
          <cell r="I69">
            <v>35</v>
          </cell>
          <cell r="J69">
            <v>30</v>
          </cell>
          <cell r="K69">
            <v>40</v>
          </cell>
          <cell r="L69">
            <v>20</v>
          </cell>
          <cell r="M69">
            <v>20</v>
          </cell>
          <cell r="N69">
            <v>7</v>
          </cell>
          <cell r="O69">
            <v>7</v>
          </cell>
          <cell r="P69">
            <v>10</v>
          </cell>
          <cell r="Q69">
            <v>7</v>
          </cell>
          <cell r="R69">
            <v>6</v>
          </cell>
          <cell r="S69">
            <v>1</v>
          </cell>
          <cell r="T69">
            <v>1</v>
          </cell>
          <cell r="U69">
            <v>2</v>
          </cell>
          <cell r="V69">
            <v>2</v>
          </cell>
          <cell r="W69">
            <v>2</v>
          </cell>
          <cell r="X69">
            <v>1</v>
          </cell>
          <cell r="Y69">
            <v>2</v>
          </cell>
          <cell r="Z69">
            <v>50</v>
          </cell>
          <cell r="AA69">
            <v>15</v>
          </cell>
          <cell r="AB69">
            <v>72</v>
          </cell>
          <cell r="AC69">
            <v>36</v>
          </cell>
          <cell r="AD69">
            <v>100</v>
          </cell>
          <cell r="AH69">
            <v>569</v>
          </cell>
        </row>
        <row r="70">
          <cell r="C70">
            <v>101120</v>
          </cell>
          <cell r="D70" t="str">
            <v>济南世纪华天经贸有限公司</v>
          </cell>
          <cell r="E70">
            <v>1</v>
          </cell>
          <cell r="F70">
            <v>1</v>
          </cell>
          <cell r="G70">
            <v>1</v>
          </cell>
          <cell r="H70">
            <v>30</v>
          </cell>
          <cell r="I70">
            <v>30</v>
          </cell>
          <cell r="J70">
            <v>30</v>
          </cell>
          <cell r="K70">
            <v>1</v>
          </cell>
          <cell r="L70">
            <v>1</v>
          </cell>
          <cell r="M70">
            <v>1</v>
          </cell>
          <cell r="N70">
            <v>20</v>
          </cell>
          <cell r="O70">
            <v>20</v>
          </cell>
          <cell r="P70">
            <v>20</v>
          </cell>
          <cell r="Q70">
            <v>20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20</v>
          </cell>
          <cell r="AA70">
            <v>10</v>
          </cell>
          <cell r="AB70">
            <v>180</v>
          </cell>
          <cell r="AC70">
            <v>234</v>
          </cell>
          <cell r="AD70">
            <v>5</v>
          </cell>
          <cell r="AE70">
            <v>5</v>
          </cell>
          <cell r="AH70">
            <v>635</v>
          </cell>
        </row>
        <row r="71">
          <cell r="C71">
            <v>101474</v>
          </cell>
          <cell r="D71" t="str">
            <v>菏泽东达商贸有限公司</v>
          </cell>
          <cell r="H71">
            <v>20</v>
          </cell>
          <cell r="I71">
            <v>20</v>
          </cell>
          <cell r="J71">
            <v>15</v>
          </cell>
          <cell r="K71">
            <v>7</v>
          </cell>
          <cell r="L71">
            <v>5</v>
          </cell>
          <cell r="M71">
            <v>5</v>
          </cell>
          <cell r="N71">
            <v>3</v>
          </cell>
          <cell r="O71">
            <v>3</v>
          </cell>
          <cell r="Q71">
            <v>3</v>
          </cell>
          <cell r="Z71">
            <v>70</v>
          </cell>
          <cell r="AB71">
            <v>54</v>
          </cell>
          <cell r="AC71">
            <v>72</v>
          </cell>
          <cell r="AD71">
            <v>30</v>
          </cell>
          <cell r="AH71">
            <v>307</v>
          </cell>
        </row>
        <row r="72">
          <cell r="C72">
            <v>101526</v>
          </cell>
          <cell r="D72" t="str">
            <v>泰安市鑫宝利商贸有限公司</v>
          </cell>
          <cell r="N72">
            <v>8</v>
          </cell>
          <cell r="O72">
            <v>10</v>
          </cell>
          <cell r="P72">
            <v>10</v>
          </cell>
          <cell r="Q72">
            <v>8</v>
          </cell>
          <cell r="S72">
            <v>1</v>
          </cell>
          <cell r="T72">
            <v>1</v>
          </cell>
          <cell r="AD72">
            <v>60</v>
          </cell>
          <cell r="AH72">
            <v>98</v>
          </cell>
        </row>
        <row r="73">
          <cell r="C73">
            <v>101995</v>
          </cell>
          <cell r="D73" t="str">
            <v>聊城市东昌府区香江新上海洗涤化妆总汇</v>
          </cell>
          <cell r="E73">
            <v>8</v>
          </cell>
          <cell r="F73">
            <v>5</v>
          </cell>
          <cell r="G73">
            <v>5</v>
          </cell>
          <cell r="H73">
            <v>15</v>
          </cell>
          <cell r="I73">
            <v>16</v>
          </cell>
          <cell r="J73">
            <v>14</v>
          </cell>
          <cell r="AD73">
            <v>50</v>
          </cell>
          <cell r="AH73">
            <v>113</v>
          </cell>
        </row>
        <row r="74">
          <cell r="C74">
            <v>530105</v>
          </cell>
          <cell r="D74" t="str">
            <v>济南方圆洗涤化妆用品有限公司</v>
          </cell>
          <cell r="E74">
            <v>36</v>
          </cell>
          <cell r="F74">
            <v>21</v>
          </cell>
          <cell r="G74">
            <v>24</v>
          </cell>
          <cell r="H74">
            <v>65</v>
          </cell>
          <cell r="I74">
            <v>65</v>
          </cell>
          <cell r="J74">
            <v>50</v>
          </cell>
          <cell r="K74">
            <v>5</v>
          </cell>
          <cell r="L74">
            <v>5</v>
          </cell>
          <cell r="M74">
            <v>5</v>
          </cell>
          <cell r="N74">
            <v>26</v>
          </cell>
          <cell r="O74">
            <v>24</v>
          </cell>
          <cell r="P74">
            <v>33</v>
          </cell>
          <cell r="Q74">
            <v>26</v>
          </cell>
          <cell r="R74">
            <v>5</v>
          </cell>
          <cell r="S74">
            <v>6</v>
          </cell>
          <cell r="T74">
            <v>3</v>
          </cell>
          <cell r="U74">
            <v>7</v>
          </cell>
          <cell r="V74">
            <v>7</v>
          </cell>
          <cell r="W74">
            <v>7</v>
          </cell>
          <cell r="X74">
            <v>1</v>
          </cell>
          <cell r="Y74">
            <v>4</v>
          </cell>
          <cell r="Z74">
            <v>300</v>
          </cell>
          <cell r="AA74">
            <v>72</v>
          </cell>
          <cell r="AB74">
            <v>450</v>
          </cell>
          <cell r="AC74">
            <v>270</v>
          </cell>
          <cell r="AD74">
            <v>198</v>
          </cell>
          <cell r="AE74">
            <v>15</v>
          </cell>
          <cell r="AH74">
            <v>1730</v>
          </cell>
        </row>
        <row r="75">
          <cell r="C75">
            <v>530204</v>
          </cell>
          <cell r="D75" t="str">
            <v>山东潍坊百货集团股份有限公司青岛分公司</v>
          </cell>
          <cell r="E75">
            <v>27</v>
          </cell>
          <cell r="F75">
            <v>19</v>
          </cell>
          <cell r="G75">
            <v>18</v>
          </cell>
          <cell r="H75">
            <v>50</v>
          </cell>
          <cell r="I75">
            <v>50</v>
          </cell>
          <cell r="J75">
            <v>50</v>
          </cell>
          <cell r="K75">
            <v>10</v>
          </cell>
          <cell r="L75">
            <v>10</v>
          </cell>
          <cell r="M75">
            <v>10</v>
          </cell>
          <cell r="N75">
            <v>20</v>
          </cell>
          <cell r="O75">
            <v>20</v>
          </cell>
          <cell r="P75">
            <v>20</v>
          </cell>
          <cell r="Q75">
            <v>20</v>
          </cell>
          <cell r="U75">
            <v>28</v>
          </cell>
          <cell r="V75">
            <v>38</v>
          </cell>
          <cell r="W75">
            <v>34</v>
          </cell>
          <cell r="X75">
            <v>3</v>
          </cell>
          <cell r="Y75">
            <v>7</v>
          </cell>
          <cell r="Z75">
            <v>200</v>
          </cell>
          <cell r="AA75">
            <v>60</v>
          </cell>
          <cell r="AB75">
            <v>180</v>
          </cell>
          <cell r="AC75">
            <v>306</v>
          </cell>
          <cell r="AD75">
            <v>270</v>
          </cell>
          <cell r="AE75">
            <v>30</v>
          </cell>
          <cell r="AH75">
            <v>1480</v>
          </cell>
        </row>
        <row r="76">
          <cell r="C76">
            <v>530403</v>
          </cell>
          <cell r="D76" t="str">
            <v>山东潍坊百货集团股份有限公司烟台分公司</v>
          </cell>
          <cell r="H76">
            <v>3</v>
          </cell>
          <cell r="I76">
            <v>5</v>
          </cell>
          <cell r="N76">
            <v>26</v>
          </cell>
          <cell r="O76">
            <v>24</v>
          </cell>
          <cell r="Q76">
            <v>26</v>
          </cell>
          <cell r="U76">
            <v>6</v>
          </cell>
          <cell r="V76">
            <v>6</v>
          </cell>
          <cell r="X76">
            <v>2</v>
          </cell>
          <cell r="AA76">
            <v>49</v>
          </cell>
          <cell r="AC76">
            <v>360</v>
          </cell>
          <cell r="AD76">
            <v>87</v>
          </cell>
          <cell r="AE76">
            <v>10</v>
          </cell>
          <cell r="AH76">
            <v>604</v>
          </cell>
        </row>
        <row r="77">
          <cell r="C77">
            <v>530506</v>
          </cell>
          <cell r="D77" t="str">
            <v>淄博杨氏商贸有限公司</v>
          </cell>
          <cell r="F77">
            <v>23</v>
          </cell>
          <cell r="G77">
            <v>24</v>
          </cell>
          <cell r="H77">
            <v>35</v>
          </cell>
          <cell r="I77">
            <v>35</v>
          </cell>
          <cell r="J77">
            <v>30</v>
          </cell>
          <cell r="K77">
            <v>60</v>
          </cell>
          <cell r="L77">
            <v>45</v>
          </cell>
          <cell r="M77">
            <v>45</v>
          </cell>
          <cell r="N77">
            <v>26</v>
          </cell>
          <cell r="O77">
            <v>24</v>
          </cell>
          <cell r="Q77">
            <v>26</v>
          </cell>
          <cell r="R77">
            <v>2</v>
          </cell>
          <cell r="S77">
            <v>1</v>
          </cell>
          <cell r="U77">
            <v>3</v>
          </cell>
          <cell r="V77">
            <v>3</v>
          </cell>
          <cell r="W77">
            <v>3</v>
          </cell>
          <cell r="Y77">
            <v>2</v>
          </cell>
          <cell r="Z77">
            <v>50</v>
          </cell>
          <cell r="AA77">
            <v>20</v>
          </cell>
          <cell r="AB77">
            <v>36</v>
          </cell>
          <cell r="AC77">
            <v>72</v>
          </cell>
          <cell r="AD77">
            <v>125</v>
          </cell>
          <cell r="AE77">
            <v>10</v>
          </cell>
          <cell r="AH77">
            <v>700</v>
          </cell>
        </row>
        <row r="78">
          <cell r="C78">
            <v>530600</v>
          </cell>
          <cell r="D78" t="str">
            <v>山东潍坊百货集团股份有限公司中百配送中心</v>
          </cell>
          <cell r="H78">
            <v>60</v>
          </cell>
          <cell r="I78">
            <v>60</v>
          </cell>
          <cell r="J78">
            <v>50</v>
          </cell>
          <cell r="K78">
            <v>60</v>
          </cell>
          <cell r="L78">
            <v>60</v>
          </cell>
          <cell r="M78">
            <v>40</v>
          </cell>
          <cell r="N78">
            <v>132</v>
          </cell>
          <cell r="P78">
            <v>168</v>
          </cell>
          <cell r="Q78">
            <v>120</v>
          </cell>
          <cell r="T78">
            <v>1</v>
          </cell>
          <cell r="U78">
            <v>3</v>
          </cell>
          <cell r="W78">
            <v>2</v>
          </cell>
          <cell r="Z78">
            <v>163</v>
          </cell>
          <cell r="AA78">
            <v>45</v>
          </cell>
          <cell r="AB78">
            <v>198</v>
          </cell>
          <cell r="AD78">
            <v>200</v>
          </cell>
          <cell r="AE78">
            <v>37</v>
          </cell>
          <cell r="AH78">
            <v>1399</v>
          </cell>
        </row>
        <row r="79">
          <cell r="C79">
            <v>530701</v>
          </cell>
          <cell r="D79" t="str">
            <v>枣庄市鲁兴商贸有限公司</v>
          </cell>
          <cell r="H79">
            <v>20</v>
          </cell>
          <cell r="I79">
            <v>20</v>
          </cell>
          <cell r="J79">
            <v>20</v>
          </cell>
          <cell r="K79">
            <v>20</v>
          </cell>
          <cell r="L79">
            <v>15</v>
          </cell>
          <cell r="M79">
            <v>15</v>
          </cell>
          <cell r="N79">
            <v>9</v>
          </cell>
          <cell r="O79">
            <v>8</v>
          </cell>
          <cell r="Q79">
            <v>9</v>
          </cell>
          <cell r="R79">
            <v>8</v>
          </cell>
          <cell r="S79">
            <v>2</v>
          </cell>
          <cell r="T79">
            <v>1</v>
          </cell>
          <cell r="Z79">
            <v>70</v>
          </cell>
          <cell r="AB79">
            <v>144</v>
          </cell>
          <cell r="AC79">
            <v>72</v>
          </cell>
          <cell r="AD79">
            <v>80</v>
          </cell>
          <cell r="AE79">
            <v>15</v>
          </cell>
          <cell r="AH79">
            <v>528</v>
          </cell>
        </row>
        <row r="80">
          <cell r="C80">
            <v>530902</v>
          </cell>
          <cell r="D80" t="str">
            <v>日照市鲁兴商贸有限公司</v>
          </cell>
          <cell r="H80">
            <v>18</v>
          </cell>
          <cell r="I80">
            <v>18</v>
          </cell>
          <cell r="J80">
            <v>15</v>
          </cell>
          <cell r="K80">
            <v>21</v>
          </cell>
          <cell r="L80">
            <v>15</v>
          </cell>
          <cell r="M80">
            <v>16</v>
          </cell>
          <cell r="N80">
            <v>8</v>
          </cell>
          <cell r="O80">
            <v>7</v>
          </cell>
          <cell r="Q80">
            <v>8</v>
          </cell>
          <cell r="R80">
            <v>1</v>
          </cell>
          <cell r="S80">
            <v>2</v>
          </cell>
          <cell r="T80">
            <v>1</v>
          </cell>
          <cell r="Z80">
            <v>70</v>
          </cell>
          <cell r="AB80">
            <v>144</v>
          </cell>
          <cell r="AC80">
            <v>36</v>
          </cell>
          <cell r="AD80">
            <v>60</v>
          </cell>
          <cell r="AH80">
            <v>440</v>
          </cell>
        </row>
        <row r="81">
          <cell r="C81">
            <v>531000</v>
          </cell>
          <cell r="D81" t="str">
            <v>威海利华商贸有限公司</v>
          </cell>
          <cell r="E81">
            <v>4</v>
          </cell>
          <cell r="F81">
            <v>3</v>
          </cell>
          <cell r="G81">
            <v>3</v>
          </cell>
          <cell r="H81">
            <v>7</v>
          </cell>
          <cell r="I81">
            <v>7</v>
          </cell>
          <cell r="J81">
            <v>6</v>
          </cell>
          <cell r="N81">
            <v>4</v>
          </cell>
          <cell r="O81">
            <v>5</v>
          </cell>
          <cell r="P81">
            <v>7</v>
          </cell>
          <cell r="Q81">
            <v>4</v>
          </cell>
          <cell r="R81">
            <v>1</v>
          </cell>
          <cell r="S81">
            <v>1</v>
          </cell>
          <cell r="T81">
            <v>1</v>
          </cell>
          <cell r="U81">
            <v>2</v>
          </cell>
          <cell r="V81">
            <v>2</v>
          </cell>
          <cell r="W81">
            <v>2</v>
          </cell>
          <cell r="X81">
            <v>1</v>
          </cell>
          <cell r="Y81">
            <v>3</v>
          </cell>
          <cell r="Z81">
            <v>50</v>
          </cell>
          <cell r="AD81">
            <v>36</v>
          </cell>
          <cell r="AH81">
            <v>149</v>
          </cell>
        </row>
        <row r="82">
          <cell r="C82">
            <v>531103</v>
          </cell>
          <cell r="D82" t="str">
            <v>东营市腾飞商贸有限责任公司</v>
          </cell>
          <cell r="H82">
            <v>20</v>
          </cell>
          <cell r="I82">
            <v>20</v>
          </cell>
          <cell r="J82">
            <v>15</v>
          </cell>
          <cell r="Z82">
            <v>50</v>
          </cell>
          <cell r="AA82">
            <v>10</v>
          </cell>
          <cell r="AB82">
            <v>54</v>
          </cell>
          <cell r="AC82">
            <v>27</v>
          </cell>
          <cell r="AD82">
            <v>50</v>
          </cell>
          <cell r="AE82">
            <v>2</v>
          </cell>
          <cell r="AH82">
            <v>248</v>
          </cell>
        </row>
        <row r="83">
          <cell r="C83">
            <v>532101</v>
          </cell>
          <cell r="D83" t="str">
            <v>滨州市滨城区阳光百货经营部</v>
          </cell>
          <cell r="F83">
            <v>1</v>
          </cell>
          <cell r="G83">
            <v>1</v>
          </cell>
          <cell r="H83">
            <v>24</v>
          </cell>
          <cell r="I83">
            <v>24</v>
          </cell>
          <cell r="J83">
            <v>22</v>
          </cell>
          <cell r="K83">
            <v>4</v>
          </cell>
          <cell r="L83">
            <v>3</v>
          </cell>
          <cell r="M83">
            <v>3</v>
          </cell>
          <cell r="N83">
            <v>15</v>
          </cell>
          <cell r="O83">
            <v>15</v>
          </cell>
          <cell r="Q83">
            <v>15</v>
          </cell>
          <cell r="R83">
            <v>3</v>
          </cell>
          <cell r="S83">
            <v>1</v>
          </cell>
          <cell r="Z83">
            <v>20</v>
          </cell>
          <cell r="AA83">
            <v>10</v>
          </cell>
          <cell r="AB83">
            <v>72</v>
          </cell>
          <cell r="AC83">
            <v>54</v>
          </cell>
          <cell r="AD83">
            <v>50</v>
          </cell>
          <cell r="AE83">
            <v>10</v>
          </cell>
          <cell r="AH83">
            <v>347</v>
          </cell>
        </row>
        <row r="84">
          <cell r="C84">
            <v>532520</v>
          </cell>
          <cell r="D84" t="str">
            <v>邹城市泰龙商贸有限公司</v>
          </cell>
          <cell r="H84">
            <v>20</v>
          </cell>
          <cell r="I84">
            <v>20</v>
          </cell>
          <cell r="J84">
            <v>20</v>
          </cell>
          <cell r="K84">
            <v>20</v>
          </cell>
          <cell r="L84">
            <v>15</v>
          </cell>
          <cell r="M84">
            <v>15</v>
          </cell>
          <cell r="N84">
            <v>14</v>
          </cell>
          <cell r="O84">
            <v>13</v>
          </cell>
          <cell r="P84">
            <v>18</v>
          </cell>
          <cell r="Q84">
            <v>14</v>
          </cell>
          <cell r="U84">
            <v>5</v>
          </cell>
          <cell r="V84">
            <v>5</v>
          </cell>
          <cell r="W84">
            <v>5</v>
          </cell>
          <cell r="X84">
            <v>1</v>
          </cell>
          <cell r="Y84">
            <v>5</v>
          </cell>
          <cell r="Z84">
            <v>70</v>
          </cell>
          <cell r="AA84">
            <v>25</v>
          </cell>
          <cell r="AB84">
            <v>72</v>
          </cell>
          <cell r="AC84">
            <v>90</v>
          </cell>
          <cell r="AD84">
            <v>58</v>
          </cell>
          <cell r="AH84">
            <v>505</v>
          </cell>
        </row>
        <row r="85">
          <cell r="C85">
            <v>675302</v>
          </cell>
          <cell r="D85" t="str">
            <v>青岛福兴祥物流有限公司</v>
          </cell>
          <cell r="F85">
            <v>15</v>
          </cell>
          <cell r="G85">
            <v>15</v>
          </cell>
          <cell r="H85">
            <v>60</v>
          </cell>
          <cell r="I85">
            <v>60</v>
          </cell>
          <cell r="J85">
            <v>30</v>
          </cell>
          <cell r="K85">
            <v>40</v>
          </cell>
          <cell r="L85">
            <v>30</v>
          </cell>
          <cell r="M85">
            <v>30</v>
          </cell>
          <cell r="N85">
            <v>26</v>
          </cell>
          <cell r="O85">
            <v>24</v>
          </cell>
          <cell r="Q85">
            <v>26</v>
          </cell>
          <cell r="R85">
            <v>8</v>
          </cell>
          <cell r="S85">
            <v>6</v>
          </cell>
          <cell r="T85">
            <v>1</v>
          </cell>
          <cell r="U85">
            <v>10</v>
          </cell>
          <cell r="V85">
            <v>10</v>
          </cell>
          <cell r="W85">
            <v>10</v>
          </cell>
          <cell r="X85">
            <v>2</v>
          </cell>
          <cell r="Y85">
            <v>9</v>
          </cell>
          <cell r="Z85">
            <v>200</v>
          </cell>
          <cell r="AA85">
            <v>40</v>
          </cell>
          <cell r="AD85">
            <v>49</v>
          </cell>
          <cell r="AE85">
            <v>10</v>
          </cell>
          <cell r="AH85">
            <v>711</v>
          </cell>
        </row>
        <row r="86">
          <cell r="D86" t="str">
            <v>总和：</v>
          </cell>
          <cell r="E86">
            <v>1131</v>
          </cell>
          <cell r="F86">
            <v>928</v>
          </cell>
          <cell r="G86">
            <v>810</v>
          </cell>
          <cell r="H86">
            <v>2271</v>
          </cell>
          <cell r="I86">
            <v>2311</v>
          </cell>
          <cell r="J86">
            <v>1895</v>
          </cell>
          <cell r="K86">
            <v>1797</v>
          </cell>
          <cell r="L86">
            <v>1325</v>
          </cell>
          <cell r="M86">
            <v>1429</v>
          </cell>
          <cell r="N86">
            <v>1418</v>
          </cell>
          <cell r="O86">
            <v>1503</v>
          </cell>
          <cell r="P86">
            <v>1651</v>
          </cell>
          <cell r="Q86">
            <v>1457</v>
          </cell>
          <cell r="R86">
            <v>366</v>
          </cell>
          <cell r="S86">
            <v>174</v>
          </cell>
          <cell r="T86">
            <v>85</v>
          </cell>
          <cell r="U86">
            <v>2370</v>
          </cell>
          <cell r="V86">
            <v>1745</v>
          </cell>
          <cell r="W86">
            <v>1980</v>
          </cell>
          <cell r="X86">
            <v>463</v>
          </cell>
          <cell r="Y86">
            <v>1336</v>
          </cell>
          <cell r="Z86">
            <v>9192</v>
          </cell>
          <cell r="AA86">
            <v>3988</v>
          </cell>
          <cell r="AB86">
            <v>8433</v>
          </cell>
          <cell r="AC86">
            <v>11371</v>
          </cell>
          <cell r="AD86">
            <v>5051</v>
          </cell>
          <cell r="AE86">
            <v>756</v>
          </cell>
          <cell r="AF86">
            <v>43</v>
          </cell>
          <cell r="AG86">
            <v>35</v>
          </cell>
          <cell r="AH86">
            <v>67314</v>
          </cell>
        </row>
        <row r="88">
          <cell r="C88">
            <v>100264</v>
          </cell>
          <cell r="D88" t="str">
            <v>欧尚（中国）投资有限公司</v>
          </cell>
          <cell r="E88">
            <v>24</v>
          </cell>
          <cell r="F88">
            <v>18</v>
          </cell>
          <cell r="G88">
            <v>18</v>
          </cell>
          <cell r="K88">
            <v>32</v>
          </cell>
          <cell r="M88">
            <v>24</v>
          </cell>
          <cell r="N88">
            <v>9</v>
          </cell>
          <cell r="O88">
            <v>11</v>
          </cell>
          <cell r="P88">
            <v>11</v>
          </cell>
          <cell r="Q88">
            <v>9</v>
          </cell>
          <cell r="R88">
            <v>19</v>
          </cell>
          <cell r="U88">
            <v>10</v>
          </cell>
          <cell r="V88">
            <v>2</v>
          </cell>
          <cell r="AD88">
            <v>10</v>
          </cell>
          <cell r="AE88">
            <v>3</v>
          </cell>
          <cell r="AH88">
            <v>200</v>
          </cell>
        </row>
        <row r="89">
          <cell r="C89">
            <v>100365</v>
          </cell>
          <cell r="D89" t="str">
            <v>广州屈臣氏个人用品商店有限公司</v>
          </cell>
          <cell r="K89">
            <v>230</v>
          </cell>
          <cell r="M89">
            <v>145</v>
          </cell>
          <cell r="AH89">
            <v>375</v>
          </cell>
        </row>
        <row r="90">
          <cell r="C90">
            <v>101445</v>
          </cell>
          <cell r="D90" t="str">
            <v>北京旺市百利商业有限公司飘亮购物中心</v>
          </cell>
          <cell r="E90">
            <v>40</v>
          </cell>
          <cell r="F90">
            <v>40</v>
          </cell>
          <cell r="G90">
            <v>40</v>
          </cell>
          <cell r="K90">
            <v>19</v>
          </cell>
          <cell r="L90">
            <v>13</v>
          </cell>
          <cell r="M90">
            <v>17</v>
          </cell>
          <cell r="N90">
            <v>45</v>
          </cell>
          <cell r="O90">
            <v>45</v>
          </cell>
          <cell r="P90">
            <v>70</v>
          </cell>
          <cell r="Q90">
            <v>45</v>
          </cell>
          <cell r="S90">
            <v>31</v>
          </cell>
          <cell r="T90">
            <v>19</v>
          </cell>
          <cell r="U90">
            <v>155</v>
          </cell>
          <cell r="V90">
            <v>155</v>
          </cell>
          <cell r="W90">
            <v>155</v>
          </cell>
          <cell r="X90">
            <v>1</v>
          </cell>
          <cell r="Y90">
            <v>88</v>
          </cell>
          <cell r="Z90">
            <v>700</v>
          </cell>
          <cell r="AA90">
            <v>240</v>
          </cell>
          <cell r="AF90">
            <v>158</v>
          </cell>
          <cell r="AG90">
            <v>134</v>
          </cell>
          <cell r="AH90">
            <v>2210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</row>
        <row r="91">
          <cell r="C91">
            <v>101494</v>
          </cell>
          <cell r="D91" t="str">
            <v>锦江麦德龙现购自运有限公司北京万泉河商场</v>
          </cell>
          <cell r="E91">
            <v>22</v>
          </cell>
          <cell r="K91">
            <v>14</v>
          </cell>
          <cell r="L91">
            <v>11</v>
          </cell>
          <cell r="M91">
            <v>11</v>
          </cell>
          <cell r="N91">
            <v>8</v>
          </cell>
          <cell r="O91">
            <v>11</v>
          </cell>
          <cell r="P91">
            <v>11</v>
          </cell>
          <cell r="Q91">
            <v>8</v>
          </cell>
          <cell r="R91">
            <v>2</v>
          </cell>
          <cell r="S91">
            <v>2</v>
          </cell>
          <cell r="U91">
            <v>100</v>
          </cell>
          <cell r="V91">
            <v>78</v>
          </cell>
          <cell r="Z91">
            <v>80</v>
          </cell>
          <cell r="AA91">
            <v>50</v>
          </cell>
          <cell r="AE91">
            <v>2</v>
          </cell>
          <cell r="AH91">
            <v>410</v>
          </cell>
        </row>
        <row r="92">
          <cell r="C92">
            <v>101571</v>
          </cell>
          <cell r="D92" t="str">
            <v>北京家乐福商业有限公司通州店</v>
          </cell>
          <cell r="K92">
            <v>3</v>
          </cell>
          <cell r="L92">
            <v>3</v>
          </cell>
          <cell r="M92">
            <v>3</v>
          </cell>
          <cell r="N92">
            <v>3</v>
          </cell>
          <cell r="O92">
            <v>3</v>
          </cell>
          <cell r="P92">
            <v>3</v>
          </cell>
          <cell r="Q92">
            <v>3</v>
          </cell>
          <cell r="S92">
            <v>1</v>
          </cell>
          <cell r="U92">
            <v>4</v>
          </cell>
          <cell r="W92">
            <v>10</v>
          </cell>
          <cell r="X92">
            <v>5</v>
          </cell>
          <cell r="Y92">
            <v>5</v>
          </cell>
          <cell r="Z92">
            <v>10</v>
          </cell>
          <cell r="AA92">
            <v>10</v>
          </cell>
          <cell r="AE92">
            <v>1</v>
          </cell>
          <cell r="AH92">
            <v>67</v>
          </cell>
        </row>
        <row r="93">
          <cell r="C93">
            <v>101631</v>
          </cell>
          <cell r="D93" t="str">
            <v>锦江麦德龙现购自运有限公司北京十里河商场</v>
          </cell>
          <cell r="E93">
            <v>10</v>
          </cell>
          <cell r="G93">
            <v>10</v>
          </cell>
          <cell r="M93">
            <v>9</v>
          </cell>
          <cell r="O93">
            <v>5</v>
          </cell>
          <cell r="P93">
            <v>9</v>
          </cell>
          <cell r="Q93">
            <v>7</v>
          </cell>
          <cell r="R93">
            <v>1.5</v>
          </cell>
          <cell r="S93">
            <v>2</v>
          </cell>
          <cell r="T93">
            <v>0.5</v>
          </cell>
          <cell r="U93">
            <v>40</v>
          </cell>
          <cell r="V93">
            <v>40</v>
          </cell>
          <cell r="Z93">
            <v>60</v>
          </cell>
          <cell r="AA93">
            <v>30</v>
          </cell>
          <cell r="AE93">
            <v>2</v>
          </cell>
          <cell r="AH93">
            <v>226</v>
          </cell>
        </row>
        <row r="94">
          <cell r="C94">
            <v>102083</v>
          </cell>
          <cell r="D94" t="str">
            <v>北京家乐福商业有限公司</v>
          </cell>
          <cell r="E94">
            <v>18</v>
          </cell>
          <cell r="F94">
            <v>10</v>
          </cell>
          <cell r="G94">
            <v>13</v>
          </cell>
          <cell r="K94">
            <v>10</v>
          </cell>
          <cell r="M94">
            <v>10</v>
          </cell>
          <cell r="N94">
            <v>4</v>
          </cell>
          <cell r="O94">
            <v>6</v>
          </cell>
          <cell r="P94">
            <v>6</v>
          </cell>
          <cell r="Q94">
            <v>4</v>
          </cell>
          <cell r="S94">
            <v>1</v>
          </cell>
          <cell r="W94">
            <v>2</v>
          </cell>
          <cell r="Y94">
            <v>2</v>
          </cell>
          <cell r="Z94">
            <v>200</v>
          </cell>
          <cell r="AA94">
            <v>2</v>
          </cell>
          <cell r="AE94">
            <v>2</v>
          </cell>
          <cell r="AF94">
            <v>2</v>
          </cell>
          <cell r="AG94">
            <v>2</v>
          </cell>
          <cell r="AH94">
            <v>294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</row>
        <row r="95">
          <cell r="C95">
            <v>212008</v>
          </cell>
          <cell r="D95" t="str">
            <v>北京创益佳家乐福商业有限公司</v>
          </cell>
          <cell r="E95">
            <v>5</v>
          </cell>
          <cell r="F95">
            <v>5</v>
          </cell>
          <cell r="G95">
            <v>5</v>
          </cell>
          <cell r="K95">
            <v>5</v>
          </cell>
          <cell r="L95">
            <v>5</v>
          </cell>
          <cell r="M95">
            <v>5</v>
          </cell>
          <cell r="N95">
            <v>5</v>
          </cell>
          <cell r="O95">
            <v>5</v>
          </cell>
          <cell r="P95">
            <v>5</v>
          </cell>
          <cell r="S95">
            <v>1</v>
          </cell>
          <cell r="V95">
            <v>4</v>
          </cell>
          <cell r="W95">
            <v>5</v>
          </cell>
          <cell r="X95">
            <v>1</v>
          </cell>
          <cell r="Y95">
            <v>2</v>
          </cell>
          <cell r="Z95">
            <v>60</v>
          </cell>
          <cell r="AA95">
            <v>60</v>
          </cell>
          <cell r="AE95">
            <v>1</v>
          </cell>
          <cell r="AF95">
            <v>1</v>
          </cell>
          <cell r="AG95">
            <v>1</v>
          </cell>
          <cell r="AH95">
            <v>181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</row>
        <row r="96">
          <cell r="C96">
            <v>212012</v>
          </cell>
          <cell r="D96" t="str">
            <v>北京家乐福商业有限公司</v>
          </cell>
          <cell r="E96">
            <v>3</v>
          </cell>
          <cell r="F96">
            <v>3</v>
          </cell>
          <cell r="G96">
            <v>3</v>
          </cell>
          <cell r="K96">
            <v>1</v>
          </cell>
          <cell r="L96">
            <v>1</v>
          </cell>
          <cell r="M96">
            <v>1</v>
          </cell>
          <cell r="P96">
            <v>2</v>
          </cell>
          <cell r="U96">
            <v>2</v>
          </cell>
          <cell r="V96">
            <v>6</v>
          </cell>
          <cell r="W96">
            <v>3</v>
          </cell>
          <cell r="Z96">
            <v>6</v>
          </cell>
          <cell r="AA96">
            <v>6</v>
          </cell>
          <cell r="AE96">
            <v>2</v>
          </cell>
          <cell r="AH96">
            <v>39</v>
          </cell>
        </row>
        <row r="97">
          <cell r="C97">
            <v>212013</v>
          </cell>
          <cell r="D97" t="str">
            <v>北京家乐福商业有限公司马连道店</v>
          </cell>
          <cell r="E97">
            <v>50</v>
          </cell>
          <cell r="F97">
            <v>30</v>
          </cell>
          <cell r="G97">
            <v>30</v>
          </cell>
          <cell r="K97">
            <v>22</v>
          </cell>
          <cell r="L97">
            <v>17</v>
          </cell>
          <cell r="M97">
            <v>17</v>
          </cell>
          <cell r="N97">
            <v>7</v>
          </cell>
          <cell r="O97">
            <v>10</v>
          </cell>
          <cell r="P97">
            <v>10</v>
          </cell>
          <cell r="Q97">
            <v>7</v>
          </cell>
          <cell r="S97">
            <v>1</v>
          </cell>
          <cell r="Z97">
            <v>1</v>
          </cell>
          <cell r="AA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206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</row>
        <row r="98">
          <cell r="C98">
            <v>212015</v>
          </cell>
          <cell r="D98" t="str">
            <v>北京家乐福商业有限公司</v>
          </cell>
          <cell r="E98">
            <v>2</v>
          </cell>
          <cell r="F98">
            <v>2</v>
          </cell>
          <cell r="G98">
            <v>2</v>
          </cell>
          <cell r="K98">
            <v>1</v>
          </cell>
          <cell r="M98">
            <v>1</v>
          </cell>
          <cell r="R98">
            <v>1</v>
          </cell>
          <cell r="U98">
            <v>1</v>
          </cell>
          <cell r="V98">
            <v>3</v>
          </cell>
          <cell r="W98">
            <v>3</v>
          </cell>
          <cell r="Z98">
            <v>3</v>
          </cell>
          <cell r="AA98">
            <v>3</v>
          </cell>
          <cell r="AE98">
            <v>2</v>
          </cell>
          <cell r="AF98">
            <v>2</v>
          </cell>
          <cell r="AG98">
            <v>2</v>
          </cell>
          <cell r="AH98">
            <v>28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</row>
        <row r="99">
          <cell r="C99">
            <v>212030</v>
          </cell>
          <cell r="D99" t="str">
            <v>北京迪亚首联商业零售有限公司</v>
          </cell>
          <cell r="H99">
            <v>20</v>
          </cell>
          <cell r="J99">
            <v>20</v>
          </cell>
          <cell r="U99">
            <v>250</v>
          </cell>
          <cell r="Z99">
            <v>500</v>
          </cell>
          <cell r="AA99">
            <v>500</v>
          </cell>
          <cell r="AD99">
            <v>30</v>
          </cell>
          <cell r="AH99">
            <v>1320</v>
          </cell>
        </row>
        <row r="100">
          <cell r="C100">
            <v>212031</v>
          </cell>
          <cell r="D100" t="str">
            <v>欧尚（中国）投资有限公司</v>
          </cell>
          <cell r="E100">
            <v>32</v>
          </cell>
          <cell r="F100">
            <v>24</v>
          </cell>
          <cell r="G100">
            <v>24</v>
          </cell>
          <cell r="K100">
            <v>32</v>
          </cell>
          <cell r="M100">
            <v>24</v>
          </cell>
          <cell r="N100">
            <v>9</v>
          </cell>
          <cell r="O100">
            <v>9</v>
          </cell>
          <cell r="P100">
            <v>11</v>
          </cell>
          <cell r="Q100">
            <v>9</v>
          </cell>
          <cell r="R100">
            <v>13</v>
          </cell>
          <cell r="S100">
            <v>13</v>
          </cell>
          <cell r="T100">
            <v>4</v>
          </cell>
          <cell r="U100">
            <v>30</v>
          </cell>
          <cell r="V100">
            <v>15</v>
          </cell>
          <cell r="W100">
            <v>25</v>
          </cell>
          <cell r="X100">
            <v>15</v>
          </cell>
          <cell r="Y100">
            <v>25</v>
          </cell>
          <cell r="Z100">
            <v>100</v>
          </cell>
          <cell r="AD100">
            <v>10</v>
          </cell>
          <cell r="AE100">
            <v>3</v>
          </cell>
          <cell r="AH100">
            <v>427</v>
          </cell>
        </row>
        <row r="101">
          <cell r="C101">
            <v>212032</v>
          </cell>
          <cell r="D101" t="str">
            <v>北京家乐福商业有限公司中关村广场店</v>
          </cell>
          <cell r="E101">
            <v>41</v>
          </cell>
          <cell r="F101">
            <v>30</v>
          </cell>
          <cell r="G101">
            <v>30</v>
          </cell>
          <cell r="K101">
            <v>22</v>
          </cell>
          <cell r="L101">
            <v>17</v>
          </cell>
          <cell r="M101">
            <v>17</v>
          </cell>
          <cell r="N101">
            <v>7</v>
          </cell>
          <cell r="O101">
            <v>10</v>
          </cell>
          <cell r="P101">
            <v>10</v>
          </cell>
          <cell r="Q101">
            <v>7</v>
          </cell>
          <cell r="S101">
            <v>1</v>
          </cell>
          <cell r="U101">
            <v>6</v>
          </cell>
          <cell r="V101">
            <v>6</v>
          </cell>
          <cell r="W101">
            <v>1</v>
          </cell>
          <cell r="X101">
            <v>2</v>
          </cell>
          <cell r="Z101">
            <v>5</v>
          </cell>
          <cell r="AA101">
            <v>5</v>
          </cell>
          <cell r="AE101">
            <v>5</v>
          </cell>
          <cell r="AF101">
            <v>5</v>
          </cell>
          <cell r="AG101">
            <v>10</v>
          </cell>
          <cell r="AH101">
            <v>237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</row>
        <row r="102">
          <cell r="C102">
            <v>212034</v>
          </cell>
          <cell r="D102" t="str">
            <v>北京易初莲花连锁超市有限公司</v>
          </cell>
          <cell r="E102">
            <v>150</v>
          </cell>
          <cell r="F102">
            <v>80</v>
          </cell>
          <cell r="G102">
            <v>100</v>
          </cell>
          <cell r="M102">
            <v>9</v>
          </cell>
          <cell r="N102">
            <v>50</v>
          </cell>
          <cell r="O102">
            <v>150</v>
          </cell>
          <cell r="P102">
            <v>150</v>
          </cell>
          <cell r="Q102">
            <v>24</v>
          </cell>
          <cell r="T102">
            <v>42</v>
          </cell>
          <cell r="U102">
            <v>264</v>
          </cell>
          <cell r="V102">
            <v>264</v>
          </cell>
          <cell r="W102">
            <v>176</v>
          </cell>
          <cell r="Y102">
            <v>176</v>
          </cell>
          <cell r="AE102">
            <v>25</v>
          </cell>
          <cell r="AF102">
            <v>5</v>
          </cell>
          <cell r="AG102">
            <v>0</v>
          </cell>
          <cell r="AH102">
            <v>1665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</row>
        <row r="103">
          <cell r="C103">
            <v>212039</v>
          </cell>
          <cell r="D103" t="str">
            <v>北京家乐福商业有限公司双井店</v>
          </cell>
          <cell r="E103">
            <v>56</v>
          </cell>
          <cell r="F103">
            <v>42</v>
          </cell>
          <cell r="K103">
            <v>10</v>
          </cell>
          <cell r="L103">
            <v>1</v>
          </cell>
          <cell r="M103">
            <v>10</v>
          </cell>
          <cell r="N103">
            <v>9</v>
          </cell>
          <cell r="O103">
            <v>12</v>
          </cell>
          <cell r="P103">
            <v>12</v>
          </cell>
          <cell r="Q103">
            <v>9</v>
          </cell>
          <cell r="R103">
            <v>1</v>
          </cell>
          <cell r="S103">
            <v>1</v>
          </cell>
          <cell r="V103">
            <v>3</v>
          </cell>
          <cell r="W103">
            <v>7</v>
          </cell>
          <cell r="X103">
            <v>1</v>
          </cell>
          <cell r="Y103">
            <v>3</v>
          </cell>
          <cell r="Z103">
            <v>1</v>
          </cell>
          <cell r="AA103">
            <v>1</v>
          </cell>
          <cell r="AE103">
            <v>2</v>
          </cell>
          <cell r="AF103">
            <v>1</v>
          </cell>
          <cell r="AG103">
            <v>1</v>
          </cell>
          <cell r="AH103">
            <v>183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</row>
        <row r="104">
          <cell r="C104">
            <v>102190</v>
          </cell>
          <cell r="D104" t="str">
            <v>北京易初莲花连锁超市有限公司</v>
          </cell>
          <cell r="E104">
            <v>48</v>
          </cell>
          <cell r="F104">
            <v>36</v>
          </cell>
          <cell r="G104">
            <v>36</v>
          </cell>
          <cell r="K104">
            <v>6</v>
          </cell>
          <cell r="L104">
            <v>5</v>
          </cell>
          <cell r="M104">
            <v>5</v>
          </cell>
          <cell r="N104">
            <v>40</v>
          </cell>
          <cell r="O104">
            <v>50</v>
          </cell>
          <cell r="P104">
            <v>50</v>
          </cell>
          <cell r="Q104">
            <v>40</v>
          </cell>
          <cell r="R104">
            <v>19</v>
          </cell>
          <cell r="S104">
            <v>14</v>
          </cell>
          <cell r="T104">
            <v>5</v>
          </cell>
          <cell r="U104">
            <v>66</v>
          </cell>
          <cell r="V104">
            <v>66</v>
          </cell>
          <cell r="W104">
            <v>44</v>
          </cell>
          <cell r="Z104">
            <v>250</v>
          </cell>
          <cell r="AA104">
            <v>60</v>
          </cell>
          <cell r="AD104">
            <v>90</v>
          </cell>
          <cell r="AE104">
            <v>10</v>
          </cell>
          <cell r="AF104">
            <v>15</v>
          </cell>
          <cell r="AG104">
            <v>0</v>
          </cell>
          <cell r="AH104">
            <v>955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</row>
        <row r="105">
          <cell r="C105">
            <v>210260</v>
          </cell>
          <cell r="D105" t="str">
            <v>锦江麦德龙现购自运有限公司天津红桥商场</v>
          </cell>
          <cell r="AE105">
            <v>2</v>
          </cell>
          <cell r="AH105">
            <v>2</v>
          </cell>
        </row>
        <row r="106">
          <cell r="C106">
            <v>220104</v>
          </cell>
          <cell r="D106" t="str">
            <v>天津福业商业有限公司</v>
          </cell>
          <cell r="E106">
            <v>25</v>
          </cell>
          <cell r="F106">
            <v>15</v>
          </cell>
          <cell r="G106">
            <v>25</v>
          </cell>
          <cell r="K106">
            <v>12</v>
          </cell>
          <cell r="N106">
            <v>10</v>
          </cell>
          <cell r="O106">
            <v>12</v>
          </cell>
          <cell r="P106">
            <v>12</v>
          </cell>
          <cell r="Q106">
            <v>10</v>
          </cell>
          <cell r="R106">
            <v>3</v>
          </cell>
          <cell r="S106">
            <v>5</v>
          </cell>
          <cell r="U106">
            <v>10</v>
          </cell>
          <cell r="V106">
            <v>3</v>
          </cell>
          <cell r="W106">
            <v>5</v>
          </cell>
          <cell r="Y106">
            <v>1</v>
          </cell>
          <cell r="Z106">
            <v>40</v>
          </cell>
          <cell r="AA106">
            <v>5</v>
          </cell>
          <cell r="AE106">
            <v>5</v>
          </cell>
          <cell r="AF106">
            <v>15</v>
          </cell>
          <cell r="AG106">
            <v>10</v>
          </cell>
          <cell r="AH106">
            <v>223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</row>
        <row r="107">
          <cell r="C107">
            <v>220105</v>
          </cell>
          <cell r="D107" t="str">
            <v>天津福业商业有限公司</v>
          </cell>
          <cell r="S107">
            <v>1</v>
          </cell>
          <cell r="U107">
            <v>2</v>
          </cell>
          <cell r="V107">
            <v>1</v>
          </cell>
          <cell r="W107">
            <v>1</v>
          </cell>
          <cell r="AE107">
            <v>1</v>
          </cell>
          <cell r="AH107">
            <v>6</v>
          </cell>
        </row>
        <row r="108">
          <cell r="C108">
            <v>220113</v>
          </cell>
          <cell r="D108" t="str">
            <v>天津劝业家乐福超市有限公司</v>
          </cell>
          <cell r="E108">
            <v>5</v>
          </cell>
          <cell r="F108">
            <v>5</v>
          </cell>
          <cell r="G108">
            <v>5</v>
          </cell>
          <cell r="K108">
            <v>6</v>
          </cell>
          <cell r="L108">
            <v>4</v>
          </cell>
          <cell r="M108">
            <v>4</v>
          </cell>
          <cell r="N108">
            <v>3</v>
          </cell>
          <cell r="O108">
            <v>3</v>
          </cell>
          <cell r="P108">
            <v>3</v>
          </cell>
          <cell r="Q108">
            <v>3</v>
          </cell>
          <cell r="R108">
            <v>1</v>
          </cell>
          <cell r="S108">
            <v>1</v>
          </cell>
          <cell r="U108">
            <v>1</v>
          </cell>
          <cell r="V108">
            <v>1</v>
          </cell>
          <cell r="W108">
            <v>3</v>
          </cell>
          <cell r="X108">
            <v>1</v>
          </cell>
          <cell r="Y108">
            <v>2</v>
          </cell>
          <cell r="Z108">
            <v>3</v>
          </cell>
          <cell r="AA108">
            <v>3</v>
          </cell>
          <cell r="AE108">
            <v>3</v>
          </cell>
          <cell r="AF108">
            <v>3</v>
          </cell>
          <cell r="AG108">
            <v>3</v>
          </cell>
          <cell r="AH108">
            <v>66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</row>
        <row r="109">
          <cell r="C109">
            <v>220114</v>
          </cell>
          <cell r="D109" t="str">
            <v>天津劝业家乐福超市有限公司</v>
          </cell>
          <cell r="E109">
            <v>35</v>
          </cell>
          <cell r="F109">
            <v>30</v>
          </cell>
          <cell r="G109">
            <v>30</v>
          </cell>
          <cell r="K109">
            <v>12</v>
          </cell>
          <cell r="L109">
            <v>2</v>
          </cell>
          <cell r="M109">
            <v>9</v>
          </cell>
          <cell r="N109">
            <v>10</v>
          </cell>
          <cell r="O109">
            <v>12</v>
          </cell>
          <cell r="P109">
            <v>12</v>
          </cell>
          <cell r="Q109">
            <v>10</v>
          </cell>
          <cell r="R109">
            <v>1</v>
          </cell>
          <cell r="S109">
            <v>2</v>
          </cell>
          <cell r="U109">
            <v>1</v>
          </cell>
          <cell r="V109">
            <v>2</v>
          </cell>
          <cell r="W109">
            <v>4</v>
          </cell>
          <cell r="Y109">
            <v>1</v>
          </cell>
          <cell r="Z109">
            <v>35</v>
          </cell>
          <cell r="AA109">
            <v>25</v>
          </cell>
          <cell r="AE109">
            <v>4</v>
          </cell>
          <cell r="AF109">
            <v>31</v>
          </cell>
          <cell r="AG109">
            <v>20</v>
          </cell>
          <cell r="AH109">
            <v>288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</row>
        <row r="110">
          <cell r="C110">
            <v>220115</v>
          </cell>
          <cell r="D110" t="str">
            <v>天津劝业家乐福超市有限公司</v>
          </cell>
          <cell r="E110">
            <v>20</v>
          </cell>
          <cell r="F110">
            <v>20</v>
          </cell>
          <cell r="G110">
            <v>20</v>
          </cell>
          <cell r="K110">
            <v>12</v>
          </cell>
          <cell r="M110">
            <v>9</v>
          </cell>
          <cell r="N110">
            <v>10</v>
          </cell>
          <cell r="O110">
            <v>12</v>
          </cell>
          <cell r="P110">
            <v>12</v>
          </cell>
          <cell r="Q110">
            <v>10</v>
          </cell>
          <cell r="U110">
            <v>1</v>
          </cell>
          <cell r="X110">
            <v>1</v>
          </cell>
          <cell r="Z110">
            <v>10</v>
          </cell>
          <cell r="AE110">
            <v>5</v>
          </cell>
          <cell r="AF110">
            <v>15</v>
          </cell>
          <cell r="AG110">
            <v>23</v>
          </cell>
          <cell r="AH110">
            <v>180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</row>
        <row r="111">
          <cell r="C111">
            <v>220118</v>
          </cell>
          <cell r="D111" t="str">
            <v>沃尔玛（中国）投资有限公司</v>
          </cell>
          <cell r="E111">
            <v>300</v>
          </cell>
          <cell r="F111">
            <v>300</v>
          </cell>
          <cell r="G111">
            <v>300</v>
          </cell>
          <cell r="K111">
            <v>165</v>
          </cell>
          <cell r="M111">
            <v>35</v>
          </cell>
          <cell r="R111">
            <v>52</v>
          </cell>
          <cell r="AD111">
            <v>463</v>
          </cell>
          <cell r="AE111">
            <v>110</v>
          </cell>
          <cell r="AF111">
            <v>495</v>
          </cell>
          <cell r="AG111">
            <v>355</v>
          </cell>
          <cell r="AH111">
            <v>2575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</row>
        <row r="112">
          <cell r="C112">
            <v>672310</v>
          </cell>
          <cell r="D112" t="str">
            <v>天津塘沽乐购生活购物有限公司</v>
          </cell>
          <cell r="E112">
            <v>20</v>
          </cell>
          <cell r="F112">
            <v>20</v>
          </cell>
          <cell r="G112">
            <v>20</v>
          </cell>
          <cell r="K112">
            <v>40</v>
          </cell>
          <cell r="L112">
            <v>20</v>
          </cell>
          <cell r="M112">
            <v>20</v>
          </cell>
          <cell r="N112">
            <v>25</v>
          </cell>
          <cell r="O112">
            <v>25</v>
          </cell>
          <cell r="P112">
            <v>25</v>
          </cell>
          <cell r="Q112">
            <v>25</v>
          </cell>
          <cell r="R112">
            <v>10</v>
          </cell>
          <cell r="S112">
            <v>7</v>
          </cell>
          <cell r="T112">
            <v>3</v>
          </cell>
          <cell r="U112">
            <v>5</v>
          </cell>
          <cell r="W112">
            <v>5</v>
          </cell>
          <cell r="AA112">
            <v>2</v>
          </cell>
          <cell r="AD112">
            <v>40</v>
          </cell>
          <cell r="AE112">
            <v>5</v>
          </cell>
          <cell r="AH112">
            <v>317</v>
          </cell>
        </row>
        <row r="113">
          <cell r="C113">
            <v>672312</v>
          </cell>
          <cell r="D113" t="str">
            <v>天津金钟乐购生活购物有限公司</v>
          </cell>
          <cell r="E113">
            <v>20</v>
          </cell>
          <cell r="F113">
            <v>20</v>
          </cell>
          <cell r="G113">
            <v>20</v>
          </cell>
          <cell r="K113">
            <v>20</v>
          </cell>
          <cell r="L113">
            <v>10</v>
          </cell>
          <cell r="M113">
            <v>10</v>
          </cell>
          <cell r="N113">
            <v>10</v>
          </cell>
          <cell r="O113">
            <v>10</v>
          </cell>
          <cell r="P113">
            <v>10</v>
          </cell>
          <cell r="Q113">
            <v>10</v>
          </cell>
          <cell r="R113">
            <v>7</v>
          </cell>
          <cell r="S113">
            <v>5</v>
          </cell>
          <cell r="T113">
            <v>3</v>
          </cell>
          <cell r="U113">
            <v>1</v>
          </cell>
          <cell r="V113">
            <v>2</v>
          </cell>
          <cell r="W113">
            <v>2</v>
          </cell>
          <cell r="Y113">
            <v>2</v>
          </cell>
          <cell r="AA113">
            <v>1</v>
          </cell>
          <cell r="AD113">
            <v>18</v>
          </cell>
          <cell r="AE113">
            <v>3</v>
          </cell>
          <cell r="AH113">
            <v>184</v>
          </cell>
        </row>
        <row r="114">
          <cell r="C114">
            <v>672323</v>
          </cell>
          <cell r="D114" t="str">
            <v>天津开发区乐购生活购物有限公司</v>
          </cell>
          <cell r="E114">
            <v>15</v>
          </cell>
          <cell r="F114">
            <v>15</v>
          </cell>
          <cell r="G114">
            <v>15</v>
          </cell>
          <cell r="K114">
            <v>30</v>
          </cell>
          <cell r="L114">
            <v>15</v>
          </cell>
          <cell r="M114">
            <v>15</v>
          </cell>
          <cell r="N114">
            <v>15</v>
          </cell>
          <cell r="O114">
            <v>15</v>
          </cell>
          <cell r="P114">
            <v>15</v>
          </cell>
          <cell r="Q114">
            <v>15</v>
          </cell>
          <cell r="R114">
            <v>5</v>
          </cell>
          <cell r="S114">
            <v>4</v>
          </cell>
          <cell r="T114">
            <v>2</v>
          </cell>
          <cell r="W114">
            <v>2</v>
          </cell>
          <cell r="AD114">
            <v>40</v>
          </cell>
          <cell r="AE114">
            <v>8</v>
          </cell>
          <cell r="AH114">
            <v>226</v>
          </cell>
        </row>
        <row r="115">
          <cell r="C115">
            <v>210245</v>
          </cell>
          <cell r="D115" t="str">
            <v>济南人民大润发商业有限公司</v>
          </cell>
          <cell r="E115">
            <v>5</v>
          </cell>
          <cell r="F115">
            <v>5</v>
          </cell>
          <cell r="R115">
            <v>5</v>
          </cell>
          <cell r="S115">
            <v>5</v>
          </cell>
          <cell r="AH115">
            <v>20</v>
          </cell>
        </row>
        <row r="116">
          <cell r="C116">
            <v>100207</v>
          </cell>
          <cell r="D116" t="str">
            <v>锦江麦德龙现购自运有限公司沈阳铁西商场</v>
          </cell>
          <cell r="E116">
            <v>8</v>
          </cell>
          <cell r="G116">
            <v>8</v>
          </cell>
          <cell r="N116">
            <v>3</v>
          </cell>
          <cell r="O116">
            <v>4</v>
          </cell>
          <cell r="P116">
            <v>4</v>
          </cell>
          <cell r="Q116">
            <v>3</v>
          </cell>
          <cell r="V116">
            <v>14</v>
          </cell>
          <cell r="AE116">
            <v>1</v>
          </cell>
          <cell r="AH116">
            <v>45</v>
          </cell>
        </row>
        <row r="117">
          <cell r="C117">
            <v>100293</v>
          </cell>
          <cell r="D117" t="str">
            <v>沈阳于洪乐购生活购物有限公司</v>
          </cell>
          <cell r="AD117">
            <v>2</v>
          </cell>
          <cell r="AH117">
            <v>2</v>
          </cell>
        </row>
        <row r="118">
          <cell r="C118">
            <v>100531</v>
          </cell>
          <cell r="D118" t="str">
            <v>沈阳沈河乐购超市有限公司</v>
          </cell>
          <cell r="Y118">
            <v>1</v>
          </cell>
          <cell r="AH118">
            <v>1</v>
          </cell>
        </row>
        <row r="119">
          <cell r="C119">
            <v>100799</v>
          </cell>
          <cell r="D119" t="str">
            <v>沈阳家乐福商业有限公司塔湾店</v>
          </cell>
          <cell r="E119">
            <v>2</v>
          </cell>
          <cell r="F119">
            <v>2</v>
          </cell>
          <cell r="G119">
            <v>2</v>
          </cell>
          <cell r="K119">
            <v>4</v>
          </cell>
          <cell r="M119">
            <v>4</v>
          </cell>
          <cell r="U119">
            <v>4</v>
          </cell>
          <cell r="V119">
            <v>4</v>
          </cell>
          <cell r="W119">
            <v>4</v>
          </cell>
          <cell r="X119">
            <v>3</v>
          </cell>
          <cell r="Y119">
            <v>4</v>
          </cell>
          <cell r="AF119">
            <v>8</v>
          </cell>
          <cell r="AG119">
            <v>6</v>
          </cell>
          <cell r="AH119">
            <v>47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</row>
        <row r="120">
          <cell r="C120">
            <v>101071</v>
          </cell>
          <cell r="D120" t="str">
            <v>青岛润泰事业有限公司沈阳分公司</v>
          </cell>
          <cell r="E120">
            <v>0</v>
          </cell>
          <cell r="F120">
            <v>0</v>
          </cell>
          <cell r="S120">
            <v>0</v>
          </cell>
          <cell r="AH120">
            <v>0</v>
          </cell>
        </row>
        <row r="121">
          <cell r="C121">
            <v>101687</v>
          </cell>
          <cell r="D121" t="str">
            <v>沈阳家乐福商业有限公司吉祥店</v>
          </cell>
          <cell r="K121">
            <v>6</v>
          </cell>
          <cell r="L121">
            <v>6</v>
          </cell>
          <cell r="M121">
            <v>6</v>
          </cell>
          <cell r="N121">
            <v>2</v>
          </cell>
          <cell r="O121">
            <v>1</v>
          </cell>
          <cell r="W121">
            <v>1</v>
          </cell>
          <cell r="Y121">
            <v>1</v>
          </cell>
          <cell r="AA121">
            <v>30</v>
          </cell>
          <cell r="AF121">
            <v>5</v>
          </cell>
          <cell r="AG121">
            <v>4</v>
          </cell>
          <cell r="AH121">
            <v>62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</row>
        <row r="122">
          <cell r="C122">
            <v>410108</v>
          </cell>
          <cell r="D122" t="str">
            <v>沈阳家乐福商业有限公司北站店</v>
          </cell>
          <cell r="E122">
            <v>12</v>
          </cell>
          <cell r="F122">
            <v>6</v>
          </cell>
          <cell r="G122">
            <v>2</v>
          </cell>
          <cell r="K122">
            <v>10</v>
          </cell>
          <cell r="L122">
            <v>9</v>
          </cell>
          <cell r="M122">
            <v>9</v>
          </cell>
          <cell r="N122">
            <v>6</v>
          </cell>
          <cell r="O122">
            <v>2</v>
          </cell>
          <cell r="P122">
            <v>6</v>
          </cell>
          <cell r="Q122">
            <v>2</v>
          </cell>
          <cell r="S122">
            <v>1</v>
          </cell>
          <cell r="Z122">
            <v>15</v>
          </cell>
          <cell r="AA122">
            <v>15</v>
          </cell>
          <cell r="AD122">
            <v>11</v>
          </cell>
          <cell r="AF122">
            <v>4</v>
          </cell>
          <cell r="AG122">
            <v>4</v>
          </cell>
          <cell r="AH122">
            <v>114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</row>
        <row r="123">
          <cell r="C123">
            <v>410110</v>
          </cell>
          <cell r="D123" t="str">
            <v>大连家乐福商业有限公司</v>
          </cell>
          <cell r="E123">
            <v>2</v>
          </cell>
          <cell r="F123">
            <v>2</v>
          </cell>
          <cell r="G123">
            <v>2</v>
          </cell>
          <cell r="N123">
            <v>2</v>
          </cell>
          <cell r="O123">
            <v>2</v>
          </cell>
          <cell r="P123">
            <v>2</v>
          </cell>
          <cell r="Q123">
            <v>2</v>
          </cell>
          <cell r="Z123">
            <v>5</v>
          </cell>
          <cell r="AD123">
            <v>4</v>
          </cell>
          <cell r="AF123">
            <v>1</v>
          </cell>
          <cell r="AG123">
            <v>2</v>
          </cell>
          <cell r="AH123">
            <v>26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</row>
        <row r="124">
          <cell r="C124">
            <v>410115</v>
          </cell>
          <cell r="D124" t="str">
            <v>青岛润泰事业有限公司沈阳分公司</v>
          </cell>
          <cell r="F124">
            <v>0</v>
          </cell>
          <cell r="G124">
            <v>0</v>
          </cell>
          <cell r="S124">
            <v>0</v>
          </cell>
          <cell r="T124">
            <v>1</v>
          </cell>
          <cell r="AH124">
            <v>1</v>
          </cell>
        </row>
        <row r="125">
          <cell r="C125">
            <v>410116</v>
          </cell>
          <cell r="D125" t="str">
            <v>沈阳家乐福商业有限公司金牛店</v>
          </cell>
          <cell r="R125">
            <v>1</v>
          </cell>
          <cell r="S125">
            <v>1</v>
          </cell>
          <cell r="U125">
            <v>1</v>
          </cell>
          <cell r="W125">
            <v>1</v>
          </cell>
          <cell r="Y125">
            <v>1</v>
          </cell>
          <cell r="Z125">
            <v>2</v>
          </cell>
          <cell r="AA125">
            <v>2</v>
          </cell>
          <cell r="AD125">
            <v>2</v>
          </cell>
          <cell r="AH125">
            <v>11</v>
          </cell>
        </row>
        <row r="126">
          <cell r="C126">
            <v>410117</v>
          </cell>
          <cell r="D126" t="str">
            <v>沈阳家乐福商业有限公司文化店</v>
          </cell>
          <cell r="E126">
            <v>15</v>
          </cell>
          <cell r="F126">
            <v>13</v>
          </cell>
          <cell r="G126">
            <v>13</v>
          </cell>
          <cell r="K126">
            <v>15</v>
          </cell>
          <cell r="L126">
            <v>11</v>
          </cell>
          <cell r="M126">
            <v>11</v>
          </cell>
          <cell r="N126">
            <v>6</v>
          </cell>
          <cell r="O126">
            <v>8</v>
          </cell>
          <cell r="P126">
            <v>6</v>
          </cell>
          <cell r="Q126">
            <v>6</v>
          </cell>
          <cell r="V126">
            <v>1</v>
          </cell>
          <cell r="X126">
            <v>1</v>
          </cell>
          <cell r="Z126">
            <v>50</v>
          </cell>
          <cell r="AA126">
            <v>30</v>
          </cell>
          <cell r="AD126">
            <v>15</v>
          </cell>
          <cell r="AF126">
            <v>12</v>
          </cell>
          <cell r="AG126">
            <v>8</v>
          </cell>
          <cell r="AH126">
            <v>221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</row>
        <row r="127">
          <cell r="C127">
            <v>410211</v>
          </cell>
          <cell r="D127" t="str">
            <v>大连家乐福商业有限公司</v>
          </cell>
          <cell r="E127">
            <v>16</v>
          </cell>
          <cell r="F127">
            <v>12</v>
          </cell>
          <cell r="G127">
            <v>12</v>
          </cell>
          <cell r="K127">
            <v>15</v>
          </cell>
          <cell r="L127">
            <v>8</v>
          </cell>
          <cell r="M127">
            <v>8</v>
          </cell>
          <cell r="N127">
            <v>8</v>
          </cell>
          <cell r="O127">
            <v>8</v>
          </cell>
          <cell r="P127">
            <v>8</v>
          </cell>
          <cell r="Q127">
            <v>8</v>
          </cell>
          <cell r="U127">
            <v>1</v>
          </cell>
          <cell r="V127">
            <v>1</v>
          </cell>
          <cell r="W127">
            <v>1</v>
          </cell>
          <cell r="Y127">
            <v>1</v>
          </cell>
          <cell r="Z127">
            <v>50</v>
          </cell>
          <cell r="AA127">
            <v>5</v>
          </cell>
          <cell r="AD127">
            <v>5</v>
          </cell>
          <cell r="AF127">
            <v>18</v>
          </cell>
          <cell r="AG127">
            <v>12</v>
          </cell>
          <cell r="AH127">
            <v>197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</row>
        <row r="128">
          <cell r="C128">
            <v>410604</v>
          </cell>
          <cell r="D128" t="str">
            <v>青岛润泰事业有限公司沈阳分公司</v>
          </cell>
          <cell r="M128">
            <v>2</v>
          </cell>
          <cell r="AH128">
            <v>2</v>
          </cell>
        </row>
        <row r="129">
          <cell r="C129">
            <v>674114</v>
          </cell>
          <cell r="D129" t="str">
            <v>丹东乐购生活购物有限公司</v>
          </cell>
          <cell r="V129">
            <v>2</v>
          </cell>
          <cell r="W129">
            <v>2</v>
          </cell>
          <cell r="X129">
            <v>1</v>
          </cell>
          <cell r="Y129">
            <v>2</v>
          </cell>
          <cell r="AH129">
            <v>7</v>
          </cell>
        </row>
        <row r="130">
          <cell r="C130">
            <v>674127</v>
          </cell>
          <cell r="D130" t="str">
            <v>辽阳乐购生活购物有限公司</v>
          </cell>
          <cell r="W130">
            <v>1</v>
          </cell>
          <cell r="AH130">
            <v>1</v>
          </cell>
        </row>
        <row r="131">
          <cell r="C131">
            <v>674131</v>
          </cell>
          <cell r="D131" t="str">
            <v>沈阳铁西乐购生活购物有限公司</v>
          </cell>
          <cell r="K131">
            <v>0</v>
          </cell>
          <cell r="P131">
            <v>1</v>
          </cell>
          <cell r="U131">
            <v>1</v>
          </cell>
          <cell r="W131">
            <v>1</v>
          </cell>
          <cell r="X131">
            <v>1</v>
          </cell>
          <cell r="Y131">
            <v>1</v>
          </cell>
          <cell r="AD131">
            <v>5</v>
          </cell>
          <cell r="AH131">
            <v>10</v>
          </cell>
        </row>
        <row r="132">
          <cell r="C132">
            <v>100128</v>
          </cell>
          <cell r="D132" t="str">
            <v>哈尔滨家乐福超市有限公司</v>
          </cell>
          <cell r="E132">
            <v>5</v>
          </cell>
          <cell r="F132">
            <v>5</v>
          </cell>
          <cell r="G132">
            <v>5</v>
          </cell>
          <cell r="K132">
            <v>7</v>
          </cell>
          <cell r="L132">
            <v>5</v>
          </cell>
          <cell r="M132">
            <v>5</v>
          </cell>
          <cell r="N132">
            <v>8</v>
          </cell>
          <cell r="O132">
            <v>8</v>
          </cell>
          <cell r="P132">
            <v>8</v>
          </cell>
          <cell r="Q132">
            <v>8</v>
          </cell>
          <cell r="R132">
            <v>5</v>
          </cell>
          <cell r="S132">
            <v>3</v>
          </cell>
          <cell r="U132">
            <v>2</v>
          </cell>
          <cell r="V132">
            <v>2</v>
          </cell>
          <cell r="W132">
            <v>2</v>
          </cell>
          <cell r="X132">
            <v>1</v>
          </cell>
          <cell r="Y132">
            <v>2</v>
          </cell>
          <cell r="Z132">
            <v>50</v>
          </cell>
          <cell r="AA132">
            <v>30</v>
          </cell>
          <cell r="AD132">
            <v>10</v>
          </cell>
          <cell r="AE132">
            <v>3</v>
          </cell>
          <cell r="AF132">
            <v>18</v>
          </cell>
          <cell r="AG132">
            <v>12</v>
          </cell>
          <cell r="AH132">
            <v>204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</row>
        <row r="133">
          <cell r="C133">
            <v>100350</v>
          </cell>
          <cell r="D133" t="str">
            <v>哈尔滨家乐福超市有限公司</v>
          </cell>
          <cell r="E133">
            <v>2</v>
          </cell>
          <cell r="F133">
            <v>2</v>
          </cell>
          <cell r="G133">
            <v>2</v>
          </cell>
          <cell r="K133">
            <v>5</v>
          </cell>
          <cell r="L133">
            <v>5</v>
          </cell>
          <cell r="M133">
            <v>5</v>
          </cell>
          <cell r="N133">
            <v>3</v>
          </cell>
          <cell r="O133">
            <v>5</v>
          </cell>
          <cell r="P133">
            <v>5</v>
          </cell>
          <cell r="Q133">
            <v>3</v>
          </cell>
          <cell r="R133">
            <v>3</v>
          </cell>
          <cell r="S133">
            <v>3</v>
          </cell>
          <cell r="U133">
            <v>2</v>
          </cell>
          <cell r="V133">
            <v>2</v>
          </cell>
          <cell r="W133">
            <v>2</v>
          </cell>
          <cell r="X133">
            <v>1</v>
          </cell>
          <cell r="Y133">
            <v>2</v>
          </cell>
          <cell r="Z133">
            <v>50</v>
          </cell>
          <cell r="AA133">
            <v>30</v>
          </cell>
          <cell r="AD133">
            <v>10</v>
          </cell>
          <cell r="AE133">
            <v>3</v>
          </cell>
          <cell r="AF133">
            <v>31</v>
          </cell>
          <cell r="AG133">
            <v>20</v>
          </cell>
          <cell r="AH133">
            <v>196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</row>
        <row r="134">
          <cell r="C134">
            <v>100351</v>
          </cell>
          <cell r="D134" t="str">
            <v>锦江麦德龙现购自运有限公司哈尔滨道里商场</v>
          </cell>
          <cell r="E134">
            <v>1</v>
          </cell>
          <cell r="G134">
            <v>1</v>
          </cell>
          <cell r="K134">
            <v>2</v>
          </cell>
          <cell r="L134">
            <v>2</v>
          </cell>
          <cell r="M134">
            <v>2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0.5</v>
          </cell>
          <cell r="S134">
            <v>0.5</v>
          </cell>
          <cell r="T134">
            <v>0.5</v>
          </cell>
          <cell r="U134">
            <v>1</v>
          </cell>
          <cell r="V134">
            <v>1</v>
          </cell>
          <cell r="Z134">
            <v>1</v>
          </cell>
          <cell r="AA134">
            <v>1</v>
          </cell>
          <cell r="AD134">
            <v>1</v>
          </cell>
          <cell r="AE134">
            <v>1</v>
          </cell>
          <cell r="AH134">
            <v>19.5</v>
          </cell>
        </row>
        <row r="135">
          <cell r="C135">
            <v>100851</v>
          </cell>
          <cell r="D135" t="str">
            <v>青岛润泰事业有限公司沈阳分公司</v>
          </cell>
          <cell r="M135">
            <v>6</v>
          </cell>
          <cell r="S135">
            <v>0</v>
          </cell>
          <cell r="T135">
            <v>0</v>
          </cell>
          <cell r="AH135">
            <v>6</v>
          </cell>
        </row>
        <row r="136">
          <cell r="C136">
            <v>101576</v>
          </cell>
          <cell r="D136" t="str">
            <v>哈尔滨家乐福超市有限公司</v>
          </cell>
          <cell r="E136">
            <v>4</v>
          </cell>
          <cell r="F136">
            <v>4</v>
          </cell>
          <cell r="G136">
            <v>4</v>
          </cell>
          <cell r="K136">
            <v>8</v>
          </cell>
          <cell r="L136">
            <v>6</v>
          </cell>
          <cell r="M136">
            <v>6</v>
          </cell>
          <cell r="N136">
            <v>3</v>
          </cell>
          <cell r="O136">
            <v>3</v>
          </cell>
          <cell r="P136">
            <v>3</v>
          </cell>
          <cell r="Q136">
            <v>2</v>
          </cell>
          <cell r="R136">
            <v>1</v>
          </cell>
          <cell r="S136">
            <v>1</v>
          </cell>
          <cell r="U136">
            <v>2</v>
          </cell>
          <cell r="V136">
            <v>2</v>
          </cell>
          <cell r="W136">
            <v>2</v>
          </cell>
          <cell r="X136">
            <v>1</v>
          </cell>
          <cell r="Y136">
            <v>2</v>
          </cell>
          <cell r="Z136">
            <v>50</v>
          </cell>
          <cell r="AA136">
            <v>30</v>
          </cell>
          <cell r="AD136">
            <v>10</v>
          </cell>
          <cell r="AE136">
            <v>3</v>
          </cell>
          <cell r="AF136">
            <v>21</v>
          </cell>
          <cell r="AG136">
            <v>14</v>
          </cell>
          <cell r="AH136">
            <v>182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</row>
        <row r="137">
          <cell r="C137">
            <v>101683</v>
          </cell>
          <cell r="D137" t="str">
            <v>哈尔滨家乐福超市有限公司</v>
          </cell>
          <cell r="E137">
            <v>7</v>
          </cell>
          <cell r="F137">
            <v>6</v>
          </cell>
          <cell r="G137">
            <v>7</v>
          </cell>
          <cell r="K137">
            <v>8</v>
          </cell>
          <cell r="M137">
            <v>3</v>
          </cell>
          <cell r="N137">
            <v>3</v>
          </cell>
          <cell r="O137">
            <v>3</v>
          </cell>
          <cell r="P137">
            <v>3</v>
          </cell>
          <cell r="Q137">
            <v>2</v>
          </cell>
          <cell r="R137">
            <v>2</v>
          </cell>
          <cell r="S137">
            <v>1</v>
          </cell>
          <cell r="Z137">
            <v>50</v>
          </cell>
          <cell r="AA137">
            <v>30</v>
          </cell>
          <cell r="AD137">
            <v>5</v>
          </cell>
          <cell r="AE137">
            <v>2</v>
          </cell>
          <cell r="AF137">
            <v>18</v>
          </cell>
          <cell r="AG137">
            <v>12</v>
          </cell>
          <cell r="AH137">
            <v>162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</row>
        <row r="138">
          <cell r="C138">
            <v>450111</v>
          </cell>
          <cell r="D138" t="str">
            <v>哈尔滨家乐福超市有限公司</v>
          </cell>
          <cell r="E138">
            <v>1</v>
          </cell>
          <cell r="F138">
            <v>1</v>
          </cell>
          <cell r="G138">
            <v>1</v>
          </cell>
          <cell r="K138">
            <v>10</v>
          </cell>
          <cell r="L138">
            <v>10</v>
          </cell>
          <cell r="M138">
            <v>10</v>
          </cell>
          <cell r="N138">
            <v>12</v>
          </cell>
          <cell r="O138">
            <v>12</v>
          </cell>
          <cell r="P138">
            <v>12</v>
          </cell>
          <cell r="Q138">
            <v>12</v>
          </cell>
          <cell r="U138">
            <v>2</v>
          </cell>
          <cell r="V138">
            <v>2</v>
          </cell>
          <cell r="W138">
            <v>2</v>
          </cell>
          <cell r="X138">
            <v>1</v>
          </cell>
          <cell r="Y138">
            <v>2</v>
          </cell>
          <cell r="Z138">
            <v>20</v>
          </cell>
          <cell r="AA138">
            <v>20</v>
          </cell>
          <cell r="AD138">
            <v>10</v>
          </cell>
          <cell r="AE138">
            <v>3</v>
          </cell>
          <cell r="AF138">
            <v>12</v>
          </cell>
          <cell r="AG138">
            <v>8</v>
          </cell>
          <cell r="AH138">
            <v>163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</row>
        <row r="139">
          <cell r="C139">
            <v>450115</v>
          </cell>
          <cell r="D139" t="str">
            <v>青岛润泰事业有限公司沈阳分公司</v>
          </cell>
          <cell r="L139">
            <v>8</v>
          </cell>
          <cell r="M139">
            <v>8</v>
          </cell>
          <cell r="AH139">
            <v>16</v>
          </cell>
        </row>
        <row r="140">
          <cell r="C140">
            <v>450306</v>
          </cell>
          <cell r="D140" t="str">
            <v>青岛润泰事业有限公司沈阳分公司</v>
          </cell>
          <cell r="R140">
            <v>1</v>
          </cell>
          <cell r="S140">
            <v>0</v>
          </cell>
          <cell r="T140">
            <v>0</v>
          </cell>
          <cell r="AH140">
            <v>1</v>
          </cell>
        </row>
        <row r="141">
          <cell r="C141">
            <v>450404</v>
          </cell>
          <cell r="D141" t="str">
            <v>青岛润泰事业有限公司沈阳分公司</v>
          </cell>
          <cell r="T141">
            <v>0</v>
          </cell>
          <cell r="AH141">
            <v>0</v>
          </cell>
        </row>
        <row r="142">
          <cell r="C142">
            <v>100213</v>
          </cell>
          <cell r="D142" t="str">
            <v>吉林市乐购生活购物有限公司</v>
          </cell>
          <cell r="V142">
            <v>1</v>
          </cell>
          <cell r="W142">
            <v>1</v>
          </cell>
          <cell r="Y142">
            <v>1</v>
          </cell>
          <cell r="AH142">
            <v>3</v>
          </cell>
        </row>
        <row r="143">
          <cell r="C143">
            <v>102169</v>
          </cell>
          <cell r="D143" t="str">
            <v>长春家乐福商业有限公司</v>
          </cell>
          <cell r="E143">
            <v>5</v>
          </cell>
          <cell r="F143">
            <v>5</v>
          </cell>
          <cell r="G143">
            <v>5</v>
          </cell>
          <cell r="K143">
            <v>5</v>
          </cell>
          <cell r="L143">
            <v>5</v>
          </cell>
          <cell r="M143">
            <v>5</v>
          </cell>
          <cell r="N143">
            <v>3</v>
          </cell>
          <cell r="O143">
            <v>5</v>
          </cell>
          <cell r="P143">
            <v>5</v>
          </cell>
          <cell r="Q143">
            <v>3</v>
          </cell>
          <cell r="S143">
            <v>1</v>
          </cell>
          <cell r="Z143">
            <v>50</v>
          </cell>
          <cell r="AA143">
            <v>20</v>
          </cell>
          <cell r="AD143">
            <v>10</v>
          </cell>
          <cell r="AF143">
            <v>7</v>
          </cell>
          <cell r="AG143">
            <v>5</v>
          </cell>
          <cell r="AH143">
            <v>139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</row>
        <row r="144">
          <cell r="C144">
            <v>101671</v>
          </cell>
          <cell r="D144" t="str">
            <v>济南人民大润发商业有限公司</v>
          </cell>
          <cell r="K144">
            <v>18</v>
          </cell>
          <cell r="L144">
            <v>18</v>
          </cell>
          <cell r="M144">
            <v>18</v>
          </cell>
          <cell r="AH144">
            <v>54</v>
          </cell>
        </row>
        <row r="145">
          <cell r="C145">
            <v>210091</v>
          </cell>
          <cell r="D145" t="str">
            <v>青岛家乐福商业有限公司</v>
          </cell>
          <cell r="E145">
            <v>14</v>
          </cell>
          <cell r="F145">
            <v>11</v>
          </cell>
          <cell r="G145">
            <v>11</v>
          </cell>
          <cell r="K145">
            <v>12</v>
          </cell>
          <cell r="L145">
            <v>9</v>
          </cell>
          <cell r="M145">
            <v>9</v>
          </cell>
          <cell r="N145">
            <v>5</v>
          </cell>
          <cell r="O145">
            <v>6</v>
          </cell>
          <cell r="P145">
            <v>6</v>
          </cell>
          <cell r="Q145">
            <v>5</v>
          </cell>
          <cell r="R145">
            <v>1</v>
          </cell>
          <cell r="V145">
            <v>5</v>
          </cell>
          <cell r="Z145">
            <v>30</v>
          </cell>
          <cell r="AA145">
            <v>30</v>
          </cell>
          <cell r="AD145">
            <v>10</v>
          </cell>
          <cell r="AE145">
            <v>3</v>
          </cell>
          <cell r="AF145">
            <v>12</v>
          </cell>
          <cell r="AG145">
            <v>8</v>
          </cell>
          <cell r="AH145">
            <v>187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</row>
        <row r="146">
          <cell r="C146">
            <v>210108</v>
          </cell>
          <cell r="D146" t="str">
            <v>济南人民大润发商业有限公司</v>
          </cell>
          <cell r="E146">
            <v>5</v>
          </cell>
          <cell r="F146">
            <v>5</v>
          </cell>
          <cell r="G146">
            <v>3</v>
          </cell>
          <cell r="K146">
            <v>24</v>
          </cell>
          <cell r="L146">
            <v>24</v>
          </cell>
          <cell r="M146">
            <v>24</v>
          </cell>
          <cell r="AH146">
            <v>85</v>
          </cell>
        </row>
        <row r="147">
          <cell r="C147">
            <v>210117</v>
          </cell>
          <cell r="D147" t="str">
            <v>济南人民大润发商业有限公司</v>
          </cell>
          <cell r="E147">
            <v>5</v>
          </cell>
          <cell r="F147">
            <v>5</v>
          </cell>
          <cell r="G147">
            <v>5</v>
          </cell>
          <cell r="K147">
            <v>30</v>
          </cell>
          <cell r="L147">
            <v>30</v>
          </cell>
          <cell r="M147">
            <v>30</v>
          </cell>
          <cell r="AH147">
            <v>105</v>
          </cell>
        </row>
        <row r="148">
          <cell r="C148">
            <v>210122</v>
          </cell>
          <cell r="D148" t="str">
            <v>济南人民大润发商业有限公司</v>
          </cell>
          <cell r="E148">
            <v>5</v>
          </cell>
          <cell r="F148">
            <v>5</v>
          </cell>
          <cell r="G148">
            <v>5</v>
          </cell>
          <cell r="K148">
            <v>18</v>
          </cell>
          <cell r="L148">
            <v>18</v>
          </cell>
          <cell r="M148">
            <v>18</v>
          </cell>
          <cell r="R148">
            <v>1</v>
          </cell>
          <cell r="AH148">
            <v>70</v>
          </cell>
        </row>
        <row r="149">
          <cell r="C149">
            <v>210190</v>
          </cell>
          <cell r="D149" t="str">
            <v>锦江麦德龙现购自运有限公司青岛四方商场</v>
          </cell>
          <cell r="E149">
            <v>16</v>
          </cell>
          <cell r="G149">
            <v>10</v>
          </cell>
          <cell r="U149">
            <v>10</v>
          </cell>
          <cell r="V149">
            <v>7</v>
          </cell>
          <cell r="Z149">
            <v>110</v>
          </cell>
          <cell r="AA149">
            <v>40</v>
          </cell>
          <cell r="AD149">
            <v>3</v>
          </cell>
          <cell r="AE149">
            <v>1</v>
          </cell>
          <cell r="AH149">
            <v>197</v>
          </cell>
        </row>
        <row r="150">
          <cell r="C150">
            <v>210221</v>
          </cell>
          <cell r="D150" t="str">
            <v>济南人民大润发商业有限公司</v>
          </cell>
          <cell r="E150">
            <v>1</v>
          </cell>
          <cell r="F150">
            <v>3</v>
          </cell>
          <cell r="K150">
            <v>18</v>
          </cell>
          <cell r="L150">
            <v>18</v>
          </cell>
          <cell r="M150">
            <v>18</v>
          </cell>
          <cell r="R150">
            <v>1</v>
          </cell>
          <cell r="AH150">
            <v>59</v>
          </cell>
        </row>
        <row r="151">
          <cell r="C151">
            <v>210236</v>
          </cell>
          <cell r="D151" t="str">
            <v>济南人民大润发商业有限公司</v>
          </cell>
          <cell r="G151">
            <v>2</v>
          </cell>
          <cell r="K151">
            <v>18</v>
          </cell>
          <cell r="L151">
            <v>18</v>
          </cell>
          <cell r="M151">
            <v>18</v>
          </cell>
          <cell r="AH151">
            <v>56</v>
          </cell>
        </row>
        <row r="152">
          <cell r="C152">
            <v>210247</v>
          </cell>
          <cell r="D152" t="str">
            <v>济南人民大润发商业有限公司</v>
          </cell>
          <cell r="K152">
            <v>18</v>
          </cell>
          <cell r="L152">
            <v>20</v>
          </cell>
          <cell r="M152">
            <v>18</v>
          </cell>
          <cell r="R152">
            <v>2</v>
          </cell>
          <cell r="AH152">
            <v>58</v>
          </cell>
        </row>
        <row r="153">
          <cell r="C153">
            <v>210272</v>
          </cell>
          <cell r="D153" t="str">
            <v>青岛家乐福商业有限公司新兴店</v>
          </cell>
          <cell r="K153">
            <v>4</v>
          </cell>
          <cell r="Z153">
            <v>30</v>
          </cell>
          <cell r="AD153">
            <v>6</v>
          </cell>
          <cell r="AE153">
            <v>3</v>
          </cell>
          <cell r="AH153">
            <v>43</v>
          </cell>
        </row>
        <row r="154">
          <cell r="C154">
            <v>210331</v>
          </cell>
          <cell r="D154" t="str">
            <v>济南家乐福商业有限公司</v>
          </cell>
          <cell r="E154">
            <v>6</v>
          </cell>
          <cell r="F154">
            <v>5</v>
          </cell>
          <cell r="G154">
            <v>5</v>
          </cell>
          <cell r="K154">
            <v>5</v>
          </cell>
          <cell r="L154">
            <v>4</v>
          </cell>
          <cell r="M154">
            <v>4</v>
          </cell>
          <cell r="N154">
            <v>4</v>
          </cell>
          <cell r="P154">
            <v>6</v>
          </cell>
          <cell r="Q154">
            <v>4</v>
          </cell>
          <cell r="R154">
            <v>1</v>
          </cell>
          <cell r="W154">
            <v>1</v>
          </cell>
          <cell r="Z154">
            <v>8</v>
          </cell>
          <cell r="AA154">
            <v>8</v>
          </cell>
          <cell r="AD154">
            <v>10</v>
          </cell>
          <cell r="AE154">
            <v>3</v>
          </cell>
          <cell r="AF154">
            <v>5</v>
          </cell>
          <cell r="AG154">
            <v>3</v>
          </cell>
          <cell r="AH154">
            <v>82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</row>
        <row r="155">
          <cell r="D155" t="str">
            <v>总和：</v>
          </cell>
          <cell r="E155">
            <v>1078</v>
          </cell>
          <cell r="F155">
            <v>842</v>
          </cell>
          <cell r="G155">
            <v>851</v>
          </cell>
          <cell r="H155">
            <v>20</v>
          </cell>
          <cell r="J155">
            <v>20</v>
          </cell>
          <cell r="K155">
            <v>964</v>
          </cell>
          <cell r="L155">
            <v>358</v>
          </cell>
          <cell r="M155">
            <v>657</v>
          </cell>
          <cell r="N155">
            <v>348</v>
          </cell>
          <cell r="O155">
            <v>484</v>
          </cell>
          <cell r="P155">
            <v>525</v>
          </cell>
          <cell r="Q155">
            <v>316</v>
          </cell>
          <cell r="R155">
            <v>160</v>
          </cell>
          <cell r="S155">
            <v>109.5</v>
          </cell>
          <cell r="T155">
            <v>80</v>
          </cell>
          <cell r="U155">
            <v>975</v>
          </cell>
          <cell r="V155">
            <v>695</v>
          </cell>
          <cell r="W155">
            <v>474</v>
          </cell>
          <cell r="X155">
            <v>37</v>
          </cell>
          <cell r="Y155">
            <v>327</v>
          </cell>
          <cell r="Z155">
            <v>2635</v>
          </cell>
          <cell r="AA155">
            <v>1325</v>
          </cell>
          <cell r="AD155">
            <v>830</v>
          </cell>
          <cell r="AE155">
            <v>233</v>
          </cell>
          <cell r="AF155">
            <v>921</v>
          </cell>
          <cell r="AG155">
            <v>680</v>
          </cell>
          <cell r="AH155">
            <v>15944.5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</row>
        <row r="157">
          <cell r="C157">
            <v>100289</v>
          </cell>
          <cell r="D157" t="str">
            <v>联华超市股份有限公司</v>
          </cell>
          <cell r="L157">
            <v>2</v>
          </cell>
          <cell r="S157">
            <v>2</v>
          </cell>
          <cell r="AD157">
            <v>1</v>
          </cell>
          <cell r="AH157">
            <v>5</v>
          </cell>
        </row>
        <row r="158">
          <cell r="C158">
            <v>100529</v>
          </cell>
          <cell r="D158" t="str">
            <v>联华超市股份有限公司</v>
          </cell>
          <cell r="H158">
            <v>5</v>
          </cell>
          <cell r="I158">
            <v>5</v>
          </cell>
          <cell r="J158">
            <v>5</v>
          </cell>
          <cell r="L158">
            <v>1</v>
          </cell>
          <cell r="N158">
            <v>5</v>
          </cell>
          <cell r="O158">
            <v>5</v>
          </cell>
          <cell r="P158">
            <v>5</v>
          </cell>
          <cell r="Q158">
            <v>5</v>
          </cell>
          <cell r="R158">
            <v>1</v>
          </cell>
          <cell r="S158">
            <v>2</v>
          </cell>
          <cell r="U158">
            <v>100</v>
          </cell>
          <cell r="V158">
            <v>5</v>
          </cell>
          <cell r="W158">
            <v>80</v>
          </cell>
          <cell r="X158">
            <v>30</v>
          </cell>
          <cell r="Y158">
            <v>30</v>
          </cell>
          <cell r="Z158">
            <v>20</v>
          </cell>
          <cell r="AA158">
            <v>20</v>
          </cell>
          <cell r="AH158">
            <v>324</v>
          </cell>
        </row>
        <row r="159">
          <cell r="C159">
            <v>100563</v>
          </cell>
          <cell r="D159" t="str">
            <v>联华超市股份有限公司</v>
          </cell>
          <cell r="H159">
            <v>5</v>
          </cell>
          <cell r="I159">
            <v>5</v>
          </cell>
          <cell r="J159">
            <v>5</v>
          </cell>
          <cell r="N159">
            <v>8</v>
          </cell>
          <cell r="O159">
            <v>12</v>
          </cell>
          <cell r="P159">
            <v>12</v>
          </cell>
          <cell r="Q159">
            <v>8</v>
          </cell>
          <cell r="R159">
            <v>1</v>
          </cell>
          <cell r="S159">
            <v>5</v>
          </cell>
          <cell r="U159">
            <v>100</v>
          </cell>
          <cell r="V159">
            <v>30</v>
          </cell>
          <cell r="W159">
            <v>80</v>
          </cell>
          <cell r="X159">
            <v>30</v>
          </cell>
          <cell r="Y159">
            <v>30</v>
          </cell>
          <cell r="Z159">
            <v>40</v>
          </cell>
          <cell r="AA159">
            <v>40</v>
          </cell>
          <cell r="AH159">
            <v>411</v>
          </cell>
        </row>
        <row r="160">
          <cell r="C160">
            <v>100826</v>
          </cell>
          <cell r="D160" t="str">
            <v>北京华普联合商业投资有限公司</v>
          </cell>
          <cell r="O160">
            <v>1</v>
          </cell>
          <cell r="P160">
            <v>1</v>
          </cell>
          <cell r="R160">
            <v>0.5</v>
          </cell>
          <cell r="AH160">
            <v>2.5</v>
          </cell>
        </row>
        <row r="161">
          <cell r="C161">
            <v>101114</v>
          </cell>
          <cell r="D161" t="str">
            <v>联华超市股份有限公司</v>
          </cell>
          <cell r="U161">
            <v>100</v>
          </cell>
          <cell r="V161">
            <v>30</v>
          </cell>
          <cell r="W161">
            <v>80</v>
          </cell>
          <cell r="X161">
            <v>30</v>
          </cell>
          <cell r="Y161">
            <v>30</v>
          </cell>
          <cell r="AD161">
            <v>5</v>
          </cell>
          <cell r="AH161">
            <v>275</v>
          </cell>
        </row>
        <row r="162">
          <cell r="C162">
            <v>101435</v>
          </cell>
          <cell r="D162" t="str">
            <v>北京华联综合超市股份有限公司朝阳分公司</v>
          </cell>
          <cell r="E162">
            <v>4</v>
          </cell>
          <cell r="F162">
            <v>3</v>
          </cell>
          <cell r="G162">
            <v>3</v>
          </cell>
          <cell r="H162">
            <v>5</v>
          </cell>
          <cell r="I162">
            <v>5</v>
          </cell>
          <cell r="J162">
            <v>5</v>
          </cell>
          <cell r="K162">
            <v>11</v>
          </cell>
          <cell r="L162">
            <v>9</v>
          </cell>
          <cell r="M162">
            <v>9</v>
          </cell>
          <cell r="N162">
            <v>3</v>
          </cell>
          <cell r="O162">
            <v>3</v>
          </cell>
          <cell r="P162">
            <v>3</v>
          </cell>
          <cell r="Q162">
            <v>3</v>
          </cell>
          <cell r="R162">
            <v>3</v>
          </cell>
          <cell r="T162">
            <v>0.5</v>
          </cell>
          <cell r="U162">
            <v>50</v>
          </cell>
          <cell r="V162">
            <v>50</v>
          </cell>
          <cell r="W162">
            <v>50</v>
          </cell>
          <cell r="X162">
            <v>50</v>
          </cell>
          <cell r="Z162">
            <v>13</v>
          </cell>
          <cell r="AA162">
            <v>20</v>
          </cell>
          <cell r="AF162">
            <v>10</v>
          </cell>
          <cell r="AG162">
            <v>6</v>
          </cell>
          <cell r="AH162">
            <v>318.5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</row>
        <row r="163">
          <cell r="C163">
            <v>101859</v>
          </cell>
          <cell r="D163" t="str">
            <v>北京华联综合超市股份有限公司回龙观分公司</v>
          </cell>
          <cell r="E163">
            <v>6</v>
          </cell>
          <cell r="F163">
            <v>12</v>
          </cell>
          <cell r="G163">
            <v>12</v>
          </cell>
          <cell r="H163">
            <v>21</v>
          </cell>
          <cell r="I163">
            <v>21</v>
          </cell>
          <cell r="J163">
            <v>18</v>
          </cell>
          <cell r="K163">
            <v>20</v>
          </cell>
          <cell r="L163">
            <v>15</v>
          </cell>
          <cell r="M163">
            <v>15</v>
          </cell>
          <cell r="N163">
            <v>5</v>
          </cell>
          <cell r="O163">
            <v>7</v>
          </cell>
          <cell r="Q163">
            <v>5</v>
          </cell>
          <cell r="Z163">
            <v>24</v>
          </cell>
          <cell r="AA163">
            <v>10</v>
          </cell>
          <cell r="AF163">
            <v>15</v>
          </cell>
          <cell r="AG163">
            <v>9</v>
          </cell>
          <cell r="AH163">
            <v>215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</row>
        <row r="164">
          <cell r="C164">
            <v>102116</v>
          </cell>
          <cell r="D164" t="str">
            <v>北京物美商业集团股份有限公司</v>
          </cell>
          <cell r="K164">
            <v>300</v>
          </cell>
          <cell r="L164">
            <v>300</v>
          </cell>
          <cell r="M164">
            <v>200</v>
          </cell>
          <cell r="N164">
            <v>170</v>
          </cell>
          <cell r="O164">
            <v>230</v>
          </cell>
          <cell r="P164">
            <v>230</v>
          </cell>
          <cell r="Q164">
            <v>170</v>
          </cell>
          <cell r="AA164">
            <v>1500</v>
          </cell>
          <cell r="AF164">
            <v>122</v>
          </cell>
          <cell r="AG164">
            <v>78</v>
          </cell>
          <cell r="AH164">
            <v>3300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</row>
        <row r="165">
          <cell r="C165">
            <v>212010</v>
          </cell>
          <cell r="D165" t="str">
            <v>中贸联万客隆商业有限公司</v>
          </cell>
          <cell r="E165">
            <v>170</v>
          </cell>
          <cell r="F165">
            <v>30</v>
          </cell>
          <cell r="G165">
            <v>70</v>
          </cell>
          <cell r="K165">
            <v>120</v>
          </cell>
          <cell r="L165">
            <v>100</v>
          </cell>
          <cell r="M165">
            <v>50</v>
          </cell>
          <cell r="N165">
            <v>39</v>
          </cell>
          <cell r="O165">
            <v>75</v>
          </cell>
          <cell r="P165">
            <v>44</v>
          </cell>
          <cell r="Q165">
            <v>30</v>
          </cell>
          <cell r="R165">
            <v>1</v>
          </cell>
          <cell r="S165">
            <v>8</v>
          </cell>
          <cell r="T165">
            <v>3</v>
          </cell>
          <cell r="U165">
            <v>310</v>
          </cell>
          <cell r="V165">
            <v>100</v>
          </cell>
          <cell r="W165">
            <v>50</v>
          </cell>
          <cell r="X165">
            <v>46</v>
          </cell>
          <cell r="Z165">
            <v>400</v>
          </cell>
          <cell r="AA165">
            <v>153</v>
          </cell>
          <cell r="AF165">
            <v>155</v>
          </cell>
          <cell r="AG165">
            <v>95</v>
          </cell>
          <cell r="AH165">
            <v>2049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</row>
        <row r="166">
          <cell r="C166">
            <v>212033</v>
          </cell>
          <cell r="D166" t="str">
            <v>联华超市股份有限公司</v>
          </cell>
          <cell r="H166">
            <v>10</v>
          </cell>
          <cell r="I166">
            <v>10</v>
          </cell>
          <cell r="J166">
            <v>10</v>
          </cell>
          <cell r="L166">
            <v>2</v>
          </cell>
          <cell r="N166">
            <v>8</v>
          </cell>
          <cell r="O166">
            <v>12</v>
          </cell>
          <cell r="P166">
            <v>12</v>
          </cell>
          <cell r="Q166">
            <v>8</v>
          </cell>
          <cell r="R166">
            <v>1</v>
          </cell>
          <cell r="U166">
            <v>150</v>
          </cell>
          <cell r="V166">
            <v>50</v>
          </cell>
          <cell r="W166">
            <v>100</v>
          </cell>
          <cell r="X166">
            <v>30</v>
          </cell>
          <cell r="Y166">
            <v>30</v>
          </cell>
          <cell r="Z166">
            <v>60</v>
          </cell>
          <cell r="AA166">
            <v>60</v>
          </cell>
          <cell r="AD166">
            <v>3</v>
          </cell>
          <cell r="AH166">
            <v>556</v>
          </cell>
        </row>
        <row r="167">
          <cell r="C167">
            <v>672101</v>
          </cell>
          <cell r="D167" t="str">
            <v>北京华普联合商业投资有限公司</v>
          </cell>
          <cell r="E167">
            <v>76</v>
          </cell>
          <cell r="F167">
            <v>47</v>
          </cell>
          <cell r="G167">
            <v>57</v>
          </cell>
          <cell r="H167">
            <v>48</v>
          </cell>
          <cell r="J167">
            <v>40</v>
          </cell>
          <cell r="K167">
            <v>50</v>
          </cell>
          <cell r="L167">
            <v>46</v>
          </cell>
          <cell r="M167">
            <v>34</v>
          </cell>
          <cell r="N167">
            <v>15</v>
          </cell>
          <cell r="O167">
            <v>25</v>
          </cell>
          <cell r="P167">
            <v>24</v>
          </cell>
          <cell r="Q167">
            <v>16</v>
          </cell>
          <cell r="R167">
            <v>4</v>
          </cell>
          <cell r="S167">
            <v>3</v>
          </cell>
          <cell r="T167">
            <v>3.5</v>
          </cell>
          <cell r="U167">
            <v>122</v>
          </cell>
          <cell r="V167">
            <v>30</v>
          </cell>
          <cell r="W167">
            <v>23</v>
          </cell>
          <cell r="X167">
            <v>14</v>
          </cell>
          <cell r="Y167">
            <v>10</v>
          </cell>
          <cell r="Z167">
            <v>156</v>
          </cell>
          <cell r="AA167">
            <v>102</v>
          </cell>
          <cell r="AH167">
            <v>945.5</v>
          </cell>
        </row>
        <row r="168">
          <cell r="C168">
            <v>672102</v>
          </cell>
          <cell r="D168" t="str">
            <v>北京京客隆商业集团股份有限公司</v>
          </cell>
          <cell r="U168">
            <v>200</v>
          </cell>
          <cell r="W168">
            <v>200</v>
          </cell>
          <cell r="AH168">
            <v>400</v>
          </cell>
        </row>
        <row r="169">
          <cell r="C169">
            <v>672111</v>
          </cell>
          <cell r="D169" t="str">
            <v>北京美廉美连锁商业有限公司</v>
          </cell>
          <cell r="E169">
            <v>306</v>
          </cell>
          <cell r="F169">
            <v>250</v>
          </cell>
          <cell r="G169">
            <v>280</v>
          </cell>
          <cell r="K169">
            <v>270</v>
          </cell>
          <cell r="L169">
            <v>200</v>
          </cell>
          <cell r="M169">
            <v>192</v>
          </cell>
          <cell r="R169">
            <v>84</v>
          </cell>
          <cell r="S169">
            <v>67</v>
          </cell>
          <cell r="T169">
            <v>31</v>
          </cell>
          <cell r="U169">
            <v>608</v>
          </cell>
          <cell r="V169">
            <v>273</v>
          </cell>
          <cell r="W169">
            <v>296</v>
          </cell>
          <cell r="X169">
            <v>295</v>
          </cell>
          <cell r="Y169">
            <v>373</v>
          </cell>
          <cell r="AA169">
            <v>970</v>
          </cell>
          <cell r="AH169">
            <v>4495</v>
          </cell>
        </row>
        <row r="170">
          <cell r="C170">
            <v>672112</v>
          </cell>
          <cell r="D170" t="str">
            <v>北京华联商厦股份有限公司安贞分公司</v>
          </cell>
          <cell r="E170">
            <v>5</v>
          </cell>
          <cell r="F170">
            <v>5</v>
          </cell>
          <cell r="G170">
            <v>5</v>
          </cell>
          <cell r="H170">
            <v>5</v>
          </cell>
          <cell r="I170">
            <v>5</v>
          </cell>
          <cell r="J170">
            <v>5</v>
          </cell>
          <cell r="K170">
            <v>5</v>
          </cell>
          <cell r="L170">
            <v>5</v>
          </cell>
          <cell r="M170">
            <v>5</v>
          </cell>
          <cell r="N170">
            <v>2</v>
          </cell>
          <cell r="O170">
            <v>3</v>
          </cell>
          <cell r="P170">
            <v>3</v>
          </cell>
          <cell r="Q170">
            <v>2</v>
          </cell>
          <cell r="R170">
            <v>1</v>
          </cell>
          <cell r="S170">
            <v>1</v>
          </cell>
          <cell r="T170">
            <v>1</v>
          </cell>
          <cell r="U170">
            <v>15</v>
          </cell>
          <cell r="V170">
            <v>15</v>
          </cell>
          <cell r="W170">
            <v>15</v>
          </cell>
          <cell r="X170">
            <v>15</v>
          </cell>
          <cell r="Y170">
            <v>15</v>
          </cell>
          <cell r="Z170">
            <v>13</v>
          </cell>
          <cell r="AF170">
            <v>2</v>
          </cell>
          <cell r="AG170">
            <v>2</v>
          </cell>
          <cell r="AH170">
            <v>150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</row>
        <row r="171">
          <cell r="C171">
            <v>672113</v>
          </cell>
          <cell r="D171" t="str">
            <v>北京华联综合超市股份有限公司石景山分公司</v>
          </cell>
          <cell r="T171">
            <v>0</v>
          </cell>
          <cell r="AH171">
            <v>0</v>
          </cell>
        </row>
        <row r="172">
          <cell r="C172">
            <v>672114</v>
          </cell>
          <cell r="D172" t="str">
            <v>北京华联综合超市股份有限公司广安门分公司</v>
          </cell>
          <cell r="E172">
            <v>7</v>
          </cell>
          <cell r="F172">
            <v>5</v>
          </cell>
          <cell r="G172">
            <v>5</v>
          </cell>
          <cell r="H172">
            <v>5</v>
          </cell>
          <cell r="I172">
            <v>5</v>
          </cell>
          <cell r="J172">
            <v>5</v>
          </cell>
          <cell r="N172">
            <v>4</v>
          </cell>
          <cell r="O172">
            <v>4</v>
          </cell>
          <cell r="P172">
            <v>4</v>
          </cell>
          <cell r="Q172">
            <v>4</v>
          </cell>
          <cell r="R172">
            <v>9</v>
          </cell>
          <cell r="S172">
            <v>5</v>
          </cell>
          <cell r="T172">
            <v>1</v>
          </cell>
          <cell r="U172">
            <v>60</v>
          </cell>
          <cell r="V172">
            <v>60</v>
          </cell>
          <cell r="W172">
            <v>80</v>
          </cell>
          <cell r="X172">
            <v>50</v>
          </cell>
          <cell r="Y172">
            <v>70</v>
          </cell>
          <cell r="Z172">
            <v>20</v>
          </cell>
          <cell r="AF172">
            <v>12</v>
          </cell>
          <cell r="AG172">
            <v>8</v>
          </cell>
          <cell r="AH172">
            <v>423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</row>
        <row r="173">
          <cell r="C173">
            <v>672115</v>
          </cell>
          <cell r="D173" t="str">
            <v>北京华联综合超市股份有限公司青塔分公司</v>
          </cell>
          <cell r="E173">
            <v>10</v>
          </cell>
          <cell r="F173">
            <v>9</v>
          </cell>
          <cell r="G173">
            <v>9</v>
          </cell>
          <cell r="H173">
            <v>17</v>
          </cell>
          <cell r="I173">
            <v>15</v>
          </cell>
          <cell r="J173">
            <v>15</v>
          </cell>
          <cell r="N173">
            <v>5</v>
          </cell>
          <cell r="O173">
            <v>7</v>
          </cell>
          <cell r="P173">
            <v>7</v>
          </cell>
          <cell r="Q173">
            <v>5</v>
          </cell>
          <cell r="U173">
            <v>60</v>
          </cell>
          <cell r="V173">
            <v>70</v>
          </cell>
          <cell r="W173">
            <v>80</v>
          </cell>
          <cell r="X173">
            <v>40</v>
          </cell>
          <cell r="Y173">
            <v>70</v>
          </cell>
          <cell r="Z173">
            <v>45</v>
          </cell>
          <cell r="AA173">
            <v>24</v>
          </cell>
          <cell r="AF173">
            <v>10</v>
          </cell>
          <cell r="AG173">
            <v>8</v>
          </cell>
          <cell r="AH173">
            <v>506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</row>
        <row r="174">
          <cell r="C174">
            <v>672119</v>
          </cell>
          <cell r="D174" t="str">
            <v>北京华润万家生活超市有限公司</v>
          </cell>
          <cell r="E174">
            <v>50</v>
          </cell>
          <cell r="F174">
            <v>30</v>
          </cell>
          <cell r="G174">
            <v>40</v>
          </cell>
          <cell r="H174">
            <v>15</v>
          </cell>
          <cell r="I174">
            <v>10</v>
          </cell>
          <cell r="J174">
            <v>15</v>
          </cell>
          <cell r="K174">
            <v>35</v>
          </cell>
          <cell r="L174">
            <v>10</v>
          </cell>
          <cell r="M174">
            <v>10</v>
          </cell>
          <cell r="N174">
            <v>8</v>
          </cell>
          <cell r="O174">
            <v>14</v>
          </cell>
          <cell r="P174">
            <v>14</v>
          </cell>
          <cell r="Q174">
            <v>12</v>
          </cell>
          <cell r="R174">
            <v>3</v>
          </cell>
          <cell r="S174">
            <v>5</v>
          </cell>
          <cell r="U174">
            <v>40</v>
          </cell>
          <cell r="V174">
            <v>20</v>
          </cell>
          <cell r="W174">
            <v>40</v>
          </cell>
          <cell r="X174">
            <v>10</v>
          </cell>
          <cell r="Y174">
            <v>40</v>
          </cell>
          <cell r="Z174">
            <v>100</v>
          </cell>
          <cell r="AA174">
            <v>50</v>
          </cell>
          <cell r="AH174">
            <v>571</v>
          </cell>
        </row>
        <row r="175">
          <cell r="C175">
            <v>672120</v>
          </cell>
          <cell r="D175" t="str">
            <v>北京华联综合超市股份有限公司学院路分公司</v>
          </cell>
          <cell r="E175">
            <v>10</v>
          </cell>
          <cell r="F175">
            <v>9</v>
          </cell>
          <cell r="G175">
            <v>9</v>
          </cell>
          <cell r="H175">
            <v>5</v>
          </cell>
          <cell r="I175">
            <v>5</v>
          </cell>
          <cell r="J175">
            <v>5</v>
          </cell>
          <cell r="K175">
            <v>5</v>
          </cell>
          <cell r="L175">
            <v>5</v>
          </cell>
          <cell r="M175">
            <v>5</v>
          </cell>
          <cell r="N175">
            <v>4</v>
          </cell>
          <cell r="O175">
            <v>4</v>
          </cell>
          <cell r="P175">
            <v>4</v>
          </cell>
          <cell r="Q175">
            <v>4</v>
          </cell>
          <cell r="R175">
            <v>2</v>
          </cell>
          <cell r="S175">
            <v>1.5</v>
          </cell>
          <cell r="U175">
            <v>50</v>
          </cell>
          <cell r="V175">
            <v>50</v>
          </cell>
          <cell r="W175">
            <v>60</v>
          </cell>
          <cell r="X175">
            <v>50</v>
          </cell>
          <cell r="Y175">
            <v>60</v>
          </cell>
          <cell r="Z175">
            <v>20</v>
          </cell>
          <cell r="AA175">
            <v>10</v>
          </cell>
          <cell r="AF175">
            <v>6</v>
          </cell>
          <cell r="AG175">
            <v>6</v>
          </cell>
          <cell r="AH175">
            <v>389.5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</row>
        <row r="176">
          <cell r="C176">
            <v>672121</v>
          </cell>
          <cell r="D176" t="str">
            <v>北京京北美廉美超市有限公司</v>
          </cell>
          <cell r="E176">
            <v>96</v>
          </cell>
          <cell r="F176">
            <v>71</v>
          </cell>
          <cell r="G176">
            <v>73</v>
          </cell>
          <cell r="K176">
            <v>80</v>
          </cell>
          <cell r="L176">
            <v>50</v>
          </cell>
          <cell r="M176">
            <v>50</v>
          </cell>
          <cell r="R176">
            <v>24</v>
          </cell>
          <cell r="S176">
            <v>19</v>
          </cell>
          <cell r="T176">
            <v>9</v>
          </cell>
          <cell r="U176">
            <v>189</v>
          </cell>
          <cell r="V176">
            <v>113</v>
          </cell>
          <cell r="W176">
            <v>101</v>
          </cell>
          <cell r="X176">
            <v>100</v>
          </cell>
          <cell r="Y176">
            <v>113</v>
          </cell>
          <cell r="AA176">
            <v>216</v>
          </cell>
          <cell r="AH176">
            <v>1304</v>
          </cell>
        </row>
        <row r="177">
          <cell r="C177">
            <v>672123</v>
          </cell>
          <cell r="D177" t="str">
            <v>北京华润万家生活超市有限公司</v>
          </cell>
          <cell r="E177">
            <v>30</v>
          </cell>
          <cell r="F177">
            <v>20</v>
          </cell>
          <cell r="G177">
            <v>30</v>
          </cell>
          <cell r="H177">
            <v>10</v>
          </cell>
          <cell r="I177">
            <v>5</v>
          </cell>
          <cell r="J177">
            <v>10</v>
          </cell>
          <cell r="K177">
            <v>20</v>
          </cell>
          <cell r="L177">
            <v>5</v>
          </cell>
          <cell r="M177">
            <v>5</v>
          </cell>
          <cell r="N177">
            <v>8</v>
          </cell>
          <cell r="O177">
            <v>9</v>
          </cell>
          <cell r="P177">
            <v>9</v>
          </cell>
          <cell r="Q177">
            <v>9</v>
          </cell>
          <cell r="R177">
            <v>1</v>
          </cell>
          <cell r="S177">
            <v>2</v>
          </cell>
          <cell r="U177">
            <v>10</v>
          </cell>
          <cell r="V177">
            <v>5</v>
          </cell>
          <cell r="W177">
            <v>10</v>
          </cell>
          <cell r="X177">
            <v>5</v>
          </cell>
          <cell r="Y177">
            <v>10</v>
          </cell>
          <cell r="Z177">
            <v>50</v>
          </cell>
          <cell r="AA177">
            <v>30</v>
          </cell>
          <cell r="AH177">
            <v>293</v>
          </cell>
        </row>
        <row r="178">
          <cell r="C178">
            <v>672124</v>
          </cell>
          <cell r="D178" t="str">
            <v>北京京房美廉美超市有限公司</v>
          </cell>
          <cell r="E178">
            <v>38</v>
          </cell>
          <cell r="F178">
            <v>29</v>
          </cell>
          <cell r="G178">
            <v>29</v>
          </cell>
          <cell r="K178">
            <v>35</v>
          </cell>
          <cell r="L178">
            <v>20</v>
          </cell>
          <cell r="M178">
            <v>20</v>
          </cell>
          <cell r="R178">
            <v>10</v>
          </cell>
          <cell r="S178">
            <v>8</v>
          </cell>
          <cell r="T178">
            <v>4</v>
          </cell>
          <cell r="U178">
            <v>63</v>
          </cell>
          <cell r="V178">
            <v>38</v>
          </cell>
          <cell r="W178">
            <v>34</v>
          </cell>
          <cell r="X178">
            <v>38</v>
          </cell>
          <cell r="Y178">
            <v>38</v>
          </cell>
          <cell r="AA178">
            <v>110</v>
          </cell>
          <cell r="AH178">
            <v>514</v>
          </cell>
        </row>
        <row r="179">
          <cell r="C179">
            <v>672125</v>
          </cell>
          <cell r="D179" t="str">
            <v>北京京燕美廉美超市有限公司</v>
          </cell>
          <cell r="E179">
            <v>10</v>
          </cell>
          <cell r="F179">
            <v>7</v>
          </cell>
          <cell r="G179">
            <v>7</v>
          </cell>
          <cell r="K179">
            <v>4</v>
          </cell>
          <cell r="L179">
            <v>6</v>
          </cell>
          <cell r="M179">
            <v>6</v>
          </cell>
          <cell r="R179">
            <v>2</v>
          </cell>
          <cell r="S179">
            <v>2</v>
          </cell>
          <cell r="T179">
            <v>2</v>
          </cell>
          <cell r="U179">
            <v>27</v>
          </cell>
          <cell r="V179">
            <v>16</v>
          </cell>
          <cell r="W179">
            <v>14</v>
          </cell>
          <cell r="X179">
            <v>11</v>
          </cell>
          <cell r="Y179">
            <v>16</v>
          </cell>
          <cell r="AA179">
            <v>40</v>
          </cell>
          <cell r="AH179">
            <v>170</v>
          </cell>
        </row>
        <row r="180">
          <cell r="C180">
            <v>672127</v>
          </cell>
          <cell r="D180" t="str">
            <v>北京华联综合超市股份有限公司</v>
          </cell>
          <cell r="E180">
            <v>6</v>
          </cell>
          <cell r="G180">
            <v>5</v>
          </cell>
          <cell r="H180">
            <v>5</v>
          </cell>
          <cell r="I180">
            <v>5</v>
          </cell>
          <cell r="J180">
            <v>5</v>
          </cell>
          <cell r="K180">
            <v>7</v>
          </cell>
          <cell r="L180">
            <v>6</v>
          </cell>
          <cell r="M180">
            <v>6</v>
          </cell>
          <cell r="N180">
            <v>2</v>
          </cell>
          <cell r="O180">
            <v>3</v>
          </cell>
          <cell r="P180">
            <v>2</v>
          </cell>
          <cell r="Q180">
            <v>2</v>
          </cell>
          <cell r="R180">
            <v>6</v>
          </cell>
          <cell r="S180">
            <v>5</v>
          </cell>
          <cell r="T180">
            <v>1</v>
          </cell>
          <cell r="U180">
            <v>10</v>
          </cell>
          <cell r="V180">
            <v>12</v>
          </cell>
          <cell r="W180">
            <v>12</v>
          </cell>
          <cell r="X180">
            <v>10</v>
          </cell>
          <cell r="Y180">
            <v>10</v>
          </cell>
          <cell r="Z180">
            <v>5</v>
          </cell>
          <cell r="AA180">
            <v>5</v>
          </cell>
          <cell r="AF180">
            <v>1</v>
          </cell>
          <cell r="AG180">
            <v>1</v>
          </cell>
          <cell r="AH180">
            <v>132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</row>
        <row r="181">
          <cell r="C181">
            <v>100152</v>
          </cell>
          <cell r="D181" t="str">
            <v>天津华润万家生活超市有限公司</v>
          </cell>
          <cell r="E181">
            <v>15</v>
          </cell>
          <cell r="F181">
            <v>15</v>
          </cell>
          <cell r="G181">
            <v>15</v>
          </cell>
          <cell r="H181">
            <v>20</v>
          </cell>
          <cell r="I181">
            <v>20</v>
          </cell>
          <cell r="J181">
            <v>20</v>
          </cell>
          <cell r="K181">
            <v>20</v>
          </cell>
          <cell r="L181">
            <v>10</v>
          </cell>
          <cell r="M181">
            <v>10</v>
          </cell>
          <cell r="N181">
            <v>10</v>
          </cell>
          <cell r="O181">
            <v>18</v>
          </cell>
          <cell r="P181">
            <v>18</v>
          </cell>
          <cell r="Q181">
            <v>14</v>
          </cell>
          <cell r="R181">
            <v>12</v>
          </cell>
          <cell r="S181">
            <v>5</v>
          </cell>
          <cell r="U181">
            <v>30</v>
          </cell>
          <cell r="V181">
            <v>18</v>
          </cell>
          <cell r="W181">
            <v>30</v>
          </cell>
          <cell r="X181">
            <v>10</v>
          </cell>
          <cell r="Y181">
            <v>10</v>
          </cell>
          <cell r="Z181">
            <v>60</v>
          </cell>
          <cell r="AA181">
            <v>60</v>
          </cell>
          <cell r="AD181">
            <v>10</v>
          </cell>
          <cell r="AH181">
            <v>450</v>
          </cell>
        </row>
        <row r="182">
          <cell r="C182">
            <v>100308</v>
          </cell>
          <cell r="D182" t="str">
            <v>天津华润万家生活超市有限公司</v>
          </cell>
          <cell r="E182">
            <v>5</v>
          </cell>
          <cell r="F182">
            <v>5</v>
          </cell>
          <cell r="G182">
            <v>5</v>
          </cell>
          <cell r="H182">
            <v>50</v>
          </cell>
          <cell r="I182">
            <v>50</v>
          </cell>
          <cell r="J182">
            <v>30</v>
          </cell>
          <cell r="K182">
            <v>10</v>
          </cell>
          <cell r="L182">
            <v>8</v>
          </cell>
          <cell r="M182">
            <v>8</v>
          </cell>
          <cell r="N182">
            <v>6</v>
          </cell>
          <cell r="O182">
            <v>6</v>
          </cell>
          <cell r="P182">
            <v>6</v>
          </cell>
          <cell r="Q182">
            <v>6</v>
          </cell>
          <cell r="R182">
            <v>5</v>
          </cell>
          <cell r="U182">
            <v>12</v>
          </cell>
          <cell r="V182">
            <v>6</v>
          </cell>
          <cell r="W182">
            <v>12</v>
          </cell>
          <cell r="X182">
            <v>4</v>
          </cell>
          <cell r="Z182">
            <v>20</v>
          </cell>
          <cell r="AA182">
            <v>20</v>
          </cell>
          <cell r="AD182">
            <v>4</v>
          </cell>
          <cell r="AH182">
            <v>278</v>
          </cell>
        </row>
        <row r="183">
          <cell r="C183">
            <v>101061</v>
          </cell>
          <cell r="D183" t="str">
            <v>天津华润万家生活超市有限公司</v>
          </cell>
          <cell r="E183">
            <v>3</v>
          </cell>
          <cell r="F183">
            <v>3</v>
          </cell>
          <cell r="G183">
            <v>3</v>
          </cell>
          <cell r="H183">
            <v>3</v>
          </cell>
          <cell r="I183">
            <v>3</v>
          </cell>
          <cell r="J183">
            <v>3</v>
          </cell>
          <cell r="K183">
            <v>3</v>
          </cell>
          <cell r="L183">
            <v>2</v>
          </cell>
          <cell r="M183">
            <v>2</v>
          </cell>
          <cell r="N183">
            <v>5</v>
          </cell>
          <cell r="O183">
            <v>6</v>
          </cell>
          <cell r="P183">
            <v>6</v>
          </cell>
          <cell r="Q183">
            <v>5</v>
          </cell>
          <cell r="R183">
            <v>5</v>
          </cell>
          <cell r="S183">
            <v>2</v>
          </cell>
          <cell r="U183">
            <v>5</v>
          </cell>
          <cell r="V183">
            <v>3</v>
          </cell>
          <cell r="W183">
            <v>6</v>
          </cell>
          <cell r="X183">
            <v>2</v>
          </cell>
          <cell r="Z183">
            <v>30</v>
          </cell>
          <cell r="AA183">
            <v>30</v>
          </cell>
          <cell r="AD183">
            <v>4</v>
          </cell>
          <cell r="AH183">
            <v>134</v>
          </cell>
        </row>
        <row r="184">
          <cell r="C184">
            <v>102137</v>
          </cell>
          <cell r="D184" t="str">
            <v>天津华润万家生活超市有限公司</v>
          </cell>
          <cell r="E184">
            <v>2</v>
          </cell>
          <cell r="F184">
            <v>2</v>
          </cell>
          <cell r="G184">
            <v>2</v>
          </cell>
          <cell r="H184">
            <v>3</v>
          </cell>
          <cell r="I184">
            <v>3</v>
          </cell>
          <cell r="J184">
            <v>3</v>
          </cell>
          <cell r="K184">
            <v>5</v>
          </cell>
          <cell r="L184">
            <v>5</v>
          </cell>
          <cell r="M184">
            <v>5</v>
          </cell>
          <cell r="N184">
            <v>4</v>
          </cell>
          <cell r="O184">
            <v>5</v>
          </cell>
          <cell r="P184">
            <v>5</v>
          </cell>
          <cell r="Q184">
            <v>4</v>
          </cell>
          <cell r="R184">
            <v>5</v>
          </cell>
          <cell r="U184">
            <v>5</v>
          </cell>
          <cell r="V184">
            <v>1</v>
          </cell>
          <cell r="W184">
            <v>4</v>
          </cell>
          <cell r="X184">
            <v>5</v>
          </cell>
          <cell r="Z184">
            <v>30</v>
          </cell>
          <cell r="AA184">
            <v>20</v>
          </cell>
          <cell r="AH184">
            <v>118</v>
          </cell>
        </row>
        <row r="185">
          <cell r="C185">
            <v>102161</v>
          </cell>
          <cell r="D185" t="str">
            <v>天津华润万家生活超市有限公司</v>
          </cell>
          <cell r="E185">
            <v>2</v>
          </cell>
          <cell r="F185">
            <v>2</v>
          </cell>
          <cell r="G185">
            <v>2</v>
          </cell>
          <cell r="H185">
            <v>2</v>
          </cell>
          <cell r="I185">
            <v>2</v>
          </cell>
          <cell r="J185">
            <v>2</v>
          </cell>
          <cell r="K185">
            <v>5</v>
          </cell>
          <cell r="L185">
            <v>5</v>
          </cell>
          <cell r="M185">
            <v>5</v>
          </cell>
          <cell r="N185">
            <v>4</v>
          </cell>
          <cell r="O185">
            <v>5</v>
          </cell>
          <cell r="P185">
            <v>5</v>
          </cell>
          <cell r="Q185">
            <v>4</v>
          </cell>
          <cell r="R185">
            <v>4</v>
          </cell>
          <cell r="S185">
            <v>2</v>
          </cell>
          <cell r="W185">
            <v>5</v>
          </cell>
          <cell r="Z185">
            <v>10</v>
          </cell>
          <cell r="AA185">
            <v>10</v>
          </cell>
          <cell r="AH185">
            <v>76</v>
          </cell>
        </row>
        <row r="186">
          <cell r="C186">
            <v>210265</v>
          </cell>
          <cell r="D186" t="str">
            <v>联华超市股份有限公司</v>
          </cell>
          <cell r="H186">
            <v>4</v>
          </cell>
          <cell r="I186">
            <v>4</v>
          </cell>
          <cell r="J186">
            <v>4</v>
          </cell>
          <cell r="L186">
            <v>1</v>
          </cell>
          <cell r="N186">
            <v>10</v>
          </cell>
          <cell r="O186">
            <v>10</v>
          </cell>
          <cell r="P186">
            <v>10</v>
          </cell>
          <cell r="Q186">
            <v>10</v>
          </cell>
          <cell r="R186">
            <v>4</v>
          </cell>
          <cell r="S186">
            <v>2</v>
          </cell>
          <cell r="T186">
            <v>2</v>
          </cell>
          <cell r="U186">
            <v>2</v>
          </cell>
          <cell r="W186">
            <v>1</v>
          </cell>
          <cell r="Z186">
            <v>4</v>
          </cell>
          <cell r="AA186">
            <v>4</v>
          </cell>
          <cell r="AH186">
            <v>72</v>
          </cell>
        </row>
        <row r="187">
          <cell r="C187">
            <v>210267</v>
          </cell>
          <cell r="D187" t="str">
            <v>联华超市股份有限公司</v>
          </cell>
          <cell r="H187">
            <v>4</v>
          </cell>
          <cell r="I187">
            <v>4</v>
          </cell>
          <cell r="J187">
            <v>4</v>
          </cell>
          <cell r="L187">
            <v>1</v>
          </cell>
          <cell r="N187">
            <v>10</v>
          </cell>
          <cell r="O187">
            <v>15</v>
          </cell>
          <cell r="P187">
            <v>15</v>
          </cell>
          <cell r="Q187">
            <v>10</v>
          </cell>
          <cell r="R187">
            <v>5</v>
          </cell>
          <cell r="S187">
            <v>5</v>
          </cell>
          <cell r="T187">
            <v>5</v>
          </cell>
          <cell r="U187">
            <v>20</v>
          </cell>
          <cell r="V187">
            <v>20</v>
          </cell>
          <cell r="W187">
            <v>20</v>
          </cell>
          <cell r="X187">
            <v>10</v>
          </cell>
          <cell r="Y187">
            <v>10</v>
          </cell>
          <cell r="Z187">
            <v>10</v>
          </cell>
          <cell r="AA187">
            <v>10</v>
          </cell>
          <cell r="AH187">
            <v>178</v>
          </cell>
        </row>
        <row r="188">
          <cell r="C188">
            <v>672302</v>
          </cell>
          <cell r="D188" t="str">
            <v>天津华润万家生活超市有限公司</v>
          </cell>
          <cell r="E188">
            <v>25</v>
          </cell>
          <cell r="F188">
            <v>25</v>
          </cell>
          <cell r="G188">
            <v>25</v>
          </cell>
          <cell r="H188">
            <v>60</v>
          </cell>
          <cell r="I188">
            <v>50</v>
          </cell>
          <cell r="J188">
            <v>40</v>
          </cell>
          <cell r="K188">
            <v>18</v>
          </cell>
          <cell r="L188">
            <v>15</v>
          </cell>
          <cell r="M188">
            <v>18</v>
          </cell>
          <cell r="N188">
            <v>13</v>
          </cell>
          <cell r="O188">
            <v>20</v>
          </cell>
          <cell r="P188">
            <v>20</v>
          </cell>
          <cell r="Q188">
            <v>14</v>
          </cell>
          <cell r="R188">
            <v>18</v>
          </cell>
          <cell r="S188">
            <v>1</v>
          </cell>
          <cell r="U188">
            <v>36</v>
          </cell>
          <cell r="V188">
            <v>18</v>
          </cell>
          <cell r="W188">
            <v>36</v>
          </cell>
          <cell r="X188">
            <v>12</v>
          </cell>
          <cell r="Z188">
            <v>70</v>
          </cell>
          <cell r="AA188">
            <v>50</v>
          </cell>
          <cell r="AD188">
            <v>10</v>
          </cell>
          <cell r="AH188">
            <v>594</v>
          </cell>
        </row>
        <row r="189">
          <cell r="C189">
            <v>672304</v>
          </cell>
          <cell r="D189" t="str">
            <v>天津华润万家生活超市有限公司</v>
          </cell>
          <cell r="E189">
            <v>20</v>
          </cell>
          <cell r="F189">
            <v>20</v>
          </cell>
          <cell r="G189">
            <v>20</v>
          </cell>
          <cell r="H189">
            <v>30</v>
          </cell>
          <cell r="I189">
            <v>30</v>
          </cell>
          <cell r="J189">
            <v>30</v>
          </cell>
          <cell r="K189">
            <v>2</v>
          </cell>
          <cell r="L189">
            <v>2</v>
          </cell>
          <cell r="M189">
            <v>2</v>
          </cell>
          <cell r="N189">
            <v>12</v>
          </cell>
          <cell r="O189">
            <v>20</v>
          </cell>
          <cell r="P189">
            <v>20</v>
          </cell>
          <cell r="Q189">
            <v>12</v>
          </cell>
          <cell r="R189">
            <v>18</v>
          </cell>
          <cell r="S189">
            <v>6</v>
          </cell>
          <cell r="U189">
            <v>48</v>
          </cell>
          <cell r="V189">
            <v>24</v>
          </cell>
          <cell r="W189">
            <v>48</v>
          </cell>
          <cell r="X189">
            <v>16</v>
          </cell>
          <cell r="Z189">
            <v>50</v>
          </cell>
          <cell r="AA189">
            <v>40</v>
          </cell>
          <cell r="AH189">
            <v>470</v>
          </cell>
        </row>
        <row r="190">
          <cell r="C190">
            <v>672306</v>
          </cell>
          <cell r="D190" t="str">
            <v>天津华润万家生活超市有限公司</v>
          </cell>
          <cell r="E190">
            <v>15</v>
          </cell>
          <cell r="F190">
            <v>15</v>
          </cell>
          <cell r="G190">
            <v>15</v>
          </cell>
          <cell r="H190">
            <v>10</v>
          </cell>
          <cell r="I190">
            <v>10</v>
          </cell>
          <cell r="J190">
            <v>10</v>
          </cell>
          <cell r="K190">
            <v>3</v>
          </cell>
          <cell r="L190">
            <v>3</v>
          </cell>
          <cell r="M190">
            <v>3</v>
          </cell>
          <cell r="N190">
            <v>10</v>
          </cell>
          <cell r="O190">
            <v>14</v>
          </cell>
          <cell r="P190">
            <v>14</v>
          </cell>
          <cell r="Q190">
            <v>10</v>
          </cell>
          <cell r="R190">
            <v>8</v>
          </cell>
          <cell r="S190">
            <v>5</v>
          </cell>
          <cell r="U190">
            <v>10</v>
          </cell>
          <cell r="V190">
            <v>10</v>
          </cell>
          <cell r="W190">
            <v>10</v>
          </cell>
          <cell r="X190">
            <v>8</v>
          </cell>
          <cell r="Y190">
            <v>6</v>
          </cell>
          <cell r="Z190">
            <v>60</v>
          </cell>
          <cell r="AA190">
            <v>40</v>
          </cell>
          <cell r="AH190">
            <v>289</v>
          </cell>
        </row>
        <row r="191">
          <cell r="C191">
            <v>672307</v>
          </cell>
          <cell r="D191" t="str">
            <v>天津华润万家生活超市有限公司</v>
          </cell>
          <cell r="E191">
            <v>5</v>
          </cell>
          <cell r="F191">
            <v>5</v>
          </cell>
          <cell r="G191">
            <v>5</v>
          </cell>
          <cell r="H191">
            <v>20</v>
          </cell>
          <cell r="I191">
            <v>20</v>
          </cell>
          <cell r="J191">
            <v>20</v>
          </cell>
          <cell r="K191">
            <v>4</v>
          </cell>
          <cell r="L191">
            <v>10</v>
          </cell>
          <cell r="M191">
            <v>10</v>
          </cell>
          <cell r="N191">
            <v>5</v>
          </cell>
          <cell r="O191">
            <v>5</v>
          </cell>
          <cell r="P191">
            <v>5</v>
          </cell>
          <cell r="Q191">
            <v>5</v>
          </cell>
          <cell r="R191">
            <v>5</v>
          </cell>
          <cell r="S191">
            <v>2</v>
          </cell>
          <cell r="T191">
            <v>0</v>
          </cell>
          <cell r="U191">
            <v>12</v>
          </cell>
          <cell r="V191">
            <v>6</v>
          </cell>
          <cell r="W191">
            <v>12</v>
          </cell>
          <cell r="X191">
            <v>4</v>
          </cell>
          <cell r="Y191">
            <v>4</v>
          </cell>
          <cell r="Z191">
            <v>50</v>
          </cell>
          <cell r="AA191">
            <v>30</v>
          </cell>
          <cell r="AD191">
            <v>10</v>
          </cell>
          <cell r="AH191">
            <v>254</v>
          </cell>
        </row>
        <row r="192">
          <cell r="C192">
            <v>672308</v>
          </cell>
          <cell r="D192" t="str">
            <v>天津华润万家生活超市有限公司</v>
          </cell>
          <cell r="E192">
            <v>15</v>
          </cell>
          <cell r="F192">
            <v>15</v>
          </cell>
          <cell r="G192">
            <v>15</v>
          </cell>
          <cell r="H192">
            <v>57</v>
          </cell>
          <cell r="I192">
            <v>53</v>
          </cell>
          <cell r="J192">
            <v>40</v>
          </cell>
          <cell r="K192">
            <v>5</v>
          </cell>
          <cell r="L192">
            <v>5</v>
          </cell>
          <cell r="N192">
            <v>10</v>
          </cell>
          <cell r="O192">
            <v>18</v>
          </cell>
          <cell r="P192">
            <v>20</v>
          </cell>
          <cell r="Q192">
            <v>12</v>
          </cell>
          <cell r="R192">
            <v>15</v>
          </cell>
          <cell r="S192">
            <v>2</v>
          </cell>
          <cell r="U192">
            <v>2</v>
          </cell>
          <cell r="V192">
            <v>2</v>
          </cell>
          <cell r="W192">
            <v>6</v>
          </cell>
          <cell r="X192">
            <v>1</v>
          </cell>
          <cell r="Z192">
            <v>40</v>
          </cell>
          <cell r="AA192">
            <v>30</v>
          </cell>
          <cell r="AD192">
            <v>10</v>
          </cell>
          <cell r="AH192">
            <v>373</v>
          </cell>
        </row>
        <row r="193">
          <cell r="C193">
            <v>672309</v>
          </cell>
          <cell r="D193" t="str">
            <v>天津华润万家生活超市有限公司</v>
          </cell>
          <cell r="E193">
            <v>20</v>
          </cell>
          <cell r="F193">
            <v>20</v>
          </cell>
          <cell r="G193">
            <v>20</v>
          </cell>
          <cell r="H193">
            <v>35</v>
          </cell>
          <cell r="I193">
            <v>35</v>
          </cell>
          <cell r="J193">
            <v>35</v>
          </cell>
          <cell r="K193">
            <v>4</v>
          </cell>
          <cell r="L193">
            <v>4</v>
          </cell>
          <cell r="M193">
            <v>4</v>
          </cell>
          <cell r="N193">
            <v>10</v>
          </cell>
          <cell r="O193">
            <v>19</v>
          </cell>
          <cell r="P193">
            <v>19</v>
          </cell>
          <cell r="Q193">
            <v>16</v>
          </cell>
          <cell r="R193">
            <v>20</v>
          </cell>
          <cell r="U193">
            <v>10</v>
          </cell>
          <cell r="V193">
            <v>10</v>
          </cell>
          <cell r="W193">
            <v>10</v>
          </cell>
          <cell r="X193">
            <v>10</v>
          </cell>
          <cell r="Z193">
            <v>60</v>
          </cell>
          <cell r="AA193">
            <v>40</v>
          </cell>
          <cell r="AD193">
            <v>2</v>
          </cell>
          <cell r="AH193">
            <v>403</v>
          </cell>
        </row>
        <row r="194">
          <cell r="C194">
            <v>672311</v>
          </cell>
          <cell r="D194" t="str">
            <v>天津华润万家生活超市有限公司</v>
          </cell>
          <cell r="E194">
            <v>20</v>
          </cell>
          <cell r="F194">
            <v>20</v>
          </cell>
          <cell r="G194">
            <v>20</v>
          </cell>
          <cell r="H194">
            <v>5</v>
          </cell>
          <cell r="I194">
            <v>5</v>
          </cell>
          <cell r="J194">
            <v>5</v>
          </cell>
          <cell r="K194">
            <v>10</v>
          </cell>
          <cell r="L194">
            <v>10</v>
          </cell>
          <cell r="M194">
            <v>10</v>
          </cell>
          <cell r="N194">
            <v>10</v>
          </cell>
          <cell r="O194">
            <v>19</v>
          </cell>
          <cell r="P194">
            <v>19</v>
          </cell>
          <cell r="Q194">
            <v>16</v>
          </cell>
          <cell r="R194">
            <v>15</v>
          </cell>
          <cell r="S194">
            <v>5</v>
          </cell>
          <cell r="U194">
            <v>10</v>
          </cell>
          <cell r="V194">
            <v>10</v>
          </cell>
          <cell r="W194">
            <v>10</v>
          </cell>
          <cell r="X194">
            <v>5</v>
          </cell>
          <cell r="Y194">
            <v>5</v>
          </cell>
          <cell r="Z194">
            <v>50</v>
          </cell>
          <cell r="AA194">
            <v>30</v>
          </cell>
          <cell r="AD194">
            <v>5</v>
          </cell>
          <cell r="AH194">
            <v>314</v>
          </cell>
        </row>
        <row r="195">
          <cell r="C195">
            <v>672313</v>
          </cell>
          <cell r="D195" t="str">
            <v>天津华润万家生活超市有限公司</v>
          </cell>
          <cell r="E195">
            <v>2</v>
          </cell>
          <cell r="F195">
            <v>2</v>
          </cell>
          <cell r="G195">
            <v>2</v>
          </cell>
          <cell r="H195">
            <v>40</v>
          </cell>
          <cell r="I195">
            <v>50</v>
          </cell>
          <cell r="J195">
            <v>40</v>
          </cell>
          <cell r="K195">
            <v>3</v>
          </cell>
          <cell r="L195">
            <v>3</v>
          </cell>
          <cell r="M195">
            <v>3</v>
          </cell>
          <cell r="N195">
            <v>2</v>
          </cell>
          <cell r="O195">
            <v>2</v>
          </cell>
          <cell r="P195">
            <v>2</v>
          </cell>
          <cell r="Q195">
            <v>2</v>
          </cell>
          <cell r="R195">
            <v>5</v>
          </cell>
          <cell r="U195">
            <v>10</v>
          </cell>
          <cell r="V195">
            <v>8</v>
          </cell>
          <cell r="W195">
            <v>10</v>
          </cell>
          <cell r="X195">
            <v>6</v>
          </cell>
          <cell r="Y195">
            <v>1</v>
          </cell>
          <cell r="Z195">
            <v>30</v>
          </cell>
          <cell r="AA195">
            <v>20</v>
          </cell>
          <cell r="AD195">
            <v>4</v>
          </cell>
          <cell r="AH195">
            <v>247</v>
          </cell>
        </row>
        <row r="196">
          <cell r="C196">
            <v>672315</v>
          </cell>
          <cell r="D196" t="str">
            <v>天津华润万家生活超市有限公司</v>
          </cell>
          <cell r="E196">
            <v>25</v>
          </cell>
          <cell r="F196">
            <v>25</v>
          </cell>
          <cell r="G196">
            <v>25</v>
          </cell>
          <cell r="H196">
            <v>30</v>
          </cell>
          <cell r="I196">
            <v>30</v>
          </cell>
          <cell r="J196">
            <v>30</v>
          </cell>
          <cell r="K196">
            <v>20</v>
          </cell>
          <cell r="L196">
            <v>20</v>
          </cell>
          <cell r="M196">
            <v>20</v>
          </cell>
          <cell r="N196">
            <v>16</v>
          </cell>
          <cell r="O196">
            <v>20</v>
          </cell>
          <cell r="P196">
            <v>20</v>
          </cell>
          <cell r="Q196">
            <v>16</v>
          </cell>
          <cell r="R196">
            <v>18</v>
          </cell>
          <cell r="U196">
            <v>30</v>
          </cell>
          <cell r="V196">
            <v>18</v>
          </cell>
          <cell r="W196">
            <v>30</v>
          </cell>
          <cell r="X196">
            <v>6</v>
          </cell>
          <cell r="Y196">
            <v>10</v>
          </cell>
          <cell r="Z196">
            <v>70</v>
          </cell>
          <cell r="AA196">
            <v>50</v>
          </cell>
          <cell r="AD196">
            <v>10</v>
          </cell>
          <cell r="AH196">
            <v>539</v>
          </cell>
        </row>
        <row r="197">
          <cell r="C197">
            <v>672316</v>
          </cell>
          <cell r="D197" t="str">
            <v>天津华润万家生活超市有限公司</v>
          </cell>
          <cell r="E197">
            <v>15</v>
          </cell>
          <cell r="F197">
            <v>15</v>
          </cell>
          <cell r="G197">
            <v>15</v>
          </cell>
          <cell r="H197">
            <v>30</v>
          </cell>
          <cell r="I197">
            <v>30</v>
          </cell>
          <cell r="J197">
            <v>30</v>
          </cell>
          <cell r="K197">
            <v>30</v>
          </cell>
          <cell r="L197">
            <v>20</v>
          </cell>
          <cell r="M197">
            <v>20</v>
          </cell>
          <cell r="N197">
            <v>14</v>
          </cell>
          <cell r="O197">
            <v>18</v>
          </cell>
          <cell r="P197">
            <v>18</v>
          </cell>
          <cell r="Q197">
            <v>14</v>
          </cell>
          <cell r="R197">
            <v>10</v>
          </cell>
          <cell r="S197">
            <v>2</v>
          </cell>
          <cell r="U197">
            <v>10</v>
          </cell>
          <cell r="V197">
            <v>15</v>
          </cell>
          <cell r="W197">
            <v>15</v>
          </cell>
          <cell r="X197">
            <v>10</v>
          </cell>
          <cell r="Z197">
            <v>50</v>
          </cell>
          <cell r="AA197">
            <v>30</v>
          </cell>
          <cell r="AD197">
            <v>15</v>
          </cell>
          <cell r="AH197">
            <v>426</v>
          </cell>
        </row>
        <row r="198">
          <cell r="C198">
            <v>672318</v>
          </cell>
          <cell r="D198" t="str">
            <v>天津市人人乐商业有限公司</v>
          </cell>
          <cell r="K198">
            <v>20</v>
          </cell>
          <cell r="L198">
            <v>10</v>
          </cell>
          <cell r="M198">
            <v>10</v>
          </cell>
          <cell r="AH198">
            <v>40</v>
          </cell>
        </row>
        <row r="199">
          <cell r="C199">
            <v>672319</v>
          </cell>
          <cell r="D199" t="str">
            <v>天津华润万家生活超市有限公司</v>
          </cell>
          <cell r="E199">
            <v>16</v>
          </cell>
          <cell r="F199">
            <v>16</v>
          </cell>
          <cell r="G199">
            <v>16</v>
          </cell>
          <cell r="H199">
            <v>35</v>
          </cell>
          <cell r="I199">
            <v>35</v>
          </cell>
          <cell r="J199">
            <v>35</v>
          </cell>
          <cell r="K199">
            <v>8</v>
          </cell>
          <cell r="L199">
            <v>8</v>
          </cell>
          <cell r="M199">
            <v>8</v>
          </cell>
          <cell r="N199">
            <v>14</v>
          </cell>
          <cell r="O199">
            <v>16</v>
          </cell>
          <cell r="P199">
            <v>16</v>
          </cell>
          <cell r="Q199">
            <v>14</v>
          </cell>
          <cell r="R199">
            <v>18</v>
          </cell>
          <cell r="U199">
            <v>30</v>
          </cell>
          <cell r="V199">
            <v>15</v>
          </cell>
          <cell r="W199">
            <v>30</v>
          </cell>
          <cell r="X199">
            <v>10</v>
          </cell>
          <cell r="Z199">
            <v>50</v>
          </cell>
          <cell r="AA199">
            <v>50</v>
          </cell>
          <cell r="AD199">
            <v>15</v>
          </cell>
          <cell r="AH199">
            <v>455</v>
          </cell>
        </row>
        <row r="200">
          <cell r="C200">
            <v>672320</v>
          </cell>
          <cell r="D200" t="str">
            <v>天津华润万家生活超市有限公司</v>
          </cell>
          <cell r="E200">
            <v>20</v>
          </cell>
          <cell r="F200">
            <v>20</v>
          </cell>
          <cell r="G200">
            <v>20</v>
          </cell>
          <cell r="H200">
            <v>30</v>
          </cell>
          <cell r="I200">
            <v>30</v>
          </cell>
          <cell r="J200">
            <v>30</v>
          </cell>
          <cell r="K200">
            <v>15</v>
          </cell>
          <cell r="L200">
            <v>15</v>
          </cell>
          <cell r="M200">
            <v>15</v>
          </cell>
          <cell r="N200">
            <v>14</v>
          </cell>
          <cell r="O200">
            <v>16</v>
          </cell>
          <cell r="P200">
            <v>16</v>
          </cell>
          <cell r="Q200">
            <v>14</v>
          </cell>
          <cell r="R200">
            <v>18</v>
          </cell>
          <cell r="S200">
            <v>5</v>
          </cell>
          <cell r="T200">
            <v>0</v>
          </cell>
          <cell r="U200">
            <v>30</v>
          </cell>
          <cell r="V200">
            <v>15</v>
          </cell>
          <cell r="W200">
            <v>30</v>
          </cell>
          <cell r="X200">
            <v>10</v>
          </cell>
          <cell r="Y200">
            <v>10</v>
          </cell>
          <cell r="Z200">
            <v>70</v>
          </cell>
          <cell r="AA200">
            <v>50</v>
          </cell>
          <cell r="AD200">
            <v>10</v>
          </cell>
          <cell r="AH200">
            <v>503</v>
          </cell>
        </row>
        <row r="201">
          <cell r="C201">
            <v>672322</v>
          </cell>
          <cell r="D201" t="str">
            <v>天津华润万家生活超市有限公司</v>
          </cell>
          <cell r="E201">
            <v>15</v>
          </cell>
          <cell r="F201">
            <v>15</v>
          </cell>
          <cell r="G201">
            <v>15</v>
          </cell>
          <cell r="H201">
            <v>3</v>
          </cell>
          <cell r="I201">
            <v>3</v>
          </cell>
          <cell r="J201">
            <v>3</v>
          </cell>
          <cell r="K201">
            <v>10</v>
          </cell>
          <cell r="L201">
            <v>10</v>
          </cell>
          <cell r="M201">
            <v>10</v>
          </cell>
          <cell r="N201">
            <v>14</v>
          </cell>
          <cell r="O201">
            <v>16</v>
          </cell>
          <cell r="P201">
            <v>16</v>
          </cell>
          <cell r="Q201">
            <v>14</v>
          </cell>
          <cell r="R201">
            <v>10</v>
          </cell>
          <cell r="U201">
            <v>10</v>
          </cell>
          <cell r="V201">
            <v>6</v>
          </cell>
          <cell r="W201">
            <v>8</v>
          </cell>
          <cell r="X201">
            <v>4</v>
          </cell>
          <cell r="Y201">
            <v>6</v>
          </cell>
          <cell r="Z201">
            <v>50</v>
          </cell>
          <cell r="AA201">
            <v>30</v>
          </cell>
          <cell r="AD201">
            <v>10</v>
          </cell>
          <cell r="AH201">
            <v>278</v>
          </cell>
        </row>
        <row r="202">
          <cell r="C202">
            <v>100312</v>
          </cell>
          <cell r="D202" t="str">
            <v>河北华润万家生活超市有限公司</v>
          </cell>
          <cell r="E202">
            <v>48</v>
          </cell>
          <cell r="F202">
            <v>36</v>
          </cell>
          <cell r="G202">
            <v>36</v>
          </cell>
          <cell r="H202">
            <v>48</v>
          </cell>
          <cell r="I202">
            <v>36</v>
          </cell>
          <cell r="J202">
            <v>36</v>
          </cell>
          <cell r="K202">
            <v>39</v>
          </cell>
          <cell r="L202">
            <v>25</v>
          </cell>
          <cell r="M202">
            <v>25</v>
          </cell>
          <cell r="N202">
            <v>14</v>
          </cell>
          <cell r="O202">
            <v>16</v>
          </cell>
          <cell r="P202">
            <v>16</v>
          </cell>
          <cell r="Q202">
            <v>14</v>
          </cell>
          <cell r="R202">
            <v>12</v>
          </cell>
          <cell r="S202">
            <v>10</v>
          </cell>
          <cell r="U202">
            <v>24</v>
          </cell>
          <cell r="V202">
            <v>12</v>
          </cell>
          <cell r="W202">
            <v>24</v>
          </cell>
          <cell r="X202">
            <v>8</v>
          </cell>
          <cell r="Y202">
            <v>12</v>
          </cell>
          <cell r="Z202">
            <v>50</v>
          </cell>
          <cell r="AA202">
            <v>30</v>
          </cell>
          <cell r="AD202">
            <v>35</v>
          </cell>
          <cell r="AH202">
            <v>606</v>
          </cell>
        </row>
        <row r="203">
          <cell r="C203">
            <v>100504</v>
          </cell>
          <cell r="D203" t="str">
            <v>唐山华润万家生活超市有限公司</v>
          </cell>
          <cell r="E203">
            <v>4</v>
          </cell>
          <cell r="F203">
            <v>3</v>
          </cell>
          <cell r="G203">
            <v>3</v>
          </cell>
          <cell r="H203">
            <v>10</v>
          </cell>
          <cell r="I203">
            <v>10</v>
          </cell>
          <cell r="J203">
            <v>10</v>
          </cell>
          <cell r="K203">
            <v>5</v>
          </cell>
          <cell r="M203">
            <v>5</v>
          </cell>
          <cell r="N203">
            <v>1</v>
          </cell>
          <cell r="O203">
            <v>2</v>
          </cell>
          <cell r="P203">
            <v>2</v>
          </cell>
          <cell r="Q203">
            <v>1</v>
          </cell>
          <cell r="R203">
            <v>1</v>
          </cell>
          <cell r="U203">
            <v>5</v>
          </cell>
          <cell r="X203">
            <v>3</v>
          </cell>
          <cell r="Z203">
            <v>5</v>
          </cell>
          <cell r="AA203">
            <v>4</v>
          </cell>
          <cell r="AH203">
            <v>74</v>
          </cell>
        </row>
        <row r="204">
          <cell r="C204">
            <v>100674</v>
          </cell>
          <cell r="D204" t="str">
            <v>河北华润万家生活超市有限公司</v>
          </cell>
          <cell r="E204">
            <v>30</v>
          </cell>
          <cell r="F204">
            <v>22</v>
          </cell>
          <cell r="G204">
            <v>23</v>
          </cell>
          <cell r="H204">
            <v>30</v>
          </cell>
          <cell r="I204">
            <v>22</v>
          </cell>
          <cell r="J204">
            <v>23</v>
          </cell>
          <cell r="K204">
            <v>18</v>
          </cell>
          <cell r="L204">
            <v>13</v>
          </cell>
          <cell r="M204">
            <v>13</v>
          </cell>
          <cell r="N204">
            <v>4</v>
          </cell>
          <cell r="O204">
            <v>6</v>
          </cell>
          <cell r="P204">
            <v>6</v>
          </cell>
          <cell r="Q204">
            <v>4</v>
          </cell>
          <cell r="R204">
            <v>5</v>
          </cell>
          <cell r="S204">
            <v>5</v>
          </cell>
          <cell r="U204">
            <v>20</v>
          </cell>
          <cell r="V204">
            <v>10</v>
          </cell>
          <cell r="W204">
            <v>20</v>
          </cell>
          <cell r="X204">
            <v>10</v>
          </cell>
          <cell r="Y204">
            <v>10</v>
          </cell>
          <cell r="Z204">
            <v>15</v>
          </cell>
          <cell r="AA204">
            <v>8</v>
          </cell>
          <cell r="AD204">
            <v>15</v>
          </cell>
          <cell r="AH204">
            <v>332</v>
          </cell>
        </row>
        <row r="205">
          <cell r="C205">
            <v>100910</v>
          </cell>
          <cell r="D205" t="str">
            <v>联华超市股份有限公司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AH205">
            <v>9</v>
          </cell>
        </row>
        <row r="206">
          <cell r="C206">
            <v>100911</v>
          </cell>
          <cell r="D206" t="str">
            <v>联华超市股份有限公司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AH206">
            <v>4</v>
          </cell>
        </row>
        <row r="207">
          <cell r="C207">
            <v>101488</v>
          </cell>
          <cell r="D207" t="str">
            <v>河北华润万家生活超市有限公司</v>
          </cell>
          <cell r="U207">
            <v>30</v>
          </cell>
          <cell r="V207">
            <v>10</v>
          </cell>
          <cell r="W207">
            <v>20</v>
          </cell>
          <cell r="X207">
            <v>5</v>
          </cell>
          <cell r="Y207">
            <v>5</v>
          </cell>
          <cell r="AH207">
            <v>70</v>
          </cell>
        </row>
        <row r="208">
          <cell r="C208">
            <v>673107</v>
          </cell>
          <cell r="D208" t="str">
            <v>唐山华润万家生活超市有限公司</v>
          </cell>
          <cell r="E208">
            <v>5</v>
          </cell>
          <cell r="F208">
            <v>5</v>
          </cell>
          <cell r="G208">
            <v>5</v>
          </cell>
          <cell r="H208">
            <v>20</v>
          </cell>
          <cell r="I208">
            <v>20</v>
          </cell>
          <cell r="J208">
            <v>15</v>
          </cell>
          <cell r="K208">
            <v>10</v>
          </cell>
          <cell r="M208">
            <v>8</v>
          </cell>
          <cell r="N208">
            <v>5</v>
          </cell>
          <cell r="O208">
            <v>6</v>
          </cell>
          <cell r="P208">
            <v>6</v>
          </cell>
          <cell r="Q208">
            <v>5</v>
          </cell>
          <cell r="R208">
            <v>5</v>
          </cell>
          <cell r="U208">
            <v>4</v>
          </cell>
          <cell r="W208">
            <v>2</v>
          </cell>
          <cell r="Z208">
            <v>8</v>
          </cell>
          <cell r="AA208">
            <v>5</v>
          </cell>
          <cell r="AD208">
            <v>9</v>
          </cell>
          <cell r="AH208">
            <v>143</v>
          </cell>
        </row>
        <row r="209">
          <cell r="C209">
            <v>673108</v>
          </cell>
          <cell r="D209" t="str">
            <v>唐山华润万家生活超市有限公司</v>
          </cell>
          <cell r="E209">
            <v>5</v>
          </cell>
          <cell r="F209">
            <v>5</v>
          </cell>
          <cell r="G209">
            <v>5</v>
          </cell>
          <cell r="H209">
            <v>15</v>
          </cell>
          <cell r="I209">
            <v>15</v>
          </cell>
          <cell r="J209">
            <v>15</v>
          </cell>
          <cell r="K209">
            <v>10</v>
          </cell>
          <cell r="L209">
            <v>10</v>
          </cell>
          <cell r="M209">
            <v>10</v>
          </cell>
          <cell r="N209">
            <v>3</v>
          </cell>
          <cell r="O209">
            <v>3</v>
          </cell>
          <cell r="P209">
            <v>3</v>
          </cell>
          <cell r="Q209">
            <v>3</v>
          </cell>
          <cell r="R209">
            <v>3</v>
          </cell>
          <cell r="X209">
            <v>1</v>
          </cell>
          <cell r="Z209">
            <v>8</v>
          </cell>
          <cell r="AA209">
            <v>5</v>
          </cell>
          <cell r="AD209">
            <v>10</v>
          </cell>
          <cell r="AH209">
            <v>129</v>
          </cell>
        </row>
        <row r="210">
          <cell r="C210">
            <v>673112</v>
          </cell>
          <cell r="D210" t="str">
            <v>北京华联综合超市股份有限公司保定分公司</v>
          </cell>
          <cell r="E210">
            <v>1</v>
          </cell>
          <cell r="F210">
            <v>1</v>
          </cell>
          <cell r="G210">
            <v>1</v>
          </cell>
          <cell r="H210">
            <v>4</v>
          </cell>
          <cell r="I210">
            <v>4</v>
          </cell>
          <cell r="J210">
            <v>3</v>
          </cell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25</v>
          </cell>
          <cell r="V210">
            <v>10</v>
          </cell>
          <cell r="W210">
            <v>25</v>
          </cell>
          <cell r="X210">
            <v>15</v>
          </cell>
          <cell r="Y210">
            <v>15</v>
          </cell>
          <cell r="Z210">
            <v>5</v>
          </cell>
          <cell r="AA210">
            <v>5</v>
          </cell>
          <cell r="AH210">
            <v>124</v>
          </cell>
        </row>
        <row r="211">
          <cell r="C211">
            <v>101033</v>
          </cell>
          <cell r="D211" t="str">
            <v>北京华联综合超市股份有限公司山西分公司</v>
          </cell>
          <cell r="E211">
            <v>6</v>
          </cell>
          <cell r="F211">
            <v>5</v>
          </cell>
          <cell r="G211">
            <v>5</v>
          </cell>
          <cell r="H211">
            <v>4</v>
          </cell>
          <cell r="I211">
            <v>4</v>
          </cell>
          <cell r="J211">
            <v>3</v>
          </cell>
          <cell r="N211">
            <v>4</v>
          </cell>
          <cell r="O211">
            <v>4</v>
          </cell>
          <cell r="P211">
            <v>4</v>
          </cell>
          <cell r="Q211">
            <v>4</v>
          </cell>
          <cell r="U211">
            <v>30</v>
          </cell>
          <cell r="V211">
            <v>5</v>
          </cell>
          <cell r="W211">
            <v>30</v>
          </cell>
          <cell r="X211">
            <v>5</v>
          </cell>
          <cell r="Y211">
            <v>10</v>
          </cell>
          <cell r="Z211">
            <v>20</v>
          </cell>
          <cell r="AA211">
            <v>10</v>
          </cell>
          <cell r="AF211">
            <v>46</v>
          </cell>
          <cell r="AG211">
            <v>29</v>
          </cell>
          <cell r="AH211">
            <v>228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</row>
        <row r="212">
          <cell r="C212">
            <v>102031</v>
          </cell>
          <cell r="D212" t="str">
            <v>北京华联综合超市股份有限公司太原桃园分公司</v>
          </cell>
          <cell r="E212">
            <v>6</v>
          </cell>
          <cell r="F212">
            <v>5</v>
          </cell>
          <cell r="G212">
            <v>5</v>
          </cell>
          <cell r="H212">
            <v>5</v>
          </cell>
          <cell r="I212">
            <v>5</v>
          </cell>
          <cell r="J212">
            <v>5</v>
          </cell>
          <cell r="N212">
            <v>3</v>
          </cell>
          <cell r="O212">
            <v>4</v>
          </cell>
          <cell r="P212">
            <v>4</v>
          </cell>
          <cell r="Q212">
            <v>3</v>
          </cell>
          <cell r="R212">
            <v>2</v>
          </cell>
          <cell r="S212">
            <v>2</v>
          </cell>
          <cell r="T212">
            <v>1</v>
          </cell>
          <cell r="U212">
            <v>30</v>
          </cell>
          <cell r="V212">
            <v>5</v>
          </cell>
          <cell r="W212">
            <v>30</v>
          </cell>
          <cell r="X212">
            <v>5</v>
          </cell>
          <cell r="Y212">
            <v>10</v>
          </cell>
          <cell r="Z212">
            <v>5</v>
          </cell>
          <cell r="AA212">
            <v>5</v>
          </cell>
          <cell r="AF212">
            <v>46</v>
          </cell>
          <cell r="AG212">
            <v>29</v>
          </cell>
          <cell r="AH212">
            <v>215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</row>
        <row r="213">
          <cell r="C213">
            <v>673501</v>
          </cell>
          <cell r="D213" t="str">
            <v>山西华联综合超市有限公司</v>
          </cell>
          <cell r="E213">
            <v>6</v>
          </cell>
          <cell r="F213">
            <v>5</v>
          </cell>
          <cell r="G213">
            <v>5</v>
          </cell>
          <cell r="H213">
            <v>4</v>
          </cell>
          <cell r="I213">
            <v>4</v>
          </cell>
          <cell r="J213">
            <v>3</v>
          </cell>
          <cell r="N213">
            <v>4</v>
          </cell>
          <cell r="O213">
            <v>4</v>
          </cell>
          <cell r="P213">
            <v>4</v>
          </cell>
          <cell r="Q213">
            <v>4</v>
          </cell>
          <cell r="R213">
            <v>1</v>
          </cell>
          <cell r="S213">
            <v>1</v>
          </cell>
          <cell r="T213">
            <v>1</v>
          </cell>
          <cell r="U213">
            <v>30</v>
          </cell>
          <cell r="V213">
            <v>5</v>
          </cell>
          <cell r="W213">
            <v>30</v>
          </cell>
          <cell r="X213">
            <v>5</v>
          </cell>
          <cell r="Y213">
            <v>10</v>
          </cell>
          <cell r="Z213">
            <v>10</v>
          </cell>
          <cell r="AA213">
            <v>10</v>
          </cell>
          <cell r="AF213">
            <v>46</v>
          </cell>
          <cell r="AG213">
            <v>29</v>
          </cell>
          <cell r="AH213">
            <v>221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</row>
        <row r="214">
          <cell r="C214">
            <v>673509</v>
          </cell>
          <cell r="D214" t="str">
            <v>北京华联综合超市股份有限公司太原分公司</v>
          </cell>
          <cell r="E214">
            <v>6</v>
          </cell>
          <cell r="F214">
            <v>5</v>
          </cell>
          <cell r="G214">
            <v>5</v>
          </cell>
          <cell r="H214">
            <v>5</v>
          </cell>
          <cell r="I214">
            <v>5</v>
          </cell>
          <cell r="J214">
            <v>5</v>
          </cell>
          <cell r="N214">
            <v>2</v>
          </cell>
          <cell r="O214">
            <v>3</v>
          </cell>
          <cell r="P214">
            <v>3</v>
          </cell>
          <cell r="Q214">
            <v>2</v>
          </cell>
          <cell r="U214">
            <v>30</v>
          </cell>
          <cell r="V214">
            <v>5</v>
          </cell>
          <cell r="W214">
            <v>30</v>
          </cell>
          <cell r="X214">
            <v>5</v>
          </cell>
          <cell r="Y214">
            <v>10</v>
          </cell>
          <cell r="Z214">
            <v>5</v>
          </cell>
          <cell r="AA214">
            <v>5</v>
          </cell>
          <cell r="AF214">
            <v>46</v>
          </cell>
          <cell r="AG214">
            <v>29</v>
          </cell>
          <cell r="AH214">
            <v>206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</row>
        <row r="215">
          <cell r="C215">
            <v>101544</v>
          </cell>
          <cell r="D215" t="str">
            <v>北京华联综合超市股份有限公司呼和浩特兴安北路分公</v>
          </cell>
          <cell r="E215">
            <v>12</v>
          </cell>
          <cell r="F215">
            <v>9</v>
          </cell>
          <cell r="G215">
            <v>9</v>
          </cell>
          <cell r="H215">
            <v>10</v>
          </cell>
          <cell r="I215">
            <v>10</v>
          </cell>
          <cell r="J215">
            <v>9</v>
          </cell>
          <cell r="K215">
            <v>16</v>
          </cell>
          <cell r="L215">
            <v>13</v>
          </cell>
          <cell r="M215">
            <v>15</v>
          </cell>
          <cell r="N215">
            <v>2</v>
          </cell>
          <cell r="O215">
            <v>2</v>
          </cell>
          <cell r="P215">
            <v>2</v>
          </cell>
          <cell r="Q215">
            <v>2</v>
          </cell>
          <cell r="R215">
            <v>2</v>
          </cell>
          <cell r="S215">
            <v>2</v>
          </cell>
          <cell r="T215">
            <v>1</v>
          </cell>
          <cell r="AH215">
            <v>116</v>
          </cell>
        </row>
        <row r="216">
          <cell r="C216">
            <v>102134</v>
          </cell>
          <cell r="D216" t="str">
            <v>北京华联综合超市股份有限公司包头文化路分公司</v>
          </cell>
          <cell r="H216">
            <v>7</v>
          </cell>
          <cell r="I216">
            <v>7</v>
          </cell>
          <cell r="J216">
            <v>6</v>
          </cell>
          <cell r="K216">
            <v>2</v>
          </cell>
          <cell r="L216">
            <v>2</v>
          </cell>
          <cell r="M216">
            <v>2</v>
          </cell>
          <cell r="N216">
            <v>11</v>
          </cell>
          <cell r="O216">
            <v>14</v>
          </cell>
          <cell r="P216">
            <v>14</v>
          </cell>
          <cell r="Q216">
            <v>11</v>
          </cell>
          <cell r="R216">
            <v>7</v>
          </cell>
          <cell r="S216">
            <v>6</v>
          </cell>
          <cell r="T216">
            <v>3</v>
          </cell>
          <cell r="AH216">
            <v>92</v>
          </cell>
        </row>
        <row r="217">
          <cell r="C217">
            <v>674701</v>
          </cell>
          <cell r="D217" t="str">
            <v>北京华联综合超市股份有限公司呼和浩特分公司</v>
          </cell>
          <cell r="P217">
            <v>1</v>
          </cell>
          <cell r="R217">
            <v>1</v>
          </cell>
          <cell r="S217">
            <v>1</v>
          </cell>
          <cell r="AH217">
            <v>3</v>
          </cell>
        </row>
        <row r="218">
          <cell r="C218">
            <v>674703</v>
          </cell>
          <cell r="D218" t="str">
            <v>北京华联综合超市股份有限公司包头分公司</v>
          </cell>
          <cell r="H218">
            <v>7</v>
          </cell>
          <cell r="I218">
            <v>7</v>
          </cell>
          <cell r="J218">
            <v>6</v>
          </cell>
          <cell r="K218">
            <v>4</v>
          </cell>
          <cell r="L218">
            <v>3</v>
          </cell>
          <cell r="M218">
            <v>3</v>
          </cell>
          <cell r="N218">
            <v>5</v>
          </cell>
          <cell r="O218">
            <v>7</v>
          </cell>
          <cell r="P218">
            <v>7</v>
          </cell>
          <cell r="Q218">
            <v>5</v>
          </cell>
          <cell r="R218">
            <v>5</v>
          </cell>
          <cell r="S218">
            <v>4</v>
          </cell>
          <cell r="T218">
            <v>2</v>
          </cell>
          <cell r="AD218">
            <v>100</v>
          </cell>
          <cell r="AH218">
            <v>165</v>
          </cell>
        </row>
        <row r="219">
          <cell r="C219">
            <v>100132</v>
          </cell>
          <cell r="D219" t="str">
            <v>联华超市股份有限公司</v>
          </cell>
          <cell r="H219">
            <v>1</v>
          </cell>
          <cell r="I219">
            <v>1</v>
          </cell>
          <cell r="J219">
            <v>1</v>
          </cell>
          <cell r="L219">
            <v>0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Z219">
            <v>1</v>
          </cell>
          <cell r="AA219">
            <v>1</v>
          </cell>
          <cell r="AH219">
            <v>9</v>
          </cell>
        </row>
        <row r="220">
          <cell r="C220">
            <v>100133</v>
          </cell>
          <cell r="D220" t="str">
            <v>联华超市股份有限公司</v>
          </cell>
          <cell r="H220">
            <v>1</v>
          </cell>
          <cell r="I220">
            <v>1</v>
          </cell>
          <cell r="J220">
            <v>1</v>
          </cell>
          <cell r="L220">
            <v>0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W220">
            <v>1</v>
          </cell>
          <cell r="Z220">
            <v>1</v>
          </cell>
          <cell r="AA220">
            <v>1</v>
          </cell>
          <cell r="AH220">
            <v>10</v>
          </cell>
        </row>
        <row r="221">
          <cell r="C221">
            <v>100465</v>
          </cell>
          <cell r="D221" t="str">
            <v>丹东华润万家生活超市有限公司</v>
          </cell>
          <cell r="H221">
            <v>16</v>
          </cell>
          <cell r="I221">
            <v>16</v>
          </cell>
          <cell r="J221">
            <v>16</v>
          </cell>
          <cell r="K221">
            <v>1</v>
          </cell>
          <cell r="L221">
            <v>1</v>
          </cell>
          <cell r="M221">
            <v>1</v>
          </cell>
          <cell r="N221">
            <v>4</v>
          </cell>
          <cell r="O221">
            <v>6</v>
          </cell>
          <cell r="P221">
            <v>6</v>
          </cell>
          <cell r="Q221">
            <v>4</v>
          </cell>
          <cell r="R221">
            <v>2</v>
          </cell>
          <cell r="V221">
            <v>1</v>
          </cell>
          <cell r="Y221">
            <v>1</v>
          </cell>
          <cell r="Z221">
            <v>10</v>
          </cell>
          <cell r="AA221">
            <v>10</v>
          </cell>
          <cell r="AD221">
            <v>5</v>
          </cell>
          <cell r="AH221">
            <v>100</v>
          </cell>
        </row>
        <row r="222">
          <cell r="C222">
            <v>101039</v>
          </cell>
          <cell r="D222" t="str">
            <v>丹东华润万家生活超市有限公司宝山分公司</v>
          </cell>
          <cell r="H222">
            <v>10</v>
          </cell>
          <cell r="I222">
            <v>10</v>
          </cell>
          <cell r="J222">
            <v>10</v>
          </cell>
          <cell r="K222">
            <v>1</v>
          </cell>
          <cell r="L222">
            <v>1</v>
          </cell>
          <cell r="M222">
            <v>1</v>
          </cell>
          <cell r="N222">
            <v>2</v>
          </cell>
          <cell r="O222">
            <v>5</v>
          </cell>
          <cell r="P222">
            <v>5</v>
          </cell>
          <cell r="Q222">
            <v>2</v>
          </cell>
          <cell r="R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10</v>
          </cell>
          <cell r="AA222">
            <v>5</v>
          </cell>
          <cell r="AD222">
            <v>5</v>
          </cell>
          <cell r="AH222">
            <v>73</v>
          </cell>
        </row>
        <row r="223">
          <cell r="C223">
            <v>101489</v>
          </cell>
          <cell r="D223" t="str">
            <v>北京华联综合超市股份有限公司沈阳第二分公司</v>
          </cell>
          <cell r="E223">
            <v>3</v>
          </cell>
          <cell r="F223">
            <v>2</v>
          </cell>
          <cell r="H223">
            <v>9</v>
          </cell>
          <cell r="I223">
            <v>9</v>
          </cell>
          <cell r="J223">
            <v>8</v>
          </cell>
          <cell r="K223">
            <v>4</v>
          </cell>
          <cell r="L223">
            <v>3</v>
          </cell>
          <cell r="M223">
            <v>3</v>
          </cell>
          <cell r="N223">
            <v>2</v>
          </cell>
          <cell r="O223">
            <v>3</v>
          </cell>
          <cell r="P223">
            <v>3</v>
          </cell>
          <cell r="Q223">
            <v>2</v>
          </cell>
          <cell r="R223">
            <v>6</v>
          </cell>
          <cell r="S223">
            <v>4</v>
          </cell>
          <cell r="T223">
            <v>2</v>
          </cell>
          <cell r="U223">
            <v>5</v>
          </cell>
          <cell r="V223">
            <v>2</v>
          </cell>
          <cell r="W223">
            <v>2</v>
          </cell>
          <cell r="X223">
            <v>2</v>
          </cell>
          <cell r="Y223">
            <v>2</v>
          </cell>
          <cell r="Z223">
            <v>60</v>
          </cell>
          <cell r="AA223">
            <v>20</v>
          </cell>
          <cell r="AD223">
            <v>50</v>
          </cell>
          <cell r="AH223">
            <v>206</v>
          </cell>
        </row>
        <row r="224">
          <cell r="C224">
            <v>674113</v>
          </cell>
          <cell r="D224" t="str">
            <v>北京华联综合超市股份有限公司大连金三角分公司</v>
          </cell>
          <cell r="E224">
            <v>12</v>
          </cell>
          <cell r="F224">
            <v>9</v>
          </cell>
          <cell r="G224">
            <v>9</v>
          </cell>
          <cell r="H224">
            <v>5</v>
          </cell>
          <cell r="I224">
            <v>5</v>
          </cell>
          <cell r="J224">
            <v>5</v>
          </cell>
          <cell r="K224">
            <v>7</v>
          </cell>
          <cell r="L224">
            <v>6</v>
          </cell>
          <cell r="M224">
            <v>6</v>
          </cell>
          <cell r="N224">
            <v>7</v>
          </cell>
          <cell r="O224">
            <v>8</v>
          </cell>
          <cell r="P224">
            <v>8</v>
          </cell>
          <cell r="Q224">
            <v>7</v>
          </cell>
          <cell r="R224">
            <v>5</v>
          </cell>
          <cell r="S224">
            <v>4</v>
          </cell>
          <cell r="T224">
            <v>2</v>
          </cell>
          <cell r="U224">
            <v>10</v>
          </cell>
          <cell r="V224">
            <v>7</v>
          </cell>
          <cell r="W224">
            <v>7</v>
          </cell>
          <cell r="X224">
            <v>10</v>
          </cell>
          <cell r="Y224">
            <v>10</v>
          </cell>
          <cell r="AF224">
            <v>1</v>
          </cell>
          <cell r="AG224">
            <v>1</v>
          </cell>
          <cell r="AH224">
            <v>151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</row>
        <row r="225">
          <cell r="C225">
            <v>674115</v>
          </cell>
          <cell r="D225" t="str">
            <v>北京华联综合超市股份有限公司大连分公司</v>
          </cell>
          <cell r="E225">
            <v>8</v>
          </cell>
          <cell r="F225">
            <v>6</v>
          </cell>
          <cell r="G225">
            <v>6</v>
          </cell>
          <cell r="H225">
            <v>4</v>
          </cell>
          <cell r="I225">
            <v>4</v>
          </cell>
          <cell r="J225">
            <v>3</v>
          </cell>
          <cell r="K225">
            <v>7</v>
          </cell>
          <cell r="L225">
            <v>6</v>
          </cell>
          <cell r="M225">
            <v>6</v>
          </cell>
          <cell r="N225">
            <v>7</v>
          </cell>
          <cell r="O225">
            <v>8</v>
          </cell>
          <cell r="P225">
            <v>8</v>
          </cell>
          <cell r="Q225">
            <v>7</v>
          </cell>
          <cell r="R225">
            <v>2</v>
          </cell>
          <cell r="S225">
            <v>2</v>
          </cell>
          <cell r="T225">
            <v>1</v>
          </cell>
          <cell r="U225">
            <v>5</v>
          </cell>
          <cell r="V225">
            <v>5</v>
          </cell>
          <cell r="W225">
            <v>5</v>
          </cell>
          <cell r="X225">
            <v>1</v>
          </cell>
          <cell r="Y225">
            <v>1</v>
          </cell>
          <cell r="AF225">
            <v>1</v>
          </cell>
          <cell r="AG225">
            <v>1</v>
          </cell>
          <cell r="AH225">
            <v>104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</row>
        <row r="226">
          <cell r="C226">
            <v>674120</v>
          </cell>
          <cell r="D226" t="str">
            <v>北京华联综合超市股份有限公司沈阳分公司</v>
          </cell>
          <cell r="E226">
            <v>4</v>
          </cell>
          <cell r="F226">
            <v>2</v>
          </cell>
          <cell r="H226">
            <v>8</v>
          </cell>
          <cell r="I226">
            <v>8</v>
          </cell>
          <cell r="J226">
            <v>8</v>
          </cell>
          <cell r="K226">
            <v>4</v>
          </cell>
          <cell r="L226">
            <v>4</v>
          </cell>
          <cell r="M226">
            <v>4</v>
          </cell>
          <cell r="N226">
            <v>2</v>
          </cell>
          <cell r="O226">
            <v>3</v>
          </cell>
          <cell r="P226">
            <v>3</v>
          </cell>
          <cell r="Q226">
            <v>2</v>
          </cell>
          <cell r="R226">
            <v>9</v>
          </cell>
          <cell r="S226">
            <v>7</v>
          </cell>
          <cell r="T226">
            <v>3</v>
          </cell>
          <cell r="U226">
            <v>5</v>
          </cell>
          <cell r="V226">
            <v>2</v>
          </cell>
          <cell r="W226">
            <v>2</v>
          </cell>
          <cell r="X226">
            <v>2</v>
          </cell>
          <cell r="Z226">
            <v>80</v>
          </cell>
          <cell r="AA226">
            <v>20</v>
          </cell>
          <cell r="AD226">
            <v>60</v>
          </cell>
          <cell r="AH226">
            <v>242</v>
          </cell>
        </row>
        <row r="227">
          <cell r="C227">
            <v>100294</v>
          </cell>
          <cell r="D227" t="str">
            <v>联华超市股份有限公司</v>
          </cell>
          <cell r="H227">
            <v>5</v>
          </cell>
          <cell r="I227">
            <v>5</v>
          </cell>
          <cell r="J227">
            <v>5</v>
          </cell>
          <cell r="L227">
            <v>5</v>
          </cell>
          <cell r="N227">
            <v>5</v>
          </cell>
          <cell r="O227">
            <v>5</v>
          </cell>
          <cell r="P227">
            <v>5</v>
          </cell>
          <cell r="Q227">
            <v>5</v>
          </cell>
          <cell r="R227">
            <v>2</v>
          </cell>
          <cell r="S227">
            <v>2</v>
          </cell>
          <cell r="T227">
            <v>2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D227">
            <v>3</v>
          </cell>
          <cell r="AH227">
            <v>55</v>
          </cell>
        </row>
        <row r="228">
          <cell r="C228">
            <v>100890</v>
          </cell>
          <cell r="D228" t="str">
            <v>联华超市股份有限公司</v>
          </cell>
          <cell r="H228">
            <v>12</v>
          </cell>
          <cell r="I228">
            <v>12</v>
          </cell>
          <cell r="J228">
            <v>12</v>
          </cell>
          <cell r="L228">
            <v>5</v>
          </cell>
          <cell r="N228">
            <v>8</v>
          </cell>
          <cell r="O228">
            <v>8</v>
          </cell>
          <cell r="P228">
            <v>8</v>
          </cell>
          <cell r="Q228">
            <v>8</v>
          </cell>
          <cell r="R228">
            <v>4</v>
          </cell>
          <cell r="S228">
            <v>4</v>
          </cell>
          <cell r="T228">
            <v>4</v>
          </cell>
          <cell r="V228">
            <v>2</v>
          </cell>
          <cell r="W228">
            <v>2</v>
          </cell>
          <cell r="Y228">
            <v>1</v>
          </cell>
          <cell r="Z228">
            <v>5</v>
          </cell>
          <cell r="AA228">
            <v>5</v>
          </cell>
          <cell r="AD228">
            <v>5</v>
          </cell>
          <cell r="AH228">
            <v>105</v>
          </cell>
        </row>
        <row r="229">
          <cell r="C229">
            <v>101131</v>
          </cell>
          <cell r="D229" t="str">
            <v>北京华联综合超市股份有限公司哈尔滨第一分公司</v>
          </cell>
          <cell r="E229">
            <v>4</v>
          </cell>
          <cell r="F229">
            <v>3</v>
          </cell>
          <cell r="H229">
            <v>10</v>
          </cell>
          <cell r="I229">
            <v>10</v>
          </cell>
          <cell r="J229">
            <v>9</v>
          </cell>
          <cell r="K229">
            <v>5</v>
          </cell>
          <cell r="L229">
            <v>5</v>
          </cell>
          <cell r="M229">
            <v>5</v>
          </cell>
          <cell r="N229">
            <v>2</v>
          </cell>
          <cell r="O229">
            <v>3</v>
          </cell>
          <cell r="P229">
            <v>3</v>
          </cell>
          <cell r="Q229">
            <v>2</v>
          </cell>
          <cell r="R229">
            <v>4</v>
          </cell>
          <cell r="S229">
            <v>2.5</v>
          </cell>
          <cell r="T229">
            <v>1</v>
          </cell>
          <cell r="U229">
            <v>2</v>
          </cell>
          <cell r="V229">
            <v>2</v>
          </cell>
          <cell r="W229">
            <v>2</v>
          </cell>
          <cell r="Y229">
            <v>2</v>
          </cell>
          <cell r="Z229">
            <v>30</v>
          </cell>
          <cell r="AA229">
            <v>30</v>
          </cell>
          <cell r="AD229">
            <v>15</v>
          </cell>
          <cell r="AH229">
            <v>151.5</v>
          </cell>
        </row>
        <row r="230">
          <cell r="C230">
            <v>101290</v>
          </cell>
          <cell r="D230" t="str">
            <v>联华超市股份有限公司</v>
          </cell>
          <cell r="H230">
            <v>1</v>
          </cell>
          <cell r="I230">
            <v>2</v>
          </cell>
          <cell r="J230">
            <v>1</v>
          </cell>
          <cell r="N230">
            <v>2</v>
          </cell>
          <cell r="O230">
            <v>1</v>
          </cell>
          <cell r="P230">
            <v>2</v>
          </cell>
          <cell r="Q230">
            <v>2</v>
          </cell>
          <cell r="R230">
            <v>1</v>
          </cell>
          <cell r="S230">
            <v>2</v>
          </cell>
          <cell r="V230">
            <v>1</v>
          </cell>
          <cell r="Z230">
            <v>2</v>
          </cell>
          <cell r="AA230">
            <v>2</v>
          </cell>
          <cell r="AD230">
            <v>5</v>
          </cell>
          <cell r="AH230">
            <v>24</v>
          </cell>
        </row>
        <row r="231">
          <cell r="C231">
            <v>210279</v>
          </cell>
          <cell r="D231" t="str">
            <v>联华超市股份有限公司</v>
          </cell>
          <cell r="S231">
            <v>4</v>
          </cell>
          <cell r="V231">
            <v>2</v>
          </cell>
          <cell r="Y231">
            <v>1</v>
          </cell>
          <cell r="Z231">
            <v>2</v>
          </cell>
          <cell r="AA231">
            <v>2</v>
          </cell>
          <cell r="AH231">
            <v>11</v>
          </cell>
        </row>
        <row r="232">
          <cell r="C232">
            <v>101401</v>
          </cell>
          <cell r="D232" t="str">
            <v>吉林华润万家生活超市有限公司</v>
          </cell>
          <cell r="H232">
            <v>4</v>
          </cell>
          <cell r="I232">
            <v>4</v>
          </cell>
          <cell r="J232">
            <v>3</v>
          </cell>
          <cell r="Y232">
            <v>2</v>
          </cell>
          <cell r="Z232">
            <v>5</v>
          </cell>
          <cell r="AH232">
            <v>18</v>
          </cell>
        </row>
        <row r="233">
          <cell r="C233">
            <v>101402</v>
          </cell>
          <cell r="D233" t="str">
            <v>吉林华润万家生活超市有限公司</v>
          </cell>
          <cell r="H233">
            <v>4</v>
          </cell>
          <cell r="I233">
            <v>4</v>
          </cell>
          <cell r="J233">
            <v>3</v>
          </cell>
          <cell r="W233">
            <v>1</v>
          </cell>
          <cell r="Z233">
            <v>10</v>
          </cell>
          <cell r="AH233">
            <v>22</v>
          </cell>
        </row>
        <row r="234">
          <cell r="C234">
            <v>674302</v>
          </cell>
          <cell r="D234" t="str">
            <v>北京华联综合超市股份有限公司长春第二分公司</v>
          </cell>
          <cell r="H234">
            <v>5</v>
          </cell>
          <cell r="I234">
            <v>5</v>
          </cell>
          <cell r="J234">
            <v>5</v>
          </cell>
          <cell r="AD234">
            <v>20</v>
          </cell>
          <cell r="AH234">
            <v>35</v>
          </cell>
        </row>
        <row r="235">
          <cell r="C235">
            <v>674303</v>
          </cell>
          <cell r="D235" t="str">
            <v>北京华联综合超市股份有限公司长春分公司</v>
          </cell>
          <cell r="H235">
            <v>7</v>
          </cell>
          <cell r="I235">
            <v>7</v>
          </cell>
          <cell r="J235">
            <v>6</v>
          </cell>
          <cell r="AD235">
            <v>25</v>
          </cell>
          <cell r="AH235">
            <v>45</v>
          </cell>
        </row>
        <row r="236">
          <cell r="C236">
            <v>675306</v>
          </cell>
          <cell r="D236" t="str">
            <v>山东省威海糖酒采购供应站</v>
          </cell>
          <cell r="E236">
            <v>12</v>
          </cell>
          <cell r="F236">
            <v>10</v>
          </cell>
          <cell r="G236">
            <v>10</v>
          </cell>
          <cell r="H236">
            <v>8</v>
          </cell>
          <cell r="I236">
            <v>8</v>
          </cell>
          <cell r="J236">
            <v>8</v>
          </cell>
          <cell r="K236">
            <v>35</v>
          </cell>
          <cell r="L236">
            <v>25</v>
          </cell>
          <cell r="M236">
            <v>25</v>
          </cell>
          <cell r="P236">
            <v>5</v>
          </cell>
          <cell r="U236">
            <v>10</v>
          </cell>
          <cell r="W236">
            <v>10</v>
          </cell>
          <cell r="X236">
            <v>7</v>
          </cell>
          <cell r="Y236">
            <v>25</v>
          </cell>
          <cell r="AH236">
            <v>198</v>
          </cell>
        </row>
        <row r="237">
          <cell r="D237" t="str">
            <v>总和：</v>
          </cell>
          <cell r="E237">
            <v>1236</v>
          </cell>
          <cell r="F237">
            <v>900</v>
          </cell>
          <cell r="G237">
            <v>1001</v>
          </cell>
          <cell r="H237">
            <v>906</v>
          </cell>
          <cell r="I237">
            <v>823</v>
          </cell>
          <cell r="J237">
            <v>800</v>
          </cell>
          <cell r="K237">
            <v>1326</v>
          </cell>
          <cell r="L237">
            <v>1077</v>
          </cell>
          <cell r="M237">
            <v>903</v>
          </cell>
          <cell r="N237">
            <v>583</v>
          </cell>
          <cell r="O237">
            <v>808</v>
          </cell>
          <cell r="P237">
            <v>777</v>
          </cell>
          <cell r="Q237">
            <v>599</v>
          </cell>
          <cell r="R237">
            <v>452.5</v>
          </cell>
          <cell r="S237">
            <v>243</v>
          </cell>
          <cell r="T237">
            <v>87</v>
          </cell>
          <cell r="U237">
            <v>2853</v>
          </cell>
          <cell r="V237">
            <v>1261</v>
          </cell>
          <cell r="W237">
            <v>1984</v>
          </cell>
          <cell r="X237">
            <v>1074</v>
          </cell>
          <cell r="Y237">
            <v>1137</v>
          </cell>
          <cell r="Z237">
            <v>2178</v>
          </cell>
          <cell r="AA237">
            <v>4188</v>
          </cell>
          <cell r="AD237">
            <v>490</v>
          </cell>
          <cell r="AF237">
            <v>519</v>
          </cell>
          <cell r="AG237">
            <v>331</v>
          </cell>
          <cell r="AH237">
            <v>28536.5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</row>
        <row r="239">
          <cell r="C239">
            <v>212014</v>
          </cell>
          <cell r="D239" t="str">
            <v>华糖洋华堂商业有限公司</v>
          </cell>
          <cell r="E239">
            <v>126</v>
          </cell>
          <cell r="F239">
            <v>79</v>
          </cell>
          <cell r="G239">
            <v>115</v>
          </cell>
          <cell r="N239">
            <v>48</v>
          </cell>
          <cell r="O239">
            <v>44</v>
          </cell>
          <cell r="P239">
            <v>46</v>
          </cell>
          <cell r="Q239">
            <v>48</v>
          </cell>
          <cell r="R239">
            <v>16</v>
          </cell>
          <cell r="S239">
            <v>19</v>
          </cell>
          <cell r="T239">
            <v>11.5</v>
          </cell>
          <cell r="U239">
            <v>278</v>
          </cell>
          <cell r="V239">
            <v>162</v>
          </cell>
          <cell r="W239">
            <v>166</v>
          </cell>
          <cell r="X239">
            <v>57</v>
          </cell>
          <cell r="Y239">
            <v>148</v>
          </cell>
          <cell r="Z239">
            <v>280</v>
          </cell>
          <cell r="AA239">
            <v>275</v>
          </cell>
          <cell r="AD239">
            <v>28</v>
          </cell>
          <cell r="AE239">
            <v>15</v>
          </cell>
          <cell r="AF239">
            <v>17</v>
          </cell>
          <cell r="AG239">
            <v>16</v>
          </cell>
          <cell r="AH239">
            <v>1994.5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</row>
        <row r="240">
          <cell r="C240">
            <v>672104</v>
          </cell>
          <cell r="D240" t="str">
            <v>北京城乡贸易中心股份有限公司</v>
          </cell>
          <cell r="E240">
            <v>30</v>
          </cell>
          <cell r="F240">
            <v>10</v>
          </cell>
          <cell r="G240">
            <v>10</v>
          </cell>
          <cell r="H240">
            <v>9</v>
          </cell>
          <cell r="I240">
            <v>9</v>
          </cell>
          <cell r="J240">
            <v>9</v>
          </cell>
          <cell r="K240">
            <v>20</v>
          </cell>
          <cell r="L240">
            <v>20</v>
          </cell>
          <cell r="M240">
            <v>10</v>
          </cell>
          <cell r="N240">
            <v>10</v>
          </cell>
          <cell r="O240">
            <v>10</v>
          </cell>
          <cell r="P240">
            <v>10</v>
          </cell>
          <cell r="Q240">
            <v>10</v>
          </cell>
          <cell r="U240">
            <v>20</v>
          </cell>
          <cell r="V240">
            <v>10</v>
          </cell>
          <cell r="W240">
            <v>20</v>
          </cell>
          <cell r="X240">
            <v>10</v>
          </cell>
          <cell r="Y240">
            <v>10</v>
          </cell>
          <cell r="Z240">
            <v>30</v>
          </cell>
          <cell r="AA240">
            <v>20</v>
          </cell>
          <cell r="AD240">
            <v>10</v>
          </cell>
          <cell r="AE240">
            <v>4</v>
          </cell>
          <cell r="AH240">
            <v>301</v>
          </cell>
        </row>
        <row r="241">
          <cell r="C241">
            <v>672105</v>
          </cell>
          <cell r="D241" t="str">
            <v>北京北辰实业股份有限公司北辰超市连锁分公司</v>
          </cell>
          <cell r="E241">
            <v>40</v>
          </cell>
          <cell r="F241">
            <v>30</v>
          </cell>
          <cell r="G241">
            <v>30</v>
          </cell>
          <cell r="H241">
            <v>1</v>
          </cell>
          <cell r="I241">
            <v>1</v>
          </cell>
          <cell r="J241">
            <v>1</v>
          </cell>
          <cell r="K241">
            <v>24</v>
          </cell>
          <cell r="L241">
            <v>18</v>
          </cell>
          <cell r="M241">
            <v>18</v>
          </cell>
          <cell r="O241">
            <v>22</v>
          </cell>
          <cell r="P241">
            <v>22</v>
          </cell>
          <cell r="U241">
            <v>96</v>
          </cell>
          <cell r="V241">
            <v>67</v>
          </cell>
          <cell r="W241">
            <v>75</v>
          </cell>
          <cell r="X241">
            <v>21</v>
          </cell>
          <cell r="Y241">
            <v>48</v>
          </cell>
          <cell r="AH241">
            <v>514</v>
          </cell>
        </row>
        <row r="242">
          <cell r="C242">
            <v>672110</v>
          </cell>
          <cell r="D242" t="str">
            <v>北京顺天府商贸有限公司</v>
          </cell>
          <cell r="E242">
            <v>56</v>
          </cell>
          <cell r="F242">
            <v>35</v>
          </cell>
          <cell r="G242">
            <v>35</v>
          </cell>
          <cell r="H242">
            <v>6</v>
          </cell>
          <cell r="I242">
            <v>6</v>
          </cell>
          <cell r="J242">
            <v>6</v>
          </cell>
          <cell r="K242">
            <v>80</v>
          </cell>
          <cell r="L242">
            <v>72</v>
          </cell>
          <cell r="M242">
            <v>48</v>
          </cell>
          <cell r="N242">
            <v>15</v>
          </cell>
          <cell r="O242">
            <v>15</v>
          </cell>
          <cell r="P242">
            <v>15</v>
          </cell>
          <cell r="Q242">
            <v>15</v>
          </cell>
          <cell r="R242">
            <v>10</v>
          </cell>
          <cell r="S242">
            <v>5</v>
          </cell>
          <cell r="U242">
            <v>55</v>
          </cell>
          <cell r="V242">
            <v>38</v>
          </cell>
          <cell r="W242">
            <v>43</v>
          </cell>
          <cell r="X242">
            <v>12</v>
          </cell>
          <cell r="Y242">
            <v>27</v>
          </cell>
          <cell r="Z242">
            <v>233</v>
          </cell>
          <cell r="AA242">
            <v>100</v>
          </cell>
          <cell r="AD242">
            <v>20</v>
          </cell>
          <cell r="AE242">
            <v>4</v>
          </cell>
          <cell r="AH242">
            <v>951</v>
          </cell>
        </row>
        <row r="243">
          <cell r="C243">
            <v>100966</v>
          </cell>
          <cell r="D243" t="str">
            <v>天津泰达易买得超市有限公司奥城店分公司</v>
          </cell>
          <cell r="E243">
            <v>24</v>
          </cell>
          <cell r="F243">
            <v>18</v>
          </cell>
          <cell r="G243">
            <v>18</v>
          </cell>
          <cell r="H243">
            <v>4</v>
          </cell>
          <cell r="I243">
            <v>4</v>
          </cell>
          <cell r="J243">
            <v>3</v>
          </cell>
          <cell r="K243">
            <v>36</v>
          </cell>
          <cell r="L243">
            <v>27</v>
          </cell>
          <cell r="M243">
            <v>27</v>
          </cell>
          <cell r="N243">
            <v>4</v>
          </cell>
          <cell r="O243">
            <v>22</v>
          </cell>
          <cell r="P243">
            <v>22</v>
          </cell>
          <cell r="Q243">
            <v>18</v>
          </cell>
          <cell r="R243">
            <v>11</v>
          </cell>
          <cell r="S243">
            <v>3</v>
          </cell>
          <cell r="T243">
            <v>1</v>
          </cell>
          <cell r="U243">
            <v>33</v>
          </cell>
          <cell r="V243">
            <v>23</v>
          </cell>
          <cell r="W243">
            <v>26</v>
          </cell>
          <cell r="X243">
            <v>7</v>
          </cell>
          <cell r="Y243">
            <v>16</v>
          </cell>
          <cell r="Z243">
            <v>5</v>
          </cell>
          <cell r="AA243">
            <v>5</v>
          </cell>
          <cell r="AE243">
            <v>2</v>
          </cell>
          <cell r="AH243">
            <v>359</v>
          </cell>
        </row>
        <row r="244">
          <cell r="C244">
            <v>101154</v>
          </cell>
          <cell r="D244" t="str">
            <v>天津泰达易买得超市有限公司塘沽店分公司</v>
          </cell>
          <cell r="E244">
            <v>24</v>
          </cell>
          <cell r="F244">
            <v>18</v>
          </cell>
          <cell r="G244">
            <v>18</v>
          </cell>
          <cell r="H244">
            <v>4</v>
          </cell>
          <cell r="I244">
            <v>4</v>
          </cell>
          <cell r="J244">
            <v>3</v>
          </cell>
          <cell r="K244">
            <v>36</v>
          </cell>
          <cell r="L244">
            <v>27</v>
          </cell>
          <cell r="M244">
            <v>27</v>
          </cell>
          <cell r="O244">
            <v>23</v>
          </cell>
          <cell r="P244">
            <v>23</v>
          </cell>
          <cell r="Q244">
            <v>17</v>
          </cell>
          <cell r="R244">
            <v>14</v>
          </cell>
          <cell r="S244">
            <v>4</v>
          </cell>
          <cell r="T244">
            <v>2</v>
          </cell>
          <cell r="U244">
            <v>33</v>
          </cell>
          <cell r="V244">
            <v>23</v>
          </cell>
          <cell r="W244">
            <v>26</v>
          </cell>
          <cell r="X244">
            <v>7</v>
          </cell>
          <cell r="Y244">
            <v>16</v>
          </cell>
          <cell r="Z244">
            <v>5</v>
          </cell>
          <cell r="AA244">
            <v>5</v>
          </cell>
          <cell r="AE244">
            <v>2</v>
          </cell>
          <cell r="AH244">
            <v>361</v>
          </cell>
        </row>
        <row r="245">
          <cell r="C245">
            <v>101926</v>
          </cell>
          <cell r="D245" t="str">
            <v>保定市美特好连锁超市有限公司</v>
          </cell>
          <cell r="K245">
            <v>4</v>
          </cell>
          <cell r="L245">
            <v>3</v>
          </cell>
          <cell r="M245">
            <v>3</v>
          </cell>
          <cell r="N245">
            <v>2</v>
          </cell>
          <cell r="O245">
            <v>4</v>
          </cell>
          <cell r="P245">
            <v>4</v>
          </cell>
          <cell r="Q245">
            <v>2</v>
          </cell>
          <cell r="S245">
            <v>0</v>
          </cell>
          <cell r="U245">
            <v>3</v>
          </cell>
          <cell r="V245">
            <v>2</v>
          </cell>
          <cell r="W245">
            <v>2</v>
          </cell>
          <cell r="X245">
            <v>1</v>
          </cell>
          <cell r="Y245">
            <v>2</v>
          </cell>
          <cell r="Z245">
            <v>15</v>
          </cell>
          <cell r="AA245">
            <v>5</v>
          </cell>
          <cell r="AE245">
            <v>1</v>
          </cell>
          <cell r="AH245">
            <v>53</v>
          </cell>
        </row>
        <row r="246">
          <cell r="C246">
            <v>673114</v>
          </cell>
          <cell r="D246" t="str">
            <v>唐山华盛超市有限公司</v>
          </cell>
          <cell r="E246">
            <v>12</v>
          </cell>
          <cell r="F246">
            <v>9</v>
          </cell>
          <cell r="G246">
            <v>9</v>
          </cell>
          <cell r="H246">
            <v>19</v>
          </cell>
          <cell r="I246">
            <v>19</v>
          </cell>
          <cell r="J246">
            <v>16</v>
          </cell>
          <cell r="K246">
            <v>36</v>
          </cell>
          <cell r="L246">
            <v>27</v>
          </cell>
          <cell r="M246">
            <v>27</v>
          </cell>
          <cell r="N246">
            <v>18</v>
          </cell>
          <cell r="O246">
            <v>22</v>
          </cell>
          <cell r="P246">
            <v>22</v>
          </cell>
          <cell r="Q246">
            <v>18</v>
          </cell>
          <cell r="U246">
            <v>9</v>
          </cell>
          <cell r="V246">
            <v>7</v>
          </cell>
          <cell r="W246">
            <v>7</v>
          </cell>
          <cell r="X246">
            <v>2</v>
          </cell>
          <cell r="Y246">
            <v>5</v>
          </cell>
          <cell r="Z246">
            <v>80</v>
          </cell>
          <cell r="AA246">
            <v>25</v>
          </cell>
          <cell r="AD246">
            <v>27</v>
          </cell>
          <cell r="AE246">
            <v>3</v>
          </cell>
          <cell r="AH246">
            <v>419</v>
          </cell>
        </row>
        <row r="247">
          <cell r="C247">
            <v>673505</v>
          </cell>
          <cell r="D247" t="str">
            <v>山西美特好连锁超市股份有限公司</v>
          </cell>
          <cell r="E247">
            <v>40</v>
          </cell>
          <cell r="F247">
            <v>30</v>
          </cell>
          <cell r="G247">
            <v>30</v>
          </cell>
          <cell r="H247">
            <v>20</v>
          </cell>
          <cell r="I247">
            <v>20</v>
          </cell>
          <cell r="J247">
            <v>20</v>
          </cell>
          <cell r="K247">
            <v>40</v>
          </cell>
          <cell r="L247">
            <v>30</v>
          </cell>
          <cell r="M247">
            <v>30</v>
          </cell>
          <cell r="N247">
            <v>132</v>
          </cell>
          <cell r="O247">
            <v>168</v>
          </cell>
          <cell r="P247">
            <v>168</v>
          </cell>
          <cell r="Q247">
            <v>132</v>
          </cell>
          <cell r="R247">
            <v>130</v>
          </cell>
          <cell r="S247">
            <v>33</v>
          </cell>
          <cell r="T247">
            <v>15</v>
          </cell>
          <cell r="U247">
            <v>170</v>
          </cell>
          <cell r="V247">
            <v>140</v>
          </cell>
          <cell r="W247">
            <v>120</v>
          </cell>
          <cell r="X247">
            <v>40</v>
          </cell>
          <cell r="Y247">
            <v>90</v>
          </cell>
          <cell r="Z247">
            <v>600</v>
          </cell>
          <cell r="AA247">
            <v>80</v>
          </cell>
          <cell r="AD247">
            <v>70</v>
          </cell>
          <cell r="AE247">
            <v>10</v>
          </cell>
          <cell r="AH247">
            <v>2358</v>
          </cell>
        </row>
        <row r="248">
          <cell r="C248">
            <v>100962</v>
          </cell>
          <cell r="D248" t="str">
            <v>内蒙古呼伦贝尔市友谊有限责任公司</v>
          </cell>
          <cell r="E248">
            <v>2</v>
          </cell>
          <cell r="F248">
            <v>2</v>
          </cell>
          <cell r="H248">
            <v>14</v>
          </cell>
          <cell r="I248">
            <v>14</v>
          </cell>
          <cell r="J248">
            <v>12</v>
          </cell>
          <cell r="R248">
            <v>1</v>
          </cell>
          <cell r="S248">
            <v>5</v>
          </cell>
          <cell r="T248">
            <v>3</v>
          </cell>
          <cell r="U248">
            <v>2</v>
          </cell>
          <cell r="V248">
            <v>3</v>
          </cell>
          <cell r="W248">
            <v>2</v>
          </cell>
          <cell r="X248">
            <v>1</v>
          </cell>
          <cell r="Y248">
            <v>2</v>
          </cell>
          <cell r="Z248">
            <v>50</v>
          </cell>
          <cell r="AA248">
            <v>30</v>
          </cell>
          <cell r="AD248">
            <v>36</v>
          </cell>
          <cell r="AE248">
            <v>4</v>
          </cell>
          <cell r="AH248">
            <v>183</v>
          </cell>
        </row>
        <row r="249">
          <cell r="C249">
            <v>101924</v>
          </cell>
          <cell r="D249" t="str">
            <v>呼和浩特市美特好连锁超市有限公司</v>
          </cell>
          <cell r="N249">
            <v>7</v>
          </cell>
          <cell r="O249">
            <v>8</v>
          </cell>
          <cell r="P249">
            <v>8</v>
          </cell>
          <cell r="Q249">
            <v>7</v>
          </cell>
          <cell r="AE249">
            <v>3</v>
          </cell>
          <cell r="AH249">
            <v>33</v>
          </cell>
        </row>
        <row r="250">
          <cell r="C250">
            <v>101925</v>
          </cell>
          <cell r="D250" t="str">
            <v>包头市美特好连锁超市有限责任公司</v>
          </cell>
          <cell r="H250">
            <v>3</v>
          </cell>
          <cell r="I250">
            <v>3</v>
          </cell>
          <cell r="J250">
            <v>4</v>
          </cell>
          <cell r="AH250">
            <v>10</v>
          </cell>
        </row>
        <row r="251">
          <cell r="C251">
            <v>674305</v>
          </cell>
          <cell r="D251" t="str">
            <v>吉林省威宝恒客隆仓储百货有限公司</v>
          </cell>
          <cell r="E251">
            <v>20</v>
          </cell>
          <cell r="F251">
            <v>15</v>
          </cell>
          <cell r="H251">
            <v>24</v>
          </cell>
          <cell r="I251">
            <v>24</v>
          </cell>
          <cell r="J251">
            <v>19</v>
          </cell>
          <cell r="K251">
            <v>20</v>
          </cell>
          <cell r="L251">
            <v>15</v>
          </cell>
          <cell r="M251">
            <v>15</v>
          </cell>
          <cell r="N251">
            <v>17</v>
          </cell>
          <cell r="O251">
            <v>21</v>
          </cell>
          <cell r="P251">
            <v>19</v>
          </cell>
          <cell r="Q251">
            <v>16</v>
          </cell>
          <cell r="U251">
            <v>2</v>
          </cell>
          <cell r="V251">
            <v>2</v>
          </cell>
          <cell r="W251">
            <v>2</v>
          </cell>
          <cell r="X251">
            <v>1</v>
          </cell>
          <cell r="Y251">
            <v>2</v>
          </cell>
          <cell r="Z251">
            <v>150</v>
          </cell>
          <cell r="AA251">
            <v>80</v>
          </cell>
          <cell r="AD251">
            <v>45</v>
          </cell>
          <cell r="AE251">
            <v>5</v>
          </cell>
          <cell r="AH251">
            <v>514</v>
          </cell>
        </row>
        <row r="252">
          <cell r="C252">
            <v>101099</v>
          </cell>
          <cell r="D252" t="str">
            <v>山东银座集团投资有限责任公司</v>
          </cell>
          <cell r="E252">
            <v>30</v>
          </cell>
          <cell r="F252">
            <v>24</v>
          </cell>
          <cell r="G252">
            <v>20</v>
          </cell>
          <cell r="H252">
            <v>20</v>
          </cell>
          <cell r="I252">
            <v>20</v>
          </cell>
          <cell r="K252">
            <v>30</v>
          </cell>
          <cell r="L252">
            <v>30</v>
          </cell>
          <cell r="M252">
            <v>30</v>
          </cell>
          <cell r="N252">
            <v>26</v>
          </cell>
          <cell r="O252">
            <v>24</v>
          </cell>
          <cell r="P252">
            <v>33</v>
          </cell>
          <cell r="Q252">
            <v>26</v>
          </cell>
          <cell r="R252">
            <v>10</v>
          </cell>
          <cell r="S252">
            <v>8</v>
          </cell>
          <cell r="T252">
            <v>3</v>
          </cell>
          <cell r="U252">
            <v>8</v>
          </cell>
          <cell r="V252">
            <v>7</v>
          </cell>
          <cell r="W252">
            <v>8</v>
          </cell>
          <cell r="X252">
            <v>3</v>
          </cell>
          <cell r="Y252">
            <v>8</v>
          </cell>
          <cell r="Z252">
            <v>80</v>
          </cell>
          <cell r="AA252">
            <v>60</v>
          </cell>
          <cell r="AD252">
            <v>128</v>
          </cell>
          <cell r="AE252">
            <v>20</v>
          </cell>
          <cell r="AH252">
            <v>656</v>
          </cell>
        </row>
        <row r="253">
          <cell r="C253">
            <v>101927</v>
          </cell>
          <cell r="D253" t="str">
            <v>青岛美特好连锁超市有限公司</v>
          </cell>
          <cell r="E253">
            <v>4</v>
          </cell>
          <cell r="F253">
            <v>3</v>
          </cell>
          <cell r="G253">
            <v>3</v>
          </cell>
          <cell r="H253">
            <v>4</v>
          </cell>
          <cell r="I253">
            <v>4</v>
          </cell>
          <cell r="J253">
            <v>4</v>
          </cell>
          <cell r="K253">
            <v>7</v>
          </cell>
          <cell r="L253">
            <v>5</v>
          </cell>
          <cell r="M253">
            <v>5</v>
          </cell>
          <cell r="N253">
            <v>3</v>
          </cell>
          <cell r="P253">
            <v>4</v>
          </cell>
          <cell r="Q253">
            <v>3</v>
          </cell>
          <cell r="R253">
            <v>21</v>
          </cell>
          <cell r="S253">
            <v>1</v>
          </cell>
          <cell r="T253">
            <v>1</v>
          </cell>
          <cell r="U253">
            <v>2</v>
          </cell>
          <cell r="V253">
            <v>2</v>
          </cell>
          <cell r="W253">
            <v>2</v>
          </cell>
          <cell r="X253">
            <v>1</v>
          </cell>
          <cell r="Y253">
            <v>3</v>
          </cell>
          <cell r="Z253">
            <v>8</v>
          </cell>
          <cell r="AA253">
            <v>8</v>
          </cell>
          <cell r="AD253">
            <v>4</v>
          </cell>
          <cell r="AE253">
            <v>1</v>
          </cell>
          <cell r="AH253">
            <v>103</v>
          </cell>
        </row>
        <row r="254">
          <cell r="C254">
            <v>675304</v>
          </cell>
          <cell r="D254" t="str">
            <v>青岛维客采购中心有限公司</v>
          </cell>
          <cell r="E254">
            <v>6</v>
          </cell>
          <cell r="F254">
            <v>4</v>
          </cell>
          <cell r="G254">
            <v>5</v>
          </cell>
          <cell r="H254">
            <v>6</v>
          </cell>
          <cell r="I254">
            <v>6</v>
          </cell>
          <cell r="J254">
            <v>6</v>
          </cell>
          <cell r="K254">
            <v>12</v>
          </cell>
          <cell r="L254">
            <v>9</v>
          </cell>
          <cell r="M254">
            <v>9</v>
          </cell>
          <cell r="N254">
            <v>5</v>
          </cell>
          <cell r="P254">
            <v>6</v>
          </cell>
          <cell r="Q254">
            <v>5</v>
          </cell>
          <cell r="U254">
            <v>5</v>
          </cell>
          <cell r="V254">
            <v>5</v>
          </cell>
          <cell r="W254">
            <v>5</v>
          </cell>
          <cell r="X254">
            <v>2</v>
          </cell>
          <cell r="Y254">
            <v>8</v>
          </cell>
          <cell r="Z254">
            <v>10</v>
          </cell>
          <cell r="AA254">
            <v>10</v>
          </cell>
          <cell r="AD254">
            <v>18</v>
          </cell>
          <cell r="AE254">
            <v>2</v>
          </cell>
          <cell r="AH254">
            <v>144</v>
          </cell>
        </row>
        <row r="255">
          <cell r="D255" t="str">
            <v>总和：</v>
          </cell>
          <cell r="E255">
            <v>414</v>
          </cell>
          <cell r="F255">
            <v>277</v>
          </cell>
          <cell r="G255">
            <v>293</v>
          </cell>
          <cell r="H255">
            <v>134</v>
          </cell>
          <cell r="I255">
            <v>134</v>
          </cell>
          <cell r="J255">
            <v>103</v>
          </cell>
          <cell r="K255">
            <v>345</v>
          </cell>
          <cell r="L255">
            <v>283</v>
          </cell>
          <cell r="M255">
            <v>249</v>
          </cell>
          <cell r="N255">
            <v>287</v>
          </cell>
          <cell r="O255">
            <v>383</v>
          </cell>
          <cell r="P255">
            <v>402</v>
          </cell>
          <cell r="Q255">
            <v>317</v>
          </cell>
          <cell r="R255">
            <v>213</v>
          </cell>
          <cell r="S255">
            <v>78</v>
          </cell>
          <cell r="T255">
            <v>36.5</v>
          </cell>
          <cell r="U255">
            <v>716</v>
          </cell>
          <cell r="V255">
            <v>491</v>
          </cell>
          <cell r="W255">
            <v>504</v>
          </cell>
          <cell r="X255">
            <v>165</v>
          </cell>
          <cell r="Y255">
            <v>385</v>
          </cell>
          <cell r="Z255">
            <v>1546</v>
          </cell>
          <cell r="AA255">
            <v>703</v>
          </cell>
          <cell r="AD255">
            <v>386</v>
          </cell>
          <cell r="AE255">
            <v>76</v>
          </cell>
          <cell r="AF255">
            <v>17</v>
          </cell>
          <cell r="AG255">
            <v>16</v>
          </cell>
          <cell r="AH255">
            <v>8953.5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</row>
        <row r="257">
          <cell r="D257" t="str">
            <v>总和：</v>
          </cell>
          <cell r="E257">
            <v>3859</v>
          </cell>
          <cell r="F257">
            <v>2947</v>
          </cell>
          <cell r="G257">
            <v>2955</v>
          </cell>
          <cell r="H257">
            <v>3331</v>
          </cell>
          <cell r="I257">
            <v>3268</v>
          </cell>
          <cell r="J257">
            <v>2818</v>
          </cell>
          <cell r="K257">
            <v>4432</v>
          </cell>
          <cell r="L257">
            <v>3043</v>
          </cell>
          <cell r="M257">
            <v>3238</v>
          </cell>
          <cell r="N257">
            <v>2636</v>
          </cell>
          <cell r="O257">
            <v>3178</v>
          </cell>
          <cell r="P257">
            <v>3355</v>
          </cell>
          <cell r="Q257">
            <v>2689</v>
          </cell>
          <cell r="R257">
            <v>1191.5</v>
          </cell>
          <cell r="S257">
            <v>604.5</v>
          </cell>
          <cell r="T257">
            <v>288.5</v>
          </cell>
          <cell r="U257">
            <v>6914</v>
          </cell>
          <cell r="V257">
            <v>4192</v>
          </cell>
          <cell r="W257">
            <v>4942</v>
          </cell>
          <cell r="X257">
            <v>1739</v>
          </cell>
          <cell r="Y257">
            <v>3185</v>
          </cell>
          <cell r="Z257">
            <v>15551</v>
          </cell>
          <cell r="AA257">
            <v>10204</v>
          </cell>
          <cell r="AB257">
            <v>8433</v>
          </cell>
          <cell r="AC257">
            <v>11371</v>
          </cell>
          <cell r="AD257">
            <v>6757</v>
          </cell>
          <cell r="AE257">
            <v>1065</v>
          </cell>
          <cell r="AF257">
            <v>1500</v>
          </cell>
          <cell r="AG257">
            <v>1062</v>
          </cell>
          <cell r="AH257">
            <v>120748.5</v>
          </cell>
        </row>
      </sheetData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零订单客户HPC"/>
      <sheetName val="hpc cover"/>
      <sheetName val="Sheet2"/>
      <sheetName val="hpc&quot;0&quot;1"/>
      <sheetName val="HPC"/>
      <sheetName val="data"/>
      <sheetName val="#REF!"/>
      <sheetName val="retail census"/>
      <sheetName val="Budget04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E1" t="str">
            <v>旁氏洁面乳 100＋20g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 t="str">
            <v>中华皓清130g 单支八折装</v>
          </cell>
          <cell r="L1">
            <v>0</v>
          </cell>
          <cell r="M1" t="str">
            <v>奥妙全自动1.8kg+208克奥运加量装</v>
          </cell>
          <cell r="N1" t="str">
            <v>清扬通用 400ml 送 男士活力运动100ml</v>
          </cell>
          <cell r="O1">
            <v>0</v>
          </cell>
          <cell r="P1">
            <v>0</v>
          </cell>
          <cell r="Q1" t="str">
            <v>力士 200ml 发水+50ml 汉方飘长真魅洗发乳</v>
          </cell>
          <cell r="R1">
            <v>0</v>
          </cell>
          <cell r="S1">
            <v>0</v>
          </cell>
          <cell r="T1">
            <v>0</v>
          </cell>
          <cell r="U1" t="str">
            <v>中华健齿白牙90+15克</v>
          </cell>
          <cell r="V1">
            <v>0</v>
          </cell>
          <cell r="W1" t="str">
            <v>中华双钙防蛀水果味+中草药水果味+健齿白水果味送皓清 混箱装</v>
          </cell>
          <cell r="X1" t="str">
            <v>中华130g +清芯炫蓝35g促销装</v>
          </cell>
          <cell r="Y1">
            <v>0</v>
          </cell>
          <cell r="Z1" t="str">
            <v>中华清芯炫蓝130g+清芯炫蓝35g促销装</v>
          </cell>
          <cell r="AA1" t="str">
            <v>旁氏洁面乳  75＋15克</v>
          </cell>
          <cell r="AB1">
            <v>0</v>
          </cell>
          <cell r="AC1">
            <v>0</v>
          </cell>
          <cell r="AD1">
            <v>0</v>
          </cell>
          <cell r="AE1">
            <v>0</v>
          </cell>
          <cell r="AF1">
            <v>0</v>
          </cell>
          <cell r="AG1" t="str">
            <v>清扬男士系列200ml 送 50ml</v>
          </cell>
          <cell r="AH1">
            <v>0</v>
          </cell>
          <cell r="AI1">
            <v>0</v>
          </cell>
          <cell r="AJ1" t="str">
            <v>夏士莲洗发露 175ml+25ml</v>
          </cell>
          <cell r="AK1">
            <v>0</v>
          </cell>
          <cell r="AL1">
            <v>0</v>
          </cell>
          <cell r="AM1">
            <v>0</v>
          </cell>
          <cell r="AN1" t="str">
            <v>夏士莲洗发露400ml +100ml</v>
          </cell>
          <cell r="AO1">
            <v>0</v>
          </cell>
          <cell r="AP1">
            <v>0</v>
          </cell>
          <cell r="AQ1">
            <v>0</v>
          </cell>
          <cell r="AR1" t="str">
            <v>力士沐浴乳250ml正常装 12+1</v>
          </cell>
          <cell r="AS1">
            <v>0</v>
          </cell>
          <cell r="AT1">
            <v>0</v>
          </cell>
          <cell r="AU1" t="str">
            <v>力士香皂6箱+夏士莲香皂4箱赠力士香皂1箱</v>
          </cell>
          <cell r="AV1">
            <v>0</v>
          </cell>
          <cell r="AW1">
            <v>0</v>
          </cell>
          <cell r="AX1">
            <v>0</v>
          </cell>
          <cell r="AY1">
            <v>0</v>
          </cell>
          <cell r="AZ1">
            <v>0</v>
          </cell>
          <cell r="BA1">
            <v>0</v>
          </cell>
          <cell r="BB1">
            <v>0</v>
          </cell>
          <cell r="BC1">
            <v>0</v>
          </cell>
          <cell r="BD1" t="str">
            <v>旁氏洁面乳75g12+1</v>
          </cell>
        </row>
        <row r="2">
          <cell r="E2" t="str">
            <v>粉润白皙</v>
          </cell>
          <cell r="F2" t="str">
            <v>亚光控油</v>
          </cell>
          <cell r="G2" t="str">
            <v>无暇清痘</v>
          </cell>
          <cell r="H2" t="str">
            <v>水油平衡</v>
          </cell>
          <cell r="I2" t="str">
            <v>毛孔细致</v>
          </cell>
          <cell r="J2" t="str">
            <v>深层净肤</v>
          </cell>
          <cell r="K2" t="str">
            <v>薄荷</v>
          </cell>
          <cell r="L2" t="str">
            <v>柠檬</v>
          </cell>
          <cell r="M2" t="str">
            <v>TTL出货</v>
          </cell>
          <cell r="N2" t="str">
            <v>多效水润</v>
          </cell>
          <cell r="O2" t="str">
            <v>冰爽劲酷</v>
          </cell>
          <cell r="P2" t="str">
            <v>强韧健发</v>
          </cell>
          <cell r="Q2" t="str">
            <v>飘长真魅</v>
          </cell>
          <cell r="R2" t="str">
            <v>新活炫亮</v>
          </cell>
          <cell r="S2" t="str">
            <v>纯净去屑</v>
          </cell>
          <cell r="T2" t="str">
            <v>水润丝滑</v>
          </cell>
          <cell r="U2" t="str">
            <v>清新薄荷</v>
          </cell>
          <cell r="V2" t="str">
            <v>炫动果香</v>
          </cell>
          <cell r="W2" t="str">
            <v>TTL出货</v>
          </cell>
          <cell r="X2" t="str">
            <v>皓白步奏 香橙</v>
          </cell>
          <cell r="Y2" t="str">
            <v>皓白步奏 柠檬</v>
          </cell>
          <cell r="Z2" t="str">
            <v>TTL出货</v>
          </cell>
          <cell r="AA2" t="str">
            <v>深层净肤</v>
          </cell>
          <cell r="AB2" t="str">
            <v>水油平衡</v>
          </cell>
          <cell r="AC2" t="str">
            <v>无暇清痘</v>
          </cell>
          <cell r="AD2" t="str">
            <v>粉润白皙75+15克6支送一支</v>
          </cell>
          <cell r="AE2" t="str">
            <v>亚光控油75+15克6支送一支</v>
          </cell>
          <cell r="AF2" t="str">
            <v>毛孔细致75＋15克6支送一支</v>
          </cell>
          <cell r="AG2" t="str">
            <v>男士系列活力运动200ml 送 男士系列多效水润养护50ml</v>
          </cell>
          <cell r="AH2" t="str">
            <v>男士系列多效水润养护200ml送男士系列活力运动50ml</v>
          </cell>
          <cell r="AI2" t="str">
            <v>男士系列健发防落200ml 送男士系列多效水润养护50ml</v>
          </cell>
          <cell r="AJ2" t="str">
            <v>多效护养</v>
          </cell>
          <cell r="AK2" t="str">
            <v>黑亮长效去屑</v>
          </cell>
          <cell r="AL2" t="str">
            <v>清爽长效去屑</v>
          </cell>
          <cell r="AM2" t="str">
            <v>黑亮焗油</v>
          </cell>
          <cell r="AN2" t="str">
            <v>多效护养</v>
          </cell>
          <cell r="AO2" t="str">
            <v>黑亮焗油</v>
          </cell>
          <cell r="AP2" t="str">
            <v>清爽去屑</v>
          </cell>
          <cell r="AQ2" t="str">
            <v>黑亮长效</v>
          </cell>
          <cell r="AR2" t="str">
            <v>恒久嫩肤</v>
          </cell>
          <cell r="AS2" t="str">
            <v>嫩白亮采</v>
          </cell>
          <cell r="AT2" t="str">
            <v>闪亮冰爽</v>
          </cell>
          <cell r="AU2" t="str">
            <v>力士皂
恒久嫩肤</v>
          </cell>
          <cell r="AV2" t="str">
            <v>力士皂丝滑润肤</v>
          </cell>
          <cell r="AW2" t="str">
            <v>力士皂滋养柔肤</v>
          </cell>
          <cell r="AX2" t="str">
            <v>力士皂嫩白亮采</v>
          </cell>
          <cell r="AY2" t="str">
            <v xml:space="preserve">夏士莲皂 怡神静肤 </v>
          </cell>
          <cell r="AZ2" t="str">
            <v xml:space="preserve">夏士莲皂 滋养倍润 </v>
          </cell>
          <cell r="BA2" t="str">
            <v xml:space="preserve">夏士莲皂 沁凉清爽 </v>
          </cell>
          <cell r="BB2" t="str">
            <v xml:space="preserve">夏士莲皂 健康全护 </v>
          </cell>
          <cell r="BC2" t="str">
            <v xml:space="preserve">夏士莲皂 粉瑰嫩白 </v>
          </cell>
          <cell r="BD2" t="str">
            <v xml:space="preserve">完美亚光      </v>
          </cell>
          <cell r="BE2" t="str">
            <v xml:space="preserve">水油平衡 </v>
          </cell>
          <cell r="BF2" t="str">
            <v>毛孔细致</v>
          </cell>
          <cell r="BG2" t="str">
            <v xml:space="preserve">深层静肤  </v>
          </cell>
        </row>
        <row r="3">
          <cell r="E3" t="str">
            <v>CN990041</v>
          </cell>
          <cell r="F3" t="str">
            <v>CN990042</v>
          </cell>
          <cell r="G3" t="str">
            <v>CN990043</v>
          </cell>
          <cell r="H3" t="str">
            <v>CN990044</v>
          </cell>
          <cell r="I3" t="str">
            <v>CN990045</v>
          </cell>
          <cell r="J3" t="str">
            <v>CN990046</v>
          </cell>
          <cell r="K3" t="str">
            <v>CN890305</v>
          </cell>
          <cell r="L3" t="str">
            <v>CN890306</v>
          </cell>
          <cell r="M3" t="str">
            <v>CN079244</v>
          </cell>
          <cell r="N3" t="str">
            <v>CN390064</v>
          </cell>
          <cell r="O3" t="str">
            <v>CN390066</v>
          </cell>
          <cell r="P3" t="str">
            <v>CN390065</v>
          </cell>
          <cell r="Q3" t="str">
            <v>CN502691</v>
          </cell>
          <cell r="R3" t="str">
            <v>CN502690</v>
          </cell>
          <cell r="S3" t="str">
            <v>CN502689</v>
          </cell>
          <cell r="T3" t="str">
            <v>CN502688</v>
          </cell>
          <cell r="U3" t="str">
            <v>CN890202</v>
          </cell>
          <cell r="V3" t="str">
            <v>CN890203</v>
          </cell>
          <cell r="W3" t="str">
            <v>CN890021</v>
          </cell>
          <cell r="X3" t="str">
            <v>CN890403</v>
          </cell>
          <cell r="Y3" t="str">
            <v>CN890404</v>
          </cell>
          <cell r="Z3" t="str">
            <v>CN890405</v>
          </cell>
          <cell r="AA3" t="str">
            <v>CN990052</v>
          </cell>
          <cell r="AB3" t="str">
            <v>CN990050</v>
          </cell>
          <cell r="AC3" t="str">
            <v>CN990049</v>
          </cell>
          <cell r="AD3" t="str">
            <v>CN990047</v>
          </cell>
          <cell r="AE3" t="str">
            <v>CN990048</v>
          </cell>
          <cell r="AF3" t="str">
            <v>CN990051</v>
          </cell>
          <cell r="AG3" t="str">
            <v>CN390068</v>
          </cell>
          <cell r="AH3" t="str">
            <v>CN390067</v>
          </cell>
          <cell r="AI3" t="str">
            <v>CN390069</v>
          </cell>
          <cell r="AJ3" t="str">
            <v>CN491142</v>
          </cell>
          <cell r="AK3" t="str">
            <v>CN491143</v>
          </cell>
          <cell r="AL3" t="str">
            <v>CN491144</v>
          </cell>
          <cell r="AM3" t="str">
            <v>CN491145</v>
          </cell>
          <cell r="AN3" t="str">
            <v>CN491137</v>
          </cell>
          <cell r="AO3" t="str">
            <v>CN491138</v>
          </cell>
          <cell r="AP3" t="str">
            <v>CN491139</v>
          </cell>
          <cell r="AQ3" t="str">
            <v>CN491141</v>
          </cell>
          <cell r="AR3" t="str">
            <v>CN504001</v>
          </cell>
          <cell r="AS3" t="str">
            <v>CN504605</v>
          </cell>
          <cell r="AT3" t="str">
            <v>CN504601</v>
          </cell>
          <cell r="AU3" t="str">
            <v>CN501413</v>
          </cell>
          <cell r="AV3" t="str">
            <v>CN501414</v>
          </cell>
          <cell r="AW3" t="str">
            <v>CN501412</v>
          </cell>
          <cell r="AX3" t="str">
            <v>CN501405</v>
          </cell>
          <cell r="AY3" t="str">
            <v>CN451504</v>
          </cell>
          <cell r="AZ3" t="str">
            <v>CN451502</v>
          </cell>
          <cell r="BA3" t="str">
            <v>CN451501</v>
          </cell>
          <cell r="BB3" t="str">
            <v>CN451503</v>
          </cell>
          <cell r="BC3" t="str">
            <v>CN451505</v>
          </cell>
          <cell r="BD3" t="str">
            <v>CN911013</v>
          </cell>
          <cell r="BE3" t="str">
            <v>CN911022</v>
          </cell>
          <cell r="BF3" t="str">
            <v>CN911024</v>
          </cell>
          <cell r="BG3" t="str">
            <v>CN911026</v>
          </cell>
        </row>
        <row r="4">
          <cell r="E4">
            <v>1</v>
          </cell>
          <cell r="F4">
            <v>2</v>
          </cell>
          <cell r="G4">
            <v>3</v>
          </cell>
          <cell r="H4">
            <v>4</v>
          </cell>
          <cell r="I4">
            <v>5</v>
          </cell>
          <cell r="J4">
            <v>6</v>
          </cell>
          <cell r="K4">
            <v>7</v>
          </cell>
          <cell r="L4">
            <v>8</v>
          </cell>
          <cell r="M4">
            <v>9</v>
          </cell>
          <cell r="N4">
            <v>10</v>
          </cell>
          <cell r="O4">
            <v>11</v>
          </cell>
          <cell r="P4">
            <v>12</v>
          </cell>
          <cell r="Q4">
            <v>13</v>
          </cell>
          <cell r="R4">
            <v>14</v>
          </cell>
          <cell r="S4">
            <v>15</v>
          </cell>
          <cell r="T4">
            <v>16</v>
          </cell>
          <cell r="U4">
            <v>17</v>
          </cell>
          <cell r="V4">
            <v>18</v>
          </cell>
          <cell r="W4">
            <v>19</v>
          </cell>
          <cell r="X4">
            <v>20</v>
          </cell>
          <cell r="Y4">
            <v>21</v>
          </cell>
          <cell r="Z4">
            <v>22</v>
          </cell>
          <cell r="AA4">
            <v>23</v>
          </cell>
          <cell r="AB4">
            <v>24</v>
          </cell>
          <cell r="AC4">
            <v>25</v>
          </cell>
          <cell r="AD4">
            <v>26</v>
          </cell>
          <cell r="AE4">
            <v>27</v>
          </cell>
          <cell r="AF4">
            <v>28</v>
          </cell>
          <cell r="AG4">
            <v>29</v>
          </cell>
          <cell r="AH4">
            <v>30</v>
          </cell>
          <cell r="AI4">
            <v>31</v>
          </cell>
          <cell r="AJ4">
            <v>32</v>
          </cell>
          <cell r="AK4">
            <v>33</v>
          </cell>
          <cell r="AL4">
            <v>34</v>
          </cell>
          <cell r="AM4">
            <v>35</v>
          </cell>
          <cell r="AN4">
            <v>36</v>
          </cell>
          <cell r="AO4">
            <v>37</v>
          </cell>
          <cell r="AP4">
            <v>38</v>
          </cell>
          <cell r="AQ4">
            <v>39</v>
          </cell>
          <cell r="AR4">
            <v>40</v>
          </cell>
          <cell r="AS4">
            <v>41</v>
          </cell>
          <cell r="AT4">
            <v>42</v>
          </cell>
          <cell r="AU4">
            <v>43</v>
          </cell>
          <cell r="AV4">
            <v>44</v>
          </cell>
          <cell r="AW4">
            <v>45</v>
          </cell>
          <cell r="AX4">
            <v>46</v>
          </cell>
          <cell r="AY4">
            <v>47</v>
          </cell>
          <cell r="AZ4">
            <v>48</v>
          </cell>
          <cell r="BA4">
            <v>49</v>
          </cell>
          <cell r="BB4">
            <v>50</v>
          </cell>
          <cell r="BC4">
            <v>51</v>
          </cell>
          <cell r="BD4">
            <v>52</v>
          </cell>
          <cell r="BE4">
            <v>53</v>
          </cell>
          <cell r="BF4">
            <v>54</v>
          </cell>
          <cell r="BG4">
            <v>55</v>
          </cell>
        </row>
        <row r="5">
          <cell r="E5">
            <v>1</v>
          </cell>
          <cell r="F5">
            <v>2</v>
          </cell>
          <cell r="G5">
            <v>3</v>
          </cell>
          <cell r="H5">
            <v>4</v>
          </cell>
          <cell r="I5">
            <v>5</v>
          </cell>
          <cell r="J5">
            <v>6</v>
          </cell>
          <cell r="K5">
            <v>7</v>
          </cell>
          <cell r="L5">
            <v>8</v>
          </cell>
          <cell r="M5">
            <v>9</v>
          </cell>
          <cell r="N5">
            <v>10</v>
          </cell>
          <cell r="O5">
            <v>11</v>
          </cell>
          <cell r="P5">
            <v>12</v>
          </cell>
          <cell r="Q5">
            <v>13</v>
          </cell>
          <cell r="R5">
            <v>14</v>
          </cell>
          <cell r="S5">
            <v>15</v>
          </cell>
          <cell r="T5">
            <v>16</v>
          </cell>
          <cell r="U5">
            <v>17</v>
          </cell>
          <cell r="V5">
            <v>18</v>
          </cell>
          <cell r="W5">
            <v>19</v>
          </cell>
          <cell r="X5">
            <v>20</v>
          </cell>
          <cell r="Y5">
            <v>21</v>
          </cell>
          <cell r="Z5">
            <v>22</v>
          </cell>
          <cell r="AA5">
            <v>23</v>
          </cell>
          <cell r="AB5">
            <v>24</v>
          </cell>
          <cell r="AC5">
            <v>25</v>
          </cell>
          <cell r="AD5">
            <v>26</v>
          </cell>
          <cell r="AE5">
            <v>27</v>
          </cell>
          <cell r="AF5">
            <v>28</v>
          </cell>
          <cell r="AG5">
            <v>29</v>
          </cell>
          <cell r="AH5">
            <v>30</v>
          </cell>
          <cell r="AI5">
            <v>31</v>
          </cell>
          <cell r="AJ5">
            <v>32</v>
          </cell>
          <cell r="AK5">
            <v>33</v>
          </cell>
          <cell r="AL5">
            <v>34</v>
          </cell>
          <cell r="AM5">
            <v>35</v>
          </cell>
          <cell r="AN5">
            <v>36</v>
          </cell>
          <cell r="AO5">
            <v>37</v>
          </cell>
          <cell r="AP5">
            <v>38</v>
          </cell>
          <cell r="AQ5">
            <v>39</v>
          </cell>
          <cell r="AR5">
            <v>40</v>
          </cell>
          <cell r="AS5">
            <v>41</v>
          </cell>
          <cell r="AT5">
            <v>42</v>
          </cell>
          <cell r="AU5">
            <v>43</v>
          </cell>
          <cell r="AV5">
            <v>44</v>
          </cell>
          <cell r="AW5">
            <v>45</v>
          </cell>
          <cell r="AX5">
            <v>46</v>
          </cell>
          <cell r="AY5">
            <v>47</v>
          </cell>
          <cell r="AZ5">
            <v>48</v>
          </cell>
          <cell r="BA5">
            <v>49</v>
          </cell>
          <cell r="BB5">
            <v>50</v>
          </cell>
          <cell r="BC5">
            <v>51</v>
          </cell>
          <cell r="BD5">
            <v>52</v>
          </cell>
          <cell r="BE5">
            <v>53</v>
          </cell>
          <cell r="BF5">
            <v>54</v>
          </cell>
          <cell r="BG5">
            <v>55</v>
          </cell>
        </row>
        <row r="7">
          <cell r="E7" t="str">
            <v>CN990041</v>
          </cell>
          <cell r="F7" t="str">
            <v>CN990042</v>
          </cell>
          <cell r="G7" t="str">
            <v>CN990043</v>
          </cell>
          <cell r="H7" t="str">
            <v>CN990044</v>
          </cell>
          <cell r="I7" t="str">
            <v>CN990045</v>
          </cell>
          <cell r="J7" t="str">
            <v>CN990046</v>
          </cell>
          <cell r="K7" t="str">
            <v>CN890305</v>
          </cell>
          <cell r="L7" t="str">
            <v>CN890306</v>
          </cell>
          <cell r="M7" t="str">
            <v>CN079244</v>
          </cell>
          <cell r="N7" t="str">
            <v>CN390064</v>
          </cell>
          <cell r="O7" t="str">
            <v>CN390066</v>
          </cell>
          <cell r="P7" t="str">
            <v>CN390065</v>
          </cell>
          <cell r="Q7" t="str">
            <v>CN502691</v>
          </cell>
          <cell r="R7" t="str">
            <v>CN502690</v>
          </cell>
          <cell r="S7" t="str">
            <v>CN502689</v>
          </cell>
          <cell r="T7" t="str">
            <v>CN502688</v>
          </cell>
          <cell r="U7" t="str">
            <v>CN890202</v>
          </cell>
          <cell r="V7" t="str">
            <v>CN890203</v>
          </cell>
          <cell r="W7" t="str">
            <v>CN890021</v>
          </cell>
          <cell r="X7" t="str">
            <v>CN890403</v>
          </cell>
          <cell r="Y7" t="str">
            <v>CN890404</v>
          </cell>
          <cell r="Z7" t="str">
            <v>CN890405</v>
          </cell>
          <cell r="AA7" t="str">
            <v>CN990052</v>
          </cell>
          <cell r="AB7" t="str">
            <v>CN990050</v>
          </cell>
          <cell r="AC7" t="str">
            <v>CN990049</v>
          </cell>
          <cell r="AD7" t="str">
            <v>CN990047</v>
          </cell>
          <cell r="AE7" t="str">
            <v>CN990048</v>
          </cell>
          <cell r="AF7" t="str">
            <v>CN990051</v>
          </cell>
          <cell r="AG7" t="str">
            <v>CN390068</v>
          </cell>
          <cell r="AH7" t="str">
            <v>CN390067</v>
          </cell>
          <cell r="AI7" t="str">
            <v>CN390069</v>
          </cell>
          <cell r="AJ7" t="str">
            <v>CN491142</v>
          </cell>
          <cell r="AK7" t="str">
            <v>CN491143</v>
          </cell>
          <cell r="AL7" t="str">
            <v>CN491144</v>
          </cell>
          <cell r="AM7" t="str">
            <v>CN491145</v>
          </cell>
          <cell r="AN7" t="str">
            <v>CN491137</v>
          </cell>
          <cell r="AO7" t="str">
            <v>CN491138</v>
          </cell>
          <cell r="AP7" t="str">
            <v>CN491139</v>
          </cell>
          <cell r="AQ7" t="str">
            <v>CN491141</v>
          </cell>
          <cell r="AR7" t="str">
            <v>CN504001</v>
          </cell>
          <cell r="AS7" t="str">
            <v>CN504605</v>
          </cell>
          <cell r="AT7" t="str">
            <v>CN504601</v>
          </cell>
          <cell r="AU7" t="str">
            <v>CN501413</v>
          </cell>
          <cell r="AV7" t="str">
            <v>CN501414</v>
          </cell>
          <cell r="AW7" t="str">
            <v>CN501412</v>
          </cell>
          <cell r="AX7" t="str">
            <v>CN501405</v>
          </cell>
          <cell r="AY7" t="str">
            <v>CN451504</v>
          </cell>
          <cell r="AZ7" t="str">
            <v>CN451502</v>
          </cell>
          <cell r="BA7" t="str">
            <v>CN451501</v>
          </cell>
          <cell r="BB7" t="str">
            <v>CN451503</v>
          </cell>
          <cell r="BC7" t="str">
            <v>CN451505</v>
          </cell>
          <cell r="BD7" t="str">
            <v>CN911013</v>
          </cell>
          <cell r="BE7" t="str">
            <v>CN911022</v>
          </cell>
          <cell r="BF7" t="str">
            <v>CN911024</v>
          </cell>
          <cell r="BG7" t="str">
            <v>CN911026</v>
          </cell>
        </row>
        <row r="8">
          <cell r="E8" t="str">
            <v>CN990041</v>
          </cell>
          <cell r="F8" t="str">
            <v>CN990042</v>
          </cell>
          <cell r="G8" t="str">
            <v>CN990043</v>
          </cell>
          <cell r="H8" t="str">
            <v>CN990044</v>
          </cell>
          <cell r="I8" t="str">
            <v>CN990045</v>
          </cell>
          <cell r="J8" t="str">
            <v>CN990046</v>
          </cell>
          <cell r="K8" t="str">
            <v>CN890305</v>
          </cell>
          <cell r="L8" t="str">
            <v>CN890306</v>
          </cell>
          <cell r="M8" t="str">
            <v>CN079244</v>
          </cell>
          <cell r="N8" t="str">
            <v>CN390064</v>
          </cell>
          <cell r="O8" t="str">
            <v>CN390066</v>
          </cell>
          <cell r="P8" t="str">
            <v>CN390065</v>
          </cell>
          <cell r="Q8" t="str">
            <v>CN502691</v>
          </cell>
          <cell r="R8" t="str">
            <v>CN502690</v>
          </cell>
          <cell r="S8" t="str">
            <v>CN502689</v>
          </cell>
          <cell r="T8" t="str">
            <v>CN502688</v>
          </cell>
          <cell r="U8" t="str">
            <v>CN890202</v>
          </cell>
          <cell r="V8" t="str">
            <v>CN890203</v>
          </cell>
          <cell r="W8" t="str">
            <v>CN890021</v>
          </cell>
          <cell r="X8" t="str">
            <v>CN890403</v>
          </cell>
          <cell r="Y8" t="str">
            <v>CN890404</v>
          </cell>
          <cell r="Z8" t="str">
            <v>CN890405</v>
          </cell>
          <cell r="AA8" t="str">
            <v>CN990052</v>
          </cell>
          <cell r="AB8" t="str">
            <v>CN990050</v>
          </cell>
          <cell r="AC8" t="str">
            <v>CN990049</v>
          </cell>
          <cell r="AD8" t="str">
            <v>CN990047</v>
          </cell>
          <cell r="AE8" t="str">
            <v>CN990048</v>
          </cell>
          <cell r="AF8" t="str">
            <v>CN990051</v>
          </cell>
          <cell r="AG8" t="str">
            <v>CN390068</v>
          </cell>
          <cell r="AH8" t="str">
            <v>CN390067</v>
          </cell>
          <cell r="AI8" t="str">
            <v>CN390069</v>
          </cell>
          <cell r="AJ8" t="str">
            <v>CN491142</v>
          </cell>
          <cell r="AK8" t="str">
            <v>CN491143</v>
          </cell>
          <cell r="AL8" t="str">
            <v>CN491144</v>
          </cell>
          <cell r="AM8" t="str">
            <v>CN491145</v>
          </cell>
          <cell r="AN8" t="str">
            <v>CN491137</v>
          </cell>
          <cell r="AO8" t="str">
            <v>CN491138</v>
          </cell>
          <cell r="AP8" t="str">
            <v>CN491139</v>
          </cell>
          <cell r="AQ8" t="str">
            <v>CN491141</v>
          </cell>
          <cell r="AR8" t="str">
            <v>CN504001</v>
          </cell>
          <cell r="AS8" t="str">
            <v>CN504605</v>
          </cell>
          <cell r="AT8" t="str">
            <v>CN504601</v>
          </cell>
          <cell r="AU8" t="str">
            <v>CN501413</v>
          </cell>
          <cell r="AV8" t="str">
            <v>CN501414</v>
          </cell>
          <cell r="AW8" t="str">
            <v>CN501412</v>
          </cell>
          <cell r="AX8" t="str">
            <v>CN501405</v>
          </cell>
          <cell r="AY8" t="str">
            <v>CN451504</v>
          </cell>
          <cell r="AZ8" t="str">
            <v>CN451502</v>
          </cell>
          <cell r="BA8" t="str">
            <v>CN451501</v>
          </cell>
          <cell r="BB8" t="str">
            <v>CN451503</v>
          </cell>
          <cell r="BC8" t="str">
            <v>CN451505</v>
          </cell>
          <cell r="BD8" t="str">
            <v>CN911013</v>
          </cell>
          <cell r="BE8" t="str">
            <v>CN911022</v>
          </cell>
          <cell r="BF8" t="str">
            <v>CN911024</v>
          </cell>
          <cell r="BG8" t="str">
            <v>CN911026</v>
          </cell>
        </row>
        <row r="9">
          <cell r="C9">
            <v>211008</v>
          </cell>
          <cell r="D9" t="str">
            <v>北京金宇瑞欣贸易有限公司</v>
          </cell>
          <cell r="E9">
            <v>6</v>
          </cell>
          <cell r="F9">
            <v>2</v>
          </cell>
          <cell r="G9">
            <v>1</v>
          </cell>
          <cell r="H9">
            <v>5</v>
          </cell>
          <cell r="I9">
            <v>4</v>
          </cell>
          <cell r="J9">
            <v>2</v>
          </cell>
          <cell r="K9">
            <v>57</v>
          </cell>
          <cell r="L9">
            <v>43</v>
          </cell>
          <cell r="M9">
            <v>410</v>
          </cell>
          <cell r="N9">
            <v>50</v>
          </cell>
          <cell r="O9">
            <v>35</v>
          </cell>
          <cell r="P9">
            <v>45</v>
          </cell>
          <cell r="Q9">
            <v>15</v>
          </cell>
          <cell r="R9">
            <v>35</v>
          </cell>
          <cell r="S9">
            <v>25</v>
          </cell>
          <cell r="T9">
            <v>25</v>
          </cell>
          <cell r="U9">
            <v>120</v>
          </cell>
          <cell r="V9">
            <v>120</v>
          </cell>
          <cell r="W9">
            <v>100</v>
          </cell>
          <cell r="X9">
            <v>40</v>
          </cell>
          <cell r="Y9">
            <v>40</v>
          </cell>
          <cell r="Z9"/>
          <cell r="AA9">
            <v>15</v>
          </cell>
          <cell r="AB9">
            <v>10</v>
          </cell>
          <cell r="AC9">
            <v>5</v>
          </cell>
          <cell r="AD9">
            <v>45</v>
          </cell>
          <cell r="AE9">
            <v>45</v>
          </cell>
          <cell r="AF9">
            <v>35</v>
          </cell>
          <cell r="AG9">
            <v>40</v>
          </cell>
          <cell r="AH9">
            <v>40</v>
          </cell>
          <cell r="AI9">
            <v>40</v>
          </cell>
          <cell r="AJ9">
            <v>70</v>
          </cell>
          <cell r="AK9">
            <v>55</v>
          </cell>
          <cell r="AL9">
            <v>55</v>
          </cell>
          <cell r="AM9">
            <v>70</v>
          </cell>
          <cell r="AN9">
            <v>56</v>
          </cell>
          <cell r="AO9">
            <v>44</v>
          </cell>
          <cell r="AP9">
            <v>44</v>
          </cell>
          <cell r="AQ9">
            <v>44</v>
          </cell>
          <cell r="AR9">
            <v>96</v>
          </cell>
          <cell r="AS9">
            <v>96</v>
          </cell>
          <cell r="AT9">
            <v>84</v>
          </cell>
          <cell r="AU9">
            <v>71</v>
          </cell>
          <cell r="AV9">
            <v>67</v>
          </cell>
          <cell r="AW9">
            <v>72</v>
          </cell>
          <cell r="AX9">
            <v>64</v>
          </cell>
          <cell r="AY9">
            <v>29</v>
          </cell>
          <cell r="AZ9">
            <v>13</v>
          </cell>
          <cell r="BA9">
            <v>34</v>
          </cell>
          <cell r="BB9">
            <v>51</v>
          </cell>
          <cell r="BC9">
            <v>41</v>
          </cell>
          <cell r="BD9"/>
          <cell r="BE9"/>
          <cell r="BF9"/>
          <cell r="BG9"/>
          <cell r="BH9">
            <v>959</v>
          </cell>
        </row>
        <row r="10">
          <cell r="C10">
            <v>211002</v>
          </cell>
          <cell r="D10" t="str">
            <v>北京瑞丰源商贸有限责任公司</v>
          </cell>
          <cell r="E10">
            <v>99</v>
          </cell>
          <cell r="F10">
            <v>25</v>
          </cell>
          <cell r="G10">
            <v>8</v>
          </cell>
          <cell r="H10">
            <v>70</v>
          </cell>
          <cell r="I10">
            <v>54</v>
          </cell>
          <cell r="J10">
            <v>34</v>
          </cell>
          <cell r="K10">
            <v>185</v>
          </cell>
          <cell r="L10">
            <v>135</v>
          </cell>
          <cell r="M10">
            <v>650</v>
          </cell>
          <cell r="N10">
            <v>140</v>
          </cell>
          <cell r="O10">
            <v>122</v>
          </cell>
          <cell r="P10">
            <v>88</v>
          </cell>
          <cell r="Q10">
            <v>30</v>
          </cell>
          <cell r="R10">
            <v>66</v>
          </cell>
          <cell r="S10">
            <v>52</v>
          </cell>
          <cell r="T10">
            <v>52</v>
          </cell>
          <cell r="U10">
            <v>203</v>
          </cell>
          <cell r="V10">
            <v>87</v>
          </cell>
          <cell r="W10">
            <v>100</v>
          </cell>
          <cell r="X10">
            <v>135</v>
          </cell>
          <cell r="Y10">
            <v>135</v>
          </cell>
          <cell r="Z10">
            <v>45</v>
          </cell>
          <cell r="AA10">
            <v>32</v>
          </cell>
          <cell r="AB10">
            <v>35</v>
          </cell>
          <cell r="AC10">
            <v>16</v>
          </cell>
          <cell r="AD10">
            <v>98</v>
          </cell>
          <cell r="AE10">
            <v>47</v>
          </cell>
          <cell r="AF10">
            <v>47</v>
          </cell>
          <cell r="AG10">
            <v>77</v>
          </cell>
          <cell r="AH10">
            <v>77</v>
          </cell>
          <cell r="AI10">
            <v>66</v>
          </cell>
          <cell r="AJ10">
            <v>336</v>
          </cell>
          <cell r="AK10">
            <v>264</v>
          </cell>
          <cell r="AL10">
            <v>264</v>
          </cell>
          <cell r="AM10">
            <v>336</v>
          </cell>
          <cell r="AN10">
            <v>140</v>
          </cell>
          <cell r="AO10">
            <v>140</v>
          </cell>
          <cell r="AP10">
            <v>110</v>
          </cell>
          <cell r="AQ10">
            <v>110</v>
          </cell>
          <cell r="AR10">
            <v>243</v>
          </cell>
          <cell r="AS10">
            <v>217</v>
          </cell>
          <cell r="AT10">
            <v>185</v>
          </cell>
          <cell r="AU10">
            <v>696</v>
          </cell>
          <cell r="AV10">
            <v>672</v>
          </cell>
          <cell r="AW10">
            <v>768</v>
          </cell>
          <cell r="AX10">
            <v>278</v>
          </cell>
          <cell r="AY10">
            <v>281</v>
          </cell>
          <cell r="AZ10">
            <v>158</v>
          </cell>
          <cell r="BA10">
            <v>318</v>
          </cell>
          <cell r="BB10">
            <v>303</v>
          </cell>
          <cell r="BC10">
            <v>296</v>
          </cell>
          <cell r="BD10">
            <v>166</v>
          </cell>
          <cell r="BE10">
            <v>250</v>
          </cell>
          <cell r="BF10">
            <v>268</v>
          </cell>
          <cell r="BG10">
            <v>188</v>
          </cell>
          <cell r="BH10">
            <v>163</v>
          </cell>
        </row>
        <row r="11">
          <cell r="C11">
            <v>101914</v>
          </cell>
          <cell r="D11" t="str">
            <v>北京市昌平新世纪商城</v>
          </cell>
          <cell r="E11">
            <v>1</v>
          </cell>
          <cell r="F11">
            <v>1</v>
          </cell>
          <cell r="G11"/>
          <cell r="H11">
            <v>1</v>
          </cell>
          <cell r="I11">
            <v>1</v>
          </cell>
          <cell r="J11">
            <v>1</v>
          </cell>
          <cell r="K11">
            <v>57</v>
          </cell>
          <cell r="L11">
            <v>43</v>
          </cell>
          <cell r="M11">
            <v>150</v>
          </cell>
          <cell r="N11">
            <v>40</v>
          </cell>
          <cell r="O11">
            <v>35</v>
          </cell>
          <cell r="P11">
            <v>25</v>
          </cell>
          <cell r="Q11">
            <v>8</v>
          </cell>
          <cell r="R11">
            <v>12</v>
          </cell>
          <cell r="S11">
            <v>15</v>
          </cell>
          <cell r="T11">
            <v>15</v>
          </cell>
          <cell r="U11">
            <v>21</v>
          </cell>
          <cell r="V11">
            <v>9</v>
          </cell>
          <cell r="W11">
            <v>100</v>
          </cell>
          <cell r="X11">
            <v>25</v>
          </cell>
          <cell r="Y11">
            <v>25</v>
          </cell>
          <cell r="Z11"/>
          <cell r="AA11">
            <v>3</v>
          </cell>
          <cell r="AB11">
            <v>3</v>
          </cell>
          <cell r="AC11">
            <v>3</v>
          </cell>
          <cell r="AD11">
            <v>6</v>
          </cell>
          <cell r="AE11">
            <v>6</v>
          </cell>
          <cell r="AF11">
            <v>6</v>
          </cell>
          <cell r="AG11">
            <v>17</v>
          </cell>
          <cell r="AH11">
            <v>18</v>
          </cell>
          <cell r="AI11">
            <v>15</v>
          </cell>
          <cell r="AJ11">
            <v>56</v>
          </cell>
          <cell r="AK11">
            <v>44</v>
          </cell>
          <cell r="AL11">
            <v>44</v>
          </cell>
          <cell r="AM11">
            <v>56</v>
          </cell>
          <cell r="AN11">
            <v>14</v>
          </cell>
          <cell r="AO11">
            <v>14</v>
          </cell>
          <cell r="AP11">
            <v>11</v>
          </cell>
          <cell r="AQ11">
            <v>11</v>
          </cell>
          <cell r="AR11">
            <v>91</v>
          </cell>
          <cell r="AS11">
            <v>79</v>
          </cell>
          <cell r="AT11">
            <v>70</v>
          </cell>
          <cell r="AU11">
            <v>57</v>
          </cell>
          <cell r="AV11">
            <v>45</v>
          </cell>
          <cell r="AW11">
            <v>50</v>
          </cell>
          <cell r="AX11">
            <v>26</v>
          </cell>
          <cell r="AY11">
            <v>17</v>
          </cell>
          <cell r="AZ11">
            <v>24</v>
          </cell>
          <cell r="BA11">
            <v>18</v>
          </cell>
          <cell r="BB11">
            <v>16</v>
          </cell>
          <cell r="BC11">
            <v>16</v>
          </cell>
          <cell r="BD11">
            <v>4</v>
          </cell>
          <cell r="BE11">
            <v>7</v>
          </cell>
          <cell r="BF11">
            <v>8</v>
          </cell>
          <cell r="BG11">
            <v>5</v>
          </cell>
          <cell r="BH11">
            <v>8666</v>
          </cell>
        </row>
        <row r="12">
          <cell r="C12">
            <v>102264</v>
          </cell>
          <cell r="D12" t="str">
            <v>北京市东大百嘉商贸有限公司</v>
          </cell>
          <cell r="E12"/>
          <cell r="F12"/>
          <cell r="G12"/>
          <cell r="H12"/>
          <cell r="I12"/>
          <cell r="J12"/>
          <cell r="K12">
            <v>11</v>
          </cell>
          <cell r="L12">
            <v>5</v>
          </cell>
          <cell r="M12">
            <v>20</v>
          </cell>
          <cell r="N12"/>
          <cell r="O12"/>
          <cell r="P12"/>
          <cell r="Q12"/>
          <cell r="R12"/>
          <cell r="S12"/>
          <cell r="T12"/>
          <cell r="U12">
            <v>10</v>
          </cell>
          <cell r="V12">
            <v>10</v>
          </cell>
          <cell r="W12">
            <v>300</v>
          </cell>
          <cell r="X12">
            <v>10</v>
          </cell>
          <cell r="Y12">
            <v>10</v>
          </cell>
          <cell r="Z12"/>
          <cell r="AA12"/>
          <cell r="AB12"/>
          <cell r="AC12"/>
          <cell r="AD12">
            <v>5</v>
          </cell>
          <cell r="AE12">
            <v>5</v>
          </cell>
          <cell r="AF12">
            <v>36</v>
          </cell>
          <cell r="AG12">
            <v>10</v>
          </cell>
          <cell r="AH12">
            <v>11</v>
          </cell>
          <cell r="AI12">
            <v>9</v>
          </cell>
          <cell r="AJ12">
            <v>28</v>
          </cell>
          <cell r="AK12">
            <v>10</v>
          </cell>
          <cell r="AL12">
            <v>10</v>
          </cell>
          <cell r="AM12">
            <v>28</v>
          </cell>
          <cell r="AN12"/>
          <cell r="AO12"/>
          <cell r="AP12"/>
          <cell r="AQ12"/>
          <cell r="AR12">
            <v>12</v>
          </cell>
          <cell r="AS12">
            <v>12</v>
          </cell>
          <cell r="AT12">
            <v>12</v>
          </cell>
          <cell r="AU12">
            <v>9</v>
          </cell>
          <cell r="AV12">
            <v>9</v>
          </cell>
          <cell r="AW12">
            <v>11</v>
          </cell>
          <cell r="AX12">
            <v>13</v>
          </cell>
          <cell r="AY12">
            <v>3</v>
          </cell>
          <cell r="AZ12">
            <v>3</v>
          </cell>
          <cell r="BA12">
            <v>3</v>
          </cell>
          <cell r="BB12"/>
          <cell r="BC12">
            <v>3</v>
          </cell>
          <cell r="BD12"/>
          <cell r="BE12">
            <v>5</v>
          </cell>
          <cell r="BF12">
            <v>6</v>
          </cell>
          <cell r="BG12"/>
          <cell r="BH12">
            <v>535</v>
          </cell>
        </row>
        <row r="13">
          <cell r="C13">
            <v>211102</v>
          </cell>
          <cell r="D13" t="str">
            <v>北京一商兰枫叶商业有限公司</v>
          </cell>
          <cell r="E13">
            <v>110</v>
          </cell>
          <cell r="F13">
            <v>26</v>
          </cell>
          <cell r="G13">
            <v>7</v>
          </cell>
          <cell r="H13">
            <v>57</v>
          </cell>
          <cell r="I13">
            <v>44</v>
          </cell>
          <cell r="J13">
            <v>26</v>
          </cell>
          <cell r="K13">
            <v>292</v>
          </cell>
          <cell r="L13">
            <v>218</v>
          </cell>
          <cell r="M13">
            <v>2530</v>
          </cell>
          <cell r="N13">
            <v>176</v>
          </cell>
          <cell r="O13">
            <v>155</v>
          </cell>
          <cell r="P13">
            <v>107</v>
          </cell>
          <cell r="Q13">
            <v>150</v>
          </cell>
          <cell r="R13">
            <v>443</v>
          </cell>
          <cell r="S13">
            <v>290</v>
          </cell>
          <cell r="T13">
            <v>290</v>
          </cell>
          <cell r="U13">
            <v>280</v>
          </cell>
          <cell r="V13">
            <v>120</v>
          </cell>
          <cell r="W13"/>
          <cell r="X13">
            <v>190</v>
          </cell>
          <cell r="Y13">
            <v>190</v>
          </cell>
          <cell r="Z13"/>
          <cell r="AA13"/>
          <cell r="AB13"/>
          <cell r="AC13"/>
          <cell r="AD13"/>
          <cell r="AE13"/>
          <cell r="AF13"/>
          <cell r="AG13">
            <v>81</v>
          </cell>
          <cell r="AH13">
            <v>81</v>
          </cell>
          <cell r="AI13">
            <v>68</v>
          </cell>
          <cell r="AJ13"/>
          <cell r="AK13"/>
          <cell r="AL13"/>
          <cell r="AM13"/>
          <cell r="AN13">
            <v>420</v>
          </cell>
          <cell r="AO13">
            <v>420</v>
          </cell>
          <cell r="AP13">
            <v>330</v>
          </cell>
          <cell r="AQ13">
            <v>330</v>
          </cell>
          <cell r="AR13"/>
          <cell r="AS13">
            <v>10</v>
          </cell>
          <cell r="AT13">
            <v>20</v>
          </cell>
          <cell r="AU13">
            <v>272</v>
          </cell>
          <cell r="AV13">
            <v>121</v>
          </cell>
          <cell r="AW13">
            <v>46</v>
          </cell>
          <cell r="AX13">
            <v>91</v>
          </cell>
          <cell r="AY13">
            <v>45</v>
          </cell>
          <cell r="AZ13">
            <v>103</v>
          </cell>
          <cell r="BA13">
            <v>54</v>
          </cell>
          <cell r="BB13">
            <v>58</v>
          </cell>
          <cell r="BC13">
            <v>72</v>
          </cell>
          <cell r="BD13">
            <v>110</v>
          </cell>
          <cell r="BE13">
            <v>150</v>
          </cell>
          <cell r="BF13">
            <v>155</v>
          </cell>
          <cell r="BG13">
            <v>130</v>
          </cell>
          <cell r="BH13">
            <v>5992</v>
          </cell>
        </row>
        <row r="14">
          <cell r="C14">
            <v>102126</v>
          </cell>
          <cell r="D14" t="str">
            <v>保定市宜美百嘉商贸有限公司</v>
          </cell>
          <cell r="E14">
            <v>3</v>
          </cell>
          <cell r="F14">
            <v>1</v>
          </cell>
          <cell r="G14"/>
          <cell r="H14">
            <v>1</v>
          </cell>
          <cell r="I14">
            <v>2</v>
          </cell>
          <cell r="J14">
            <v>2</v>
          </cell>
          <cell r="K14">
            <v>78</v>
          </cell>
          <cell r="L14">
            <v>58</v>
          </cell>
          <cell r="M14">
            <v>210</v>
          </cell>
          <cell r="N14">
            <v>70</v>
          </cell>
          <cell r="O14">
            <v>40</v>
          </cell>
          <cell r="P14">
            <v>50</v>
          </cell>
          <cell r="Q14">
            <v>30</v>
          </cell>
          <cell r="R14">
            <v>120</v>
          </cell>
          <cell r="S14">
            <v>120</v>
          </cell>
          <cell r="T14">
            <v>120</v>
          </cell>
          <cell r="U14">
            <v>245</v>
          </cell>
          <cell r="V14">
            <v>105</v>
          </cell>
          <cell r="W14">
            <v>260</v>
          </cell>
          <cell r="X14">
            <v>40</v>
          </cell>
          <cell r="Y14">
            <v>40</v>
          </cell>
          <cell r="Z14">
            <v>35</v>
          </cell>
          <cell r="AA14">
            <v>10</v>
          </cell>
          <cell r="AB14">
            <v>36</v>
          </cell>
          <cell r="AC14">
            <v>7</v>
          </cell>
          <cell r="AD14">
            <v>84</v>
          </cell>
          <cell r="AE14">
            <v>57</v>
          </cell>
          <cell r="AF14">
            <v>46</v>
          </cell>
          <cell r="AG14">
            <v>84</v>
          </cell>
          <cell r="AH14"/>
          <cell r="AI14">
            <v>104</v>
          </cell>
          <cell r="AJ14">
            <v>247</v>
          </cell>
          <cell r="AK14">
            <v>194</v>
          </cell>
          <cell r="AL14">
            <v>194</v>
          </cell>
          <cell r="AM14">
            <v>245</v>
          </cell>
          <cell r="AN14">
            <v>20</v>
          </cell>
          <cell r="AO14">
            <v>20</v>
          </cell>
          <cell r="AP14">
            <v>20</v>
          </cell>
          <cell r="AQ14">
            <v>10</v>
          </cell>
          <cell r="AR14">
            <v>12</v>
          </cell>
          <cell r="AS14">
            <v>12</v>
          </cell>
          <cell r="AT14">
            <v>12</v>
          </cell>
          <cell r="AU14">
            <v>437</v>
          </cell>
          <cell r="AV14">
            <v>354</v>
          </cell>
          <cell r="AW14">
            <v>285</v>
          </cell>
          <cell r="AX14">
            <v>206</v>
          </cell>
          <cell r="AY14">
            <v>117</v>
          </cell>
          <cell r="AZ14">
            <v>161</v>
          </cell>
          <cell r="BA14">
            <v>160</v>
          </cell>
          <cell r="BB14">
            <v>148</v>
          </cell>
          <cell r="BC14">
            <v>135</v>
          </cell>
          <cell r="BD14">
            <v>22</v>
          </cell>
          <cell r="BE14">
            <v>34</v>
          </cell>
          <cell r="BF14">
            <v>38</v>
          </cell>
          <cell r="BG14">
            <v>26</v>
          </cell>
          <cell r="BH14">
            <v>4423</v>
          </cell>
        </row>
        <row r="15">
          <cell r="C15">
            <v>221009</v>
          </cell>
          <cell r="D15" t="str">
            <v>沧州市宏业拓展商贸有限公司</v>
          </cell>
          <cell r="E15">
            <v>17</v>
          </cell>
          <cell r="F15">
            <v>5</v>
          </cell>
          <cell r="G15">
            <v>5</v>
          </cell>
          <cell r="H15">
            <v>13</v>
          </cell>
          <cell r="I15">
            <v>9</v>
          </cell>
          <cell r="J15">
            <v>4</v>
          </cell>
          <cell r="K15">
            <v>77</v>
          </cell>
          <cell r="L15">
            <v>58</v>
          </cell>
          <cell r="M15">
            <v>80</v>
          </cell>
          <cell r="N15">
            <v>60</v>
          </cell>
          <cell r="O15">
            <v>53</v>
          </cell>
          <cell r="P15">
            <v>37</v>
          </cell>
          <cell r="Q15">
            <v>83</v>
          </cell>
          <cell r="R15">
            <v>127</v>
          </cell>
          <cell r="S15">
            <v>155</v>
          </cell>
          <cell r="T15">
            <v>155</v>
          </cell>
          <cell r="U15">
            <v>315</v>
          </cell>
          <cell r="V15">
            <v>135</v>
          </cell>
          <cell r="W15">
            <v>300</v>
          </cell>
          <cell r="X15">
            <v>30</v>
          </cell>
          <cell r="Y15">
            <v>30</v>
          </cell>
          <cell r="Z15">
            <v>40</v>
          </cell>
          <cell r="AA15">
            <v>20</v>
          </cell>
          <cell r="AB15">
            <v>58</v>
          </cell>
          <cell r="AC15">
            <v>10</v>
          </cell>
          <cell r="AD15">
            <v>140</v>
          </cell>
          <cell r="AE15">
            <v>96</v>
          </cell>
          <cell r="AF15">
            <v>76</v>
          </cell>
          <cell r="AG15">
            <v>91</v>
          </cell>
          <cell r="AH15">
            <v>91</v>
          </cell>
          <cell r="AI15">
            <v>78</v>
          </cell>
          <cell r="AJ15">
            <v>224</v>
          </cell>
          <cell r="AK15">
            <v>176</v>
          </cell>
          <cell r="AL15">
            <v>176</v>
          </cell>
          <cell r="AM15">
            <v>224</v>
          </cell>
          <cell r="AN15">
            <v>42</v>
          </cell>
          <cell r="AO15">
            <v>42</v>
          </cell>
          <cell r="AP15">
            <v>33</v>
          </cell>
          <cell r="AQ15">
            <v>33</v>
          </cell>
          <cell r="AR15">
            <v>231</v>
          </cell>
          <cell r="AS15">
            <v>198</v>
          </cell>
          <cell r="AT15">
            <v>184</v>
          </cell>
          <cell r="AU15">
            <v>28</v>
          </cell>
          <cell r="AV15">
            <v>27</v>
          </cell>
          <cell r="AW15">
            <v>22</v>
          </cell>
          <cell r="AX15">
            <v>23</v>
          </cell>
          <cell r="AY15">
            <v>12</v>
          </cell>
          <cell r="AZ15">
            <v>12</v>
          </cell>
          <cell r="BA15">
            <v>12</v>
          </cell>
          <cell r="BB15">
            <v>12</v>
          </cell>
          <cell r="BC15">
            <v>12</v>
          </cell>
          <cell r="BD15">
            <v>11</v>
          </cell>
          <cell r="BE15">
            <v>17</v>
          </cell>
          <cell r="BF15">
            <v>19</v>
          </cell>
          <cell r="BG15">
            <v>13</v>
          </cell>
          <cell r="BH15">
            <v>1065</v>
          </cell>
        </row>
        <row r="16">
          <cell r="C16">
            <v>101464</v>
          </cell>
          <cell r="D16" t="str">
            <v>承德市那氏商贸有限责任公司</v>
          </cell>
          <cell r="E16"/>
          <cell r="F16">
            <v>0.5</v>
          </cell>
          <cell r="G16">
            <v>0.5</v>
          </cell>
          <cell r="H16">
            <v>1</v>
          </cell>
          <cell r="I16"/>
          <cell r="J16"/>
          <cell r="K16">
            <v>29</v>
          </cell>
          <cell r="L16">
            <v>21</v>
          </cell>
          <cell r="M16">
            <v>30</v>
          </cell>
          <cell r="N16">
            <v>3</v>
          </cell>
          <cell r="O16">
            <v>3</v>
          </cell>
          <cell r="P16">
            <v>3</v>
          </cell>
          <cell r="Q16">
            <v>12</v>
          </cell>
          <cell r="R16">
            <v>12</v>
          </cell>
          <cell r="S16">
            <v>12</v>
          </cell>
          <cell r="T16">
            <v>12</v>
          </cell>
          <cell r="U16">
            <v>70</v>
          </cell>
          <cell r="V16">
            <v>30</v>
          </cell>
          <cell r="W16">
            <v>30</v>
          </cell>
          <cell r="X16">
            <v>10</v>
          </cell>
          <cell r="Y16">
            <v>10</v>
          </cell>
          <cell r="Z16"/>
          <cell r="AA16">
            <v>1</v>
          </cell>
          <cell r="AB16">
            <v>1</v>
          </cell>
          <cell r="AC16">
            <v>1</v>
          </cell>
          <cell r="AD16">
            <v>2</v>
          </cell>
          <cell r="AE16">
            <v>2</v>
          </cell>
          <cell r="AF16">
            <v>1</v>
          </cell>
          <cell r="AG16">
            <v>11</v>
          </cell>
          <cell r="AH16"/>
          <cell r="AI16">
            <v>9</v>
          </cell>
          <cell r="AJ16">
            <v>4</v>
          </cell>
          <cell r="AK16">
            <v>4</v>
          </cell>
          <cell r="AL16">
            <v>4</v>
          </cell>
          <cell r="AM16">
            <v>4</v>
          </cell>
          <cell r="AN16">
            <v>4</v>
          </cell>
          <cell r="AO16">
            <v>4</v>
          </cell>
          <cell r="AP16">
            <v>4</v>
          </cell>
          <cell r="AQ16">
            <v>4</v>
          </cell>
          <cell r="AR16"/>
          <cell r="AS16"/>
          <cell r="AT16">
            <v>3</v>
          </cell>
          <cell r="AU16">
            <v>11</v>
          </cell>
          <cell r="AV16">
            <v>3</v>
          </cell>
          <cell r="AW16">
            <v>3</v>
          </cell>
          <cell r="AX16">
            <v>3</v>
          </cell>
          <cell r="AY16">
            <v>10</v>
          </cell>
          <cell r="AZ16">
            <v>2</v>
          </cell>
          <cell r="BA16">
            <v>2</v>
          </cell>
          <cell r="BB16">
            <v>2</v>
          </cell>
          <cell r="BC16">
            <v>2</v>
          </cell>
          <cell r="BD16"/>
          <cell r="BE16"/>
          <cell r="BF16"/>
          <cell r="BG16"/>
          <cell r="BH16">
            <v>2228</v>
          </cell>
        </row>
        <row r="17">
          <cell r="C17">
            <v>310402</v>
          </cell>
          <cell r="D17" t="str">
            <v>邯郸市冀联工贸有限公司</v>
          </cell>
          <cell r="E17"/>
          <cell r="F17"/>
          <cell r="G17"/>
          <cell r="H17"/>
          <cell r="I17"/>
          <cell r="J17"/>
          <cell r="K17">
            <v>40</v>
          </cell>
          <cell r="L17">
            <v>30</v>
          </cell>
          <cell r="M17">
            <v>80</v>
          </cell>
          <cell r="N17">
            <v>90</v>
          </cell>
          <cell r="O17">
            <v>79</v>
          </cell>
          <cell r="P17">
            <v>56</v>
          </cell>
          <cell r="Q17">
            <v>41</v>
          </cell>
          <cell r="R17">
            <v>69</v>
          </cell>
          <cell r="S17">
            <v>83</v>
          </cell>
          <cell r="T17">
            <v>82</v>
          </cell>
          <cell r="U17">
            <v>161</v>
          </cell>
          <cell r="V17">
            <v>69</v>
          </cell>
          <cell r="W17">
            <v>140</v>
          </cell>
          <cell r="X17">
            <v>25</v>
          </cell>
          <cell r="Y17">
            <v>25</v>
          </cell>
          <cell r="Z17"/>
          <cell r="AA17">
            <v>12</v>
          </cell>
          <cell r="AB17">
            <v>33</v>
          </cell>
          <cell r="AC17">
            <v>6</v>
          </cell>
          <cell r="AD17">
            <v>80</v>
          </cell>
          <cell r="AE17">
            <v>55</v>
          </cell>
          <cell r="AF17">
            <v>44</v>
          </cell>
          <cell r="AG17">
            <v>1</v>
          </cell>
          <cell r="AH17">
            <v>1</v>
          </cell>
          <cell r="AI17">
            <v>1</v>
          </cell>
          <cell r="AJ17">
            <v>98</v>
          </cell>
          <cell r="AK17">
            <v>77</v>
          </cell>
          <cell r="AL17">
            <v>77</v>
          </cell>
          <cell r="AM17">
            <v>98</v>
          </cell>
          <cell r="AN17">
            <v>36</v>
          </cell>
          <cell r="AO17">
            <v>36</v>
          </cell>
          <cell r="AP17">
            <v>29</v>
          </cell>
          <cell r="AQ17">
            <v>29</v>
          </cell>
          <cell r="AR17">
            <v>100</v>
          </cell>
          <cell r="AS17">
            <v>87</v>
          </cell>
          <cell r="AT17">
            <v>77</v>
          </cell>
          <cell r="AU17">
            <v>151</v>
          </cell>
          <cell r="AV17">
            <v>143</v>
          </cell>
          <cell r="AW17">
            <v>151</v>
          </cell>
          <cell r="AX17">
            <v>53</v>
          </cell>
          <cell r="AY17">
            <v>30</v>
          </cell>
          <cell r="AZ17">
            <v>40</v>
          </cell>
          <cell r="BA17">
            <v>35</v>
          </cell>
          <cell r="BB17">
            <v>40</v>
          </cell>
          <cell r="BC17">
            <v>40</v>
          </cell>
          <cell r="BD17">
            <v>11</v>
          </cell>
          <cell r="BE17">
            <v>17</v>
          </cell>
          <cell r="BF17">
            <v>19</v>
          </cell>
          <cell r="BG17">
            <v>13</v>
          </cell>
          <cell r="BH17">
            <v>300</v>
          </cell>
        </row>
        <row r="18">
          <cell r="C18">
            <v>101868</v>
          </cell>
          <cell r="D18" t="str">
            <v>衡水市桃城区玉吉日化批发部</v>
          </cell>
          <cell r="E18"/>
          <cell r="F18"/>
          <cell r="G18"/>
          <cell r="H18"/>
          <cell r="I18"/>
          <cell r="J18"/>
          <cell r="K18">
            <v>20</v>
          </cell>
          <cell r="L18">
            <v>15</v>
          </cell>
          <cell r="M18">
            <v>70</v>
          </cell>
          <cell r="N18">
            <v>60</v>
          </cell>
          <cell r="O18">
            <v>53</v>
          </cell>
          <cell r="P18">
            <v>37</v>
          </cell>
          <cell r="Q18">
            <v>23</v>
          </cell>
          <cell r="R18">
            <v>37</v>
          </cell>
          <cell r="S18">
            <v>45</v>
          </cell>
          <cell r="T18">
            <v>45</v>
          </cell>
          <cell r="U18">
            <v>114</v>
          </cell>
          <cell r="V18">
            <v>51</v>
          </cell>
          <cell r="W18">
            <v>100</v>
          </cell>
          <cell r="X18">
            <v>15</v>
          </cell>
          <cell r="Y18">
            <v>15</v>
          </cell>
          <cell r="Z18"/>
          <cell r="AA18">
            <v>3</v>
          </cell>
          <cell r="AB18">
            <v>7</v>
          </cell>
          <cell r="AC18">
            <v>1</v>
          </cell>
          <cell r="AD18">
            <v>17</v>
          </cell>
          <cell r="AE18">
            <v>12</v>
          </cell>
          <cell r="AF18">
            <v>10</v>
          </cell>
          <cell r="AG18">
            <v>28</v>
          </cell>
          <cell r="AH18">
            <v>14</v>
          </cell>
          <cell r="AI18">
            <v>24</v>
          </cell>
          <cell r="AJ18">
            <v>56</v>
          </cell>
          <cell r="AK18">
            <v>44</v>
          </cell>
          <cell r="AL18">
            <v>44</v>
          </cell>
          <cell r="AM18">
            <v>56</v>
          </cell>
          <cell r="AN18">
            <v>25</v>
          </cell>
          <cell r="AO18">
            <v>25</v>
          </cell>
          <cell r="AP18">
            <v>20</v>
          </cell>
          <cell r="AQ18">
            <v>20</v>
          </cell>
          <cell r="AR18">
            <v>78</v>
          </cell>
          <cell r="AS18">
            <v>67</v>
          </cell>
          <cell r="AT18">
            <v>59</v>
          </cell>
          <cell r="AU18">
            <v>14</v>
          </cell>
          <cell r="AV18">
            <v>16</v>
          </cell>
          <cell r="AW18">
            <v>60</v>
          </cell>
          <cell r="AX18"/>
          <cell r="AY18">
            <v>52</v>
          </cell>
          <cell r="AZ18">
            <v>72</v>
          </cell>
          <cell r="BA18">
            <v>22</v>
          </cell>
          <cell r="BB18">
            <v>50</v>
          </cell>
          <cell r="BC18">
            <v>64</v>
          </cell>
          <cell r="BD18">
            <v>5</v>
          </cell>
          <cell r="BE18">
            <v>5</v>
          </cell>
          <cell r="BF18">
            <v>5</v>
          </cell>
          <cell r="BG18">
            <v>4</v>
          </cell>
          <cell r="BH18">
            <v>359</v>
          </cell>
        </row>
        <row r="19">
          <cell r="C19">
            <v>102305</v>
          </cell>
          <cell r="D19" t="str">
            <v>廊坊市方盛商贸有限公司</v>
          </cell>
          <cell r="E19">
            <v>8</v>
          </cell>
          <cell r="F19">
            <v>2</v>
          </cell>
          <cell r="G19">
            <v>1</v>
          </cell>
          <cell r="H19">
            <v>5</v>
          </cell>
          <cell r="I19">
            <v>4</v>
          </cell>
          <cell r="J19">
            <v>3</v>
          </cell>
          <cell r="K19">
            <v>57</v>
          </cell>
          <cell r="L19">
            <v>43</v>
          </cell>
          <cell r="M19">
            <v>20</v>
          </cell>
          <cell r="N19">
            <v>25</v>
          </cell>
          <cell r="O19">
            <v>22</v>
          </cell>
          <cell r="P19">
            <v>18</v>
          </cell>
          <cell r="Q19">
            <v>12</v>
          </cell>
          <cell r="R19">
            <v>20</v>
          </cell>
          <cell r="S19">
            <v>24</v>
          </cell>
          <cell r="T19">
            <v>24</v>
          </cell>
          <cell r="U19">
            <v>140</v>
          </cell>
          <cell r="V19">
            <v>60</v>
          </cell>
          <cell r="W19">
            <v>40</v>
          </cell>
          <cell r="X19">
            <v>30</v>
          </cell>
          <cell r="Y19">
            <v>30</v>
          </cell>
          <cell r="Z19"/>
          <cell r="AA19">
            <v>16</v>
          </cell>
          <cell r="AB19">
            <v>6</v>
          </cell>
          <cell r="AC19">
            <v>8</v>
          </cell>
          <cell r="AD19">
            <v>103</v>
          </cell>
          <cell r="AE19">
            <v>72</v>
          </cell>
          <cell r="AF19">
            <v>47</v>
          </cell>
          <cell r="AG19">
            <v>21</v>
          </cell>
          <cell r="AH19">
            <v>21</v>
          </cell>
          <cell r="AI19">
            <v>18</v>
          </cell>
          <cell r="AJ19">
            <v>25</v>
          </cell>
          <cell r="AK19">
            <v>10</v>
          </cell>
          <cell r="AL19">
            <v>10</v>
          </cell>
          <cell r="AM19">
            <v>25</v>
          </cell>
          <cell r="AN19">
            <v>7</v>
          </cell>
          <cell r="AO19">
            <v>7</v>
          </cell>
          <cell r="AP19">
            <v>7</v>
          </cell>
          <cell r="AQ19">
            <v>7</v>
          </cell>
          <cell r="AR19">
            <v>266</v>
          </cell>
          <cell r="AS19">
            <v>231</v>
          </cell>
          <cell r="AT19">
            <v>203</v>
          </cell>
          <cell r="AU19">
            <v>78</v>
          </cell>
          <cell r="AV19">
            <v>90</v>
          </cell>
          <cell r="AW19">
            <v>58</v>
          </cell>
          <cell r="AX19">
            <v>38</v>
          </cell>
          <cell r="AY19">
            <v>33</v>
          </cell>
          <cell r="AZ19">
            <v>60</v>
          </cell>
          <cell r="BA19">
            <v>48</v>
          </cell>
          <cell r="BB19">
            <v>38</v>
          </cell>
          <cell r="BC19">
            <v>35</v>
          </cell>
          <cell r="BD19">
            <v>2</v>
          </cell>
          <cell r="BE19"/>
          <cell r="BF19">
            <v>2</v>
          </cell>
          <cell r="BG19">
            <v>2</v>
          </cell>
          <cell r="BH19">
            <v>635</v>
          </cell>
        </row>
        <row r="20">
          <cell r="C20">
            <v>310602</v>
          </cell>
          <cell r="D20" t="str">
            <v>秦皇岛市建荣日化有限公司</v>
          </cell>
          <cell r="E20"/>
          <cell r="F20"/>
          <cell r="G20"/>
          <cell r="H20"/>
          <cell r="I20"/>
          <cell r="J20"/>
          <cell r="K20">
            <v>29</v>
          </cell>
          <cell r="L20">
            <v>21</v>
          </cell>
          <cell r="M20">
            <v>60</v>
          </cell>
          <cell r="N20">
            <v>55</v>
          </cell>
          <cell r="O20">
            <v>50</v>
          </cell>
          <cell r="P20">
            <v>50</v>
          </cell>
          <cell r="Q20">
            <v>45</v>
          </cell>
          <cell r="R20">
            <v>75</v>
          </cell>
          <cell r="S20">
            <v>90</v>
          </cell>
          <cell r="T20">
            <v>90</v>
          </cell>
          <cell r="U20">
            <v>245</v>
          </cell>
          <cell r="V20">
            <v>105</v>
          </cell>
          <cell r="W20">
            <v>100</v>
          </cell>
          <cell r="X20">
            <v>20</v>
          </cell>
          <cell r="Y20">
            <v>20</v>
          </cell>
          <cell r="Z20">
            <v>40</v>
          </cell>
          <cell r="AA20">
            <v>4</v>
          </cell>
          <cell r="AB20">
            <v>4</v>
          </cell>
          <cell r="AC20">
            <v>4</v>
          </cell>
          <cell r="AD20">
            <v>1</v>
          </cell>
          <cell r="AE20">
            <v>1</v>
          </cell>
          <cell r="AF20">
            <v>4</v>
          </cell>
          <cell r="AG20">
            <v>53</v>
          </cell>
          <cell r="AH20">
            <v>52</v>
          </cell>
          <cell r="AI20">
            <v>45</v>
          </cell>
          <cell r="AJ20">
            <v>100</v>
          </cell>
          <cell r="AK20">
            <v>99</v>
          </cell>
          <cell r="AL20">
            <v>99</v>
          </cell>
          <cell r="AM20">
            <v>100</v>
          </cell>
          <cell r="AN20">
            <v>34</v>
          </cell>
          <cell r="AO20">
            <v>34</v>
          </cell>
          <cell r="AP20">
            <v>26</v>
          </cell>
          <cell r="AQ20">
            <v>26</v>
          </cell>
          <cell r="AR20">
            <v>30</v>
          </cell>
          <cell r="AS20">
            <v>40</v>
          </cell>
          <cell r="AT20">
            <v>10</v>
          </cell>
          <cell r="AU20">
            <v>66</v>
          </cell>
          <cell r="AV20">
            <v>61</v>
          </cell>
          <cell r="AW20">
            <v>51</v>
          </cell>
          <cell r="AX20">
            <v>68</v>
          </cell>
          <cell r="AY20">
            <v>10</v>
          </cell>
          <cell r="AZ20">
            <v>10</v>
          </cell>
          <cell r="BA20">
            <v>10</v>
          </cell>
          <cell r="BB20">
            <v>10</v>
          </cell>
          <cell r="BC20">
            <v>10</v>
          </cell>
          <cell r="BD20"/>
          <cell r="BE20"/>
          <cell r="BF20"/>
          <cell r="BG20"/>
          <cell r="BH20">
            <v>411</v>
          </cell>
        </row>
        <row r="21">
          <cell r="C21">
            <v>613101</v>
          </cell>
          <cell r="D21" t="str">
            <v>任丘市兴国日化有限公司</v>
          </cell>
          <cell r="E21">
            <v>1</v>
          </cell>
          <cell r="F21"/>
          <cell r="G21"/>
          <cell r="H21">
            <v>1</v>
          </cell>
          <cell r="I21"/>
          <cell r="J21"/>
          <cell r="K21">
            <v>12</v>
          </cell>
          <cell r="L21">
            <v>8</v>
          </cell>
          <cell r="M21">
            <v>10</v>
          </cell>
          <cell r="N21">
            <v>4</v>
          </cell>
          <cell r="O21">
            <v>3</v>
          </cell>
          <cell r="P21">
            <v>3</v>
          </cell>
          <cell r="Q21">
            <v>2</v>
          </cell>
          <cell r="R21">
            <v>4</v>
          </cell>
          <cell r="S21">
            <v>6</v>
          </cell>
          <cell r="T21">
            <v>6</v>
          </cell>
          <cell r="U21">
            <v>70</v>
          </cell>
          <cell r="V21">
            <v>30</v>
          </cell>
          <cell r="W21">
            <v>40</v>
          </cell>
          <cell r="X21">
            <v>5</v>
          </cell>
          <cell r="Y21">
            <v>5</v>
          </cell>
          <cell r="Z21">
            <v>5</v>
          </cell>
          <cell r="AA21">
            <v>8</v>
          </cell>
          <cell r="AB21">
            <v>24</v>
          </cell>
          <cell r="AC21">
            <v>8</v>
          </cell>
          <cell r="AD21">
            <v>56</v>
          </cell>
          <cell r="AE21">
            <v>40</v>
          </cell>
          <cell r="AF21">
            <v>24</v>
          </cell>
          <cell r="AG21">
            <v>10</v>
          </cell>
          <cell r="AH21">
            <v>10</v>
          </cell>
          <cell r="AI21">
            <v>8</v>
          </cell>
          <cell r="AJ21">
            <v>33</v>
          </cell>
          <cell r="AK21">
            <v>27</v>
          </cell>
          <cell r="AL21">
            <v>27</v>
          </cell>
          <cell r="AM21">
            <v>33</v>
          </cell>
          <cell r="AN21">
            <v>6</v>
          </cell>
          <cell r="AO21">
            <v>6</v>
          </cell>
          <cell r="AP21">
            <v>5</v>
          </cell>
          <cell r="AQ21">
            <v>5</v>
          </cell>
          <cell r="AR21">
            <v>23</v>
          </cell>
          <cell r="AS21">
            <v>20</v>
          </cell>
          <cell r="AT21">
            <v>17</v>
          </cell>
          <cell r="AU21">
            <v>26</v>
          </cell>
          <cell r="AV21">
            <v>25</v>
          </cell>
          <cell r="AW21">
            <v>29</v>
          </cell>
          <cell r="AX21">
            <v>10</v>
          </cell>
          <cell r="AY21">
            <v>10</v>
          </cell>
          <cell r="AZ21">
            <v>15</v>
          </cell>
          <cell r="BA21">
            <v>12</v>
          </cell>
          <cell r="BB21">
            <v>11</v>
          </cell>
          <cell r="BC21">
            <v>12</v>
          </cell>
          <cell r="BD21"/>
          <cell r="BE21"/>
          <cell r="BF21"/>
          <cell r="BG21"/>
          <cell r="BH21">
            <v>1879</v>
          </cell>
        </row>
        <row r="22">
          <cell r="C22">
            <v>101751</v>
          </cell>
          <cell r="D22" t="str">
            <v>石家庄博宏伟业商贸有限公司</v>
          </cell>
          <cell r="E22">
            <v>41</v>
          </cell>
          <cell r="F22">
            <v>13</v>
          </cell>
          <cell r="G22">
            <v>4</v>
          </cell>
          <cell r="H22">
            <v>31</v>
          </cell>
          <cell r="I22">
            <v>25</v>
          </cell>
          <cell r="J22">
            <v>15</v>
          </cell>
          <cell r="K22">
            <v>148</v>
          </cell>
          <cell r="L22">
            <v>112</v>
          </cell>
          <cell r="M22">
            <v>1000</v>
          </cell>
          <cell r="N22">
            <v>70</v>
          </cell>
          <cell r="O22">
            <v>70</v>
          </cell>
          <cell r="P22">
            <v>70</v>
          </cell>
          <cell r="Q22">
            <v>208</v>
          </cell>
          <cell r="R22">
            <v>356</v>
          </cell>
          <cell r="S22">
            <v>422</v>
          </cell>
          <cell r="T22">
            <v>424</v>
          </cell>
          <cell r="U22">
            <v>490</v>
          </cell>
          <cell r="V22">
            <v>210</v>
          </cell>
          <cell r="W22">
            <v>300</v>
          </cell>
          <cell r="X22"/>
          <cell r="Y22"/>
          <cell r="Z22">
            <v>130</v>
          </cell>
          <cell r="AA22">
            <v>15</v>
          </cell>
          <cell r="AB22">
            <v>35</v>
          </cell>
          <cell r="AC22">
            <v>24</v>
          </cell>
          <cell r="AD22">
            <v>343</v>
          </cell>
          <cell r="AE22">
            <v>238</v>
          </cell>
          <cell r="AF22">
            <v>194</v>
          </cell>
          <cell r="AG22">
            <v>90</v>
          </cell>
          <cell r="AH22">
            <v>90</v>
          </cell>
          <cell r="AI22">
            <v>80</v>
          </cell>
          <cell r="AJ22">
            <v>322</v>
          </cell>
          <cell r="AK22">
            <v>252</v>
          </cell>
          <cell r="AL22">
            <v>252</v>
          </cell>
          <cell r="AM22">
            <v>324</v>
          </cell>
          <cell r="AN22">
            <v>126</v>
          </cell>
          <cell r="AO22">
            <v>126</v>
          </cell>
          <cell r="AP22">
            <v>99</v>
          </cell>
          <cell r="AQ22">
            <v>99</v>
          </cell>
          <cell r="AR22">
            <v>224</v>
          </cell>
          <cell r="AS22">
            <v>281</v>
          </cell>
          <cell r="AT22">
            <v>247</v>
          </cell>
          <cell r="AU22">
            <v>420</v>
          </cell>
          <cell r="AV22">
            <v>200</v>
          </cell>
          <cell r="AW22">
            <v>230</v>
          </cell>
          <cell r="AX22">
            <v>304</v>
          </cell>
          <cell r="AY22">
            <v>276</v>
          </cell>
          <cell r="AZ22">
            <v>553</v>
          </cell>
          <cell r="BA22">
            <v>463</v>
          </cell>
          <cell r="BB22">
            <v>346</v>
          </cell>
          <cell r="BC22">
            <v>371</v>
          </cell>
          <cell r="BD22">
            <v>40</v>
          </cell>
          <cell r="BE22">
            <v>50</v>
          </cell>
          <cell r="BF22">
            <v>55</v>
          </cell>
          <cell r="BG22">
            <v>50</v>
          </cell>
          <cell r="BH22">
            <v>421</v>
          </cell>
        </row>
        <row r="23">
          <cell r="C23">
            <v>102337</v>
          </cell>
          <cell r="D23" t="str">
            <v>唐山市汇旺行工贸有限公司</v>
          </cell>
          <cell r="E23">
            <v>7</v>
          </cell>
          <cell r="F23">
            <v>2</v>
          </cell>
          <cell r="G23">
            <v>1</v>
          </cell>
          <cell r="H23">
            <v>5</v>
          </cell>
          <cell r="I23">
            <v>3</v>
          </cell>
          <cell r="J23">
            <v>2</v>
          </cell>
          <cell r="K23">
            <v>30</v>
          </cell>
          <cell r="L23"/>
          <cell r="M23">
            <v>45</v>
          </cell>
          <cell r="N23">
            <v>48</v>
          </cell>
          <cell r="O23">
            <v>42</v>
          </cell>
          <cell r="P23">
            <v>30</v>
          </cell>
          <cell r="Q23">
            <v>30</v>
          </cell>
          <cell r="R23">
            <v>50</v>
          </cell>
          <cell r="S23">
            <v>60</v>
          </cell>
          <cell r="T23">
            <v>60</v>
          </cell>
          <cell r="U23">
            <v>105</v>
          </cell>
          <cell r="V23">
            <v>45</v>
          </cell>
          <cell r="W23"/>
          <cell r="X23"/>
          <cell r="Y23"/>
          <cell r="Z23">
            <v>10</v>
          </cell>
          <cell r="AA23"/>
          <cell r="AB23"/>
          <cell r="AC23"/>
          <cell r="AD23"/>
          <cell r="AE23"/>
          <cell r="AF23"/>
          <cell r="AG23">
            <v>42</v>
          </cell>
          <cell r="AH23">
            <v>42</v>
          </cell>
          <cell r="AI23">
            <v>36</v>
          </cell>
          <cell r="AJ23"/>
          <cell r="AK23"/>
          <cell r="AL23"/>
          <cell r="AM23"/>
          <cell r="AN23">
            <v>22</v>
          </cell>
          <cell r="AO23">
            <v>22</v>
          </cell>
          <cell r="AP23">
            <v>18</v>
          </cell>
          <cell r="AQ23">
            <v>18</v>
          </cell>
          <cell r="AR23">
            <v>11</v>
          </cell>
          <cell r="AS23">
            <v>15</v>
          </cell>
          <cell r="AT23">
            <v>15</v>
          </cell>
          <cell r="AU23">
            <v>5</v>
          </cell>
          <cell r="AV23">
            <v>8</v>
          </cell>
          <cell r="AW23">
            <v>5</v>
          </cell>
          <cell r="AX23"/>
          <cell r="AY23">
            <v>1</v>
          </cell>
          <cell r="AZ23">
            <v>1</v>
          </cell>
          <cell r="BA23">
            <v>1</v>
          </cell>
          <cell r="BB23">
            <v>3</v>
          </cell>
          <cell r="BC23">
            <v>2</v>
          </cell>
          <cell r="BD23"/>
          <cell r="BE23"/>
          <cell r="BF23"/>
          <cell r="BG23"/>
          <cell r="BH23">
            <v>189</v>
          </cell>
        </row>
        <row r="24">
          <cell r="C24">
            <v>221017</v>
          </cell>
          <cell r="D24" t="str">
            <v>唐山市天奇商贸有限公司</v>
          </cell>
          <cell r="E24"/>
          <cell r="F24"/>
          <cell r="G24"/>
          <cell r="H24"/>
          <cell r="I24"/>
          <cell r="J24"/>
          <cell r="K24">
            <v>29</v>
          </cell>
          <cell r="L24">
            <v>21</v>
          </cell>
          <cell r="M24">
            <v>45</v>
          </cell>
          <cell r="N24">
            <v>32</v>
          </cell>
          <cell r="O24">
            <v>32</v>
          </cell>
          <cell r="P24">
            <v>2</v>
          </cell>
          <cell r="Q24">
            <v>30</v>
          </cell>
          <cell r="R24">
            <v>50</v>
          </cell>
          <cell r="S24">
            <v>60</v>
          </cell>
          <cell r="T24">
            <v>60</v>
          </cell>
          <cell r="U24">
            <v>140</v>
          </cell>
          <cell r="V24">
            <v>60</v>
          </cell>
          <cell r="W24">
            <v>300</v>
          </cell>
          <cell r="X24">
            <v>15</v>
          </cell>
          <cell r="Y24">
            <v>15</v>
          </cell>
          <cell r="Z24">
            <v>34</v>
          </cell>
          <cell r="AA24">
            <v>11</v>
          </cell>
          <cell r="AB24">
            <v>11</v>
          </cell>
          <cell r="AC24">
            <v>6</v>
          </cell>
          <cell r="AD24">
            <v>36</v>
          </cell>
          <cell r="AE24">
            <v>36</v>
          </cell>
          <cell r="AF24">
            <v>41</v>
          </cell>
          <cell r="AG24">
            <v>46</v>
          </cell>
          <cell r="AH24">
            <v>45</v>
          </cell>
          <cell r="AI24">
            <v>39</v>
          </cell>
          <cell r="AJ24">
            <v>74</v>
          </cell>
          <cell r="AK24">
            <v>60</v>
          </cell>
          <cell r="AL24">
            <v>55</v>
          </cell>
          <cell r="AM24">
            <v>65</v>
          </cell>
          <cell r="AN24">
            <v>28</v>
          </cell>
          <cell r="AO24">
            <v>28</v>
          </cell>
          <cell r="AP24">
            <v>22</v>
          </cell>
          <cell r="AQ24">
            <v>22</v>
          </cell>
          <cell r="AR24">
            <v>152</v>
          </cell>
          <cell r="AS24">
            <v>132</v>
          </cell>
          <cell r="AT24">
            <v>112</v>
          </cell>
          <cell r="AU24">
            <v>218</v>
          </cell>
          <cell r="AV24">
            <v>225</v>
          </cell>
          <cell r="AW24">
            <v>108</v>
          </cell>
          <cell r="AX24">
            <v>78</v>
          </cell>
          <cell r="AY24">
            <v>65</v>
          </cell>
          <cell r="AZ24">
            <v>80</v>
          </cell>
          <cell r="BA24">
            <v>80</v>
          </cell>
          <cell r="BB24">
            <v>85</v>
          </cell>
          <cell r="BC24">
            <v>75</v>
          </cell>
          <cell r="BD24"/>
          <cell r="BE24"/>
          <cell r="BF24"/>
          <cell r="BG24"/>
          <cell r="BH24">
            <v>771</v>
          </cell>
        </row>
        <row r="25">
          <cell r="C25">
            <v>310801</v>
          </cell>
          <cell r="D25" t="str">
            <v>邢台诚洁商贸有限公司</v>
          </cell>
          <cell r="E25"/>
          <cell r="F25"/>
          <cell r="G25"/>
          <cell r="H25"/>
          <cell r="I25"/>
          <cell r="J25"/>
          <cell r="K25">
            <v>20</v>
          </cell>
          <cell r="L25">
            <v>15</v>
          </cell>
          <cell r="M25">
            <v>50</v>
          </cell>
          <cell r="N25">
            <v>60</v>
          </cell>
          <cell r="O25">
            <v>37</v>
          </cell>
          <cell r="P25">
            <v>37</v>
          </cell>
          <cell r="Q25">
            <v>23</v>
          </cell>
          <cell r="R25">
            <v>37</v>
          </cell>
          <cell r="S25">
            <v>45</v>
          </cell>
          <cell r="T25">
            <v>45</v>
          </cell>
          <cell r="U25">
            <v>105</v>
          </cell>
          <cell r="V25">
            <v>45</v>
          </cell>
          <cell r="W25">
            <v>100</v>
          </cell>
          <cell r="X25">
            <v>15</v>
          </cell>
          <cell r="Y25">
            <v>15</v>
          </cell>
          <cell r="Z25"/>
          <cell r="AA25">
            <v>10</v>
          </cell>
          <cell r="AB25">
            <v>23</v>
          </cell>
          <cell r="AC25">
            <v>5</v>
          </cell>
          <cell r="AD25">
            <v>52</v>
          </cell>
          <cell r="AE25">
            <v>36</v>
          </cell>
          <cell r="AF25">
            <v>30</v>
          </cell>
          <cell r="AG25">
            <v>56</v>
          </cell>
          <cell r="AH25"/>
          <cell r="AI25">
            <v>48</v>
          </cell>
          <cell r="AJ25">
            <v>56</v>
          </cell>
          <cell r="AK25">
            <v>44</v>
          </cell>
          <cell r="AL25">
            <v>44</v>
          </cell>
          <cell r="AM25">
            <v>56</v>
          </cell>
          <cell r="AN25">
            <v>25</v>
          </cell>
          <cell r="AO25">
            <v>25</v>
          </cell>
          <cell r="AP25">
            <v>20</v>
          </cell>
          <cell r="AQ25">
            <v>20</v>
          </cell>
          <cell r="AR25">
            <v>73</v>
          </cell>
          <cell r="AS25">
            <v>63</v>
          </cell>
          <cell r="AT25">
            <v>56</v>
          </cell>
          <cell r="AU25">
            <v>58</v>
          </cell>
          <cell r="AV25">
            <v>56</v>
          </cell>
          <cell r="AW25">
            <v>72</v>
          </cell>
          <cell r="AX25">
            <v>25</v>
          </cell>
          <cell r="AY25">
            <v>25</v>
          </cell>
          <cell r="AZ25">
            <v>32</v>
          </cell>
          <cell r="BA25">
            <v>27</v>
          </cell>
          <cell r="BB25">
            <v>26</v>
          </cell>
          <cell r="BC25">
            <v>26</v>
          </cell>
          <cell r="BD25"/>
          <cell r="BE25"/>
          <cell r="BF25"/>
          <cell r="BG25"/>
          <cell r="BH25">
            <v>227</v>
          </cell>
        </row>
        <row r="26">
          <cell r="C26">
            <v>310700</v>
          </cell>
          <cell r="D26" t="str">
            <v>张家口市亿达化妆品有限公司</v>
          </cell>
          <cell r="E26"/>
          <cell r="F26"/>
          <cell r="G26"/>
          <cell r="H26"/>
          <cell r="I26"/>
          <cell r="J26"/>
          <cell r="K26">
            <v>57</v>
          </cell>
          <cell r="L26">
            <v>43</v>
          </cell>
          <cell r="M26">
            <v>20</v>
          </cell>
          <cell r="N26">
            <v>60</v>
          </cell>
          <cell r="O26">
            <v>52</v>
          </cell>
          <cell r="P26">
            <v>48</v>
          </cell>
          <cell r="Q26">
            <v>37</v>
          </cell>
          <cell r="R26">
            <v>63</v>
          </cell>
          <cell r="S26">
            <v>75</v>
          </cell>
          <cell r="T26">
            <v>75</v>
          </cell>
          <cell r="U26">
            <v>105</v>
          </cell>
          <cell r="V26">
            <v>45</v>
          </cell>
          <cell r="W26">
            <v>100</v>
          </cell>
          <cell r="X26">
            <v>15</v>
          </cell>
          <cell r="Y26">
            <v>15</v>
          </cell>
          <cell r="Z26"/>
          <cell r="AA26">
            <v>5</v>
          </cell>
          <cell r="AB26">
            <v>14</v>
          </cell>
          <cell r="AC26">
            <v>3</v>
          </cell>
          <cell r="AD26">
            <v>35</v>
          </cell>
          <cell r="AE26">
            <v>24</v>
          </cell>
          <cell r="AF26">
            <v>19</v>
          </cell>
          <cell r="AG26">
            <v>24</v>
          </cell>
          <cell r="AH26">
            <v>14</v>
          </cell>
          <cell r="AI26">
            <v>21</v>
          </cell>
          <cell r="AJ26">
            <v>52</v>
          </cell>
          <cell r="AK26">
            <v>50</v>
          </cell>
          <cell r="AL26">
            <v>50</v>
          </cell>
          <cell r="AM26">
            <v>46</v>
          </cell>
          <cell r="AN26">
            <v>36</v>
          </cell>
          <cell r="AO26">
            <v>36</v>
          </cell>
          <cell r="AP26">
            <v>29</v>
          </cell>
          <cell r="AQ26">
            <v>29</v>
          </cell>
          <cell r="AR26">
            <v>52</v>
          </cell>
          <cell r="AS26">
            <v>50</v>
          </cell>
          <cell r="AT26">
            <v>42</v>
          </cell>
          <cell r="AU26">
            <v>78</v>
          </cell>
          <cell r="AV26">
            <v>71</v>
          </cell>
          <cell r="AW26">
            <v>46</v>
          </cell>
          <cell r="AX26">
            <v>47</v>
          </cell>
          <cell r="AY26">
            <v>30</v>
          </cell>
          <cell r="AZ26">
            <v>44</v>
          </cell>
          <cell r="BA26">
            <v>55</v>
          </cell>
          <cell r="BB26">
            <v>36</v>
          </cell>
          <cell r="BC26">
            <v>27</v>
          </cell>
          <cell r="BD26"/>
          <cell r="BE26"/>
          <cell r="BF26"/>
          <cell r="BG26"/>
          <cell r="BH26">
            <v>256</v>
          </cell>
        </row>
        <row r="27">
          <cell r="C27">
            <v>450501</v>
          </cell>
          <cell r="D27" t="str">
            <v>大庆市萨尔图区德众宇经贸有限公司</v>
          </cell>
          <cell r="E27">
            <v>4</v>
          </cell>
          <cell r="F27">
            <v>1</v>
          </cell>
          <cell r="G27"/>
          <cell r="H27">
            <v>2</v>
          </cell>
          <cell r="I27">
            <v>2</v>
          </cell>
          <cell r="J27">
            <v>1</v>
          </cell>
          <cell r="K27">
            <v>48</v>
          </cell>
          <cell r="L27">
            <v>36</v>
          </cell>
          <cell r="M27">
            <v>20</v>
          </cell>
          <cell r="N27">
            <v>32</v>
          </cell>
          <cell r="O27">
            <v>20</v>
          </cell>
          <cell r="P27">
            <v>20</v>
          </cell>
          <cell r="Q27">
            <v>12</v>
          </cell>
          <cell r="R27">
            <v>19</v>
          </cell>
          <cell r="S27">
            <v>23</v>
          </cell>
          <cell r="T27">
            <v>23</v>
          </cell>
          <cell r="U27">
            <v>59</v>
          </cell>
          <cell r="V27">
            <v>26</v>
          </cell>
          <cell r="W27">
            <v>100</v>
          </cell>
          <cell r="X27">
            <v>27</v>
          </cell>
          <cell r="Y27">
            <v>27</v>
          </cell>
          <cell r="Z27"/>
          <cell r="AA27">
            <v>5</v>
          </cell>
          <cell r="AB27">
            <v>5</v>
          </cell>
          <cell r="AC27">
            <v>4</v>
          </cell>
          <cell r="AD27">
            <v>1</v>
          </cell>
          <cell r="AE27">
            <v>1</v>
          </cell>
          <cell r="AF27">
            <v>5</v>
          </cell>
          <cell r="AG27">
            <v>10</v>
          </cell>
          <cell r="AH27"/>
          <cell r="AI27">
            <v>10</v>
          </cell>
          <cell r="AJ27">
            <v>10</v>
          </cell>
          <cell r="AK27">
            <v>10</v>
          </cell>
          <cell r="AL27">
            <v>10</v>
          </cell>
          <cell r="AM27">
            <v>60</v>
          </cell>
          <cell r="AN27">
            <v>5</v>
          </cell>
          <cell r="AO27">
            <v>5</v>
          </cell>
          <cell r="AP27">
            <v>5</v>
          </cell>
          <cell r="AQ27">
            <v>5</v>
          </cell>
          <cell r="AR27">
            <v>27</v>
          </cell>
          <cell r="AS27">
            <v>24</v>
          </cell>
          <cell r="AT27">
            <v>21</v>
          </cell>
          <cell r="AU27">
            <v>12</v>
          </cell>
          <cell r="AV27">
            <v>12</v>
          </cell>
          <cell r="AW27">
            <v>15</v>
          </cell>
          <cell r="AX27">
            <v>5</v>
          </cell>
          <cell r="AY27">
            <v>3</v>
          </cell>
          <cell r="AZ27">
            <v>5</v>
          </cell>
          <cell r="BA27">
            <v>17</v>
          </cell>
          <cell r="BB27">
            <v>3</v>
          </cell>
          <cell r="BC27">
            <v>3</v>
          </cell>
          <cell r="BD27">
            <v>1</v>
          </cell>
          <cell r="BE27">
            <v>4</v>
          </cell>
          <cell r="BF27">
            <v>4</v>
          </cell>
          <cell r="BG27">
            <v>7</v>
          </cell>
          <cell r="BH27">
            <v>2468</v>
          </cell>
        </row>
        <row r="28">
          <cell r="C28">
            <v>101285</v>
          </cell>
          <cell r="D28" t="str">
            <v>哈尔滨顺洁经贸有限公司</v>
          </cell>
          <cell r="E28"/>
          <cell r="F28"/>
          <cell r="G28"/>
          <cell r="H28"/>
          <cell r="I28"/>
          <cell r="J28"/>
          <cell r="K28">
            <v>46</v>
          </cell>
          <cell r="L28">
            <v>34</v>
          </cell>
          <cell r="M28">
            <v>100</v>
          </cell>
          <cell r="N28">
            <v>10</v>
          </cell>
          <cell r="O28">
            <v>20</v>
          </cell>
          <cell r="P28">
            <v>20</v>
          </cell>
          <cell r="Q28">
            <v>10</v>
          </cell>
          <cell r="R28">
            <v>10</v>
          </cell>
          <cell r="S28">
            <v>30</v>
          </cell>
          <cell r="T28">
            <v>10</v>
          </cell>
          <cell r="U28">
            <v>75</v>
          </cell>
          <cell r="V28">
            <v>80</v>
          </cell>
          <cell r="W28">
            <v>125</v>
          </cell>
          <cell r="X28">
            <v>32</v>
          </cell>
          <cell r="Y28">
            <v>32</v>
          </cell>
          <cell r="Z28"/>
          <cell r="AA28">
            <v>12</v>
          </cell>
          <cell r="AB28">
            <v>32</v>
          </cell>
          <cell r="AC28">
            <v>6</v>
          </cell>
          <cell r="AD28">
            <v>5</v>
          </cell>
          <cell r="AE28">
            <v>5</v>
          </cell>
          <cell r="AF28">
            <v>41</v>
          </cell>
          <cell r="AG28">
            <v>60</v>
          </cell>
          <cell r="AH28">
            <v>59</v>
          </cell>
          <cell r="AI28">
            <v>51</v>
          </cell>
          <cell r="AJ28">
            <v>200</v>
          </cell>
          <cell r="AK28">
            <v>200</v>
          </cell>
          <cell r="AL28">
            <v>200</v>
          </cell>
          <cell r="AM28">
            <v>200</v>
          </cell>
          <cell r="AN28">
            <v>14</v>
          </cell>
          <cell r="AO28">
            <v>14</v>
          </cell>
          <cell r="AP28">
            <v>11</v>
          </cell>
          <cell r="AQ28">
            <v>11</v>
          </cell>
          <cell r="AR28">
            <v>39</v>
          </cell>
          <cell r="AS28">
            <v>33</v>
          </cell>
          <cell r="AT28">
            <v>30</v>
          </cell>
          <cell r="AU28">
            <v>20</v>
          </cell>
          <cell r="AV28">
            <v>20</v>
          </cell>
          <cell r="AW28">
            <v>20</v>
          </cell>
          <cell r="AX28">
            <v>5</v>
          </cell>
          <cell r="AY28">
            <v>10</v>
          </cell>
          <cell r="AZ28">
            <v>10</v>
          </cell>
          <cell r="BA28">
            <v>10</v>
          </cell>
          <cell r="BB28">
            <v>10</v>
          </cell>
          <cell r="BC28">
            <v>10</v>
          </cell>
          <cell r="BD28"/>
          <cell r="BE28"/>
          <cell r="BF28"/>
          <cell r="BG28"/>
          <cell r="BH28">
            <v>884</v>
          </cell>
        </row>
        <row r="29">
          <cell r="C29">
            <v>101136</v>
          </cell>
          <cell r="D29" t="str">
            <v>合作区新晚洗涤用品专营商店</v>
          </cell>
          <cell r="E29"/>
          <cell r="F29"/>
          <cell r="G29"/>
          <cell r="H29"/>
          <cell r="I29"/>
          <cell r="J29"/>
          <cell r="K29">
            <v>5</v>
          </cell>
          <cell r="L29">
            <v>4</v>
          </cell>
          <cell r="M29">
            <v>20</v>
          </cell>
          <cell r="N29"/>
          <cell r="O29">
            <v>1</v>
          </cell>
          <cell r="P29">
            <v>1</v>
          </cell>
          <cell r="Q29">
            <v>5</v>
          </cell>
          <cell r="R29">
            <v>5</v>
          </cell>
          <cell r="S29">
            <v>5</v>
          </cell>
          <cell r="T29">
            <v>5</v>
          </cell>
          <cell r="U29">
            <v>38</v>
          </cell>
          <cell r="V29">
            <v>17</v>
          </cell>
          <cell r="W29">
            <v>30</v>
          </cell>
          <cell r="X29"/>
          <cell r="Y29"/>
          <cell r="Z29">
            <v>10</v>
          </cell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>
            <v>9</v>
          </cell>
          <cell r="AS29">
            <v>8</v>
          </cell>
          <cell r="AT29">
            <v>7</v>
          </cell>
          <cell r="AU29">
            <v>4</v>
          </cell>
          <cell r="AV29">
            <v>4</v>
          </cell>
          <cell r="AW29">
            <v>4</v>
          </cell>
          <cell r="AX29">
            <v>4</v>
          </cell>
          <cell r="AY29"/>
          <cell r="AZ29"/>
          <cell r="BA29"/>
          <cell r="BB29"/>
          <cell r="BC29"/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900</v>
          </cell>
        </row>
        <row r="30">
          <cell r="C30">
            <v>101250</v>
          </cell>
          <cell r="D30" t="str">
            <v>黑龙江亚华威经贸有限公司</v>
          </cell>
          <cell r="E30"/>
          <cell r="F30"/>
          <cell r="G30"/>
          <cell r="H30"/>
          <cell r="I30"/>
          <cell r="J30"/>
          <cell r="K30">
            <v>71</v>
          </cell>
          <cell r="L30">
            <v>54</v>
          </cell>
          <cell r="M30">
            <v>270</v>
          </cell>
          <cell r="N30">
            <v>50</v>
          </cell>
          <cell r="O30">
            <v>50</v>
          </cell>
          <cell r="P30">
            <v>50</v>
          </cell>
          <cell r="Q30">
            <v>23</v>
          </cell>
          <cell r="R30">
            <v>30</v>
          </cell>
          <cell r="S30">
            <v>40</v>
          </cell>
          <cell r="T30">
            <v>40</v>
          </cell>
          <cell r="U30">
            <v>420</v>
          </cell>
          <cell r="V30">
            <v>180</v>
          </cell>
          <cell r="W30">
            <v>50</v>
          </cell>
          <cell r="X30">
            <v>25</v>
          </cell>
          <cell r="Y30">
            <v>25</v>
          </cell>
          <cell r="Z30">
            <v>40</v>
          </cell>
          <cell r="AA30">
            <v>30</v>
          </cell>
          <cell r="AB30">
            <v>30</v>
          </cell>
          <cell r="AC30">
            <v>27</v>
          </cell>
          <cell r="AD30">
            <v>100</v>
          </cell>
          <cell r="AE30">
            <v>50</v>
          </cell>
          <cell r="AF30">
            <v>190</v>
          </cell>
          <cell r="AG30">
            <v>60</v>
          </cell>
          <cell r="AH30"/>
          <cell r="AI30">
            <v>60</v>
          </cell>
          <cell r="AJ30">
            <v>95</v>
          </cell>
          <cell r="AK30">
            <v>95</v>
          </cell>
          <cell r="AL30">
            <v>70</v>
          </cell>
          <cell r="AM30">
            <v>300</v>
          </cell>
          <cell r="AN30">
            <v>25</v>
          </cell>
          <cell r="AO30">
            <v>25</v>
          </cell>
          <cell r="AP30">
            <v>25</v>
          </cell>
          <cell r="AQ30">
            <v>25</v>
          </cell>
          <cell r="AR30">
            <v>111</v>
          </cell>
          <cell r="AS30">
            <v>130</v>
          </cell>
          <cell r="AT30">
            <v>110</v>
          </cell>
          <cell r="AU30">
            <v>63</v>
          </cell>
          <cell r="AV30">
            <v>64</v>
          </cell>
          <cell r="AW30">
            <v>73</v>
          </cell>
          <cell r="AX30">
            <v>100</v>
          </cell>
          <cell r="AY30">
            <v>31</v>
          </cell>
          <cell r="AZ30">
            <v>53</v>
          </cell>
          <cell r="BA30">
            <v>80</v>
          </cell>
          <cell r="BB30">
            <v>34</v>
          </cell>
          <cell r="BC30">
            <v>35</v>
          </cell>
          <cell r="BD30">
            <v>17</v>
          </cell>
          <cell r="BE30">
            <v>27</v>
          </cell>
          <cell r="BF30">
            <v>31</v>
          </cell>
          <cell r="BG30">
            <v>21</v>
          </cell>
          <cell r="BH30">
            <v>1284</v>
          </cell>
        </row>
        <row r="31">
          <cell r="C31">
            <v>451100</v>
          </cell>
          <cell r="D31" t="str">
            <v>鸡西市融光焕化妆洗涤用品有限责任公司</v>
          </cell>
          <cell r="E31">
            <v>7</v>
          </cell>
          <cell r="F31">
            <v>2</v>
          </cell>
          <cell r="G31"/>
          <cell r="H31">
            <v>5</v>
          </cell>
          <cell r="I31">
            <v>4</v>
          </cell>
          <cell r="J31">
            <v>2</v>
          </cell>
          <cell r="K31">
            <v>29</v>
          </cell>
          <cell r="L31">
            <v>21</v>
          </cell>
          <cell r="M31">
            <v>30</v>
          </cell>
          <cell r="N31">
            <v>12</v>
          </cell>
          <cell r="O31">
            <v>11</v>
          </cell>
          <cell r="P31">
            <v>7</v>
          </cell>
          <cell r="Q31">
            <v>6</v>
          </cell>
          <cell r="R31">
            <v>10</v>
          </cell>
          <cell r="S31">
            <v>12</v>
          </cell>
          <cell r="T31">
            <v>12</v>
          </cell>
          <cell r="U31">
            <v>70</v>
          </cell>
          <cell r="V31">
            <v>30</v>
          </cell>
          <cell r="W31">
            <v>80</v>
          </cell>
          <cell r="X31">
            <v>10</v>
          </cell>
          <cell r="Y31">
            <v>10</v>
          </cell>
          <cell r="Z31">
            <v>20</v>
          </cell>
          <cell r="AA31">
            <v>3</v>
          </cell>
          <cell r="AB31">
            <v>9</v>
          </cell>
          <cell r="AC31">
            <v>2</v>
          </cell>
          <cell r="AD31">
            <v>21</v>
          </cell>
          <cell r="AE31">
            <v>13</v>
          </cell>
          <cell r="AF31">
            <v>12</v>
          </cell>
          <cell r="AG31">
            <v>10</v>
          </cell>
          <cell r="AH31"/>
          <cell r="AI31">
            <v>9</v>
          </cell>
          <cell r="AJ31">
            <v>28</v>
          </cell>
          <cell r="AK31">
            <v>22</v>
          </cell>
          <cell r="AL31">
            <v>22</v>
          </cell>
          <cell r="AM31">
            <v>28</v>
          </cell>
          <cell r="AN31">
            <v>1</v>
          </cell>
          <cell r="AO31">
            <v>1</v>
          </cell>
          <cell r="AP31">
            <v>1</v>
          </cell>
          <cell r="AQ31">
            <v>1</v>
          </cell>
          <cell r="AR31">
            <v>27</v>
          </cell>
          <cell r="AS31">
            <v>24</v>
          </cell>
          <cell r="AT31">
            <v>21</v>
          </cell>
          <cell r="AU31">
            <v>20</v>
          </cell>
          <cell r="AV31">
            <v>20</v>
          </cell>
          <cell r="AW31">
            <v>19</v>
          </cell>
          <cell r="AX31">
            <v>10</v>
          </cell>
          <cell r="AY31">
            <v>11</v>
          </cell>
          <cell r="AZ31">
            <v>14</v>
          </cell>
          <cell r="BA31">
            <v>17</v>
          </cell>
          <cell r="BB31">
            <v>13</v>
          </cell>
          <cell r="BC31">
            <v>11</v>
          </cell>
          <cell r="BD31"/>
          <cell r="BE31"/>
          <cell r="BF31"/>
          <cell r="BG31"/>
          <cell r="BH31">
            <v>1293</v>
          </cell>
        </row>
        <row r="32">
          <cell r="C32">
            <v>450200</v>
          </cell>
          <cell r="D32" t="str">
            <v>佳木斯市宝洁化妆品经销处</v>
          </cell>
          <cell r="E32"/>
          <cell r="F32"/>
          <cell r="G32"/>
          <cell r="H32"/>
          <cell r="I32"/>
          <cell r="J32"/>
          <cell r="K32">
            <v>28</v>
          </cell>
          <cell r="L32">
            <v>22</v>
          </cell>
          <cell r="M32">
            <v>30</v>
          </cell>
          <cell r="N32">
            <v>20</v>
          </cell>
          <cell r="O32">
            <v>17</v>
          </cell>
          <cell r="P32">
            <v>13</v>
          </cell>
          <cell r="Q32">
            <v>11</v>
          </cell>
          <cell r="R32">
            <v>18</v>
          </cell>
          <cell r="S32">
            <v>22</v>
          </cell>
          <cell r="T32">
            <v>21</v>
          </cell>
          <cell r="U32">
            <v>91</v>
          </cell>
          <cell r="V32">
            <v>39</v>
          </cell>
          <cell r="W32">
            <v>150</v>
          </cell>
          <cell r="X32">
            <v>20</v>
          </cell>
          <cell r="Y32">
            <v>20</v>
          </cell>
          <cell r="Z32">
            <v>25</v>
          </cell>
          <cell r="AA32">
            <v>3</v>
          </cell>
          <cell r="AB32">
            <v>9</v>
          </cell>
          <cell r="AC32">
            <v>2</v>
          </cell>
          <cell r="AD32">
            <v>22</v>
          </cell>
          <cell r="AE32">
            <v>15</v>
          </cell>
          <cell r="AF32">
            <v>12</v>
          </cell>
          <cell r="AG32">
            <v>35</v>
          </cell>
          <cell r="AH32">
            <v>35</v>
          </cell>
          <cell r="AI32">
            <v>30</v>
          </cell>
          <cell r="AJ32">
            <v>171</v>
          </cell>
          <cell r="AK32">
            <v>134</v>
          </cell>
          <cell r="AL32">
            <v>134</v>
          </cell>
          <cell r="AM32">
            <v>171</v>
          </cell>
          <cell r="AN32">
            <v>6</v>
          </cell>
          <cell r="AO32">
            <v>6</v>
          </cell>
          <cell r="AP32">
            <v>4</v>
          </cell>
          <cell r="AQ32">
            <v>4</v>
          </cell>
          <cell r="AR32">
            <v>32</v>
          </cell>
          <cell r="AS32">
            <v>34</v>
          </cell>
          <cell r="AT32">
            <v>27</v>
          </cell>
          <cell r="AU32">
            <v>35</v>
          </cell>
          <cell r="AV32">
            <v>34</v>
          </cell>
          <cell r="AW32">
            <v>38</v>
          </cell>
          <cell r="AX32">
            <v>33</v>
          </cell>
          <cell r="AY32">
            <v>14</v>
          </cell>
          <cell r="AZ32">
            <v>20</v>
          </cell>
          <cell r="BA32">
            <v>21</v>
          </cell>
          <cell r="BB32">
            <v>15</v>
          </cell>
          <cell r="BC32">
            <v>15</v>
          </cell>
          <cell r="BD32"/>
          <cell r="BE32">
            <v>4</v>
          </cell>
          <cell r="BF32">
            <v>4</v>
          </cell>
          <cell r="BG32">
            <v>4</v>
          </cell>
          <cell r="BH32">
            <v>617</v>
          </cell>
        </row>
        <row r="33">
          <cell r="C33">
            <v>101923</v>
          </cell>
          <cell r="D33" t="str">
            <v>建华区尚美日化经销处</v>
          </cell>
          <cell r="E33"/>
          <cell r="F33"/>
          <cell r="G33"/>
          <cell r="H33"/>
          <cell r="I33"/>
          <cell r="J33"/>
          <cell r="K33">
            <v>11</v>
          </cell>
          <cell r="L33">
            <v>9</v>
          </cell>
          <cell r="M33">
            <v>150</v>
          </cell>
          <cell r="N33">
            <v>4</v>
          </cell>
          <cell r="O33">
            <v>3</v>
          </cell>
          <cell r="P33">
            <v>3</v>
          </cell>
          <cell r="Q33">
            <v>1</v>
          </cell>
          <cell r="R33">
            <v>1</v>
          </cell>
          <cell r="S33">
            <v>1</v>
          </cell>
          <cell r="T33">
            <v>2</v>
          </cell>
          <cell r="U33">
            <v>70</v>
          </cell>
          <cell r="V33">
            <v>30</v>
          </cell>
          <cell r="W33">
            <v>150</v>
          </cell>
          <cell r="X33">
            <v>5</v>
          </cell>
          <cell r="Y33">
            <v>5</v>
          </cell>
          <cell r="Z33">
            <v>10</v>
          </cell>
          <cell r="AA33">
            <v>4</v>
          </cell>
          <cell r="AB33">
            <v>10</v>
          </cell>
          <cell r="AC33">
            <v>2</v>
          </cell>
          <cell r="AD33">
            <v>2</v>
          </cell>
          <cell r="AE33">
            <v>2</v>
          </cell>
          <cell r="AF33">
            <v>12</v>
          </cell>
          <cell r="AG33">
            <v>21</v>
          </cell>
          <cell r="AH33"/>
          <cell r="AI33">
            <v>18</v>
          </cell>
          <cell r="AJ33">
            <v>269</v>
          </cell>
          <cell r="AK33">
            <v>212</v>
          </cell>
          <cell r="AL33">
            <v>212</v>
          </cell>
          <cell r="AM33">
            <v>269</v>
          </cell>
          <cell r="AN33">
            <v>6</v>
          </cell>
          <cell r="AO33">
            <v>6</v>
          </cell>
          <cell r="AP33">
            <v>4</v>
          </cell>
          <cell r="AQ33">
            <v>4</v>
          </cell>
          <cell r="AR33">
            <v>27</v>
          </cell>
          <cell r="AS33">
            <v>24</v>
          </cell>
          <cell r="AT33">
            <v>21</v>
          </cell>
          <cell r="AU33">
            <v>74</v>
          </cell>
          <cell r="AV33">
            <v>71</v>
          </cell>
          <cell r="AW33">
            <v>69</v>
          </cell>
          <cell r="AX33">
            <v>24</v>
          </cell>
          <cell r="AY33">
            <v>31</v>
          </cell>
          <cell r="AZ33">
            <v>43</v>
          </cell>
          <cell r="BA33">
            <v>52</v>
          </cell>
          <cell r="BB33">
            <v>33</v>
          </cell>
          <cell r="BC33">
            <v>31</v>
          </cell>
          <cell r="BD33"/>
          <cell r="BE33"/>
          <cell r="BF33"/>
          <cell r="BG33"/>
          <cell r="BH33">
            <v>617</v>
          </cell>
        </row>
        <row r="34">
          <cell r="C34">
            <v>450303</v>
          </cell>
          <cell r="D34" t="str">
            <v>牡丹江蓝天洗化有限公司</v>
          </cell>
          <cell r="E34"/>
          <cell r="F34"/>
          <cell r="G34"/>
          <cell r="H34"/>
          <cell r="I34"/>
          <cell r="J34"/>
          <cell r="K34">
            <v>37</v>
          </cell>
          <cell r="L34">
            <v>28</v>
          </cell>
          <cell r="M34">
            <v>50</v>
          </cell>
          <cell r="N34">
            <v>1</v>
          </cell>
          <cell r="O34">
            <v>1</v>
          </cell>
          <cell r="P34">
            <v>1</v>
          </cell>
          <cell r="Q34">
            <v>12</v>
          </cell>
          <cell r="R34">
            <v>20</v>
          </cell>
          <cell r="S34">
            <v>24</v>
          </cell>
          <cell r="T34">
            <v>24</v>
          </cell>
          <cell r="U34">
            <v>140</v>
          </cell>
          <cell r="V34">
            <v>60</v>
          </cell>
          <cell r="W34">
            <v>100</v>
          </cell>
          <cell r="X34">
            <v>30</v>
          </cell>
          <cell r="Y34">
            <v>30</v>
          </cell>
          <cell r="Z34">
            <v>20</v>
          </cell>
          <cell r="AA34">
            <v>4</v>
          </cell>
          <cell r="AB34">
            <v>3</v>
          </cell>
          <cell r="AC34">
            <v>1</v>
          </cell>
          <cell r="AD34">
            <v>52</v>
          </cell>
          <cell r="AE34">
            <v>36</v>
          </cell>
          <cell r="AF34">
            <v>29</v>
          </cell>
          <cell r="AG34">
            <v>18</v>
          </cell>
          <cell r="AH34"/>
          <cell r="AI34">
            <v>14</v>
          </cell>
          <cell r="AJ34">
            <v>120</v>
          </cell>
          <cell r="AK34">
            <v>105</v>
          </cell>
          <cell r="AL34">
            <v>105</v>
          </cell>
          <cell r="AM34">
            <v>120</v>
          </cell>
          <cell r="AN34">
            <v>22</v>
          </cell>
          <cell r="AO34">
            <v>22</v>
          </cell>
          <cell r="AP34">
            <v>18</v>
          </cell>
          <cell r="AQ34">
            <v>18</v>
          </cell>
          <cell r="AR34">
            <v>57</v>
          </cell>
          <cell r="AS34">
            <v>49</v>
          </cell>
          <cell r="AT34">
            <v>44</v>
          </cell>
          <cell r="AU34">
            <v>58</v>
          </cell>
          <cell r="AV34">
            <v>50</v>
          </cell>
          <cell r="AW34">
            <v>51</v>
          </cell>
          <cell r="AX34">
            <v>21</v>
          </cell>
          <cell r="AY34">
            <v>23</v>
          </cell>
          <cell r="AZ34">
            <v>32</v>
          </cell>
          <cell r="BA34">
            <v>40</v>
          </cell>
          <cell r="BB34">
            <v>25</v>
          </cell>
          <cell r="BC34">
            <v>25</v>
          </cell>
          <cell r="BD34"/>
          <cell r="BE34"/>
          <cell r="BF34"/>
          <cell r="BG34"/>
          <cell r="BH34">
            <v>238</v>
          </cell>
        </row>
        <row r="35">
          <cell r="C35">
            <v>100616</v>
          </cell>
          <cell r="D35" t="str">
            <v>七台河市维利食品有限责任公司</v>
          </cell>
          <cell r="E35"/>
          <cell r="F35"/>
          <cell r="G35"/>
          <cell r="H35"/>
          <cell r="I35"/>
          <cell r="J35"/>
          <cell r="K35">
            <v>17</v>
          </cell>
          <cell r="L35">
            <v>13</v>
          </cell>
          <cell r="M35"/>
          <cell r="N35"/>
          <cell r="O35"/>
          <cell r="P35"/>
          <cell r="Q35"/>
          <cell r="R35"/>
          <cell r="S35"/>
          <cell r="T35"/>
          <cell r="U35">
            <v>35</v>
          </cell>
          <cell r="V35">
            <v>15</v>
          </cell>
          <cell r="W35">
            <v>50</v>
          </cell>
          <cell r="X35">
            <v>10</v>
          </cell>
          <cell r="Y35">
            <v>10</v>
          </cell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>
            <v>17</v>
          </cell>
          <cell r="AK35">
            <v>13</v>
          </cell>
          <cell r="AL35">
            <v>13</v>
          </cell>
          <cell r="AM35">
            <v>17</v>
          </cell>
          <cell r="AN35">
            <v>6</v>
          </cell>
          <cell r="AO35">
            <v>6</v>
          </cell>
          <cell r="AP35">
            <v>4</v>
          </cell>
          <cell r="AQ35">
            <v>4</v>
          </cell>
          <cell r="AR35">
            <v>18</v>
          </cell>
          <cell r="AS35">
            <v>16</v>
          </cell>
          <cell r="AT35">
            <v>14</v>
          </cell>
          <cell r="AU35">
            <v>6</v>
          </cell>
          <cell r="AV35">
            <v>7</v>
          </cell>
          <cell r="AW35">
            <v>6</v>
          </cell>
          <cell r="AX35">
            <v>2</v>
          </cell>
          <cell r="AY35">
            <v>3</v>
          </cell>
          <cell r="AZ35">
            <v>4</v>
          </cell>
          <cell r="BA35">
            <v>10</v>
          </cell>
          <cell r="BB35">
            <v>3</v>
          </cell>
          <cell r="BC35">
            <v>3</v>
          </cell>
          <cell r="BD35"/>
          <cell r="BE35"/>
          <cell r="BF35"/>
          <cell r="BG35"/>
          <cell r="BH35">
            <v>439</v>
          </cell>
        </row>
        <row r="36">
          <cell r="C36">
            <v>452101</v>
          </cell>
          <cell r="D36" t="str">
            <v>双鸭山市凤凰塑料制品有限公司</v>
          </cell>
          <cell r="E36"/>
          <cell r="F36"/>
          <cell r="G36"/>
          <cell r="H36"/>
          <cell r="I36"/>
          <cell r="J36"/>
          <cell r="K36">
            <v>11</v>
          </cell>
          <cell r="L36">
            <v>9</v>
          </cell>
          <cell r="M36">
            <v>10</v>
          </cell>
          <cell r="N36"/>
          <cell r="O36"/>
          <cell r="P36"/>
          <cell r="Q36">
            <v>6</v>
          </cell>
          <cell r="R36">
            <v>10</v>
          </cell>
          <cell r="S36">
            <v>12</v>
          </cell>
          <cell r="T36">
            <v>12</v>
          </cell>
          <cell r="U36">
            <v>10</v>
          </cell>
          <cell r="V36">
            <v>10</v>
          </cell>
          <cell r="W36">
            <v>50</v>
          </cell>
          <cell r="X36">
            <v>5</v>
          </cell>
          <cell r="Y36">
            <v>5</v>
          </cell>
          <cell r="Z36">
            <v>10</v>
          </cell>
          <cell r="AA36">
            <v>1</v>
          </cell>
          <cell r="AB36">
            <v>1</v>
          </cell>
          <cell r="AC36"/>
          <cell r="AD36">
            <v>4</v>
          </cell>
          <cell r="AE36">
            <v>2</v>
          </cell>
          <cell r="AF36">
            <v>2</v>
          </cell>
          <cell r="AG36">
            <v>11</v>
          </cell>
          <cell r="AH36">
            <v>10</v>
          </cell>
          <cell r="AI36">
            <v>9</v>
          </cell>
          <cell r="AJ36">
            <v>52</v>
          </cell>
          <cell r="AK36">
            <v>41</v>
          </cell>
          <cell r="AL36">
            <v>42</v>
          </cell>
          <cell r="AM36">
            <v>52</v>
          </cell>
          <cell r="AN36">
            <v>2</v>
          </cell>
          <cell r="AO36">
            <v>2</v>
          </cell>
          <cell r="AP36">
            <v>2</v>
          </cell>
          <cell r="AQ36">
            <v>2</v>
          </cell>
          <cell r="AR36">
            <v>9</v>
          </cell>
          <cell r="AS36">
            <v>8</v>
          </cell>
          <cell r="AT36">
            <v>7</v>
          </cell>
          <cell r="AU36">
            <v>10</v>
          </cell>
          <cell r="AV36">
            <v>10</v>
          </cell>
          <cell r="AW36">
            <v>9</v>
          </cell>
          <cell r="AX36">
            <v>9</v>
          </cell>
          <cell r="AY36">
            <v>4</v>
          </cell>
          <cell r="AZ36">
            <v>6</v>
          </cell>
          <cell r="BA36">
            <v>5</v>
          </cell>
          <cell r="BB36">
            <v>5</v>
          </cell>
          <cell r="BC36">
            <v>4</v>
          </cell>
          <cell r="BD36"/>
          <cell r="BE36"/>
          <cell r="BF36"/>
          <cell r="BG36"/>
          <cell r="BH36">
            <v>757</v>
          </cell>
        </row>
        <row r="37">
          <cell r="C37">
            <v>470400</v>
          </cell>
          <cell r="D37" t="str">
            <v>巴彦淖尔市北方洗涤化妆日用品有限公司</v>
          </cell>
          <cell r="E37"/>
          <cell r="F37"/>
          <cell r="G37"/>
          <cell r="H37"/>
          <cell r="I37"/>
          <cell r="J37"/>
          <cell r="K37">
            <v>20</v>
          </cell>
          <cell r="L37">
            <v>16</v>
          </cell>
          <cell r="M37">
            <v>40</v>
          </cell>
          <cell r="N37">
            <v>40</v>
          </cell>
          <cell r="O37">
            <v>35</v>
          </cell>
          <cell r="P37">
            <v>25</v>
          </cell>
          <cell r="Q37">
            <v>15</v>
          </cell>
          <cell r="R37">
            <v>20</v>
          </cell>
          <cell r="S37">
            <v>20</v>
          </cell>
          <cell r="T37">
            <v>15</v>
          </cell>
          <cell r="U37">
            <v>70</v>
          </cell>
          <cell r="V37">
            <v>30</v>
          </cell>
          <cell r="W37">
            <v>150</v>
          </cell>
          <cell r="X37">
            <v>25</v>
          </cell>
          <cell r="Y37">
            <v>25</v>
          </cell>
          <cell r="Z37"/>
          <cell r="AA37">
            <v>5</v>
          </cell>
          <cell r="AB37">
            <v>10</v>
          </cell>
          <cell r="AC37">
            <v>3</v>
          </cell>
          <cell r="AD37">
            <v>20</v>
          </cell>
          <cell r="AE37">
            <v>12</v>
          </cell>
          <cell r="AF37">
            <v>10</v>
          </cell>
          <cell r="AG37">
            <v>16</v>
          </cell>
          <cell r="AH37">
            <v>16</v>
          </cell>
          <cell r="AI37">
            <v>13</v>
          </cell>
          <cell r="AJ37">
            <v>40</v>
          </cell>
          <cell r="AK37">
            <v>38</v>
          </cell>
          <cell r="AL37">
            <v>37</v>
          </cell>
          <cell r="AM37">
            <v>43</v>
          </cell>
          <cell r="AN37">
            <v>8</v>
          </cell>
          <cell r="AO37">
            <v>8</v>
          </cell>
          <cell r="AP37">
            <v>7</v>
          </cell>
          <cell r="AQ37">
            <v>7</v>
          </cell>
          <cell r="AR37">
            <v>50</v>
          </cell>
          <cell r="AS37">
            <v>55</v>
          </cell>
          <cell r="AT37">
            <v>30</v>
          </cell>
          <cell r="AU37">
            <v>13</v>
          </cell>
          <cell r="AV37">
            <v>7</v>
          </cell>
          <cell r="AW37">
            <v>9</v>
          </cell>
          <cell r="AX37">
            <v>20</v>
          </cell>
          <cell r="AY37">
            <v>3</v>
          </cell>
          <cell r="AZ37">
            <v>5</v>
          </cell>
          <cell r="BA37">
            <v>5</v>
          </cell>
          <cell r="BB37">
            <v>5</v>
          </cell>
          <cell r="BC37">
            <v>5</v>
          </cell>
          <cell r="BD37"/>
          <cell r="BE37"/>
          <cell r="BF37"/>
          <cell r="BG37"/>
          <cell r="BH37">
            <v>287</v>
          </cell>
        </row>
        <row r="38">
          <cell r="C38">
            <v>101981</v>
          </cell>
          <cell r="D38" t="str">
            <v>包头市佰捷贸易有限责任公司</v>
          </cell>
          <cell r="E38"/>
          <cell r="F38"/>
          <cell r="G38"/>
          <cell r="H38"/>
          <cell r="I38"/>
          <cell r="J38"/>
          <cell r="K38">
            <v>60</v>
          </cell>
          <cell r="L38">
            <v>48</v>
          </cell>
          <cell r="M38">
            <v>120</v>
          </cell>
          <cell r="N38">
            <v>40</v>
          </cell>
          <cell r="O38">
            <v>35</v>
          </cell>
          <cell r="P38">
            <v>25</v>
          </cell>
          <cell r="Q38">
            <v>30</v>
          </cell>
          <cell r="R38">
            <v>30</v>
          </cell>
          <cell r="S38">
            <v>20</v>
          </cell>
          <cell r="T38">
            <v>30</v>
          </cell>
          <cell r="U38">
            <v>210</v>
          </cell>
          <cell r="V38">
            <v>90</v>
          </cell>
          <cell r="W38">
            <v>110</v>
          </cell>
          <cell r="X38">
            <v>25</v>
          </cell>
          <cell r="Y38">
            <v>25</v>
          </cell>
          <cell r="Z38">
            <v>40</v>
          </cell>
          <cell r="AA38">
            <v>5</v>
          </cell>
          <cell r="AB38">
            <v>3</v>
          </cell>
          <cell r="AC38">
            <v>3</v>
          </cell>
          <cell r="AD38">
            <v>30</v>
          </cell>
          <cell r="AE38">
            <v>21</v>
          </cell>
          <cell r="AF38">
            <v>21</v>
          </cell>
          <cell r="AG38">
            <v>32</v>
          </cell>
          <cell r="AH38">
            <v>31</v>
          </cell>
          <cell r="AI38">
            <v>27</v>
          </cell>
          <cell r="AJ38">
            <v>40</v>
          </cell>
          <cell r="AK38">
            <v>20</v>
          </cell>
          <cell r="AL38">
            <v>20</v>
          </cell>
          <cell r="AM38">
            <v>35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40</v>
          </cell>
          <cell r="AS38">
            <v>30</v>
          </cell>
          <cell r="AT38">
            <v>30</v>
          </cell>
          <cell r="AU38">
            <v>50</v>
          </cell>
          <cell r="AV38">
            <v>65</v>
          </cell>
          <cell r="AW38">
            <v>40</v>
          </cell>
          <cell r="AX38">
            <v>90</v>
          </cell>
          <cell r="AY38"/>
          <cell r="AZ38"/>
          <cell r="BA38"/>
          <cell r="BB38"/>
          <cell r="BC38"/>
          <cell r="BD38"/>
          <cell r="BE38"/>
          <cell r="BF38"/>
          <cell r="BG38"/>
          <cell r="BH38">
            <v>607</v>
          </cell>
        </row>
        <row r="39">
          <cell r="C39">
            <v>470602</v>
          </cell>
          <cell r="D39" t="str">
            <v>赤峰宝洁洗化用品有限责任公司</v>
          </cell>
          <cell r="E39"/>
          <cell r="F39"/>
          <cell r="G39"/>
          <cell r="H39"/>
          <cell r="I39"/>
          <cell r="J39"/>
          <cell r="K39">
            <v>20</v>
          </cell>
          <cell r="L39">
            <v>16</v>
          </cell>
          <cell r="M39">
            <v>5</v>
          </cell>
          <cell r="N39">
            <v>2</v>
          </cell>
          <cell r="O39">
            <v>2</v>
          </cell>
          <cell r="P39">
            <v>2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15</v>
          </cell>
          <cell r="V39">
            <v>15</v>
          </cell>
          <cell r="W39"/>
          <cell r="X39"/>
          <cell r="Y39"/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7</v>
          </cell>
          <cell r="AH39">
            <v>7</v>
          </cell>
          <cell r="AI39">
            <v>6</v>
          </cell>
          <cell r="AJ39">
            <v>48</v>
          </cell>
          <cell r="AK39">
            <v>38</v>
          </cell>
          <cell r="AL39">
            <v>37</v>
          </cell>
          <cell r="AM39">
            <v>47</v>
          </cell>
          <cell r="AN39">
            <v>14</v>
          </cell>
          <cell r="AO39">
            <v>14</v>
          </cell>
          <cell r="AP39">
            <v>11</v>
          </cell>
          <cell r="AQ39">
            <v>11</v>
          </cell>
          <cell r="AR39">
            <v>17</v>
          </cell>
          <cell r="AS39">
            <v>17</v>
          </cell>
          <cell r="AT39">
            <v>17</v>
          </cell>
          <cell r="AU39">
            <v>18</v>
          </cell>
          <cell r="AV39">
            <v>15</v>
          </cell>
          <cell r="AW39">
            <v>18</v>
          </cell>
          <cell r="AX39">
            <v>9</v>
          </cell>
          <cell r="AY39">
            <v>7</v>
          </cell>
          <cell r="AZ39">
            <v>11</v>
          </cell>
          <cell r="BA39">
            <v>10</v>
          </cell>
          <cell r="BB39">
            <v>11</v>
          </cell>
          <cell r="BC39">
            <v>8</v>
          </cell>
          <cell r="BD39"/>
          <cell r="BE39"/>
          <cell r="BF39"/>
          <cell r="BG39"/>
          <cell r="BH39">
            <v>356</v>
          </cell>
        </row>
        <row r="40">
          <cell r="C40">
            <v>614703</v>
          </cell>
          <cell r="D40" t="str">
            <v>鄂尔多斯市东青日用批发部</v>
          </cell>
          <cell r="E40"/>
          <cell r="F40"/>
          <cell r="G40"/>
          <cell r="H40"/>
          <cell r="I40"/>
          <cell r="J40"/>
          <cell r="K40">
            <v>20</v>
          </cell>
          <cell r="L40">
            <v>16</v>
          </cell>
          <cell r="M40">
            <v>60</v>
          </cell>
          <cell r="N40">
            <v>20</v>
          </cell>
          <cell r="O40">
            <v>18</v>
          </cell>
          <cell r="P40">
            <v>15</v>
          </cell>
          <cell r="Q40">
            <v>6</v>
          </cell>
          <cell r="R40">
            <v>10</v>
          </cell>
          <cell r="S40">
            <v>11</v>
          </cell>
          <cell r="T40">
            <v>16</v>
          </cell>
          <cell r="U40"/>
          <cell r="V40"/>
          <cell r="W40"/>
          <cell r="X40">
            <v>15</v>
          </cell>
          <cell r="Y40">
            <v>15</v>
          </cell>
          <cell r="Z40"/>
          <cell r="AA40">
            <v>2</v>
          </cell>
          <cell r="AB40">
            <v>2</v>
          </cell>
          <cell r="AC40">
            <v>2</v>
          </cell>
          <cell r="AD40">
            <v>2</v>
          </cell>
          <cell r="AE40">
            <v>2</v>
          </cell>
          <cell r="AF40">
            <v>2</v>
          </cell>
          <cell r="AG40">
            <v>6</v>
          </cell>
          <cell r="AH40">
            <v>7</v>
          </cell>
          <cell r="AI40">
            <v>2</v>
          </cell>
          <cell r="AJ40">
            <v>2</v>
          </cell>
          <cell r="AK40">
            <v>2</v>
          </cell>
          <cell r="AL40">
            <v>2</v>
          </cell>
          <cell r="AM40">
            <v>2</v>
          </cell>
          <cell r="AN40">
            <v>6</v>
          </cell>
          <cell r="AO40">
            <v>6</v>
          </cell>
          <cell r="AP40">
            <v>2</v>
          </cell>
          <cell r="AQ40">
            <v>4</v>
          </cell>
          <cell r="AR40">
            <v>36</v>
          </cell>
          <cell r="AS40">
            <v>24</v>
          </cell>
          <cell r="AT40">
            <v>24</v>
          </cell>
          <cell r="AU40">
            <v>8</v>
          </cell>
          <cell r="AV40">
            <v>8</v>
          </cell>
          <cell r="AW40">
            <v>8</v>
          </cell>
          <cell r="AX40">
            <v>5</v>
          </cell>
          <cell r="AY40">
            <v>4</v>
          </cell>
          <cell r="AZ40">
            <v>5</v>
          </cell>
          <cell r="BA40">
            <v>5</v>
          </cell>
          <cell r="BB40">
            <v>5</v>
          </cell>
          <cell r="BC40">
            <v>5</v>
          </cell>
          <cell r="BD40"/>
          <cell r="BE40">
            <v>0.5</v>
          </cell>
          <cell r="BF40">
            <v>0.5</v>
          </cell>
          <cell r="BG40">
            <v>0.5</v>
          </cell>
          <cell r="BH40">
            <v>248</v>
          </cell>
        </row>
        <row r="41">
          <cell r="C41">
            <v>100661</v>
          </cell>
          <cell r="D41" t="str">
            <v>呼和浩特市佰洁贸易有限责任公司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60</v>
          </cell>
          <cell r="L41">
            <v>40</v>
          </cell>
          <cell r="M41">
            <v>90</v>
          </cell>
          <cell r="N41">
            <v>24</v>
          </cell>
          <cell r="O41">
            <v>23</v>
          </cell>
          <cell r="P41">
            <v>23</v>
          </cell>
          <cell r="Q41">
            <v>20</v>
          </cell>
          <cell r="R41">
            <v>40</v>
          </cell>
          <cell r="S41">
            <v>35</v>
          </cell>
          <cell r="T41">
            <v>35</v>
          </cell>
          <cell r="U41">
            <v>70</v>
          </cell>
          <cell r="V41">
            <v>30</v>
          </cell>
          <cell r="W41">
            <v>300</v>
          </cell>
          <cell r="X41">
            <v>35</v>
          </cell>
          <cell r="Y41">
            <v>35</v>
          </cell>
          <cell r="Z41"/>
          <cell r="AA41">
            <v>5</v>
          </cell>
          <cell r="AB41">
            <v>6</v>
          </cell>
          <cell r="AC41">
            <v>3</v>
          </cell>
          <cell r="AD41">
            <v>16</v>
          </cell>
          <cell r="AE41">
            <v>16</v>
          </cell>
          <cell r="AF41">
            <v>16</v>
          </cell>
          <cell r="AG41">
            <v>42</v>
          </cell>
          <cell r="AH41">
            <v>42</v>
          </cell>
          <cell r="AI41">
            <v>36</v>
          </cell>
          <cell r="AJ41">
            <v>62</v>
          </cell>
          <cell r="AK41">
            <v>48</v>
          </cell>
          <cell r="AL41">
            <v>48</v>
          </cell>
          <cell r="AM41">
            <v>62</v>
          </cell>
          <cell r="AN41">
            <v>11</v>
          </cell>
          <cell r="AO41">
            <v>11</v>
          </cell>
          <cell r="AP41">
            <v>11</v>
          </cell>
          <cell r="AQ41">
            <v>11</v>
          </cell>
          <cell r="AR41">
            <v>55</v>
          </cell>
          <cell r="AS41">
            <v>25</v>
          </cell>
          <cell r="AT41">
            <v>49</v>
          </cell>
          <cell r="AU41">
            <v>75</v>
          </cell>
          <cell r="AV41">
            <v>73</v>
          </cell>
          <cell r="AW41">
            <v>73</v>
          </cell>
          <cell r="AX41">
            <v>37</v>
          </cell>
          <cell r="AY41">
            <v>33</v>
          </cell>
          <cell r="AZ41">
            <v>43</v>
          </cell>
          <cell r="BA41">
            <v>47</v>
          </cell>
          <cell r="BB41">
            <v>34</v>
          </cell>
          <cell r="BC41">
            <v>41</v>
          </cell>
          <cell r="BD41"/>
          <cell r="BE41"/>
          <cell r="BF41"/>
          <cell r="BG41"/>
          <cell r="BH41">
            <v>246</v>
          </cell>
        </row>
        <row r="42">
          <cell r="C42">
            <v>614702</v>
          </cell>
          <cell r="D42" t="str">
            <v>呼伦贝尔市海拉尔区华光日百商店</v>
          </cell>
          <cell r="E42"/>
          <cell r="F42"/>
          <cell r="G42"/>
          <cell r="H42"/>
          <cell r="I42"/>
          <cell r="J42"/>
          <cell r="K42">
            <v>10</v>
          </cell>
          <cell r="L42">
            <v>8</v>
          </cell>
          <cell r="M42">
            <v>20</v>
          </cell>
          <cell r="N42">
            <v>8</v>
          </cell>
          <cell r="O42">
            <v>7</v>
          </cell>
          <cell r="P42">
            <v>5</v>
          </cell>
          <cell r="Q42">
            <v>9</v>
          </cell>
          <cell r="R42">
            <v>14</v>
          </cell>
          <cell r="S42">
            <v>17</v>
          </cell>
          <cell r="T42">
            <v>17</v>
          </cell>
          <cell r="U42">
            <v>70</v>
          </cell>
          <cell r="V42">
            <v>30</v>
          </cell>
          <cell r="W42">
            <v>50</v>
          </cell>
          <cell r="X42">
            <v>10</v>
          </cell>
          <cell r="Y42">
            <v>10</v>
          </cell>
          <cell r="Z42">
            <v>10</v>
          </cell>
          <cell r="AA42">
            <v>1</v>
          </cell>
          <cell r="AB42">
            <v>3</v>
          </cell>
          <cell r="AC42">
            <v>1</v>
          </cell>
          <cell r="AD42">
            <v>8</v>
          </cell>
          <cell r="AE42">
            <v>6</v>
          </cell>
          <cell r="AF42">
            <v>5</v>
          </cell>
          <cell r="AG42">
            <v>18</v>
          </cell>
          <cell r="AH42">
            <v>17</v>
          </cell>
          <cell r="AI42">
            <v>15</v>
          </cell>
          <cell r="AJ42">
            <v>25</v>
          </cell>
          <cell r="AK42">
            <v>25</v>
          </cell>
          <cell r="AL42">
            <v>25</v>
          </cell>
          <cell r="AM42">
            <v>25</v>
          </cell>
          <cell r="AN42">
            <v>6</v>
          </cell>
          <cell r="AO42">
            <v>6</v>
          </cell>
          <cell r="AP42">
            <v>4</v>
          </cell>
          <cell r="AQ42">
            <v>4</v>
          </cell>
          <cell r="AR42">
            <v>18</v>
          </cell>
          <cell r="AS42">
            <v>16</v>
          </cell>
          <cell r="AT42">
            <v>14</v>
          </cell>
          <cell r="AU42">
            <v>14</v>
          </cell>
          <cell r="AV42">
            <v>13</v>
          </cell>
          <cell r="AW42">
            <v>15</v>
          </cell>
          <cell r="AX42">
            <v>4</v>
          </cell>
          <cell r="AY42">
            <v>3</v>
          </cell>
          <cell r="AZ42">
            <v>5</v>
          </cell>
          <cell r="BA42">
            <v>4</v>
          </cell>
          <cell r="BB42">
            <v>4</v>
          </cell>
          <cell r="BC42">
            <v>4</v>
          </cell>
          <cell r="BD42">
            <v>2</v>
          </cell>
          <cell r="BE42">
            <v>3</v>
          </cell>
          <cell r="BF42">
            <v>4</v>
          </cell>
          <cell r="BG42">
            <v>3</v>
          </cell>
          <cell r="BH42">
            <v>459</v>
          </cell>
        </row>
        <row r="43">
          <cell r="C43">
            <v>102016</v>
          </cell>
          <cell r="D43" t="str">
            <v>乌兰浩特市率华妇女洗涤化妆品行</v>
          </cell>
          <cell r="E43"/>
          <cell r="F43"/>
          <cell r="G43"/>
          <cell r="H43"/>
          <cell r="I43"/>
          <cell r="J43"/>
          <cell r="K43">
            <v>6</v>
          </cell>
          <cell r="L43">
            <v>4</v>
          </cell>
          <cell r="M43">
            <v>20</v>
          </cell>
          <cell r="N43">
            <v>2</v>
          </cell>
          <cell r="O43">
            <v>2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70</v>
          </cell>
          <cell r="V43">
            <v>30</v>
          </cell>
          <cell r="W43">
            <v>99</v>
          </cell>
          <cell r="X43">
            <v>5</v>
          </cell>
          <cell r="Y43">
            <v>5</v>
          </cell>
          <cell r="Z43">
            <v>5</v>
          </cell>
          <cell r="AA43"/>
          <cell r="AB43"/>
          <cell r="AC43"/>
          <cell r="AD43">
            <v>1</v>
          </cell>
          <cell r="AE43"/>
          <cell r="AF43"/>
          <cell r="AG43">
            <v>7</v>
          </cell>
          <cell r="AH43">
            <v>7</v>
          </cell>
          <cell r="AI43">
            <v>7</v>
          </cell>
          <cell r="AJ43">
            <v>20</v>
          </cell>
          <cell r="AK43">
            <v>28</v>
          </cell>
          <cell r="AL43">
            <v>22</v>
          </cell>
          <cell r="AM43">
            <v>30</v>
          </cell>
          <cell r="AN43">
            <v>2</v>
          </cell>
          <cell r="AO43">
            <v>2</v>
          </cell>
          <cell r="AP43">
            <v>2</v>
          </cell>
          <cell r="AQ43">
            <v>2</v>
          </cell>
          <cell r="AR43">
            <v>5</v>
          </cell>
          <cell r="AS43">
            <v>4</v>
          </cell>
          <cell r="AT43">
            <v>3</v>
          </cell>
          <cell r="AU43">
            <v>8</v>
          </cell>
          <cell r="AV43">
            <v>8</v>
          </cell>
          <cell r="AW43">
            <v>9</v>
          </cell>
          <cell r="AX43">
            <v>3</v>
          </cell>
          <cell r="AY43">
            <v>4</v>
          </cell>
          <cell r="AZ43">
            <v>4</v>
          </cell>
          <cell r="BA43">
            <v>4</v>
          </cell>
          <cell r="BB43">
            <v>4</v>
          </cell>
          <cell r="BC43">
            <v>4</v>
          </cell>
          <cell r="BD43"/>
          <cell r="BE43"/>
          <cell r="BF43"/>
          <cell r="BG43"/>
          <cell r="BH43">
            <v>190</v>
          </cell>
        </row>
        <row r="44">
          <cell r="C44">
            <v>101577</v>
          </cell>
          <cell r="D44" t="str">
            <v>白城市明客多超市有限公司</v>
          </cell>
          <cell r="E44"/>
          <cell r="F44"/>
          <cell r="G44"/>
          <cell r="H44"/>
          <cell r="I44"/>
          <cell r="J44"/>
          <cell r="K44">
            <v>6</v>
          </cell>
          <cell r="L44">
            <v>4</v>
          </cell>
          <cell r="M44">
            <v>20</v>
          </cell>
          <cell r="N44">
            <v>2</v>
          </cell>
          <cell r="O44">
            <v>1</v>
          </cell>
          <cell r="P44">
            <v>1</v>
          </cell>
          <cell r="Q44">
            <v>3</v>
          </cell>
          <cell r="R44">
            <v>3</v>
          </cell>
          <cell r="S44">
            <v>3</v>
          </cell>
          <cell r="T44">
            <v>3</v>
          </cell>
          <cell r="U44">
            <v>70</v>
          </cell>
          <cell r="V44">
            <v>30</v>
          </cell>
          <cell r="W44">
            <v>99</v>
          </cell>
          <cell r="X44">
            <v>5</v>
          </cell>
          <cell r="Y44">
            <v>5</v>
          </cell>
          <cell r="Z44">
            <v>5</v>
          </cell>
          <cell r="AA44">
            <v>1</v>
          </cell>
          <cell r="AB44">
            <v>2</v>
          </cell>
          <cell r="AC44"/>
          <cell r="AD44">
            <v>4</v>
          </cell>
          <cell r="AE44">
            <v>3</v>
          </cell>
          <cell r="AF44">
            <v>2</v>
          </cell>
          <cell r="AG44">
            <v>7</v>
          </cell>
          <cell r="AH44">
            <v>8</v>
          </cell>
          <cell r="AI44">
            <v>7</v>
          </cell>
          <cell r="AJ44">
            <v>8</v>
          </cell>
          <cell r="AK44">
            <v>13</v>
          </cell>
          <cell r="AL44">
            <v>8</v>
          </cell>
          <cell r="AM44">
            <v>13</v>
          </cell>
          <cell r="AN44"/>
          <cell r="AO44"/>
          <cell r="AP44"/>
          <cell r="AQ44"/>
          <cell r="AR44">
            <v>4</v>
          </cell>
          <cell r="AS44">
            <v>4</v>
          </cell>
          <cell r="AT44">
            <v>4</v>
          </cell>
          <cell r="AU44">
            <v>16</v>
          </cell>
          <cell r="AV44">
            <v>14</v>
          </cell>
          <cell r="AW44">
            <v>16</v>
          </cell>
          <cell r="AX44">
            <v>11</v>
          </cell>
          <cell r="AY44">
            <v>8</v>
          </cell>
          <cell r="AZ44">
            <v>8</v>
          </cell>
          <cell r="BA44">
            <v>8</v>
          </cell>
          <cell r="BB44">
            <v>8</v>
          </cell>
          <cell r="BC44">
            <v>8</v>
          </cell>
          <cell r="BD44"/>
          <cell r="BE44"/>
          <cell r="BF44"/>
          <cell r="BG44"/>
          <cell r="BH44">
            <v>366</v>
          </cell>
        </row>
        <row r="45">
          <cell r="C45">
            <v>101724</v>
          </cell>
          <cell r="D45" t="str">
            <v>白山市山货市场满美化妆品批发商行</v>
          </cell>
          <cell r="E45">
            <v>1</v>
          </cell>
          <cell r="F45">
            <v>1</v>
          </cell>
          <cell r="G45"/>
          <cell r="H45"/>
          <cell r="I45"/>
          <cell r="J45"/>
          <cell r="K45">
            <v>3</v>
          </cell>
          <cell r="L45">
            <v>2</v>
          </cell>
          <cell r="M45"/>
          <cell r="N45">
            <v>8</v>
          </cell>
          <cell r="O45">
            <v>6</v>
          </cell>
          <cell r="P45">
            <v>6</v>
          </cell>
          <cell r="Q45">
            <v>4</v>
          </cell>
          <cell r="R45">
            <v>8</v>
          </cell>
          <cell r="S45">
            <v>9</v>
          </cell>
          <cell r="T45">
            <v>9</v>
          </cell>
          <cell r="U45">
            <v>70</v>
          </cell>
          <cell r="V45">
            <v>30</v>
          </cell>
          <cell r="W45">
            <v>99</v>
          </cell>
          <cell r="X45">
            <v>1</v>
          </cell>
          <cell r="Y45">
            <v>1</v>
          </cell>
          <cell r="Z45"/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7</v>
          </cell>
          <cell r="AH45">
            <v>7</v>
          </cell>
          <cell r="AI45">
            <v>6</v>
          </cell>
          <cell r="AJ45">
            <v>28</v>
          </cell>
          <cell r="AK45">
            <v>22</v>
          </cell>
          <cell r="AL45">
            <v>22</v>
          </cell>
          <cell r="AM45">
            <v>28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5</v>
          </cell>
          <cell r="AS45">
            <v>4</v>
          </cell>
          <cell r="AT45">
            <v>3</v>
          </cell>
          <cell r="AU45">
            <v>10</v>
          </cell>
          <cell r="AV45">
            <v>9</v>
          </cell>
          <cell r="AW45">
            <v>9</v>
          </cell>
          <cell r="AX45">
            <v>3</v>
          </cell>
          <cell r="AY45"/>
          <cell r="AZ45"/>
          <cell r="BA45"/>
          <cell r="BB45"/>
          <cell r="BC45">
            <v>5</v>
          </cell>
          <cell r="BD45"/>
          <cell r="BE45"/>
          <cell r="BF45"/>
          <cell r="BG45"/>
          <cell r="BH45">
            <v>326</v>
          </cell>
        </row>
        <row r="46">
          <cell r="C46">
            <v>430103</v>
          </cell>
          <cell r="D46" t="str">
            <v>吉林省百利实业有限公司</v>
          </cell>
          <cell r="E46"/>
          <cell r="F46"/>
          <cell r="G46"/>
          <cell r="H46"/>
          <cell r="I46"/>
          <cell r="J46"/>
          <cell r="K46"/>
          <cell r="L46"/>
          <cell r="M46">
            <v>200</v>
          </cell>
          <cell r="N46">
            <v>15</v>
          </cell>
          <cell r="O46">
            <v>20</v>
          </cell>
          <cell r="P46">
            <v>20</v>
          </cell>
          <cell r="Q46">
            <v>9</v>
          </cell>
          <cell r="R46">
            <v>15</v>
          </cell>
          <cell r="S46">
            <v>17</v>
          </cell>
          <cell r="T46">
            <v>18</v>
          </cell>
          <cell r="U46">
            <v>105</v>
          </cell>
          <cell r="V46">
            <v>45</v>
          </cell>
          <cell r="W46">
            <v>217</v>
          </cell>
          <cell r="X46">
            <v>65</v>
          </cell>
          <cell r="Y46">
            <v>65</v>
          </cell>
          <cell r="Z46">
            <v>13</v>
          </cell>
          <cell r="AA46">
            <v>14</v>
          </cell>
          <cell r="AB46">
            <v>10</v>
          </cell>
          <cell r="AC46">
            <v>6</v>
          </cell>
          <cell r="AD46">
            <v>50</v>
          </cell>
          <cell r="AE46">
            <v>30</v>
          </cell>
          <cell r="AF46">
            <v>40</v>
          </cell>
          <cell r="AG46">
            <v>81</v>
          </cell>
          <cell r="AH46">
            <v>80</v>
          </cell>
          <cell r="AI46">
            <v>69</v>
          </cell>
          <cell r="AJ46">
            <v>80</v>
          </cell>
          <cell r="AK46">
            <v>80</v>
          </cell>
          <cell r="AL46">
            <v>80</v>
          </cell>
          <cell r="AM46">
            <v>80</v>
          </cell>
          <cell r="AN46">
            <v>5</v>
          </cell>
          <cell r="AO46">
            <v>5</v>
          </cell>
          <cell r="AP46">
            <v>5</v>
          </cell>
          <cell r="AQ46">
            <v>5</v>
          </cell>
          <cell r="AR46">
            <v>27</v>
          </cell>
          <cell r="AS46">
            <v>24</v>
          </cell>
          <cell r="AT46">
            <v>31</v>
          </cell>
          <cell r="AU46">
            <v>103</v>
          </cell>
          <cell r="AV46">
            <v>103</v>
          </cell>
          <cell r="AW46">
            <v>101</v>
          </cell>
          <cell r="AX46">
            <v>219</v>
          </cell>
          <cell r="AY46">
            <v>60</v>
          </cell>
          <cell r="AZ46">
            <v>80</v>
          </cell>
          <cell r="BA46">
            <v>99</v>
          </cell>
          <cell r="BB46">
            <v>73</v>
          </cell>
          <cell r="BC46">
            <v>66</v>
          </cell>
          <cell r="BD46"/>
          <cell r="BE46">
            <v>15</v>
          </cell>
          <cell r="BF46"/>
          <cell r="BG46"/>
          <cell r="BH46">
            <v>270</v>
          </cell>
        </row>
        <row r="47">
          <cell r="C47">
            <v>101436</v>
          </cell>
          <cell r="D47" t="str">
            <v>吉林市佐舆永业商贸有限责任公司</v>
          </cell>
          <cell r="E47"/>
          <cell r="F47"/>
          <cell r="G47"/>
          <cell r="H47"/>
          <cell r="I47"/>
          <cell r="J47"/>
          <cell r="K47">
            <v>9</v>
          </cell>
          <cell r="L47">
            <v>6</v>
          </cell>
          <cell r="M47">
            <v>40</v>
          </cell>
          <cell r="N47">
            <v>1</v>
          </cell>
          <cell r="O47">
            <v>1</v>
          </cell>
          <cell r="P47">
            <v>1</v>
          </cell>
          <cell r="Q47">
            <v>7</v>
          </cell>
          <cell r="R47">
            <v>13</v>
          </cell>
          <cell r="S47">
            <v>14</v>
          </cell>
          <cell r="T47">
            <v>14</v>
          </cell>
          <cell r="U47">
            <v>70</v>
          </cell>
          <cell r="V47">
            <v>30</v>
          </cell>
          <cell r="W47"/>
          <cell r="X47">
            <v>1</v>
          </cell>
          <cell r="Y47">
            <v>1</v>
          </cell>
          <cell r="Z47">
            <v>6</v>
          </cell>
          <cell r="AA47">
            <v>5</v>
          </cell>
          <cell r="AB47">
            <v>13</v>
          </cell>
          <cell r="AC47">
            <v>2</v>
          </cell>
          <cell r="AD47">
            <v>18</v>
          </cell>
          <cell r="AE47">
            <v>18</v>
          </cell>
          <cell r="AF47">
            <v>17</v>
          </cell>
          <cell r="AG47">
            <v>12</v>
          </cell>
          <cell r="AH47">
            <v>12</v>
          </cell>
          <cell r="AI47">
            <v>12</v>
          </cell>
          <cell r="AJ47">
            <v>7</v>
          </cell>
          <cell r="AK47">
            <v>7</v>
          </cell>
          <cell r="AL47">
            <v>7</v>
          </cell>
          <cell r="AM47">
            <v>7</v>
          </cell>
          <cell r="AN47">
            <v>2</v>
          </cell>
          <cell r="AO47">
            <v>2</v>
          </cell>
          <cell r="AP47">
            <v>2</v>
          </cell>
          <cell r="AQ47">
            <v>2</v>
          </cell>
          <cell r="AR47">
            <v>2</v>
          </cell>
          <cell r="AS47">
            <v>2</v>
          </cell>
          <cell r="AT47">
            <v>7</v>
          </cell>
          <cell r="AU47">
            <v>117</v>
          </cell>
          <cell r="AV47">
            <v>80</v>
          </cell>
          <cell r="AW47">
            <v>59</v>
          </cell>
          <cell r="AX47">
            <v>40</v>
          </cell>
          <cell r="AY47">
            <v>9</v>
          </cell>
          <cell r="AZ47">
            <v>14</v>
          </cell>
          <cell r="BA47">
            <v>12</v>
          </cell>
          <cell r="BB47">
            <v>10</v>
          </cell>
          <cell r="BC47"/>
          <cell r="BD47"/>
          <cell r="BE47">
            <v>1</v>
          </cell>
          <cell r="BF47"/>
          <cell r="BG47">
            <v>1</v>
          </cell>
          <cell r="BH47">
            <v>263</v>
          </cell>
        </row>
        <row r="48">
          <cell r="C48">
            <v>100575</v>
          </cell>
          <cell r="D48" t="str">
            <v>梅河口市亚贤洗涤批发商店</v>
          </cell>
          <cell r="E48"/>
          <cell r="F48"/>
          <cell r="G48"/>
          <cell r="H48"/>
          <cell r="I48"/>
          <cell r="J48"/>
          <cell r="K48">
            <v>6</v>
          </cell>
          <cell r="L48">
            <v>4</v>
          </cell>
          <cell r="M48">
            <v>30</v>
          </cell>
          <cell r="N48">
            <v>5</v>
          </cell>
          <cell r="O48">
            <v>2</v>
          </cell>
          <cell r="P48">
            <v>3</v>
          </cell>
          <cell r="Q48">
            <v>5</v>
          </cell>
          <cell r="R48">
            <v>8</v>
          </cell>
          <cell r="S48">
            <v>8</v>
          </cell>
          <cell r="T48">
            <v>9</v>
          </cell>
          <cell r="U48">
            <v>70</v>
          </cell>
          <cell r="V48">
            <v>30</v>
          </cell>
          <cell r="W48"/>
          <cell r="X48">
            <v>2</v>
          </cell>
          <cell r="Y48">
            <v>2</v>
          </cell>
          <cell r="Z48">
            <v>5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E48">
            <v>1</v>
          </cell>
          <cell r="AF48">
            <v>1</v>
          </cell>
          <cell r="AG48">
            <v>21</v>
          </cell>
          <cell r="AH48">
            <v>21</v>
          </cell>
          <cell r="AI48">
            <v>18</v>
          </cell>
          <cell r="AJ48">
            <v>10</v>
          </cell>
          <cell r="AK48">
            <v>10</v>
          </cell>
          <cell r="AL48">
            <v>15</v>
          </cell>
          <cell r="AM48">
            <v>15</v>
          </cell>
          <cell r="AN48">
            <v>2</v>
          </cell>
          <cell r="AO48">
            <v>2</v>
          </cell>
          <cell r="AP48">
            <v>2</v>
          </cell>
          <cell r="AQ48">
            <v>2</v>
          </cell>
          <cell r="AR48">
            <v>5</v>
          </cell>
          <cell r="AS48">
            <v>4</v>
          </cell>
          <cell r="AT48">
            <v>3</v>
          </cell>
          <cell r="AU48">
            <v>8</v>
          </cell>
          <cell r="AV48">
            <v>50</v>
          </cell>
          <cell r="AW48">
            <v>31</v>
          </cell>
          <cell r="AX48">
            <v>18</v>
          </cell>
          <cell r="AY48">
            <v>4</v>
          </cell>
          <cell r="AZ48">
            <v>4</v>
          </cell>
          <cell r="BA48">
            <v>4</v>
          </cell>
          <cell r="BB48">
            <v>4</v>
          </cell>
          <cell r="BC48">
            <v>4</v>
          </cell>
          <cell r="BD48"/>
          <cell r="BE48"/>
          <cell r="BF48"/>
          <cell r="BG48"/>
          <cell r="BH48">
            <v>194</v>
          </cell>
        </row>
        <row r="49">
          <cell r="C49">
            <v>100121</v>
          </cell>
          <cell r="D49" t="str">
            <v>四平市铁东区晶鑫洗化日用百货经营部</v>
          </cell>
          <cell r="E49"/>
          <cell r="F49"/>
          <cell r="G49"/>
          <cell r="H49"/>
          <cell r="I49"/>
          <cell r="J49"/>
          <cell r="K49">
            <v>11</v>
          </cell>
          <cell r="L49">
            <v>9</v>
          </cell>
          <cell r="M49">
            <v>30</v>
          </cell>
          <cell r="N49">
            <v>11</v>
          </cell>
          <cell r="O49">
            <v>10</v>
          </cell>
          <cell r="P49">
            <v>8</v>
          </cell>
          <cell r="Q49">
            <v>7</v>
          </cell>
          <cell r="R49">
            <v>13</v>
          </cell>
          <cell r="S49">
            <v>15</v>
          </cell>
          <cell r="T49">
            <v>15</v>
          </cell>
          <cell r="U49">
            <v>140</v>
          </cell>
          <cell r="V49">
            <v>60</v>
          </cell>
          <cell r="W49">
            <v>217</v>
          </cell>
          <cell r="X49">
            <v>23</v>
          </cell>
          <cell r="Y49">
            <v>23</v>
          </cell>
          <cell r="Z49">
            <v>15</v>
          </cell>
          <cell r="AA49"/>
          <cell r="AB49"/>
          <cell r="AC49"/>
          <cell r="AD49">
            <v>16</v>
          </cell>
          <cell r="AE49">
            <v>9</v>
          </cell>
          <cell r="AF49">
            <v>16</v>
          </cell>
          <cell r="AG49"/>
          <cell r="AH49"/>
          <cell r="AI49">
            <v>10</v>
          </cell>
          <cell r="AJ49">
            <v>42</v>
          </cell>
          <cell r="AK49">
            <v>42</v>
          </cell>
          <cell r="AL49">
            <v>42</v>
          </cell>
          <cell r="AM49">
            <v>42</v>
          </cell>
          <cell r="AN49"/>
          <cell r="AO49"/>
          <cell r="AP49"/>
          <cell r="AQ49"/>
          <cell r="AR49">
            <v>16</v>
          </cell>
          <cell r="AS49">
            <v>16</v>
          </cell>
          <cell r="AT49">
            <v>16</v>
          </cell>
          <cell r="AU49">
            <v>13</v>
          </cell>
          <cell r="AV49">
            <v>18</v>
          </cell>
          <cell r="AW49">
            <v>18</v>
          </cell>
          <cell r="AX49">
            <v>11</v>
          </cell>
          <cell r="AY49">
            <v>9</v>
          </cell>
          <cell r="AZ49">
            <v>4</v>
          </cell>
          <cell r="BA49">
            <v>9</v>
          </cell>
          <cell r="BB49">
            <v>9</v>
          </cell>
          <cell r="BC49">
            <v>9</v>
          </cell>
          <cell r="BD49"/>
          <cell r="BE49"/>
          <cell r="BF49"/>
          <cell r="BG49"/>
          <cell r="BH49">
            <v>1039</v>
          </cell>
        </row>
        <row r="50">
          <cell r="C50">
            <v>102088</v>
          </cell>
          <cell r="D50" t="str">
            <v>松原市新鸿达化妆品经销有限公司</v>
          </cell>
          <cell r="E50"/>
          <cell r="F50"/>
          <cell r="G50"/>
          <cell r="H50"/>
          <cell r="I50"/>
          <cell r="J50"/>
          <cell r="K50">
            <v>6</v>
          </cell>
          <cell r="L50">
            <v>4</v>
          </cell>
          <cell r="M50">
            <v>20</v>
          </cell>
          <cell r="N50"/>
          <cell r="O50">
            <v>1</v>
          </cell>
          <cell r="P50"/>
          <cell r="Q50"/>
          <cell r="R50"/>
          <cell r="S50"/>
          <cell r="T50">
            <v>1</v>
          </cell>
          <cell r="U50">
            <v>70</v>
          </cell>
          <cell r="V50">
            <v>30</v>
          </cell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>
            <v>7</v>
          </cell>
          <cell r="AH50">
            <v>8</v>
          </cell>
          <cell r="AI50">
            <v>7</v>
          </cell>
          <cell r="AJ50">
            <v>4</v>
          </cell>
          <cell r="AK50">
            <v>4</v>
          </cell>
          <cell r="AL50">
            <v>4</v>
          </cell>
          <cell r="AM50">
            <v>4</v>
          </cell>
          <cell r="AN50"/>
          <cell r="AO50"/>
          <cell r="AP50"/>
          <cell r="AQ50"/>
          <cell r="AR50">
            <v>9</v>
          </cell>
          <cell r="AS50">
            <v>8</v>
          </cell>
          <cell r="AT50">
            <v>7</v>
          </cell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>
            <v>232</v>
          </cell>
        </row>
        <row r="51">
          <cell r="C51">
            <v>100196</v>
          </cell>
          <cell r="D51" t="str">
            <v>通化市东昌区玉冬综合平价超市（汇源专卖店）</v>
          </cell>
          <cell r="E51"/>
          <cell r="F51"/>
          <cell r="G51"/>
          <cell r="H51"/>
          <cell r="I51"/>
          <cell r="J51"/>
          <cell r="K51"/>
          <cell r="L51"/>
          <cell r="M51">
            <v>30</v>
          </cell>
          <cell r="N51">
            <v>6</v>
          </cell>
          <cell r="O51">
            <v>5</v>
          </cell>
          <cell r="P51">
            <v>4</v>
          </cell>
          <cell r="Q51">
            <v>4</v>
          </cell>
          <cell r="R51">
            <v>8</v>
          </cell>
          <cell r="S51">
            <v>9</v>
          </cell>
          <cell r="T51">
            <v>9</v>
          </cell>
          <cell r="U51">
            <v>70</v>
          </cell>
          <cell r="V51">
            <v>30</v>
          </cell>
          <cell r="W51"/>
          <cell r="X51">
            <v>5</v>
          </cell>
          <cell r="Y51">
            <v>5</v>
          </cell>
          <cell r="Z51">
            <v>5</v>
          </cell>
          <cell r="AA51">
            <v>1</v>
          </cell>
          <cell r="AB51">
            <v>3</v>
          </cell>
          <cell r="AC51">
            <v>1</v>
          </cell>
          <cell r="AD51">
            <v>8</v>
          </cell>
          <cell r="AE51">
            <v>6</v>
          </cell>
          <cell r="AF51">
            <v>5</v>
          </cell>
          <cell r="AG51">
            <v>6</v>
          </cell>
          <cell r="AH51">
            <v>6</v>
          </cell>
          <cell r="AI51">
            <v>5</v>
          </cell>
          <cell r="AJ51">
            <v>10</v>
          </cell>
          <cell r="AK51">
            <v>10</v>
          </cell>
          <cell r="AL51">
            <v>10</v>
          </cell>
          <cell r="AM51">
            <v>20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5</v>
          </cell>
          <cell r="AS51">
            <v>4</v>
          </cell>
          <cell r="AT51">
            <v>3</v>
          </cell>
          <cell r="AU51">
            <v>8</v>
          </cell>
          <cell r="AV51">
            <v>8</v>
          </cell>
          <cell r="AW51">
            <v>7</v>
          </cell>
          <cell r="AX51">
            <v>7</v>
          </cell>
          <cell r="AY51">
            <v>4</v>
          </cell>
          <cell r="AZ51">
            <v>4</v>
          </cell>
          <cell r="BA51">
            <v>4</v>
          </cell>
          <cell r="BB51">
            <v>4</v>
          </cell>
          <cell r="BC51">
            <v>4</v>
          </cell>
          <cell r="BD51"/>
          <cell r="BE51"/>
          <cell r="BF51"/>
          <cell r="BG51">
            <v>1</v>
          </cell>
          <cell r="BH51">
            <v>1690</v>
          </cell>
        </row>
        <row r="52">
          <cell r="C52">
            <v>430505</v>
          </cell>
          <cell r="D52" t="str">
            <v>延吉市京铭贸易有限公司</v>
          </cell>
          <cell r="E52"/>
          <cell r="F52"/>
          <cell r="G52"/>
          <cell r="H52"/>
          <cell r="I52"/>
          <cell r="J52"/>
          <cell r="K52">
            <v>76</v>
          </cell>
          <cell r="L52">
            <v>75</v>
          </cell>
          <cell r="M52">
            <v>190</v>
          </cell>
          <cell r="N52">
            <v>5</v>
          </cell>
          <cell r="O52">
            <v>7</v>
          </cell>
          <cell r="P52">
            <v>5</v>
          </cell>
          <cell r="Q52">
            <v>6</v>
          </cell>
          <cell r="R52">
            <v>8</v>
          </cell>
          <cell r="S52">
            <v>11</v>
          </cell>
          <cell r="T52">
            <v>11</v>
          </cell>
          <cell r="U52">
            <v>35</v>
          </cell>
          <cell r="V52">
            <v>15</v>
          </cell>
          <cell r="W52">
            <v>66</v>
          </cell>
          <cell r="X52">
            <v>7</v>
          </cell>
          <cell r="Y52">
            <v>7</v>
          </cell>
          <cell r="Z52"/>
          <cell r="AA52"/>
          <cell r="AB52"/>
          <cell r="AC52"/>
          <cell r="AD52"/>
          <cell r="AE52"/>
          <cell r="AF52"/>
          <cell r="AG52">
            <v>11</v>
          </cell>
          <cell r="AH52">
            <v>11</v>
          </cell>
          <cell r="AI52">
            <v>9</v>
          </cell>
          <cell r="AJ52">
            <v>25</v>
          </cell>
          <cell r="AK52">
            <v>25</v>
          </cell>
          <cell r="AL52">
            <v>25</v>
          </cell>
          <cell r="AM52">
            <v>25</v>
          </cell>
          <cell r="AN52"/>
          <cell r="AO52"/>
          <cell r="AP52"/>
          <cell r="AQ52"/>
          <cell r="AR52">
            <v>7</v>
          </cell>
          <cell r="AS52">
            <v>4</v>
          </cell>
          <cell r="AT52">
            <v>5</v>
          </cell>
          <cell r="AU52">
            <v>23</v>
          </cell>
          <cell r="AV52">
            <v>18</v>
          </cell>
          <cell r="AW52">
            <v>18</v>
          </cell>
          <cell r="AX52">
            <v>21</v>
          </cell>
          <cell r="AY52">
            <v>7</v>
          </cell>
          <cell r="AZ52">
            <v>8</v>
          </cell>
          <cell r="BA52">
            <v>7</v>
          </cell>
          <cell r="BB52">
            <v>7</v>
          </cell>
          <cell r="BC52">
            <v>7</v>
          </cell>
          <cell r="BD52"/>
          <cell r="BE52"/>
          <cell r="BF52"/>
          <cell r="BG52"/>
          <cell r="BH52">
            <v>442</v>
          </cell>
        </row>
        <row r="53">
          <cell r="C53">
            <v>410303</v>
          </cell>
          <cell r="D53" t="str">
            <v>鞍山市华隆商贸有限公司</v>
          </cell>
          <cell r="E53"/>
          <cell r="F53"/>
          <cell r="G53"/>
          <cell r="H53"/>
          <cell r="I53"/>
          <cell r="J53"/>
          <cell r="K53">
            <v>45</v>
          </cell>
          <cell r="L53">
            <v>35</v>
          </cell>
          <cell r="M53">
            <v>120</v>
          </cell>
          <cell r="N53">
            <v>5</v>
          </cell>
          <cell r="O53">
            <v>10</v>
          </cell>
          <cell r="P53">
            <v>10</v>
          </cell>
          <cell r="Q53">
            <v>23</v>
          </cell>
          <cell r="R53">
            <v>37</v>
          </cell>
          <cell r="S53">
            <v>45</v>
          </cell>
          <cell r="T53">
            <v>45</v>
          </cell>
          <cell r="U53">
            <v>35</v>
          </cell>
          <cell r="V53">
            <v>20</v>
          </cell>
          <cell r="W53">
            <v>100</v>
          </cell>
          <cell r="X53">
            <v>25</v>
          </cell>
          <cell r="Y53">
            <v>25</v>
          </cell>
          <cell r="Z53">
            <v>25</v>
          </cell>
          <cell r="AA53"/>
          <cell r="AB53"/>
          <cell r="AC53"/>
          <cell r="AD53"/>
          <cell r="AE53"/>
          <cell r="AF53"/>
          <cell r="AG53">
            <v>10</v>
          </cell>
          <cell r="AH53"/>
          <cell r="AI53">
            <v>10</v>
          </cell>
          <cell r="AJ53">
            <v>70</v>
          </cell>
          <cell r="AK53">
            <v>30</v>
          </cell>
          <cell r="AL53">
            <v>30</v>
          </cell>
          <cell r="AM53">
            <v>70</v>
          </cell>
          <cell r="AN53">
            <v>6</v>
          </cell>
          <cell r="AO53"/>
          <cell r="AP53"/>
          <cell r="AQ53"/>
          <cell r="AR53"/>
          <cell r="AS53"/>
          <cell r="AT53"/>
          <cell r="AU53">
            <v>130</v>
          </cell>
          <cell r="AV53">
            <v>126</v>
          </cell>
          <cell r="AW53">
            <v>84</v>
          </cell>
          <cell r="AX53">
            <v>50</v>
          </cell>
          <cell r="AY53">
            <v>59</v>
          </cell>
          <cell r="AZ53">
            <v>74</v>
          </cell>
          <cell r="BA53">
            <v>69</v>
          </cell>
          <cell r="BB53">
            <v>80</v>
          </cell>
          <cell r="BC53">
            <v>45</v>
          </cell>
          <cell r="BD53"/>
          <cell r="BE53">
            <v>5</v>
          </cell>
          <cell r="BF53">
            <v>5</v>
          </cell>
          <cell r="BG53">
            <v>9</v>
          </cell>
          <cell r="BH53">
            <v>1100</v>
          </cell>
        </row>
        <row r="54">
          <cell r="C54">
            <v>102172</v>
          </cell>
          <cell r="D54" t="str">
            <v>朝阳县大世界众鑫百货商店</v>
          </cell>
          <cell r="E54"/>
          <cell r="F54"/>
          <cell r="G54"/>
          <cell r="H54"/>
          <cell r="I54"/>
          <cell r="J54"/>
          <cell r="K54">
            <v>15</v>
          </cell>
          <cell r="L54">
            <v>10</v>
          </cell>
          <cell r="M54"/>
          <cell r="N54">
            <v>4</v>
          </cell>
          <cell r="O54">
            <v>3</v>
          </cell>
          <cell r="P54">
            <v>5</v>
          </cell>
          <cell r="Q54">
            <v>9</v>
          </cell>
          <cell r="R54">
            <v>15</v>
          </cell>
          <cell r="S54">
            <v>18</v>
          </cell>
          <cell r="T54">
            <v>18</v>
          </cell>
          <cell r="U54">
            <v>70</v>
          </cell>
          <cell r="V54">
            <v>20</v>
          </cell>
          <cell r="W54">
            <v>50</v>
          </cell>
          <cell r="X54">
            <v>15</v>
          </cell>
          <cell r="Y54">
            <v>15</v>
          </cell>
          <cell r="Z54">
            <v>10</v>
          </cell>
          <cell r="AA54"/>
          <cell r="AB54"/>
          <cell r="AC54"/>
          <cell r="AD54">
            <v>1</v>
          </cell>
          <cell r="AE54"/>
          <cell r="AF54"/>
          <cell r="AG54">
            <v>15</v>
          </cell>
          <cell r="AH54">
            <v>15</v>
          </cell>
          <cell r="AI54">
            <v>14</v>
          </cell>
          <cell r="AJ54">
            <v>22</v>
          </cell>
          <cell r="AK54">
            <v>22</v>
          </cell>
          <cell r="AL54">
            <v>22</v>
          </cell>
          <cell r="AM54">
            <v>24</v>
          </cell>
          <cell r="AN54">
            <v>5</v>
          </cell>
          <cell r="AO54">
            <v>5</v>
          </cell>
          <cell r="AP54">
            <v>5</v>
          </cell>
          <cell r="AQ54">
            <v>5</v>
          </cell>
          <cell r="AR54">
            <v>12</v>
          </cell>
          <cell r="AS54">
            <v>12</v>
          </cell>
          <cell r="AT54">
            <v>17</v>
          </cell>
          <cell r="AU54">
            <v>23</v>
          </cell>
          <cell r="AV54">
            <v>22</v>
          </cell>
          <cell r="AW54">
            <v>21</v>
          </cell>
          <cell r="AX54">
            <v>13</v>
          </cell>
          <cell r="AY54">
            <v>10</v>
          </cell>
          <cell r="AZ54">
            <v>16</v>
          </cell>
          <cell r="BA54">
            <v>19</v>
          </cell>
          <cell r="BB54">
            <v>11</v>
          </cell>
          <cell r="BC54">
            <v>11</v>
          </cell>
          <cell r="BD54"/>
          <cell r="BE54"/>
          <cell r="BF54"/>
          <cell r="BG54"/>
          <cell r="BH54">
            <v>374</v>
          </cell>
        </row>
        <row r="55">
          <cell r="C55">
            <v>410215</v>
          </cell>
          <cell r="D55" t="str">
            <v>大连佳菱物流有限公司</v>
          </cell>
          <cell r="E55">
            <v>60</v>
          </cell>
          <cell r="F55">
            <v>22</v>
          </cell>
          <cell r="G55">
            <v>5</v>
          </cell>
          <cell r="H55">
            <v>40</v>
          </cell>
          <cell r="I55">
            <v>26</v>
          </cell>
          <cell r="J55">
            <v>24</v>
          </cell>
          <cell r="K55">
            <v>45</v>
          </cell>
          <cell r="L55">
            <v>30</v>
          </cell>
          <cell r="M55">
            <v>120</v>
          </cell>
          <cell r="N55">
            <v>40</v>
          </cell>
          <cell r="O55">
            <v>35</v>
          </cell>
          <cell r="P55">
            <v>25</v>
          </cell>
          <cell r="Q55">
            <v>15</v>
          </cell>
          <cell r="R55">
            <v>25</v>
          </cell>
          <cell r="S55">
            <v>30</v>
          </cell>
          <cell r="T55">
            <v>30</v>
          </cell>
          <cell r="U55">
            <v>100</v>
          </cell>
          <cell r="V55">
            <v>40</v>
          </cell>
          <cell r="W55">
            <v>200</v>
          </cell>
          <cell r="X55">
            <v>30</v>
          </cell>
          <cell r="Y55">
            <v>30</v>
          </cell>
          <cell r="Z55">
            <v>20</v>
          </cell>
          <cell r="AA55">
            <v>40</v>
          </cell>
          <cell r="AB55">
            <v>100</v>
          </cell>
          <cell r="AC55">
            <v>20</v>
          </cell>
          <cell r="AD55">
            <v>180</v>
          </cell>
          <cell r="AE55">
            <v>96</v>
          </cell>
          <cell r="AF55">
            <v>66</v>
          </cell>
          <cell r="AG55">
            <v>50</v>
          </cell>
          <cell r="AH55"/>
          <cell r="AI55">
            <v>40</v>
          </cell>
          <cell r="AJ55">
            <v>150</v>
          </cell>
          <cell r="AK55">
            <v>150</v>
          </cell>
          <cell r="AL55">
            <v>150</v>
          </cell>
          <cell r="AM55">
            <v>100</v>
          </cell>
          <cell r="AN55">
            <v>100</v>
          </cell>
          <cell r="AO55">
            <v>100</v>
          </cell>
          <cell r="AP55">
            <v>100</v>
          </cell>
          <cell r="AQ55">
            <v>100</v>
          </cell>
          <cell r="AR55"/>
          <cell r="AS55"/>
          <cell r="AT55"/>
          <cell r="AU55">
            <v>100</v>
          </cell>
          <cell r="AV55">
            <v>200</v>
          </cell>
          <cell r="AW55">
            <v>122</v>
          </cell>
          <cell r="AX55">
            <v>82</v>
          </cell>
          <cell r="AY55">
            <v>90</v>
          </cell>
          <cell r="AZ55">
            <v>120</v>
          </cell>
          <cell r="BA55">
            <v>100</v>
          </cell>
          <cell r="BB55">
            <v>95</v>
          </cell>
          <cell r="BC55">
            <v>95</v>
          </cell>
          <cell r="BD55">
            <v>9</v>
          </cell>
          <cell r="BE55">
            <v>13</v>
          </cell>
          <cell r="BF55">
            <v>15</v>
          </cell>
          <cell r="BG55">
            <v>11</v>
          </cell>
          <cell r="BH55">
            <v>421</v>
          </cell>
        </row>
        <row r="56">
          <cell r="C56">
            <v>101100</v>
          </cell>
          <cell r="D56" t="str">
            <v>丹东市元宝区宏军大卖场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  <cell r="J56">
            <v>1</v>
          </cell>
          <cell r="K56">
            <v>10</v>
          </cell>
          <cell r="L56">
            <v>6</v>
          </cell>
          <cell r="M56">
            <v>50</v>
          </cell>
          <cell r="N56"/>
          <cell r="O56">
            <v>10</v>
          </cell>
          <cell r="P56">
            <v>9</v>
          </cell>
          <cell r="Q56">
            <v>10</v>
          </cell>
          <cell r="R56">
            <v>15</v>
          </cell>
          <cell r="S56">
            <v>15</v>
          </cell>
          <cell r="T56">
            <v>10</v>
          </cell>
          <cell r="U56">
            <v>30</v>
          </cell>
          <cell r="V56">
            <v>15</v>
          </cell>
          <cell r="W56">
            <v>40</v>
          </cell>
          <cell r="X56">
            <v>10</v>
          </cell>
          <cell r="Y56">
            <v>10</v>
          </cell>
          <cell r="Z56">
            <v>20</v>
          </cell>
          <cell r="AA56">
            <v>1</v>
          </cell>
          <cell r="AB56">
            <v>1</v>
          </cell>
          <cell r="AC56">
            <v>1</v>
          </cell>
          <cell r="AD56">
            <v>6</v>
          </cell>
          <cell r="AE56">
            <v>6</v>
          </cell>
          <cell r="AF56">
            <v>6</v>
          </cell>
          <cell r="AG56">
            <v>20</v>
          </cell>
          <cell r="AH56"/>
          <cell r="AI56">
            <v>10</v>
          </cell>
          <cell r="AJ56">
            <v>60</v>
          </cell>
          <cell r="AK56">
            <v>40</v>
          </cell>
          <cell r="AL56">
            <v>40</v>
          </cell>
          <cell r="AM56">
            <v>60</v>
          </cell>
          <cell r="AN56">
            <v>15</v>
          </cell>
          <cell r="AO56">
            <v>15</v>
          </cell>
          <cell r="AP56">
            <v>10</v>
          </cell>
          <cell r="AQ56">
            <v>10</v>
          </cell>
          <cell r="AR56">
            <v>40</v>
          </cell>
          <cell r="AS56">
            <v>30</v>
          </cell>
          <cell r="AT56">
            <v>20</v>
          </cell>
          <cell r="AU56">
            <v>32</v>
          </cell>
          <cell r="AV56">
            <v>33</v>
          </cell>
          <cell r="AW56">
            <v>30</v>
          </cell>
          <cell r="AX56">
            <v>17</v>
          </cell>
          <cell r="AY56">
            <v>13</v>
          </cell>
          <cell r="AZ56">
            <v>17</v>
          </cell>
          <cell r="BA56">
            <v>28</v>
          </cell>
          <cell r="BB56">
            <v>14</v>
          </cell>
          <cell r="BC56">
            <v>14</v>
          </cell>
          <cell r="BD56"/>
          <cell r="BE56"/>
          <cell r="BF56"/>
          <cell r="BG56"/>
          <cell r="BH56">
            <v>689</v>
          </cell>
        </row>
        <row r="57">
          <cell r="C57">
            <v>101962</v>
          </cell>
          <cell r="D57" t="str">
            <v>阜新市宏鑫经贸有限公司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15</v>
          </cell>
          <cell r="L57">
            <v>10</v>
          </cell>
          <cell r="M57"/>
          <cell r="N57">
            <v>1</v>
          </cell>
          <cell r="O57">
            <v>1</v>
          </cell>
          <cell r="P57">
            <v>1</v>
          </cell>
          <cell r="Q57">
            <v>9</v>
          </cell>
          <cell r="R57">
            <v>15</v>
          </cell>
          <cell r="S57">
            <v>18</v>
          </cell>
          <cell r="T57">
            <v>18</v>
          </cell>
          <cell r="U57">
            <v>50</v>
          </cell>
          <cell r="V57">
            <v>20</v>
          </cell>
          <cell r="W57"/>
          <cell r="X57"/>
          <cell r="Y57"/>
          <cell r="Z57">
            <v>10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2</v>
          </cell>
          <cell r="AH57">
            <v>2</v>
          </cell>
          <cell r="AI57">
            <v>2</v>
          </cell>
          <cell r="AJ57">
            <v>50</v>
          </cell>
          <cell r="AK57">
            <v>20</v>
          </cell>
          <cell r="AL57">
            <v>20</v>
          </cell>
          <cell r="AM57">
            <v>50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23</v>
          </cell>
          <cell r="AS57">
            <v>20</v>
          </cell>
          <cell r="AT57">
            <v>17</v>
          </cell>
          <cell r="AU57">
            <v>18</v>
          </cell>
          <cell r="AV57">
            <v>18</v>
          </cell>
          <cell r="AW57">
            <v>19</v>
          </cell>
          <cell r="AX57">
            <v>8</v>
          </cell>
          <cell r="AY57">
            <v>9</v>
          </cell>
          <cell r="AZ57">
            <v>11</v>
          </cell>
          <cell r="BA57">
            <v>18</v>
          </cell>
          <cell r="BB57">
            <v>9</v>
          </cell>
          <cell r="BC57">
            <v>8</v>
          </cell>
          <cell r="BD57"/>
          <cell r="BE57">
            <v>1</v>
          </cell>
          <cell r="BF57">
            <v>1</v>
          </cell>
          <cell r="BG57">
            <v>1</v>
          </cell>
          <cell r="BH57">
            <v>1047</v>
          </cell>
        </row>
        <row r="58">
          <cell r="C58">
            <v>411200</v>
          </cell>
          <cell r="D58" t="str">
            <v>海城市兴海区通达百货站</v>
          </cell>
          <cell r="E58"/>
          <cell r="F58"/>
          <cell r="G58"/>
          <cell r="H58"/>
          <cell r="I58"/>
          <cell r="J58"/>
          <cell r="K58">
            <v>25</v>
          </cell>
          <cell r="L58">
            <v>15</v>
          </cell>
          <cell r="M58">
            <v>100</v>
          </cell>
          <cell r="N58">
            <v>20</v>
          </cell>
          <cell r="O58">
            <v>15</v>
          </cell>
          <cell r="P58">
            <v>15</v>
          </cell>
          <cell r="Q58"/>
          <cell r="R58"/>
          <cell r="S58">
            <v>70</v>
          </cell>
          <cell r="T58"/>
          <cell r="U58">
            <v>50</v>
          </cell>
          <cell r="V58">
            <v>15</v>
          </cell>
          <cell r="W58"/>
          <cell r="X58">
            <v>5</v>
          </cell>
          <cell r="Y58">
            <v>5</v>
          </cell>
          <cell r="Z58">
            <v>10</v>
          </cell>
          <cell r="AA58"/>
          <cell r="AB58">
            <v>1</v>
          </cell>
          <cell r="AC58"/>
          <cell r="AD58">
            <v>1</v>
          </cell>
          <cell r="AE58"/>
          <cell r="AF58"/>
          <cell r="AG58">
            <v>20</v>
          </cell>
          <cell r="AH58"/>
          <cell r="AI58">
            <v>10</v>
          </cell>
          <cell r="AJ58">
            <v>60</v>
          </cell>
          <cell r="AK58">
            <v>40</v>
          </cell>
          <cell r="AL58">
            <v>40</v>
          </cell>
          <cell r="AM58">
            <v>60</v>
          </cell>
          <cell r="AN58">
            <v>10</v>
          </cell>
          <cell r="AO58">
            <v>30</v>
          </cell>
          <cell r="AP58">
            <v>10</v>
          </cell>
          <cell r="AQ58">
            <v>10</v>
          </cell>
          <cell r="AR58"/>
          <cell r="AS58"/>
          <cell r="AT58"/>
          <cell r="AU58"/>
          <cell r="AV58"/>
          <cell r="AW58">
            <v>5</v>
          </cell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>
            <v>115</v>
          </cell>
        </row>
        <row r="59">
          <cell r="C59">
            <v>411600</v>
          </cell>
          <cell r="D59" t="str">
            <v>葫芦岛市康隆化妆洗涤用品有限公司</v>
          </cell>
          <cell r="E59"/>
          <cell r="F59"/>
          <cell r="G59"/>
          <cell r="H59"/>
          <cell r="I59"/>
          <cell r="J59"/>
          <cell r="K59">
            <v>20</v>
          </cell>
          <cell r="L59">
            <v>15</v>
          </cell>
          <cell r="M59">
            <v>60</v>
          </cell>
          <cell r="N59">
            <v>5</v>
          </cell>
          <cell r="O59">
            <v>5</v>
          </cell>
          <cell r="P59">
            <v>5</v>
          </cell>
          <cell r="Q59">
            <v>10</v>
          </cell>
          <cell r="R59">
            <v>20</v>
          </cell>
          <cell r="S59">
            <v>25</v>
          </cell>
          <cell r="T59">
            <v>25</v>
          </cell>
          <cell r="U59">
            <v>35</v>
          </cell>
          <cell r="V59">
            <v>15</v>
          </cell>
          <cell r="W59">
            <v>50</v>
          </cell>
          <cell r="X59">
            <v>15</v>
          </cell>
          <cell r="Y59">
            <v>15</v>
          </cell>
          <cell r="Z59">
            <v>10</v>
          </cell>
          <cell r="AA59">
            <v>2</v>
          </cell>
          <cell r="AB59">
            <v>4</v>
          </cell>
          <cell r="AC59">
            <v>1</v>
          </cell>
          <cell r="AD59">
            <v>20</v>
          </cell>
          <cell r="AE59">
            <v>5</v>
          </cell>
          <cell r="AF59">
            <v>12</v>
          </cell>
          <cell r="AG59">
            <v>21</v>
          </cell>
          <cell r="AH59">
            <v>21</v>
          </cell>
          <cell r="AI59">
            <v>18</v>
          </cell>
          <cell r="AJ59">
            <v>40</v>
          </cell>
          <cell r="AK59">
            <v>30</v>
          </cell>
          <cell r="AL59">
            <v>30</v>
          </cell>
          <cell r="AM59">
            <v>40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23</v>
          </cell>
          <cell r="AS59">
            <v>20</v>
          </cell>
          <cell r="AT59">
            <v>17</v>
          </cell>
          <cell r="AU59">
            <v>21</v>
          </cell>
          <cell r="AV59">
            <v>20</v>
          </cell>
          <cell r="AW59">
            <v>18</v>
          </cell>
          <cell r="AX59">
            <v>19</v>
          </cell>
          <cell r="AY59">
            <v>11</v>
          </cell>
          <cell r="AZ59">
            <v>13</v>
          </cell>
          <cell r="BA59">
            <v>17</v>
          </cell>
          <cell r="BB59">
            <v>9</v>
          </cell>
          <cell r="BC59">
            <v>13</v>
          </cell>
          <cell r="BD59"/>
          <cell r="BE59"/>
          <cell r="BF59"/>
          <cell r="BG59"/>
          <cell r="BH59">
            <v>2221</v>
          </cell>
        </row>
        <row r="60">
          <cell r="C60">
            <v>102452</v>
          </cell>
          <cell r="D60" t="str">
            <v>锦州市凌河区宝华商贸行</v>
          </cell>
          <cell r="E60">
            <v>3</v>
          </cell>
          <cell r="F60">
            <v>2</v>
          </cell>
          <cell r="G60">
            <v>1</v>
          </cell>
          <cell r="H60">
            <v>1</v>
          </cell>
          <cell r="I60">
            <v>1</v>
          </cell>
          <cell r="J60">
            <v>1</v>
          </cell>
          <cell r="K60">
            <v>30</v>
          </cell>
          <cell r="L60">
            <v>20</v>
          </cell>
          <cell r="M60">
            <v>20</v>
          </cell>
          <cell r="N60">
            <v>20</v>
          </cell>
          <cell r="O60">
            <v>18</v>
          </cell>
          <cell r="P60">
            <v>12</v>
          </cell>
          <cell r="Q60">
            <v>5</v>
          </cell>
          <cell r="R60">
            <v>15</v>
          </cell>
          <cell r="S60">
            <v>30</v>
          </cell>
          <cell r="T60">
            <v>30</v>
          </cell>
          <cell r="U60">
            <v>100</v>
          </cell>
          <cell r="V60"/>
          <cell r="W60">
            <v>150</v>
          </cell>
          <cell r="X60">
            <v>25</v>
          </cell>
          <cell r="Y60">
            <v>25</v>
          </cell>
          <cell r="Z60">
            <v>20</v>
          </cell>
          <cell r="AA60">
            <v>2</v>
          </cell>
          <cell r="AB60">
            <v>3</v>
          </cell>
          <cell r="AC60">
            <v>3</v>
          </cell>
          <cell r="AD60">
            <v>3</v>
          </cell>
          <cell r="AE60">
            <v>2</v>
          </cell>
          <cell r="AF60">
            <v>3</v>
          </cell>
          <cell r="AG60">
            <v>30</v>
          </cell>
          <cell r="AH60">
            <v>30</v>
          </cell>
          <cell r="AI60">
            <v>20</v>
          </cell>
          <cell r="AJ60">
            <v>62</v>
          </cell>
          <cell r="AK60">
            <v>64</v>
          </cell>
          <cell r="AL60">
            <v>42</v>
          </cell>
          <cell r="AM60">
            <v>45</v>
          </cell>
          <cell r="AN60">
            <v>2</v>
          </cell>
          <cell r="AO60">
            <v>2</v>
          </cell>
          <cell r="AP60">
            <v>2</v>
          </cell>
          <cell r="AQ60">
            <v>2</v>
          </cell>
          <cell r="AR60">
            <v>18</v>
          </cell>
          <cell r="AS60">
            <v>30</v>
          </cell>
          <cell r="AT60">
            <v>27</v>
          </cell>
          <cell r="AU60">
            <v>73</v>
          </cell>
          <cell r="AV60">
            <v>74</v>
          </cell>
          <cell r="AW60">
            <v>84</v>
          </cell>
          <cell r="AX60">
            <v>18</v>
          </cell>
          <cell r="AY60">
            <v>28</v>
          </cell>
          <cell r="AZ60">
            <v>49</v>
          </cell>
          <cell r="BA60">
            <v>77</v>
          </cell>
          <cell r="BB60">
            <v>37</v>
          </cell>
          <cell r="BC60">
            <v>32</v>
          </cell>
          <cell r="BD60"/>
          <cell r="BE60"/>
          <cell r="BF60"/>
          <cell r="BG60">
            <v>1</v>
          </cell>
          <cell r="BH60">
            <v>585</v>
          </cell>
        </row>
        <row r="61">
          <cell r="C61">
            <v>100695</v>
          </cell>
          <cell r="D61" t="str">
            <v>辽宁嘉龙商贸有限公司</v>
          </cell>
          <cell r="E61">
            <v>65</v>
          </cell>
          <cell r="F61">
            <v>47</v>
          </cell>
          <cell r="G61">
            <v>18</v>
          </cell>
          <cell r="H61">
            <v>71</v>
          </cell>
          <cell r="I61">
            <v>71</v>
          </cell>
          <cell r="J61">
            <v>54</v>
          </cell>
          <cell r="K61">
            <v>100</v>
          </cell>
          <cell r="L61">
            <v>90</v>
          </cell>
          <cell r="M61">
            <v>185</v>
          </cell>
          <cell r="N61">
            <v>85</v>
          </cell>
          <cell r="O61">
            <v>82</v>
          </cell>
          <cell r="P61">
            <v>52</v>
          </cell>
          <cell r="Q61">
            <v>72</v>
          </cell>
          <cell r="R61">
            <v>68</v>
          </cell>
          <cell r="S61">
            <v>72</v>
          </cell>
          <cell r="T61">
            <v>69</v>
          </cell>
          <cell r="U61">
            <v>250</v>
          </cell>
          <cell r="V61">
            <v>116</v>
          </cell>
          <cell r="W61">
            <v>2</v>
          </cell>
          <cell r="X61">
            <v>15</v>
          </cell>
          <cell r="Y61">
            <v>20</v>
          </cell>
          <cell r="Z61">
            <v>2</v>
          </cell>
          <cell r="AA61">
            <v>5</v>
          </cell>
          <cell r="AB61">
            <v>5</v>
          </cell>
          <cell r="AC61">
            <v>5</v>
          </cell>
          <cell r="AD61">
            <v>3</v>
          </cell>
          <cell r="AE61">
            <v>44</v>
          </cell>
          <cell r="AF61">
            <v>188</v>
          </cell>
          <cell r="AG61">
            <v>46</v>
          </cell>
          <cell r="AH61">
            <v>45</v>
          </cell>
          <cell r="AI61">
            <v>12</v>
          </cell>
          <cell r="AJ61">
            <v>56</v>
          </cell>
          <cell r="AK61">
            <v>55</v>
          </cell>
          <cell r="AL61">
            <v>54</v>
          </cell>
          <cell r="AM61">
            <v>57</v>
          </cell>
          <cell r="AN61">
            <v>3</v>
          </cell>
          <cell r="AO61">
            <v>3</v>
          </cell>
          <cell r="AP61">
            <v>3</v>
          </cell>
          <cell r="AQ61">
            <v>3</v>
          </cell>
          <cell r="AR61">
            <v>70</v>
          </cell>
          <cell r="AS61">
            <v>145</v>
          </cell>
          <cell r="AT61">
            <v>145</v>
          </cell>
          <cell r="AU61">
            <v>53</v>
          </cell>
          <cell r="AV61">
            <v>49</v>
          </cell>
          <cell r="AW61">
            <v>59</v>
          </cell>
          <cell r="AX61">
            <v>37</v>
          </cell>
          <cell r="AY61">
            <v>32</v>
          </cell>
          <cell r="AZ61">
            <v>38</v>
          </cell>
          <cell r="BA61">
            <v>48</v>
          </cell>
          <cell r="BB61">
            <v>38</v>
          </cell>
          <cell r="BC61">
            <v>42</v>
          </cell>
          <cell r="BD61">
            <v>2</v>
          </cell>
          <cell r="BE61">
            <v>35</v>
          </cell>
          <cell r="BF61">
            <v>28</v>
          </cell>
          <cell r="BG61">
            <v>2</v>
          </cell>
          <cell r="BH61">
            <v>592</v>
          </cell>
        </row>
        <row r="62">
          <cell r="C62">
            <v>102129</v>
          </cell>
          <cell r="D62" t="str">
            <v>沈阳普兴商贸有限公司</v>
          </cell>
          <cell r="E62"/>
          <cell r="F62"/>
          <cell r="G62"/>
          <cell r="H62"/>
          <cell r="I62"/>
          <cell r="J62"/>
          <cell r="K62">
            <v>40</v>
          </cell>
          <cell r="L62">
            <v>30</v>
          </cell>
          <cell r="M62">
            <v>80</v>
          </cell>
          <cell r="N62">
            <v>45</v>
          </cell>
          <cell r="O62">
            <v>35</v>
          </cell>
          <cell r="P62">
            <v>25</v>
          </cell>
          <cell r="Q62"/>
          <cell r="R62">
            <v>70</v>
          </cell>
          <cell r="S62">
            <v>70</v>
          </cell>
          <cell r="T62">
            <v>70</v>
          </cell>
          <cell r="U62">
            <v>205</v>
          </cell>
          <cell r="V62">
            <v>105</v>
          </cell>
          <cell r="W62">
            <v>500</v>
          </cell>
          <cell r="X62">
            <v>40</v>
          </cell>
          <cell r="Y62">
            <v>40</v>
          </cell>
          <cell r="Z62">
            <v>25</v>
          </cell>
          <cell r="AA62">
            <v>10</v>
          </cell>
          <cell r="AB62">
            <v>10</v>
          </cell>
          <cell r="AC62">
            <v>5</v>
          </cell>
          <cell r="AD62">
            <v>5</v>
          </cell>
          <cell r="AE62">
            <v>5</v>
          </cell>
          <cell r="AF62">
            <v>5</v>
          </cell>
          <cell r="AG62">
            <v>100</v>
          </cell>
          <cell r="AH62">
            <v>50</v>
          </cell>
          <cell r="AI62">
            <v>50</v>
          </cell>
          <cell r="AJ62">
            <v>80</v>
          </cell>
          <cell r="AK62">
            <v>80</v>
          </cell>
          <cell r="AL62">
            <v>200</v>
          </cell>
          <cell r="AM62">
            <v>200</v>
          </cell>
          <cell r="AN62">
            <v>5</v>
          </cell>
          <cell r="AO62">
            <v>25</v>
          </cell>
          <cell r="AP62">
            <v>5</v>
          </cell>
          <cell r="AQ62">
            <v>5</v>
          </cell>
          <cell r="AR62">
            <v>10</v>
          </cell>
          <cell r="AS62">
            <v>10</v>
          </cell>
          <cell r="AT62">
            <v>10</v>
          </cell>
          <cell r="AU62">
            <v>295</v>
          </cell>
          <cell r="AV62">
            <v>281</v>
          </cell>
          <cell r="AW62">
            <v>228</v>
          </cell>
          <cell r="AX62">
            <v>136</v>
          </cell>
          <cell r="AY62">
            <v>158</v>
          </cell>
          <cell r="AZ62">
            <v>184</v>
          </cell>
          <cell r="BA62">
            <v>154</v>
          </cell>
          <cell r="BB62">
            <v>156</v>
          </cell>
          <cell r="BC62">
            <v>104</v>
          </cell>
          <cell r="BD62">
            <v>5</v>
          </cell>
          <cell r="BE62">
            <v>10</v>
          </cell>
          <cell r="BF62">
            <v>19</v>
          </cell>
          <cell r="BG62">
            <v>15</v>
          </cell>
          <cell r="BH62">
            <v>272</v>
          </cell>
        </row>
        <row r="63">
          <cell r="C63">
            <v>102370</v>
          </cell>
          <cell r="D63" t="str">
            <v>铁岭市鑫蒂业商贸有限责任公司</v>
          </cell>
          <cell r="E63">
            <v>6</v>
          </cell>
          <cell r="F63">
            <v>4</v>
          </cell>
          <cell r="G63">
            <v>4</v>
          </cell>
          <cell r="H63">
            <v>4</v>
          </cell>
          <cell r="I63">
            <v>7</v>
          </cell>
          <cell r="J63">
            <v>7</v>
          </cell>
          <cell r="K63">
            <v>20</v>
          </cell>
          <cell r="L63">
            <v>16</v>
          </cell>
          <cell r="M63">
            <v>85</v>
          </cell>
          <cell r="N63">
            <v>10</v>
          </cell>
          <cell r="O63">
            <v>14</v>
          </cell>
          <cell r="P63">
            <v>13</v>
          </cell>
          <cell r="Q63">
            <v>7</v>
          </cell>
          <cell r="R63">
            <v>19</v>
          </cell>
          <cell r="S63">
            <v>35</v>
          </cell>
          <cell r="T63">
            <v>19</v>
          </cell>
          <cell r="U63">
            <v>60</v>
          </cell>
          <cell r="V63">
            <v>25</v>
          </cell>
          <cell r="W63">
            <v>60</v>
          </cell>
          <cell r="X63">
            <v>10</v>
          </cell>
          <cell r="Y63">
            <v>8</v>
          </cell>
          <cell r="Z63">
            <v>10</v>
          </cell>
          <cell r="AA63">
            <v>15</v>
          </cell>
          <cell r="AB63">
            <v>7</v>
          </cell>
          <cell r="AC63">
            <v>5</v>
          </cell>
          <cell r="AD63">
            <v>84</v>
          </cell>
          <cell r="AE63">
            <v>66</v>
          </cell>
          <cell r="AF63">
            <v>24</v>
          </cell>
          <cell r="AG63">
            <v>20</v>
          </cell>
          <cell r="AH63"/>
          <cell r="AI63">
            <v>15</v>
          </cell>
          <cell r="AJ63">
            <v>33</v>
          </cell>
          <cell r="AK63">
            <v>60</v>
          </cell>
          <cell r="AL63">
            <v>35</v>
          </cell>
          <cell r="AM63">
            <v>60</v>
          </cell>
          <cell r="AN63">
            <v>6</v>
          </cell>
          <cell r="AO63">
            <v>6</v>
          </cell>
          <cell r="AP63">
            <v>8</v>
          </cell>
          <cell r="AQ63">
            <v>6</v>
          </cell>
          <cell r="AR63">
            <v>50</v>
          </cell>
          <cell r="AS63">
            <v>35</v>
          </cell>
          <cell r="AT63">
            <v>45</v>
          </cell>
          <cell r="AU63">
            <v>42</v>
          </cell>
          <cell r="AV63">
            <v>43</v>
          </cell>
          <cell r="AW63">
            <v>43</v>
          </cell>
          <cell r="AX63">
            <v>18</v>
          </cell>
          <cell r="AY63">
            <v>16</v>
          </cell>
          <cell r="AZ63">
            <v>28</v>
          </cell>
          <cell r="BA63">
            <v>20</v>
          </cell>
          <cell r="BB63">
            <v>20</v>
          </cell>
          <cell r="BC63">
            <v>16</v>
          </cell>
          <cell r="BD63"/>
          <cell r="BE63"/>
          <cell r="BF63"/>
          <cell r="BG63"/>
          <cell r="BH63">
            <v>878</v>
          </cell>
        </row>
        <row r="64">
          <cell r="C64">
            <v>411903</v>
          </cell>
          <cell r="D64" t="str">
            <v>瓦房店彦隆商贸有限公司</v>
          </cell>
          <cell r="E64">
            <v>10</v>
          </cell>
          <cell r="F64">
            <v>3</v>
          </cell>
          <cell r="G64">
            <v>2</v>
          </cell>
          <cell r="H64">
            <v>6</v>
          </cell>
          <cell r="I64">
            <v>6</v>
          </cell>
          <cell r="J64">
            <v>3</v>
          </cell>
          <cell r="K64">
            <v>10</v>
          </cell>
          <cell r="L64">
            <v>6</v>
          </cell>
          <cell r="M64">
            <v>100</v>
          </cell>
          <cell r="N64"/>
          <cell r="O64">
            <v>10</v>
          </cell>
          <cell r="P64">
            <v>6</v>
          </cell>
          <cell r="Q64">
            <v>5</v>
          </cell>
          <cell r="R64">
            <v>7</v>
          </cell>
          <cell r="S64">
            <v>9</v>
          </cell>
          <cell r="T64">
            <v>9</v>
          </cell>
          <cell r="U64">
            <v>30</v>
          </cell>
          <cell r="V64">
            <v>15</v>
          </cell>
          <cell r="W64">
            <v>150</v>
          </cell>
          <cell r="X64">
            <v>10</v>
          </cell>
          <cell r="Y64">
            <v>10</v>
          </cell>
          <cell r="Z64">
            <v>20</v>
          </cell>
          <cell r="AA64">
            <v>5</v>
          </cell>
          <cell r="AB64">
            <v>3</v>
          </cell>
          <cell r="AC64">
            <v>3</v>
          </cell>
          <cell r="AD64">
            <v>42</v>
          </cell>
          <cell r="AE64">
            <v>12</v>
          </cell>
          <cell r="AF64">
            <v>12</v>
          </cell>
          <cell r="AG64">
            <v>42</v>
          </cell>
          <cell r="AH64">
            <v>22</v>
          </cell>
          <cell r="AI64">
            <v>36</v>
          </cell>
          <cell r="AJ64">
            <v>40</v>
          </cell>
          <cell r="AK64">
            <v>60</v>
          </cell>
          <cell r="AL64">
            <v>40</v>
          </cell>
          <cell r="AM64">
            <v>80</v>
          </cell>
          <cell r="AN64">
            <v>15</v>
          </cell>
          <cell r="AO64">
            <v>15</v>
          </cell>
          <cell r="AP64">
            <v>10</v>
          </cell>
          <cell r="AQ64">
            <v>10</v>
          </cell>
          <cell r="AR64">
            <v>60</v>
          </cell>
          <cell r="AS64">
            <v>50</v>
          </cell>
          <cell r="AT64">
            <v>50</v>
          </cell>
          <cell r="AU64">
            <v>41</v>
          </cell>
          <cell r="AV64">
            <v>24</v>
          </cell>
          <cell r="AW64">
            <v>28</v>
          </cell>
          <cell r="AX64">
            <v>20</v>
          </cell>
          <cell r="AY64">
            <v>14</v>
          </cell>
          <cell r="AZ64">
            <v>42</v>
          </cell>
          <cell r="BA64">
            <v>35</v>
          </cell>
          <cell r="BB64">
            <v>22</v>
          </cell>
          <cell r="BC64">
            <v>25</v>
          </cell>
          <cell r="BD64">
            <v>3</v>
          </cell>
          <cell r="BE64">
            <v>2</v>
          </cell>
          <cell r="BF64">
            <v>3</v>
          </cell>
          <cell r="BG64">
            <v>3</v>
          </cell>
          <cell r="BH64">
            <v>1025</v>
          </cell>
        </row>
        <row r="65">
          <cell r="C65">
            <v>410500</v>
          </cell>
          <cell r="D65" t="str">
            <v>营口市联利有限责任公司</v>
          </cell>
          <cell r="E65"/>
          <cell r="F65"/>
          <cell r="G65"/>
          <cell r="H65"/>
          <cell r="I65"/>
          <cell r="J65"/>
          <cell r="K65">
            <v>50</v>
          </cell>
          <cell r="L65">
            <v>35</v>
          </cell>
          <cell r="M65">
            <v>100</v>
          </cell>
          <cell r="N65">
            <v>30</v>
          </cell>
          <cell r="O65">
            <v>35</v>
          </cell>
          <cell r="P65">
            <v>25</v>
          </cell>
          <cell r="Q65">
            <v>45</v>
          </cell>
          <cell r="R65">
            <v>75</v>
          </cell>
          <cell r="S65">
            <v>90</v>
          </cell>
          <cell r="T65">
            <v>90</v>
          </cell>
          <cell r="U65">
            <v>100</v>
          </cell>
          <cell r="V65">
            <v>40</v>
          </cell>
          <cell r="W65">
            <v>130</v>
          </cell>
          <cell r="X65">
            <v>50</v>
          </cell>
          <cell r="Y65">
            <v>48</v>
          </cell>
          <cell r="Z65">
            <v>30</v>
          </cell>
          <cell r="AA65">
            <v>2</v>
          </cell>
          <cell r="AB65">
            <v>2</v>
          </cell>
          <cell r="AC65">
            <v>1</v>
          </cell>
          <cell r="AD65">
            <v>20</v>
          </cell>
          <cell r="AE65">
            <v>20</v>
          </cell>
          <cell r="AF65">
            <v>20</v>
          </cell>
          <cell r="AG65">
            <v>105</v>
          </cell>
          <cell r="AH65"/>
          <cell r="AI65">
            <v>90</v>
          </cell>
          <cell r="AJ65">
            <v>120</v>
          </cell>
          <cell r="AK65">
            <v>100</v>
          </cell>
          <cell r="AL65">
            <v>100</v>
          </cell>
          <cell r="AM65">
            <v>120</v>
          </cell>
          <cell r="AN65">
            <v>60</v>
          </cell>
          <cell r="AO65">
            <v>60</v>
          </cell>
          <cell r="AP65">
            <v>40</v>
          </cell>
          <cell r="AQ65">
            <v>40</v>
          </cell>
          <cell r="AR65">
            <v>120</v>
          </cell>
          <cell r="AS65">
            <v>100</v>
          </cell>
          <cell r="AT65">
            <v>90</v>
          </cell>
          <cell r="AU65">
            <v>231</v>
          </cell>
          <cell r="AV65">
            <v>193</v>
          </cell>
          <cell r="AW65">
            <v>146</v>
          </cell>
          <cell r="AX65">
            <v>89</v>
          </cell>
          <cell r="AY65">
            <v>23</v>
          </cell>
          <cell r="AZ65">
            <v>38</v>
          </cell>
          <cell r="BA65">
            <v>80</v>
          </cell>
          <cell r="BB65">
            <v>26</v>
          </cell>
          <cell r="BC65">
            <v>26</v>
          </cell>
          <cell r="BD65"/>
          <cell r="BE65"/>
          <cell r="BF65"/>
          <cell r="BG65"/>
          <cell r="BH65">
            <v>238</v>
          </cell>
        </row>
        <row r="66">
          <cell r="C66">
            <v>532101</v>
          </cell>
          <cell r="D66" t="str">
            <v>滨州市滨城区阳光百货经营部</v>
          </cell>
          <cell r="E66"/>
          <cell r="F66"/>
          <cell r="G66"/>
          <cell r="H66"/>
          <cell r="I66"/>
          <cell r="J66"/>
          <cell r="K66">
            <v>23</v>
          </cell>
          <cell r="L66">
            <v>24</v>
          </cell>
          <cell r="M66">
            <v>25</v>
          </cell>
          <cell r="N66">
            <v>4</v>
          </cell>
          <cell r="O66">
            <v>3</v>
          </cell>
          <cell r="P66">
            <v>3</v>
          </cell>
          <cell r="Q66"/>
          <cell r="R66"/>
          <cell r="S66"/>
          <cell r="T66"/>
          <cell r="U66">
            <v>60</v>
          </cell>
          <cell r="V66">
            <v>20</v>
          </cell>
          <cell r="W66">
            <v>104</v>
          </cell>
          <cell r="X66">
            <v>22</v>
          </cell>
          <cell r="Y66">
            <v>22</v>
          </cell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>
            <v>4</v>
          </cell>
          <cell r="AK66">
            <v>4</v>
          </cell>
          <cell r="AL66">
            <v>4</v>
          </cell>
          <cell r="AM66">
            <v>4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25</v>
          </cell>
          <cell r="AS66">
            <v>25</v>
          </cell>
          <cell r="AT66">
            <v>22</v>
          </cell>
          <cell r="AU66">
            <v>44</v>
          </cell>
          <cell r="AV66">
            <v>42</v>
          </cell>
          <cell r="AW66">
            <v>40</v>
          </cell>
          <cell r="AX66">
            <v>16</v>
          </cell>
          <cell r="AY66">
            <v>18</v>
          </cell>
          <cell r="AZ66">
            <v>28</v>
          </cell>
          <cell r="BA66">
            <v>20</v>
          </cell>
          <cell r="BB66">
            <v>22</v>
          </cell>
          <cell r="BC66">
            <v>18</v>
          </cell>
          <cell r="BD66">
            <v>2</v>
          </cell>
          <cell r="BE66">
            <v>3</v>
          </cell>
          <cell r="BF66">
            <v>4</v>
          </cell>
          <cell r="BG66">
            <v>3</v>
          </cell>
          <cell r="BH66">
            <v>118</v>
          </cell>
        </row>
        <row r="67">
          <cell r="C67">
            <v>100630</v>
          </cell>
          <cell r="D67" t="str">
            <v>德州市德城区德清百货商店</v>
          </cell>
          <cell r="E67"/>
          <cell r="F67"/>
          <cell r="G67"/>
          <cell r="H67"/>
          <cell r="I67"/>
          <cell r="J67"/>
          <cell r="K67">
            <v>35</v>
          </cell>
          <cell r="L67">
            <v>15</v>
          </cell>
          <cell r="M67">
            <v>25</v>
          </cell>
          <cell r="N67">
            <v>35</v>
          </cell>
          <cell r="O67">
            <v>31</v>
          </cell>
          <cell r="P67">
            <v>22</v>
          </cell>
          <cell r="Q67">
            <v>30</v>
          </cell>
          <cell r="R67">
            <v>50</v>
          </cell>
          <cell r="S67">
            <v>60</v>
          </cell>
          <cell r="T67">
            <v>60</v>
          </cell>
          <cell r="U67">
            <v>163</v>
          </cell>
          <cell r="V67">
            <v>72</v>
          </cell>
          <cell r="W67">
            <v>200</v>
          </cell>
          <cell r="X67">
            <v>10</v>
          </cell>
          <cell r="Y67">
            <v>10</v>
          </cell>
          <cell r="Z67"/>
          <cell r="AA67">
            <v>16</v>
          </cell>
          <cell r="AB67">
            <v>52</v>
          </cell>
          <cell r="AC67">
            <v>6</v>
          </cell>
          <cell r="AD67">
            <v>131</v>
          </cell>
          <cell r="AE67">
            <v>89</v>
          </cell>
          <cell r="AF67">
            <v>70</v>
          </cell>
          <cell r="AG67">
            <v>38</v>
          </cell>
          <cell r="AH67">
            <v>38</v>
          </cell>
          <cell r="AI67">
            <v>33</v>
          </cell>
          <cell r="AJ67">
            <v>84</v>
          </cell>
          <cell r="AK67">
            <v>66</v>
          </cell>
          <cell r="AL67">
            <v>66</v>
          </cell>
          <cell r="AM67">
            <v>84</v>
          </cell>
          <cell r="AN67">
            <v>56</v>
          </cell>
          <cell r="AO67">
            <v>56</v>
          </cell>
          <cell r="AP67">
            <v>44</v>
          </cell>
          <cell r="AQ67">
            <v>44</v>
          </cell>
          <cell r="AR67">
            <v>43</v>
          </cell>
          <cell r="AS67">
            <v>35</v>
          </cell>
          <cell r="AT67">
            <v>30</v>
          </cell>
          <cell r="AU67">
            <v>43</v>
          </cell>
          <cell r="AV67">
            <v>46</v>
          </cell>
          <cell r="AW67">
            <v>9</v>
          </cell>
          <cell r="AX67">
            <v>56</v>
          </cell>
          <cell r="AY67">
            <v>8</v>
          </cell>
          <cell r="AZ67">
            <v>11</v>
          </cell>
          <cell r="BA67">
            <v>13</v>
          </cell>
          <cell r="BB67">
            <v>8</v>
          </cell>
          <cell r="BC67">
            <v>8</v>
          </cell>
          <cell r="BD67"/>
          <cell r="BE67"/>
          <cell r="BF67"/>
          <cell r="BG67"/>
          <cell r="BH67">
            <v>108</v>
          </cell>
        </row>
        <row r="68">
          <cell r="C68">
            <v>101474</v>
          </cell>
          <cell r="D68" t="str">
            <v>菏泽东达商贸有限公司</v>
          </cell>
          <cell r="E68"/>
          <cell r="F68"/>
          <cell r="G68"/>
          <cell r="H68"/>
          <cell r="I68"/>
          <cell r="J68"/>
          <cell r="K68">
            <v>20</v>
          </cell>
          <cell r="L68">
            <v>10</v>
          </cell>
          <cell r="M68"/>
          <cell r="N68">
            <v>5</v>
          </cell>
          <cell r="O68">
            <v>5</v>
          </cell>
          <cell r="P68">
            <v>5</v>
          </cell>
          <cell r="Q68">
            <v>10</v>
          </cell>
          <cell r="R68">
            <v>11</v>
          </cell>
          <cell r="S68">
            <v>16</v>
          </cell>
          <cell r="T68">
            <v>16</v>
          </cell>
          <cell r="U68">
            <v>100</v>
          </cell>
          <cell r="V68">
            <v>40</v>
          </cell>
          <cell r="W68"/>
          <cell r="X68"/>
          <cell r="Y68"/>
          <cell r="Z68"/>
          <cell r="AA68"/>
          <cell r="AB68"/>
          <cell r="AC68"/>
          <cell r="AD68">
            <v>5</v>
          </cell>
          <cell r="AE68"/>
          <cell r="AF68">
            <v>6</v>
          </cell>
          <cell r="AG68"/>
          <cell r="AH68"/>
          <cell r="AI68"/>
          <cell r="AJ68">
            <v>50</v>
          </cell>
          <cell r="AK68">
            <v>40</v>
          </cell>
          <cell r="AL68">
            <v>40</v>
          </cell>
          <cell r="AM68">
            <v>50</v>
          </cell>
          <cell r="AN68">
            <v>30</v>
          </cell>
          <cell r="AO68">
            <v>30</v>
          </cell>
          <cell r="AP68">
            <v>20</v>
          </cell>
          <cell r="AQ68">
            <v>20</v>
          </cell>
          <cell r="AR68">
            <v>16</v>
          </cell>
          <cell r="AS68">
            <v>17</v>
          </cell>
          <cell r="AT68">
            <v>17</v>
          </cell>
          <cell r="AU68">
            <v>24</v>
          </cell>
          <cell r="AV68">
            <v>10</v>
          </cell>
          <cell r="AW68">
            <v>24</v>
          </cell>
          <cell r="AX68">
            <v>12</v>
          </cell>
          <cell r="AY68">
            <v>5</v>
          </cell>
          <cell r="AZ68">
            <v>14</v>
          </cell>
          <cell r="BA68">
            <v>10</v>
          </cell>
          <cell r="BB68">
            <v>4</v>
          </cell>
          <cell r="BC68">
            <v>3</v>
          </cell>
          <cell r="BD68"/>
          <cell r="BE68"/>
          <cell r="BF68"/>
          <cell r="BG68"/>
          <cell r="BH68">
            <v>149</v>
          </cell>
        </row>
        <row r="69">
          <cell r="C69">
            <v>530105</v>
          </cell>
          <cell r="D69" t="str">
            <v>济南方圆洗涤化妆用品有限公司</v>
          </cell>
          <cell r="E69"/>
          <cell r="F69"/>
          <cell r="G69"/>
          <cell r="H69"/>
          <cell r="I69"/>
          <cell r="J69"/>
          <cell r="K69">
            <v>90</v>
          </cell>
          <cell r="L69">
            <v>68</v>
          </cell>
          <cell r="M69">
            <v>700</v>
          </cell>
          <cell r="N69">
            <v>65</v>
          </cell>
          <cell r="O69">
            <v>50</v>
          </cell>
          <cell r="P69">
            <v>33</v>
          </cell>
          <cell r="Q69">
            <v>22</v>
          </cell>
          <cell r="R69">
            <v>38</v>
          </cell>
          <cell r="S69">
            <v>45</v>
          </cell>
          <cell r="T69">
            <v>45</v>
          </cell>
          <cell r="U69">
            <v>70</v>
          </cell>
          <cell r="V69">
            <v>30</v>
          </cell>
          <cell r="W69">
            <v>94</v>
          </cell>
          <cell r="X69"/>
          <cell r="Y69"/>
          <cell r="Z69"/>
          <cell r="AA69">
            <v>10</v>
          </cell>
          <cell r="AB69">
            <v>30</v>
          </cell>
          <cell r="AC69">
            <v>6</v>
          </cell>
          <cell r="AD69">
            <v>70</v>
          </cell>
          <cell r="AE69">
            <v>48</v>
          </cell>
          <cell r="AF69">
            <v>36</v>
          </cell>
          <cell r="AG69">
            <v>35</v>
          </cell>
          <cell r="AH69"/>
          <cell r="AI69">
            <v>30</v>
          </cell>
          <cell r="AJ69">
            <v>63</v>
          </cell>
          <cell r="AK69">
            <v>49</v>
          </cell>
          <cell r="AL69">
            <v>49</v>
          </cell>
          <cell r="AM69">
            <v>63</v>
          </cell>
          <cell r="AN69">
            <v>70</v>
          </cell>
          <cell r="AO69">
            <v>55</v>
          </cell>
          <cell r="AP69">
            <v>55</v>
          </cell>
          <cell r="AQ69">
            <v>55</v>
          </cell>
          <cell r="AR69">
            <v>114</v>
          </cell>
          <cell r="AS69">
            <v>95</v>
          </cell>
          <cell r="AT69">
            <v>87</v>
          </cell>
          <cell r="AU69">
            <v>95</v>
          </cell>
          <cell r="AV69">
            <v>92</v>
          </cell>
          <cell r="AW69">
            <v>79</v>
          </cell>
          <cell r="AX69">
            <v>38</v>
          </cell>
          <cell r="AY69">
            <v>38</v>
          </cell>
          <cell r="AZ69">
            <v>55</v>
          </cell>
          <cell r="BA69">
            <v>43</v>
          </cell>
          <cell r="BB69">
            <v>41</v>
          </cell>
          <cell r="BC69">
            <v>43</v>
          </cell>
          <cell r="BD69">
            <v>7</v>
          </cell>
          <cell r="BE69">
            <v>10</v>
          </cell>
          <cell r="BF69">
            <v>12</v>
          </cell>
          <cell r="BG69">
            <v>17</v>
          </cell>
          <cell r="BH69">
            <v>1535</v>
          </cell>
        </row>
        <row r="70">
          <cell r="C70">
            <v>101120</v>
          </cell>
          <cell r="D70" t="str">
            <v>济南世纪华天经贸有限公司</v>
          </cell>
          <cell r="E70"/>
          <cell r="F70"/>
          <cell r="G70"/>
          <cell r="H70"/>
          <cell r="I70"/>
          <cell r="J70"/>
          <cell r="K70">
            <v>60</v>
          </cell>
          <cell r="L70">
            <v>46</v>
          </cell>
          <cell r="M70">
            <v>311</v>
          </cell>
          <cell r="N70">
            <v>194</v>
          </cell>
          <cell r="O70">
            <v>172</v>
          </cell>
          <cell r="P70">
            <v>164</v>
          </cell>
          <cell r="Q70">
            <v>15</v>
          </cell>
          <cell r="R70">
            <v>25</v>
          </cell>
          <cell r="S70">
            <v>30</v>
          </cell>
          <cell r="T70">
            <v>30</v>
          </cell>
          <cell r="U70">
            <v>70</v>
          </cell>
          <cell r="V70">
            <v>30</v>
          </cell>
          <cell r="W70">
            <v>94</v>
          </cell>
          <cell r="X70"/>
          <cell r="Y70"/>
          <cell r="Z70"/>
          <cell r="AA70">
            <v>11</v>
          </cell>
          <cell r="AB70">
            <v>28</v>
          </cell>
          <cell r="AC70">
            <v>5</v>
          </cell>
          <cell r="AD70">
            <v>68</v>
          </cell>
          <cell r="AE70">
            <v>47</v>
          </cell>
          <cell r="AF70">
            <v>40</v>
          </cell>
          <cell r="AG70">
            <v>17</v>
          </cell>
          <cell r="AH70"/>
          <cell r="AI70">
            <v>16</v>
          </cell>
          <cell r="AJ70">
            <v>56</v>
          </cell>
          <cell r="AK70">
            <v>44</v>
          </cell>
          <cell r="AL70">
            <v>44</v>
          </cell>
          <cell r="AM70">
            <v>56</v>
          </cell>
          <cell r="AN70">
            <v>56</v>
          </cell>
          <cell r="AO70">
            <v>56</v>
          </cell>
          <cell r="AP70">
            <v>44</v>
          </cell>
          <cell r="AQ70">
            <v>44</v>
          </cell>
          <cell r="AR70">
            <v>109</v>
          </cell>
          <cell r="AS70">
            <v>100</v>
          </cell>
          <cell r="AT70">
            <v>84</v>
          </cell>
          <cell r="AU70">
            <v>91</v>
          </cell>
          <cell r="AV70">
            <v>88</v>
          </cell>
          <cell r="AW70">
            <v>90</v>
          </cell>
          <cell r="AX70">
            <v>91</v>
          </cell>
          <cell r="AY70">
            <v>36</v>
          </cell>
          <cell r="AZ70">
            <v>52</v>
          </cell>
          <cell r="BA70">
            <v>41</v>
          </cell>
          <cell r="BB70">
            <v>40</v>
          </cell>
          <cell r="BC70">
            <v>39</v>
          </cell>
          <cell r="BD70"/>
          <cell r="BE70"/>
          <cell r="BF70"/>
          <cell r="BG70"/>
          <cell r="BH70">
            <v>1369</v>
          </cell>
        </row>
        <row r="71">
          <cell r="C71">
            <v>532520</v>
          </cell>
          <cell r="D71" t="str">
            <v>济宁郑氏兄弟商贸有限公司</v>
          </cell>
          <cell r="E71"/>
          <cell r="F71"/>
          <cell r="G71"/>
          <cell r="H71"/>
          <cell r="I71"/>
          <cell r="J71"/>
          <cell r="K71">
            <v>80</v>
          </cell>
          <cell r="L71">
            <v>50</v>
          </cell>
          <cell r="M71"/>
          <cell r="N71">
            <v>30</v>
          </cell>
          <cell r="O71">
            <v>20</v>
          </cell>
          <cell r="P71">
            <v>15</v>
          </cell>
          <cell r="Q71">
            <v>14</v>
          </cell>
          <cell r="R71">
            <v>30</v>
          </cell>
          <cell r="S71">
            <v>40</v>
          </cell>
          <cell r="T71">
            <v>40</v>
          </cell>
          <cell r="U71">
            <v>130</v>
          </cell>
          <cell r="V71">
            <v>60</v>
          </cell>
          <cell r="W71">
            <v>208</v>
          </cell>
          <cell r="X71">
            <v>29</v>
          </cell>
          <cell r="Y71">
            <v>29</v>
          </cell>
          <cell r="Z71"/>
          <cell r="AA71">
            <v>6</v>
          </cell>
          <cell r="AB71">
            <v>18</v>
          </cell>
          <cell r="AC71">
            <v>3</v>
          </cell>
          <cell r="AD71">
            <v>50</v>
          </cell>
          <cell r="AE71">
            <v>30</v>
          </cell>
          <cell r="AF71">
            <v>20</v>
          </cell>
          <cell r="AG71">
            <v>30</v>
          </cell>
          <cell r="AH71"/>
          <cell r="AI71">
            <v>30</v>
          </cell>
          <cell r="AJ71">
            <v>105</v>
          </cell>
          <cell r="AK71">
            <v>80</v>
          </cell>
          <cell r="AL71">
            <v>70</v>
          </cell>
          <cell r="AM71">
            <v>80</v>
          </cell>
          <cell r="AN71">
            <v>45</v>
          </cell>
          <cell r="AO71">
            <v>45</v>
          </cell>
          <cell r="AP71">
            <v>30</v>
          </cell>
          <cell r="AQ71">
            <v>30</v>
          </cell>
          <cell r="AR71">
            <v>48</v>
          </cell>
          <cell r="AS71">
            <v>44</v>
          </cell>
          <cell r="AT71">
            <v>76</v>
          </cell>
          <cell r="AU71">
            <v>143</v>
          </cell>
          <cell r="AV71">
            <v>93</v>
          </cell>
          <cell r="AW71">
            <v>51</v>
          </cell>
          <cell r="AX71">
            <v>55</v>
          </cell>
          <cell r="AY71">
            <v>44</v>
          </cell>
          <cell r="AZ71">
            <v>101</v>
          </cell>
          <cell r="BA71">
            <v>129</v>
          </cell>
          <cell r="BB71">
            <v>51</v>
          </cell>
          <cell r="BC71">
            <v>46</v>
          </cell>
          <cell r="BD71"/>
          <cell r="BE71"/>
          <cell r="BF71"/>
          <cell r="BG71"/>
          <cell r="BH71">
            <v>1171</v>
          </cell>
        </row>
        <row r="72">
          <cell r="C72">
            <v>101995</v>
          </cell>
          <cell r="D72" t="str">
            <v>聊城市东昌府区香江新上海洗涤化妆总汇</v>
          </cell>
          <cell r="E72"/>
          <cell r="F72"/>
          <cell r="G72"/>
          <cell r="H72"/>
          <cell r="I72"/>
          <cell r="J72"/>
          <cell r="K72">
            <v>25</v>
          </cell>
          <cell r="L72">
            <v>21</v>
          </cell>
          <cell r="M72"/>
          <cell r="N72"/>
          <cell r="O72"/>
          <cell r="P72"/>
          <cell r="Q72">
            <v>8</v>
          </cell>
          <cell r="R72">
            <v>11</v>
          </cell>
          <cell r="S72">
            <v>11</v>
          </cell>
          <cell r="T72">
            <v>10</v>
          </cell>
          <cell r="U72">
            <v>175</v>
          </cell>
          <cell r="V72">
            <v>75</v>
          </cell>
          <cell r="W72">
            <v>150</v>
          </cell>
          <cell r="X72"/>
          <cell r="Y72"/>
          <cell r="Z72"/>
          <cell r="AA72">
            <v>2</v>
          </cell>
          <cell r="AB72">
            <v>6</v>
          </cell>
          <cell r="AC72">
            <v>1</v>
          </cell>
          <cell r="AD72">
            <v>14</v>
          </cell>
          <cell r="AE72">
            <v>10</v>
          </cell>
          <cell r="AF72">
            <v>7</v>
          </cell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>
            <v>25</v>
          </cell>
          <cell r="AS72">
            <v>25</v>
          </cell>
          <cell r="AT72">
            <v>22</v>
          </cell>
          <cell r="AU72">
            <v>60</v>
          </cell>
          <cell r="AV72">
            <v>25</v>
          </cell>
          <cell r="AW72">
            <v>7</v>
          </cell>
          <cell r="AX72">
            <v>40</v>
          </cell>
          <cell r="AY72">
            <v>6</v>
          </cell>
          <cell r="AZ72"/>
          <cell r="BA72">
            <v>42</v>
          </cell>
          <cell r="BB72"/>
          <cell r="BC72">
            <v>7</v>
          </cell>
          <cell r="BD72"/>
          <cell r="BE72"/>
          <cell r="BF72"/>
          <cell r="BG72"/>
          <cell r="BH72">
            <v>109</v>
          </cell>
        </row>
        <row r="73">
          <cell r="C73">
            <v>530300</v>
          </cell>
          <cell r="D73" t="str">
            <v>临沂市鑫都商贸有限公司</v>
          </cell>
          <cell r="E73"/>
          <cell r="F73"/>
          <cell r="G73"/>
          <cell r="H73"/>
          <cell r="I73"/>
          <cell r="J73"/>
          <cell r="K73">
            <v>247</v>
          </cell>
          <cell r="L73">
            <v>228</v>
          </cell>
          <cell r="M73">
            <v>552</v>
          </cell>
          <cell r="N73">
            <v>15</v>
          </cell>
          <cell r="O73">
            <v>15</v>
          </cell>
          <cell r="P73">
            <v>15</v>
          </cell>
          <cell r="Q73">
            <v>5</v>
          </cell>
          <cell r="R73">
            <v>5</v>
          </cell>
          <cell r="S73">
            <v>10</v>
          </cell>
          <cell r="T73">
            <v>5</v>
          </cell>
          <cell r="U73">
            <v>430</v>
          </cell>
          <cell r="V73">
            <v>111</v>
          </cell>
          <cell r="W73">
            <v>280</v>
          </cell>
          <cell r="X73"/>
          <cell r="Y73"/>
          <cell r="Z73"/>
          <cell r="AA73">
            <v>8</v>
          </cell>
          <cell r="AB73">
            <v>18</v>
          </cell>
          <cell r="AC73">
            <v>3</v>
          </cell>
          <cell r="AD73">
            <v>60</v>
          </cell>
          <cell r="AE73">
            <v>48</v>
          </cell>
          <cell r="AF73">
            <v>36</v>
          </cell>
          <cell r="AG73">
            <v>10</v>
          </cell>
          <cell r="AH73"/>
          <cell r="AI73">
            <v>5</v>
          </cell>
          <cell r="AJ73">
            <v>108</v>
          </cell>
          <cell r="AK73">
            <v>81</v>
          </cell>
          <cell r="AL73">
            <v>81</v>
          </cell>
          <cell r="AM73">
            <v>108</v>
          </cell>
          <cell r="AN73">
            <v>40</v>
          </cell>
          <cell r="AO73">
            <v>40</v>
          </cell>
          <cell r="AP73">
            <v>40</v>
          </cell>
          <cell r="AQ73">
            <v>40</v>
          </cell>
          <cell r="AR73">
            <v>118</v>
          </cell>
          <cell r="AS73">
            <v>94</v>
          </cell>
          <cell r="AT73">
            <v>32</v>
          </cell>
          <cell r="AU73">
            <v>97</v>
          </cell>
          <cell r="AV73">
            <v>95</v>
          </cell>
          <cell r="AW73">
            <v>80</v>
          </cell>
          <cell r="AX73">
            <v>48</v>
          </cell>
          <cell r="AY73">
            <v>45</v>
          </cell>
          <cell r="AZ73">
            <v>54</v>
          </cell>
          <cell r="BA73">
            <v>70</v>
          </cell>
          <cell r="BB73">
            <v>47</v>
          </cell>
          <cell r="BC73">
            <v>45</v>
          </cell>
          <cell r="BD73">
            <v>4</v>
          </cell>
          <cell r="BE73">
            <v>7</v>
          </cell>
          <cell r="BF73">
            <v>8</v>
          </cell>
          <cell r="BG73">
            <v>5</v>
          </cell>
          <cell r="BH73">
            <v>688</v>
          </cell>
        </row>
        <row r="74">
          <cell r="C74">
            <v>675302</v>
          </cell>
          <cell r="D74" t="str">
            <v>青岛福兴祥物流有限公司</v>
          </cell>
          <cell r="E74"/>
          <cell r="F74"/>
          <cell r="G74"/>
          <cell r="H74"/>
          <cell r="I74"/>
          <cell r="J74"/>
          <cell r="K74"/>
          <cell r="L74"/>
          <cell r="M74">
            <v>344</v>
          </cell>
          <cell r="N74">
            <v>85</v>
          </cell>
          <cell r="O74">
            <v>68</v>
          </cell>
          <cell r="P74">
            <v>44</v>
          </cell>
          <cell r="Q74">
            <v>30</v>
          </cell>
          <cell r="R74">
            <v>64</v>
          </cell>
          <cell r="S74">
            <v>80</v>
          </cell>
          <cell r="T74">
            <v>80</v>
          </cell>
          <cell r="U74">
            <v>30</v>
          </cell>
          <cell r="V74">
            <v>20</v>
          </cell>
          <cell r="W74"/>
          <cell r="X74">
            <v>2</v>
          </cell>
          <cell r="Y74"/>
          <cell r="Z74">
            <v>100</v>
          </cell>
          <cell r="AA74">
            <v>3</v>
          </cell>
          <cell r="AB74">
            <v>5</v>
          </cell>
          <cell r="AC74">
            <v>2</v>
          </cell>
          <cell r="AD74">
            <v>3</v>
          </cell>
          <cell r="AE74">
            <v>3</v>
          </cell>
          <cell r="AF74">
            <v>3</v>
          </cell>
          <cell r="AG74">
            <v>67</v>
          </cell>
          <cell r="AH74">
            <v>68</v>
          </cell>
          <cell r="AI74">
            <v>50</v>
          </cell>
          <cell r="AJ74">
            <v>10</v>
          </cell>
          <cell r="AK74">
            <v>10</v>
          </cell>
          <cell r="AL74">
            <v>10</v>
          </cell>
          <cell r="AM74">
            <v>10</v>
          </cell>
          <cell r="AN74">
            <v>189</v>
          </cell>
          <cell r="AO74">
            <v>189</v>
          </cell>
          <cell r="AP74">
            <v>141</v>
          </cell>
          <cell r="AQ74">
            <v>142</v>
          </cell>
          <cell r="AR74">
            <v>84</v>
          </cell>
          <cell r="AS74">
            <v>70</v>
          </cell>
          <cell r="AT74">
            <v>50</v>
          </cell>
          <cell r="AU74">
            <v>19</v>
          </cell>
          <cell r="AV74">
            <v>15</v>
          </cell>
          <cell r="AW74">
            <v>19</v>
          </cell>
          <cell r="AX74">
            <v>15</v>
          </cell>
          <cell r="AY74">
            <v>9</v>
          </cell>
          <cell r="AZ74">
            <v>14</v>
          </cell>
          <cell r="BA74">
            <v>15</v>
          </cell>
          <cell r="BB74">
            <v>8</v>
          </cell>
          <cell r="BC74">
            <v>10</v>
          </cell>
          <cell r="BD74">
            <v>3</v>
          </cell>
          <cell r="BE74">
            <v>6</v>
          </cell>
          <cell r="BF74">
            <v>5</v>
          </cell>
          <cell r="BG74">
            <v>1</v>
          </cell>
          <cell r="BH74">
            <v>1666</v>
          </cell>
        </row>
        <row r="75">
          <cell r="C75">
            <v>530902</v>
          </cell>
          <cell r="D75" t="str">
            <v>日照市鲁兴商贸有限公司</v>
          </cell>
          <cell r="E75"/>
          <cell r="F75"/>
          <cell r="G75"/>
          <cell r="H75"/>
          <cell r="I75"/>
          <cell r="J75"/>
          <cell r="K75">
            <v>20</v>
          </cell>
          <cell r="L75">
            <v>16</v>
          </cell>
          <cell r="M75"/>
          <cell r="N75">
            <v>3</v>
          </cell>
          <cell r="O75">
            <v>2</v>
          </cell>
          <cell r="P75">
            <v>1</v>
          </cell>
          <cell r="Q75">
            <v>15</v>
          </cell>
          <cell r="R75">
            <v>15</v>
          </cell>
          <cell r="S75">
            <v>30</v>
          </cell>
          <cell r="T75">
            <v>20</v>
          </cell>
          <cell r="U75">
            <v>20</v>
          </cell>
          <cell r="V75"/>
          <cell r="W75"/>
          <cell r="X75"/>
          <cell r="Y75"/>
          <cell r="Z75"/>
          <cell r="AA75">
            <v>3</v>
          </cell>
          <cell r="AB75">
            <v>3</v>
          </cell>
          <cell r="AC75"/>
          <cell r="AD75">
            <v>5</v>
          </cell>
          <cell r="AE75">
            <v>2</v>
          </cell>
          <cell r="AF75">
            <v>4</v>
          </cell>
          <cell r="AG75">
            <v>10</v>
          </cell>
          <cell r="AH75"/>
          <cell r="AI75"/>
          <cell r="AJ75">
            <v>10</v>
          </cell>
          <cell r="AK75">
            <v>10</v>
          </cell>
          <cell r="AL75">
            <v>10</v>
          </cell>
          <cell r="AM75">
            <v>10</v>
          </cell>
          <cell r="AN75">
            <v>5</v>
          </cell>
          <cell r="AO75">
            <v>5</v>
          </cell>
          <cell r="AP75">
            <v>5</v>
          </cell>
          <cell r="AQ75">
            <v>5</v>
          </cell>
          <cell r="AR75">
            <v>12</v>
          </cell>
          <cell r="AS75">
            <v>18</v>
          </cell>
          <cell r="AT75">
            <v>12</v>
          </cell>
          <cell r="AU75">
            <v>21</v>
          </cell>
          <cell r="AV75">
            <v>12</v>
          </cell>
          <cell r="AW75">
            <v>17</v>
          </cell>
          <cell r="AX75">
            <v>19</v>
          </cell>
          <cell r="AY75">
            <v>14</v>
          </cell>
          <cell r="AZ75">
            <v>17</v>
          </cell>
          <cell r="BA75">
            <v>24</v>
          </cell>
          <cell r="BB75">
            <v>15</v>
          </cell>
          <cell r="BC75">
            <v>12</v>
          </cell>
          <cell r="BD75"/>
          <cell r="BE75">
            <v>2</v>
          </cell>
          <cell r="BF75">
            <v>4</v>
          </cell>
          <cell r="BG75">
            <v>3</v>
          </cell>
          <cell r="BH75">
            <v>768</v>
          </cell>
        </row>
        <row r="76">
          <cell r="C76">
            <v>102433</v>
          </cell>
          <cell r="D76" t="str">
            <v>山东潍坊百货集团股份有限公司东营分公司</v>
          </cell>
          <cell r="E76"/>
          <cell r="F76"/>
          <cell r="G76"/>
          <cell r="H76"/>
          <cell r="I76"/>
          <cell r="J76"/>
          <cell r="K76"/>
          <cell r="L76"/>
          <cell r="M76"/>
          <cell r="N76">
            <v>12</v>
          </cell>
          <cell r="O76">
            <v>11</v>
          </cell>
          <cell r="P76">
            <v>7</v>
          </cell>
          <cell r="Q76"/>
          <cell r="R76"/>
          <cell r="S76"/>
          <cell r="T76"/>
          <cell r="U76">
            <v>644</v>
          </cell>
          <cell r="V76">
            <v>302</v>
          </cell>
          <cell r="W76">
            <v>100</v>
          </cell>
          <cell r="X76"/>
          <cell r="Y76"/>
          <cell r="Z76"/>
          <cell r="AA76"/>
          <cell r="AB76"/>
          <cell r="AC76"/>
          <cell r="AD76"/>
          <cell r="AE76"/>
          <cell r="AF76"/>
          <cell r="AG76">
            <v>18</v>
          </cell>
          <cell r="AH76">
            <v>18</v>
          </cell>
          <cell r="AI76">
            <v>14</v>
          </cell>
          <cell r="AJ76">
            <v>5</v>
          </cell>
          <cell r="AK76">
            <v>5</v>
          </cell>
          <cell r="AL76">
            <v>5</v>
          </cell>
          <cell r="AM76">
            <v>5</v>
          </cell>
          <cell r="AN76">
            <v>6</v>
          </cell>
          <cell r="AO76">
            <v>6</v>
          </cell>
          <cell r="AP76">
            <v>4</v>
          </cell>
          <cell r="AQ76">
            <v>4</v>
          </cell>
          <cell r="AR76">
            <v>10</v>
          </cell>
          <cell r="AS76">
            <v>8</v>
          </cell>
          <cell r="AT76">
            <v>6</v>
          </cell>
          <cell r="AU76">
            <v>43</v>
          </cell>
          <cell r="AV76">
            <v>43</v>
          </cell>
          <cell r="AW76">
            <v>45</v>
          </cell>
          <cell r="AX76">
            <v>17</v>
          </cell>
          <cell r="AY76">
            <v>19</v>
          </cell>
          <cell r="AZ76">
            <v>27</v>
          </cell>
          <cell r="BA76">
            <v>24</v>
          </cell>
          <cell r="BB76">
            <v>21</v>
          </cell>
          <cell r="BC76">
            <v>18</v>
          </cell>
          <cell r="BD76"/>
          <cell r="BE76"/>
          <cell r="BF76"/>
          <cell r="BG76"/>
          <cell r="BH76">
            <v>164</v>
          </cell>
        </row>
        <row r="77">
          <cell r="C77">
            <v>530204</v>
          </cell>
          <cell r="D77" t="str">
            <v>山东潍坊百货集团股份有限公司青岛分公司</v>
          </cell>
          <cell r="E77"/>
          <cell r="F77"/>
          <cell r="G77"/>
          <cell r="H77"/>
          <cell r="I77"/>
          <cell r="J77"/>
          <cell r="K77">
            <v>46</v>
          </cell>
          <cell r="L77">
            <v>27</v>
          </cell>
          <cell r="M77"/>
          <cell r="N77">
            <v>30</v>
          </cell>
          <cell r="O77">
            <v>30</v>
          </cell>
          <cell r="P77">
            <v>20</v>
          </cell>
          <cell r="Q77">
            <v>20</v>
          </cell>
          <cell r="R77">
            <v>30</v>
          </cell>
          <cell r="S77">
            <v>35</v>
          </cell>
          <cell r="T77">
            <v>35</v>
          </cell>
          <cell r="U77">
            <v>160</v>
          </cell>
          <cell r="V77">
            <v>50</v>
          </cell>
          <cell r="W77">
            <v>309</v>
          </cell>
          <cell r="X77">
            <v>10</v>
          </cell>
          <cell r="Y77">
            <v>10</v>
          </cell>
          <cell r="Z77"/>
          <cell r="AA77">
            <v>7</v>
          </cell>
          <cell r="AB77">
            <v>7</v>
          </cell>
          <cell r="AC77">
            <v>4</v>
          </cell>
          <cell r="AD77">
            <v>77</v>
          </cell>
          <cell r="AE77">
            <v>22</v>
          </cell>
          <cell r="AF77">
            <v>22</v>
          </cell>
          <cell r="AG77"/>
          <cell r="AH77"/>
          <cell r="AI77"/>
          <cell r="AJ77">
            <v>124</v>
          </cell>
          <cell r="AK77">
            <v>95</v>
          </cell>
          <cell r="AL77">
            <v>95</v>
          </cell>
          <cell r="AM77">
            <v>125</v>
          </cell>
          <cell r="AN77"/>
          <cell r="AO77"/>
          <cell r="AP77"/>
          <cell r="AQ77"/>
          <cell r="AR77">
            <v>121</v>
          </cell>
          <cell r="AS77">
            <v>118</v>
          </cell>
          <cell r="AT77">
            <v>107</v>
          </cell>
          <cell r="AU77">
            <v>154</v>
          </cell>
          <cell r="AV77">
            <v>153</v>
          </cell>
          <cell r="AW77">
            <v>147</v>
          </cell>
          <cell r="AX77">
            <v>104</v>
          </cell>
          <cell r="AY77">
            <v>42</v>
          </cell>
          <cell r="AZ77">
            <v>60</v>
          </cell>
          <cell r="BA77">
            <v>152</v>
          </cell>
          <cell r="BB77">
            <v>45</v>
          </cell>
          <cell r="BC77">
            <v>38</v>
          </cell>
          <cell r="BD77">
            <v>2</v>
          </cell>
          <cell r="BE77">
            <v>4</v>
          </cell>
          <cell r="BF77">
            <v>4</v>
          </cell>
          <cell r="BG77"/>
          <cell r="BH77">
            <v>381</v>
          </cell>
        </row>
        <row r="78">
          <cell r="C78">
            <v>530403</v>
          </cell>
          <cell r="D78" t="str">
            <v>山东潍坊百货集团股份有限公司烟台分公司</v>
          </cell>
          <cell r="E78"/>
          <cell r="F78"/>
          <cell r="G78"/>
          <cell r="H78"/>
          <cell r="I78"/>
          <cell r="J78"/>
          <cell r="K78">
            <v>10</v>
          </cell>
          <cell r="L78">
            <v>10</v>
          </cell>
          <cell r="M78">
            <v>83</v>
          </cell>
          <cell r="N78">
            <v>25</v>
          </cell>
          <cell r="O78">
            <v>15</v>
          </cell>
          <cell r="P78">
            <v>10</v>
          </cell>
          <cell r="Q78">
            <v>10</v>
          </cell>
          <cell r="R78">
            <v>10</v>
          </cell>
          <cell r="S78">
            <v>10</v>
          </cell>
          <cell r="T78">
            <v>10</v>
          </cell>
          <cell r="U78">
            <v>10</v>
          </cell>
          <cell r="V78">
            <v>10</v>
          </cell>
          <cell r="W78">
            <v>150</v>
          </cell>
          <cell r="X78">
            <v>5</v>
          </cell>
          <cell r="Y78">
            <v>5</v>
          </cell>
          <cell r="Z78">
            <v>10</v>
          </cell>
          <cell r="AA78">
            <v>3</v>
          </cell>
          <cell r="AB78">
            <v>3</v>
          </cell>
          <cell r="AC78">
            <v>1</v>
          </cell>
          <cell r="AD78">
            <v>5</v>
          </cell>
          <cell r="AE78">
            <v>5</v>
          </cell>
          <cell r="AF78">
            <v>5</v>
          </cell>
          <cell r="AG78">
            <v>1</v>
          </cell>
          <cell r="AH78"/>
          <cell r="AI78">
            <v>1</v>
          </cell>
          <cell r="AJ78">
            <v>10</v>
          </cell>
          <cell r="AK78">
            <v>20</v>
          </cell>
          <cell r="AL78">
            <v>20</v>
          </cell>
          <cell r="AM78">
            <v>20</v>
          </cell>
          <cell r="AN78">
            <v>10</v>
          </cell>
          <cell r="AO78">
            <v>10</v>
          </cell>
          <cell r="AP78">
            <v>10</v>
          </cell>
          <cell r="AQ78">
            <v>10</v>
          </cell>
          <cell r="AR78">
            <v>52</v>
          </cell>
          <cell r="AS78">
            <v>50</v>
          </cell>
          <cell r="AT78">
            <v>62</v>
          </cell>
          <cell r="AU78">
            <v>52</v>
          </cell>
          <cell r="AV78">
            <v>52</v>
          </cell>
          <cell r="AW78">
            <v>52</v>
          </cell>
          <cell r="AX78">
            <v>79</v>
          </cell>
          <cell r="AY78">
            <v>17</v>
          </cell>
          <cell r="AZ78">
            <v>25</v>
          </cell>
          <cell r="BA78">
            <v>20</v>
          </cell>
          <cell r="BB78">
            <v>18</v>
          </cell>
          <cell r="BC78">
            <v>20</v>
          </cell>
          <cell r="BD78">
            <v>2</v>
          </cell>
          <cell r="BE78">
            <v>6</v>
          </cell>
          <cell r="BF78">
            <v>6</v>
          </cell>
          <cell r="BG78">
            <v>5</v>
          </cell>
          <cell r="BH78">
            <v>482</v>
          </cell>
        </row>
        <row r="79">
          <cell r="C79">
            <v>530600</v>
          </cell>
          <cell r="D79" t="str">
            <v>山东潍坊百货集团股份有限公司中百配送中心</v>
          </cell>
          <cell r="E79"/>
          <cell r="F79"/>
          <cell r="G79"/>
          <cell r="H79"/>
          <cell r="I79"/>
          <cell r="J79"/>
          <cell r="K79">
            <v>141</v>
          </cell>
          <cell r="L79">
            <v>107</v>
          </cell>
          <cell r="M79">
            <v>195</v>
          </cell>
          <cell r="N79">
            <v>50</v>
          </cell>
          <cell r="O79">
            <v>50</v>
          </cell>
          <cell r="P79">
            <v>50</v>
          </cell>
          <cell r="Q79">
            <v>60</v>
          </cell>
          <cell r="R79">
            <v>103</v>
          </cell>
          <cell r="S79">
            <v>197</v>
          </cell>
          <cell r="T79">
            <v>122</v>
          </cell>
          <cell r="U79">
            <v>250</v>
          </cell>
          <cell r="V79">
            <v>108</v>
          </cell>
          <cell r="W79">
            <v>301</v>
          </cell>
          <cell r="X79">
            <v>16</v>
          </cell>
          <cell r="Y79">
            <v>13</v>
          </cell>
          <cell r="Z79">
            <v>40</v>
          </cell>
          <cell r="AA79">
            <v>18</v>
          </cell>
          <cell r="AB79">
            <v>25</v>
          </cell>
          <cell r="AC79">
            <v>7</v>
          </cell>
          <cell r="AD79">
            <v>40</v>
          </cell>
          <cell r="AE79">
            <v>17</v>
          </cell>
          <cell r="AF79">
            <v>17</v>
          </cell>
          <cell r="AG79">
            <v>45</v>
          </cell>
          <cell r="AH79">
            <v>20</v>
          </cell>
          <cell r="AI79">
            <v>32</v>
          </cell>
          <cell r="AJ79">
            <v>159</v>
          </cell>
          <cell r="AK79">
            <v>113</v>
          </cell>
          <cell r="AL79">
            <v>113</v>
          </cell>
          <cell r="AM79">
            <v>118</v>
          </cell>
          <cell r="AN79">
            <v>35</v>
          </cell>
          <cell r="AO79">
            <v>40</v>
          </cell>
          <cell r="AP79">
            <v>25</v>
          </cell>
          <cell r="AQ79">
            <v>40</v>
          </cell>
          <cell r="AR79">
            <v>80</v>
          </cell>
          <cell r="AS79">
            <v>61</v>
          </cell>
          <cell r="AT79">
            <v>77</v>
          </cell>
          <cell r="AU79">
            <v>361</v>
          </cell>
          <cell r="AV79">
            <v>317</v>
          </cell>
          <cell r="AW79">
            <v>208</v>
          </cell>
          <cell r="AX79">
            <v>91</v>
          </cell>
          <cell r="AY79">
            <v>54</v>
          </cell>
          <cell r="AZ79">
            <v>113</v>
          </cell>
          <cell r="BA79">
            <v>72</v>
          </cell>
          <cell r="BB79">
            <v>93</v>
          </cell>
          <cell r="BC79">
            <v>50</v>
          </cell>
          <cell r="BD79">
            <v>3</v>
          </cell>
          <cell r="BE79">
            <v>4</v>
          </cell>
          <cell r="BF79">
            <v>3</v>
          </cell>
          <cell r="BG79">
            <v>5</v>
          </cell>
          <cell r="BH79">
            <v>1537</v>
          </cell>
        </row>
        <row r="80">
          <cell r="C80">
            <v>102418</v>
          </cell>
          <cell r="D80" t="str">
            <v>泰安金泰岳商贸有限公司</v>
          </cell>
          <cell r="E80"/>
          <cell r="F80"/>
          <cell r="G80"/>
          <cell r="H80"/>
          <cell r="I80"/>
          <cell r="J80"/>
          <cell r="K80">
            <v>20</v>
          </cell>
          <cell r="L80">
            <v>20</v>
          </cell>
          <cell r="M80"/>
          <cell r="N80">
            <v>21</v>
          </cell>
          <cell r="O80">
            <v>21</v>
          </cell>
          <cell r="P80">
            <v>28</v>
          </cell>
          <cell r="Q80">
            <v>10</v>
          </cell>
          <cell r="R80">
            <v>15</v>
          </cell>
          <cell r="S80">
            <v>20</v>
          </cell>
          <cell r="T80">
            <v>20</v>
          </cell>
          <cell r="U80">
            <v>100</v>
          </cell>
          <cell r="V80">
            <v>40</v>
          </cell>
          <cell r="W80">
            <v>120</v>
          </cell>
          <cell r="X80"/>
          <cell r="Y80"/>
          <cell r="Z80"/>
          <cell r="AA80">
            <v>4</v>
          </cell>
          <cell r="AB80">
            <v>5</v>
          </cell>
          <cell r="AC80">
            <v>3</v>
          </cell>
          <cell r="AD80">
            <v>8</v>
          </cell>
          <cell r="AE80">
            <v>8</v>
          </cell>
          <cell r="AF80">
            <v>7</v>
          </cell>
          <cell r="AG80">
            <v>3</v>
          </cell>
          <cell r="AH80">
            <v>2</v>
          </cell>
          <cell r="AI80">
            <v>3</v>
          </cell>
          <cell r="AJ80">
            <v>14</v>
          </cell>
          <cell r="AK80">
            <v>16</v>
          </cell>
          <cell r="AL80">
            <v>16</v>
          </cell>
          <cell r="AM80">
            <v>16</v>
          </cell>
          <cell r="AN80">
            <v>14</v>
          </cell>
          <cell r="AO80">
            <v>14</v>
          </cell>
          <cell r="AP80">
            <v>14</v>
          </cell>
          <cell r="AQ80">
            <v>14</v>
          </cell>
          <cell r="AR80">
            <v>24</v>
          </cell>
          <cell r="AS80">
            <v>24</v>
          </cell>
          <cell r="AT80">
            <v>12</v>
          </cell>
          <cell r="AU80">
            <v>18</v>
          </cell>
          <cell r="AV80">
            <v>15</v>
          </cell>
          <cell r="AW80">
            <v>10</v>
          </cell>
          <cell r="AX80">
            <v>4</v>
          </cell>
          <cell r="AY80">
            <v>12</v>
          </cell>
          <cell r="AZ80">
            <v>8</v>
          </cell>
          <cell r="BA80">
            <v>7</v>
          </cell>
          <cell r="BB80">
            <v>11</v>
          </cell>
          <cell r="BC80">
            <v>5</v>
          </cell>
          <cell r="BD80">
            <v>4</v>
          </cell>
          <cell r="BE80"/>
          <cell r="BF80">
            <v>5</v>
          </cell>
          <cell r="BG80">
            <v>2</v>
          </cell>
          <cell r="BH80">
            <v>389</v>
          </cell>
        </row>
        <row r="81">
          <cell r="C81">
            <v>530701</v>
          </cell>
          <cell r="D81" t="str">
            <v>枣庄市鲁兴商贸有限公司</v>
          </cell>
          <cell r="E81"/>
          <cell r="F81"/>
          <cell r="G81"/>
          <cell r="H81"/>
          <cell r="I81"/>
          <cell r="J81"/>
          <cell r="K81">
            <v>20</v>
          </cell>
          <cell r="L81">
            <v>20</v>
          </cell>
          <cell r="M81"/>
          <cell r="N81">
            <v>30</v>
          </cell>
          <cell r="O81">
            <v>30</v>
          </cell>
          <cell r="P81">
            <v>20</v>
          </cell>
          <cell r="Q81">
            <v>17</v>
          </cell>
          <cell r="R81">
            <v>32</v>
          </cell>
          <cell r="S81">
            <v>32</v>
          </cell>
          <cell r="T81">
            <v>32</v>
          </cell>
          <cell r="U81">
            <v>145</v>
          </cell>
          <cell r="V81">
            <v>60</v>
          </cell>
          <cell r="W81"/>
          <cell r="X81">
            <v>30</v>
          </cell>
          <cell r="Y81">
            <v>29</v>
          </cell>
          <cell r="Z81"/>
          <cell r="AA81">
            <v>10</v>
          </cell>
          <cell r="AB81">
            <v>20</v>
          </cell>
          <cell r="AC81">
            <v>5</v>
          </cell>
          <cell r="AD81">
            <v>40</v>
          </cell>
          <cell r="AE81">
            <v>21</v>
          </cell>
          <cell r="AF81">
            <v>20</v>
          </cell>
          <cell r="AG81">
            <v>5</v>
          </cell>
          <cell r="AH81"/>
          <cell r="AI81">
            <v>5</v>
          </cell>
          <cell r="AJ81">
            <v>30</v>
          </cell>
          <cell r="AK81">
            <v>30</v>
          </cell>
          <cell r="AL81">
            <v>30</v>
          </cell>
          <cell r="AM81">
            <v>30</v>
          </cell>
          <cell r="AN81"/>
          <cell r="AO81">
            <v>10</v>
          </cell>
          <cell r="AP81">
            <v>20</v>
          </cell>
          <cell r="AQ81">
            <v>10</v>
          </cell>
          <cell r="AR81">
            <v>24</v>
          </cell>
          <cell r="AS81">
            <v>24</v>
          </cell>
          <cell r="AT81">
            <v>18</v>
          </cell>
          <cell r="AU81">
            <v>11</v>
          </cell>
          <cell r="AV81">
            <v>16</v>
          </cell>
          <cell r="AW81">
            <v>5</v>
          </cell>
          <cell r="AX81">
            <v>9</v>
          </cell>
          <cell r="AY81">
            <v>9</v>
          </cell>
          <cell r="AZ81">
            <v>9</v>
          </cell>
          <cell r="BA81">
            <v>10</v>
          </cell>
          <cell r="BB81">
            <v>9</v>
          </cell>
          <cell r="BC81">
            <v>8</v>
          </cell>
          <cell r="BD81"/>
          <cell r="BE81"/>
          <cell r="BF81"/>
          <cell r="BG81"/>
          <cell r="BH81">
            <v>463</v>
          </cell>
        </row>
        <row r="82">
          <cell r="C82">
            <v>530506</v>
          </cell>
          <cell r="D82" t="str">
            <v>淄博杨氏商贸有限公司</v>
          </cell>
          <cell r="E82"/>
          <cell r="F82"/>
          <cell r="G82"/>
          <cell r="H82"/>
          <cell r="I82"/>
          <cell r="J82"/>
          <cell r="K82">
            <v>337</v>
          </cell>
          <cell r="L82">
            <v>123</v>
          </cell>
          <cell r="M82">
            <v>345</v>
          </cell>
          <cell r="N82">
            <v>35</v>
          </cell>
          <cell r="O82">
            <v>31</v>
          </cell>
          <cell r="P82">
            <v>22</v>
          </cell>
          <cell r="Q82">
            <v>15</v>
          </cell>
          <cell r="R82">
            <v>25</v>
          </cell>
          <cell r="S82">
            <v>30</v>
          </cell>
          <cell r="T82">
            <v>30</v>
          </cell>
          <cell r="U82">
            <v>5</v>
          </cell>
          <cell r="V82">
            <v>90</v>
          </cell>
          <cell r="W82">
            <v>200</v>
          </cell>
          <cell r="X82">
            <v>25</v>
          </cell>
          <cell r="Y82">
            <v>25</v>
          </cell>
          <cell r="Z82"/>
          <cell r="AA82">
            <v>5</v>
          </cell>
          <cell r="AB82">
            <v>5</v>
          </cell>
          <cell r="AC82">
            <v>5</v>
          </cell>
          <cell r="AD82">
            <v>5</v>
          </cell>
          <cell r="AE82">
            <v>5</v>
          </cell>
          <cell r="AF82">
            <v>5</v>
          </cell>
          <cell r="AG82">
            <v>35</v>
          </cell>
          <cell r="AH82">
            <v>35</v>
          </cell>
          <cell r="AI82">
            <v>30</v>
          </cell>
          <cell r="AJ82">
            <v>84</v>
          </cell>
          <cell r="AK82">
            <v>66</v>
          </cell>
          <cell r="AL82">
            <v>66</v>
          </cell>
          <cell r="AM82">
            <v>84</v>
          </cell>
          <cell r="AN82">
            <v>49</v>
          </cell>
          <cell r="AO82">
            <v>49</v>
          </cell>
          <cell r="AP82">
            <v>42</v>
          </cell>
          <cell r="AQ82">
            <v>42</v>
          </cell>
          <cell r="AR82">
            <v>40</v>
          </cell>
          <cell r="AS82">
            <v>30</v>
          </cell>
          <cell r="AT82">
            <v>28</v>
          </cell>
          <cell r="AU82">
            <v>17</v>
          </cell>
          <cell r="AV82">
            <v>17</v>
          </cell>
          <cell r="AW82">
            <v>40</v>
          </cell>
          <cell r="AX82"/>
          <cell r="AY82">
            <v>22</v>
          </cell>
          <cell r="AZ82">
            <v>25</v>
          </cell>
          <cell r="BA82">
            <v>23</v>
          </cell>
          <cell r="BB82">
            <v>22</v>
          </cell>
          <cell r="BC82">
            <v>23</v>
          </cell>
          <cell r="BD82">
            <v>4</v>
          </cell>
          <cell r="BE82">
            <v>4</v>
          </cell>
          <cell r="BF82">
            <v>4</v>
          </cell>
          <cell r="BG82">
            <v>4</v>
          </cell>
          <cell r="BH82">
            <v>341</v>
          </cell>
        </row>
        <row r="83">
          <cell r="C83">
            <v>350401</v>
          </cell>
          <cell r="D83" t="str">
            <v>长治市马丽日化有限公司</v>
          </cell>
          <cell r="E83"/>
          <cell r="F83"/>
          <cell r="G83"/>
          <cell r="H83"/>
          <cell r="I83"/>
          <cell r="J83"/>
          <cell r="K83">
            <v>30</v>
          </cell>
          <cell r="L83">
            <v>20</v>
          </cell>
          <cell r="M83">
            <v>80</v>
          </cell>
          <cell r="N83">
            <v>30</v>
          </cell>
          <cell r="O83">
            <v>15</v>
          </cell>
          <cell r="P83">
            <v>10</v>
          </cell>
          <cell r="Q83">
            <v>5</v>
          </cell>
          <cell r="R83">
            <v>10</v>
          </cell>
          <cell r="S83">
            <v>10</v>
          </cell>
          <cell r="T83">
            <v>15</v>
          </cell>
          <cell r="U83">
            <v>70</v>
          </cell>
          <cell r="V83">
            <v>30</v>
          </cell>
          <cell r="W83"/>
          <cell r="X83">
            <v>20</v>
          </cell>
          <cell r="Y83">
            <v>20</v>
          </cell>
          <cell r="Z83"/>
          <cell r="AA83">
            <v>4</v>
          </cell>
          <cell r="AB83">
            <v>10</v>
          </cell>
          <cell r="AC83">
            <v>2</v>
          </cell>
          <cell r="AD83">
            <v>24</v>
          </cell>
          <cell r="AE83">
            <v>17</v>
          </cell>
          <cell r="AF83">
            <v>13</v>
          </cell>
          <cell r="AG83"/>
          <cell r="AH83"/>
          <cell r="AI83"/>
          <cell r="AJ83">
            <v>48</v>
          </cell>
          <cell r="AK83">
            <v>37</v>
          </cell>
          <cell r="AL83">
            <v>38</v>
          </cell>
          <cell r="AM83">
            <v>47</v>
          </cell>
          <cell r="AN83">
            <v>22</v>
          </cell>
          <cell r="AO83">
            <v>22</v>
          </cell>
          <cell r="AP83">
            <v>18</v>
          </cell>
          <cell r="AQ83">
            <v>18</v>
          </cell>
          <cell r="AR83">
            <v>60</v>
          </cell>
          <cell r="AS83">
            <v>36</v>
          </cell>
          <cell r="AT83">
            <v>48</v>
          </cell>
          <cell r="AU83">
            <v>71</v>
          </cell>
          <cell r="AV83">
            <v>60</v>
          </cell>
          <cell r="AW83">
            <v>70</v>
          </cell>
          <cell r="AX83">
            <v>30</v>
          </cell>
          <cell r="AY83">
            <v>29</v>
          </cell>
          <cell r="AZ83">
            <v>40</v>
          </cell>
          <cell r="BA83">
            <v>48</v>
          </cell>
          <cell r="BB83">
            <v>29</v>
          </cell>
          <cell r="BC83">
            <v>29</v>
          </cell>
          <cell r="BD83"/>
          <cell r="BE83"/>
          <cell r="BF83"/>
          <cell r="BG83"/>
          <cell r="BH83">
            <v>1040</v>
          </cell>
        </row>
        <row r="84">
          <cell r="C84">
            <v>350301</v>
          </cell>
          <cell r="D84" t="str">
            <v>大同市金源盛商贸有限责任公司</v>
          </cell>
          <cell r="E84"/>
          <cell r="F84"/>
          <cell r="G84"/>
          <cell r="H84"/>
          <cell r="I84"/>
          <cell r="J84"/>
          <cell r="K84">
            <v>30</v>
          </cell>
          <cell r="L84">
            <v>20</v>
          </cell>
          <cell r="M84">
            <v>80</v>
          </cell>
          <cell r="N84">
            <v>30</v>
          </cell>
          <cell r="O84">
            <v>25</v>
          </cell>
          <cell r="P84">
            <v>20</v>
          </cell>
          <cell r="Q84">
            <v>10</v>
          </cell>
          <cell r="R84">
            <v>25</v>
          </cell>
          <cell r="S84">
            <v>25</v>
          </cell>
          <cell r="T84">
            <v>25</v>
          </cell>
          <cell r="U84">
            <v>140</v>
          </cell>
          <cell r="V84">
            <v>60</v>
          </cell>
          <cell r="W84"/>
          <cell r="X84"/>
          <cell r="Y84"/>
          <cell r="Z84"/>
          <cell r="AA84">
            <v>3</v>
          </cell>
          <cell r="AB84">
            <v>7</v>
          </cell>
          <cell r="AC84">
            <v>1</v>
          </cell>
          <cell r="AD84">
            <v>17</v>
          </cell>
          <cell r="AE84">
            <v>12</v>
          </cell>
          <cell r="AF84">
            <v>10</v>
          </cell>
          <cell r="AG84">
            <v>42</v>
          </cell>
          <cell r="AH84"/>
          <cell r="AI84">
            <v>36</v>
          </cell>
          <cell r="AJ84">
            <v>76</v>
          </cell>
          <cell r="AK84">
            <v>30</v>
          </cell>
          <cell r="AL84">
            <v>30</v>
          </cell>
          <cell r="AM84">
            <v>76</v>
          </cell>
          <cell r="AN84">
            <v>28</v>
          </cell>
          <cell r="AO84">
            <v>28</v>
          </cell>
          <cell r="AP84">
            <v>22</v>
          </cell>
          <cell r="AQ84">
            <v>22</v>
          </cell>
          <cell r="AR84">
            <v>30</v>
          </cell>
          <cell r="AS84">
            <v>60</v>
          </cell>
          <cell r="AT84">
            <v>60</v>
          </cell>
          <cell r="AU84">
            <v>30</v>
          </cell>
          <cell r="AV84">
            <v>30</v>
          </cell>
          <cell r="AW84">
            <v>47</v>
          </cell>
          <cell r="AX84">
            <v>18</v>
          </cell>
          <cell r="AY84">
            <v>25</v>
          </cell>
          <cell r="AZ84">
            <v>25</v>
          </cell>
          <cell r="BA84">
            <v>30</v>
          </cell>
          <cell r="BB84">
            <v>27</v>
          </cell>
          <cell r="BC84">
            <v>26</v>
          </cell>
          <cell r="BD84">
            <v>5</v>
          </cell>
          <cell r="BE84">
            <v>5</v>
          </cell>
          <cell r="BF84">
            <v>5</v>
          </cell>
          <cell r="BG84">
            <v>5</v>
          </cell>
          <cell r="BH84">
            <v>659</v>
          </cell>
        </row>
        <row r="85">
          <cell r="C85">
            <v>100210</v>
          </cell>
          <cell r="D85" t="str">
            <v>晋城市城区云山日化门市部</v>
          </cell>
          <cell r="E85"/>
          <cell r="F85"/>
          <cell r="G85"/>
          <cell r="H85"/>
          <cell r="I85"/>
          <cell r="J85"/>
          <cell r="K85">
            <v>10</v>
          </cell>
          <cell r="L85">
            <v>10</v>
          </cell>
          <cell r="M85"/>
          <cell r="N85">
            <v>20</v>
          </cell>
          <cell r="O85">
            <v>15</v>
          </cell>
          <cell r="P85">
            <v>10</v>
          </cell>
          <cell r="Q85">
            <v>5</v>
          </cell>
          <cell r="R85">
            <v>5</v>
          </cell>
          <cell r="S85">
            <v>10</v>
          </cell>
          <cell r="T85">
            <v>10</v>
          </cell>
          <cell r="U85">
            <v>35</v>
          </cell>
          <cell r="V85">
            <v>15</v>
          </cell>
          <cell r="W85"/>
          <cell r="X85"/>
          <cell r="Y85"/>
          <cell r="Z85"/>
          <cell r="AA85">
            <v>4</v>
          </cell>
          <cell r="AB85">
            <v>10</v>
          </cell>
          <cell r="AC85">
            <v>2</v>
          </cell>
          <cell r="AD85">
            <v>24</v>
          </cell>
          <cell r="AE85">
            <v>17</v>
          </cell>
          <cell r="AF85">
            <v>13</v>
          </cell>
          <cell r="AG85"/>
          <cell r="AH85"/>
          <cell r="AI85"/>
          <cell r="AJ85">
            <v>42</v>
          </cell>
          <cell r="AK85">
            <v>33</v>
          </cell>
          <cell r="AL85">
            <v>33</v>
          </cell>
          <cell r="AM85">
            <v>42</v>
          </cell>
          <cell r="AN85">
            <v>14</v>
          </cell>
          <cell r="AO85">
            <v>14</v>
          </cell>
          <cell r="AP85">
            <v>11</v>
          </cell>
          <cell r="AQ85">
            <v>11</v>
          </cell>
          <cell r="AR85">
            <v>24</v>
          </cell>
          <cell r="AS85">
            <v>24</v>
          </cell>
          <cell r="AT85">
            <v>12</v>
          </cell>
          <cell r="AU85">
            <v>30</v>
          </cell>
          <cell r="AV85">
            <v>31</v>
          </cell>
          <cell r="AW85">
            <v>31</v>
          </cell>
          <cell r="AX85">
            <v>26</v>
          </cell>
          <cell r="AY85">
            <v>12</v>
          </cell>
          <cell r="AZ85">
            <v>17</v>
          </cell>
          <cell r="BA85">
            <v>28</v>
          </cell>
          <cell r="BB85">
            <v>15</v>
          </cell>
          <cell r="BC85">
            <v>15</v>
          </cell>
          <cell r="BD85">
            <v>2</v>
          </cell>
          <cell r="BE85"/>
          <cell r="BF85">
            <v>2</v>
          </cell>
          <cell r="BG85">
            <v>2</v>
          </cell>
          <cell r="BH85">
            <v>892</v>
          </cell>
        </row>
        <row r="86">
          <cell r="C86">
            <v>102394</v>
          </cell>
          <cell r="D86" t="str">
            <v>晋中金正大商贸有限公司</v>
          </cell>
          <cell r="E86"/>
          <cell r="F86"/>
          <cell r="G86"/>
          <cell r="H86"/>
          <cell r="I86"/>
          <cell r="J86"/>
          <cell r="K86">
            <v>20</v>
          </cell>
          <cell r="L86">
            <v>10</v>
          </cell>
          <cell r="M86"/>
          <cell r="N86">
            <v>20</v>
          </cell>
          <cell r="O86">
            <v>20</v>
          </cell>
          <cell r="P86">
            <v>10</v>
          </cell>
          <cell r="Q86">
            <v>5</v>
          </cell>
          <cell r="R86">
            <v>5</v>
          </cell>
          <cell r="S86">
            <v>10</v>
          </cell>
          <cell r="T86">
            <v>10</v>
          </cell>
          <cell r="U86">
            <v>270</v>
          </cell>
          <cell r="V86">
            <v>138</v>
          </cell>
          <cell r="W86">
            <v>150</v>
          </cell>
          <cell r="X86"/>
          <cell r="Y86"/>
          <cell r="Z86"/>
          <cell r="AA86">
            <v>3</v>
          </cell>
          <cell r="AB86">
            <v>7</v>
          </cell>
          <cell r="AC86">
            <v>1</v>
          </cell>
          <cell r="AD86">
            <v>17</v>
          </cell>
          <cell r="AE86">
            <v>12</v>
          </cell>
          <cell r="AF86">
            <v>10</v>
          </cell>
          <cell r="AG86">
            <v>21</v>
          </cell>
          <cell r="AH86"/>
          <cell r="AI86">
            <v>18</v>
          </cell>
          <cell r="AJ86">
            <v>28</v>
          </cell>
          <cell r="AK86">
            <v>22</v>
          </cell>
          <cell r="AL86">
            <v>22</v>
          </cell>
          <cell r="AM86">
            <v>28</v>
          </cell>
          <cell r="AN86">
            <v>14</v>
          </cell>
          <cell r="AO86">
            <v>14</v>
          </cell>
          <cell r="AP86">
            <v>11</v>
          </cell>
          <cell r="AQ86">
            <v>11</v>
          </cell>
          <cell r="AR86">
            <v>24</v>
          </cell>
          <cell r="AS86">
            <v>24</v>
          </cell>
          <cell r="AT86">
            <v>12</v>
          </cell>
          <cell r="AU86">
            <v>15</v>
          </cell>
          <cell r="AV86">
            <v>14</v>
          </cell>
          <cell r="AW86">
            <v>15</v>
          </cell>
          <cell r="AX86"/>
          <cell r="AY86">
            <v>8</v>
          </cell>
          <cell r="AZ86">
            <v>7</v>
          </cell>
          <cell r="BA86">
            <v>20</v>
          </cell>
          <cell r="BB86">
            <v>7</v>
          </cell>
          <cell r="BC86">
            <v>8</v>
          </cell>
          <cell r="BD86"/>
          <cell r="BE86"/>
          <cell r="BF86"/>
          <cell r="BG86"/>
          <cell r="BH86">
            <v>1006</v>
          </cell>
        </row>
        <row r="87">
          <cell r="C87">
            <v>350200</v>
          </cell>
          <cell r="D87" t="str">
            <v>临汾市新欣利华百货有限公司</v>
          </cell>
          <cell r="E87"/>
          <cell r="F87"/>
          <cell r="G87"/>
          <cell r="H87"/>
          <cell r="I87"/>
          <cell r="J87"/>
          <cell r="K87">
            <v>30</v>
          </cell>
          <cell r="L87">
            <v>20</v>
          </cell>
          <cell r="M87">
            <v>80</v>
          </cell>
          <cell r="N87">
            <v>30</v>
          </cell>
          <cell r="O87">
            <v>20</v>
          </cell>
          <cell r="P87">
            <v>15</v>
          </cell>
          <cell r="Q87">
            <v>5</v>
          </cell>
          <cell r="R87">
            <v>10</v>
          </cell>
          <cell r="S87">
            <v>10</v>
          </cell>
          <cell r="T87">
            <v>15</v>
          </cell>
          <cell r="U87">
            <v>80</v>
          </cell>
          <cell r="V87">
            <v>30</v>
          </cell>
          <cell r="W87">
            <v>180</v>
          </cell>
          <cell r="X87">
            <v>30</v>
          </cell>
          <cell r="Y87">
            <v>30</v>
          </cell>
          <cell r="Z87"/>
          <cell r="AA87">
            <v>4</v>
          </cell>
          <cell r="AB87">
            <v>12</v>
          </cell>
          <cell r="AC87">
            <v>2</v>
          </cell>
          <cell r="AD87">
            <v>28</v>
          </cell>
          <cell r="AE87">
            <v>19</v>
          </cell>
          <cell r="AF87">
            <v>15</v>
          </cell>
          <cell r="AG87">
            <v>14</v>
          </cell>
          <cell r="AH87">
            <v>14</v>
          </cell>
          <cell r="AI87">
            <v>12</v>
          </cell>
          <cell r="AJ87">
            <v>62</v>
          </cell>
          <cell r="AK87">
            <v>48</v>
          </cell>
          <cell r="AL87">
            <v>48</v>
          </cell>
          <cell r="AM87">
            <v>62</v>
          </cell>
          <cell r="AN87">
            <v>28</v>
          </cell>
          <cell r="AO87">
            <v>28</v>
          </cell>
          <cell r="AP87">
            <v>22</v>
          </cell>
          <cell r="AQ87">
            <v>22</v>
          </cell>
          <cell r="AR87">
            <v>60</v>
          </cell>
          <cell r="AS87">
            <v>36</v>
          </cell>
          <cell r="AT87">
            <v>60</v>
          </cell>
          <cell r="AU87">
            <v>70</v>
          </cell>
          <cell r="AV87">
            <v>60</v>
          </cell>
          <cell r="AW87">
            <v>70</v>
          </cell>
          <cell r="AX87">
            <v>30</v>
          </cell>
          <cell r="AY87">
            <v>30</v>
          </cell>
          <cell r="AZ87">
            <v>40</v>
          </cell>
          <cell r="BA87">
            <v>30</v>
          </cell>
          <cell r="BB87">
            <v>30</v>
          </cell>
          <cell r="BC87">
            <v>30</v>
          </cell>
          <cell r="BD87"/>
          <cell r="BE87"/>
          <cell r="BF87"/>
          <cell r="BG87">
            <v>3</v>
          </cell>
          <cell r="BH87">
            <v>553</v>
          </cell>
        </row>
        <row r="88">
          <cell r="C88">
            <v>350106</v>
          </cell>
          <cell r="D88" t="str">
            <v>山西馨德贸易有限公司</v>
          </cell>
          <cell r="E88">
            <v>5</v>
          </cell>
          <cell r="F88">
            <v>4</v>
          </cell>
          <cell r="G88">
            <v>2</v>
          </cell>
          <cell r="H88">
            <v>8</v>
          </cell>
          <cell r="I88">
            <v>5</v>
          </cell>
          <cell r="J88">
            <v>3</v>
          </cell>
          <cell r="K88">
            <v>40</v>
          </cell>
          <cell r="L88">
            <v>30</v>
          </cell>
          <cell r="M88">
            <v>100</v>
          </cell>
          <cell r="N88">
            <v>40</v>
          </cell>
          <cell r="O88">
            <v>45</v>
          </cell>
          <cell r="P88">
            <v>30</v>
          </cell>
          <cell r="Q88">
            <v>10</v>
          </cell>
          <cell r="R88">
            <v>25</v>
          </cell>
          <cell r="S88">
            <v>30</v>
          </cell>
          <cell r="T88">
            <v>25</v>
          </cell>
          <cell r="U88">
            <v>210</v>
          </cell>
          <cell r="V88">
            <v>90</v>
          </cell>
          <cell r="W88"/>
          <cell r="X88">
            <v>40</v>
          </cell>
          <cell r="Y88">
            <v>40</v>
          </cell>
          <cell r="Z88">
            <v>50</v>
          </cell>
          <cell r="AA88">
            <v>8</v>
          </cell>
          <cell r="AB88">
            <v>22</v>
          </cell>
          <cell r="AC88">
            <v>4</v>
          </cell>
          <cell r="AD88">
            <v>52</v>
          </cell>
          <cell r="AE88">
            <v>36</v>
          </cell>
          <cell r="AF88">
            <v>28</v>
          </cell>
          <cell r="AG88">
            <v>10</v>
          </cell>
          <cell r="AH88"/>
          <cell r="AI88">
            <v>10</v>
          </cell>
          <cell r="AJ88">
            <v>68</v>
          </cell>
          <cell r="AK88">
            <v>53</v>
          </cell>
          <cell r="AL88">
            <v>53</v>
          </cell>
          <cell r="AM88">
            <v>66</v>
          </cell>
          <cell r="AN88">
            <v>42</v>
          </cell>
          <cell r="AO88">
            <v>42</v>
          </cell>
          <cell r="AP88">
            <v>33</v>
          </cell>
          <cell r="AQ88">
            <v>33</v>
          </cell>
          <cell r="AR88">
            <v>104</v>
          </cell>
          <cell r="AS88">
            <v>104</v>
          </cell>
          <cell r="AT88">
            <v>58</v>
          </cell>
          <cell r="AU88">
            <v>121</v>
          </cell>
          <cell r="AV88">
            <v>115</v>
          </cell>
          <cell r="AW88">
            <v>84</v>
          </cell>
          <cell r="AX88">
            <v>40</v>
          </cell>
          <cell r="AY88">
            <v>42</v>
          </cell>
          <cell r="AZ88">
            <v>42</v>
          </cell>
          <cell r="BA88">
            <v>55</v>
          </cell>
          <cell r="BB88">
            <v>47</v>
          </cell>
          <cell r="BC88">
            <v>45</v>
          </cell>
          <cell r="BD88"/>
          <cell r="BE88"/>
          <cell r="BF88">
            <v>1</v>
          </cell>
          <cell r="BG88">
            <v>1</v>
          </cell>
          <cell r="BH88">
            <v>616</v>
          </cell>
        </row>
        <row r="89">
          <cell r="C89">
            <v>613502</v>
          </cell>
          <cell r="D89" t="str">
            <v>朔州市新宝金日化有限责任公司</v>
          </cell>
          <cell r="E89"/>
          <cell r="F89"/>
          <cell r="G89"/>
          <cell r="H89"/>
          <cell r="I89"/>
          <cell r="J89"/>
          <cell r="K89">
            <v>10</v>
          </cell>
          <cell r="L89">
            <v>10</v>
          </cell>
          <cell r="M89"/>
          <cell r="N89">
            <v>2</v>
          </cell>
          <cell r="O89">
            <v>2</v>
          </cell>
          <cell r="P89">
            <v>2</v>
          </cell>
          <cell r="Q89">
            <v>5</v>
          </cell>
          <cell r="R89">
            <v>5</v>
          </cell>
          <cell r="S89">
            <v>5</v>
          </cell>
          <cell r="T89">
            <v>5</v>
          </cell>
          <cell r="U89">
            <v>10</v>
          </cell>
          <cell r="V89">
            <v>10</v>
          </cell>
          <cell r="W89"/>
          <cell r="X89"/>
          <cell r="Y89"/>
          <cell r="Z89"/>
          <cell r="AA89">
            <v>1</v>
          </cell>
          <cell r="AB89">
            <v>4</v>
          </cell>
          <cell r="AC89">
            <v>1</v>
          </cell>
          <cell r="AD89">
            <v>6</v>
          </cell>
          <cell r="AE89">
            <v>7</v>
          </cell>
          <cell r="AF89">
            <v>6</v>
          </cell>
          <cell r="AG89">
            <v>1</v>
          </cell>
          <cell r="AH89"/>
          <cell r="AI89">
            <v>1</v>
          </cell>
          <cell r="AJ89">
            <v>2</v>
          </cell>
          <cell r="AK89">
            <v>2</v>
          </cell>
          <cell r="AL89">
            <v>2</v>
          </cell>
          <cell r="AM89">
            <v>2</v>
          </cell>
          <cell r="AN89">
            <v>1</v>
          </cell>
          <cell r="AO89">
            <v>2</v>
          </cell>
          <cell r="AP89">
            <v>2</v>
          </cell>
          <cell r="AQ89">
            <v>2</v>
          </cell>
          <cell r="AR89">
            <v>4</v>
          </cell>
          <cell r="AS89">
            <v>4</v>
          </cell>
          <cell r="AT89">
            <v>4</v>
          </cell>
          <cell r="AU89">
            <v>8</v>
          </cell>
          <cell r="AV89">
            <v>8</v>
          </cell>
          <cell r="AW89">
            <v>8</v>
          </cell>
          <cell r="AX89">
            <v>5</v>
          </cell>
          <cell r="AY89">
            <v>4</v>
          </cell>
          <cell r="AZ89">
            <v>4</v>
          </cell>
          <cell r="BA89">
            <v>4</v>
          </cell>
          <cell r="BB89">
            <v>4</v>
          </cell>
          <cell r="BC89">
            <v>4</v>
          </cell>
          <cell r="BD89"/>
          <cell r="BE89"/>
          <cell r="BF89"/>
          <cell r="BG89"/>
          <cell r="BH89">
            <v>91</v>
          </cell>
        </row>
        <row r="90">
          <cell r="C90">
            <v>350104</v>
          </cell>
          <cell r="D90" t="str">
            <v>太原旭诚百货有限公司</v>
          </cell>
          <cell r="E90">
            <v>5</v>
          </cell>
          <cell r="F90">
            <v>4</v>
          </cell>
          <cell r="G90">
            <v>2</v>
          </cell>
          <cell r="H90">
            <v>8</v>
          </cell>
          <cell r="I90">
            <v>5</v>
          </cell>
          <cell r="J90">
            <v>3</v>
          </cell>
          <cell r="K90">
            <v>25</v>
          </cell>
          <cell r="L90">
            <v>15</v>
          </cell>
          <cell r="M90">
            <v>110</v>
          </cell>
          <cell r="N90">
            <v>15</v>
          </cell>
          <cell r="O90">
            <v>15</v>
          </cell>
          <cell r="P90">
            <v>15</v>
          </cell>
          <cell r="Q90">
            <v>15</v>
          </cell>
          <cell r="R90">
            <v>25</v>
          </cell>
          <cell r="S90">
            <v>30</v>
          </cell>
          <cell r="T90">
            <v>25</v>
          </cell>
          <cell r="U90">
            <v>210</v>
          </cell>
          <cell r="V90">
            <v>90</v>
          </cell>
          <cell r="W90">
            <v>650</v>
          </cell>
          <cell r="X90">
            <v>25</v>
          </cell>
          <cell r="Y90">
            <v>25</v>
          </cell>
          <cell r="Z90">
            <v>50</v>
          </cell>
          <cell r="AA90">
            <v>32</v>
          </cell>
          <cell r="AB90">
            <v>91</v>
          </cell>
          <cell r="AC90">
            <v>15</v>
          </cell>
          <cell r="AD90">
            <v>209</v>
          </cell>
          <cell r="AE90">
            <v>139</v>
          </cell>
          <cell r="AF90">
            <v>114</v>
          </cell>
          <cell r="AG90">
            <v>5</v>
          </cell>
          <cell r="AH90"/>
          <cell r="AI90">
            <v>5</v>
          </cell>
          <cell r="AJ90"/>
          <cell r="AK90"/>
          <cell r="AL90"/>
          <cell r="AM90"/>
          <cell r="AN90">
            <v>5</v>
          </cell>
          <cell r="AO90">
            <v>20</v>
          </cell>
          <cell r="AP90">
            <v>20</v>
          </cell>
          <cell r="AQ90">
            <v>20</v>
          </cell>
          <cell r="AR90">
            <v>5</v>
          </cell>
          <cell r="AS90">
            <v>15</v>
          </cell>
          <cell r="AT90">
            <v>5</v>
          </cell>
          <cell r="AU90">
            <v>145</v>
          </cell>
          <cell r="AV90">
            <v>145</v>
          </cell>
          <cell r="AW90">
            <v>145</v>
          </cell>
          <cell r="AX90">
            <v>75</v>
          </cell>
          <cell r="AY90">
            <v>66</v>
          </cell>
          <cell r="AZ90">
            <v>76</v>
          </cell>
          <cell r="BA90">
            <v>56</v>
          </cell>
          <cell r="BB90">
            <v>56</v>
          </cell>
          <cell r="BC90">
            <v>36</v>
          </cell>
          <cell r="BD90">
            <v>3</v>
          </cell>
          <cell r="BE90">
            <v>48</v>
          </cell>
          <cell r="BF90">
            <v>5</v>
          </cell>
          <cell r="BG90">
            <v>3</v>
          </cell>
          <cell r="BH90">
            <v>1813</v>
          </cell>
        </row>
        <row r="91">
          <cell r="C91">
            <v>350500</v>
          </cell>
          <cell r="D91" t="str">
            <v>阳泉慧意商贸有限责任公司</v>
          </cell>
          <cell r="E91"/>
          <cell r="F91"/>
          <cell r="G91"/>
          <cell r="H91"/>
          <cell r="I91"/>
          <cell r="J91"/>
          <cell r="K91">
            <v>20</v>
          </cell>
          <cell r="L91">
            <v>10</v>
          </cell>
          <cell r="M91"/>
          <cell r="N91">
            <v>20</v>
          </cell>
          <cell r="O91">
            <v>15</v>
          </cell>
          <cell r="P91">
            <v>10</v>
          </cell>
          <cell r="Q91">
            <v>5</v>
          </cell>
          <cell r="R91">
            <v>5</v>
          </cell>
          <cell r="S91">
            <v>10</v>
          </cell>
          <cell r="T91">
            <v>10</v>
          </cell>
          <cell r="U91">
            <v>40</v>
          </cell>
          <cell r="V91">
            <v>20</v>
          </cell>
          <cell r="W91"/>
          <cell r="X91">
            <v>20</v>
          </cell>
          <cell r="Y91">
            <v>20</v>
          </cell>
          <cell r="Z91"/>
          <cell r="AA91">
            <v>2</v>
          </cell>
          <cell r="AB91">
            <v>4</v>
          </cell>
          <cell r="AC91">
            <v>1</v>
          </cell>
          <cell r="AD91">
            <v>10</v>
          </cell>
          <cell r="AE91">
            <v>7</v>
          </cell>
          <cell r="AF91">
            <v>6</v>
          </cell>
          <cell r="AG91">
            <v>5</v>
          </cell>
          <cell r="AH91"/>
          <cell r="AI91">
            <v>5</v>
          </cell>
          <cell r="AJ91">
            <v>56</v>
          </cell>
          <cell r="AK91">
            <v>44</v>
          </cell>
          <cell r="AL91">
            <v>44</v>
          </cell>
          <cell r="AM91">
            <v>56</v>
          </cell>
          <cell r="AN91">
            <v>34</v>
          </cell>
          <cell r="AO91">
            <v>34</v>
          </cell>
          <cell r="AP91">
            <v>26</v>
          </cell>
          <cell r="AQ91">
            <v>26</v>
          </cell>
          <cell r="AR91">
            <v>24</v>
          </cell>
          <cell r="AS91">
            <v>24</v>
          </cell>
          <cell r="AT91">
            <v>12</v>
          </cell>
          <cell r="AU91">
            <v>44</v>
          </cell>
          <cell r="AV91">
            <v>47</v>
          </cell>
          <cell r="AW91">
            <v>39</v>
          </cell>
          <cell r="AX91">
            <v>10</v>
          </cell>
          <cell r="AY91">
            <v>19</v>
          </cell>
          <cell r="AZ91">
            <v>24</v>
          </cell>
          <cell r="BA91">
            <v>36</v>
          </cell>
          <cell r="BB91">
            <v>21</v>
          </cell>
          <cell r="BC91">
            <v>20</v>
          </cell>
          <cell r="BD91"/>
          <cell r="BE91"/>
          <cell r="BF91"/>
          <cell r="BG91"/>
          <cell r="BH91">
            <v>73856</v>
          </cell>
        </row>
        <row r="92">
          <cell r="C92">
            <v>101465</v>
          </cell>
          <cell r="D92" t="str">
            <v>运城市禹都市场小商品经营部</v>
          </cell>
          <cell r="E92"/>
          <cell r="F92"/>
          <cell r="G92"/>
          <cell r="H92"/>
          <cell r="I92"/>
          <cell r="J92"/>
          <cell r="K92">
            <v>10</v>
          </cell>
          <cell r="L92">
            <v>10</v>
          </cell>
          <cell r="M92"/>
          <cell r="N92">
            <v>20</v>
          </cell>
          <cell r="O92">
            <v>15</v>
          </cell>
          <cell r="P92">
            <v>10</v>
          </cell>
          <cell r="Q92">
            <v>5</v>
          </cell>
          <cell r="R92">
            <v>5</v>
          </cell>
          <cell r="S92">
            <v>10</v>
          </cell>
          <cell r="T92">
            <v>10</v>
          </cell>
          <cell r="U92">
            <v>50</v>
          </cell>
          <cell r="V92">
            <v>20</v>
          </cell>
          <cell r="W92">
            <v>150</v>
          </cell>
          <cell r="X92"/>
          <cell r="Y92"/>
          <cell r="Z92"/>
          <cell r="AA92">
            <v>5</v>
          </cell>
          <cell r="AB92">
            <v>15</v>
          </cell>
          <cell r="AC92">
            <v>3</v>
          </cell>
          <cell r="AD92">
            <v>34</v>
          </cell>
          <cell r="AE92">
            <v>24</v>
          </cell>
          <cell r="AF92">
            <v>19</v>
          </cell>
          <cell r="AG92">
            <v>7</v>
          </cell>
          <cell r="AH92">
            <v>7</v>
          </cell>
          <cell r="AI92">
            <v>6</v>
          </cell>
          <cell r="AJ92">
            <v>42</v>
          </cell>
          <cell r="AK92">
            <v>25</v>
          </cell>
          <cell r="AL92">
            <v>31</v>
          </cell>
          <cell r="AM92">
            <v>42</v>
          </cell>
          <cell r="AN92">
            <v>14</v>
          </cell>
          <cell r="AO92">
            <v>14</v>
          </cell>
          <cell r="AP92">
            <v>11</v>
          </cell>
          <cell r="AQ92">
            <v>11</v>
          </cell>
          <cell r="AR92">
            <v>48</v>
          </cell>
          <cell r="AS92">
            <v>36</v>
          </cell>
          <cell r="AT92">
            <v>36</v>
          </cell>
          <cell r="AU92">
            <v>35</v>
          </cell>
          <cell r="AV92">
            <v>30</v>
          </cell>
          <cell r="AW92">
            <v>39</v>
          </cell>
          <cell r="AX92">
            <v>30</v>
          </cell>
          <cell r="AY92">
            <v>12</v>
          </cell>
          <cell r="AZ92">
            <v>15</v>
          </cell>
          <cell r="BA92">
            <v>15</v>
          </cell>
          <cell r="BB92">
            <v>16</v>
          </cell>
          <cell r="BC92">
            <v>12</v>
          </cell>
          <cell r="BD92"/>
          <cell r="BE92"/>
          <cell r="BF92"/>
          <cell r="BG92"/>
        </row>
        <row r="93">
          <cell r="C93">
            <v>220102</v>
          </cell>
          <cell r="D93" t="str">
            <v>天津新源商贸有限公司</v>
          </cell>
          <cell r="E93">
            <v>33</v>
          </cell>
          <cell r="F93">
            <v>10</v>
          </cell>
          <cell r="G93">
            <v>4</v>
          </cell>
          <cell r="H93">
            <v>23</v>
          </cell>
          <cell r="I93">
            <v>20</v>
          </cell>
          <cell r="J93">
            <v>10</v>
          </cell>
          <cell r="K93">
            <v>75</v>
          </cell>
          <cell r="L93">
            <v>10</v>
          </cell>
          <cell r="M93">
            <v>300</v>
          </cell>
          <cell r="N93">
            <v>75</v>
          </cell>
          <cell r="O93">
            <v>75</v>
          </cell>
          <cell r="P93">
            <v>75</v>
          </cell>
          <cell r="Q93">
            <v>25</v>
          </cell>
          <cell r="R93">
            <v>55</v>
          </cell>
          <cell r="S93">
            <v>40</v>
          </cell>
          <cell r="T93">
            <v>40</v>
          </cell>
          <cell r="U93">
            <v>110</v>
          </cell>
          <cell r="V93">
            <v>95</v>
          </cell>
          <cell r="W93">
            <v>470</v>
          </cell>
          <cell r="X93">
            <v>69</v>
          </cell>
          <cell r="Y93">
            <v>69</v>
          </cell>
          <cell r="Z93"/>
          <cell r="AA93">
            <v>20</v>
          </cell>
          <cell r="AB93">
            <v>27</v>
          </cell>
          <cell r="AC93">
            <v>4</v>
          </cell>
          <cell r="AD93">
            <v>60</v>
          </cell>
          <cell r="AE93">
            <v>30</v>
          </cell>
          <cell r="AF93">
            <v>80</v>
          </cell>
          <cell r="AG93">
            <v>53</v>
          </cell>
          <cell r="AH93">
            <v>52</v>
          </cell>
          <cell r="AI93">
            <v>45</v>
          </cell>
          <cell r="AJ93">
            <v>190</v>
          </cell>
          <cell r="AK93">
            <v>180</v>
          </cell>
          <cell r="AL93">
            <v>180</v>
          </cell>
          <cell r="AM93">
            <v>211</v>
          </cell>
          <cell r="AN93">
            <v>20</v>
          </cell>
          <cell r="AO93">
            <v>40</v>
          </cell>
          <cell r="AP93">
            <v>20</v>
          </cell>
          <cell r="AQ93">
            <v>20</v>
          </cell>
          <cell r="AR93">
            <v>90</v>
          </cell>
          <cell r="AS93">
            <v>90</v>
          </cell>
          <cell r="AT93">
            <v>90</v>
          </cell>
          <cell r="AU93">
            <v>300</v>
          </cell>
          <cell r="AV93">
            <v>370</v>
          </cell>
          <cell r="AW93">
            <v>329</v>
          </cell>
          <cell r="AX93">
            <v>325</v>
          </cell>
          <cell r="AY93">
            <v>175</v>
          </cell>
          <cell r="AZ93">
            <v>256</v>
          </cell>
          <cell r="BA93">
            <v>261</v>
          </cell>
          <cell r="BB93">
            <v>194</v>
          </cell>
          <cell r="BC93">
            <v>184</v>
          </cell>
          <cell r="BD93">
            <v>20</v>
          </cell>
          <cell r="BE93">
            <v>20</v>
          </cell>
          <cell r="BF93">
            <v>20</v>
          </cell>
          <cell r="BG93">
            <v>20</v>
          </cell>
          <cell r="BH93">
            <v>51</v>
          </cell>
        </row>
        <row r="94">
          <cell r="C94" t="str">
            <v>总和：</v>
          </cell>
          <cell r="D94"/>
          <cell r="E94">
            <v>495</v>
          </cell>
          <cell r="F94">
            <v>180.5</v>
          </cell>
          <cell r="G94">
            <v>68.5</v>
          </cell>
          <cell r="H94">
            <v>361</v>
          </cell>
          <cell r="I94">
            <v>296</v>
          </cell>
          <cell r="J94">
            <v>200</v>
          </cell>
          <cell r="K94">
            <v>3743</v>
          </cell>
          <cell r="L94">
            <v>2639</v>
          </cell>
          <cell r="M94">
            <v>11425</v>
          </cell>
          <cell r="N94">
            <v>2567</v>
          </cell>
          <cell r="O94">
            <v>2270</v>
          </cell>
          <cell r="P94">
            <v>1834</v>
          </cell>
          <cell r="Q94">
            <v>1578</v>
          </cell>
          <cell r="R94">
            <v>2911</v>
          </cell>
          <cell r="S94">
            <v>3302</v>
          </cell>
          <cell r="T94">
            <v>3111</v>
          </cell>
          <cell r="U94">
            <v>10054</v>
          </cell>
          <cell r="V94">
            <v>4510</v>
          </cell>
          <cell r="W94">
            <v>10044</v>
          </cell>
          <cell r="X94">
            <v>1611</v>
          </cell>
          <cell r="Y94">
            <v>1606</v>
          </cell>
          <cell r="Z94">
            <v>1041</v>
          </cell>
          <cell r="AA94">
            <v>544</v>
          </cell>
          <cell r="AB94">
            <v>1025</v>
          </cell>
          <cell r="AC94">
            <v>307</v>
          </cell>
          <cell r="AD94">
            <v>2914</v>
          </cell>
          <cell r="AE94">
            <v>1954</v>
          </cell>
          <cell r="AF94">
            <v>2049</v>
          </cell>
          <cell r="AG94">
            <v>2240</v>
          </cell>
          <cell r="AH94">
            <v>1430</v>
          </cell>
          <cell r="AI94">
            <v>1873</v>
          </cell>
          <cell r="AJ94">
            <v>5567</v>
          </cell>
          <cell r="AK94">
            <v>4608</v>
          </cell>
          <cell r="AL94">
            <v>4620</v>
          </cell>
          <cell r="AM94">
            <v>5922</v>
          </cell>
          <cell r="AN94">
            <v>2244</v>
          </cell>
          <cell r="AO94">
            <v>2302</v>
          </cell>
          <cell r="AP94">
            <v>1836</v>
          </cell>
          <cell r="AQ94">
            <v>1832</v>
          </cell>
          <cell r="AR94">
            <v>4195</v>
          </cell>
          <cell r="AS94">
            <v>3944</v>
          </cell>
          <cell r="AT94">
            <v>3533</v>
          </cell>
          <cell r="AU94">
            <v>6702</v>
          </cell>
          <cell r="AV94">
            <v>6098</v>
          </cell>
          <cell r="AW94">
            <v>5489</v>
          </cell>
          <cell r="AX94">
            <v>3828</v>
          </cell>
          <cell r="AY94">
            <v>2614</v>
          </cell>
          <cell r="AZ94">
            <v>3554</v>
          </cell>
          <cell r="BA94">
            <v>3787</v>
          </cell>
          <cell r="BB94">
            <v>2972</v>
          </cell>
          <cell r="BC94">
            <v>2779</v>
          </cell>
          <cell r="BD94">
            <v>472</v>
          </cell>
          <cell r="BE94">
            <v>775.5</v>
          </cell>
          <cell r="BF94">
            <v>778.5</v>
          </cell>
          <cell r="BG94">
            <v>590.5</v>
          </cell>
          <cell r="BH94">
            <v>681</v>
          </cell>
        </row>
        <row r="95">
          <cell r="C95">
            <v>212008</v>
          </cell>
          <cell r="D95" t="str">
            <v>北京创益佳家乐福商业有限公司</v>
          </cell>
          <cell r="E95">
            <v>4</v>
          </cell>
          <cell r="F95">
            <v>2</v>
          </cell>
          <cell r="G95">
            <v>2</v>
          </cell>
          <cell r="H95">
            <v>4</v>
          </cell>
          <cell r="I95">
            <v>3</v>
          </cell>
          <cell r="J95">
            <v>2</v>
          </cell>
          <cell r="K95">
            <v>1</v>
          </cell>
          <cell r="L95"/>
          <cell r="M95">
            <v>71</v>
          </cell>
          <cell r="N95">
            <v>2</v>
          </cell>
          <cell r="O95">
            <v>6</v>
          </cell>
          <cell r="P95">
            <v>6</v>
          </cell>
          <cell r="Q95"/>
          <cell r="R95"/>
          <cell r="S95"/>
          <cell r="T95"/>
          <cell r="U95"/>
          <cell r="V95"/>
          <cell r="W95"/>
          <cell r="X95">
            <v>2</v>
          </cell>
          <cell r="Y95">
            <v>7</v>
          </cell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>
            <v>5</v>
          </cell>
          <cell r="AO95">
            <v>2</v>
          </cell>
          <cell r="AP95">
            <v>2</v>
          </cell>
          <cell r="AQ95">
            <v>2</v>
          </cell>
          <cell r="AR95">
            <v>1</v>
          </cell>
          <cell r="AS95">
            <v>3</v>
          </cell>
          <cell r="AT95">
            <v>3</v>
          </cell>
          <cell r="AU95"/>
          <cell r="AV95"/>
          <cell r="AW95"/>
          <cell r="AX95">
            <v>0</v>
          </cell>
          <cell r="AY95">
            <v>2</v>
          </cell>
          <cell r="AZ95"/>
          <cell r="BA95">
            <v>1</v>
          </cell>
          <cell r="BB95">
            <v>1</v>
          </cell>
          <cell r="BC95">
            <v>1</v>
          </cell>
          <cell r="BD95"/>
          <cell r="BE95"/>
          <cell r="BF95"/>
          <cell r="BG95"/>
          <cell r="BH95">
            <v>1</v>
          </cell>
        </row>
        <row r="96">
          <cell r="C96">
            <v>212030</v>
          </cell>
          <cell r="D96" t="str">
            <v>北京迪亚首联商业零售有限公司</v>
          </cell>
          <cell r="E96">
            <v>120</v>
          </cell>
          <cell r="F96"/>
          <cell r="G96"/>
          <cell r="H96"/>
          <cell r="I96"/>
          <cell r="J96">
            <v>120</v>
          </cell>
          <cell r="K96"/>
          <cell r="L96"/>
          <cell r="M96">
            <v>980</v>
          </cell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>
            <v>25</v>
          </cell>
          <cell r="AH96">
            <v>35</v>
          </cell>
          <cell r="AI96"/>
          <cell r="AJ96"/>
          <cell r="AK96"/>
          <cell r="AL96"/>
          <cell r="AM96"/>
          <cell r="AN96">
            <v>150</v>
          </cell>
          <cell r="AO96">
            <v>150</v>
          </cell>
          <cell r="AP96"/>
          <cell r="AQ96"/>
          <cell r="AR96"/>
          <cell r="AS96">
            <v>0</v>
          </cell>
          <cell r="AT96">
            <v>0</v>
          </cell>
          <cell r="AU96">
            <v>10</v>
          </cell>
          <cell r="AV96">
            <v>0</v>
          </cell>
          <cell r="AW96">
            <v>4</v>
          </cell>
          <cell r="AX96"/>
          <cell r="AY96"/>
          <cell r="AZ96"/>
          <cell r="BA96">
            <v>16</v>
          </cell>
          <cell r="BB96"/>
          <cell r="BC96"/>
          <cell r="BD96"/>
          <cell r="BE96"/>
          <cell r="BF96"/>
          <cell r="BG96"/>
          <cell r="BH96">
            <v>4</v>
          </cell>
        </row>
        <row r="97">
          <cell r="C97">
            <v>102083</v>
          </cell>
          <cell r="D97" t="str">
            <v>北京家乐福商业有限公司</v>
          </cell>
          <cell r="E97">
            <v>3</v>
          </cell>
          <cell r="F97">
            <v>4</v>
          </cell>
          <cell r="G97">
            <v>3</v>
          </cell>
          <cell r="H97">
            <v>4</v>
          </cell>
          <cell r="I97">
            <v>2</v>
          </cell>
          <cell r="J97">
            <v>2</v>
          </cell>
          <cell r="K97">
            <v>1</v>
          </cell>
          <cell r="L97"/>
          <cell r="M97">
            <v>34</v>
          </cell>
          <cell r="N97">
            <v>6</v>
          </cell>
          <cell r="O97">
            <v>4</v>
          </cell>
          <cell r="P97">
            <v>4</v>
          </cell>
          <cell r="Q97"/>
          <cell r="R97"/>
          <cell r="S97"/>
          <cell r="T97"/>
          <cell r="U97"/>
          <cell r="V97"/>
          <cell r="W97"/>
          <cell r="X97">
            <v>5</v>
          </cell>
          <cell r="Y97">
            <v>5</v>
          </cell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>
            <v>5</v>
          </cell>
          <cell r="AO97">
            <v>6</v>
          </cell>
          <cell r="AP97">
            <v>5</v>
          </cell>
          <cell r="AQ97">
            <v>4</v>
          </cell>
          <cell r="AR97">
            <v>1</v>
          </cell>
          <cell r="AS97">
            <v>4</v>
          </cell>
          <cell r="AT97">
            <v>5</v>
          </cell>
          <cell r="AU97"/>
          <cell r="AV97"/>
          <cell r="AW97"/>
          <cell r="AX97">
            <v>0</v>
          </cell>
          <cell r="AY97">
            <v>0</v>
          </cell>
          <cell r="AZ97"/>
          <cell r="BA97"/>
          <cell r="BB97"/>
          <cell r="BC97">
            <v>1</v>
          </cell>
          <cell r="BD97"/>
          <cell r="BE97"/>
          <cell r="BF97"/>
          <cell r="BG97"/>
          <cell r="BH97">
            <v>8</v>
          </cell>
        </row>
        <row r="98">
          <cell r="C98">
            <v>102444</v>
          </cell>
          <cell r="D98" t="str">
            <v>北京家乐福商业有限公司</v>
          </cell>
          <cell r="E98"/>
          <cell r="F98"/>
          <cell r="G98"/>
          <cell r="H98"/>
          <cell r="I98"/>
          <cell r="J98"/>
          <cell r="K98">
            <v>1</v>
          </cell>
          <cell r="L98"/>
          <cell r="M98">
            <v>17</v>
          </cell>
          <cell r="N98"/>
          <cell r="O98">
            <v>2</v>
          </cell>
          <cell r="P98"/>
          <cell r="Q98"/>
          <cell r="R98"/>
          <cell r="S98"/>
          <cell r="T98"/>
          <cell r="U98"/>
          <cell r="V98"/>
          <cell r="W98"/>
          <cell r="X98">
            <v>5</v>
          </cell>
          <cell r="Y98">
            <v>1</v>
          </cell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>
            <v>2</v>
          </cell>
          <cell r="AO98">
            <v>2</v>
          </cell>
          <cell r="AP98">
            <v>4</v>
          </cell>
          <cell r="AQ98">
            <v>2</v>
          </cell>
          <cell r="AR98"/>
          <cell r="AS98"/>
          <cell r="AT98"/>
          <cell r="AU98"/>
          <cell r="AV98"/>
          <cell r="AW98"/>
          <cell r="AX98"/>
          <cell r="AY98">
            <v>1</v>
          </cell>
          <cell r="AZ98"/>
          <cell r="BA98">
            <v>0</v>
          </cell>
          <cell r="BB98">
            <v>1</v>
          </cell>
          <cell r="BC98">
            <v>2</v>
          </cell>
          <cell r="BD98"/>
          <cell r="BE98"/>
          <cell r="BF98"/>
          <cell r="BG98"/>
          <cell r="BH98">
            <v>0</v>
          </cell>
        </row>
        <row r="99">
          <cell r="C99">
            <v>212012</v>
          </cell>
          <cell r="D99" t="str">
            <v>北京家乐福商业有限公司</v>
          </cell>
          <cell r="E99">
            <v>7</v>
          </cell>
          <cell r="F99">
            <v>6</v>
          </cell>
          <cell r="G99">
            <v>5</v>
          </cell>
          <cell r="H99">
            <v>7</v>
          </cell>
          <cell r="I99">
            <v>5</v>
          </cell>
          <cell r="J99">
            <v>5</v>
          </cell>
          <cell r="K99">
            <v>83</v>
          </cell>
          <cell r="L99">
            <v>1</v>
          </cell>
          <cell r="M99">
            <v>337</v>
          </cell>
          <cell r="N99">
            <v>6</v>
          </cell>
          <cell r="O99">
            <v>7</v>
          </cell>
          <cell r="P99">
            <v>6</v>
          </cell>
          <cell r="Q99"/>
          <cell r="R99"/>
          <cell r="S99"/>
          <cell r="T99"/>
          <cell r="U99"/>
          <cell r="V99"/>
          <cell r="W99"/>
          <cell r="X99">
            <v>10</v>
          </cell>
          <cell r="Y99">
            <v>9</v>
          </cell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>
            <v>8</v>
          </cell>
          <cell r="AO99">
            <v>9</v>
          </cell>
          <cell r="AP99">
            <v>4</v>
          </cell>
          <cell r="AQ99">
            <v>4</v>
          </cell>
          <cell r="AR99">
            <v>1</v>
          </cell>
          <cell r="AS99">
            <v>1</v>
          </cell>
          <cell r="AT99"/>
          <cell r="AU99"/>
          <cell r="AV99"/>
          <cell r="AW99">
            <v>1</v>
          </cell>
          <cell r="AX99">
            <v>1</v>
          </cell>
          <cell r="AY99">
            <v>2</v>
          </cell>
          <cell r="AZ99">
            <v>0</v>
          </cell>
          <cell r="BA99">
            <v>1</v>
          </cell>
          <cell r="BB99">
            <v>1</v>
          </cell>
          <cell r="BC99">
            <v>2</v>
          </cell>
          <cell r="BD99"/>
          <cell r="BE99"/>
          <cell r="BF99"/>
          <cell r="BG99"/>
          <cell r="BH99">
            <v>1</v>
          </cell>
        </row>
        <row r="100">
          <cell r="C100">
            <v>212015</v>
          </cell>
          <cell r="D100" t="str">
            <v>北京家乐福商业有限公司</v>
          </cell>
          <cell r="E100">
            <v>3</v>
          </cell>
          <cell r="F100">
            <v>3</v>
          </cell>
          <cell r="G100">
            <v>5</v>
          </cell>
          <cell r="H100">
            <v>3</v>
          </cell>
          <cell r="I100">
            <v>3</v>
          </cell>
          <cell r="J100">
            <v>3</v>
          </cell>
          <cell r="K100">
            <v>3</v>
          </cell>
          <cell r="L100"/>
          <cell r="M100">
            <v>40</v>
          </cell>
          <cell r="N100">
            <v>5</v>
          </cell>
          <cell r="O100">
            <v>7</v>
          </cell>
          <cell r="P100">
            <v>4</v>
          </cell>
          <cell r="Q100"/>
          <cell r="R100"/>
          <cell r="S100"/>
          <cell r="T100"/>
          <cell r="U100"/>
          <cell r="V100"/>
          <cell r="W100"/>
          <cell r="X100">
            <v>10</v>
          </cell>
          <cell r="Y100">
            <v>10</v>
          </cell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>
            <v>1</v>
          </cell>
          <cell r="AO100">
            <v>5</v>
          </cell>
          <cell r="AP100">
            <v>5</v>
          </cell>
          <cell r="AQ100">
            <v>5</v>
          </cell>
          <cell r="AR100">
            <v>2</v>
          </cell>
          <cell r="AS100">
            <v>3</v>
          </cell>
          <cell r="AT100">
            <v>3</v>
          </cell>
          <cell r="AU100">
            <v>1</v>
          </cell>
          <cell r="AV100">
            <v>0</v>
          </cell>
          <cell r="AW100">
            <v>0</v>
          </cell>
          <cell r="AX100">
            <v>1</v>
          </cell>
          <cell r="AY100">
            <v>1</v>
          </cell>
          <cell r="AZ100"/>
          <cell r="BA100">
            <v>3</v>
          </cell>
          <cell r="BB100">
            <v>1</v>
          </cell>
          <cell r="BC100"/>
          <cell r="BD100"/>
          <cell r="BE100"/>
          <cell r="BF100"/>
          <cell r="BG100"/>
          <cell r="BH100">
            <v>0</v>
          </cell>
        </row>
        <row r="101">
          <cell r="C101">
            <v>212013</v>
          </cell>
          <cell r="D101" t="str">
            <v>北京家乐福商业有限公司马连道店</v>
          </cell>
          <cell r="E101"/>
          <cell r="F101">
            <v>1</v>
          </cell>
          <cell r="G101">
            <v>2</v>
          </cell>
          <cell r="H101">
            <v>2</v>
          </cell>
          <cell r="I101"/>
          <cell r="J101"/>
          <cell r="K101"/>
          <cell r="L101"/>
          <cell r="M101">
            <v>31</v>
          </cell>
          <cell r="N101">
            <v>7</v>
          </cell>
          <cell r="O101">
            <v>12</v>
          </cell>
          <cell r="P101">
            <v>12</v>
          </cell>
          <cell r="Q101"/>
          <cell r="R101"/>
          <cell r="S101"/>
          <cell r="T101"/>
          <cell r="U101"/>
          <cell r="V101"/>
          <cell r="W101"/>
          <cell r="X101">
            <v>10</v>
          </cell>
          <cell r="Y101">
            <v>10</v>
          </cell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>
            <v>6</v>
          </cell>
          <cell r="AO101">
            <v>5</v>
          </cell>
          <cell r="AP101">
            <v>5</v>
          </cell>
          <cell r="AQ101">
            <v>5</v>
          </cell>
          <cell r="AR101">
            <v>1</v>
          </cell>
          <cell r="AS101">
            <v>2</v>
          </cell>
          <cell r="AT101">
            <v>2</v>
          </cell>
          <cell r="AU101">
            <v>1</v>
          </cell>
          <cell r="AV101">
            <v>0</v>
          </cell>
          <cell r="AW101">
            <v>2</v>
          </cell>
          <cell r="AX101">
            <v>0</v>
          </cell>
          <cell r="AY101">
            <v>1</v>
          </cell>
          <cell r="AZ101">
            <v>1</v>
          </cell>
          <cell r="BA101">
            <v>2</v>
          </cell>
          <cell r="BB101">
            <v>0</v>
          </cell>
          <cell r="BC101">
            <v>1</v>
          </cell>
          <cell r="BD101"/>
          <cell r="BE101"/>
          <cell r="BF101"/>
          <cell r="BG101"/>
          <cell r="BH101">
            <v>7</v>
          </cell>
        </row>
        <row r="102">
          <cell r="C102">
            <v>102292</v>
          </cell>
          <cell r="D102" t="str">
            <v>北京家乐福商业有限公司双井店</v>
          </cell>
          <cell r="E102">
            <v>2</v>
          </cell>
          <cell r="F102">
            <v>2</v>
          </cell>
          <cell r="G102">
            <v>1</v>
          </cell>
          <cell r="H102">
            <v>2</v>
          </cell>
          <cell r="I102">
            <v>2</v>
          </cell>
          <cell r="J102">
            <v>1</v>
          </cell>
          <cell r="K102">
            <v>2</v>
          </cell>
          <cell r="L102"/>
          <cell r="M102">
            <v>26</v>
          </cell>
          <cell r="N102">
            <v>2</v>
          </cell>
          <cell r="O102">
            <v>5</v>
          </cell>
          <cell r="P102">
            <v>2</v>
          </cell>
          <cell r="Q102"/>
          <cell r="R102"/>
          <cell r="S102"/>
          <cell r="T102"/>
          <cell r="U102"/>
          <cell r="V102"/>
          <cell r="W102"/>
          <cell r="X102">
            <v>3</v>
          </cell>
          <cell r="Y102">
            <v>3</v>
          </cell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>
            <v>2</v>
          </cell>
          <cell r="AO102">
            <v>0</v>
          </cell>
          <cell r="AP102">
            <v>2</v>
          </cell>
          <cell r="AQ102">
            <v>2</v>
          </cell>
          <cell r="AR102"/>
          <cell r="AS102"/>
          <cell r="AT102">
            <v>1</v>
          </cell>
          <cell r="AU102">
            <v>1</v>
          </cell>
          <cell r="AV102"/>
          <cell r="AW102">
            <v>0</v>
          </cell>
          <cell r="AX102">
            <v>0</v>
          </cell>
          <cell r="AY102">
            <v>0</v>
          </cell>
          <cell r="AZ102"/>
          <cell r="BA102">
            <v>1</v>
          </cell>
          <cell r="BB102"/>
          <cell r="BC102">
            <v>1</v>
          </cell>
          <cell r="BD102"/>
          <cell r="BE102"/>
          <cell r="BF102"/>
          <cell r="BG102"/>
          <cell r="BH102">
            <v>2</v>
          </cell>
        </row>
        <row r="103">
          <cell r="C103">
            <v>212039</v>
          </cell>
          <cell r="D103" t="str">
            <v>北京家乐福商业有限公司双井店</v>
          </cell>
          <cell r="E103">
            <v>3</v>
          </cell>
          <cell r="F103">
            <v>3</v>
          </cell>
          <cell r="G103">
            <v>2</v>
          </cell>
          <cell r="H103">
            <v>2</v>
          </cell>
          <cell r="I103">
            <v>2</v>
          </cell>
          <cell r="J103">
            <v>2</v>
          </cell>
          <cell r="K103">
            <v>5</v>
          </cell>
          <cell r="L103">
            <v>5</v>
          </cell>
          <cell r="M103">
            <v>43</v>
          </cell>
          <cell r="N103">
            <v>1</v>
          </cell>
          <cell r="O103">
            <v>5</v>
          </cell>
          <cell r="P103">
            <v>3</v>
          </cell>
          <cell r="Q103"/>
          <cell r="R103"/>
          <cell r="S103"/>
          <cell r="T103"/>
          <cell r="U103"/>
          <cell r="V103"/>
          <cell r="W103"/>
          <cell r="X103">
            <v>0</v>
          </cell>
          <cell r="Y103">
            <v>3</v>
          </cell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/>
          <cell r="AT103">
            <v>2</v>
          </cell>
          <cell r="AU103">
            <v>1</v>
          </cell>
          <cell r="AV103">
            <v>1</v>
          </cell>
          <cell r="AW103"/>
          <cell r="AX103">
            <v>-1</v>
          </cell>
          <cell r="AY103">
            <v>0</v>
          </cell>
          <cell r="AZ103">
            <v>-1</v>
          </cell>
          <cell r="BA103">
            <v>-1</v>
          </cell>
          <cell r="BB103">
            <v>1</v>
          </cell>
          <cell r="BC103">
            <v>-1</v>
          </cell>
          <cell r="BD103"/>
          <cell r="BE103"/>
          <cell r="BF103"/>
          <cell r="BG103"/>
          <cell r="BH103">
            <v>4</v>
          </cell>
        </row>
        <row r="104">
          <cell r="C104">
            <v>101571</v>
          </cell>
          <cell r="D104" t="str">
            <v>北京家乐福商业有限公司通州店</v>
          </cell>
          <cell r="E104">
            <v>6</v>
          </cell>
          <cell r="F104">
            <v>6</v>
          </cell>
          <cell r="G104">
            <v>2</v>
          </cell>
          <cell r="H104">
            <v>6</v>
          </cell>
          <cell r="I104">
            <v>3</v>
          </cell>
          <cell r="J104">
            <v>5</v>
          </cell>
          <cell r="K104">
            <v>2</v>
          </cell>
          <cell r="L104"/>
          <cell r="M104">
            <v>30</v>
          </cell>
          <cell r="N104">
            <v>3</v>
          </cell>
          <cell r="O104">
            <v>5</v>
          </cell>
          <cell r="P104">
            <v>3</v>
          </cell>
          <cell r="Q104"/>
          <cell r="R104"/>
          <cell r="S104"/>
          <cell r="T104"/>
          <cell r="U104"/>
          <cell r="V104"/>
          <cell r="W104"/>
          <cell r="X104">
            <v>7</v>
          </cell>
          <cell r="Y104">
            <v>6</v>
          </cell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>
            <v>1</v>
          </cell>
          <cell r="AO104">
            <v>2</v>
          </cell>
          <cell r="AP104">
            <v>2</v>
          </cell>
          <cell r="AQ104">
            <v>2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0</v>
          </cell>
          <cell r="AW104">
            <v>1</v>
          </cell>
          <cell r="AX104">
            <v>1</v>
          </cell>
          <cell r="AY104">
            <v>0</v>
          </cell>
          <cell r="AZ104">
            <v>1</v>
          </cell>
          <cell r="BA104">
            <v>1</v>
          </cell>
          <cell r="BB104">
            <v>0</v>
          </cell>
          <cell r="BC104">
            <v>2</v>
          </cell>
          <cell r="BD104"/>
          <cell r="BE104"/>
          <cell r="BF104"/>
          <cell r="BG104"/>
          <cell r="BH104">
            <v>4</v>
          </cell>
        </row>
        <row r="105">
          <cell r="C105">
            <v>212032</v>
          </cell>
          <cell r="D105" t="str">
            <v>北京家乐福商业有限公司中关村广场店</v>
          </cell>
          <cell r="E105">
            <v>10</v>
          </cell>
          <cell r="F105">
            <v>12</v>
          </cell>
          <cell r="G105">
            <v>9</v>
          </cell>
          <cell r="H105">
            <v>10</v>
          </cell>
          <cell r="I105">
            <v>10</v>
          </cell>
          <cell r="J105">
            <v>9</v>
          </cell>
          <cell r="K105">
            <v>2</v>
          </cell>
          <cell r="L105">
            <v>2</v>
          </cell>
          <cell r="M105">
            <v>60</v>
          </cell>
          <cell r="N105">
            <v>9</v>
          </cell>
          <cell r="O105">
            <v>11</v>
          </cell>
          <cell r="P105">
            <v>6</v>
          </cell>
          <cell r="Q105"/>
          <cell r="R105"/>
          <cell r="S105"/>
          <cell r="T105"/>
          <cell r="U105"/>
          <cell r="V105"/>
          <cell r="W105"/>
          <cell r="X105">
            <v>15</v>
          </cell>
          <cell r="Y105">
            <v>0</v>
          </cell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>
            <v>8</v>
          </cell>
          <cell r="AO105">
            <v>7</v>
          </cell>
          <cell r="AP105">
            <v>11</v>
          </cell>
          <cell r="AQ105">
            <v>6</v>
          </cell>
          <cell r="AR105">
            <v>1</v>
          </cell>
          <cell r="AS105">
            <v>6</v>
          </cell>
          <cell r="AT105">
            <v>2</v>
          </cell>
          <cell r="AU105">
            <v>1</v>
          </cell>
          <cell r="AV105">
            <v>1</v>
          </cell>
          <cell r="AW105">
            <v>1</v>
          </cell>
          <cell r="AX105">
            <v>2</v>
          </cell>
          <cell r="AY105">
            <v>1</v>
          </cell>
          <cell r="AZ105">
            <v>2</v>
          </cell>
          <cell r="BA105">
            <v>0</v>
          </cell>
          <cell r="BB105">
            <v>1</v>
          </cell>
          <cell r="BC105">
            <v>2</v>
          </cell>
          <cell r="BD105"/>
          <cell r="BE105"/>
          <cell r="BF105"/>
          <cell r="BG105"/>
          <cell r="BH105">
            <v>20</v>
          </cell>
        </row>
        <row r="106">
          <cell r="C106">
            <v>101445</v>
          </cell>
          <cell r="D106" t="str">
            <v>北京旺市百利商业有限公司飘亮购物中心</v>
          </cell>
          <cell r="E106">
            <v>38</v>
          </cell>
          <cell r="F106"/>
          <cell r="G106"/>
          <cell r="H106">
            <v>31</v>
          </cell>
          <cell r="I106">
            <v>36</v>
          </cell>
          <cell r="J106"/>
          <cell r="K106"/>
          <cell r="L106"/>
          <cell r="M106">
            <v>297</v>
          </cell>
          <cell r="N106">
            <v>32</v>
          </cell>
          <cell r="O106">
            <v>29</v>
          </cell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>
            <v>9</v>
          </cell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>
            <v>9</v>
          </cell>
          <cell r="AO106">
            <v>44</v>
          </cell>
          <cell r="AP106">
            <v>40</v>
          </cell>
          <cell r="AQ106">
            <v>43</v>
          </cell>
          <cell r="AR106">
            <v>2</v>
          </cell>
          <cell r="AS106">
            <v>6</v>
          </cell>
          <cell r="AT106"/>
          <cell r="AU106">
            <v>2</v>
          </cell>
          <cell r="AV106">
            <v>2</v>
          </cell>
          <cell r="AW106">
            <v>4</v>
          </cell>
          <cell r="AX106">
            <v>5</v>
          </cell>
          <cell r="AY106">
            <v>3</v>
          </cell>
          <cell r="AZ106">
            <v>1</v>
          </cell>
          <cell r="BA106"/>
          <cell r="BB106">
            <v>2</v>
          </cell>
          <cell r="BC106">
            <v>2</v>
          </cell>
          <cell r="BD106"/>
          <cell r="BE106"/>
          <cell r="BF106"/>
          <cell r="BG106"/>
          <cell r="BH106">
            <v>21</v>
          </cell>
        </row>
        <row r="107">
          <cell r="C107">
            <v>212034</v>
          </cell>
          <cell r="D107" t="str">
            <v>北京易初莲花连锁超市有限公司</v>
          </cell>
          <cell r="E107">
            <v>64</v>
          </cell>
          <cell r="F107">
            <v>15</v>
          </cell>
          <cell r="G107">
            <v>12</v>
          </cell>
          <cell r="H107">
            <v>36</v>
          </cell>
          <cell r="I107">
            <v>31</v>
          </cell>
          <cell r="J107">
            <v>27</v>
          </cell>
          <cell r="K107">
            <v>52</v>
          </cell>
          <cell r="L107">
            <v>38</v>
          </cell>
          <cell r="M107">
            <v>312</v>
          </cell>
          <cell r="N107">
            <v>37</v>
          </cell>
          <cell r="O107">
            <v>17</v>
          </cell>
          <cell r="P107">
            <v>34</v>
          </cell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>
            <v>31</v>
          </cell>
          <cell r="AH107">
            <v>30</v>
          </cell>
          <cell r="AI107">
            <v>6</v>
          </cell>
          <cell r="AJ107"/>
          <cell r="AK107"/>
          <cell r="AL107"/>
          <cell r="AM107"/>
          <cell r="AN107"/>
          <cell r="AO107">
            <v>55</v>
          </cell>
          <cell r="AP107"/>
          <cell r="AQ107"/>
          <cell r="AR107">
            <v>24</v>
          </cell>
          <cell r="AS107">
            <v>18</v>
          </cell>
          <cell r="AT107">
            <v>24</v>
          </cell>
          <cell r="AU107">
            <v>15</v>
          </cell>
          <cell r="AV107">
            <v>13</v>
          </cell>
          <cell r="AW107">
            <v>16</v>
          </cell>
          <cell r="AX107">
            <v>45</v>
          </cell>
          <cell r="AY107">
            <v>6</v>
          </cell>
          <cell r="AZ107">
            <v>2</v>
          </cell>
          <cell r="BA107">
            <v>4</v>
          </cell>
          <cell r="BB107">
            <v>5</v>
          </cell>
          <cell r="BC107"/>
          <cell r="BD107"/>
          <cell r="BE107"/>
          <cell r="BF107"/>
          <cell r="BG107"/>
          <cell r="BH107">
            <v>2</v>
          </cell>
        </row>
        <row r="108">
          <cell r="C108">
            <v>100365</v>
          </cell>
          <cell r="D108" t="str">
            <v>广州屈臣氏个人用品商店有限公司</v>
          </cell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>
            <v>200</v>
          </cell>
          <cell r="AB108"/>
          <cell r="AC108"/>
          <cell r="AD108"/>
          <cell r="AE108"/>
          <cell r="AF108">
            <v>200</v>
          </cell>
          <cell r="AG108"/>
          <cell r="AH108"/>
          <cell r="AI108"/>
          <cell r="AJ108"/>
          <cell r="AK108"/>
          <cell r="AL108"/>
          <cell r="AM108"/>
          <cell r="AN108"/>
          <cell r="AO108">
            <v>1</v>
          </cell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>
            <v>60</v>
          </cell>
          <cell r="BE108">
            <v>408</v>
          </cell>
          <cell r="BF108">
            <v>265</v>
          </cell>
          <cell r="BG108">
            <v>184</v>
          </cell>
          <cell r="BH108">
            <v>75</v>
          </cell>
        </row>
        <row r="109">
          <cell r="C109">
            <v>101631</v>
          </cell>
          <cell r="D109" t="str">
            <v>锦江麦德龙现购自运有限公司北京十里河商场</v>
          </cell>
          <cell r="E109"/>
          <cell r="F109"/>
          <cell r="G109"/>
          <cell r="H109"/>
          <cell r="I109"/>
          <cell r="J109"/>
          <cell r="K109"/>
          <cell r="L109"/>
          <cell r="M109">
            <v>10</v>
          </cell>
          <cell r="N109">
            <v>5</v>
          </cell>
          <cell r="O109">
            <v>5</v>
          </cell>
          <cell r="P109">
            <v>5</v>
          </cell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>
            <v>2</v>
          </cell>
          <cell r="AO109">
            <v>10</v>
          </cell>
          <cell r="AP109">
            <v>2</v>
          </cell>
          <cell r="AQ109">
            <v>2</v>
          </cell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>
            <v>0</v>
          </cell>
        </row>
        <row r="110">
          <cell r="C110">
            <v>101494</v>
          </cell>
          <cell r="D110" t="str">
            <v>锦江麦德龙现购自运有限公司北京万泉河商场</v>
          </cell>
          <cell r="E110"/>
          <cell r="F110"/>
          <cell r="G110"/>
          <cell r="H110"/>
          <cell r="I110"/>
          <cell r="J110"/>
          <cell r="K110"/>
          <cell r="L110"/>
          <cell r="M110">
            <v>50</v>
          </cell>
          <cell r="N110">
            <v>30</v>
          </cell>
          <cell r="O110">
            <v>20</v>
          </cell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>
            <v>20</v>
          </cell>
          <cell r="AO110">
            <v>13</v>
          </cell>
          <cell r="AP110">
            <v>13</v>
          </cell>
          <cell r="AQ110">
            <v>20</v>
          </cell>
          <cell r="AR110"/>
          <cell r="AS110"/>
          <cell r="AT110"/>
          <cell r="AU110"/>
          <cell r="AV110"/>
          <cell r="AW110"/>
          <cell r="AX110"/>
          <cell r="AY110"/>
          <cell r="AZ110">
            <v>3</v>
          </cell>
          <cell r="BA110"/>
          <cell r="BB110"/>
          <cell r="BC110"/>
          <cell r="BD110"/>
          <cell r="BE110"/>
          <cell r="BF110"/>
          <cell r="BG110"/>
          <cell r="BH110">
            <v>4</v>
          </cell>
        </row>
        <row r="111">
          <cell r="C111">
            <v>101967</v>
          </cell>
          <cell r="D111" t="str">
            <v>乐购特易购商业（北京）有限公司</v>
          </cell>
          <cell r="E111">
            <v>5</v>
          </cell>
          <cell r="F111">
            <v>2</v>
          </cell>
          <cell r="G111">
            <v>2</v>
          </cell>
          <cell r="H111">
            <v>3</v>
          </cell>
          <cell r="I111">
            <v>3</v>
          </cell>
          <cell r="J111">
            <v>2</v>
          </cell>
          <cell r="K111"/>
          <cell r="L111"/>
          <cell r="M111">
            <v>33</v>
          </cell>
          <cell r="N111">
            <v>2</v>
          </cell>
          <cell r="O111">
            <v>1</v>
          </cell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>
            <v>1</v>
          </cell>
          <cell r="AH111">
            <v>3</v>
          </cell>
          <cell r="AI111">
            <v>1</v>
          </cell>
          <cell r="AJ111"/>
          <cell r="AK111"/>
          <cell r="AL111"/>
          <cell r="AM111"/>
          <cell r="AN111">
            <v>2</v>
          </cell>
          <cell r="AO111">
            <v>2</v>
          </cell>
          <cell r="AP111"/>
          <cell r="AQ111">
            <v>2</v>
          </cell>
          <cell r="AR111"/>
          <cell r="AS111"/>
          <cell r="AT111">
            <v>0</v>
          </cell>
          <cell r="AU111"/>
          <cell r="AV111"/>
          <cell r="AW111"/>
          <cell r="AX111">
            <v>0</v>
          </cell>
          <cell r="AY111"/>
          <cell r="AZ111"/>
          <cell r="BA111"/>
          <cell r="BB111"/>
          <cell r="BC111"/>
          <cell r="BD111"/>
          <cell r="BE111"/>
          <cell r="BF111"/>
          <cell r="BG111"/>
          <cell r="BH111">
            <v>0</v>
          </cell>
        </row>
        <row r="112">
          <cell r="C112">
            <v>101708</v>
          </cell>
          <cell r="D112" t="str">
            <v>乐购特易购商业（北京）有限公司大成东分公司</v>
          </cell>
          <cell r="E112">
            <v>3</v>
          </cell>
          <cell r="F112"/>
          <cell r="G112">
            <v>2</v>
          </cell>
          <cell r="H112">
            <v>4</v>
          </cell>
          <cell r="I112">
            <v>3</v>
          </cell>
          <cell r="J112">
            <v>2</v>
          </cell>
          <cell r="K112"/>
          <cell r="L112"/>
          <cell r="M112">
            <v>20</v>
          </cell>
          <cell r="N112">
            <v>4</v>
          </cell>
          <cell r="O112">
            <v>3</v>
          </cell>
          <cell r="P112">
            <v>4</v>
          </cell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>
            <v>1</v>
          </cell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>
            <v>1</v>
          </cell>
          <cell r="AV112"/>
          <cell r="AW112"/>
          <cell r="AX112">
            <v>1</v>
          </cell>
          <cell r="AY112"/>
          <cell r="AZ112"/>
          <cell r="BA112">
            <v>0</v>
          </cell>
          <cell r="BB112"/>
          <cell r="BC112"/>
          <cell r="BD112"/>
          <cell r="BE112"/>
          <cell r="BF112"/>
          <cell r="BG112"/>
          <cell r="BH112">
            <v>204</v>
          </cell>
        </row>
        <row r="113">
          <cell r="C113">
            <v>100264</v>
          </cell>
          <cell r="D113" t="str">
            <v>欧尚（中国）投资有限公司</v>
          </cell>
          <cell r="E113">
            <v>5</v>
          </cell>
          <cell r="F113">
            <v>5</v>
          </cell>
          <cell r="G113">
            <v>4</v>
          </cell>
          <cell r="H113">
            <v>5</v>
          </cell>
          <cell r="I113">
            <v>4</v>
          </cell>
          <cell r="J113">
            <v>5</v>
          </cell>
          <cell r="K113">
            <v>30</v>
          </cell>
          <cell r="L113">
            <v>20</v>
          </cell>
          <cell r="M113">
            <v>36</v>
          </cell>
          <cell r="N113">
            <v>16</v>
          </cell>
          <cell r="O113">
            <v>14</v>
          </cell>
          <cell r="P113">
            <v>10</v>
          </cell>
          <cell r="Q113"/>
          <cell r="R113"/>
          <cell r="S113"/>
          <cell r="T113"/>
          <cell r="U113"/>
          <cell r="V113"/>
          <cell r="W113"/>
          <cell r="X113"/>
          <cell r="Y113"/>
          <cell r="Z113">
            <v>30</v>
          </cell>
          <cell r="AA113"/>
          <cell r="AB113"/>
          <cell r="AC113"/>
          <cell r="AD113"/>
          <cell r="AE113"/>
          <cell r="AF113"/>
          <cell r="AG113">
            <v>14</v>
          </cell>
          <cell r="AH113">
            <v>14</v>
          </cell>
          <cell r="AI113">
            <v>12</v>
          </cell>
          <cell r="AJ113"/>
          <cell r="AK113"/>
          <cell r="AL113"/>
          <cell r="AM113"/>
          <cell r="AN113">
            <v>14</v>
          </cell>
          <cell r="AO113">
            <v>14</v>
          </cell>
          <cell r="AP113">
            <v>11</v>
          </cell>
          <cell r="AQ113">
            <v>11</v>
          </cell>
          <cell r="AR113">
            <v>2</v>
          </cell>
          <cell r="AS113">
            <v>3</v>
          </cell>
          <cell r="AT113">
            <v>6</v>
          </cell>
          <cell r="AU113">
            <v>1</v>
          </cell>
          <cell r="AV113">
            <v>1</v>
          </cell>
          <cell r="AW113">
            <v>2</v>
          </cell>
          <cell r="AX113">
            <v>3</v>
          </cell>
          <cell r="AY113">
            <v>1</v>
          </cell>
          <cell r="AZ113">
            <v>2</v>
          </cell>
          <cell r="BA113">
            <v>1</v>
          </cell>
          <cell r="BB113">
            <v>2</v>
          </cell>
          <cell r="BC113">
            <v>0</v>
          </cell>
          <cell r="BD113"/>
          <cell r="BE113"/>
          <cell r="BF113"/>
          <cell r="BG113"/>
          <cell r="BH113">
            <v>15</v>
          </cell>
        </row>
        <row r="114">
          <cell r="C114">
            <v>212031</v>
          </cell>
          <cell r="D114" t="str">
            <v>欧尚（中国）投资有限公司</v>
          </cell>
          <cell r="E114">
            <v>5</v>
          </cell>
          <cell r="F114">
            <v>5</v>
          </cell>
          <cell r="G114">
            <v>3</v>
          </cell>
          <cell r="H114">
            <v>5</v>
          </cell>
          <cell r="I114">
            <v>4</v>
          </cell>
          <cell r="J114">
            <v>4</v>
          </cell>
          <cell r="K114">
            <v>1</v>
          </cell>
          <cell r="L114">
            <v>0</v>
          </cell>
          <cell r="M114">
            <v>23</v>
          </cell>
          <cell r="N114">
            <v>13</v>
          </cell>
          <cell r="O114">
            <v>12</v>
          </cell>
          <cell r="P114">
            <v>8</v>
          </cell>
          <cell r="Q114"/>
          <cell r="R114"/>
          <cell r="S114"/>
          <cell r="T114"/>
          <cell r="U114"/>
          <cell r="V114"/>
          <cell r="W114"/>
          <cell r="X114"/>
          <cell r="Y114"/>
          <cell r="Z114">
            <v>5</v>
          </cell>
          <cell r="AA114"/>
          <cell r="AB114"/>
          <cell r="AC114"/>
          <cell r="AD114"/>
          <cell r="AE114"/>
          <cell r="AF114"/>
          <cell r="AG114">
            <v>11</v>
          </cell>
          <cell r="AH114">
            <v>11</v>
          </cell>
          <cell r="AI114">
            <v>9</v>
          </cell>
          <cell r="AJ114"/>
          <cell r="AK114"/>
          <cell r="AL114"/>
          <cell r="AM114"/>
          <cell r="AN114">
            <v>11</v>
          </cell>
          <cell r="AO114">
            <v>11</v>
          </cell>
          <cell r="AP114">
            <v>10</v>
          </cell>
          <cell r="AQ114">
            <v>10</v>
          </cell>
          <cell r="AR114">
            <v>3</v>
          </cell>
          <cell r="AS114">
            <v>13</v>
          </cell>
          <cell r="AT114">
            <v>0</v>
          </cell>
          <cell r="AU114">
            <v>1</v>
          </cell>
          <cell r="AV114">
            <v>0</v>
          </cell>
          <cell r="AW114">
            <v>1</v>
          </cell>
          <cell r="AX114">
            <v>5</v>
          </cell>
          <cell r="AY114">
            <v>2</v>
          </cell>
          <cell r="AZ114">
            <v>1</v>
          </cell>
          <cell r="BA114">
            <v>2</v>
          </cell>
          <cell r="BB114">
            <v>1</v>
          </cell>
          <cell r="BC114">
            <v>2</v>
          </cell>
          <cell r="BD114"/>
          <cell r="BE114"/>
          <cell r="BF114"/>
          <cell r="BG114"/>
          <cell r="BH114">
            <v>15</v>
          </cell>
        </row>
        <row r="115">
          <cell r="C115">
            <v>212037</v>
          </cell>
          <cell r="D115" t="str">
            <v>沃尔玛（中国）投资有限公司</v>
          </cell>
          <cell r="E115"/>
          <cell r="F115"/>
          <cell r="G115"/>
          <cell r="H115"/>
          <cell r="I115"/>
          <cell r="J115"/>
          <cell r="K115"/>
          <cell r="L115"/>
          <cell r="M115">
            <v>200</v>
          </cell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>
            <v>33</v>
          </cell>
          <cell r="AY115"/>
          <cell r="AZ115"/>
          <cell r="BA115"/>
          <cell r="BB115"/>
          <cell r="BC115"/>
          <cell r="BD115"/>
          <cell r="BE115"/>
          <cell r="BF115"/>
          <cell r="BG115"/>
          <cell r="BH115">
            <v>13</v>
          </cell>
        </row>
        <row r="116">
          <cell r="C116">
            <v>102163</v>
          </cell>
          <cell r="D116" t="str">
            <v>济南人民大润发商业有限公司</v>
          </cell>
          <cell r="E116">
            <v>2</v>
          </cell>
          <cell r="F116">
            <v>2</v>
          </cell>
          <cell r="G116">
            <v>2</v>
          </cell>
          <cell r="H116">
            <v>2</v>
          </cell>
          <cell r="I116">
            <v>2</v>
          </cell>
          <cell r="J116">
            <v>2</v>
          </cell>
          <cell r="K116"/>
          <cell r="L116"/>
          <cell r="M116">
            <v>100</v>
          </cell>
          <cell r="N116"/>
          <cell r="O116"/>
          <cell r="P116">
            <v>20</v>
          </cell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>
            <v>1</v>
          </cell>
          <cell r="AS116">
            <v>1</v>
          </cell>
          <cell r="AT116">
            <v>4</v>
          </cell>
          <cell r="AU116"/>
          <cell r="AV116"/>
          <cell r="AW116">
            <v>1</v>
          </cell>
          <cell r="AX116"/>
          <cell r="AY116"/>
          <cell r="AZ116"/>
          <cell r="BA116"/>
          <cell r="BB116">
            <v>1</v>
          </cell>
          <cell r="BC116">
            <v>1</v>
          </cell>
          <cell r="BD116"/>
          <cell r="BE116"/>
          <cell r="BF116"/>
          <cell r="BG116"/>
          <cell r="BH116">
            <v>9</v>
          </cell>
        </row>
        <row r="117">
          <cell r="C117">
            <v>210245</v>
          </cell>
          <cell r="D117" t="str">
            <v>济南人民大润发商业有限公司</v>
          </cell>
          <cell r="E117">
            <v>3</v>
          </cell>
          <cell r="F117">
            <v>3</v>
          </cell>
          <cell r="G117">
            <v>3</v>
          </cell>
          <cell r="H117">
            <v>3</v>
          </cell>
          <cell r="I117">
            <v>3</v>
          </cell>
          <cell r="J117">
            <v>3</v>
          </cell>
          <cell r="K117"/>
          <cell r="L117"/>
          <cell r="M117">
            <v>160</v>
          </cell>
          <cell r="N117"/>
          <cell r="O117"/>
          <cell r="P117">
            <v>40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>
            <v>4</v>
          </cell>
          <cell r="AS117"/>
          <cell r="AT117">
            <v>16</v>
          </cell>
          <cell r="AU117">
            <v>2</v>
          </cell>
          <cell r="AV117">
            <v>1</v>
          </cell>
          <cell r="AW117">
            <v>2</v>
          </cell>
          <cell r="AX117">
            <v>1</v>
          </cell>
          <cell r="AY117">
            <v>1</v>
          </cell>
          <cell r="AZ117"/>
          <cell r="BA117">
            <v>2</v>
          </cell>
          <cell r="BB117">
            <v>1</v>
          </cell>
          <cell r="BC117">
            <v>4</v>
          </cell>
          <cell r="BD117"/>
          <cell r="BE117"/>
          <cell r="BF117"/>
          <cell r="BG117"/>
          <cell r="BH117">
            <v>20</v>
          </cell>
        </row>
        <row r="118">
          <cell r="C118">
            <v>100128</v>
          </cell>
          <cell r="D118" t="str">
            <v>哈尔滨家乐福超市有限公司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1</v>
          </cell>
          <cell r="K118">
            <v>6</v>
          </cell>
          <cell r="L118">
            <v>6</v>
          </cell>
          <cell r="M118">
            <v>70</v>
          </cell>
          <cell r="N118">
            <v>8</v>
          </cell>
          <cell r="O118">
            <v>7</v>
          </cell>
          <cell r="P118">
            <v>6</v>
          </cell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>
            <v>2</v>
          </cell>
          <cell r="AO118">
            <v>2</v>
          </cell>
          <cell r="AP118">
            <v>2</v>
          </cell>
          <cell r="AQ118">
            <v>2</v>
          </cell>
          <cell r="AR118">
            <v>1</v>
          </cell>
          <cell r="AS118">
            <v>1</v>
          </cell>
          <cell r="AT118">
            <v>1</v>
          </cell>
          <cell r="AU118">
            <v>0</v>
          </cell>
          <cell r="AV118"/>
          <cell r="AW118">
            <v>1</v>
          </cell>
          <cell r="AX118">
            <v>1</v>
          </cell>
          <cell r="AY118">
            <v>1</v>
          </cell>
          <cell r="AZ118"/>
          <cell r="BA118">
            <v>0</v>
          </cell>
          <cell r="BB118">
            <v>0</v>
          </cell>
          <cell r="BC118"/>
          <cell r="BD118"/>
          <cell r="BE118"/>
          <cell r="BF118"/>
          <cell r="BG118"/>
          <cell r="BH118">
            <v>1</v>
          </cell>
        </row>
        <row r="119">
          <cell r="C119">
            <v>100350</v>
          </cell>
          <cell r="D119" t="str">
            <v>哈尔滨家乐福超市有限公司</v>
          </cell>
          <cell r="E119"/>
          <cell r="F119"/>
          <cell r="G119"/>
          <cell r="H119"/>
          <cell r="I119"/>
          <cell r="J119"/>
          <cell r="K119"/>
          <cell r="L119"/>
          <cell r="M119">
            <v>25</v>
          </cell>
          <cell r="N119">
            <v>5</v>
          </cell>
          <cell r="O119">
            <v>5</v>
          </cell>
          <cell r="P119">
            <v>5</v>
          </cell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>
            <v>2</v>
          </cell>
          <cell r="AO119">
            <v>2</v>
          </cell>
          <cell r="AP119"/>
          <cell r="AQ119"/>
          <cell r="AR119">
            <v>3</v>
          </cell>
          <cell r="AS119">
            <v>3</v>
          </cell>
          <cell r="AT119">
            <v>3</v>
          </cell>
          <cell r="AU119">
            <v>2</v>
          </cell>
          <cell r="AV119">
            <v>1</v>
          </cell>
          <cell r="AW119">
            <v>1</v>
          </cell>
          <cell r="AX119">
            <v>3</v>
          </cell>
          <cell r="AY119">
            <v>1</v>
          </cell>
          <cell r="AZ119">
            <v>1</v>
          </cell>
          <cell r="BA119">
            <v>3</v>
          </cell>
          <cell r="BB119"/>
          <cell r="BC119">
            <v>2</v>
          </cell>
          <cell r="BD119"/>
          <cell r="BE119"/>
          <cell r="BF119"/>
          <cell r="BG119"/>
          <cell r="BH119">
            <v>53</v>
          </cell>
        </row>
        <row r="120">
          <cell r="C120">
            <v>101576</v>
          </cell>
          <cell r="D120" t="str">
            <v>哈尔滨家乐福超市有限公司</v>
          </cell>
          <cell r="E120">
            <v>1</v>
          </cell>
          <cell r="F120">
            <v>1</v>
          </cell>
          <cell r="G120">
            <v>1</v>
          </cell>
          <cell r="H120">
            <v>1</v>
          </cell>
          <cell r="I120">
            <v>1</v>
          </cell>
          <cell r="J120">
            <v>1</v>
          </cell>
          <cell r="K120">
            <v>7</v>
          </cell>
          <cell r="L120">
            <v>5</v>
          </cell>
          <cell r="M120">
            <v>60</v>
          </cell>
          <cell r="N120">
            <v>1</v>
          </cell>
          <cell r="O120">
            <v>5</v>
          </cell>
          <cell r="P120">
            <v>4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>
            <v>5</v>
          </cell>
          <cell r="AO120"/>
          <cell r="AP120">
            <v>5</v>
          </cell>
          <cell r="AQ120">
            <v>5</v>
          </cell>
          <cell r="AR120"/>
          <cell r="AS120"/>
          <cell r="AT120">
            <v>0</v>
          </cell>
          <cell r="AU120">
            <v>1</v>
          </cell>
          <cell r="AV120">
            <v>1</v>
          </cell>
          <cell r="AW120">
            <v>1</v>
          </cell>
          <cell r="AX120">
            <v>2</v>
          </cell>
          <cell r="AY120">
            <v>0</v>
          </cell>
          <cell r="AZ120">
            <v>1</v>
          </cell>
          <cell r="BA120">
            <v>0</v>
          </cell>
          <cell r="BB120">
            <v>1</v>
          </cell>
          <cell r="BC120"/>
          <cell r="BD120"/>
          <cell r="BE120"/>
          <cell r="BF120"/>
          <cell r="BG120"/>
          <cell r="BH120">
            <v>25</v>
          </cell>
        </row>
        <row r="121">
          <cell r="C121">
            <v>101683</v>
          </cell>
          <cell r="D121" t="str">
            <v>哈尔滨家乐福超市有限公司</v>
          </cell>
          <cell r="E121">
            <v>1</v>
          </cell>
          <cell r="F121">
            <v>1</v>
          </cell>
          <cell r="G121">
            <v>1</v>
          </cell>
          <cell r="H121">
            <v>1</v>
          </cell>
          <cell r="I121">
            <v>1</v>
          </cell>
          <cell r="J121">
            <v>1</v>
          </cell>
          <cell r="K121"/>
          <cell r="L121"/>
          <cell r="M121">
            <v>30</v>
          </cell>
          <cell r="N121">
            <v>8</v>
          </cell>
          <cell r="O121">
            <v>7</v>
          </cell>
          <cell r="P121">
            <v>5</v>
          </cell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>
            <v>1</v>
          </cell>
          <cell r="AP121">
            <v>1</v>
          </cell>
          <cell r="AQ121">
            <v>1</v>
          </cell>
          <cell r="AR121">
            <v>3</v>
          </cell>
          <cell r="AS121">
            <v>1</v>
          </cell>
          <cell r="AT121">
            <v>4</v>
          </cell>
          <cell r="AU121">
            <v>1</v>
          </cell>
          <cell r="AV121"/>
          <cell r="AW121"/>
          <cell r="AX121">
            <v>1</v>
          </cell>
          <cell r="AY121">
            <v>1</v>
          </cell>
          <cell r="AZ121">
            <v>1</v>
          </cell>
          <cell r="BA121">
            <v>3</v>
          </cell>
          <cell r="BB121">
            <v>1</v>
          </cell>
          <cell r="BC121">
            <v>1</v>
          </cell>
          <cell r="BD121"/>
          <cell r="BE121"/>
          <cell r="BF121"/>
          <cell r="BG121"/>
          <cell r="BH121">
            <v>3</v>
          </cell>
        </row>
        <row r="122">
          <cell r="C122">
            <v>450111</v>
          </cell>
          <cell r="D122" t="str">
            <v>哈尔滨家乐福超市有限公司</v>
          </cell>
          <cell r="E122">
            <v>1</v>
          </cell>
          <cell r="F122">
            <v>1</v>
          </cell>
          <cell r="G122">
            <v>1</v>
          </cell>
          <cell r="H122">
            <v>1</v>
          </cell>
          <cell r="I122"/>
          <cell r="J122"/>
          <cell r="K122">
            <v>10</v>
          </cell>
          <cell r="L122">
            <v>10</v>
          </cell>
          <cell r="M122">
            <v>80</v>
          </cell>
          <cell r="N122">
            <v>8</v>
          </cell>
          <cell r="O122">
            <v>7</v>
          </cell>
          <cell r="P122">
            <v>5</v>
          </cell>
          <cell r="Q122"/>
          <cell r="R122"/>
          <cell r="S122"/>
          <cell r="T122"/>
          <cell r="U122"/>
          <cell r="V122"/>
          <cell r="W122"/>
          <cell r="X122">
            <v>4</v>
          </cell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>
            <v>1</v>
          </cell>
          <cell r="AO122">
            <v>1</v>
          </cell>
          <cell r="AP122"/>
          <cell r="AQ122">
            <v>1</v>
          </cell>
          <cell r="AR122">
            <v>0</v>
          </cell>
          <cell r="AS122">
            <v>4</v>
          </cell>
          <cell r="AT122">
            <v>5</v>
          </cell>
          <cell r="AU122">
            <v>1</v>
          </cell>
          <cell r="AV122">
            <v>2</v>
          </cell>
          <cell r="AW122">
            <v>1</v>
          </cell>
          <cell r="AX122">
            <v>4</v>
          </cell>
          <cell r="AY122">
            <v>2</v>
          </cell>
          <cell r="AZ122">
            <v>3</v>
          </cell>
          <cell r="BA122">
            <v>3</v>
          </cell>
          <cell r="BB122">
            <v>1</v>
          </cell>
          <cell r="BC122">
            <v>2</v>
          </cell>
          <cell r="BD122"/>
          <cell r="BE122"/>
          <cell r="BF122"/>
          <cell r="BG122"/>
          <cell r="BH122">
            <v>14</v>
          </cell>
        </row>
        <row r="123">
          <cell r="C123">
            <v>100351</v>
          </cell>
          <cell r="D123" t="str">
            <v>锦江麦德龙现购自运有限公司哈尔滨道里商场</v>
          </cell>
          <cell r="E123"/>
          <cell r="F123"/>
          <cell r="G123"/>
          <cell r="H123"/>
          <cell r="I123"/>
          <cell r="J123"/>
          <cell r="K123"/>
          <cell r="L123"/>
          <cell r="M123">
            <v>10</v>
          </cell>
          <cell r="N123"/>
          <cell r="O123">
            <v>1</v>
          </cell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>
            <v>1</v>
          </cell>
        </row>
        <row r="124">
          <cell r="C124">
            <v>100851</v>
          </cell>
          <cell r="D124" t="str">
            <v>青岛润泰事业有限公司沈阳分公司</v>
          </cell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>
            <v>1</v>
          </cell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>
            <v>1</v>
          </cell>
          <cell r="AR124">
            <v>3</v>
          </cell>
          <cell r="AS124">
            <v>11</v>
          </cell>
          <cell r="AT124">
            <v>10</v>
          </cell>
          <cell r="AU124">
            <v>1</v>
          </cell>
          <cell r="AV124">
            <v>4</v>
          </cell>
          <cell r="AW124">
            <v>3</v>
          </cell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>
            <v>12</v>
          </cell>
        </row>
        <row r="125">
          <cell r="C125">
            <v>102293</v>
          </cell>
          <cell r="D125" t="str">
            <v>青岛润泰事业有限公司沈阳分公司</v>
          </cell>
          <cell r="E125"/>
          <cell r="F125"/>
          <cell r="G125"/>
          <cell r="H125"/>
          <cell r="I125">
            <v>1</v>
          </cell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>
            <v>1</v>
          </cell>
          <cell r="AQ125"/>
          <cell r="AR125">
            <v>1</v>
          </cell>
          <cell r="AS125">
            <v>2</v>
          </cell>
          <cell r="AT125">
            <v>5</v>
          </cell>
          <cell r="AU125">
            <v>1</v>
          </cell>
          <cell r="AV125">
            <v>2</v>
          </cell>
          <cell r="AW125"/>
          <cell r="AX125">
            <v>2</v>
          </cell>
          <cell r="AY125"/>
          <cell r="AZ125"/>
          <cell r="BA125"/>
          <cell r="BB125"/>
          <cell r="BC125"/>
          <cell r="BD125"/>
          <cell r="BE125"/>
          <cell r="BF125"/>
          <cell r="BG125"/>
          <cell r="BH125">
            <v>4</v>
          </cell>
        </row>
        <row r="126">
          <cell r="C126">
            <v>102503</v>
          </cell>
          <cell r="D126" t="str">
            <v>青岛润泰事业有限公司沈阳分公司</v>
          </cell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>
            <v>2</v>
          </cell>
          <cell r="AS126">
            <v>5</v>
          </cell>
          <cell r="AT126">
            <v>4</v>
          </cell>
          <cell r="AU126">
            <v>5</v>
          </cell>
          <cell r="AV126">
            <v>2</v>
          </cell>
          <cell r="AW126">
            <v>5</v>
          </cell>
          <cell r="AX126">
            <v>6</v>
          </cell>
          <cell r="AY126">
            <v>5</v>
          </cell>
          <cell r="AZ126">
            <v>5</v>
          </cell>
          <cell r="BA126">
            <v>2</v>
          </cell>
          <cell r="BB126">
            <v>2</v>
          </cell>
          <cell r="BC126">
            <v>10</v>
          </cell>
          <cell r="BD126"/>
          <cell r="BE126"/>
          <cell r="BF126"/>
          <cell r="BG126"/>
          <cell r="BH126">
            <v>5</v>
          </cell>
        </row>
        <row r="127">
          <cell r="C127">
            <v>450115</v>
          </cell>
          <cell r="D127" t="str">
            <v>青岛润泰事业有限公司沈阳分公司</v>
          </cell>
          <cell r="E127"/>
          <cell r="F127"/>
          <cell r="G127"/>
          <cell r="H127"/>
          <cell r="I127">
            <v>1</v>
          </cell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>
            <v>4</v>
          </cell>
          <cell r="AS127">
            <v>3</v>
          </cell>
          <cell r="AT127">
            <v>7</v>
          </cell>
          <cell r="AU127">
            <v>2</v>
          </cell>
          <cell r="AV127">
            <v>2</v>
          </cell>
          <cell r="AW127"/>
          <cell r="AX127"/>
          <cell r="AY127"/>
          <cell r="AZ127">
            <v>2</v>
          </cell>
          <cell r="BA127"/>
          <cell r="BB127"/>
          <cell r="BC127"/>
          <cell r="BD127"/>
          <cell r="BE127"/>
          <cell r="BF127"/>
          <cell r="BG127"/>
          <cell r="BH127">
            <v>4</v>
          </cell>
        </row>
        <row r="128">
          <cell r="C128">
            <v>450306</v>
          </cell>
          <cell r="D128" t="str">
            <v>青岛润泰事业有限公司沈阳分公司</v>
          </cell>
          <cell r="E128"/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>
            <v>2</v>
          </cell>
          <cell r="AQ128">
            <v>2</v>
          </cell>
          <cell r="AR128">
            <v>3</v>
          </cell>
          <cell r="AS128">
            <v>9</v>
          </cell>
          <cell r="AT128">
            <v>11</v>
          </cell>
          <cell r="AU128">
            <v>2</v>
          </cell>
          <cell r="AV128">
            <v>2</v>
          </cell>
          <cell r="AW128">
            <v>4</v>
          </cell>
          <cell r="AX128">
            <v>3</v>
          </cell>
          <cell r="AY128"/>
          <cell r="AZ128"/>
          <cell r="BA128"/>
          <cell r="BB128"/>
          <cell r="BC128"/>
          <cell r="BD128"/>
          <cell r="BE128"/>
          <cell r="BF128"/>
          <cell r="BG128"/>
          <cell r="BH128">
            <v>1</v>
          </cell>
        </row>
        <row r="129">
          <cell r="C129">
            <v>450404</v>
          </cell>
          <cell r="D129" t="str">
            <v>青岛润泰事业有限公司沈阳分公司</v>
          </cell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>
            <v>1</v>
          </cell>
          <cell r="AQ129">
            <v>1</v>
          </cell>
          <cell r="AR129">
            <v>3</v>
          </cell>
          <cell r="AS129">
            <v>4</v>
          </cell>
          <cell r="AT129">
            <v>9</v>
          </cell>
          <cell r="AU129">
            <v>2</v>
          </cell>
          <cell r="AV129"/>
          <cell r="AW129"/>
          <cell r="AX129">
            <v>1</v>
          </cell>
          <cell r="AY129">
            <v>2</v>
          </cell>
          <cell r="AZ129"/>
          <cell r="BA129"/>
          <cell r="BB129"/>
          <cell r="BC129">
            <v>2</v>
          </cell>
          <cell r="BD129"/>
          <cell r="BE129"/>
          <cell r="BF129"/>
          <cell r="BG129"/>
          <cell r="BH129">
            <v>4</v>
          </cell>
        </row>
        <row r="130">
          <cell r="C130">
            <v>102169</v>
          </cell>
          <cell r="D130" t="str">
            <v>长春家乐福商业有限公司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J130">
            <v>1</v>
          </cell>
          <cell r="K130"/>
          <cell r="L130"/>
          <cell r="M130">
            <v>25</v>
          </cell>
          <cell r="N130">
            <v>6</v>
          </cell>
          <cell r="O130">
            <v>3</v>
          </cell>
          <cell r="P130">
            <v>6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>
            <v>2</v>
          </cell>
          <cell r="AO130">
            <v>3</v>
          </cell>
          <cell r="AP130">
            <v>4</v>
          </cell>
          <cell r="AQ130">
            <v>3</v>
          </cell>
          <cell r="AR130"/>
          <cell r="AS130">
            <v>2</v>
          </cell>
          <cell r="AT130">
            <v>2</v>
          </cell>
          <cell r="AU130">
            <v>1</v>
          </cell>
          <cell r="AV130">
            <v>1</v>
          </cell>
          <cell r="AW130">
            <v>2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2</v>
          </cell>
          <cell r="BD130"/>
          <cell r="BE130"/>
          <cell r="BF130"/>
          <cell r="BG130"/>
          <cell r="BH130">
            <v>4</v>
          </cell>
        </row>
        <row r="131">
          <cell r="C131">
            <v>101730</v>
          </cell>
          <cell r="D131" t="str">
            <v>青岛润泰事业有限公司沈阳分公司</v>
          </cell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>
            <v>1</v>
          </cell>
          <cell r="AS131">
            <v>7</v>
          </cell>
          <cell r="AT131">
            <v>8</v>
          </cell>
          <cell r="AU131"/>
          <cell r="AV131">
            <v>1</v>
          </cell>
          <cell r="AW131">
            <v>3</v>
          </cell>
          <cell r="AX131">
            <v>1</v>
          </cell>
          <cell r="AY131">
            <v>2</v>
          </cell>
          <cell r="AZ131">
            <v>1</v>
          </cell>
          <cell r="BA131">
            <v>1</v>
          </cell>
          <cell r="BB131"/>
          <cell r="BC131">
            <v>3</v>
          </cell>
          <cell r="BD131"/>
          <cell r="BE131"/>
          <cell r="BF131"/>
          <cell r="BG131"/>
          <cell r="BH131">
            <v>7</v>
          </cell>
        </row>
        <row r="132">
          <cell r="C132">
            <v>430203</v>
          </cell>
          <cell r="D132" t="str">
            <v>青岛润泰事业有限公司沈阳分公司</v>
          </cell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>
            <v>1</v>
          </cell>
          <cell r="AR132">
            <v>2</v>
          </cell>
          <cell r="AS132">
            <v>5</v>
          </cell>
          <cell r="AT132">
            <v>7</v>
          </cell>
          <cell r="AU132">
            <v>1</v>
          </cell>
          <cell r="AV132"/>
          <cell r="AW132"/>
          <cell r="AX132">
            <v>1</v>
          </cell>
          <cell r="AY132"/>
          <cell r="AZ132"/>
          <cell r="BA132">
            <v>1</v>
          </cell>
          <cell r="BB132"/>
          <cell r="BC132"/>
          <cell r="BD132"/>
          <cell r="BE132"/>
          <cell r="BF132"/>
          <cell r="BG132"/>
          <cell r="BH132">
            <v>2</v>
          </cell>
        </row>
        <row r="133">
          <cell r="C133">
            <v>430205</v>
          </cell>
          <cell r="D133" t="str">
            <v>青岛润泰事业有限公司沈阳分公司</v>
          </cell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>
            <v>2</v>
          </cell>
          <cell r="AR133">
            <v>2</v>
          </cell>
          <cell r="AS133">
            <v>3</v>
          </cell>
          <cell r="AT133">
            <v>3</v>
          </cell>
          <cell r="AU133">
            <v>1</v>
          </cell>
          <cell r="AV133">
            <v>2</v>
          </cell>
          <cell r="AW133">
            <v>3</v>
          </cell>
          <cell r="AX133"/>
          <cell r="AY133"/>
          <cell r="AZ133"/>
          <cell r="BA133"/>
          <cell r="BB133"/>
          <cell r="BC133">
            <v>2</v>
          </cell>
          <cell r="BD133"/>
          <cell r="BE133"/>
          <cell r="BF133"/>
          <cell r="BG133"/>
          <cell r="BH133">
            <v>0</v>
          </cell>
        </row>
        <row r="134">
          <cell r="C134">
            <v>100212</v>
          </cell>
          <cell r="D134" t="str">
            <v>大连家乐福商业有限公司</v>
          </cell>
          <cell r="E134">
            <v>1</v>
          </cell>
          <cell r="F134">
            <v>1</v>
          </cell>
          <cell r="G134">
            <v>1</v>
          </cell>
          <cell r="H134">
            <v>1</v>
          </cell>
          <cell r="I134">
            <v>1</v>
          </cell>
          <cell r="J134">
            <v>1</v>
          </cell>
          <cell r="K134">
            <v>2</v>
          </cell>
          <cell r="L134">
            <v>2</v>
          </cell>
          <cell r="M134">
            <v>11</v>
          </cell>
          <cell r="N134">
            <v>1</v>
          </cell>
          <cell r="O134">
            <v>3</v>
          </cell>
          <cell r="P134">
            <v>2</v>
          </cell>
          <cell r="Q134"/>
          <cell r="R134"/>
          <cell r="S134"/>
          <cell r="T134"/>
          <cell r="U134"/>
          <cell r="V134"/>
          <cell r="W134"/>
          <cell r="X134">
            <v>0</v>
          </cell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0</v>
          </cell>
          <cell r="AS134">
            <v>0</v>
          </cell>
          <cell r="AT134">
            <v>1</v>
          </cell>
          <cell r="AU134"/>
          <cell r="AV134"/>
          <cell r="AW134">
            <v>1</v>
          </cell>
          <cell r="AX134">
            <v>2</v>
          </cell>
          <cell r="AY134"/>
          <cell r="AZ134">
            <v>1</v>
          </cell>
          <cell r="BA134">
            <v>1</v>
          </cell>
          <cell r="BB134"/>
          <cell r="BC134">
            <v>1</v>
          </cell>
          <cell r="BD134"/>
          <cell r="BE134"/>
          <cell r="BF134"/>
          <cell r="BG134"/>
          <cell r="BH134">
            <v>3</v>
          </cell>
        </row>
        <row r="135">
          <cell r="C135">
            <v>410110</v>
          </cell>
          <cell r="D135" t="str">
            <v>大连家乐福商业有限公司</v>
          </cell>
          <cell r="E135">
            <v>2</v>
          </cell>
          <cell r="F135">
            <v>1</v>
          </cell>
          <cell r="G135">
            <v>1</v>
          </cell>
          <cell r="H135">
            <v>2</v>
          </cell>
          <cell r="I135">
            <v>4</v>
          </cell>
          <cell r="J135">
            <v>1</v>
          </cell>
          <cell r="K135">
            <v>2</v>
          </cell>
          <cell r="L135">
            <v>2</v>
          </cell>
          <cell r="M135">
            <v>26</v>
          </cell>
          <cell r="N135">
            <v>10</v>
          </cell>
          <cell r="O135">
            <v>12</v>
          </cell>
          <cell r="P135">
            <v>3</v>
          </cell>
          <cell r="Q135"/>
          <cell r="R135"/>
          <cell r="S135"/>
          <cell r="T135"/>
          <cell r="U135"/>
          <cell r="V135"/>
          <cell r="W135"/>
          <cell r="X135">
            <v>2</v>
          </cell>
          <cell r="Y135">
            <v>0</v>
          </cell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>
            <v>5</v>
          </cell>
          <cell r="AO135">
            <v>5</v>
          </cell>
          <cell r="AP135">
            <v>6</v>
          </cell>
          <cell r="AQ135">
            <v>5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/>
          <cell r="AX135">
            <v>4</v>
          </cell>
          <cell r="AY135"/>
          <cell r="AZ135">
            <v>0</v>
          </cell>
          <cell r="BA135">
            <v>0</v>
          </cell>
          <cell r="BB135">
            <v>1</v>
          </cell>
          <cell r="BC135"/>
          <cell r="BD135"/>
          <cell r="BE135"/>
          <cell r="BF135"/>
          <cell r="BG135"/>
          <cell r="BH135">
            <v>4</v>
          </cell>
        </row>
        <row r="136">
          <cell r="C136">
            <v>410211</v>
          </cell>
          <cell r="D136" t="str">
            <v>大连家乐福商业有限公司</v>
          </cell>
          <cell r="E136">
            <v>3</v>
          </cell>
          <cell r="F136">
            <v>1</v>
          </cell>
          <cell r="G136">
            <v>1</v>
          </cell>
          <cell r="H136">
            <v>2</v>
          </cell>
          <cell r="I136">
            <v>2</v>
          </cell>
          <cell r="J136">
            <v>1</v>
          </cell>
          <cell r="K136">
            <v>2</v>
          </cell>
          <cell r="L136">
            <v>1</v>
          </cell>
          <cell r="M136">
            <v>14</v>
          </cell>
          <cell r="N136">
            <v>5</v>
          </cell>
          <cell r="O136">
            <v>5</v>
          </cell>
          <cell r="P136">
            <v>2</v>
          </cell>
          <cell r="Q136"/>
          <cell r="R136"/>
          <cell r="S136"/>
          <cell r="T136"/>
          <cell r="U136"/>
          <cell r="V136"/>
          <cell r="W136"/>
          <cell r="X136">
            <v>-1</v>
          </cell>
          <cell r="Y136">
            <v>-1</v>
          </cell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>
            <v>2</v>
          </cell>
          <cell r="AO136">
            <v>0</v>
          </cell>
          <cell r="AP136">
            <v>2</v>
          </cell>
          <cell r="AQ136">
            <v>2</v>
          </cell>
          <cell r="AR136">
            <v>1</v>
          </cell>
          <cell r="AS136">
            <v>2</v>
          </cell>
          <cell r="AT136">
            <v>3</v>
          </cell>
          <cell r="AU136">
            <v>0</v>
          </cell>
          <cell r="AV136">
            <v>0</v>
          </cell>
          <cell r="AW136">
            <v>0</v>
          </cell>
          <cell r="AX136">
            <v>1</v>
          </cell>
          <cell r="AY136">
            <v>1</v>
          </cell>
          <cell r="AZ136">
            <v>1</v>
          </cell>
          <cell r="BA136">
            <v>3</v>
          </cell>
          <cell r="BB136">
            <v>2</v>
          </cell>
          <cell r="BC136">
            <v>2</v>
          </cell>
          <cell r="BD136"/>
          <cell r="BE136"/>
          <cell r="BF136"/>
          <cell r="BG136"/>
          <cell r="BH136">
            <v>7</v>
          </cell>
        </row>
        <row r="137">
          <cell r="C137">
            <v>674119</v>
          </cell>
          <cell r="D137" t="str">
            <v>大连乐购生活购物有限公司</v>
          </cell>
          <cell r="E137">
            <v>6</v>
          </cell>
          <cell r="F137">
            <v>3</v>
          </cell>
          <cell r="G137">
            <v>3</v>
          </cell>
          <cell r="H137">
            <v>5</v>
          </cell>
          <cell r="I137">
            <v>2</v>
          </cell>
          <cell r="J137">
            <v>7</v>
          </cell>
          <cell r="K137"/>
          <cell r="L137"/>
          <cell r="M137">
            <v>100</v>
          </cell>
          <cell r="N137">
            <v>1</v>
          </cell>
          <cell r="O137"/>
          <cell r="P137">
            <v>1</v>
          </cell>
          <cell r="Q137"/>
          <cell r="R137"/>
          <cell r="S137"/>
          <cell r="T137"/>
          <cell r="U137"/>
          <cell r="V137"/>
          <cell r="W137"/>
          <cell r="X137">
            <v>10</v>
          </cell>
          <cell r="Y137">
            <v>10</v>
          </cell>
          <cell r="Z137"/>
          <cell r="AA137"/>
          <cell r="AB137"/>
          <cell r="AC137"/>
          <cell r="AD137"/>
          <cell r="AE137"/>
          <cell r="AF137"/>
          <cell r="AG137">
            <v>10</v>
          </cell>
          <cell r="AH137">
            <v>10</v>
          </cell>
          <cell r="AI137">
            <v>10</v>
          </cell>
          <cell r="AJ137"/>
          <cell r="AK137"/>
          <cell r="AL137"/>
          <cell r="AM137"/>
          <cell r="AN137">
            <v>2</v>
          </cell>
          <cell r="AO137">
            <v>1</v>
          </cell>
          <cell r="AP137"/>
          <cell r="AQ137">
            <v>1</v>
          </cell>
          <cell r="AR137"/>
          <cell r="AS137">
            <v>1</v>
          </cell>
          <cell r="AT137">
            <v>3</v>
          </cell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>
            <v>6</v>
          </cell>
        </row>
        <row r="138">
          <cell r="C138">
            <v>674126</v>
          </cell>
          <cell r="D138" t="str">
            <v>大连西岗乐购生活购物有限公司</v>
          </cell>
          <cell r="E138"/>
          <cell r="F138"/>
          <cell r="G138"/>
          <cell r="H138"/>
          <cell r="I138"/>
          <cell r="J138"/>
          <cell r="K138"/>
          <cell r="L138"/>
          <cell r="M138">
            <v>20</v>
          </cell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>
            <v>3</v>
          </cell>
          <cell r="Y138">
            <v>3</v>
          </cell>
          <cell r="Z138"/>
          <cell r="AA138"/>
          <cell r="AB138"/>
          <cell r="AC138"/>
          <cell r="AD138"/>
          <cell r="AE138"/>
          <cell r="AF138"/>
          <cell r="AG138">
            <v>2</v>
          </cell>
          <cell r="AH138">
            <v>2</v>
          </cell>
          <cell r="AI138">
            <v>5</v>
          </cell>
          <cell r="AJ138"/>
          <cell r="AK138"/>
          <cell r="AL138"/>
          <cell r="AM138"/>
          <cell r="AN138"/>
          <cell r="AO138"/>
          <cell r="AP138"/>
          <cell r="AQ138">
            <v>2</v>
          </cell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>
            <v>1</v>
          </cell>
        </row>
        <row r="139">
          <cell r="C139">
            <v>674129</v>
          </cell>
          <cell r="D139" t="str">
            <v>大连友好乐购生活购物有限公司</v>
          </cell>
          <cell r="E139">
            <v>1</v>
          </cell>
          <cell r="F139"/>
          <cell r="G139">
            <v>1</v>
          </cell>
          <cell r="H139">
            <v>2</v>
          </cell>
          <cell r="I139">
            <v>1</v>
          </cell>
          <cell r="J139"/>
          <cell r="K139"/>
          <cell r="L139"/>
          <cell r="M139">
            <v>50</v>
          </cell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>
            <v>2</v>
          </cell>
          <cell r="Y139">
            <v>2</v>
          </cell>
          <cell r="Z139"/>
          <cell r="AA139"/>
          <cell r="AB139"/>
          <cell r="AC139"/>
          <cell r="AD139"/>
          <cell r="AE139"/>
          <cell r="AF139"/>
          <cell r="AG139">
            <v>0</v>
          </cell>
          <cell r="AH139">
            <v>1</v>
          </cell>
          <cell r="AI139">
            <v>5</v>
          </cell>
          <cell r="AJ139"/>
          <cell r="AK139"/>
          <cell r="AL139"/>
          <cell r="AM139"/>
          <cell r="AN139">
            <v>1</v>
          </cell>
          <cell r="AO139">
            <v>2</v>
          </cell>
          <cell r="AP139"/>
          <cell r="AQ139">
            <v>2</v>
          </cell>
          <cell r="AR139"/>
          <cell r="AS139">
            <v>1</v>
          </cell>
          <cell r="AT139">
            <v>0</v>
          </cell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>
            <v>7</v>
          </cell>
        </row>
        <row r="140">
          <cell r="C140">
            <v>674114</v>
          </cell>
          <cell r="D140" t="str">
            <v>丹东乐购生活购物有限公司</v>
          </cell>
          <cell r="E140">
            <v>1</v>
          </cell>
          <cell r="F140"/>
          <cell r="G140"/>
          <cell r="H140">
            <v>1</v>
          </cell>
          <cell r="I140"/>
          <cell r="J140"/>
          <cell r="K140"/>
          <cell r="L140"/>
          <cell r="M140">
            <v>30</v>
          </cell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>
            <v>15</v>
          </cell>
          <cell r="Y140">
            <v>10</v>
          </cell>
          <cell r="Z140"/>
          <cell r="AA140"/>
          <cell r="AB140"/>
          <cell r="AC140"/>
          <cell r="AD140"/>
          <cell r="AE140"/>
          <cell r="AF140"/>
          <cell r="AG140">
            <v>8</v>
          </cell>
          <cell r="AH140"/>
          <cell r="AI140">
            <v>15</v>
          </cell>
          <cell r="AJ140"/>
          <cell r="AK140"/>
          <cell r="AL140"/>
          <cell r="AM140"/>
          <cell r="AN140"/>
          <cell r="AO140"/>
          <cell r="AP140"/>
          <cell r="AQ140"/>
          <cell r="AR140">
            <v>2</v>
          </cell>
          <cell r="AS140">
            <v>2</v>
          </cell>
          <cell r="AT140">
            <v>5</v>
          </cell>
          <cell r="AU140">
            <v>2</v>
          </cell>
          <cell r="AV140">
            <v>2</v>
          </cell>
          <cell r="AW140">
            <v>1</v>
          </cell>
          <cell r="AX140">
            <v>1</v>
          </cell>
          <cell r="AY140"/>
          <cell r="AZ140">
            <v>4</v>
          </cell>
          <cell r="BA140">
            <v>5</v>
          </cell>
          <cell r="BB140">
            <v>3</v>
          </cell>
          <cell r="BC140">
            <v>3</v>
          </cell>
          <cell r="BD140"/>
          <cell r="BE140"/>
          <cell r="BF140"/>
          <cell r="BG140"/>
          <cell r="BH140">
            <v>1</v>
          </cell>
        </row>
        <row r="141">
          <cell r="C141">
            <v>102246</v>
          </cell>
          <cell r="D141" t="str">
            <v>丹东乐购生活购物有限公司锦山分公司</v>
          </cell>
          <cell r="E141"/>
          <cell r="F141"/>
          <cell r="G141"/>
          <cell r="H141"/>
          <cell r="I141"/>
          <cell r="J141"/>
          <cell r="K141"/>
          <cell r="L141"/>
          <cell r="M141">
            <v>20</v>
          </cell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>
            <v>3</v>
          </cell>
          <cell r="Y141">
            <v>3</v>
          </cell>
          <cell r="Z141"/>
          <cell r="AA141"/>
          <cell r="AB141"/>
          <cell r="AC141"/>
          <cell r="AD141"/>
          <cell r="AE141"/>
          <cell r="AF141"/>
          <cell r="AG141">
            <v>2</v>
          </cell>
          <cell r="AH141">
            <v>1</v>
          </cell>
          <cell r="AI141">
            <v>5</v>
          </cell>
          <cell r="AJ141"/>
          <cell r="AK141"/>
          <cell r="AL141"/>
          <cell r="AM141"/>
          <cell r="AN141">
            <v>1</v>
          </cell>
          <cell r="AO141">
            <v>1</v>
          </cell>
          <cell r="AP141"/>
          <cell r="AQ141">
            <v>1</v>
          </cell>
          <cell r="AR141"/>
          <cell r="AS141">
            <v>1</v>
          </cell>
          <cell r="AT141">
            <v>1</v>
          </cell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>
            <v>1</v>
          </cell>
        </row>
        <row r="142">
          <cell r="C142">
            <v>410212</v>
          </cell>
          <cell r="D142" t="str">
            <v>锦江麦德龙现购自运有限公司大连西岗商场</v>
          </cell>
          <cell r="E142"/>
          <cell r="F142"/>
          <cell r="G142"/>
          <cell r="H142"/>
          <cell r="I142"/>
          <cell r="J142"/>
          <cell r="K142"/>
          <cell r="L142"/>
          <cell r="M142">
            <v>10</v>
          </cell>
          <cell r="N142">
            <v>6</v>
          </cell>
          <cell r="O142">
            <v>3</v>
          </cell>
          <cell r="P142">
            <v>2</v>
          </cell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>
            <v>5</v>
          </cell>
          <cell r="AO142">
            <v>3</v>
          </cell>
          <cell r="AP142">
            <v>2</v>
          </cell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>
            <v>3</v>
          </cell>
        </row>
        <row r="143">
          <cell r="C143">
            <v>100207</v>
          </cell>
          <cell r="D143" t="str">
            <v>锦江麦德龙现购自运有限公司沈阳铁西商场</v>
          </cell>
          <cell r="E143"/>
          <cell r="F143"/>
          <cell r="G143"/>
          <cell r="H143"/>
          <cell r="I143"/>
          <cell r="J143"/>
          <cell r="K143"/>
          <cell r="L143"/>
          <cell r="M143">
            <v>34</v>
          </cell>
          <cell r="N143"/>
          <cell r="O143"/>
          <cell r="P143">
            <v>1</v>
          </cell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>
            <v>1</v>
          </cell>
          <cell r="BC143"/>
          <cell r="BD143"/>
          <cell r="BE143"/>
          <cell r="BF143"/>
          <cell r="BG143"/>
          <cell r="BH143">
            <v>10</v>
          </cell>
        </row>
        <row r="144">
          <cell r="C144">
            <v>674127</v>
          </cell>
          <cell r="D144" t="str">
            <v>辽阳乐购生活购物有限公司</v>
          </cell>
          <cell r="E144">
            <v>3</v>
          </cell>
          <cell r="F144"/>
          <cell r="G144">
            <v>1</v>
          </cell>
          <cell r="H144">
            <v>6</v>
          </cell>
          <cell r="I144">
            <v>6</v>
          </cell>
          <cell r="J144">
            <v>5</v>
          </cell>
          <cell r="K144"/>
          <cell r="L144"/>
          <cell r="M144">
            <v>5</v>
          </cell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>
            <v>24</v>
          </cell>
          <cell r="Y144">
            <v>24</v>
          </cell>
          <cell r="Z144"/>
          <cell r="AA144"/>
          <cell r="AB144"/>
          <cell r="AC144"/>
          <cell r="AD144"/>
          <cell r="AE144"/>
          <cell r="AF144"/>
          <cell r="AG144">
            <v>4</v>
          </cell>
          <cell r="AH144">
            <v>1</v>
          </cell>
          <cell r="AI144">
            <v>0</v>
          </cell>
          <cell r="AJ144"/>
          <cell r="AK144"/>
          <cell r="AL144"/>
          <cell r="AM144"/>
          <cell r="AN144">
            <v>1</v>
          </cell>
          <cell r="AO144">
            <v>1</v>
          </cell>
          <cell r="AP144"/>
          <cell r="AQ144">
            <v>1</v>
          </cell>
          <cell r="AR144"/>
          <cell r="AS144">
            <v>0</v>
          </cell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>
            <v>19</v>
          </cell>
        </row>
        <row r="145">
          <cell r="C145">
            <v>100963</v>
          </cell>
          <cell r="D145" t="str">
            <v>青岛润泰事业有限公司沈阳分公司</v>
          </cell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>
            <v>2</v>
          </cell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>
            <v>1</v>
          </cell>
          <cell r="AS145">
            <v>4</v>
          </cell>
          <cell r="AT145">
            <v>2</v>
          </cell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>
            <v>6</v>
          </cell>
        </row>
        <row r="146">
          <cell r="C146">
            <v>101071</v>
          </cell>
          <cell r="D146" t="str">
            <v>青岛润泰事业有限公司沈阳分公司</v>
          </cell>
          <cell r="E146"/>
          <cell r="F146"/>
          <cell r="G146"/>
          <cell r="H146"/>
          <cell r="I146"/>
          <cell r="J146"/>
          <cell r="K146"/>
          <cell r="L146"/>
          <cell r="M146">
            <v>50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4</v>
          </cell>
          <cell r="AV146">
            <v>3</v>
          </cell>
          <cell r="AW146">
            <v>4</v>
          </cell>
          <cell r="AX146"/>
          <cell r="AY146">
            <v>0</v>
          </cell>
          <cell r="AZ146"/>
          <cell r="BA146">
            <v>2</v>
          </cell>
          <cell r="BB146">
            <v>0</v>
          </cell>
          <cell r="BC146">
            <v>0</v>
          </cell>
          <cell r="BD146"/>
          <cell r="BE146"/>
          <cell r="BF146"/>
          <cell r="BG146"/>
          <cell r="BH146">
            <v>7</v>
          </cell>
        </row>
        <row r="147">
          <cell r="C147">
            <v>410115</v>
          </cell>
          <cell r="D147" t="str">
            <v>青岛润泰事业有限公司沈阳分公司</v>
          </cell>
          <cell r="E147"/>
          <cell r="F147"/>
          <cell r="G147"/>
          <cell r="H147"/>
          <cell r="I147"/>
          <cell r="J147"/>
          <cell r="K147"/>
          <cell r="L147"/>
          <cell r="M147">
            <v>5</v>
          </cell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>
            <v>2</v>
          </cell>
          <cell r="AS147">
            <v>0</v>
          </cell>
          <cell r="AT147">
            <v>9</v>
          </cell>
          <cell r="AU147">
            <v>5</v>
          </cell>
          <cell r="AV147">
            <v>2</v>
          </cell>
          <cell r="AW147">
            <v>6</v>
          </cell>
          <cell r="AX147">
            <v>1</v>
          </cell>
          <cell r="AY147">
            <v>1</v>
          </cell>
          <cell r="AZ147"/>
          <cell r="BA147"/>
          <cell r="BB147"/>
          <cell r="BC147">
            <v>3</v>
          </cell>
          <cell r="BD147"/>
          <cell r="BE147"/>
          <cell r="BF147"/>
          <cell r="BG147"/>
          <cell r="BH147">
            <v>2</v>
          </cell>
        </row>
        <row r="148">
          <cell r="C148">
            <v>410501</v>
          </cell>
          <cell r="D148" t="str">
            <v>青岛润泰事业有限公司沈阳分公司</v>
          </cell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>
            <v>0</v>
          </cell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>
            <v>2</v>
          </cell>
          <cell r="AS148">
            <v>8</v>
          </cell>
          <cell r="AT148">
            <v>6</v>
          </cell>
          <cell r="AU148">
            <v>0</v>
          </cell>
          <cell r="AV148">
            <v>0</v>
          </cell>
          <cell r="AW148">
            <v>2</v>
          </cell>
          <cell r="AX148">
            <v>2</v>
          </cell>
          <cell r="AY148"/>
          <cell r="AZ148">
            <v>0</v>
          </cell>
          <cell r="BA148"/>
          <cell r="BB148"/>
          <cell r="BC148"/>
          <cell r="BD148"/>
          <cell r="BE148"/>
          <cell r="BF148"/>
          <cell r="BG148"/>
          <cell r="BH148">
            <v>9</v>
          </cell>
        </row>
        <row r="149">
          <cell r="C149">
            <v>410604</v>
          </cell>
          <cell r="D149" t="str">
            <v>青岛润泰事业有限公司沈阳分公司</v>
          </cell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>
            <v>3</v>
          </cell>
          <cell r="AS149">
            <v>4</v>
          </cell>
          <cell r="AT149">
            <v>5</v>
          </cell>
          <cell r="AU149">
            <v>1</v>
          </cell>
          <cell r="AV149">
            <v>2</v>
          </cell>
          <cell r="AW149">
            <v>3</v>
          </cell>
          <cell r="AX149">
            <v>2</v>
          </cell>
          <cell r="AY149"/>
          <cell r="AZ149"/>
          <cell r="BA149"/>
          <cell r="BB149"/>
          <cell r="BC149"/>
          <cell r="BD149"/>
          <cell r="BE149"/>
          <cell r="BF149"/>
          <cell r="BG149"/>
          <cell r="BH149">
            <v>21</v>
          </cell>
        </row>
        <row r="150">
          <cell r="C150">
            <v>410108</v>
          </cell>
          <cell r="D150" t="str">
            <v>沈阳家乐福商业有限公司北站店</v>
          </cell>
          <cell r="E150">
            <v>2</v>
          </cell>
          <cell r="F150">
            <v>1</v>
          </cell>
          <cell r="G150">
            <v>0</v>
          </cell>
          <cell r="H150">
            <v>2</v>
          </cell>
          <cell r="I150">
            <v>3</v>
          </cell>
          <cell r="J150">
            <v>2</v>
          </cell>
          <cell r="K150">
            <v>6</v>
          </cell>
          <cell r="L150">
            <v>7</v>
          </cell>
          <cell r="M150">
            <v>80</v>
          </cell>
          <cell r="N150">
            <v>4</v>
          </cell>
          <cell r="O150">
            <v>6</v>
          </cell>
          <cell r="P150">
            <v>3</v>
          </cell>
          <cell r="Q150"/>
          <cell r="R150"/>
          <cell r="S150"/>
          <cell r="T150"/>
          <cell r="U150"/>
          <cell r="V150"/>
          <cell r="W150"/>
          <cell r="X150">
            <v>2</v>
          </cell>
          <cell r="Y150">
            <v>2</v>
          </cell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>
            <v>5</v>
          </cell>
          <cell r="AO150">
            <v>5</v>
          </cell>
          <cell r="AP150">
            <v>5</v>
          </cell>
          <cell r="AQ150">
            <v>5</v>
          </cell>
          <cell r="AR150">
            <v>0</v>
          </cell>
          <cell r="AS150">
            <v>1</v>
          </cell>
          <cell r="AT150">
            <v>2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0</v>
          </cell>
          <cell r="BD150"/>
          <cell r="BE150"/>
          <cell r="BF150"/>
          <cell r="BG150"/>
          <cell r="BH150">
            <v>4</v>
          </cell>
        </row>
        <row r="151">
          <cell r="C151">
            <v>101687</v>
          </cell>
          <cell r="D151" t="str">
            <v>沈阳家乐福商业有限公司吉祥店</v>
          </cell>
          <cell r="E151">
            <v>2</v>
          </cell>
          <cell r="F151">
            <v>2</v>
          </cell>
          <cell r="G151">
            <v>2</v>
          </cell>
          <cell r="H151">
            <v>1</v>
          </cell>
          <cell r="I151">
            <v>2</v>
          </cell>
          <cell r="J151">
            <v>2</v>
          </cell>
          <cell r="K151">
            <v>3</v>
          </cell>
          <cell r="L151">
            <v>3</v>
          </cell>
          <cell r="M151">
            <v>71</v>
          </cell>
          <cell r="N151">
            <v>4</v>
          </cell>
          <cell r="O151">
            <v>4</v>
          </cell>
          <cell r="P151">
            <v>2</v>
          </cell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>
            <v>2</v>
          </cell>
          <cell r="AO151">
            <v>2</v>
          </cell>
          <cell r="AP151">
            <v>4</v>
          </cell>
          <cell r="AQ151">
            <v>4</v>
          </cell>
          <cell r="AR151"/>
          <cell r="AS151"/>
          <cell r="AT151">
            <v>0</v>
          </cell>
          <cell r="AU151"/>
          <cell r="AV151"/>
          <cell r="AW151">
            <v>0</v>
          </cell>
          <cell r="AX151"/>
          <cell r="AY151">
            <v>2</v>
          </cell>
          <cell r="AZ151"/>
          <cell r="BA151">
            <v>1</v>
          </cell>
          <cell r="BB151">
            <v>0</v>
          </cell>
          <cell r="BC151"/>
          <cell r="BD151"/>
          <cell r="BE151"/>
          <cell r="BF151"/>
          <cell r="BG151"/>
          <cell r="BH151">
            <v>9</v>
          </cell>
        </row>
        <row r="152">
          <cell r="C152">
            <v>410116</v>
          </cell>
          <cell r="D152" t="str">
            <v>沈阳家乐福商业有限公司金牛店</v>
          </cell>
          <cell r="E152">
            <v>2</v>
          </cell>
          <cell r="F152">
            <v>2</v>
          </cell>
          <cell r="G152">
            <v>1</v>
          </cell>
          <cell r="H152">
            <v>5</v>
          </cell>
          <cell r="I152">
            <v>2</v>
          </cell>
          <cell r="J152">
            <v>2</v>
          </cell>
          <cell r="K152">
            <v>3</v>
          </cell>
          <cell r="L152">
            <v>3</v>
          </cell>
          <cell r="M152">
            <v>60</v>
          </cell>
          <cell r="N152">
            <v>4</v>
          </cell>
          <cell r="O152">
            <v>6</v>
          </cell>
          <cell r="P152">
            <v>4</v>
          </cell>
          <cell r="Q152"/>
          <cell r="R152"/>
          <cell r="S152"/>
          <cell r="T152"/>
          <cell r="U152"/>
          <cell r="V152"/>
          <cell r="W152"/>
          <cell r="X152"/>
          <cell r="Y152">
            <v>2</v>
          </cell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0</v>
          </cell>
          <cell r="AS152">
            <v>1</v>
          </cell>
          <cell r="AT152">
            <v>1</v>
          </cell>
          <cell r="AU152">
            <v>0</v>
          </cell>
          <cell r="AV152">
            <v>1</v>
          </cell>
          <cell r="AW152">
            <v>2</v>
          </cell>
          <cell r="AX152">
            <v>2</v>
          </cell>
          <cell r="AY152"/>
          <cell r="AZ152">
            <v>2</v>
          </cell>
          <cell r="BA152">
            <v>3</v>
          </cell>
          <cell r="BB152">
            <v>2</v>
          </cell>
          <cell r="BC152">
            <v>1</v>
          </cell>
          <cell r="BD152"/>
          <cell r="BE152"/>
          <cell r="BF152"/>
          <cell r="BG152"/>
          <cell r="BH152">
            <v>2</v>
          </cell>
        </row>
        <row r="153">
          <cell r="C153">
            <v>102239</v>
          </cell>
          <cell r="D153" t="str">
            <v>沈阳家乐福商业有限公司青年店</v>
          </cell>
          <cell r="E153"/>
          <cell r="F153"/>
          <cell r="G153"/>
          <cell r="H153"/>
          <cell r="I153"/>
          <cell r="J153"/>
          <cell r="K153">
            <v>1</v>
          </cell>
          <cell r="L153">
            <v>1</v>
          </cell>
          <cell r="M153">
            <v>11</v>
          </cell>
          <cell r="N153">
            <v>3</v>
          </cell>
          <cell r="O153">
            <v>2</v>
          </cell>
          <cell r="P153">
            <v>1</v>
          </cell>
          <cell r="Q153"/>
          <cell r="R153"/>
          <cell r="S153"/>
          <cell r="T153"/>
          <cell r="U153"/>
          <cell r="V153"/>
          <cell r="W153"/>
          <cell r="X153">
            <v>1</v>
          </cell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>
            <v>2</v>
          </cell>
          <cell r="AO153">
            <v>2</v>
          </cell>
          <cell r="AP153">
            <v>2</v>
          </cell>
          <cell r="AQ153">
            <v>2</v>
          </cell>
          <cell r="AR153">
            <v>1</v>
          </cell>
          <cell r="AS153">
            <v>-2</v>
          </cell>
          <cell r="AT153">
            <v>1</v>
          </cell>
          <cell r="AU153"/>
          <cell r="AV153">
            <v>1</v>
          </cell>
          <cell r="AW153"/>
          <cell r="AX153">
            <v>-2</v>
          </cell>
          <cell r="AY153">
            <v>2</v>
          </cell>
          <cell r="AZ153">
            <v>1</v>
          </cell>
          <cell r="BA153">
            <v>2</v>
          </cell>
          <cell r="BB153"/>
          <cell r="BC153">
            <v>1</v>
          </cell>
          <cell r="BD153"/>
          <cell r="BE153"/>
          <cell r="BF153"/>
          <cell r="BG153"/>
          <cell r="BH153">
            <v>9</v>
          </cell>
        </row>
        <row r="154">
          <cell r="C154">
            <v>100799</v>
          </cell>
          <cell r="D154" t="str">
            <v>沈阳家乐福商业有限公司塔湾店</v>
          </cell>
          <cell r="E154">
            <v>1</v>
          </cell>
          <cell r="F154">
            <v>0</v>
          </cell>
          <cell r="G154"/>
          <cell r="H154">
            <v>1</v>
          </cell>
          <cell r="I154">
            <v>0</v>
          </cell>
          <cell r="J154">
            <v>0</v>
          </cell>
          <cell r="K154">
            <v>1</v>
          </cell>
          <cell r="L154">
            <v>1</v>
          </cell>
          <cell r="M154">
            <v>50</v>
          </cell>
          <cell r="N154">
            <v>2</v>
          </cell>
          <cell r="O154">
            <v>1</v>
          </cell>
          <cell r="P154">
            <v>2</v>
          </cell>
          <cell r="Q154"/>
          <cell r="R154"/>
          <cell r="S154"/>
          <cell r="T154"/>
          <cell r="U154"/>
          <cell r="V154"/>
          <cell r="W154"/>
          <cell r="X154">
            <v>0</v>
          </cell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>
            <v>0</v>
          </cell>
          <cell r="AO154">
            <v>0</v>
          </cell>
          <cell r="AP154">
            <v>0</v>
          </cell>
          <cell r="AQ154"/>
          <cell r="AR154">
            <v>1</v>
          </cell>
          <cell r="AS154"/>
          <cell r="AT154">
            <v>2</v>
          </cell>
          <cell r="AU154"/>
          <cell r="AV154"/>
          <cell r="AW154">
            <v>0</v>
          </cell>
          <cell r="AX154"/>
          <cell r="AY154">
            <v>3</v>
          </cell>
          <cell r="AZ154">
            <v>0</v>
          </cell>
          <cell r="BA154">
            <v>0</v>
          </cell>
          <cell r="BB154">
            <v>0</v>
          </cell>
          <cell r="BC154">
            <v>2</v>
          </cell>
          <cell r="BD154"/>
          <cell r="BE154"/>
          <cell r="BF154"/>
          <cell r="BG154"/>
          <cell r="BH154">
            <v>-28</v>
          </cell>
        </row>
        <row r="155">
          <cell r="C155">
            <v>410117</v>
          </cell>
          <cell r="D155" t="str">
            <v>沈阳家乐福商业有限公司文化店</v>
          </cell>
          <cell r="E155">
            <v>2</v>
          </cell>
          <cell r="F155">
            <v>1</v>
          </cell>
          <cell r="G155">
            <v>1</v>
          </cell>
          <cell r="H155">
            <v>4</v>
          </cell>
          <cell r="I155">
            <v>3</v>
          </cell>
          <cell r="J155">
            <v>1</v>
          </cell>
          <cell r="K155">
            <v>1</v>
          </cell>
          <cell r="L155">
            <v>1</v>
          </cell>
          <cell r="M155">
            <v>98</v>
          </cell>
          <cell r="N155">
            <v>7</v>
          </cell>
          <cell r="O155">
            <v>6</v>
          </cell>
          <cell r="P155">
            <v>7</v>
          </cell>
          <cell r="Q155"/>
          <cell r="R155"/>
          <cell r="S155"/>
          <cell r="T155"/>
          <cell r="U155"/>
          <cell r="V155"/>
          <cell r="W155"/>
          <cell r="X155">
            <v>1</v>
          </cell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>
            <v>4</v>
          </cell>
          <cell r="AO155">
            <v>4</v>
          </cell>
          <cell r="AP155">
            <v>4</v>
          </cell>
          <cell r="AQ155">
            <v>4</v>
          </cell>
          <cell r="AR155">
            <v>2</v>
          </cell>
          <cell r="AS155">
            <v>2</v>
          </cell>
          <cell r="AT155">
            <v>6</v>
          </cell>
          <cell r="AU155"/>
          <cell r="AV155">
            <v>1</v>
          </cell>
          <cell r="AW155">
            <v>0</v>
          </cell>
          <cell r="AX155"/>
          <cell r="AY155">
            <v>0</v>
          </cell>
          <cell r="AZ155"/>
          <cell r="BA155">
            <v>1</v>
          </cell>
          <cell r="BB155"/>
          <cell r="BC155">
            <v>4</v>
          </cell>
          <cell r="BD155"/>
          <cell r="BE155"/>
          <cell r="BF155"/>
          <cell r="BG155"/>
          <cell r="BH155">
            <v>6</v>
          </cell>
        </row>
        <row r="156">
          <cell r="C156">
            <v>674105</v>
          </cell>
          <cell r="D156" t="str">
            <v>沈阳乐购超市有限公司</v>
          </cell>
          <cell r="E156">
            <v>3</v>
          </cell>
          <cell r="F156"/>
          <cell r="G156">
            <v>0</v>
          </cell>
          <cell r="H156">
            <v>1</v>
          </cell>
          <cell r="I156">
            <v>5</v>
          </cell>
          <cell r="J156">
            <v>2</v>
          </cell>
          <cell r="K156"/>
          <cell r="L156"/>
          <cell r="M156">
            <v>145</v>
          </cell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>
            <v>16</v>
          </cell>
          <cell r="Y156">
            <v>15</v>
          </cell>
          <cell r="Z156"/>
          <cell r="AA156"/>
          <cell r="AB156"/>
          <cell r="AC156"/>
          <cell r="AD156"/>
          <cell r="AE156"/>
          <cell r="AF156"/>
          <cell r="AG156">
            <v>2</v>
          </cell>
          <cell r="AH156"/>
          <cell r="AI156">
            <v>3</v>
          </cell>
          <cell r="AJ156"/>
          <cell r="AK156"/>
          <cell r="AL156"/>
          <cell r="AM156"/>
          <cell r="AN156">
            <v>1</v>
          </cell>
          <cell r="AO156">
            <v>1</v>
          </cell>
          <cell r="AP156"/>
          <cell r="AQ156">
            <v>1</v>
          </cell>
          <cell r="AR156">
            <v>2</v>
          </cell>
          <cell r="AS156">
            <v>1</v>
          </cell>
          <cell r="AT156">
            <v>2</v>
          </cell>
          <cell r="AU156"/>
          <cell r="AV156"/>
          <cell r="AW156">
            <v>1</v>
          </cell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>
            <v>1</v>
          </cell>
        </row>
        <row r="157">
          <cell r="C157">
            <v>102327</v>
          </cell>
          <cell r="D157" t="str">
            <v>沈阳乐购超市有限公司陵西分公司</v>
          </cell>
          <cell r="E157">
            <v>1</v>
          </cell>
          <cell r="F157"/>
          <cell r="G157"/>
          <cell r="H157"/>
          <cell r="I157"/>
          <cell r="J157"/>
          <cell r="K157"/>
          <cell r="L157"/>
          <cell r="M157">
            <v>30</v>
          </cell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>
            <v>3</v>
          </cell>
          <cell r="Y157">
            <v>3</v>
          </cell>
          <cell r="Z157"/>
          <cell r="AA157"/>
          <cell r="AB157"/>
          <cell r="AC157"/>
          <cell r="AD157"/>
          <cell r="AE157"/>
          <cell r="AF157"/>
          <cell r="AG157">
            <v>1</v>
          </cell>
          <cell r="AH157"/>
          <cell r="AI157"/>
          <cell r="AJ157"/>
          <cell r="AK157"/>
          <cell r="AL157"/>
          <cell r="AM157"/>
          <cell r="AN157">
            <v>1</v>
          </cell>
          <cell r="AO157">
            <v>1</v>
          </cell>
          <cell r="AP157"/>
          <cell r="AQ157">
            <v>1</v>
          </cell>
          <cell r="AR157">
            <v>2</v>
          </cell>
          <cell r="AS157"/>
          <cell r="AT157">
            <v>1</v>
          </cell>
          <cell r="AU157"/>
          <cell r="AV157"/>
          <cell r="AW157"/>
          <cell r="AX157">
            <v>1</v>
          </cell>
          <cell r="AY157"/>
          <cell r="AZ157"/>
          <cell r="BA157"/>
          <cell r="BB157">
            <v>0</v>
          </cell>
          <cell r="BC157">
            <v>0</v>
          </cell>
          <cell r="BD157"/>
          <cell r="BE157"/>
          <cell r="BF157"/>
          <cell r="BG157"/>
          <cell r="BH157">
            <v>2</v>
          </cell>
        </row>
        <row r="158">
          <cell r="C158">
            <v>100531</v>
          </cell>
          <cell r="D158" t="str">
            <v>沈阳沈河乐购超市有限公司</v>
          </cell>
          <cell r="E158">
            <v>4</v>
          </cell>
          <cell r="F158"/>
          <cell r="G158">
            <v>2</v>
          </cell>
          <cell r="H158">
            <v>6</v>
          </cell>
          <cell r="I158">
            <v>4</v>
          </cell>
          <cell r="J158">
            <v>6</v>
          </cell>
          <cell r="K158"/>
          <cell r="L158"/>
          <cell r="M158">
            <v>100</v>
          </cell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>
            <v>11</v>
          </cell>
          <cell r="Y158">
            <v>10</v>
          </cell>
          <cell r="Z158"/>
          <cell r="AA158"/>
          <cell r="AB158"/>
          <cell r="AC158"/>
          <cell r="AD158"/>
          <cell r="AE158"/>
          <cell r="AF158"/>
          <cell r="AG158">
            <v>5</v>
          </cell>
          <cell r="AH158"/>
          <cell r="AI158">
            <v>1</v>
          </cell>
          <cell r="AJ158"/>
          <cell r="AK158"/>
          <cell r="AL158"/>
          <cell r="AM158"/>
          <cell r="AN158"/>
          <cell r="AO158">
            <v>2</v>
          </cell>
          <cell r="AP158"/>
          <cell r="AQ158">
            <v>1</v>
          </cell>
          <cell r="AR158">
            <v>1</v>
          </cell>
          <cell r="AS158">
            <v>4</v>
          </cell>
          <cell r="AT158">
            <v>5</v>
          </cell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>
            <v>7</v>
          </cell>
        </row>
        <row r="159">
          <cell r="C159">
            <v>674131</v>
          </cell>
          <cell r="D159" t="str">
            <v>沈阳铁西乐购生活购物有限公司</v>
          </cell>
          <cell r="E159">
            <v>6</v>
          </cell>
          <cell r="F159">
            <v>4</v>
          </cell>
          <cell r="G159">
            <v>2</v>
          </cell>
          <cell r="H159">
            <v>9</v>
          </cell>
          <cell r="I159">
            <v>4</v>
          </cell>
          <cell r="J159">
            <v>5</v>
          </cell>
          <cell r="K159"/>
          <cell r="L159"/>
          <cell r="M159">
            <v>10</v>
          </cell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>
            <v>8</v>
          </cell>
          <cell r="Y159">
            <v>8</v>
          </cell>
          <cell r="Z159"/>
          <cell r="AA159"/>
          <cell r="AB159"/>
          <cell r="AC159"/>
          <cell r="AD159"/>
          <cell r="AE159"/>
          <cell r="AF159"/>
          <cell r="AG159">
            <v>2</v>
          </cell>
          <cell r="AH159">
            <v>2</v>
          </cell>
          <cell r="AI159">
            <v>3</v>
          </cell>
          <cell r="AJ159"/>
          <cell r="AK159"/>
          <cell r="AL159"/>
          <cell r="AM159"/>
          <cell r="AN159">
            <v>4</v>
          </cell>
          <cell r="AO159">
            <v>1</v>
          </cell>
          <cell r="AP159"/>
          <cell r="AQ159">
            <v>4</v>
          </cell>
          <cell r="AR159">
            <v>0</v>
          </cell>
          <cell r="AS159">
            <v>0</v>
          </cell>
          <cell r="AT159">
            <v>1</v>
          </cell>
          <cell r="AU159"/>
          <cell r="AV159"/>
          <cell r="AW159"/>
          <cell r="AX159">
            <v>1</v>
          </cell>
          <cell r="AY159"/>
          <cell r="AZ159"/>
          <cell r="BA159"/>
          <cell r="BB159"/>
          <cell r="BC159"/>
          <cell r="BD159"/>
          <cell r="BE159"/>
          <cell r="BF159"/>
          <cell r="BG159"/>
          <cell r="BH159">
            <v>71</v>
          </cell>
        </row>
        <row r="160">
          <cell r="C160">
            <v>100293</v>
          </cell>
          <cell r="D160" t="str">
            <v>沈阳于洪乐购生活购物有限公司</v>
          </cell>
          <cell r="E160">
            <v>3</v>
          </cell>
          <cell r="F160"/>
          <cell r="G160"/>
          <cell r="H160">
            <v>3</v>
          </cell>
          <cell r="I160">
            <v>3</v>
          </cell>
          <cell r="J160">
            <v>1</v>
          </cell>
          <cell r="K160"/>
          <cell r="L160"/>
          <cell r="M160">
            <v>30</v>
          </cell>
          <cell r="N160">
            <v>1</v>
          </cell>
          <cell r="O160">
            <v>1</v>
          </cell>
          <cell r="P160">
            <v>1</v>
          </cell>
          <cell r="Q160"/>
          <cell r="R160"/>
          <cell r="S160"/>
          <cell r="T160"/>
          <cell r="U160"/>
          <cell r="V160"/>
          <cell r="W160"/>
          <cell r="X160">
            <v>6</v>
          </cell>
          <cell r="Y160">
            <v>6</v>
          </cell>
          <cell r="Z160"/>
          <cell r="AA160"/>
          <cell r="AB160"/>
          <cell r="AC160"/>
          <cell r="AD160"/>
          <cell r="AE160"/>
          <cell r="AF160"/>
          <cell r="AG160">
            <v>2</v>
          </cell>
          <cell r="AH160">
            <v>2</v>
          </cell>
          <cell r="AI160">
            <v>2</v>
          </cell>
          <cell r="AJ160"/>
          <cell r="AK160"/>
          <cell r="AL160"/>
          <cell r="AM160"/>
          <cell r="AN160">
            <v>2</v>
          </cell>
          <cell r="AO160">
            <v>2</v>
          </cell>
          <cell r="AP160"/>
          <cell r="AQ160">
            <v>2</v>
          </cell>
          <cell r="AR160">
            <v>1</v>
          </cell>
          <cell r="AS160">
            <v>2</v>
          </cell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>
            <v>6</v>
          </cell>
        </row>
        <row r="161">
          <cell r="C161">
            <v>210331</v>
          </cell>
          <cell r="D161" t="str">
            <v>济南家乐福商业有限公司</v>
          </cell>
          <cell r="E161">
            <v>2</v>
          </cell>
          <cell r="F161">
            <v>2</v>
          </cell>
          <cell r="G161"/>
          <cell r="H161">
            <v>4</v>
          </cell>
          <cell r="I161">
            <v>4</v>
          </cell>
          <cell r="J161">
            <v>1</v>
          </cell>
          <cell r="K161"/>
          <cell r="L161"/>
          <cell r="M161">
            <v>23</v>
          </cell>
          <cell r="N161">
            <v>5</v>
          </cell>
          <cell r="O161">
            <v>3</v>
          </cell>
          <cell r="P161">
            <v>3</v>
          </cell>
          <cell r="Q161"/>
          <cell r="R161"/>
          <cell r="S161"/>
          <cell r="T161"/>
          <cell r="U161"/>
          <cell r="V161"/>
          <cell r="W161"/>
          <cell r="X161">
            <v>2</v>
          </cell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>
            <v>3</v>
          </cell>
          <cell r="AO161">
            <v>3</v>
          </cell>
          <cell r="AP161">
            <v>3</v>
          </cell>
          <cell r="AQ161">
            <v>2</v>
          </cell>
          <cell r="AR161">
            <v>2</v>
          </cell>
          <cell r="AS161">
            <v>2</v>
          </cell>
          <cell r="AT161">
            <v>3</v>
          </cell>
          <cell r="AU161">
            <v>1</v>
          </cell>
          <cell r="AV161"/>
          <cell r="AW161">
            <v>2</v>
          </cell>
          <cell r="AX161">
            <v>2</v>
          </cell>
          <cell r="AY161"/>
          <cell r="AZ161">
            <v>1</v>
          </cell>
          <cell r="BA161">
            <v>1</v>
          </cell>
          <cell r="BB161"/>
          <cell r="BC161"/>
          <cell r="BD161"/>
          <cell r="BE161"/>
          <cell r="BF161"/>
          <cell r="BG161"/>
          <cell r="BH161">
            <v>3</v>
          </cell>
        </row>
        <row r="162">
          <cell r="C162">
            <v>100275</v>
          </cell>
          <cell r="D162" t="str">
            <v>济南人民大润发商业有限公司</v>
          </cell>
          <cell r="E162">
            <v>1</v>
          </cell>
          <cell r="F162">
            <v>1</v>
          </cell>
          <cell r="G162"/>
          <cell r="H162">
            <v>1</v>
          </cell>
          <cell r="I162">
            <v>1</v>
          </cell>
          <cell r="J162">
            <v>1</v>
          </cell>
          <cell r="K162"/>
          <cell r="L162"/>
          <cell r="M162">
            <v>33</v>
          </cell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>
            <v>1</v>
          </cell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>
            <v>2</v>
          </cell>
        </row>
        <row r="163">
          <cell r="C163">
            <v>101671</v>
          </cell>
          <cell r="D163" t="str">
            <v>济南人民大润发商业有限公司</v>
          </cell>
          <cell r="E163">
            <v>1</v>
          </cell>
          <cell r="F163">
            <v>1</v>
          </cell>
          <cell r="G163">
            <v>1</v>
          </cell>
          <cell r="H163">
            <v>2</v>
          </cell>
          <cell r="I163">
            <v>1</v>
          </cell>
          <cell r="J163">
            <v>1</v>
          </cell>
          <cell r="K163"/>
          <cell r="L163"/>
          <cell r="M163">
            <v>75</v>
          </cell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>
            <v>2</v>
          </cell>
          <cell r="AS163">
            <v>4</v>
          </cell>
          <cell r="AT163"/>
          <cell r="AU163"/>
          <cell r="AV163"/>
          <cell r="AW163">
            <v>2</v>
          </cell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>
            <v>7</v>
          </cell>
        </row>
        <row r="164">
          <cell r="C164">
            <v>210108</v>
          </cell>
          <cell r="D164" t="str">
            <v>济南人民大润发商业有限公司</v>
          </cell>
          <cell r="E164">
            <v>4</v>
          </cell>
          <cell r="F164">
            <v>8</v>
          </cell>
          <cell r="G164">
            <v>2</v>
          </cell>
          <cell r="H164">
            <v>5</v>
          </cell>
          <cell r="I164">
            <v>13</v>
          </cell>
          <cell r="J164">
            <v>6</v>
          </cell>
          <cell r="K164"/>
          <cell r="L164"/>
          <cell r="M164">
            <v>120</v>
          </cell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>
            <v>4</v>
          </cell>
          <cell r="AS164">
            <v>1</v>
          </cell>
          <cell r="AT164"/>
          <cell r="AU164">
            <v>2</v>
          </cell>
          <cell r="AV164">
            <v>2</v>
          </cell>
          <cell r="AW164">
            <v>4</v>
          </cell>
          <cell r="AX164">
            <v>2</v>
          </cell>
          <cell r="AY164">
            <v>-8</v>
          </cell>
          <cell r="AZ164">
            <v>-5</v>
          </cell>
          <cell r="BA164">
            <v>-1</v>
          </cell>
          <cell r="BB164">
            <v>-6</v>
          </cell>
          <cell r="BC164">
            <v>-3</v>
          </cell>
          <cell r="BD164"/>
          <cell r="BE164"/>
          <cell r="BF164"/>
          <cell r="BG164"/>
          <cell r="BH164">
            <v>36</v>
          </cell>
        </row>
        <row r="165">
          <cell r="C165">
            <v>210117</v>
          </cell>
          <cell r="D165" t="str">
            <v>济南人民大润发商业有限公司</v>
          </cell>
          <cell r="E165">
            <v>3</v>
          </cell>
          <cell r="F165">
            <v>3</v>
          </cell>
          <cell r="G165">
            <v>2</v>
          </cell>
          <cell r="H165">
            <v>8</v>
          </cell>
          <cell r="I165">
            <v>14</v>
          </cell>
          <cell r="J165">
            <v>5</v>
          </cell>
          <cell r="K165"/>
          <cell r="L165"/>
          <cell r="M165">
            <v>260</v>
          </cell>
          <cell r="N165">
            <v>1</v>
          </cell>
          <cell r="O165"/>
          <cell r="P165">
            <v>2</v>
          </cell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>
            <v>3</v>
          </cell>
          <cell r="AS165">
            <v>3</v>
          </cell>
          <cell r="AT165"/>
          <cell r="AU165">
            <v>1</v>
          </cell>
          <cell r="AV165">
            <v>1</v>
          </cell>
          <cell r="AW165">
            <v>2</v>
          </cell>
          <cell r="AX165">
            <v>1</v>
          </cell>
          <cell r="AY165">
            <v>6</v>
          </cell>
          <cell r="AZ165">
            <v>1</v>
          </cell>
          <cell r="BA165">
            <v>4</v>
          </cell>
          <cell r="BB165">
            <v>2</v>
          </cell>
          <cell r="BC165">
            <v>4</v>
          </cell>
          <cell r="BD165"/>
          <cell r="BE165"/>
          <cell r="BF165"/>
          <cell r="BG165"/>
          <cell r="BH165">
            <v>3</v>
          </cell>
        </row>
        <row r="166">
          <cell r="C166">
            <v>210122</v>
          </cell>
          <cell r="D166" t="str">
            <v>济南人民大润发商业有限公司</v>
          </cell>
          <cell r="E166">
            <v>2</v>
          </cell>
          <cell r="F166">
            <v>2</v>
          </cell>
          <cell r="G166"/>
          <cell r="H166">
            <v>4</v>
          </cell>
          <cell r="I166">
            <v>5</v>
          </cell>
          <cell r="J166">
            <v>2</v>
          </cell>
          <cell r="K166"/>
          <cell r="L166"/>
          <cell r="M166">
            <v>90</v>
          </cell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>
            <v>0</v>
          </cell>
          <cell r="AS166">
            <v>2</v>
          </cell>
          <cell r="AT166"/>
          <cell r="AU166">
            <v>1</v>
          </cell>
          <cell r="AV166"/>
          <cell r="AW166">
            <v>1</v>
          </cell>
          <cell r="AX166">
            <v>1</v>
          </cell>
          <cell r="AY166"/>
          <cell r="AZ166"/>
          <cell r="BA166"/>
          <cell r="BB166"/>
          <cell r="BC166"/>
          <cell r="BD166"/>
          <cell r="BE166"/>
          <cell r="BF166"/>
          <cell r="BG166"/>
          <cell r="BH166">
            <v>12</v>
          </cell>
        </row>
        <row r="167">
          <cell r="C167">
            <v>210131</v>
          </cell>
          <cell r="D167" t="str">
            <v>济南人民大润发商业有限公司</v>
          </cell>
          <cell r="E167"/>
          <cell r="F167"/>
          <cell r="G167">
            <v>2</v>
          </cell>
          <cell r="H167">
            <v>2</v>
          </cell>
          <cell r="I167">
            <v>4</v>
          </cell>
          <cell r="J167">
            <v>2</v>
          </cell>
          <cell r="K167"/>
          <cell r="L167"/>
          <cell r="M167">
            <v>20</v>
          </cell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>
            <v>2</v>
          </cell>
          <cell r="AS167">
            <v>2</v>
          </cell>
          <cell r="AT167"/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/>
          <cell r="AZ167"/>
          <cell r="BA167"/>
          <cell r="BB167"/>
          <cell r="BC167"/>
          <cell r="BD167"/>
          <cell r="BE167"/>
          <cell r="BF167"/>
          <cell r="BG167"/>
          <cell r="BH167">
            <v>25</v>
          </cell>
        </row>
        <row r="168">
          <cell r="C168">
            <v>210132</v>
          </cell>
          <cell r="D168" t="str">
            <v>济南人民大润发商业有限公司</v>
          </cell>
          <cell r="E168">
            <v>2</v>
          </cell>
          <cell r="F168">
            <v>2</v>
          </cell>
          <cell r="G168">
            <v>2</v>
          </cell>
          <cell r="H168">
            <v>4</v>
          </cell>
          <cell r="I168">
            <v>1</v>
          </cell>
          <cell r="J168">
            <v>2</v>
          </cell>
          <cell r="K168"/>
          <cell r="L168"/>
          <cell r="M168">
            <v>200</v>
          </cell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>
            <v>2</v>
          </cell>
          <cell r="AS168">
            <v>3</v>
          </cell>
          <cell r="AT168"/>
          <cell r="AU168">
            <v>3</v>
          </cell>
          <cell r="AV168">
            <v>1</v>
          </cell>
          <cell r="AW168">
            <v>2</v>
          </cell>
          <cell r="AX168"/>
          <cell r="AY168">
            <v>4</v>
          </cell>
          <cell r="AZ168"/>
          <cell r="BA168">
            <v>2</v>
          </cell>
          <cell r="BB168"/>
          <cell r="BC168">
            <v>1</v>
          </cell>
          <cell r="BD168"/>
          <cell r="BE168"/>
          <cell r="BF168"/>
          <cell r="BG168"/>
          <cell r="BH168">
            <v>13</v>
          </cell>
        </row>
        <row r="169">
          <cell r="C169">
            <v>210221</v>
          </cell>
          <cell r="D169" t="str">
            <v>济南人民大润发商业有限公司</v>
          </cell>
          <cell r="E169"/>
          <cell r="F169">
            <v>5</v>
          </cell>
          <cell r="G169">
            <v>2</v>
          </cell>
          <cell r="H169">
            <v>2</v>
          </cell>
          <cell r="I169">
            <v>7</v>
          </cell>
          <cell r="J169">
            <v>2</v>
          </cell>
          <cell r="K169"/>
          <cell r="L169"/>
          <cell r="M169">
            <v>219</v>
          </cell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>
            <v>7</v>
          </cell>
          <cell r="AS169"/>
          <cell r="AT169"/>
          <cell r="AU169">
            <v>3</v>
          </cell>
          <cell r="AV169">
            <v>3</v>
          </cell>
          <cell r="AW169">
            <v>4</v>
          </cell>
          <cell r="AX169">
            <v>1</v>
          </cell>
          <cell r="AY169">
            <v>3</v>
          </cell>
          <cell r="AZ169"/>
          <cell r="BA169">
            <v>6</v>
          </cell>
          <cell r="BB169">
            <v>3</v>
          </cell>
          <cell r="BC169"/>
          <cell r="BD169"/>
          <cell r="BE169"/>
          <cell r="BF169"/>
          <cell r="BG169"/>
          <cell r="BH169">
            <v>5</v>
          </cell>
        </row>
        <row r="170">
          <cell r="C170">
            <v>210236</v>
          </cell>
          <cell r="D170" t="str">
            <v>济南人民大润发商业有限公司</v>
          </cell>
          <cell r="E170">
            <v>1</v>
          </cell>
          <cell r="F170">
            <v>0</v>
          </cell>
          <cell r="G170">
            <v>1</v>
          </cell>
          <cell r="H170">
            <v>2</v>
          </cell>
          <cell r="I170">
            <v>1</v>
          </cell>
          <cell r="J170">
            <v>1</v>
          </cell>
          <cell r="K170"/>
          <cell r="L170"/>
          <cell r="M170">
            <v>120</v>
          </cell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>
            <v>2</v>
          </cell>
          <cell r="AS170"/>
          <cell r="AT170"/>
          <cell r="AU170">
            <v>0</v>
          </cell>
          <cell r="AV170">
            <v>1</v>
          </cell>
          <cell r="AW170"/>
          <cell r="AX170"/>
          <cell r="AY170">
            <v>1</v>
          </cell>
          <cell r="AZ170">
            <v>2</v>
          </cell>
          <cell r="BA170">
            <v>2</v>
          </cell>
          <cell r="BB170"/>
          <cell r="BC170"/>
          <cell r="BD170"/>
          <cell r="BE170"/>
          <cell r="BF170"/>
          <cell r="BG170"/>
          <cell r="BH170">
            <v>1</v>
          </cell>
        </row>
        <row r="171">
          <cell r="C171">
            <v>210247</v>
          </cell>
          <cell r="D171" t="str">
            <v>济南人民大润发商业有限公司</v>
          </cell>
          <cell r="E171">
            <v>2</v>
          </cell>
          <cell r="F171">
            <v>1</v>
          </cell>
          <cell r="G171">
            <v>2</v>
          </cell>
          <cell r="H171">
            <v>2</v>
          </cell>
          <cell r="I171">
            <v>2</v>
          </cell>
          <cell r="J171">
            <v>2</v>
          </cell>
          <cell r="K171"/>
          <cell r="L171"/>
          <cell r="M171">
            <v>45</v>
          </cell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>
            <v>2</v>
          </cell>
          <cell r="AS171">
            <v>2</v>
          </cell>
          <cell r="AT171"/>
          <cell r="AU171">
            <v>1</v>
          </cell>
          <cell r="AV171">
            <v>1</v>
          </cell>
          <cell r="AW171">
            <v>1</v>
          </cell>
          <cell r="AX171"/>
          <cell r="AY171"/>
          <cell r="AZ171"/>
          <cell r="BA171">
            <v>2</v>
          </cell>
          <cell r="BB171"/>
          <cell r="BC171"/>
          <cell r="BD171"/>
          <cell r="BE171"/>
          <cell r="BF171"/>
          <cell r="BG171"/>
          <cell r="BH171">
            <v>5</v>
          </cell>
        </row>
        <row r="172">
          <cell r="C172">
            <v>210190</v>
          </cell>
          <cell r="D172" t="str">
            <v>锦江麦德龙现购自运有限公司青岛四方商场</v>
          </cell>
          <cell r="E172"/>
          <cell r="F172"/>
          <cell r="G172"/>
          <cell r="H172"/>
          <cell r="I172"/>
          <cell r="J172"/>
          <cell r="K172"/>
          <cell r="L172"/>
          <cell r="M172">
            <v>120</v>
          </cell>
          <cell r="N172">
            <v>20</v>
          </cell>
          <cell r="O172">
            <v>10</v>
          </cell>
          <cell r="P172">
            <v>1</v>
          </cell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>
            <v>3</v>
          </cell>
          <cell r="AP172"/>
          <cell r="AQ172">
            <v>3</v>
          </cell>
          <cell r="AR172"/>
          <cell r="AS172"/>
          <cell r="AT172"/>
          <cell r="AU172">
            <v>7</v>
          </cell>
          <cell r="AV172"/>
          <cell r="AW172"/>
          <cell r="AX172"/>
          <cell r="AY172">
            <v>2</v>
          </cell>
          <cell r="AZ172"/>
          <cell r="BA172"/>
          <cell r="BB172">
            <v>1</v>
          </cell>
          <cell r="BC172"/>
          <cell r="BD172"/>
          <cell r="BE172"/>
          <cell r="BF172"/>
          <cell r="BG172"/>
          <cell r="BH172">
            <v>6</v>
          </cell>
        </row>
        <row r="173">
          <cell r="C173">
            <v>210091</v>
          </cell>
          <cell r="D173" t="str">
            <v>青岛家乐福商业有限公司</v>
          </cell>
          <cell r="E173">
            <v>1</v>
          </cell>
          <cell r="F173">
            <v>1</v>
          </cell>
          <cell r="G173">
            <v>1</v>
          </cell>
          <cell r="H173">
            <v>2</v>
          </cell>
          <cell r="I173">
            <v>2</v>
          </cell>
          <cell r="J173">
            <v>1</v>
          </cell>
          <cell r="K173"/>
          <cell r="L173"/>
          <cell r="M173">
            <v>30</v>
          </cell>
          <cell r="N173">
            <v>7</v>
          </cell>
          <cell r="O173">
            <v>7</v>
          </cell>
          <cell r="P173">
            <v>6</v>
          </cell>
          <cell r="Q173"/>
          <cell r="R173"/>
          <cell r="S173"/>
          <cell r="T173"/>
          <cell r="U173"/>
          <cell r="V173"/>
          <cell r="W173"/>
          <cell r="X173">
            <v>4</v>
          </cell>
          <cell r="Y173">
            <v>4</v>
          </cell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>
            <v>5</v>
          </cell>
          <cell r="AO173">
            <v>5</v>
          </cell>
          <cell r="AP173">
            <v>5</v>
          </cell>
          <cell r="AQ173">
            <v>5</v>
          </cell>
          <cell r="AR173">
            <v>1</v>
          </cell>
          <cell r="AS173">
            <v>4</v>
          </cell>
          <cell r="AT173">
            <v>3</v>
          </cell>
          <cell r="AU173">
            <v>1</v>
          </cell>
          <cell r="AV173">
            <v>3</v>
          </cell>
          <cell r="AW173">
            <v>3</v>
          </cell>
          <cell r="AX173">
            <v>1</v>
          </cell>
          <cell r="AY173">
            <v>3</v>
          </cell>
          <cell r="AZ173">
            <v>1</v>
          </cell>
          <cell r="BA173">
            <v>2</v>
          </cell>
          <cell r="BB173">
            <v>1</v>
          </cell>
          <cell r="BC173">
            <v>2</v>
          </cell>
          <cell r="BD173"/>
          <cell r="BE173"/>
          <cell r="BF173"/>
          <cell r="BG173"/>
          <cell r="BH173">
            <v>2447</v>
          </cell>
        </row>
        <row r="174">
          <cell r="C174">
            <v>210272</v>
          </cell>
          <cell r="D174" t="str">
            <v>青岛家乐福商业有限公司新兴店</v>
          </cell>
          <cell r="E174">
            <v>1</v>
          </cell>
          <cell r="F174">
            <v>1</v>
          </cell>
          <cell r="G174">
            <v>1</v>
          </cell>
          <cell r="H174">
            <v>1</v>
          </cell>
          <cell r="I174">
            <v>1</v>
          </cell>
          <cell r="J174">
            <v>1</v>
          </cell>
          <cell r="K174"/>
          <cell r="L174"/>
          <cell r="M174">
            <v>20</v>
          </cell>
          <cell r="N174">
            <v>1</v>
          </cell>
          <cell r="O174">
            <v>2</v>
          </cell>
          <cell r="P174">
            <v>2</v>
          </cell>
          <cell r="Q174"/>
          <cell r="R174"/>
          <cell r="S174"/>
          <cell r="T174"/>
          <cell r="U174"/>
          <cell r="V174"/>
          <cell r="W174"/>
          <cell r="X174">
            <v>1</v>
          </cell>
          <cell r="Y174">
            <v>1</v>
          </cell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>
            <v>3</v>
          </cell>
          <cell r="AO174">
            <v>3</v>
          </cell>
          <cell r="AP174">
            <v>3</v>
          </cell>
          <cell r="AQ174">
            <v>3</v>
          </cell>
          <cell r="AR174"/>
          <cell r="AS174">
            <v>0</v>
          </cell>
          <cell r="AT174">
            <v>1</v>
          </cell>
          <cell r="AU174">
            <v>1</v>
          </cell>
          <cell r="AV174">
            <v>1</v>
          </cell>
          <cell r="AW174">
            <v>1</v>
          </cell>
          <cell r="AX174">
            <v>1</v>
          </cell>
          <cell r="AY174">
            <v>1</v>
          </cell>
          <cell r="AZ174"/>
          <cell r="BA174">
            <v>1</v>
          </cell>
          <cell r="BB174">
            <v>1</v>
          </cell>
          <cell r="BC174"/>
          <cell r="BD174"/>
          <cell r="BE174"/>
          <cell r="BF174"/>
          <cell r="BG174"/>
          <cell r="BH174">
            <v>49</v>
          </cell>
        </row>
        <row r="175">
          <cell r="C175">
            <v>102190</v>
          </cell>
          <cell r="D175" t="str">
            <v>北京易初莲花连锁超市有限公司</v>
          </cell>
          <cell r="E175">
            <v>19</v>
          </cell>
          <cell r="F175">
            <v>11</v>
          </cell>
          <cell r="G175">
            <v>7</v>
          </cell>
          <cell r="H175">
            <v>16</v>
          </cell>
          <cell r="I175">
            <v>15</v>
          </cell>
          <cell r="J175">
            <v>12</v>
          </cell>
          <cell r="K175">
            <v>150</v>
          </cell>
          <cell r="L175">
            <v>100</v>
          </cell>
          <cell r="M175">
            <v>120</v>
          </cell>
          <cell r="N175">
            <v>10</v>
          </cell>
          <cell r="O175">
            <v>6</v>
          </cell>
          <cell r="P175">
            <v>8</v>
          </cell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>
            <v>40</v>
          </cell>
          <cell r="AP175">
            <v>44</v>
          </cell>
          <cell r="AQ175"/>
          <cell r="AR175"/>
          <cell r="AS175">
            <v>1</v>
          </cell>
          <cell r="AT175">
            <v>26</v>
          </cell>
          <cell r="AU175"/>
          <cell r="AV175"/>
          <cell r="AW175"/>
          <cell r="AX175">
            <v>1</v>
          </cell>
          <cell r="AY175"/>
          <cell r="AZ175"/>
          <cell r="BA175">
            <v>3</v>
          </cell>
          <cell r="BB175">
            <v>1</v>
          </cell>
          <cell r="BC175"/>
          <cell r="BD175"/>
          <cell r="BE175"/>
          <cell r="BF175"/>
          <cell r="BG175"/>
          <cell r="BH175">
            <v>14</v>
          </cell>
        </row>
        <row r="176">
          <cell r="C176">
            <v>100907</v>
          </cell>
          <cell r="D176" t="str">
            <v>济南人民大润发商业有限公司</v>
          </cell>
          <cell r="E176">
            <v>0</v>
          </cell>
          <cell r="F176">
            <v>1</v>
          </cell>
          <cell r="G176">
            <v>1</v>
          </cell>
          <cell r="H176">
            <v>3</v>
          </cell>
          <cell r="I176">
            <v>2</v>
          </cell>
          <cell r="J176">
            <v>2</v>
          </cell>
          <cell r="K176"/>
          <cell r="L176"/>
          <cell r="M176">
            <v>195</v>
          </cell>
          <cell r="N176"/>
          <cell r="O176">
            <v>1</v>
          </cell>
          <cell r="P176">
            <v>8</v>
          </cell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>
            <v>1</v>
          </cell>
          <cell r="AS176">
            <v>2</v>
          </cell>
          <cell r="AT176"/>
          <cell r="AU176">
            <v>1</v>
          </cell>
          <cell r="AV176">
            <v>2</v>
          </cell>
          <cell r="AW176">
            <v>2</v>
          </cell>
          <cell r="AX176">
            <v>1</v>
          </cell>
          <cell r="AY176"/>
          <cell r="AZ176"/>
          <cell r="BA176">
            <v>3</v>
          </cell>
          <cell r="BB176"/>
          <cell r="BC176"/>
          <cell r="BD176"/>
          <cell r="BE176"/>
          <cell r="BF176"/>
          <cell r="BG176"/>
          <cell r="BH176">
            <v>28</v>
          </cell>
        </row>
        <row r="177">
          <cell r="C177">
            <v>210260</v>
          </cell>
          <cell r="D177" t="str">
            <v>锦江麦德龙现购自运有限公司天津红桥商场</v>
          </cell>
          <cell r="E177"/>
          <cell r="F177"/>
          <cell r="G177"/>
          <cell r="H177"/>
          <cell r="I177"/>
          <cell r="J177"/>
          <cell r="K177"/>
          <cell r="L177"/>
          <cell r="M177">
            <v>121</v>
          </cell>
          <cell r="N177">
            <v>5</v>
          </cell>
          <cell r="O177">
            <v>5</v>
          </cell>
          <cell r="P177">
            <v>5</v>
          </cell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>
            <v>5</v>
          </cell>
          <cell r="AO177">
            <v>5</v>
          </cell>
          <cell r="AP177">
            <v>1</v>
          </cell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>
            <v>4669</v>
          </cell>
        </row>
        <row r="178">
          <cell r="C178">
            <v>220104</v>
          </cell>
          <cell r="D178" t="str">
            <v>天津家福商业有限公司</v>
          </cell>
          <cell r="E178">
            <v>3</v>
          </cell>
          <cell r="F178">
            <v>2</v>
          </cell>
          <cell r="G178">
            <v>2</v>
          </cell>
          <cell r="H178">
            <v>3</v>
          </cell>
          <cell r="I178">
            <v>3</v>
          </cell>
          <cell r="J178">
            <v>1</v>
          </cell>
          <cell r="K178">
            <v>6</v>
          </cell>
          <cell r="L178"/>
          <cell r="M178">
            <v>80</v>
          </cell>
          <cell r="N178">
            <v>16</v>
          </cell>
          <cell r="O178">
            <v>19</v>
          </cell>
          <cell r="P178">
            <v>9</v>
          </cell>
          <cell r="Q178"/>
          <cell r="R178"/>
          <cell r="S178"/>
          <cell r="T178"/>
          <cell r="U178"/>
          <cell r="V178"/>
          <cell r="W178"/>
          <cell r="X178">
            <v>5</v>
          </cell>
          <cell r="Y178">
            <v>5</v>
          </cell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>
            <v>11</v>
          </cell>
          <cell r="AO178">
            <v>12</v>
          </cell>
          <cell r="AP178">
            <v>12</v>
          </cell>
          <cell r="AQ178">
            <v>10</v>
          </cell>
          <cell r="AR178">
            <v>0</v>
          </cell>
          <cell r="AS178">
            <v>2</v>
          </cell>
          <cell r="AT178">
            <v>1</v>
          </cell>
          <cell r="AU178">
            <v>1</v>
          </cell>
          <cell r="AV178">
            <v>1</v>
          </cell>
          <cell r="AW178">
            <v>2</v>
          </cell>
          <cell r="AX178">
            <v>3</v>
          </cell>
          <cell r="AY178">
            <v>3</v>
          </cell>
          <cell r="AZ178">
            <v>1</v>
          </cell>
          <cell r="BA178">
            <v>2</v>
          </cell>
          <cell r="BB178">
            <v>1</v>
          </cell>
          <cell r="BC178">
            <v>3</v>
          </cell>
          <cell r="BD178"/>
          <cell r="BE178"/>
          <cell r="BF178"/>
          <cell r="BG178"/>
        </row>
        <row r="179">
          <cell r="C179">
            <v>220105</v>
          </cell>
          <cell r="D179" t="str">
            <v>天津家福商业有限公司</v>
          </cell>
          <cell r="E179">
            <v>2</v>
          </cell>
          <cell r="F179">
            <v>4</v>
          </cell>
          <cell r="G179">
            <v>2</v>
          </cell>
          <cell r="H179">
            <v>4</v>
          </cell>
          <cell r="I179">
            <v>1</v>
          </cell>
          <cell r="J179">
            <v>2</v>
          </cell>
          <cell r="K179">
            <v>1</v>
          </cell>
          <cell r="L179"/>
          <cell r="M179">
            <v>45</v>
          </cell>
          <cell r="N179">
            <v>11</v>
          </cell>
          <cell r="O179">
            <v>8</v>
          </cell>
          <cell r="P179">
            <v>6</v>
          </cell>
          <cell r="Q179"/>
          <cell r="R179"/>
          <cell r="S179"/>
          <cell r="T179"/>
          <cell r="U179"/>
          <cell r="V179"/>
          <cell r="W179"/>
          <cell r="X179">
            <v>4</v>
          </cell>
          <cell r="Y179">
            <v>4</v>
          </cell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>
            <v>6</v>
          </cell>
          <cell r="AO179">
            <v>6</v>
          </cell>
          <cell r="AP179">
            <v>5</v>
          </cell>
          <cell r="AQ179">
            <v>4</v>
          </cell>
          <cell r="AR179">
            <v>2</v>
          </cell>
          <cell r="AS179">
            <v>2</v>
          </cell>
          <cell r="AT179">
            <v>3</v>
          </cell>
          <cell r="AU179">
            <v>1</v>
          </cell>
          <cell r="AV179"/>
          <cell r="AW179"/>
          <cell r="AX179">
            <v>0</v>
          </cell>
          <cell r="AY179"/>
          <cell r="AZ179">
            <v>1</v>
          </cell>
          <cell r="BA179">
            <v>1</v>
          </cell>
          <cell r="BB179">
            <v>0</v>
          </cell>
          <cell r="BC179"/>
          <cell r="BD179"/>
          <cell r="BE179"/>
          <cell r="BF179"/>
          <cell r="BG179"/>
          <cell r="BH179">
            <v>21</v>
          </cell>
        </row>
        <row r="180">
          <cell r="C180">
            <v>672312</v>
          </cell>
          <cell r="D180" t="str">
            <v>天津金钟乐购生活购物有限公司</v>
          </cell>
          <cell r="E180">
            <v>2</v>
          </cell>
          <cell r="F180">
            <v>2</v>
          </cell>
          <cell r="G180">
            <v>4</v>
          </cell>
          <cell r="H180">
            <v>6</v>
          </cell>
          <cell r="I180">
            <v>5</v>
          </cell>
          <cell r="J180">
            <v>4</v>
          </cell>
          <cell r="K180"/>
          <cell r="L180"/>
          <cell r="M180">
            <v>65</v>
          </cell>
          <cell r="N180">
            <v>3</v>
          </cell>
          <cell r="O180">
            <v>5</v>
          </cell>
          <cell r="P180">
            <v>7</v>
          </cell>
          <cell r="Q180"/>
          <cell r="R180"/>
          <cell r="S180"/>
          <cell r="T180"/>
          <cell r="U180"/>
          <cell r="V180"/>
          <cell r="W180"/>
          <cell r="X180">
            <v>4</v>
          </cell>
          <cell r="Y180">
            <v>4</v>
          </cell>
          <cell r="Z180"/>
          <cell r="AA180"/>
          <cell r="AB180"/>
          <cell r="AC180"/>
          <cell r="AD180"/>
          <cell r="AE180"/>
          <cell r="AF180"/>
          <cell r="AG180">
            <v>1</v>
          </cell>
          <cell r="AH180">
            <v>1</v>
          </cell>
          <cell r="AI180">
            <v>4</v>
          </cell>
          <cell r="AJ180"/>
          <cell r="AK180"/>
          <cell r="AL180"/>
          <cell r="AM180"/>
          <cell r="AN180">
            <v>6</v>
          </cell>
          <cell r="AO180">
            <v>7</v>
          </cell>
          <cell r="AP180">
            <v>3</v>
          </cell>
          <cell r="AQ180">
            <v>6</v>
          </cell>
          <cell r="AR180"/>
          <cell r="AS180"/>
          <cell r="AT180">
            <v>4</v>
          </cell>
          <cell r="AU180"/>
          <cell r="AV180">
            <v>0</v>
          </cell>
          <cell r="AW180"/>
          <cell r="AX180">
            <v>5</v>
          </cell>
          <cell r="AY180">
            <v>2</v>
          </cell>
          <cell r="AZ180">
            <v>1</v>
          </cell>
          <cell r="BA180">
            <v>3</v>
          </cell>
          <cell r="BB180">
            <v>0</v>
          </cell>
          <cell r="BC180">
            <v>2</v>
          </cell>
          <cell r="BD180"/>
          <cell r="BE180"/>
          <cell r="BF180"/>
          <cell r="BG180"/>
          <cell r="BH180">
            <v>25</v>
          </cell>
        </row>
        <row r="181">
          <cell r="C181">
            <v>100532</v>
          </cell>
          <cell r="D181" t="str">
            <v>天津津友乐购生活购物有限公司</v>
          </cell>
          <cell r="E181">
            <v>2</v>
          </cell>
          <cell r="F181">
            <v>4</v>
          </cell>
          <cell r="G181">
            <v>3</v>
          </cell>
          <cell r="H181">
            <v>4</v>
          </cell>
          <cell r="I181">
            <v>2</v>
          </cell>
          <cell r="J181">
            <v>3</v>
          </cell>
          <cell r="K181"/>
          <cell r="L181"/>
          <cell r="M181">
            <v>71</v>
          </cell>
          <cell r="N181">
            <v>2</v>
          </cell>
          <cell r="O181">
            <v>2</v>
          </cell>
          <cell r="P181">
            <v>2</v>
          </cell>
          <cell r="Q181"/>
          <cell r="R181"/>
          <cell r="S181"/>
          <cell r="T181"/>
          <cell r="U181"/>
          <cell r="V181"/>
          <cell r="W181"/>
          <cell r="X181">
            <v>4</v>
          </cell>
          <cell r="Y181">
            <v>4</v>
          </cell>
          <cell r="Z181"/>
          <cell r="AA181"/>
          <cell r="AB181"/>
          <cell r="AC181"/>
          <cell r="AD181"/>
          <cell r="AE181"/>
          <cell r="AF181"/>
          <cell r="AG181">
            <v>1</v>
          </cell>
          <cell r="AH181">
            <v>1</v>
          </cell>
          <cell r="AI181">
            <v>1</v>
          </cell>
          <cell r="AJ181"/>
          <cell r="AK181"/>
          <cell r="AL181"/>
          <cell r="AM181"/>
          <cell r="AN181">
            <v>25</v>
          </cell>
          <cell r="AO181">
            <v>25</v>
          </cell>
          <cell r="AP181">
            <v>25</v>
          </cell>
          <cell r="AQ181">
            <v>25</v>
          </cell>
          <cell r="AR181">
            <v>3</v>
          </cell>
          <cell r="AS181">
            <v>3</v>
          </cell>
          <cell r="AT181">
            <v>3</v>
          </cell>
          <cell r="AU181">
            <v>3</v>
          </cell>
          <cell r="AV181"/>
          <cell r="AW181">
            <v>1</v>
          </cell>
          <cell r="AX181">
            <v>2</v>
          </cell>
          <cell r="AY181">
            <v>2</v>
          </cell>
          <cell r="AZ181">
            <v>1</v>
          </cell>
          <cell r="BA181">
            <v>1</v>
          </cell>
          <cell r="BB181">
            <v>2</v>
          </cell>
          <cell r="BC181">
            <v>1</v>
          </cell>
          <cell r="BD181"/>
          <cell r="BE181"/>
          <cell r="BF181"/>
          <cell r="BG181"/>
          <cell r="BH181">
            <v>47</v>
          </cell>
        </row>
        <row r="182">
          <cell r="C182">
            <v>672323</v>
          </cell>
          <cell r="D182" t="str">
            <v>天津开发区乐购生活购物有限公司</v>
          </cell>
          <cell r="E182">
            <v>8</v>
          </cell>
          <cell r="F182">
            <v>6</v>
          </cell>
          <cell r="G182">
            <v>8</v>
          </cell>
          <cell r="H182">
            <v>6</v>
          </cell>
          <cell r="I182">
            <v>2</v>
          </cell>
          <cell r="J182">
            <v>6</v>
          </cell>
          <cell r="K182"/>
          <cell r="L182"/>
          <cell r="M182">
            <v>120</v>
          </cell>
          <cell r="N182">
            <v>4</v>
          </cell>
          <cell r="O182">
            <v>8</v>
          </cell>
          <cell r="P182">
            <v>7</v>
          </cell>
          <cell r="Q182"/>
          <cell r="R182"/>
          <cell r="S182"/>
          <cell r="T182"/>
          <cell r="U182"/>
          <cell r="V182"/>
          <cell r="W182"/>
          <cell r="X182">
            <v>4</v>
          </cell>
          <cell r="Y182">
            <v>4</v>
          </cell>
          <cell r="Z182"/>
          <cell r="AA182"/>
          <cell r="AB182"/>
          <cell r="AC182"/>
          <cell r="AD182"/>
          <cell r="AE182"/>
          <cell r="AF182"/>
          <cell r="AG182">
            <v>5</v>
          </cell>
          <cell r="AH182">
            <v>4</v>
          </cell>
          <cell r="AI182">
            <v>3</v>
          </cell>
          <cell r="AJ182"/>
          <cell r="AK182"/>
          <cell r="AL182"/>
          <cell r="AM182"/>
          <cell r="AN182">
            <v>14</v>
          </cell>
          <cell r="AO182">
            <v>13</v>
          </cell>
          <cell r="AP182">
            <v>7</v>
          </cell>
          <cell r="AQ182">
            <v>10</v>
          </cell>
          <cell r="AR182">
            <v>3</v>
          </cell>
          <cell r="AS182">
            <v>2</v>
          </cell>
          <cell r="AT182">
            <v>6</v>
          </cell>
          <cell r="AU182">
            <v>1</v>
          </cell>
          <cell r="AV182">
            <v>2</v>
          </cell>
          <cell r="AW182">
            <v>1</v>
          </cell>
          <cell r="AX182">
            <v>3</v>
          </cell>
          <cell r="AY182">
            <v>0</v>
          </cell>
          <cell r="AZ182">
            <v>0</v>
          </cell>
          <cell r="BA182">
            <v>2</v>
          </cell>
          <cell r="BB182">
            <v>2</v>
          </cell>
          <cell r="BC182">
            <v>2</v>
          </cell>
          <cell r="BD182"/>
          <cell r="BE182"/>
          <cell r="BF182"/>
          <cell r="BG182"/>
          <cell r="BH182">
            <v>6</v>
          </cell>
        </row>
        <row r="183">
          <cell r="C183">
            <v>220113</v>
          </cell>
          <cell r="D183" t="str">
            <v>天津劝业家乐福超市有限公司</v>
          </cell>
          <cell r="E183">
            <v>2</v>
          </cell>
          <cell r="F183">
            <v>2</v>
          </cell>
          <cell r="G183">
            <v>2</v>
          </cell>
          <cell r="H183">
            <v>2</v>
          </cell>
          <cell r="I183">
            <v>2</v>
          </cell>
          <cell r="J183">
            <v>1</v>
          </cell>
          <cell r="K183">
            <v>3</v>
          </cell>
          <cell r="L183"/>
          <cell r="M183">
            <v>15</v>
          </cell>
          <cell r="N183">
            <v>2</v>
          </cell>
          <cell r="O183">
            <v>8</v>
          </cell>
          <cell r="P183">
            <v>5</v>
          </cell>
          <cell r="Q183"/>
          <cell r="R183"/>
          <cell r="S183"/>
          <cell r="T183"/>
          <cell r="U183"/>
          <cell r="V183"/>
          <cell r="W183"/>
          <cell r="X183">
            <v>1</v>
          </cell>
          <cell r="Y183">
            <v>4</v>
          </cell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>
            <v>6</v>
          </cell>
          <cell r="AO183">
            <v>6</v>
          </cell>
          <cell r="AP183">
            <v>5</v>
          </cell>
          <cell r="AQ183">
            <v>4</v>
          </cell>
          <cell r="AR183"/>
          <cell r="AS183">
            <v>1</v>
          </cell>
          <cell r="AT183">
            <v>1</v>
          </cell>
          <cell r="AU183">
            <v>2</v>
          </cell>
          <cell r="AV183">
            <v>2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/>
          <cell r="BC183">
            <v>1</v>
          </cell>
          <cell r="BD183"/>
          <cell r="BE183"/>
          <cell r="BF183"/>
          <cell r="BG183"/>
          <cell r="BH183">
            <v>39</v>
          </cell>
        </row>
        <row r="184">
          <cell r="C184">
            <v>220114</v>
          </cell>
          <cell r="D184" t="str">
            <v>天津劝业家乐福超市有限公司</v>
          </cell>
          <cell r="E184">
            <v>3</v>
          </cell>
          <cell r="F184">
            <v>3</v>
          </cell>
          <cell r="G184">
            <v>3</v>
          </cell>
          <cell r="H184">
            <v>4</v>
          </cell>
          <cell r="I184">
            <v>2</v>
          </cell>
          <cell r="J184">
            <v>1</v>
          </cell>
          <cell r="K184">
            <v>6</v>
          </cell>
          <cell r="L184"/>
          <cell r="M184">
            <v>52</v>
          </cell>
          <cell r="N184">
            <v>7</v>
          </cell>
          <cell r="O184">
            <v>5</v>
          </cell>
          <cell r="P184">
            <v>6</v>
          </cell>
          <cell r="Q184"/>
          <cell r="R184"/>
          <cell r="S184"/>
          <cell r="T184"/>
          <cell r="U184"/>
          <cell r="V184"/>
          <cell r="W184"/>
          <cell r="X184">
            <v>1</v>
          </cell>
          <cell r="Y184">
            <v>1</v>
          </cell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>
            <v>6</v>
          </cell>
          <cell r="AO184">
            <v>5</v>
          </cell>
          <cell r="AP184">
            <v>4</v>
          </cell>
          <cell r="AQ184">
            <v>4</v>
          </cell>
          <cell r="AR184">
            <v>2</v>
          </cell>
          <cell r="AS184">
            <v>1</v>
          </cell>
          <cell r="AT184">
            <v>3</v>
          </cell>
          <cell r="AU184">
            <v>0</v>
          </cell>
          <cell r="AV184">
            <v>0</v>
          </cell>
          <cell r="AW184">
            <v>-1</v>
          </cell>
          <cell r="AX184">
            <v>4</v>
          </cell>
          <cell r="AY184">
            <v>0</v>
          </cell>
          <cell r="AZ184">
            <v>0</v>
          </cell>
          <cell r="BA184">
            <v>1</v>
          </cell>
          <cell r="BB184">
            <v>0</v>
          </cell>
          <cell r="BC184">
            <v>1</v>
          </cell>
          <cell r="BD184"/>
          <cell r="BE184"/>
          <cell r="BF184"/>
          <cell r="BG184"/>
          <cell r="BH184">
            <v>39</v>
          </cell>
        </row>
        <row r="185">
          <cell r="C185">
            <v>220115</v>
          </cell>
          <cell r="D185" t="str">
            <v>天津劝业家乐福超市有限公司</v>
          </cell>
          <cell r="E185">
            <v>4</v>
          </cell>
          <cell r="F185">
            <v>4</v>
          </cell>
          <cell r="G185">
            <v>5</v>
          </cell>
          <cell r="H185">
            <v>6</v>
          </cell>
          <cell r="I185">
            <v>4</v>
          </cell>
          <cell r="J185">
            <v>4</v>
          </cell>
          <cell r="K185">
            <v>13</v>
          </cell>
          <cell r="L185"/>
          <cell r="M185">
            <v>100</v>
          </cell>
          <cell r="N185">
            <v>20</v>
          </cell>
          <cell r="O185">
            <v>8</v>
          </cell>
          <cell r="P185">
            <v>12</v>
          </cell>
          <cell r="Q185"/>
          <cell r="R185"/>
          <cell r="S185"/>
          <cell r="T185"/>
          <cell r="U185"/>
          <cell r="V185"/>
          <cell r="W185"/>
          <cell r="X185">
            <v>9</v>
          </cell>
          <cell r="Y185">
            <v>9</v>
          </cell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>
            <v>11</v>
          </cell>
          <cell r="AO185">
            <v>12</v>
          </cell>
          <cell r="AP185">
            <v>12</v>
          </cell>
          <cell r="AQ185">
            <v>10</v>
          </cell>
          <cell r="AR185">
            <v>2</v>
          </cell>
          <cell r="AS185">
            <v>3</v>
          </cell>
          <cell r="AT185">
            <v>3</v>
          </cell>
          <cell r="AU185">
            <v>1</v>
          </cell>
          <cell r="AV185">
            <v>1</v>
          </cell>
          <cell r="AW185">
            <v>3</v>
          </cell>
          <cell r="AX185">
            <v>5</v>
          </cell>
          <cell r="AY185">
            <v>2</v>
          </cell>
          <cell r="AZ185">
            <v>2</v>
          </cell>
          <cell r="BA185"/>
          <cell r="BB185">
            <v>1</v>
          </cell>
          <cell r="BC185">
            <v>3</v>
          </cell>
          <cell r="BD185"/>
          <cell r="BE185"/>
          <cell r="BF185"/>
          <cell r="BG185"/>
          <cell r="BH185">
            <v>180.5</v>
          </cell>
        </row>
        <row r="186">
          <cell r="C186">
            <v>672310</v>
          </cell>
          <cell r="D186" t="str">
            <v>天津塘沽乐购生活购物有限公司</v>
          </cell>
          <cell r="E186">
            <v>15</v>
          </cell>
          <cell r="F186">
            <v>10</v>
          </cell>
          <cell r="G186">
            <v>15</v>
          </cell>
          <cell r="H186">
            <v>10</v>
          </cell>
          <cell r="I186">
            <v>10</v>
          </cell>
          <cell r="J186">
            <v>10</v>
          </cell>
          <cell r="K186"/>
          <cell r="L186"/>
          <cell r="M186">
            <v>205</v>
          </cell>
          <cell r="N186">
            <v>5</v>
          </cell>
          <cell r="O186">
            <v>25</v>
          </cell>
          <cell r="P186">
            <v>18</v>
          </cell>
          <cell r="Q186"/>
          <cell r="R186"/>
          <cell r="S186"/>
          <cell r="T186"/>
          <cell r="U186"/>
          <cell r="V186"/>
          <cell r="W186"/>
          <cell r="X186">
            <v>16</v>
          </cell>
          <cell r="Y186">
            <v>16</v>
          </cell>
          <cell r="Z186"/>
          <cell r="AA186"/>
          <cell r="AB186"/>
          <cell r="AC186"/>
          <cell r="AD186"/>
          <cell r="AE186"/>
          <cell r="AF186"/>
          <cell r="AG186">
            <v>13</v>
          </cell>
          <cell r="AH186">
            <v>15</v>
          </cell>
          <cell r="AI186">
            <v>9</v>
          </cell>
          <cell r="AJ186"/>
          <cell r="AK186"/>
          <cell r="AL186"/>
          <cell r="AM186"/>
          <cell r="AN186">
            <v>25</v>
          </cell>
          <cell r="AO186">
            <v>25</v>
          </cell>
          <cell r="AP186">
            <v>15</v>
          </cell>
          <cell r="AQ186">
            <v>25</v>
          </cell>
          <cell r="AR186">
            <v>2</v>
          </cell>
          <cell r="AS186"/>
          <cell r="AT186">
            <v>5</v>
          </cell>
          <cell r="AU186">
            <v>3</v>
          </cell>
          <cell r="AV186">
            <v>2</v>
          </cell>
          <cell r="AW186">
            <v>4</v>
          </cell>
          <cell r="AX186">
            <v>5</v>
          </cell>
          <cell r="AY186">
            <v>3</v>
          </cell>
          <cell r="AZ186">
            <v>0</v>
          </cell>
          <cell r="BA186">
            <v>0</v>
          </cell>
          <cell r="BB186"/>
          <cell r="BC186">
            <v>4</v>
          </cell>
          <cell r="BD186"/>
          <cell r="BE186"/>
          <cell r="BF186"/>
          <cell r="BG186"/>
          <cell r="BH186">
            <v>121</v>
          </cell>
        </row>
        <row r="187">
          <cell r="C187">
            <v>220118</v>
          </cell>
          <cell r="D187" t="str">
            <v>沃尔玛（中国）投资有限公司</v>
          </cell>
          <cell r="E187">
            <v>181</v>
          </cell>
          <cell r="F187">
            <v>98</v>
          </cell>
          <cell r="G187">
            <v>92</v>
          </cell>
          <cell r="H187">
            <v>159</v>
          </cell>
          <cell r="I187">
            <v>130</v>
          </cell>
          <cell r="J187">
            <v>105</v>
          </cell>
          <cell r="K187"/>
          <cell r="L187"/>
          <cell r="M187">
            <v>1828</v>
          </cell>
          <cell r="N187">
            <v>330</v>
          </cell>
          <cell r="O187">
            <v>367</v>
          </cell>
          <cell r="P187">
            <v>158</v>
          </cell>
          <cell r="Q187"/>
          <cell r="R187"/>
          <cell r="S187"/>
          <cell r="T187"/>
          <cell r="U187"/>
          <cell r="V187"/>
          <cell r="W187"/>
          <cell r="X187">
            <v>6</v>
          </cell>
          <cell r="Y187">
            <v>3</v>
          </cell>
          <cell r="Z187">
            <v>19</v>
          </cell>
          <cell r="AA187"/>
          <cell r="AB187"/>
          <cell r="AC187"/>
          <cell r="AD187"/>
          <cell r="AE187"/>
          <cell r="AF187"/>
          <cell r="AG187">
            <v>56</v>
          </cell>
          <cell r="AH187">
            <v>56</v>
          </cell>
          <cell r="AI187">
            <v>56</v>
          </cell>
          <cell r="AJ187"/>
          <cell r="AK187"/>
          <cell r="AL187"/>
          <cell r="AM187"/>
          <cell r="AN187">
            <v>280</v>
          </cell>
          <cell r="AO187">
            <v>280</v>
          </cell>
          <cell r="AP187">
            <v>260</v>
          </cell>
          <cell r="AQ187">
            <v>200</v>
          </cell>
          <cell r="AR187">
            <v>26</v>
          </cell>
          <cell r="AS187">
            <v>55</v>
          </cell>
          <cell r="AT187">
            <v>59</v>
          </cell>
          <cell r="AU187">
            <v>25</v>
          </cell>
          <cell r="AV187">
            <v>9</v>
          </cell>
          <cell r="AW187">
            <v>10</v>
          </cell>
          <cell r="AX187">
            <v>16</v>
          </cell>
          <cell r="AY187">
            <v>39</v>
          </cell>
          <cell r="AZ187">
            <v>3</v>
          </cell>
          <cell r="BA187">
            <v>60</v>
          </cell>
          <cell r="BB187">
            <v>9</v>
          </cell>
          <cell r="BC187">
            <v>12</v>
          </cell>
          <cell r="BD187"/>
          <cell r="BE187"/>
          <cell r="BF187"/>
          <cell r="BG187"/>
          <cell r="BH187">
            <v>0</v>
          </cell>
        </row>
        <row r="188">
          <cell r="C188" t="str">
            <v>总和：</v>
          </cell>
          <cell r="D188"/>
          <cell r="E188">
            <v>592</v>
          </cell>
          <cell r="F188">
            <v>266</v>
          </cell>
          <cell r="G188">
            <v>240</v>
          </cell>
          <cell r="H188">
            <v>447</v>
          </cell>
          <cell r="I188">
            <v>398</v>
          </cell>
          <cell r="J188">
            <v>412</v>
          </cell>
          <cell r="K188">
            <v>406</v>
          </cell>
          <cell r="L188">
            <v>208</v>
          </cell>
          <cell r="M188">
            <v>8662</v>
          </cell>
          <cell r="N188">
            <v>713</v>
          </cell>
          <cell r="O188">
            <v>741</v>
          </cell>
          <cell r="P188">
            <v>519</v>
          </cell>
          <cell r="Q188"/>
          <cell r="R188"/>
          <cell r="S188"/>
          <cell r="T188"/>
          <cell r="U188"/>
          <cell r="V188"/>
          <cell r="W188"/>
          <cell r="X188">
            <v>238</v>
          </cell>
          <cell r="Y188">
            <v>210</v>
          </cell>
          <cell r="Z188">
            <v>63</v>
          </cell>
          <cell r="AA188">
            <v>200</v>
          </cell>
          <cell r="AB188"/>
          <cell r="AC188"/>
          <cell r="AD188"/>
          <cell r="AE188"/>
          <cell r="AF188">
            <v>200</v>
          </cell>
          <cell r="AG188">
            <v>197</v>
          </cell>
          <cell r="AH188">
            <v>189</v>
          </cell>
          <cell r="AI188">
            <v>150</v>
          </cell>
          <cell r="AJ188"/>
          <cell r="AK188"/>
          <cell r="AL188"/>
          <cell r="AM188"/>
          <cell r="AN188">
            <v>705</v>
          </cell>
          <cell r="AO188">
            <v>833</v>
          </cell>
          <cell r="AP188">
            <v>564</v>
          </cell>
          <cell r="AQ188">
            <v>492</v>
          </cell>
          <cell r="AR188">
            <v>164</v>
          </cell>
          <cell r="AS188">
            <v>250</v>
          </cell>
          <cell r="AT188">
            <v>327</v>
          </cell>
          <cell r="AU188">
            <v>133</v>
          </cell>
          <cell r="AV188">
            <v>86</v>
          </cell>
          <cell r="AW188">
            <v>127</v>
          </cell>
          <cell r="AX188">
            <v>195</v>
          </cell>
          <cell r="AY188">
            <v>110</v>
          </cell>
          <cell r="AZ188">
            <v>47</v>
          </cell>
          <cell r="BA188">
            <v>162</v>
          </cell>
          <cell r="BB188">
            <v>52</v>
          </cell>
          <cell r="BC188">
            <v>94</v>
          </cell>
          <cell r="BD188">
            <v>60</v>
          </cell>
          <cell r="BE188">
            <v>408</v>
          </cell>
          <cell r="BF188">
            <v>265</v>
          </cell>
          <cell r="BG188">
            <v>184</v>
          </cell>
          <cell r="BH188">
            <v>33</v>
          </cell>
        </row>
        <row r="189">
          <cell r="C189">
            <v>102399</v>
          </cell>
          <cell r="D189" t="str">
            <v>北京华联安贞购物中心有限公司</v>
          </cell>
          <cell r="E189">
            <v>1</v>
          </cell>
          <cell r="F189">
            <v>2</v>
          </cell>
          <cell r="G189">
            <v>1</v>
          </cell>
          <cell r="H189">
            <v>1</v>
          </cell>
          <cell r="I189">
            <v>3</v>
          </cell>
          <cell r="J189">
            <v>1</v>
          </cell>
          <cell r="K189">
            <v>2</v>
          </cell>
          <cell r="L189">
            <v>2</v>
          </cell>
          <cell r="M189">
            <v>50</v>
          </cell>
          <cell r="N189">
            <v>5</v>
          </cell>
          <cell r="O189">
            <v>3</v>
          </cell>
          <cell r="P189">
            <v>3</v>
          </cell>
          <cell r="Q189">
            <v>8</v>
          </cell>
          <cell r="R189">
            <v>10</v>
          </cell>
          <cell r="S189">
            <v>10</v>
          </cell>
          <cell r="T189">
            <v>10</v>
          </cell>
          <cell r="U189"/>
          <cell r="V189"/>
          <cell r="W189"/>
          <cell r="X189"/>
          <cell r="Y189">
            <v>3</v>
          </cell>
          <cell r="Z189">
            <v>3</v>
          </cell>
          <cell r="AA189"/>
          <cell r="AB189"/>
          <cell r="AC189"/>
          <cell r="AD189"/>
          <cell r="AE189"/>
          <cell r="AF189"/>
          <cell r="AG189">
            <v>2</v>
          </cell>
          <cell r="AH189">
            <v>2</v>
          </cell>
          <cell r="AI189"/>
          <cell r="AJ189"/>
          <cell r="AK189"/>
          <cell r="AL189"/>
          <cell r="AM189"/>
          <cell r="AN189">
            <v>10</v>
          </cell>
          <cell r="AO189">
            <v>10</v>
          </cell>
          <cell r="AP189">
            <v>5</v>
          </cell>
          <cell r="AQ189">
            <v>3</v>
          </cell>
          <cell r="AR189"/>
          <cell r="AS189">
            <v>2</v>
          </cell>
          <cell r="AT189"/>
          <cell r="AU189">
            <v>2</v>
          </cell>
          <cell r="AV189">
            <v>1</v>
          </cell>
          <cell r="AW189">
            <v>1</v>
          </cell>
          <cell r="AX189">
            <v>1</v>
          </cell>
          <cell r="AY189">
            <v>2</v>
          </cell>
          <cell r="AZ189"/>
          <cell r="BA189">
            <v>3</v>
          </cell>
          <cell r="BB189">
            <v>2</v>
          </cell>
          <cell r="BC189">
            <v>1</v>
          </cell>
          <cell r="BD189"/>
          <cell r="BE189"/>
          <cell r="BF189"/>
          <cell r="BG189"/>
          <cell r="BH189">
            <v>2989</v>
          </cell>
        </row>
        <row r="190">
          <cell r="C190">
            <v>672127</v>
          </cell>
          <cell r="D190" t="str">
            <v>北京华联综合超市股份有限公司</v>
          </cell>
          <cell r="E190">
            <v>7</v>
          </cell>
          <cell r="F190">
            <v>8.5</v>
          </cell>
          <cell r="G190">
            <v>7.5</v>
          </cell>
          <cell r="H190">
            <v>5.5</v>
          </cell>
          <cell r="I190">
            <v>8.5</v>
          </cell>
          <cell r="J190">
            <v>3</v>
          </cell>
          <cell r="K190">
            <v>22</v>
          </cell>
          <cell r="L190">
            <v>4</v>
          </cell>
          <cell r="M190">
            <v>260</v>
          </cell>
          <cell r="N190">
            <v>28</v>
          </cell>
          <cell r="O190">
            <v>15</v>
          </cell>
          <cell r="P190">
            <v>17</v>
          </cell>
          <cell r="Q190">
            <v>16</v>
          </cell>
          <cell r="R190">
            <v>25</v>
          </cell>
          <cell r="S190">
            <v>25</v>
          </cell>
          <cell r="T190">
            <v>24</v>
          </cell>
          <cell r="U190"/>
          <cell r="V190"/>
          <cell r="W190"/>
          <cell r="X190">
            <v>10</v>
          </cell>
          <cell r="Y190">
            <v>11</v>
          </cell>
          <cell r="Z190">
            <v>15</v>
          </cell>
          <cell r="AA190"/>
          <cell r="AB190"/>
          <cell r="AC190"/>
          <cell r="AD190"/>
          <cell r="AE190"/>
          <cell r="AF190"/>
          <cell r="AG190">
            <v>10</v>
          </cell>
          <cell r="AH190">
            <v>16</v>
          </cell>
          <cell r="AI190">
            <v>10</v>
          </cell>
          <cell r="AJ190"/>
          <cell r="AK190"/>
          <cell r="AL190"/>
          <cell r="AM190"/>
          <cell r="AN190">
            <v>40</v>
          </cell>
          <cell r="AO190">
            <v>29</v>
          </cell>
          <cell r="AP190">
            <v>15</v>
          </cell>
          <cell r="AQ190">
            <v>17</v>
          </cell>
          <cell r="AR190">
            <v>3</v>
          </cell>
          <cell r="AS190">
            <v>4</v>
          </cell>
          <cell r="AT190">
            <v>6</v>
          </cell>
          <cell r="AU190">
            <v>2</v>
          </cell>
          <cell r="AV190">
            <v>1</v>
          </cell>
          <cell r="AW190">
            <v>1</v>
          </cell>
          <cell r="AX190"/>
          <cell r="AY190">
            <v>2</v>
          </cell>
          <cell r="AZ190">
            <v>3</v>
          </cell>
          <cell r="BA190">
            <v>2</v>
          </cell>
          <cell r="BB190"/>
          <cell r="BC190">
            <v>5</v>
          </cell>
          <cell r="BD190"/>
          <cell r="BE190"/>
          <cell r="BF190"/>
          <cell r="BG190"/>
          <cell r="BH190">
            <v>185.5</v>
          </cell>
        </row>
        <row r="191">
          <cell r="C191">
            <v>101435</v>
          </cell>
          <cell r="D191" t="str">
            <v>北京华联综合超市股份有限公司朝阳分公司</v>
          </cell>
          <cell r="E191">
            <v>2</v>
          </cell>
          <cell r="F191">
            <v>2</v>
          </cell>
          <cell r="G191">
            <v>1.5</v>
          </cell>
          <cell r="H191">
            <v>2</v>
          </cell>
          <cell r="I191">
            <v>2</v>
          </cell>
          <cell r="J191">
            <v>1</v>
          </cell>
          <cell r="K191">
            <v>5</v>
          </cell>
          <cell r="L191">
            <v>1</v>
          </cell>
          <cell r="M191">
            <v>50</v>
          </cell>
          <cell r="N191">
            <v>5</v>
          </cell>
          <cell r="O191">
            <v>3</v>
          </cell>
          <cell r="P191">
            <v>3</v>
          </cell>
          <cell r="Q191">
            <v>3</v>
          </cell>
          <cell r="R191">
            <v>4</v>
          </cell>
          <cell r="S191">
            <v>4</v>
          </cell>
          <cell r="T191">
            <v>4</v>
          </cell>
          <cell r="U191"/>
          <cell r="V191"/>
          <cell r="W191"/>
          <cell r="X191">
            <v>3</v>
          </cell>
          <cell r="Y191">
            <v>3</v>
          </cell>
          <cell r="Z191">
            <v>5</v>
          </cell>
          <cell r="AA191"/>
          <cell r="AB191"/>
          <cell r="AC191"/>
          <cell r="AD191"/>
          <cell r="AE191"/>
          <cell r="AF191"/>
          <cell r="AG191">
            <v>3</v>
          </cell>
          <cell r="AH191">
            <v>5</v>
          </cell>
          <cell r="AI191">
            <v>3</v>
          </cell>
          <cell r="AJ191"/>
          <cell r="AK191"/>
          <cell r="AL191"/>
          <cell r="AM191"/>
          <cell r="AN191">
            <v>5</v>
          </cell>
          <cell r="AO191">
            <v>5</v>
          </cell>
          <cell r="AP191">
            <v>5</v>
          </cell>
          <cell r="AQ191">
            <v>5</v>
          </cell>
          <cell r="AR191"/>
          <cell r="AS191">
            <v>1</v>
          </cell>
          <cell r="AT191">
            <v>2</v>
          </cell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>
            <v>85.5</v>
          </cell>
        </row>
        <row r="192">
          <cell r="C192">
            <v>672114</v>
          </cell>
          <cell r="D192" t="str">
            <v>北京华联综合超市股份有限公司广安门分公司</v>
          </cell>
          <cell r="E192">
            <v>2</v>
          </cell>
          <cell r="F192">
            <v>1</v>
          </cell>
          <cell r="G192">
            <v>2</v>
          </cell>
          <cell r="H192">
            <v>2</v>
          </cell>
          <cell r="I192">
            <v>2.5</v>
          </cell>
          <cell r="J192">
            <v>2</v>
          </cell>
          <cell r="K192">
            <v>3</v>
          </cell>
          <cell r="L192">
            <v>2</v>
          </cell>
          <cell r="M192">
            <v>209</v>
          </cell>
          <cell r="N192">
            <v>10</v>
          </cell>
          <cell r="O192">
            <v>8</v>
          </cell>
          <cell r="P192">
            <v>8</v>
          </cell>
          <cell r="Q192">
            <v>12</v>
          </cell>
          <cell r="R192">
            <v>20</v>
          </cell>
          <cell r="S192">
            <v>24</v>
          </cell>
          <cell r="T192">
            <v>24</v>
          </cell>
          <cell r="U192"/>
          <cell r="V192"/>
          <cell r="W192"/>
          <cell r="X192">
            <v>4</v>
          </cell>
          <cell r="Y192">
            <v>5</v>
          </cell>
          <cell r="Z192">
            <v>5</v>
          </cell>
          <cell r="AA192"/>
          <cell r="AB192"/>
          <cell r="AC192"/>
          <cell r="AD192"/>
          <cell r="AE192"/>
          <cell r="AF192"/>
          <cell r="AG192">
            <v>5</v>
          </cell>
          <cell r="AH192">
            <v>8</v>
          </cell>
          <cell r="AI192">
            <v>3</v>
          </cell>
          <cell r="AJ192"/>
          <cell r="AK192"/>
          <cell r="AL192"/>
          <cell r="AM192"/>
          <cell r="AN192">
            <v>10</v>
          </cell>
          <cell r="AO192">
            <v>10</v>
          </cell>
          <cell r="AP192">
            <v>5</v>
          </cell>
          <cell r="AQ192">
            <v>5</v>
          </cell>
          <cell r="AR192"/>
          <cell r="AS192">
            <v>1</v>
          </cell>
          <cell r="AT192">
            <v>3</v>
          </cell>
          <cell r="AU192"/>
          <cell r="AV192">
            <v>1</v>
          </cell>
          <cell r="AW192">
            <v>1</v>
          </cell>
          <cell r="AX192"/>
          <cell r="AY192">
            <v>1</v>
          </cell>
          <cell r="AZ192"/>
          <cell r="BA192">
            <v>2</v>
          </cell>
          <cell r="BB192"/>
          <cell r="BC192"/>
          <cell r="BD192"/>
          <cell r="BE192"/>
          <cell r="BF192"/>
          <cell r="BG192"/>
          <cell r="BH192">
            <v>117</v>
          </cell>
        </row>
        <row r="193">
          <cell r="C193">
            <v>101859</v>
          </cell>
          <cell r="D193" t="str">
            <v>北京华联综合超市股份有限公司回龙观分公司</v>
          </cell>
          <cell r="E193">
            <v>1.5</v>
          </cell>
          <cell r="F193">
            <v>1</v>
          </cell>
          <cell r="G193">
            <v>1</v>
          </cell>
          <cell r="H193">
            <v>2.5</v>
          </cell>
          <cell r="I193">
            <v>0.5</v>
          </cell>
          <cell r="J193">
            <v>1</v>
          </cell>
          <cell r="K193">
            <v>14</v>
          </cell>
          <cell r="L193">
            <v>3</v>
          </cell>
          <cell r="M193">
            <v>100</v>
          </cell>
          <cell r="N193">
            <v>5</v>
          </cell>
          <cell r="O193">
            <v>5</v>
          </cell>
          <cell r="P193">
            <v>5</v>
          </cell>
          <cell r="Q193">
            <v>8</v>
          </cell>
          <cell r="R193">
            <v>15</v>
          </cell>
          <cell r="S193">
            <v>16</v>
          </cell>
          <cell r="T193">
            <v>16</v>
          </cell>
          <cell r="U193"/>
          <cell r="V193"/>
          <cell r="W193"/>
          <cell r="X193">
            <v>5</v>
          </cell>
          <cell r="Y193">
            <v>5</v>
          </cell>
          <cell r="Z193">
            <v>10</v>
          </cell>
          <cell r="AA193"/>
          <cell r="AB193"/>
          <cell r="AC193"/>
          <cell r="AD193"/>
          <cell r="AE193"/>
          <cell r="AF193"/>
          <cell r="AG193">
            <v>5</v>
          </cell>
          <cell r="AH193">
            <v>5</v>
          </cell>
          <cell r="AI193">
            <v>5</v>
          </cell>
          <cell r="AJ193"/>
          <cell r="AK193"/>
          <cell r="AL193"/>
          <cell r="AM193"/>
          <cell r="AN193">
            <v>10</v>
          </cell>
          <cell r="AO193">
            <v>10</v>
          </cell>
          <cell r="AP193">
            <v>10</v>
          </cell>
          <cell r="AQ193">
            <v>10</v>
          </cell>
          <cell r="AR193"/>
          <cell r="AS193">
            <v>1</v>
          </cell>
          <cell r="AT193">
            <v>1</v>
          </cell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>
            <v>188</v>
          </cell>
        </row>
        <row r="194">
          <cell r="C194">
            <v>672115</v>
          </cell>
          <cell r="D194" t="str">
            <v>北京华联综合超市股份有限公司青塔分公司</v>
          </cell>
          <cell r="E194"/>
          <cell r="F194"/>
          <cell r="G194"/>
          <cell r="H194"/>
          <cell r="I194"/>
          <cell r="J194"/>
          <cell r="K194">
            <v>3</v>
          </cell>
          <cell r="L194">
            <v>1</v>
          </cell>
          <cell r="M194">
            <v>80</v>
          </cell>
          <cell r="N194">
            <v>3</v>
          </cell>
          <cell r="O194">
            <v>3</v>
          </cell>
          <cell r="P194">
            <v>3</v>
          </cell>
          <cell r="Q194">
            <v>1</v>
          </cell>
          <cell r="R194">
            <v>1</v>
          </cell>
          <cell r="S194">
            <v>1</v>
          </cell>
          <cell r="T194"/>
          <cell r="U194"/>
          <cell r="V194"/>
          <cell r="W194"/>
          <cell r="X194">
            <v>5</v>
          </cell>
          <cell r="Y194">
            <v>5</v>
          </cell>
          <cell r="Z194">
            <v>10</v>
          </cell>
          <cell r="AA194"/>
          <cell r="AB194"/>
          <cell r="AC194"/>
          <cell r="AD194"/>
          <cell r="AE194"/>
          <cell r="AF194"/>
          <cell r="AG194">
            <v>5</v>
          </cell>
          <cell r="AH194">
            <v>5</v>
          </cell>
          <cell r="AI194">
            <v>5</v>
          </cell>
          <cell r="AJ194"/>
          <cell r="AK194"/>
          <cell r="AL194"/>
          <cell r="AM194"/>
          <cell r="AN194">
            <v>15</v>
          </cell>
          <cell r="AO194">
            <v>15</v>
          </cell>
          <cell r="AP194">
            <v>10</v>
          </cell>
          <cell r="AQ194">
            <v>10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/>
          <cell r="AW194"/>
          <cell r="AX194">
            <v>1</v>
          </cell>
          <cell r="AY194"/>
          <cell r="AZ194">
            <v>0</v>
          </cell>
          <cell r="BA194">
            <v>1</v>
          </cell>
          <cell r="BB194"/>
          <cell r="BC194">
            <v>0</v>
          </cell>
          <cell r="BD194"/>
          <cell r="BE194"/>
          <cell r="BF194"/>
          <cell r="BG194"/>
          <cell r="BH194">
            <v>129.5</v>
          </cell>
        </row>
        <row r="195">
          <cell r="C195">
            <v>672113</v>
          </cell>
          <cell r="D195" t="str">
            <v>北京华联综合超市股份有限公司石景山分公司</v>
          </cell>
          <cell r="E195">
            <v>2.5</v>
          </cell>
          <cell r="F195">
            <v>1.5</v>
          </cell>
          <cell r="G195">
            <v>1.5</v>
          </cell>
          <cell r="H195">
            <v>4.5</v>
          </cell>
          <cell r="I195">
            <v>4.5</v>
          </cell>
          <cell r="J195">
            <v>2</v>
          </cell>
          <cell r="K195">
            <v>5</v>
          </cell>
          <cell r="L195">
            <v>2</v>
          </cell>
          <cell r="M195">
            <v>101</v>
          </cell>
          <cell r="N195">
            <v>10</v>
          </cell>
          <cell r="O195">
            <v>10</v>
          </cell>
          <cell r="P195">
            <v>10</v>
          </cell>
          <cell r="Q195">
            <v>10</v>
          </cell>
          <cell r="R195">
            <v>10</v>
          </cell>
          <cell r="S195">
            <v>10</v>
          </cell>
          <cell r="T195">
            <v>10</v>
          </cell>
          <cell r="U195"/>
          <cell r="V195"/>
          <cell r="W195"/>
          <cell r="X195">
            <v>1</v>
          </cell>
          <cell r="Y195">
            <v>3</v>
          </cell>
          <cell r="Z195">
            <v>7</v>
          </cell>
          <cell r="AA195"/>
          <cell r="AB195"/>
          <cell r="AC195"/>
          <cell r="AD195"/>
          <cell r="AE195"/>
          <cell r="AF195"/>
          <cell r="AG195">
            <v>5</v>
          </cell>
          <cell r="AH195">
            <v>9</v>
          </cell>
          <cell r="AI195">
            <v>5</v>
          </cell>
          <cell r="AJ195"/>
          <cell r="AK195"/>
          <cell r="AL195"/>
          <cell r="AM195"/>
          <cell r="AN195">
            <v>5</v>
          </cell>
          <cell r="AO195">
            <v>5</v>
          </cell>
          <cell r="AP195">
            <v>5</v>
          </cell>
          <cell r="AQ195">
            <v>5</v>
          </cell>
          <cell r="AR195"/>
          <cell r="AS195"/>
          <cell r="AT195"/>
          <cell r="AU195"/>
          <cell r="AV195"/>
          <cell r="AW195"/>
          <cell r="AX195">
            <v>0</v>
          </cell>
          <cell r="AY195"/>
          <cell r="AZ195"/>
          <cell r="BA195">
            <v>1</v>
          </cell>
          <cell r="BB195"/>
          <cell r="BC195">
            <v>2</v>
          </cell>
          <cell r="BD195"/>
          <cell r="BE195"/>
          <cell r="BF195"/>
          <cell r="BG195"/>
          <cell r="BH195">
            <v>860</v>
          </cell>
        </row>
        <row r="196">
          <cell r="C196">
            <v>672120</v>
          </cell>
          <cell r="D196" t="str">
            <v>北京华联综合超市股份有限公司学院路分公司</v>
          </cell>
          <cell r="E196">
            <v>2</v>
          </cell>
          <cell r="F196">
            <v>1</v>
          </cell>
          <cell r="G196">
            <v>2</v>
          </cell>
          <cell r="H196">
            <v>2</v>
          </cell>
          <cell r="I196">
            <v>1.5</v>
          </cell>
          <cell r="J196">
            <v>0.5</v>
          </cell>
          <cell r="K196">
            <v>2</v>
          </cell>
          <cell r="L196">
            <v>2</v>
          </cell>
          <cell r="M196">
            <v>50</v>
          </cell>
          <cell r="N196">
            <v>5</v>
          </cell>
          <cell r="O196">
            <v>3</v>
          </cell>
          <cell r="P196">
            <v>3</v>
          </cell>
          <cell r="Q196">
            <v>3</v>
          </cell>
          <cell r="R196">
            <v>15</v>
          </cell>
          <cell r="S196">
            <v>16</v>
          </cell>
          <cell r="T196">
            <v>16</v>
          </cell>
          <cell r="U196"/>
          <cell r="V196"/>
          <cell r="W196"/>
          <cell r="X196">
            <v>3</v>
          </cell>
          <cell r="Y196">
            <v>3</v>
          </cell>
          <cell r="Z196">
            <v>5</v>
          </cell>
          <cell r="AA196"/>
          <cell r="AB196"/>
          <cell r="AC196"/>
          <cell r="AD196"/>
          <cell r="AE196"/>
          <cell r="AF196"/>
          <cell r="AG196">
            <v>2</v>
          </cell>
          <cell r="AH196">
            <v>3</v>
          </cell>
          <cell r="AI196">
            <v>2</v>
          </cell>
          <cell r="AJ196"/>
          <cell r="AK196"/>
          <cell r="AL196"/>
          <cell r="AM196"/>
          <cell r="AN196">
            <v>10</v>
          </cell>
          <cell r="AO196">
            <v>10</v>
          </cell>
          <cell r="AP196">
            <v>5</v>
          </cell>
          <cell r="AQ196">
            <v>3</v>
          </cell>
          <cell r="AR196"/>
          <cell r="AS196">
            <v>1</v>
          </cell>
          <cell r="AT196">
            <v>1</v>
          </cell>
          <cell r="AU196">
            <v>1</v>
          </cell>
          <cell r="AV196"/>
          <cell r="AW196"/>
          <cell r="AX196">
            <v>1</v>
          </cell>
          <cell r="AY196"/>
          <cell r="AZ196"/>
          <cell r="BA196">
            <v>2</v>
          </cell>
          <cell r="BB196"/>
          <cell r="BC196"/>
          <cell r="BD196"/>
          <cell r="BE196"/>
          <cell r="BF196"/>
          <cell r="BG196"/>
          <cell r="BH196">
            <v>157</v>
          </cell>
        </row>
        <row r="197">
          <cell r="C197">
            <v>100826</v>
          </cell>
          <cell r="D197" t="str">
            <v>北京华普联合商业投资有限公司</v>
          </cell>
          <cell r="E197">
            <v>5</v>
          </cell>
          <cell r="F197"/>
          <cell r="G197">
            <v>1</v>
          </cell>
          <cell r="H197"/>
          <cell r="I197">
            <v>4.5</v>
          </cell>
          <cell r="J197"/>
          <cell r="K197"/>
          <cell r="L197"/>
          <cell r="M197">
            <v>20</v>
          </cell>
          <cell r="N197">
            <v>5</v>
          </cell>
          <cell r="O197">
            <v>8</v>
          </cell>
          <cell r="P197">
            <v>5</v>
          </cell>
          <cell r="Q197"/>
          <cell r="R197"/>
          <cell r="S197"/>
          <cell r="T197"/>
          <cell r="U197">
            <v>33</v>
          </cell>
          <cell r="V197">
            <v>30</v>
          </cell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>
            <v>3</v>
          </cell>
          <cell r="AH197">
            <v>6</v>
          </cell>
          <cell r="AI197">
            <v>4</v>
          </cell>
          <cell r="AJ197"/>
          <cell r="AK197"/>
          <cell r="AL197"/>
          <cell r="AM197"/>
          <cell r="AN197"/>
          <cell r="AO197">
            <v>8</v>
          </cell>
          <cell r="AP197"/>
          <cell r="AQ197">
            <v>1</v>
          </cell>
          <cell r="AR197"/>
          <cell r="AS197">
            <v>4</v>
          </cell>
          <cell r="AT197">
            <v>3</v>
          </cell>
          <cell r="AU197">
            <v>3</v>
          </cell>
          <cell r="AV197">
            <v>1</v>
          </cell>
          <cell r="AW197">
            <v>3</v>
          </cell>
          <cell r="AX197">
            <v>4</v>
          </cell>
          <cell r="AY197">
            <v>1</v>
          </cell>
          <cell r="AZ197"/>
          <cell r="BA197">
            <v>4</v>
          </cell>
          <cell r="BB197">
            <v>2</v>
          </cell>
          <cell r="BC197">
            <v>2</v>
          </cell>
          <cell r="BD197"/>
          <cell r="BE197"/>
          <cell r="BF197"/>
          <cell r="BG197"/>
          <cell r="BH197">
            <v>341</v>
          </cell>
        </row>
        <row r="198">
          <cell r="C198">
            <v>672101</v>
          </cell>
          <cell r="D198" t="str">
            <v>北京华普联合商业投资有限公司</v>
          </cell>
          <cell r="E198">
            <v>13</v>
          </cell>
          <cell r="F198">
            <v>8.5</v>
          </cell>
          <cell r="G198">
            <v>6</v>
          </cell>
          <cell r="H198">
            <v>12.5</v>
          </cell>
          <cell r="I198">
            <v>14.5</v>
          </cell>
          <cell r="J198">
            <v>5</v>
          </cell>
          <cell r="K198"/>
          <cell r="L198"/>
          <cell r="M198">
            <v>261</v>
          </cell>
          <cell r="N198">
            <v>4</v>
          </cell>
          <cell r="O198">
            <v>30</v>
          </cell>
          <cell r="P198">
            <v>3</v>
          </cell>
          <cell r="Q198"/>
          <cell r="R198"/>
          <cell r="S198"/>
          <cell r="T198"/>
          <cell r="U198">
            <v>104</v>
          </cell>
          <cell r="V198">
            <v>63</v>
          </cell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>
            <v>9</v>
          </cell>
          <cell r="AH198">
            <v>8</v>
          </cell>
          <cell r="AI198">
            <v>9</v>
          </cell>
          <cell r="AJ198"/>
          <cell r="AK198"/>
          <cell r="AL198"/>
          <cell r="AM198"/>
          <cell r="AN198">
            <v>11</v>
          </cell>
          <cell r="AO198">
            <v>12</v>
          </cell>
          <cell r="AP198">
            <v>4</v>
          </cell>
          <cell r="AQ198">
            <v>10</v>
          </cell>
          <cell r="AR198">
            <v>4</v>
          </cell>
          <cell r="AS198">
            <v>13</v>
          </cell>
          <cell r="AT198">
            <v>10</v>
          </cell>
          <cell r="AU198">
            <v>6</v>
          </cell>
          <cell r="AV198">
            <v>2</v>
          </cell>
          <cell r="AW198">
            <v>9</v>
          </cell>
          <cell r="AX198">
            <v>5</v>
          </cell>
          <cell r="AY198">
            <v>6</v>
          </cell>
          <cell r="AZ198">
            <v>3</v>
          </cell>
          <cell r="BA198">
            <v>5</v>
          </cell>
          <cell r="BB198">
            <v>4</v>
          </cell>
          <cell r="BC198">
            <v>5</v>
          </cell>
          <cell r="BD198"/>
          <cell r="BE198"/>
          <cell r="BF198"/>
          <cell r="BG198"/>
          <cell r="BH198">
            <v>88</v>
          </cell>
        </row>
        <row r="199">
          <cell r="C199">
            <v>672119</v>
          </cell>
          <cell r="D199" t="str">
            <v>北京华润万家生活超市有限公司</v>
          </cell>
          <cell r="E199">
            <v>10</v>
          </cell>
          <cell r="F199"/>
          <cell r="G199"/>
          <cell r="H199"/>
          <cell r="I199">
            <v>5</v>
          </cell>
          <cell r="J199">
            <v>5</v>
          </cell>
          <cell r="K199">
            <v>7</v>
          </cell>
          <cell r="L199">
            <v>7</v>
          </cell>
          <cell r="M199">
            <v>120</v>
          </cell>
          <cell r="N199">
            <v>9</v>
          </cell>
          <cell r="O199">
            <v>6</v>
          </cell>
          <cell r="P199">
            <v>7</v>
          </cell>
          <cell r="Q199">
            <v>4</v>
          </cell>
          <cell r="R199">
            <v>8</v>
          </cell>
          <cell r="S199">
            <v>8</v>
          </cell>
          <cell r="T199">
            <v>8</v>
          </cell>
          <cell r="U199"/>
          <cell r="V199"/>
          <cell r="W199"/>
          <cell r="X199"/>
          <cell r="Y199"/>
          <cell r="Z199">
            <v>4</v>
          </cell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>
            <v>3</v>
          </cell>
          <cell r="AO199">
            <v>5</v>
          </cell>
          <cell r="AP199">
            <v>3</v>
          </cell>
          <cell r="AQ199">
            <v>2</v>
          </cell>
          <cell r="AR199">
            <v>1</v>
          </cell>
          <cell r="AS199">
            <v>1</v>
          </cell>
          <cell r="AT199">
            <v>2</v>
          </cell>
          <cell r="AU199">
            <v>2</v>
          </cell>
          <cell r="AV199">
            <v>1</v>
          </cell>
          <cell r="AW199">
            <v>1</v>
          </cell>
          <cell r="AX199"/>
          <cell r="AY199">
            <v>3</v>
          </cell>
          <cell r="AZ199">
            <v>2</v>
          </cell>
          <cell r="BA199">
            <v>2</v>
          </cell>
          <cell r="BB199">
            <v>2</v>
          </cell>
          <cell r="BC199">
            <v>2</v>
          </cell>
          <cell r="BD199"/>
          <cell r="BE199"/>
          <cell r="BF199"/>
          <cell r="BG199"/>
          <cell r="BH199">
            <v>256</v>
          </cell>
        </row>
        <row r="200">
          <cell r="C200">
            <v>672123</v>
          </cell>
          <cell r="D200" t="str">
            <v>北京华润万家生活超市有限公司</v>
          </cell>
          <cell r="E200">
            <v>8</v>
          </cell>
          <cell r="F200"/>
          <cell r="G200"/>
          <cell r="H200"/>
          <cell r="I200">
            <v>3</v>
          </cell>
          <cell r="J200">
            <v>3</v>
          </cell>
          <cell r="K200">
            <v>5</v>
          </cell>
          <cell r="L200">
            <v>5</v>
          </cell>
          <cell r="M200">
            <v>100</v>
          </cell>
          <cell r="N200">
            <v>6</v>
          </cell>
          <cell r="O200">
            <v>3</v>
          </cell>
          <cell r="P200">
            <v>5</v>
          </cell>
          <cell r="Q200">
            <v>2</v>
          </cell>
          <cell r="R200">
            <v>5</v>
          </cell>
          <cell r="S200">
            <v>5</v>
          </cell>
          <cell r="T200">
            <v>5</v>
          </cell>
          <cell r="U200"/>
          <cell r="V200"/>
          <cell r="W200"/>
          <cell r="X200"/>
          <cell r="Y200"/>
          <cell r="Z200">
            <v>2</v>
          </cell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>
            <v>2</v>
          </cell>
          <cell r="AO200">
            <v>5</v>
          </cell>
          <cell r="AP200">
            <v>2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2</v>
          </cell>
          <cell r="AV200">
            <v>1</v>
          </cell>
          <cell r="AW200">
            <v>0</v>
          </cell>
          <cell r="AX200">
            <v>0</v>
          </cell>
          <cell r="AY200"/>
          <cell r="AZ200"/>
          <cell r="BA200">
            <v>1</v>
          </cell>
          <cell r="BB200">
            <v>1</v>
          </cell>
          <cell r="BC200"/>
          <cell r="BD200"/>
          <cell r="BE200"/>
          <cell r="BF200"/>
          <cell r="BG200"/>
          <cell r="BH200">
            <v>320</v>
          </cell>
        </row>
        <row r="201">
          <cell r="C201">
            <v>672121</v>
          </cell>
          <cell r="D201" t="str">
            <v>北京京北美廉美超市有限公司</v>
          </cell>
          <cell r="E201"/>
          <cell r="F201">
            <v>30</v>
          </cell>
          <cell r="G201"/>
          <cell r="H201">
            <v>19</v>
          </cell>
          <cell r="I201">
            <v>38</v>
          </cell>
          <cell r="J201"/>
          <cell r="K201">
            <v>55</v>
          </cell>
          <cell r="L201">
            <v>30</v>
          </cell>
          <cell r="M201">
            <v>440</v>
          </cell>
          <cell r="N201">
            <v>40</v>
          </cell>
          <cell r="O201">
            <v>25</v>
          </cell>
          <cell r="P201">
            <v>23</v>
          </cell>
          <cell r="Q201"/>
          <cell r="R201">
            <v>6</v>
          </cell>
          <cell r="S201">
            <v>22</v>
          </cell>
          <cell r="T201">
            <v>8</v>
          </cell>
          <cell r="U201"/>
          <cell r="V201"/>
          <cell r="W201"/>
          <cell r="X201">
            <v>40</v>
          </cell>
          <cell r="Y201">
            <v>40</v>
          </cell>
          <cell r="Z201"/>
          <cell r="AA201"/>
          <cell r="AB201"/>
          <cell r="AC201"/>
          <cell r="AD201"/>
          <cell r="AE201"/>
          <cell r="AF201"/>
          <cell r="AG201">
            <v>28</v>
          </cell>
          <cell r="AH201">
            <v>28</v>
          </cell>
          <cell r="AI201">
            <v>24</v>
          </cell>
          <cell r="AJ201"/>
          <cell r="AK201"/>
          <cell r="AL201"/>
          <cell r="AM201"/>
          <cell r="AN201">
            <v>31</v>
          </cell>
          <cell r="AO201">
            <v>31</v>
          </cell>
          <cell r="AP201">
            <v>24</v>
          </cell>
          <cell r="AQ201">
            <v>24</v>
          </cell>
          <cell r="AR201">
            <v>4</v>
          </cell>
          <cell r="AS201">
            <v>6</v>
          </cell>
          <cell r="AT201">
            <v>6</v>
          </cell>
          <cell r="AU201">
            <v>5</v>
          </cell>
          <cell r="AV201">
            <v>3</v>
          </cell>
          <cell r="AW201">
            <v>4</v>
          </cell>
          <cell r="AX201">
            <v>3</v>
          </cell>
          <cell r="AY201">
            <v>3</v>
          </cell>
          <cell r="AZ201">
            <v>4</v>
          </cell>
          <cell r="BA201">
            <v>7</v>
          </cell>
          <cell r="BB201">
            <v>1</v>
          </cell>
          <cell r="BC201">
            <v>3</v>
          </cell>
          <cell r="BD201"/>
          <cell r="BE201"/>
          <cell r="BF201"/>
          <cell r="BG201"/>
          <cell r="BH201">
            <v>26</v>
          </cell>
        </row>
        <row r="202">
          <cell r="C202">
            <v>672124</v>
          </cell>
          <cell r="D202" t="str">
            <v>北京京房美廉美超市有限公司</v>
          </cell>
          <cell r="E202"/>
          <cell r="F202">
            <v>11</v>
          </cell>
          <cell r="G202"/>
          <cell r="H202">
            <v>7</v>
          </cell>
          <cell r="I202">
            <v>19</v>
          </cell>
          <cell r="J202"/>
          <cell r="K202">
            <v>22</v>
          </cell>
          <cell r="L202">
            <v>12</v>
          </cell>
          <cell r="M202">
            <v>175</v>
          </cell>
          <cell r="N202">
            <v>16</v>
          </cell>
          <cell r="O202">
            <v>12</v>
          </cell>
          <cell r="P202">
            <v>12</v>
          </cell>
          <cell r="Q202"/>
          <cell r="R202">
            <v>3</v>
          </cell>
          <cell r="S202">
            <v>7</v>
          </cell>
          <cell r="T202"/>
          <cell r="U202"/>
          <cell r="V202"/>
          <cell r="W202"/>
          <cell r="X202">
            <v>16</v>
          </cell>
          <cell r="Y202">
            <v>16</v>
          </cell>
          <cell r="Z202"/>
          <cell r="AA202"/>
          <cell r="AB202"/>
          <cell r="AC202"/>
          <cell r="AD202"/>
          <cell r="AE202"/>
          <cell r="AF202"/>
          <cell r="AG202">
            <v>11</v>
          </cell>
          <cell r="AH202">
            <v>12</v>
          </cell>
          <cell r="AI202">
            <v>9</v>
          </cell>
          <cell r="AJ202"/>
          <cell r="AK202"/>
          <cell r="AL202"/>
          <cell r="AM202"/>
          <cell r="AN202">
            <v>12</v>
          </cell>
          <cell r="AO202">
            <v>12</v>
          </cell>
          <cell r="AP202">
            <v>9</v>
          </cell>
          <cell r="AQ202">
            <v>9</v>
          </cell>
          <cell r="AR202">
            <v>2</v>
          </cell>
          <cell r="AS202">
            <v>2</v>
          </cell>
          <cell r="AT202">
            <v>4</v>
          </cell>
          <cell r="AU202">
            <v>3</v>
          </cell>
          <cell r="AV202">
            <v>1</v>
          </cell>
          <cell r="AW202">
            <v>2</v>
          </cell>
          <cell r="AX202">
            <v>1</v>
          </cell>
          <cell r="AY202">
            <v>2</v>
          </cell>
          <cell r="AZ202"/>
          <cell r="BA202">
            <v>1</v>
          </cell>
          <cell r="BB202">
            <v>1</v>
          </cell>
          <cell r="BC202">
            <v>2</v>
          </cell>
          <cell r="BD202"/>
          <cell r="BE202"/>
          <cell r="BF202"/>
          <cell r="BG202"/>
          <cell r="BH202">
            <v>174</v>
          </cell>
        </row>
        <row r="203">
          <cell r="C203">
            <v>672102</v>
          </cell>
          <cell r="D203" t="str">
            <v>北京京客隆商业集团股份有限公司</v>
          </cell>
          <cell r="E203">
            <v>90</v>
          </cell>
          <cell r="F203">
            <v>49</v>
          </cell>
          <cell r="G203">
            <v>17</v>
          </cell>
          <cell r="H203">
            <v>60</v>
          </cell>
          <cell r="I203">
            <v>134</v>
          </cell>
          <cell r="J203">
            <v>50</v>
          </cell>
          <cell r="K203"/>
          <cell r="L203"/>
          <cell r="M203">
            <v>800</v>
          </cell>
          <cell r="N203">
            <v>190</v>
          </cell>
          <cell r="O203">
            <v>140</v>
          </cell>
          <cell r="P203">
            <v>180</v>
          </cell>
          <cell r="Q203"/>
          <cell r="R203"/>
          <cell r="S203"/>
          <cell r="T203"/>
          <cell r="U203">
            <v>140</v>
          </cell>
          <cell r="V203">
            <v>60</v>
          </cell>
          <cell r="W203"/>
          <cell r="X203">
            <v>60</v>
          </cell>
          <cell r="Y203">
            <v>72</v>
          </cell>
          <cell r="Z203">
            <v>68</v>
          </cell>
          <cell r="AA203"/>
          <cell r="AB203"/>
          <cell r="AC203"/>
          <cell r="AD203"/>
          <cell r="AE203"/>
          <cell r="AF203"/>
          <cell r="AG203">
            <v>0</v>
          </cell>
          <cell r="AH203"/>
          <cell r="AI203"/>
          <cell r="AJ203"/>
          <cell r="AK203"/>
          <cell r="AL203"/>
          <cell r="AM203"/>
          <cell r="AN203">
            <v>200</v>
          </cell>
          <cell r="AO203">
            <v>224</v>
          </cell>
          <cell r="AP203">
            <v>176</v>
          </cell>
          <cell r="AQ203"/>
          <cell r="AR203">
            <v>50</v>
          </cell>
          <cell r="AS203"/>
          <cell r="AT203">
            <v>35</v>
          </cell>
          <cell r="AU203"/>
          <cell r="AV203">
            <v>14</v>
          </cell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>
            <v>12</v>
          </cell>
        </row>
        <row r="204">
          <cell r="C204">
            <v>672125</v>
          </cell>
          <cell r="D204" t="str">
            <v>北京京燕美廉美超市有限公司</v>
          </cell>
          <cell r="E204"/>
          <cell r="F204">
            <v>2</v>
          </cell>
          <cell r="G204"/>
          <cell r="H204">
            <v>2</v>
          </cell>
          <cell r="I204">
            <v>5</v>
          </cell>
          <cell r="J204"/>
          <cell r="K204">
            <v>6</v>
          </cell>
          <cell r="L204">
            <v>3</v>
          </cell>
          <cell r="M204">
            <v>40</v>
          </cell>
          <cell r="N204">
            <v>4</v>
          </cell>
          <cell r="O204">
            <v>2</v>
          </cell>
          <cell r="P204">
            <v>2</v>
          </cell>
          <cell r="Q204"/>
          <cell r="R204">
            <v>1</v>
          </cell>
          <cell r="S204">
            <v>4</v>
          </cell>
          <cell r="T204">
            <v>2</v>
          </cell>
          <cell r="U204"/>
          <cell r="V204"/>
          <cell r="W204"/>
          <cell r="X204">
            <v>4</v>
          </cell>
          <cell r="Y204">
            <v>4</v>
          </cell>
          <cell r="Z204"/>
          <cell r="AA204"/>
          <cell r="AB204"/>
          <cell r="AC204"/>
          <cell r="AD204"/>
          <cell r="AE204"/>
          <cell r="AF204"/>
          <cell r="AG204">
            <v>3</v>
          </cell>
          <cell r="AH204">
            <v>3</v>
          </cell>
          <cell r="AI204">
            <v>2</v>
          </cell>
          <cell r="AJ204"/>
          <cell r="AK204"/>
          <cell r="AL204"/>
          <cell r="AM204"/>
          <cell r="AN204">
            <v>3</v>
          </cell>
          <cell r="AO204">
            <v>3</v>
          </cell>
          <cell r="AP204">
            <v>2</v>
          </cell>
          <cell r="AQ204">
            <v>2</v>
          </cell>
          <cell r="AR204"/>
          <cell r="AS204"/>
          <cell r="AT204"/>
          <cell r="AU204"/>
          <cell r="AV204"/>
          <cell r="AW204"/>
          <cell r="AX204">
            <v>1</v>
          </cell>
          <cell r="AY204">
            <v>1</v>
          </cell>
          <cell r="AZ204"/>
          <cell r="BA204">
            <v>1</v>
          </cell>
          <cell r="BB204">
            <v>1</v>
          </cell>
          <cell r="BC204">
            <v>1</v>
          </cell>
          <cell r="BD204"/>
          <cell r="BE204"/>
          <cell r="BF204"/>
          <cell r="BG204"/>
          <cell r="BH204">
            <v>2</v>
          </cell>
        </row>
        <row r="205">
          <cell r="C205">
            <v>672111</v>
          </cell>
          <cell r="D205" t="str">
            <v>北京美廉美连锁商业有限公司</v>
          </cell>
          <cell r="E205"/>
          <cell r="F205">
            <v>90</v>
          </cell>
          <cell r="G205">
            <v>2</v>
          </cell>
          <cell r="H205">
            <v>56</v>
          </cell>
          <cell r="I205">
            <v>137</v>
          </cell>
          <cell r="J205"/>
          <cell r="K205">
            <v>202</v>
          </cell>
          <cell r="L205">
            <v>97</v>
          </cell>
          <cell r="M205">
            <v>1561</v>
          </cell>
          <cell r="N205">
            <v>133</v>
          </cell>
          <cell r="O205">
            <v>88</v>
          </cell>
          <cell r="P205">
            <v>85</v>
          </cell>
          <cell r="Q205"/>
          <cell r="R205">
            <v>35</v>
          </cell>
          <cell r="S205">
            <v>67</v>
          </cell>
          <cell r="T205">
            <v>19</v>
          </cell>
          <cell r="U205"/>
          <cell r="V205"/>
          <cell r="W205"/>
          <cell r="X205">
            <v>137</v>
          </cell>
          <cell r="Y205">
            <v>126</v>
          </cell>
          <cell r="Z205"/>
          <cell r="AA205"/>
          <cell r="AB205"/>
          <cell r="AC205"/>
          <cell r="AD205"/>
          <cell r="AE205"/>
          <cell r="AF205"/>
          <cell r="AG205">
            <v>89</v>
          </cell>
          <cell r="AH205">
            <v>85</v>
          </cell>
          <cell r="AI205">
            <v>91</v>
          </cell>
          <cell r="AJ205"/>
          <cell r="AK205"/>
          <cell r="AL205"/>
          <cell r="AM205"/>
          <cell r="AN205">
            <v>96</v>
          </cell>
          <cell r="AO205">
            <v>95</v>
          </cell>
          <cell r="AP205">
            <v>66</v>
          </cell>
          <cell r="AQ205">
            <v>99</v>
          </cell>
          <cell r="AR205">
            <v>11</v>
          </cell>
          <cell r="AS205">
            <v>17</v>
          </cell>
          <cell r="AT205">
            <v>30</v>
          </cell>
          <cell r="AU205">
            <v>8</v>
          </cell>
          <cell r="AV205">
            <v>9</v>
          </cell>
          <cell r="AW205">
            <v>15</v>
          </cell>
          <cell r="AX205">
            <v>12</v>
          </cell>
          <cell r="AY205">
            <v>9</v>
          </cell>
          <cell r="AZ205">
            <v>9</v>
          </cell>
          <cell r="BA205">
            <v>13</v>
          </cell>
          <cell r="BB205">
            <v>4</v>
          </cell>
          <cell r="BC205">
            <v>14</v>
          </cell>
          <cell r="BD205"/>
          <cell r="BE205"/>
          <cell r="BF205"/>
          <cell r="BG205"/>
          <cell r="BH205">
            <v>1</v>
          </cell>
        </row>
        <row r="206">
          <cell r="C206">
            <v>102116</v>
          </cell>
          <cell r="D206" t="str">
            <v>北京物美商业集团股份有限公司</v>
          </cell>
          <cell r="E206">
            <v>169</v>
          </cell>
          <cell r="F206"/>
          <cell r="G206"/>
          <cell r="H206"/>
          <cell r="I206">
            <v>196</v>
          </cell>
          <cell r="J206">
            <v>150</v>
          </cell>
          <cell r="K206">
            <v>555</v>
          </cell>
          <cell r="L206"/>
          <cell r="M206">
            <v>1500</v>
          </cell>
          <cell r="N206"/>
          <cell r="O206"/>
          <cell r="P206"/>
          <cell r="Q206">
            <v>441</v>
          </cell>
          <cell r="R206">
            <v>142</v>
          </cell>
          <cell r="S206">
            <v>188</v>
          </cell>
          <cell r="T206">
            <v>580</v>
          </cell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>
            <v>100</v>
          </cell>
          <cell r="AO206"/>
          <cell r="AP206">
            <v>100</v>
          </cell>
          <cell r="AQ206"/>
          <cell r="AR206">
            <v>5</v>
          </cell>
          <cell r="AS206">
            <v>10</v>
          </cell>
          <cell r="AT206">
            <v>58</v>
          </cell>
          <cell r="AU206"/>
          <cell r="AV206"/>
          <cell r="AW206">
            <v>5</v>
          </cell>
          <cell r="AX206">
            <v>23</v>
          </cell>
          <cell r="AY206"/>
          <cell r="AZ206">
            <v>13</v>
          </cell>
          <cell r="BA206">
            <v>5</v>
          </cell>
          <cell r="BB206">
            <v>5</v>
          </cell>
          <cell r="BC206">
            <v>0</v>
          </cell>
          <cell r="BD206"/>
          <cell r="BE206"/>
          <cell r="BF206"/>
          <cell r="BG206"/>
          <cell r="BH206">
            <v>61</v>
          </cell>
        </row>
        <row r="207">
          <cell r="C207">
            <v>212010</v>
          </cell>
          <cell r="D207" t="str">
            <v>乐天超市有限公司</v>
          </cell>
          <cell r="E207">
            <v>18</v>
          </cell>
          <cell r="F207">
            <v>9.5</v>
          </cell>
          <cell r="G207">
            <v>5</v>
          </cell>
          <cell r="H207">
            <v>15</v>
          </cell>
          <cell r="I207">
            <v>22</v>
          </cell>
          <cell r="J207">
            <v>5</v>
          </cell>
          <cell r="K207">
            <v>251</v>
          </cell>
          <cell r="L207"/>
          <cell r="M207">
            <v>807</v>
          </cell>
          <cell r="N207">
            <v>220</v>
          </cell>
          <cell r="O207">
            <v>160</v>
          </cell>
          <cell r="P207">
            <v>220</v>
          </cell>
          <cell r="Q207"/>
          <cell r="R207"/>
          <cell r="S207"/>
          <cell r="T207"/>
          <cell r="U207"/>
          <cell r="V207"/>
          <cell r="W207"/>
          <cell r="X207">
            <v>50</v>
          </cell>
          <cell r="Y207">
            <v>75</v>
          </cell>
          <cell r="Z207">
            <v>75</v>
          </cell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>
            <v>150</v>
          </cell>
          <cell r="AO207">
            <v>150</v>
          </cell>
          <cell r="AP207">
            <v>150</v>
          </cell>
          <cell r="AQ207">
            <v>150</v>
          </cell>
          <cell r="AR207"/>
          <cell r="AS207">
            <v>17</v>
          </cell>
          <cell r="AT207">
            <v>7</v>
          </cell>
          <cell r="AU207"/>
          <cell r="AV207">
            <v>9</v>
          </cell>
          <cell r="AW207"/>
          <cell r="AX207">
            <v>8</v>
          </cell>
          <cell r="AY207"/>
          <cell r="AZ207"/>
          <cell r="BA207"/>
          <cell r="BB207"/>
          <cell r="BC207"/>
          <cell r="BD207"/>
          <cell r="BE207"/>
          <cell r="BF207"/>
          <cell r="BG207"/>
          <cell r="BH207">
            <v>57</v>
          </cell>
        </row>
        <row r="208">
          <cell r="C208">
            <v>100289</v>
          </cell>
          <cell r="D208" t="str">
            <v>联华超市股份有限公司</v>
          </cell>
          <cell r="E208"/>
          <cell r="F208">
            <v>1</v>
          </cell>
          <cell r="G208">
            <v>1</v>
          </cell>
          <cell r="H208">
            <v>1</v>
          </cell>
          <cell r="I208"/>
          <cell r="J208">
            <v>1</v>
          </cell>
          <cell r="K208"/>
          <cell r="L208"/>
          <cell r="M208">
            <v>77</v>
          </cell>
          <cell r="N208">
            <v>2</v>
          </cell>
          <cell r="O208">
            <v>2</v>
          </cell>
          <cell r="P208">
            <v>2</v>
          </cell>
          <cell r="Q208"/>
          <cell r="R208"/>
          <cell r="S208"/>
          <cell r="T208"/>
          <cell r="U208"/>
          <cell r="V208"/>
          <cell r="W208"/>
          <cell r="X208">
            <v>0</v>
          </cell>
          <cell r="Y208">
            <v>0</v>
          </cell>
          <cell r="Z208">
            <v>0</v>
          </cell>
          <cell r="AA208"/>
          <cell r="AB208"/>
          <cell r="AC208"/>
          <cell r="AD208"/>
          <cell r="AE208"/>
          <cell r="AF208"/>
          <cell r="AG208">
            <v>2</v>
          </cell>
          <cell r="AH208">
            <v>2</v>
          </cell>
          <cell r="AI208">
            <v>2</v>
          </cell>
          <cell r="AJ208"/>
          <cell r="AK208"/>
          <cell r="AL208"/>
          <cell r="AM208"/>
          <cell r="AN208">
            <v>2</v>
          </cell>
          <cell r="AO208">
            <v>2</v>
          </cell>
          <cell r="AP208">
            <v>2</v>
          </cell>
          <cell r="AQ208">
            <v>2</v>
          </cell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>
            <v>58</v>
          </cell>
        </row>
        <row r="209">
          <cell r="C209">
            <v>100529</v>
          </cell>
          <cell r="D209" t="str">
            <v>联华超市股份有限公司</v>
          </cell>
          <cell r="E209"/>
          <cell r="F209">
            <v>2</v>
          </cell>
          <cell r="G209">
            <v>1</v>
          </cell>
          <cell r="H209">
            <v>3</v>
          </cell>
          <cell r="I209"/>
          <cell r="J209">
            <v>1</v>
          </cell>
          <cell r="K209"/>
          <cell r="L209"/>
          <cell r="M209">
            <v>40</v>
          </cell>
          <cell r="N209">
            <v>5</v>
          </cell>
          <cell r="O209">
            <v>5</v>
          </cell>
          <cell r="P209">
            <v>5</v>
          </cell>
          <cell r="Q209"/>
          <cell r="R209"/>
          <cell r="S209"/>
          <cell r="T209"/>
          <cell r="U209"/>
          <cell r="V209"/>
          <cell r="W209"/>
          <cell r="X209">
            <v>1</v>
          </cell>
          <cell r="Y209">
            <v>1</v>
          </cell>
          <cell r="Z209">
            <v>2</v>
          </cell>
          <cell r="AA209"/>
          <cell r="AB209"/>
          <cell r="AC209"/>
          <cell r="AD209"/>
          <cell r="AE209"/>
          <cell r="AF209"/>
          <cell r="AG209">
            <v>0</v>
          </cell>
          <cell r="AH209">
            <v>2</v>
          </cell>
          <cell r="AI209">
            <v>0</v>
          </cell>
          <cell r="AJ209"/>
          <cell r="AK209"/>
          <cell r="AL209"/>
          <cell r="AM209"/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/>
          <cell r="AS209">
            <v>1</v>
          </cell>
          <cell r="AT209">
            <v>1</v>
          </cell>
          <cell r="AU209">
            <v>1</v>
          </cell>
          <cell r="AV209"/>
          <cell r="AW209">
            <v>1</v>
          </cell>
          <cell r="AX209">
            <v>1</v>
          </cell>
          <cell r="AY209"/>
          <cell r="AZ209"/>
          <cell r="BA209">
            <v>0</v>
          </cell>
          <cell r="BB209"/>
          <cell r="BC209"/>
          <cell r="BD209"/>
          <cell r="BE209"/>
          <cell r="BF209"/>
          <cell r="BG209"/>
          <cell r="BH209">
            <v>8</v>
          </cell>
        </row>
        <row r="210">
          <cell r="C210">
            <v>100563</v>
          </cell>
          <cell r="D210" t="str">
            <v>联华超市股份有限公司</v>
          </cell>
          <cell r="E210"/>
          <cell r="F210">
            <v>1</v>
          </cell>
          <cell r="G210">
            <v>1</v>
          </cell>
          <cell r="H210">
            <v>1</v>
          </cell>
          <cell r="I210"/>
          <cell r="J210">
            <v>0</v>
          </cell>
          <cell r="K210"/>
          <cell r="L210"/>
          <cell r="M210">
            <v>75</v>
          </cell>
          <cell r="N210">
            <v>10</v>
          </cell>
          <cell r="O210">
            <v>10</v>
          </cell>
          <cell r="P210">
            <v>10</v>
          </cell>
          <cell r="Q210"/>
          <cell r="R210"/>
          <cell r="S210"/>
          <cell r="T210"/>
          <cell r="U210"/>
          <cell r="V210"/>
          <cell r="W210"/>
          <cell r="X210">
            <v>0</v>
          </cell>
          <cell r="Y210">
            <v>0</v>
          </cell>
          <cell r="Z210">
            <v>0</v>
          </cell>
          <cell r="AA210"/>
          <cell r="AB210"/>
          <cell r="AC210"/>
          <cell r="AD210"/>
          <cell r="AE210"/>
          <cell r="AF210"/>
          <cell r="AG210">
            <v>2</v>
          </cell>
          <cell r="AH210">
            <v>2</v>
          </cell>
          <cell r="AI210">
            <v>2</v>
          </cell>
          <cell r="AJ210"/>
          <cell r="AK210"/>
          <cell r="AL210"/>
          <cell r="AM210"/>
          <cell r="AN210">
            <v>2</v>
          </cell>
          <cell r="AO210">
            <v>2</v>
          </cell>
          <cell r="AP210">
            <v>2</v>
          </cell>
          <cell r="AQ210">
            <v>2</v>
          </cell>
          <cell r="AR210"/>
          <cell r="AS210"/>
          <cell r="AT210">
            <v>1</v>
          </cell>
          <cell r="AU210"/>
          <cell r="AV210"/>
          <cell r="AW210">
            <v>1</v>
          </cell>
          <cell r="AX210"/>
          <cell r="AY210"/>
          <cell r="AZ210"/>
          <cell r="BA210">
            <v>2</v>
          </cell>
          <cell r="BB210">
            <v>1</v>
          </cell>
          <cell r="BC210"/>
          <cell r="BD210"/>
          <cell r="BE210"/>
          <cell r="BF210"/>
          <cell r="BG210"/>
          <cell r="BH210">
            <v>140</v>
          </cell>
        </row>
        <row r="211">
          <cell r="C211">
            <v>101114</v>
          </cell>
          <cell r="D211" t="str">
            <v>联华超市股份有限公司</v>
          </cell>
          <cell r="E211"/>
          <cell r="F211">
            <v>1</v>
          </cell>
          <cell r="G211">
            <v>4</v>
          </cell>
          <cell r="H211">
            <v>1</v>
          </cell>
          <cell r="I211"/>
          <cell r="J211">
            <v>1</v>
          </cell>
          <cell r="K211"/>
          <cell r="L211"/>
          <cell r="M211">
            <v>70</v>
          </cell>
          <cell r="N211">
            <v>5</v>
          </cell>
          <cell r="O211">
            <v>5</v>
          </cell>
          <cell r="P211">
            <v>5</v>
          </cell>
          <cell r="Q211"/>
          <cell r="R211"/>
          <cell r="S211"/>
          <cell r="T211"/>
          <cell r="U211"/>
          <cell r="V211"/>
          <cell r="W211"/>
          <cell r="X211">
            <v>0</v>
          </cell>
          <cell r="Y211">
            <v>0</v>
          </cell>
          <cell r="Z211">
            <v>0</v>
          </cell>
          <cell r="AA211"/>
          <cell r="AB211"/>
          <cell r="AC211"/>
          <cell r="AD211"/>
          <cell r="AE211"/>
          <cell r="AF211"/>
          <cell r="AG211">
            <v>2</v>
          </cell>
          <cell r="AH211">
            <v>1</v>
          </cell>
          <cell r="AI211">
            <v>2</v>
          </cell>
          <cell r="AJ211"/>
          <cell r="AK211"/>
          <cell r="AL211"/>
          <cell r="AM211"/>
          <cell r="AN211">
            <v>3</v>
          </cell>
          <cell r="AO211">
            <v>3</v>
          </cell>
          <cell r="AP211">
            <v>3</v>
          </cell>
          <cell r="AQ211">
            <v>3</v>
          </cell>
          <cell r="AR211"/>
          <cell r="AS211">
            <v>0</v>
          </cell>
          <cell r="AT211">
            <v>1</v>
          </cell>
          <cell r="AU211">
            <v>1</v>
          </cell>
          <cell r="AV211"/>
          <cell r="AW211"/>
          <cell r="AX211">
            <v>3</v>
          </cell>
          <cell r="AY211">
            <v>1</v>
          </cell>
          <cell r="AZ211"/>
          <cell r="BA211">
            <v>2</v>
          </cell>
          <cell r="BB211"/>
          <cell r="BC211"/>
          <cell r="BD211"/>
          <cell r="BE211"/>
          <cell r="BF211"/>
          <cell r="BG211"/>
          <cell r="BH211">
            <v>124</v>
          </cell>
        </row>
        <row r="212">
          <cell r="C212">
            <v>212033</v>
          </cell>
          <cell r="D212" t="str">
            <v>联华超市股份有限公司</v>
          </cell>
          <cell r="E212"/>
          <cell r="F212">
            <v>3</v>
          </cell>
          <cell r="G212">
            <v>1</v>
          </cell>
          <cell r="H212">
            <v>1</v>
          </cell>
          <cell r="I212"/>
          <cell r="J212">
            <v>1</v>
          </cell>
          <cell r="K212"/>
          <cell r="L212"/>
          <cell r="M212">
            <v>93</v>
          </cell>
          <cell r="N212">
            <v>10</v>
          </cell>
          <cell r="O212">
            <v>10</v>
          </cell>
          <cell r="P212">
            <v>10</v>
          </cell>
          <cell r="Q212"/>
          <cell r="R212"/>
          <cell r="S212"/>
          <cell r="T212"/>
          <cell r="U212"/>
          <cell r="V212"/>
          <cell r="W212"/>
          <cell r="X212">
            <v>1</v>
          </cell>
          <cell r="Y212">
            <v>1</v>
          </cell>
          <cell r="Z212">
            <v>0</v>
          </cell>
          <cell r="AA212"/>
          <cell r="AB212"/>
          <cell r="AC212"/>
          <cell r="AD212"/>
          <cell r="AE212"/>
          <cell r="AF212"/>
          <cell r="AG212">
            <v>5</v>
          </cell>
          <cell r="AH212">
            <v>5</v>
          </cell>
          <cell r="AI212">
            <v>5</v>
          </cell>
          <cell r="AJ212"/>
          <cell r="AK212"/>
          <cell r="AL212"/>
          <cell r="AM212"/>
          <cell r="AN212">
            <v>5</v>
          </cell>
          <cell r="AO212">
            <v>5</v>
          </cell>
          <cell r="AP212">
            <v>5</v>
          </cell>
          <cell r="AQ212">
            <v>5</v>
          </cell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>
            <v>1</v>
          </cell>
          <cell r="BD212"/>
          <cell r="BE212"/>
          <cell r="BF212"/>
          <cell r="BG212"/>
          <cell r="BH212">
            <v>86</v>
          </cell>
        </row>
        <row r="213">
          <cell r="C213">
            <v>673112</v>
          </cell>
          <cell r="D213" t="str">
            <v>北京华联综合超市股份有限公司保定分公司</v>
          </cell>
          <cell r="E213">
            <v>1</v>
          </cell>
          <cell r="F213"/>
          <cell r="G213"/>
          <cell r="H213">
            <v>1</v>
          </cell>
          <cell r="I213">
            <v>1</v>
          </cell>
          <cell r="J213">
            <v>1</v>
          </cell>
          <cell r="K213">
            <v>2</v>
          </cell>
          <cell r="L213">
            <v>2</v>
          </cell>
          <cell r="M213">
            <v>65</v>
          </cell>
          <cell r="N213">
            <v>2</v>
          </cell>
          <cell r="O213">
            <v>2</v>
          </cell>
          <cell r="P213">
            <v>2</v>
          </cell>
          <cell r="Q213"/>
          <cell r="R213"/>
          <cell r="S213"/>
          <cell r="T213"/>
          <cell r="U213"/>
          <cell r="V213"/>
          <cell r="W213"/>
          <cell r="X213">
            <v>1</v>
          </cell>
          <cell r="Y213">
            <v>1</v>
          </cell>
          <cell r="Z213">
            <v>5</v>
          </cell>
          <cell r="AA213"/>
          <cell r="AB213"/>
          <cell r="AC213"/>
          <cell r="AD213"/>
          <cell r="AE213"/>
          <cell r="AF213"/>
          <cell r="AG213">
            <v>1</v>
          </cell>
          <cell r="AH213">
            <v>1</v>
          </cell>
          <cell r="AI213">
            <v>1</v>
          </cell>
          <cell r="AJ213"/>
          <cell r="AK213"/>
          <cell r="AL213"/>
          <cell r="AM213"/>
          <cell r="AN213">
            <v>4</v>
          </cell>
          <cell r="AO213">
            <v>3</v>
          </cell>
          <cell r="AP213">
            <v>3</v>
          </cell>
          <cell r="AQ213">
            <v>3</v>
          </cell>
          <cell r="AR213"/>
          <cell r="AS213">
            <v>2</v>
          </cell>
          <cell r="AT213">
            <v>2</v>
          </cell>
          <cell r="AU213"/>
          <cell r="AV213">
            <v>1</v>
          </cell>
          <cell r="AW213"/>
          <cell r="AX213">
            <v>1</v>
          </cell>
          <cell r="AY213">
            <v>1</v>
          </cell>
          <cell r="AZ213">
            <v>1</v>
          </cell>
          <cell r="BA213">
            <v>2</v>
          </cell>
          <cell r="BB213"/>
          <cell r="BC213">
            <v>2</v>
          </cell>
          <cell r="BD213"/>
          <cell r="BE213"/>
          <cell r="BF213"/>
          <cell r="BG213"/>
          <cell r="BH213">
            <v>43</v>
          </cell>
        </row>
        <row r="214">
          <cell r="C214">
            <v>100312</v>
          </cell>
          <cell r="D214" t="str">
            <v>河北华润万家生活超市有限公司</v>
          </cell>
          <cell r="E214">
            <v>8</v>
          </cell>
          <cell r="F214"/>
          <cell r="G214"/>
          <cell r="H214"/>
          <cell r="I214">
            <v>8</v>
          </cell>
          <cell r="J214">
            <v>5</v>
          </cell>
          <cell r="K214">
            <v>23</v>
          </cell>
          <cell r="L214">
            <v>17</v>
          </cell>
          <cell r="M214">
            <v>50</v>
          </cell>
          <cell r="N214"/>
          <cell r="O214"/>
          <cell r="P214"/>
          <cell r="Q214">
            <v>30</v>
          </cell>
          <cell r="R214">
            <v>50</v>
          </cell>
          <cell r="S214">
            <v>60</v>
          </cell>
          <cell r="T214">
            <v>60</v>
          </cell>
          <cell r="U214"/>
          <cell r="V214"/>
          <cell r="W214"/>
          <cell r="X214"/>
          <cell r="Y214"/>
          <cell r="Z214">
            <v>20</v>
          </cell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>
            <v>11</v>
          </cell>
          <cell r="AO214">
            <v>11</v>
          </cell>
          <cell r="AP214">
            <v>9</v>
          </cell>
          <cell r="AQ214">
            <v>9</v>
          </cell>
          <cell r="AR214"/>
          <cell r="AS214"/>
          <cell r="AT214">
            <v>1</v>
          </cell>
          <cell r="AU214"/>
          <cell r="AV214"/>
          <cell r="AW214"/>
          <cell r="AX214">
            <v>1</v>
          </cell>
          <cell r="AY214"/>
          <cell r="AZ214"/>
          <cell r="BA214"/>
          <cell r="BB214"/>
          <cell r="BC214"/>
          <cell r="BD214"/>
          <cell r="BE214"/>
          <cell r="BF214"/>
          <cell r="BG214"/>
          <cell r="BH214">
            <v>99</v>
          </cell>
        </row>
        <row r="215">
          <cell r="C215">
            <v>100674</v>
          </cell>
          <cell r="D215" t="str">
            <v>河北华润万家生活超市有限公司</v>
          </cell>
          <cell r="E215">
            <v>5</v>
          </cell>
          <cell r="F215"/>
          <cell r="G215"/>
          <cell r="H215"/>
          <cell r="I215">
            <v>4</v>
          </cell>
          <cell r="J215">
            <v>3</v>
          </cell>
          <cell r="K215">
            <v>17</v>
          </cell>
          <cell r="L215">
            <v>13</v>
          </cell>
          <cell r="M215">
            <v>15</v>
          </cell>
          <cell r="N215"/>
          <cell r="O215"/>
          <cell r="P215"/>
          <cell r="Q215">
            <v>15</v>
          </cell>
          <cell r="R215">
            <v>25</v>
          </cell>
          <cell r="S215">
            <v>30</v>
          </cell>
          <cell r="T215">
            <v>30</v>
          </cell>
          <cell r="U215"/>
          <cell r="V215"/>
          <cell r="W215"/>
          <cell r="X215"/>
          <cell r="Y215"/>
          <cell r="Z215">
            <v>10</v>
          </cell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>
            <v>7</v>
          </cell>
          <cell r="AO215">
            <v>7</v>
          </cell>
          <cell r="AP215">
            <v>6</v>
          </cell>
          <cell r="AQ215">
            <v>5</v>
          </cell>
          <cell r="AR215">
            <v>1</v>
          </cell>
          <cell r="AS215"/>
          <cell r="AT215">
            <v>2</v>
          </cell>
          <cell r="AU215"/>
          <cell r="AV215"/>
          <cell r="AW215">
            <v>0</v>
          </cell>
          <cell r="AX215">
            <v>2</v>
          </cell>
          <cell r="AY215"/>
          <cell r="AZ215">
            <v>0</v>
          </cell>
          <cell r="BA215">
            <v>0</v>
          </cell>
          <cell r="BB215"/>
          <cell r="BC215">
            <v>1</v>
          </cell>
          <cell r="BD215"/>
          <cell r="BE215"/>
          <cell r="BF215"/>
          <cell r="BG215"/>
          <cell r="BH215">
            <v>99</v>
          </cell>
        </row>
        <row r="216">
          <cell r="C216">
            <v>101488</v>
          </cell>
          <cell r="D216" t="str">
            <v>河北华润万家生活超市有限公司</v>
          </cell>
          <cell r="E216"/>
          <cell r="F216"/>
          <cell r="G216"/>
          <cell r="H216"/>
          <cell r="I216"/>
          <cell r="J216"/>
          <cell r="K216">
            <v>6</v>
          </cell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>
            <v>1</v>
          </cell>
          <cell r="AS216">
            <v>1</v>
          </cell>
          <cell r="AT216"/>
          <cell r="AU216">
            <v>1</v>
          </cell>
          <cell r="AV216"/>
          <cell r="AW216"/>
          <cell r="AX216"/>
          <cell r="AY216"/>
          <cell r="AZ216">
            <v>1</v>
          </cell>
          <cell r="BA216">
            <v>1</v>
          </cell>
          <cell r="BB216"/>
          <cell r="BC216">
            <v>1</v>
          </cell>
          <cell r="BD216"/>
          <cell r="BE216"/>
          <cell r="BF216"/>
          <cell r="BG216"/>
          <cell r="BH216">
            <v>2</v>
          </cell>
        </row>
        <row r="217">
          <cell r="C217">
            <v>100910</v>
          </cell>
          <cell r="D217" t="str">
            <v>联华超市股份有限公司</v>
          </cell>
          <cell r="E217"/>
          <cell r="F217">
            <v>1</v>
          </cell>
          <cell r="G217">
            <v>1</v>
          </cell>
          <cell r="H217">
            <v>1</v>
          </cell>
          <cell r="I217"/>
          <cell r="J217">
            <v>1</v>
          </cell>
          <cell r="K217">
            <v>2</v>
          </cell>
          <cell r="L217"/>
          <cell r="M217">
            <v>20</v>
          </cell>
          <cell r="N217">
            <v>1</v>
          </cell>
          <cell r="O217">
            <v>1</v>
          </cell>
          <cell r="P217">
            <v>1</v>
          </cell>
          <cell r="Q217"/>
          <cell r="R217"/>
          <cell r="S217"/>
          <cell r="T217"/>
          <cell r="U217"/>
          <cell r="V217"/>
          <cell r="W217"/>
          <cell r="X217">
            <v>0</v>
          </cell>
          <cell r="Y217">
            <v>0</v>
          </cell>
          <cell r="Z217"/>
          <cell r="AA217"/>
          <cell r="AB217"/>
          <cell r="AC217"/>
          <cell r="AD217"/>
          <cell r="AE217"/>
          <cell r="AF217"/>
          <cell r="AG217">
            <v>1</v>
          </cell>
          <cell r="AH217">
            <v>1</v>
          </cell>
          <cell r="AI217">
            <v>1</v>
          </cell>
          <cell r="AJ217"/>
          <cell r="AK217"/>
          <cell r="AL217"/>
          <cell r="AM217"/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/>
          <cell r="AS217"/>
          <cell r="AT217">
            <v>1</v>
          </cell>
          <cell r="AU217">
            <v>1</v>
          </cell>
          <cell r="AV217"/>
          <cell r="AW217">
            <v>1</v>
          </cell>
          <cell r="AX217">
            <v>1</v>
          </cell>
          <cell r="AY217"/>
          <cell r="AZ217"/>
          <cell r="BA217"/>
          <cell r="BB217"/>
          <cell r="BC217">
            <v>1</v>
          </cell>
          <cell r="BD217"/>
          <cell r="BE217"/>
          <cell r="BF217"/>
          <cell r="BG217"/>
          <cell r="BH217">
            <v>9</v>
          </cell>
        </row>
        <row r="218">
          <cell r="C218">
            <v>100911</v>
          </cell>
          <cell r="D218" t="str">
            <v>联华超市股份有限公司</v>
          </cell>
          <cell r="E218"/>
          <cell r="F218">
            <v>1</v>
          </cell>
          <cell r="G218">
            <v>1</v>
          </cell>
          <cell r="H218">
            <v>1</v>
          </cell>
          <cell r="I218"/>
          <cell r="J218">
            <v>1</v>
          </cell>
          <cell r="K218">
            <v>0</v>
          </cell>
          <cell r="L218"/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>
            <v>1</v>
          </cell>
          <cell r="AT218"/>
          <cell r="AU218"/>
          <cell r="AV218"/>
          <cell r="AW218"/>
          <cell r="AX218">
            <v>1</v>
          </cell>
          <cell r="AY218"/>
          <cell r="AZ218"/>
          <cell r="BA218">
            <v>1</v>
          </cell>
          <cell r="BB218"/>
          <cell r="BC218">
            <v>1</v>
          </cell>
          <cell r="BD218"/>
          <cell r="BE218"/>
          <cell r="BF218"/>
          <cell r="BG218"/>
          <cell r="BH218">
            <v>30</v>
          </cell>
        </row>
        <row r="219">
          <cell r="C219">
            <v>100504</v>
          </cell>
          <cell r="D219" t="str">
            <v>唐山华润万家生活超市有限公司</v>
          </cell>
          <cell r="E219">
            <v>1</v>
          </cell>
          <cell r="F219"/>
          <cell r="G219"/>
          <cell r="H219"/>
          <cell r="I219">
            <v>1</v>
          </cell>
          <cell r="J219"/>
          <cell r="K219">
            <v>3</v>
          </cell>
          <cell r="L219">
            <v>3</v>
          </cell>
          <cell r="M219">
            <v>2</v>
          </cell>
          <cell r="N219"/>
          <cell r="O219"/>
          <cell r="P219"/>
          <cell r="Q219">
            <v>2</v>
          </cell>
          <cell r="R219">
            <v>4</v>
          </cell>
          <cell r="S219">
            <v>4</v>
          </cell>
          <cell r="T219">
            <v>4</v>
          </cell>
          <cell r="U219"/>
          <cell r="V219"/>
          <cell r="W219"/>
          <cell r="X219"/>
          <cell r="Y219"/>
          <cell r="Z219">
            <v>2</v>
          </cell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>
            <v>2</v>
          </cell>
          <cell r="AO219">
            <v>2</v>
          </cell>
          <cell r="AP219">
            <v>2</v>
          </cell>
          <cell r="AQ219">
            <v>2</v>
          </cell>
          <cell r="AR219"/>
          <cell r="AS219">
            <v>0</v>
          </cell>
          <cell r="AT219"/>
          <cell r="AU219"/>
          <cell r="AV219"/>
          <cell r="AW219">
            <v>1</v>
          </cell>
          <cell r="AX219"/>
          <cell r="AY219">
            <v>2</v>
          </cell>
          <cell r="AZ219"/>
          <cell r="BA219">
            <v>1</v>
          </cell>
          <cell r="BB219">
            <v>0</v>
          </cell>
          <cell r="BC219"/>
          <cell r="BD219"/>
          <cell r="BE219"/>
          <cell r="BF219"/>
          <cell r="BG219"/>
          <cell r="BH219">
            <v>28</v>
          </cell>
        </row>
        <row r="220">
          <cell r="C220">
            <v>673107</v>
          </cell>
          <cell r="D220" t="str">
            <v>唐山华润万家生活超市有限公司</v>
          </cell>
          <cell r="E220">
            <v>1</v>
          </cell>
          <cell r="F220"/>
          <cell r="G220"/>
          <cell r="H220"/>
          <cell r="I220">
            <v>1</v>
          </cell>
          <cell r="J220">
            <v>1</v>
          </cell>
          <cell r="K220">
            <v>5</v>
          </cell>
          <cell r="L220">
            <v>5</v>
          </cell>
          <cell r="M220">
            <v>5</v>
          </cell>
          <cell r="N220"/>
          <cell r="O220"/>
          <cell r="P220"/>
          <cell r="Q220">
            <v>6</v>
          </cell>
          <cell r="R220">
            <v>10</v>
          </cell>
          <cell r="S220">
            <v>14</v>
          </cell>
          <cell r="T220">
            <v>10</v>
          </cell>
          <cell r="U220"/>
          <cell r="V220"/>
          <cell r="W220"/>
          <cell r="X220"/>
          <cell r="Y220"/>
          <cell r="Z220">
            <v>2</v>
          </cell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>
            <v>2</v>
          </cell>
          <cell r="AO220">
            <v>2</v>
          </cell>
          <cell r="AP220">
            <v>2</v>
          </cell>
          <cell r="AQ220">
            <v>2</v>
          </cell>
          <cell r="AR220">
            <v>1</v>
          </cell>
          <cell r="AS220">
            <v>1</v>
          </cell>
          <cell r="AT220">
            <v>1</v>
          </cell>
          <cell r="AU220"/>
          <cell r="AV220"/>
          <cell r="AW220"/>
          <cell r="AX220">
            <v>1</v>
          </cell>
          <cell r="AY220"/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/>
          <cell r="BE220"/>
          <cell r="BF220"/>
          <cell r="BG220"/>
          <cell r="BH220">
            <v>6</v>
          </cell>
        </row>
        <row r="221">
          <cell r="C221">
            <v>673108</v>
          </cell>
          <cell r="D221" t="str">
            <v>唐山华润万家生活超市有限公司</v>
          </cell>
          <cell r="E221">
            <v>2</v>
          </cell>
          <cell r="F221"/>
          <cell r="G221"/>
          <cell r="H221"/>
          <cell r="I221">
            <v>2</v>
          </cell>
          <cell r="J221"/>
          <cell r="K221">
            <v>3</v>
          </cell>
          <cell r="L221">
            <v>3</v>
          </cell>
          <cell r="M221">
            <v>4</v>
          </cell>
          <cell r="N221"/>
          <cell r="O221"/>
          <cell r="P221"/>
          <cell r="Q221">
            <v>6</v>
          </cell>
          <cell r="R221">
            <v>10</v>
          </cell>
          <cell r="S221">
            <v>14</v>
          </cell>
          <cell r="T221">
            <v>10</v>
          </cell>
          <cell r="U221"/>
          <cell r="V221"/>
          <cell r="W221"/>
          <cell r="X221"/>
          <cell r="Y221"/>
          <cell r="Z221">
            <v>2</v>
          </cell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>
            <v>2</v>
          </cell>
          <cell r="AO221">
            <v>2</v>
          </cell>
          <cell r="AP221">
            <v>2</v>
          </cell>
          <cell r="AQ221">
            <v>2</v>
          </cell>
          <cell r="AR221">
            <v>1</v>
          </cell>
          <cell r="AS221">
            <v>3</v>
          </cell>
          <cell r="AT221"/>
          <cell r="AU221">
            <v>1</v>
          </cell>
          <cell r="AV221">
            <v>1</v>
          </cell>
          <cell r="AW221">
            <v>1</v>
          </cell>
          <cell r="AX221"/>
          <cell r="AY221">
            <v>1</v>
          </cell>
          <cell r="AZ221"/>
          <cell r="BA221">
            <v>1</v>
          </cell>
          <cell r="BB221">
            <v>1</v>
          </cell>
          <cell r="BC221">
            <v>1</v>
          </cell>
          <cell r="BD221"/>
          <cell r="BE221"/>
          <cell r="BF221"/>
          <cell r="BG221"/>
          <cell r="BH221">
            <v>0</v>
          </cell>
        </row>
        <row r="222">
          <cell r="C222">
            <v>101131</v>
          </cell>
          <cell r="D222" t="str">
            <v>北京华联综合超市股份有限公司哈尔滨第一分公司</v>
          </cell>
          <cell r="E222">
            <v>2</v>
          </cell>
          <cell r="F222">
            <v>1</v>
          </cell>
          <cell r="G222">
            <v>0.5</v>
          </cell>
          <cell r="H222">
            <v>3</v>
          </cell>
          <cell r="I222">
            <v>2</v>
          </cell>
          <cell r="J222">
            <v>0.5</v>
          </cell>
          <cell r="K222">
            <v>1</v>
          </cell>
          <cell r="L222">
            <v>0</v>
          </cell>
          <cell r="M222">
            <v>30</v>
          </cell>
          <cell r="N222">
            <v>10</v>
          </cell>
          <cell r="O222">
            <v>10</v>
          </cell>
          <cell r="P222">
            <v>10</v>
          </cell>
          <cell r="Q222">
            <v>6</v>
          </cell>
          <cell r="R222">
            <v>10</v>
          </cell>
          <cell r="S222">
            <v>14</v>
          </cell>
          <cell r="T222">
            <v>10</v>
          </cell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>
            <v>4</v>
          </cell>
        </row>
        <row r="223">
          <cell r="C223">
            <v>100294</v>
          </cell>
          <cell r="D223" t="str">
            <v>联华超市股份有限公司</v>
          </cell>
          <cell r="E223"/>
          <cell r="F223">
            <v>1</v>
          </cell>
          <cell r="G223">
            <v>1</v>
          </cell>
          <cell r="H223">
            <v>1</v>
          </cell>
          <cell r="I223"/>
          <cell r="J223">
            <v>2</v>
          </cell>
          <cell r="K223"/>
          <cell r="L223"/>
          <cell r="M223">
            <v>2</v>
          </cell>
          <cell r="N223">
            <v>1</v>
          </cell>
          <cell r="O223">
            <v>1</v>
          </cell>
          <cell r="P223">
            <v>1</v>
          </cell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>
            <v>3</v>
          </cell>
          <cell r="AH223">
            <v>1</v>
          </cell>
          <cell r="AI223">
            <v>1</v>
          </cell>
          <cell r="AJ223"/>
          <cell r="AK223"/>
          <cell r="AL223"/>
          <cell r="AM223"/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/>
          <cell r="AS223">
            <v>1</v>
          </cell>
          <cell r="AT223">
            <v>1</v>
          </cell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>
            <v>44</v>
          </cell>
        </row>
        <row r="224">
          <cell r="C224">
            <v>100890</v>
          </cell>
          <cell r="D224" t="str">
            <v>联华超市股份有限公司</v>
          </cell>
          <cell r="E224"/>
          <cell r="F224">
            <v>5</v>
          </cell>
          <cell r="G224">
            <v>5</v>
          </cell>
          <cell r="H224">
            <v>5</v>
          </cell>
          <cell r="I224"/>
          <cell r="J224">
            <v>5</v>
          </cell>
          <cell r="K224"/>
          <cell r="L224"/>
          <cell r="M224">
            <v>50</v>
          </cell>
          <cell r="N224">
            <v>10</v>
          </cell>
          <cell r="O224">
            <v>10</v>
          </cell>
          <cell r="P224">
            <v>10</v>
          </cell>
          <cell r="Q224"/>
          <cell r="R224"/>
          <cell r="S224"/>
          <cell r="T224"/>
          <cell r="U224"/>
          <cell r="V224"/>
          <cell r="W224"/>
          <cell r="X224">
            <v>2</v>
          </cell>
          <cell r="Y224">
            <v>2</v>
          </cell>
          <cell r="Z224">
            <v>2</v>
          </cell>
          <cell r="AA224"/>
          <cell r="AB224"/>
          <cell r="AC224"/>
          <cell r="AD224"/>
          <cell r="AE224"/>
          <cell r="AF224"/>
          <cell r="AG224">
            <v>10</v>
          </cell>
          <cell r="AH224">
            <v>1</v>
          </cell>
          <cell r="AI224">
            <v>10</v>
          </cell>
          <cell r="AJ224"/>
          <cell r="AK224"/>
          <cell r="AL224"/>
          <cell r="AM224"/>
          <cell r="AN224">
            <v>10</v>
          </cell>
          <cell r="AO224">
            <v>10</v>
          </cell>
          <cell r="AP224">
            <v>10</v>
          </cell>
          <cell r="AQ224">
            <v>10</v>
          </cell>
          <cell r="AR224">
            <v>1</v>
          </cell>
          <cell r="AS224">
            <v>1</v>
          </cell>
          <cell r="AT224">
            <v>2</v>
          </cell>
          <cell r="AU224">
            <v>2</v>
          </cell>
          <cell r="AV224">
            <v>2</v>
          </cell>
          <cell r="AW224"/>
          <cell r="AX224">
            <v>2</v>
          </cell>
          <cell r="AY224">
            <v>1</v>
          </cell>
          <cell r="AZ224"/>
          <cell r="BA224">
            <v>2</v>
          </cell>
          <cell r="BB224"/>
          <cell r="BC224">
            <v>1</v>
          </cell>
          <cell r="BD224"/>
          <cell r="BE224"/>
          <cell r="BF224"/>
          <cell r="BG224"/>
          <cell r="BH224">
            <v>5</v>
          </cell>
        </row>
        <row r="225">
          <cell r="C225">
            <v>101290</v>
          </cell>
          <cell r="D225" t="str">
            <v>联华超市股份有限公司</v>
          </cell>
          <cell r="E225"/>
          <cell r="F225">
            <v>1</v>
          </cell>
          <cell r="G225">
            <v>1</v>
          </cell>
          <cell r="H225">
            <v>1</v>
          </cell>
          <cell r="I225"/>
          <cell r="J225">
            <v>2</v>
          </cell>
          <cell r="K225"/>
          <cell r="L225"/>
          <cell r="M225">
            <v>50</v>
          </cell>
          <cell r="N225"/>
          <cell r="O225">
            <v>5</v>
          </cell>
          <cell r="P225">
            <v>5</v>
          </cell>
          <cell r="Q225"/>
          <cell r="R225"/>
          <cell r="S225"/>
          <cell r="T225"/>
          <cell r="U225"/>
          <cell r="V225"/>
          <cell r="W225"/>
          <cell r="X225"/>
          <cell r="Y225">
            <v>5</v>
          </cell>
          <cell r="Z225">
            <v>5</v>
          </cell>
          <cell r="AA225"/>
          <cell r="AB225"/>
          <cell r="AC225"/>
          <cell r="AD225"/>
          <cell r="AE225"/>
          <cell r="AF225"/>
          <cell r="AG225">
            <v>10</v>
          </cell>
          <cell r="AH225">
            <v>1</v>
          </cell>
          <cell r="AI225">
            <v>9</v>
          </cell>
          <cell r="AJ225"/>
          <cell r="AK225"/>
          <cell r="AL225"/>
          <cell r="AM225"/>
          <cell r="AN225">
            <v>5</v>
          </cell>
          <cell r="AO225">
            <v>15</v>
          </cell>
          <cell r="AP225">
            <v>10</v>
          </cell>
          <cell r="AQ225">
            <v>15</v>
          </cell>
          <cell r="AR225">
            <v>1</v>
          </cell>
          <cell r="AS225">
            <v>0</v>
          </cell>
          <cell r="AT225">
            <v>1</v>
          </cell>
          <cell r="AU225"/>
          <cell r="AV225">
            <v>0</v>
          </cell>
          <cell r="AW225"/>
          <cell r="AX225">
            <v>1</v>
          </cell>
          <cell r="AY225">
            <v>1</v>
          </cell>
          <cell r="AZ225">
            <v>0</v>
          </cell>
          <cell r="BA225">
            <v>1</v>
          </cell>
          <cell r="BB225">
            <v>1</v>
          </cell>
          <cell r="BC225">
            <v>1</v>
          </cell>
          <cell r="BD225"/>
          <cell r="BE225"/>
          <cell r="BF225"/>
          <cell r="BG225"/>
          <cell r="BH225">
            <v>1</v>
          </cell>
        </row>
        <row r="226">
          <cell r="C226">
            <v>210279</v>
          </cell>
          <cell r="D226" t="str">
            <v>联华超市股份有限公司</v>
          </cell>
          <cell r="E226"/>
          <cell r="F226">
            <v>2</v>
          </cell>
          <cell r="G226">
            <v>2</v>
          </cell>
          <cell r="H226">
            <v>2</v>
          </cell>
          <cell r="I226"/>
          <cell r="J226">
            <v>3</v>
          </cell>
          <cell r="K226"/>
          <cell r="L226"/>
          <cell r="M226">
            <v>30</v>
          </cell>
          <cell r="N226">
            <v>3</v>
          </cell>
          <cell r="O226">
            <v>3</v>
          </cell>
          <cell r="P226">
            <v>3</v>
          </cell>
          <cell r="Q226"/>
          <cell r="R226"/>
          <cell r="S226"/>
          <cell r="T226"/>
          <cell r="U226"/>
          <cell r="V226"/>
          <cell r="W226"/>
          <cell r="X226"/>
          <cell r="Y226"/>
          <cell r="Z226">
            <v>5</v>
          </cell>
          <cell r="AA226"/>
          <cell r="AB226"/>
          <cell r="AC226"/>
          <cell r="AD226"/>
          <cell r="AE226"/>
          <cell r="AF226"/>
          <cell r="AG226">
            <v>5</v>
          </cell>
          <cell r="AH226">
            <v>1</v>
          </cell>
          <cell r="AI226">
            <v>5</v>
          </cell>
          <cell r="AJ226"/>
          <cell r="AK226"/>
          <cell r="AL226"/>
          <cell r="AM226"/>
          <cell r="AN226">
            <v>5</v>
          </cell>
          <cell r="AO226">
            <v>5</v>
          </cell>
          <cell r="AP226">
            <v>1</v>
          </cell>
          <cell r="AQ226">
            <v>5</v>
          </cell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>
            <v>212</v>
          </cell>
        </row>
        <row r="227">
          <cell r="C227">
            <v>674703</v>
          </cell>
          <cell r="D227" t="str">
            <v>北京华联综合超市股份有限公司包头分公司</v>
          </cell>
          <cell r="E227">
            <v>1</v>
          </cell>
          <cell r="F227">
            <v>1</v>
          </cell>
          <cell r="G227">
            <v>1</v>
          </cell>
          <cell r="H227">
            <v>1</v>
          </cell>
          <cell r="I227">
            <v>1</v>
          </cell>
          <cell r="J227">
            <v>1</v>
          </cell>
          <cell r="K227">
            <v>41</v>
          </cell>
          <cell r="L227">
            <v>22</v>
          </cell>
          <cell r="M227">
            <v>10</v>
          </cell>
          <cell r="N227"/>
          <cell r="O227"/>
          <cell r="P227"/>
          <cell r="Q227">
            <v>3</v>
          </cell>
          <cell r="R227">
            <v>5</v>
          </cell>
          <cell r="S227">
            <v>7</v>
          </cell>
          <cell r="T227">
            <v>5</v>
          </cell>
          <cell r="U227"/>
          <cell r="V227"/>
          <cell r="W227"/>
          <cell r="X227">
            <v>30</v>
          </cell>
          <cell r="Y227">
            <v>30</v>
          </cell>
          <cell r="Z227">
            <v>20</v>
          </cell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>
            <v>2</v>
          </cell>
          <cell r="AT227"/>
          <cell r="AU227"/>
          <cell r="AV227">
            <v>0</v>
          </cell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>
            <v>225</v>
          </cell>
        </row>
        <row r="228">
          <cell r="C228">
            <v>102134</v>
          </cell>
          <cell r="D228" t="str">
            <v>北京华联综合超市股份有限公司包头文化路分公司</v>
          </cell>
          <cell r="E228">
            <v>1</v>
          </cell>
          <cell r="F228">
            <v>1</v>
          </cell>
          <cell r="G228">
            <v>1</v>
          </cell>
          <cell r="H228">
            <v>1</v>
          </cell>
          <cell r="I228">
            <v>1</v>
          </cell>
          <cell r="J228">
            <v>1</v>
          </cell>
          <cell r="K228">
            <v>40</v>
          </cell>
          <cell r="L228">
            <v>23</v>
          </cell>
          <cell r="M228">
            <v>10</v>
          </cell>
          <cell r="N228"/>
          <cell r="O228"/>
          <cell r="P228"/>
          <cell r="Q228">
            <v>13</v>
          </cell>
          <cell r="R228">
            <v>5</v>
          </cell>
          <cell r="S228">
            <v>15</v>
          </cell>
          <cell r="T228">
            <v>5</v>
          </cell>
          <cell r="U228"/>
          <cell r="V228"/>
          <cell r="W228"/>
          <cell r="X228">
            <v>30</v>
          </cell>
          <cell r="Y228">
            <v>30</v>
          </cell>
          <cell r="Z228">
            <v>20</v>
          </cell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>
            <v>14</v>
          </cell>
          <cell r="AT228"/>
          <cell r="AU228"/>
          <cell r="AV228"/>
          <cell r="AW228">
            <v>1</v>
          </cell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>
            <v>-2</v>
          </cell>
        </row>
        <row r="229">
          <cell r="C229">
            <v>674701</v>
          </cell>
          <cell r="D229" t="str">
            <v>北京华联综合超市股份有限公司呼和浩特分公司</v>
          </cell>
          <cell r="E229">
            <v>1</v>
          </cell>
          <cell r="F229"/>
          <cell r="G229"/>
          <cell r="H229"/>
          <cell r="I229"/>
          <cell r="J229"/>
          <cell r="K229">
            <v>19</v>
          </cell>
          <cell r="L229">
            <v>4</v>
          </cell>
          <cell r="M229">
            <v>1</v>
          </cell>
          <cell r="N229"/>
          <cell r="O229"/>
          <cell r="P229"/>
          <cell r="Q229">
            <v>8</v>
          </cell>
          <cell r="R229">
            <v>8</v>
          </cell>
          <cell r="S229">
            <v>8</v>
          </cell>
          <cell r="T229">
            <v>7</v>
          </cell>
          <cell r="U229"/>
          <cell r="V229"/>
          <cell r="W229"/>
          <cell r="X229">
            <v>1</v>
          </cell>
          <cell r="Y229">
            <v>1</v>
          </cell>
          <cell r="Z229">
            <v>1</v>
          </cell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>
            <v>-2</v>
          </cell>
        </row>
        <row r="230">
          <cell r="C230">
            <v>101544</v>
          </cell>
          <cell r="D230" t="str">
            <v>北京华联综合超市股份有限公司呼和浩特兴安北路分公</v>
          </cell>
          <cell r="E230"/>
          <cell r="F230"/>
          <cell r="G230"/>
          <cell r="H230"/>
          <cell r="I230"/>
          <cell r="J230"/>
          <cell r="K230">
            <v>24</v>
          </cell>
          <cell r="L230">
            <v>6</v>
          </cell>
          <cell r="M230">
            <v>1</v>
          </cell>
          <cell r="N230"/>
          <cell r="O230"/>
          <cell r="P230"/>
          <cell r="Q230">
            <v>10</v>
          </cell>
          <cell r="R230">
            <v>10</v>
          </cell>
          <cell r="S230">
            <v>8</v>
          </cell>
          <cell r="T230">
            <v>15</v>
          </cell>
          <cell r="U230"/>
          <cell r="V230"/>
          <cell r="W230"/>
          <cell r="X230">
            <v>1</v>
          </cell>
          <cell r="Y230">
            <v>1</v>
          </cell>
          <cell r="Z230">
            <v>1</v>
          </cell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>
            <v>2</v>
          </cell>
          <cell r="AO230">
            <v>2</v>
          </cell>
          <cell r="AP230">
            <v>2</v>
          </cell>
          <cell r="AQ230">
            <v>2</v>
          </cell>
          <cell r="AR230"/>
          <cell r="AS230">
            <v>14</v>
          </cell>
          <cell r="AT230">
            <v>3</v>
          </cell>
          <cell r="AU230"/>
          <cell r="AV230"/>
          <cell r="AW230">
            <v>3</v>
          </cell>
          <cell r="AX230">
            <v>4</v>
          </cell>
          <cell r="AY230"/>
          <cell r="AZ230"/>
          <cell r="BA230">
            <v>1</v>
          </cell>
          <cell r="BB230"/>
          <cell r="BC230">
            <v>1</v>
          </cell>
          <cell r="BD230"/>
          <cell r="BE230"/>
          <cell r="BF230"/>
          <cell r="BG230"/>
          <cell r="BH230">
            <v>0</v>
          </cell>
        </row>
        <row r="231">
          <cell r="C231">
            <v>674302</v>
          </cell>
          <cell r="D231" t="str">
            <v>北京华联综合超市股份有限公司长春第二分公司</v>
          </cell>
          <cell r="E231"/>
          <cell r="F231"/>
          <cell r="G231"/>
          <cell r="H231"/>
          <cell r="I231"/>
          <cell r="J231"/>
          <cell r="K231">
            <v>5</v>
          </cell>
          <cell r="L231">
            <v>4</v>
          </cell>
          <cell r="M231">
            <v>20</v>
          </cell>
          <cell r="N231">
            <v>3</v>
          </cell>
          <cell r="O231">
            <v>3</v>
          </cell>
          <cell r="P231">
            <v>2</v>
          </cell>
          <cell r="Q231"/>
          <cell r="R231"/>
          <cell r="S231"/>
          <cell r="T231"/>
          <cell r="U231"/>
          <cell r="V231"/>
          <cell r="W231"/>
          <cell r="X231">
            <v>1</v>
          </cell>
          <cell r="Y231">
            <v>1</v>
          </cell>
          <cell r="Z231">
            <v>1</v>
          </cell>
          <cell r="AA231"/>
          <cell r="AB231"/>
          <cell r="AC231"/>
          <cell r="AD231"/>
          <cell r="AE231"/>
          <cell r="AF231"/>
          <cell r="AG231">
            <v>1</v>
          </cell>
          <cell r="AH231">
            <v>1</v>
          </cell>
          <cell r="AI231">
            <v>1</v>
          </cell>
          <cell r="AJ231"/>
          <cell r="AK231"/>
          <cell r="AL231"/>
          <cell r="AM231"/>
          <cell r="AN231">
            <v>2</v>
          </cell>
          <cell r="AO231">
            <v>2</v>
          </cell>
          <cell r="AP231">
            <v>2</v>
          </cell>
          <cell r="AQ231">
            <v>2</v>
          </cell>
          <cell r="AR231">
            <v>2</v>
          </cell>
          <cell r="AS231">
            <v>1</v>
          </cell>
          <cell r="AT231">
            <v>1</v>
          </cell>
          <cell r="AU231">
            <v>1</v>
          </cell>
          <cell r="AV231"/>
          <cell r="AW231">
            <v>1</v>
          </cell>
          <cell r="AX231">
            <v>2</v>
          </cell>
          <cell r="AY231">
            <v>1</v>
          </cell>
          <cell r="AZ231">
            <v>2</v>
          </cell>
          <cell r="BA231">
            <v>2</v>
          </cell>
          <cell r="BB231">
            <v>1</v>
          </cell>
          <cell r="BC231">
            <v>3</v>
          </cell>
          <cell r="BD231"/>
          <cell r="BE231"/>
          <cell r="BF231"/>
          <cell r="BG231"/>
          <cell r="BH231">
            <v>2</v>
          </cell>
        </row>
        <row r="232">
          <cell r="C232">
            <v>674303</v>
          </cell>
          <cell r="D232" t="str">
            <v>北京华联综合超市股份有限公司长春分公司</v>
          </cell>
          <cell r="E232"/>
          <cell r="F232"/>
          <cell r="G232"/>
          <cell r="H232"/>
          <cell r="I232"/>
          <cell r="J232"/>
          <cell r="K232">
            <v>6</v>
          </cell>
          <cell r="L232">
            <v>5</v>
          </cell>
          <cell r="M232">
            <v>40</v>
          </cell>
          <cell r="N232">
            <v>3</v>
          </cell>
          <cell r="O232">
            <v>3</v>
          </cell>
          <cell r="P232">
            <v>3</v>
          </cell>
          <cell r="Q232"/>
          <cell r="R232"/>
          <cell r="S232"/>
          <cell r="T232"/>
          <cell r="U232"/>
          <cell r="V232"/>
          <cell r="W232"/>
          <cell r="X232">
            <v>2</v>
          </cell>
          <cell r="Y232">
            <v>1</v>
          </cell>
          <cell r="Z232">
            <v>2</v>
          </cell>
          <cell r="AA232"/>
          <cell r="AB232"/>
          <cell r="AC232"/>
          <cell r="AD232"/>
          <cell r="AE232"/>
          <cell r="AF232"/>
          <cell r="AG232">
            <v>2</v>
          </cell>
          <cell r="AH232">
            <v>1</v>
          </cell>
          <cell r="AI232">
            <v>2</v>
          </cell>
          <cell r="AJ232"/>
          <cell r="AK232"/>
          <cell r="AL232"/>
          <cell r="AM232"/>
          <cell r="AN232">
            <v>2</v>
          </cell>
          <cell r="AO232">
            <v>2</v>
          </cell>
          <cell r="AP232">
            <v>2</v>
          </cell>
          <cell r="AQ232">
            <v>2</v>
          </cell>
          <cell r="AR232"/>
          <cell r="AS232"/>
          <cell r="AT232">
            <v>1</v>
          </cell>
          <cell r="AU232"/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2</v>
          </cell>
          <cell r="BA232">
            <v>2</v>
          </cell>
          <cell r="BB232">
            <v>1</v>
          </cell>
          <cell r="BC232">
            <v>1</v>
          </cell>
          <cell r="BD232"/>
          <cell r="BE232"/>
          <cell r="BF232"/>
          <cell r="BG232"/>
          <cell r="BH232">
            <v>5</v>
          </cell>
        </row>
        <row r="233">
          <cell r="C233">
            <v>100407</v>
          </cell>
          <cell r="D233" t="str">
            <v>华联集团吉买盛购物中心有限公司</v>
          </cell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>
            <v>0</v>
          </cell>
          <cell r="AT233"/>
          <cell r="AU233"/>
          <cell r="AV233"/>
          <cell r="AW233">
            <v>0</v>
          </cell>
          <cell r="AX233"/>
          <cell r="AY233">
            <v>1</v>
          </cell>
          <cell r="AZ233">
            <v>1</v>
          </cell>
          <cell r="BA233"/>
          <cell r="BB233"/>
          <cell r="BC233">
            <v>0</v>
          </cell>
          <cell r="BD233"/>
          <cell r="BE233"/>
          <cell r="BF233"/>
          <cell r="BG233"/>
          <cell r="BH233">
            <v>66</v>
          </cell>
        </row>
        <row r="234">
          <cell r="C234">
            <v>101402</v>
          </cell>
          <cell r="D234" t="str">
            <v>吉林华润万家生活超市有限公司</v>
          </cell>
          <cell r="E234"/>
          <cell r="F234"/>
          <cell r="G234"/>
          <cell r="H234"/>
          <cell r="I234"/>
          <cell r="J234"/>
          <cell r="K234">
            <v>2</v>
          </cell>
          <cell r="L234">
            <v>2</v>
          </cell>
          <cell r="M234">
            <v>5</v>
          </cell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>
            <v>1</v>
          </cell>
          <cell r="AY234"/>
          <cell r="AZ234"/>
          <cell r="BA234"/>
          <cell r="BB234"/>
          <cell r="BC234"/>
          <cell r="BD234"/>
          <cell r="BE234"/>
          <cell r="BF234"/>
          <cell r="BG234"/>
          <cell r="BH234">
            <v>43</v>
          </cell>
        </row>
        <row r="235">
          <cell r="C235">
            <v>674115</v>
          </cell>
          <cell r="D235" t="str">
            <v>北京华联综合超市股份有限公司大连分公司</v>
          </cell>
          <cell r="E235">
            <v>1.5</v>
          </cell>
          <cell r="F235">
            <v>1.5</v>
          </cell>
          <cell r="G235">
            <v>1</v>
          </cell>
          <cell r="H235">
            <v>1.5</v>
          </cell>
          <cell r="I235">
            <v>2.5</v>
          </cell>
          <cell r="J235">
            <v>1.5</v>
          </cell>
          <cell r="K235">
            <v>2</v>
          </cell>
          <cell r="L235">
            <v>2</v>
          </cell>
          <cell r="M235">
            <v>50</v>
          </cell>
          <cell r="N235">
            <v>10</v>
          </cell>
          <cell r="O235">
            <v>10</v>
          </cell>
          <cell r="P235">
            <v>10</v>
          </cell>
          <cell r="Q235">
            <v>9</v>
          </cell>
          <cell r="R235">
            <v>15</v>
          </cell>
          <cell r="S235">
            <v>18</v>
          </cell>
          <cell r="T235">
            <v>18</v>
          </cell>
          <cell r="U235"/>
          <cell r="V235"/>
          <cell r="W235"/>
          <cell r="X235">
            <v>10</v>
          </cell>
          <cell r="Y235">
            <v>15</v>
          </cell>
          <cell r="Z235">
            <v>15</v>
          </cell>
          <cell r="AA235"/>
          <cell r="AB235"/>
          <cell r="AC235"/>
          <cell r="AD235"/>
          <cell r="AE235"/>
          <cell r="AF235"/>
          <cell r="AG235">
            <v>10</v>
          </cell>
          <cell r="AH235">
            <v>10</v>
          </cell>
          <cell r="AI235">
            <v>10</v>
          </cell>
          <cell r="AJ235"/>
          <cell r="AK235"/>
          <cell r="AL235"/>
          <cell r="AM235"/>
          <cell r="AN235">
            <v>5</v>
          </cell>
          <cell r="AO235">
            <v>5</v>
          </cell>
          <cell r="AP235">
            <v>5</v>
          </cell>
          <cell r="AQ235">
            <v>5</v>
          </cell>
          <cell r="AR235">
            <v>2</v>
          </cell>
          <cell r="AS235">
            <v>4</v>
          </cell>
          <cell r="AT235">
            <v>2</v>
          </cell>
          <cell r="AU235">
            <v>1</v>
          </cell>
          <cell r="AV235"/>
          <cell r="AW235">
            <v>2</v>
          </cell>
          <cell r="AX235"/>
          <cell r="AY235"/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-0.5</v>
          </cell>
          <cell r="BE235">
            <v>-0.5</v>
          </cell>
          <cell r="BF235">
            <v>-0.5</v>
          </cell>
          <cell r="BG235">
            <v>-0.5</v>
          </cell>
          <cell r="BH235">
            <v>41</v>
          </cell>
        </row>
        <row r="236">
          <cell r="C236">
            <v>674113</v>
          </cell>
          <cell r="D236" t="str">
            <v>北京华联综合超市股份有限公司大连金三角分公司</v>
          </cell>
          <cell r="E236">
            <v>2.5</v>
          </cell>
          <cell r="F236">
            <v>2</v>
          </cell>
          <cell r="G236">
            <v>2</v>
          </cell>
          <cell r="H236">
            <v>2.5</v>
          </cell>
          <cell r="I236">
            <v>3</v>
          </cell>
          <cell r="J236">
            <v>2</v>
          </cell>
          <cell r="K236">
            <v>6</v>
          </cell>
          <cell r="L236">
            <v>4</v>
          </cell>
          <cell r="M236">
            <v>80</v>
          </cell>
          <cell r="N236">
            <v>10</v>
          </cell>
          <cell r="O236">
            <v>10</v>
          </cell>
          <cell r="P236">
            <v>10</v>
          </cell>
          <cell r="Q236">
            <v>9</v>
          </cell>
          <cell r="R236">
            <v>10</v>
          </cell>
          <cell r="S236">
            <v>10</v>
          </cell>
          <cell r="T236">
            <v>10</v>
          </cell>
          <cell r="U236"/>
          <cell r="V236"/>
          <cell r="W236"/>
          <cell r="X236">
            <v>10</v>
          </cell>
          <cell r="Y236">
            <v>15</v>
          </cell>
          <cell r="Z236">
            <v>15</v>
          </cell>
          <cell r="AA236"/>
          <cell r="AB236"/>
          <cell r="AC236"/>
          <cell r="AD236"/>
          <cell r="AE236"/>
          <cell r="AF236"/>
          <cell r="AG236">
            <v>6</v>
          </cell>
          <cell r="AH236">
            <v>8</v>
          </cell>
          <cell r="AI236">
            <v>8</v>
          </cell>
          <cell r="AJ236"/>
          <cell r="AK236"/>
          <cell r="AL236"/>
          <cell r="AM236"/>
          <cell r="AN236">
            <v>5</v>
          </cell>
          <cell r="AO236">
            <v>5</v>
          </cell>
          <cell r="AP236">
            <v>5</v>
          </cell>
          <cell r="AQ236">
            <v>10</v>
          </cell>
          <cell r="AR236"/>
          <cell r="AS236">
            <v>4</v>
          </cell>
          <cell r="AT236">
            <v>1</v>
          </cell>
          <cell r="AU236">
            <v>1</v>
          </cell>
          <cell r="AV236"/>
          <cell r="AW236">
            <v>2</v>
          </cell>
          <cell r="AX236">
            <v>5</v>
          </cell>
          <cell r="AY236"/>
          <cell r="AZ236"/>
          <cell r="BA236"/>
          <cell r="BB236"/>
          <cell r="BC236"/>
          <cell r="BD236">
            <v>5</v>
          </cell>
          <cell r="BE236">
            <v>0.5</v>
          </cell>
          <cell r="BF236">
            <v>0.5</v>
          </cell>
          <cell r="BG236">
            <v>0.5</v>
          </cell>
          <cell r="BH236">
            <v>60</v>
          </cell>
        </row>
        <row r="237">
          <cell r="C237">
            <v>101489</v>
          </cell>
          <cell r="D237" t="str">
            <v>北京华联综合超市股份有限公司沈阳第二分公司</v>
          </cell>
          <cell r="E237">
            <v>1.5</v>
          </cell>
          <cell r="F237">
            <v>0.5</v>
          </cell>
          <cell r="G237">
            <v>0.5</v>
          </cell>
          <cell r="H237">
            <v>0.5</v>
          </cell>
          <cell r="I237">
            <v>1</v>
          </cell>
          <cell r="J237">
            <v>0.5</v>
          </cell>
          <cell r="K237">
            <v>15</v>
          </cell>
          <cell r="L237">
            <v>15</v>
          </cell>
          <cell r="M237">
            <v>40</v>
          </cell>
          <cell r="N237">
            <v>5</v>
          </cell>
          <cell r="O237">
            <v>5</v>
          </cell>
          <cell r="P237">
            <v>5</v>
          </cell>
          <cell r="Q237">
            <v>12</v>
          </cell>
          <cell r="R237">
            <v>15</v>
          </cell>
          <cell r="S237">
            <v>29</v>
          </cell>
          <cell r="T237">
            <v>24</v>
          </cell>
          <cell r="U237"/>
          <cell r="V237"/>
          <cell r="W237"/>
          <cell r="X237">
            <v>4</v>
          </cell>
          <cell r="Y237">
            <v>2</v>
          </cell>
          <cell r="Z237">
            <v>2</v>
          </cell>
          <cell r="AA237"/>
          <cell r="AB237"/>
          <cell r="AC237"/>
          <cell r="AD237"/>
          <cell r="AE237"/>
          <cell r="AF237"/>
          <cell r="AG237">
            <v>3</v>
          </cell>
          <cell r="AH237">
            <v>3</v>
          </cell>
          <cell r="AI237">
            <v>7</v>
          </cell>
          <cell r="AJ237"/>
          <cell r="AK237"/>
          <cell r="AL237"/>
          <cell r="AM237"/>
          <cell r="AN237">
            <v>3</v>
          </cell>
          <cell r="AO237">
            <v>3</v>
          </cell>
          <cell r="AP237">
            <v>3</v>
          </cell>
          <cell r="AQ237">
            <v>7</v>
          </cell>
          <cell r="AR237"/>
          <cell r="AS237">
            <v>1</v>
          </cell>
          <cell r="AT237">
            <v>2</v>
          </cell>
          <cell r="AU237"/>
          <cell r="AV237"/>
          <cell r="AW237">
            <v>1</v>
          </cell>
          <cell r="AX237"/>
          <cell r="AY237">
            <v>1</v>
          </cell>
          <cell r="AZ237">
            <v>1</v>
          </cell>
          <cell r="BA237"/>
          <cell r="BB237"/>
          <cell r="BC237">
            <v>1</v>
          </cell>
          <cell r="BD237"/>
          <cell r="BE237"/>
          <cell r="BF237"/>
          <cell r="BG237"/>
          <cell r="BH237">
            <v>42</v>
          </cell>
        </row>
        <row r="238">
          <cell r="C238">
            <v>674120</v>
          </cell>
          <cell r="D238" t="str">
            <v>北京华联综合超市股份有限公司沈阳分公司</v>
          </cell>
          <cell r="E238">
            <v>1.5</v>
          </cell>
          <cell r="F238">
            <v>0.5</v>
          </cell>
          <cell r="G238">
            <v>0.5</v>
          </cell>
          <cell r="H238">
            <v>1</v>
          </cell>
          <cell r="I238">
            <v>2.5</v>
          </cell>
          <cell r="J238">
            <v>1</v>
          </cell>
          <cell r="K238">
            <v>23</v>
          </cell>
          <cell r="L238">
            <v>18</v>
          </cell>
          <cell r="M238">
            <v>50</v>
          </cell>
          <cell r="N238">
            <v>10</v>
          </cell>
          <cell r="O238">
            <v>5</v>
          </cell>
          <cell r="P238">
            <v>5</v>
          </cell>
          <cell r="Q238">
            <v>12</v>
          </cell>
          <cell r="R238">
            <v>15</v>
          </cell>
          <cell r="S238">
            <v>29</v>
          </cell>
          <cell r="T238">
            <v>24</v>
          </cell>
          <cell r="U238"/>
          <cell r="V238"/>
          <cell r="W238"/>
          <cell r="X238">
            <v>4</v>
          </cell>
          <cell r="Y238">
            <v>4</v>
          </cell>
          <cell r="Z238">
            <v>4</v>
          </cell>
          <cell r="AA238"/>
          <cell r="AB238"/>
          <cell r="AC238"/>
          <cell r="AD238"/>
          <cell r="AE238"/>
          <cell r="AF238"/>
          <cell r="AG238">
            <v>5</v>
          </cell>
          <cell r="AH238">
            <v>5</v>
          </cell>
          <cell r="AI238">
            <v>8</v>
          </cell>
          <cell r="AJ238"/>
          <cell r="AK238"/>
          <cell r="AL238"/>
          <cell r="AM238"/>
          <cell r="AN238">
            <v>5</v>
          </cell>
          <cell r="AO238">
            <v>5</v>
          </cell>
          <cell r="AP238">
            <v>5</v>
          </cell>
          <cell r="AQ238">
            <v>9</v>
          </cell>
          <cell r="AR238">
            <v>3</v>
          </cell>
          <cell r="AS238">
            <v>2</v>
          </cell>
          <cell r="AT238">
            <v>4</v>
          </cell>
          <cell r="AU238"/>
          <cell r="AV238">
            <v>2</v>
          </cell>
          <cell r="AW238"/>
          <cell r="AX238"/>
          <cell r="AY238">
            <v>2</v>
          </cell>
          <cell r="AZ238"/>
          <cell r="BA238"/>
          <cell r="BB238"/>
          <cell r="BC238"/>
          <cell r="BD238"/>
          <cell r="BE238"/>
          <cell r="BF238"/>
          <cell r="BG238"/>
          <cell r="BH238">
            <v>25</v>
          </cell>
        </row>
        <row r="239">
          <cell r="C239">
            <v>100465</v>
          </cell>
          <cell r="D239" t="str">
            <v>丹东华润万家生活超市有限公司</v>
          </cell>
          <cell r="E239"/>
          <cell r="F239"/>
          <cell r="G239"/>
          <cell r="H239"/>
          <cell r="I239"/>
          <cell r="J239"/>
          <cell r="K239">
            <v>5</v>
          </cell>
          <cell r="L239">
            <v>4</v>
          </cell>
          <cell r="M239">
            <v>35</v>
          </cell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>
            <v>21</v>
          </cell>
        </row>
        <row r="240">
          <cell r="C240">
            <v>101039</v>
          </cell>
          <cell r="D240" t="str">
            <v>丹东华润万家生活超市有限公司宝山分公司</v>
          </cell>
          <cell r="E240"/>
          <cell r="F240"/>
          <cell r="G240"/>
          <cell r="H240"/>
          <cell r="I240"/>
          <cell r="J240"/>
          <cell r="K240">
            <v>3</v>
          </cell>
          <cell r="L240">
            <v>2</v>
          </cell>
          <cell r="M240">
            <v>30</v>
          </cell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>
            <v>1</v>
          </cell>
          <cell r="AU240"/>
          <cell r="AV240"/>
          <cell r="AW240"/>
          <cell r="AX240"/>
          <cell r="AY240"/>
          <cell r="AZ240"/>
          <cell r="BA240"/>
          <cell r="BB240">
            <v>1</v>
          </cell>
          <cell r="BC240"/>
          <cell r="BD240"/>
          <cell r="BE240"/>
          <cell r="BF240"/>
          <cell r="BG240"/>
          <cell r="BH240">
            <v>126</v>
          </cell>
        </row>
        <row r="241">
          <cell r="C241">
            <v>100132</v>
          </cell>
          <cell r="D241" t="str">
            <v>联华超市股份有限公司</v>
          </cell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>
            <v>1</v>
          </cell>
          <cell r="AO241">
            <v>1</v>
          </cell>
          <cell r="AP241">
            <v>1</v>
          </cell>
          <cell r="AQ241">
            <v>1</v>
          </cell>
          <cell r="AR241">
            <v>1</v>
          </cell>
          <cell r="AS241"/>
          <cell r="AT241">
            <v>2</v>
          </cell>
          <cell r="AU241"/>
          <cell r="AV241"/>
          <cell r="AW241">
            <v>1</v>
          </cell>
          <cell r="AX241">
            <v>1</v>
          </cell>
          <cell r="AY241"/>
          <cell r="AZ241">
            <v>1</v>
          </cell>
          <cell r="BA241">
            <v>1</v>
          </cell>
          <cell r="BB241"/>
          <cell r="BC241">
            <v>1</v>
          </cell>
          <cell r="BD241"/>
          <cell r="BE241"/>
          <cell r="BF241"/>
          <cell r="BG241"/>
          <cell r="BH241">
            <v>84</v>
          </cell>
        </row>
        <row r="242">
          <cell r="C242">
            <v>100133</v>
          </cell>
          <cell r="D242" t="str">
            <v>联华超市股份有限公司</v>
          </cell>
          <cell r="E242"/>
          <cell r="F242">
            <v>1</v>
          </cell>
          <cell r="G242">
            <v>1</v>
          </cell>
          <cell r="H242">
            <v>1</v>
          </cell>
          <cell r="I242"/>
          <cell r="J242">
            <v>1</v>
          </cell>
          <cell r="K242">
            <v>1</v>
          </cell>
          <cell r="L242">
            <v>1</v>
          </cell>
          <cell r="M242">
            <v>3</v>
          </cell>
          <cell r="N242">
            <v>1</v>
          </cell>
          <cell r="O242">
            <v>1</v>
          </cell>
          <cell r="P242">
            <v>1</v>
          </cell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>
            <v>1</v>
          </cell>
          <cell r="AO242">
            <v>1</v>
          </cell>
          <cell r="AP242">
            <v>1</v>
          </cell>
          <cell r="AQ242">
            <v>1</v>
          </cell>
          <cell r="AR242"/>
          <cell r="AS242">
            <v>1</v>
          </cell>
          <cell r="AT242">
            <v>1</v>
          </cell>
          <cell r="AU242"/>
          <cell r="AV242"/>
          <cell r="AW242">
            <v>1</v>
          </cell>
          <cell r="AX242">
            <v>1</v>
          </cell>
          <cell r="AY242">
            <v>1</v>
          </cell>
          <cell r="AZ242"/>
          <cell r="BA242">
            <v>1</v>
          </cell>
          <cell r="BB242"/>
          <cell r="BC242">
            <v>1</v>
          </cell>
          <cell r="BD242"/>
          <cell r="BE242"/>
          <cell r="BF242"/>
          <cell r="BG242"/>
          <cell r="BH242">
            <v>53</v>
          </cell>
        </row>
        <row r="243">
          <cell r="C243">
            <v>100398</v>
          </cell>
          <cell r="D243" t="str">
            <v>联华超市股份有限公司</v>
          </cell>
          <cell r="E243"/>
          <cell r="F243">
            <v>2</v>
          </cell>
          <cell r="G243">
            <v>2</v>
          </cell>
          <cell r="H243">
            <v>2</v>
          </cell>
          <cell r="I243"/>
          <cell r="J243">
            <v>2</v>
          </cell>
          <cell r="K243">
            <v>1</v>
          </cell>
          <cell r="L243">
            <v>1</v>
          </cell>
          <cell r="M243">
            <v>1</v>
          </cell>
          <cell r="N243">
            <v>2</v>
          </cell>
          <cell r="O243">
            <v>2</v>
          </cell>
          <cell r="P243">
            <v>2</v>
          </cell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>
            <v>1</v>
          </cell>
          <cell r="AO243">
            <v>1</v>
          </cell>
          <cell r="AP243">
            <v>1</v>
          </cell>
          <cell r="AQ243">
            <v>1</v>
          </cell>
          <cell r="AR243"/>
          <cell r="AS243"/>
          <cell r="AT243"/>
          <cell r="AU243">
            <v>1</v>
          </cell>
          <cell r="AV243"/>
          <cell r="AW243"/>
          <cell r="AX243"/>
          <cell r="AY243">
            <v>1</v>
          </cell>
          <cell r="AZ243"/>
          <cell r="BA243"/>
          <cell r="BB243"/>
          <cell r="BC243"/>
          <cell r="BD243"/>
          <cell r="BE243"/>
          <cell r="BF243"/>
          <cell r="BG243"/>
          <cell r="BH243">
            <v>59</v>
          </cell>
        </row>
        <row r="244">
          <cell r="C244">
            <v>101291</v>
          </cell>
          <cell r="D244" t="str">
            <v>联华超市股份有限公司</v>
          </cell>
          <cell r="E244"/>
          <cell r="F244">
            <v>2</v>
          </cell>
          <cell r="G244">
            <v>2</v>
          </cell>
          <cell r="H244">
            <v>2</v>
          </cell>
          <cell r="I244"/>
          <cell r="J244">
            <v>2</v>
          </cell>
          <cell r="K244"/>
          <cell r="L244"/>
          <cell r="M244">
            <v>1</v>
          </cell>
          <cell r="N244">
            <v>2</v>
          </cell>
          <cell r="O244">
            <v>2</v>
          </cell>
          <cell r="P244">
            <v>2</v>
          </cell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>
            <v>1</v>
          </cell>
          <cell r="AO244">
            <v>1</v>
          </cell>
          <cell r="AP244">
            <v>1</v>
          </cell>
          <cell r="AQ244">
            <v>1</v>
          </cell>
          <cell r="AR244">
            <v>2</v>
          </cell>
          <cell r="AS244"/>
          <cell r="AT244">
            <v>2</v>
          </cell>
          <cell r="AU244"/>
          <cell r="AV244"/>
          <cell r="AW244"/>
          <cell r="AX244">
            <v>1</v>
          </cell>
          <cell r="AY244"/>
          <cell r="AZ244"/>
          <cell r="BA244"/>
          <cell r="BB244"/>
          <cell r="BC244"/>
          <cell r="BD244"/>
          <cell r="BE244"/>
          <cell r="BF244"/>
          <cell r="BG244"/>
          <cell r="BH244">
            <v>66</v>
          </cell>
        </row>
        <row r="245">
          <cell r="C245">
            <v>102353</v>
          </cell>
          <cell r="D245" t="str">
            <v>辽宁华润万家生活超市有限公司本溪胜利路分公司</v>
          </cell>
          <cell r="E245"/>
          <cell r="F245"/>
          <cell r="G245"/>
          <cell r="H245"/>
          <cell r="I245"/>
          <cell r="J245"/>
          <cell r="K245"/>
          <cell r="L245"/>
          <cell r="M245">
            <v>10</v>
          </cell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>
            <v>125</v>
          </cell>
        </row>
        <row r="246">
          <cell r="C246">
            <v>675104</v>
          </cell>
          <cell r="D246" t="str">
            <v>江苏时代超市有限公司</v>
          </cell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>
            <v>1</v>
          </cell>
          <cell r="AV246"/>
          <cell r="AW246"/>
          <cell r="AX246"/>
          <cell r="AY246">
            <v>1</v>
          </cell>
          <cell r="AZ246"/>
          <cell r="BA246"/>
          <cell r="BB246"/>
          <cell r="BC246"/>
          <cell r="BD246"/>
          <cell r="BE246"/>
          <cell r="BF246"/>
          <cell r="BG246"/>
          <cell r="BH246">
            <v>56</v>
          </cell>
        </row>
        <row r="247">
          <cell r="C247">
            <v>675306</v>
          </cell>
          <cell r="D247" t="str">
            <v>山东家家悦集团有限公司</v>
          </cell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>
            <v>5</v>
          </cell>
          <cell r="AS247"/>
          <cell r="AT247">
            <v>27</v>
          </cell>
          <cell r="AU247">
            <v>25</v>
          </cell>
          <cell r="AV247">
            <v>24</v>
          </cell>
          <cell r="AW247">
            <v>23</v>
          </cell>
          <cell r="AX247">
            <v>23</v>
          </cell>
          <cell r="AY247">
            <v>24</v>
          </cell>
          <cell r="AZ247">
            <v>25</v>
          </cell>
          <cell r="BA247">
            <v>35</v>
          </cell>
          <cell r="BB247">
            <v>20</v>
          </cell>
          <cell r="BC247">
            <v>25</v>
          </cell>
          <cell r="BD247"/>
          <cell r="BE247"/>
          <cell r="BF247"/>
          <cell r="BG247"/>
          <cell r="BH247">
            <v>63</v>
          </cell>
        </row>
        <row r="248">
          <cell r="C248">
            <v>101033</v>
          </cell>
          <cell r="D248" t="str">
            <v>北京华联综合超市股份有限公司山西分公司</v>
          </cell>
          <cell r="E248"/>
          <cell r="F248"/>
          <cell r="G248"/>
          <cell r="H248"/>
          <cell r="I248"/>
          <cell r="J248"/>
          <cell r="K248">
            <v>4</v>
          </cell>
          <cell r="L248">
            <v>4</v>
          </cell>
          <cell r="M248">
            <v>30</v>
          </cell>
          <cell r="N248"/>
          <cell r="O248"/>
          <cell r="P248"/>
          <cell r="Q248">
            <v>1</v>
          </cell>
          <cell r="R248">
            <v>1</v>
          </cell>
          <cell r="S248">
            <v>2</v>
          </cell>
          <cell r="T248">
            <v>2</v>
          </cell>
          <cell r="U248"/>
          <cell r="V248"/>
          <cell r="W248"/>
          <cell r="X248">
            <v>2</v>
          </cell>
          <cell r="Y248">
            <v>2</v>
          </cell>
          <cell r="Z248">
            <v>3</v>
          </cell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>
            <v>5</v>
          </cell>
          <cell r="AO248">
            <v>5</v>
          </cell>
          <cell r="AP248">
            <v>5</v>
          </cell>
          <cell r="AQ248">
            <v>5</v>
          </cell>
          <cell r="AR248">
            <v>20</v>
          </cell>
          <cell r="AS248">
            <v>2</v>
          </cell>
          <cell r="AT248">
            <v>20</v>
          </cell>
          <cell r="AU248"/>
          <cell r="AV248"/>
          <cell r="AW248"/>
          <cell r="AX248">
            <v>4</v>
          </cell>
          <cell r="AY248">
            <v>2</v>
          </cell>
          <cell r="AZ248"/>
          <cell r="BA248"/>
          <cell r="BB248">
            <v>2</v>
          </cell>
          <cell r="BC248"/>
          <cell r="BD248"/>
          <cell r="BE248"/>
          <cell r="BF248"/>
          <cell r="BG248"/>
          <cell r="BH248">
            <v>61</v>
          </cell>
        </row>
        <row r="249">
          <cell r="C249">
            <v>673509</v>
          </cell>
          <cell r="D249" t="str">
            <v>北京华联综合超市股份有限公司太原分公司</v>
          </cell>
          <cell r="E249"/>
          <cell r="F249"/>
          <cell r="G249"/>
          <cell r="H249"/>
          <cell r="I249"/>
          <cell r="J249"/>
          <cell r="K249">
            <v>1</v>
          </cell>
          <cell r="L249">
            <v>1</v>
          </cell>
          <cell r="M249">
            <v>15</v>
          </cell>
          <cell r="N249"/>
          <cell r="O249"/>
          <cell r="P249"/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/>
          <cell r="V249"/>
          <cell r="W249"/>
          <cell r="X249">
            <v>2</v>
          </cell>
          <cell r="Y249">
            <v>3</v>
          </cell>
          <cell r="Z249">
            <v>5</v>
          </cell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>
            <v>4</v>
          </cell>
          <cell r="AO249">
            <v>4</v>
          </cell>
          <cell r="AP249">
            <v>4</v>
          </cell>
          <cell r="AQ249">
            <v>4</v>
          </cell>
          <cell r="AR249">
            <v>16</v>
          </cell>
          <cell r="AS249"/>
          <cell r="AT249">
            <v>16</v>
          </cell>
          <cell r="AU249"/>
          <cell r="AV249">
            <v>1</v>
          </cell>
          <cell r="AW249"/>
          <cell r="AX249">
            <v>2</v>
          </cell>
          <cell r="AY249">
            <v>1</v>
          </cell>
          <cell r="AZ249"/>
          <cell r="BA249"/>
          <cell r="BB249"/>
          <cell r="BC249"/>
          <cell r="BD249"/>
          <cell r="BE249"/>
          <cell r="BF249"/>
          <cell r="BG249"/>
          <cell r="BH249">
            <v>36</v>
          </cell>
        </row>
        <row r="250">
          <cell r="C250">
            <v>102031</v>
          </cell>
          <cell r="D250" t="str">
            <v>北京华联综合超市股份有限公司太原桃园分公司</v>
          </cell>
          <cell r="E250"/>
          <cell r="F250"/>
          <cell r="G250"/>
          <cell r="H250"/>
          <cell r="I250"/>
          <cell r="J250"/>
          <cell r="K250">
            <v>1</v>
          </cell>
          <cell r="L250">
            <v>1</v>
          </cell>
          <cell r="M250">
            <v>10</v>
          </cell>
          <cell r="N250"/>
          <cell r="O250"/>
          <cell r="P250"/>
          <cell r="Q250">
            <v>1</v>
          </cell>
          <cell r="R250">
            <v>1</v>
          </cell>
          <cell r="S250">
            <v>2</v>
          </cell>
          <cell r="T250">
            <v>2</v>
          </cell>
          <cell r="U250"/>
          <cell r="V250"/>
          <cell r="W250"/>
          <cell r="X250">
            <v>2</v>
          </cell>
          <cell r="Y250">
            <v>3</v>
          </cell>
          <cell r="Z250">
            <v>3</v>
          </cell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>
            <v>4</v>
          </cell>
          <cell r="AO250">
            <v>4</v>
          </cell>
          <cell r="AP250">
            <v>4</v>
          </cell>
          <cell r="AQ250">
            <v>4</v>
          </cell>
          <cell r="AR250">
            <v>25</v>
          </cell>
          <cell r="AS250">
            <v>0</v>
          </cell>
          <cell r="AT250">
            <v>26</v>
          </cell>
          <cell r="AU250"/>
          <cell r="AV250"/>
          <cell r="AW250"/>
          <cell r="AX250">
            <v>1</v>
          </cell>
          <cell r="AY250"/>
          <cell r="AZ250">
            <v>1</v>
          </cell>
          <cell r="BA250">
            <v>1</v>
          </cell>
          <cell r="BB250"/>
          <cell r="BC250"/>
          <cell r="BD250"/>
          <cell r="BE250"/>
          <cell r="BF250"/>
          <cell r="BG250"/>
          <cell r="BH250">
            <v>101</v>
          </cell>
        </row>
        <row r="251">
          <cell r="C251">
            <v>673501</v>
          </cell>
          <cell r="D251" t="str">
            <v>山西华联综合超市有限公司</v>
          </cell>
          <cell r="E251"/>
          <cell r="F251"/>
          <cell r="G251"/>
          <cell r="H251"/>
          <cell r="I251"/>
          <cell r="J251"/>
          <cell r="K251">
            <v>4</v>
          </cell>
          <cell r="L251">
            <v>4</v>
          </cell>
          <cell r="M251">
            <v>10</v>
          </cell>
          <cell r="N251"/>
          <cell r="O251"/>
          <cell r="P251"/>
          <cell r="Q251">
            <v>1</v>
          </cell>
          <cell r="R251">
            <v>1</v>
          </cell>
          <cell r="S251">
            <v>2</v>
          </cell>
          <cell r="T251">
            <v>2</v>
          </cell>
          <cell r="U251"/>
          <cell r="V251"/>
          <cell r="W251"/>
          <cell r="X251">
            <v>2</v>
          </cell>
          <cell r="Y251">
            <v>3</v>
          </cell>
          <cell r="Z251">
            <v>3</v>
          </cell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>
            <v>4</v>
          </cell>
          <cell r="AO251">
            <v>4</v>
          </cell>
          <cell r="AP251">
            <v>4</v>
          </cell>
          <cell r="AQ251">
            <v>4</v>
          </cell>
          <cell r="AR251">
            <v>1</v>
          </cell>
          <cell r="AS251"/>
          <cell r="AT251"/>
          <cell r="AU251">
            <v>0</v>
          </cell>
          <cell r="AV251"/>
          <cell r="AW251">
            <v>0</v>
          </cell>
          <cell r="AX251"/>
          <cell r="AY251"/>
          <cell r="AZ251"/>
          <cell r="BA251"/>
          <cell r="BB251">
            <v>0</v>
          </cell>
          <cell r="BC251">
            <v>1</v>
          </cell>
          <cell r="BD251"/>
          <cell r="BE251"/>
          <cell r="BF251"/>
          <cell r="BG251"/>
          <cell r="BH251">
            <v>95</v>
          </cell>
        </row>
        <row r="252">
          <cell r="C252">
            <v>210265</v>
          </cell>
          <cell r="D252" t="str">
            <v>联华超市股份有限公司</v>
          </cell>
          <cell r="E252"/>
          <cell r="F252">
            <v>3</v>
          </cell>
          <cell r="G252">
            <v>2</v>
          </cell>
          <cell r="H252">
            <v>3</v>
          </cell>
          <cell r="I252"/>
          <cell r="J252">
            <v>3</v>
          </cell>
          <cell r="K252"/>
          <cell r="L252"/>
          <cell r="M252">
            <v>50</v>
          </cell>
          <cell r="N252">
            <v>6</v>
          </cell>
          <cell r="O252">
            <v>2</v>
          </cell>
          <cell r="P252">
            <v>3</v>
          </cell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>
            <v>5</v>
          </cell>
          <cell r="AH252"/>
          <cell r="AI252">
            <v>5</v>
          </cell>
          <cell r="AJ252"/>
          <cell r="AK252"/>
          <cell r="AL252"/>
          <cell r="AM252"/>
          <cell r="AN252">
            <v>10</v>
          </cell>
          <cell r="AO252">
            <v>10</v>
          </cell>
          <cell r="AP252">
            <v>10</v>
          </cell>
          <cell r="AQ252">
            <v>10</v>
          </cell>
          <cell r="AR252">
            <v>1</v>
          </cell>
          <cell r="AS252">
            <v>2</v>
          </cell>
          <cell r="AT252">
            <v>13</v>
          </cell>
          <cell r="AU252">
            <v>0</v>
          </cell>
          <cell r="AV252">
            <v>2</v>
          </cell>
          <cell r="AW252">
            <v>0</v>
          </cell>
          <cell r="AX252">
            <v>3</v>
          </cell>
          <cell r="AY252">
            <v>3</v>
          </cell>
          <cell r="AZ252"/>
          <cell r="BA252">
            <v>1</v>
          </cell>
          <cell r="BB252">
            <v>0</v>
          </cell>
          <cell r="BC252">
            <v>2</v>
          </cell>
          <cell r="BD252"/>
          <cell r="BE252"/>
          <cell r="BF252"/>
          <cell r="BG252"/>
          <cell r="BH252">
            <v>79</v>
          </cell>
        </row>
        <row r="253">
          <cell r="C253">
            <v>210267</v>
          </cell>
          <cell r="D253" t="str">
            <v>联华超市股份有限公司</v>
          </cell>
          <cell r="E253"/>
          <cell r="F253">
            <v>6</v>
          </cell>
          <cell r="G253">
            <v>6</v>
          </cell>
          <cell r="H253">
            <v>6</v>
          </cell>
          <cell r="I253"/>
          <cell r="J253">
            <v>6</v>
          </cell>
          <cell r="K253">
            <v>3</v>
          </cell>
          <cell r="L253"/>
          <cell r="M253">
            <v>70</v>
          </cell>
          <cell r="N253">
            <v>4</v>
          </cell>
          <cell r="O253">
            <v>3</v>
          </cell>
          <cell r="P253">
            <v>3</v>
          </cell>
          <cell r="Q253"/>
          <cell r="R253"/>
          <cell r="S253"/>
          <cell r="T253"/>
          <cell r="U253"/>
          <cell r="V253"/>
          <cell r="W253"/>
          <cell r="X253">
            <v>10</v>
          </cell>
          <cell r="Y253">
            <v>10</v>
          </cell>
          <cell r="Z253">
            <v>10</v>
          </cell>
          <cell r="AA253"/>
          <cell r="AB253"/>
          <cell r="AC253"/>
          <cell r="AD253"/>
          <cell r="AE253"/>
          <cell r="AF253"/>
          <cell r="AG253">
            <v>5</v>
          </cell>
          <cell r="AH253">
            <v>3</v>
          </cell>
          <cell r="AI253">
            <v>5</v>
          </cell>
          <cell r="AJ253"/>
          <cell r="AK253"/>
          <cell r="AL253"/>
          <cell r="AM253"/>
          <cell r="AN253">
            <v>10</v>
          </cell>
          <cell r="AO253">
            <v>10</v>
          </cell>
          <cell r="AP253">
            <v>10</v>
          </cell>
          <cell r="AQ253">
            <v>10</v>
          </cell>
          <cell r="AR253">
            <v>2</v>
          </cell>
          <cell r="AS253"/>
          <cell r="AT253">
            <v>1</v>
          </cell>
          <cell r="AU253">
            <v>1</v>
          </cell>
          <cell r="AV253"/>
          <cell r="AW253"/>
          <cell r="AX253">
            <v>1</v>
          </cell>
          <cell r="AY253"/>
          <cell r="AZ253"/>
          <cell r="BA253"/>
          <cell r="BB253"/>
          <cell r="BC253"/>
          <cell r="BD253"/>
          <cell r="BE253"/>
          <cell r="BF253"/>
          <cell r="BG253"/>
          <cell r="BH253">
            <v>9155</v>
          </cell>
        </row>
        <row r="254">
          <cell r="C254">
            <v>100152</v>
          </cell>
          <cell r="D254" t="str">
            <v>天津华润万家生活超市有限公司</v>
          </cell>
          <cell r="E254">
            <v>7</v>
          </cell>
          <cell r="F254"/>
          <cell r="G254"/>
          <cell r="H254"/>
          <cell r="I254">
            <v>5</v>
          </cell>
          <cell r="J254">
            <v>4</v>
          </cell>
          <cell r="K254">
            <v>10</v>
          </cell>
          <cell r="L254">
            <v>6</v>
          </cell>
          <cell r="M254">
            <v>35</v>
          </cell>
          <cell r="N254"/>
          <cell r="O254"/>
          <cell r="P254"/>
          <cell r="Q254">
            <v>7</v>
          </cell>
          <cell r="R254">
            <v>8</v>
          </cell>
          <cell r="S254">
            <v>9</v>
          </cell>
          <cell r="T254">
            <v>8</v>
          </cell>
          <cell r="U254"/>
          <cell r="V254"/>
          <cell r="W254"/>
          <cell r="X254"/>
          <cell r="Y254"/>
          <cell r="Z254">
            <v>3</v>
          </cell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>
            <v>2</v>
          </cell>
          <cell r="AO254">
            <v>5</v>
          </cell>
          <cell r="AP254">
            <v>3</v>
          </cell>
          <cell r="AQ254">
            <v>3</v>
          </cell>
          <cell r="AR254">
            <v>0</v>
          </cell>
          <cell r="AS254">
            <v>1</v>
          </cell>
          <cell r="AT254">
            <v>0</v>
          </cell>
          <cell r="AU254">
            <v>1</v>
          </cell>
          <cell r="AV254"/>
          <cell r="AW254">
            <v>1</v>
          </cell>
          <cell r="AX254">
            <v>1</v>
          </cell>
          <cell r="AY254"/>
          <cell r="AZ254"/>
          <cell r="BA254"/>
          <cell r="BB254">
            <v>1</v>
          </cell>
          <cell r="BC254">
            <v>1</v>
          </cell>
          <cell r="BD254"/>
          <cell r="BE254"/>
          <cell r="BF254"/>
          <cell r="BG254"/>
          <cell r="BH254">
            <v>6</v>
          </cell>
        </row>
        <row r="255">
          <cell r="C255">
            <v>100308</v>
          </cell>
          <cell r="D255" t="str">
            <v>天津华润万家生活超市有限公司</v>
          </cell>
          <cell r="E255">
            <v>2</v>
          </cell>
          <cell r="F255"/>
          <cell r="G255"/>
          <cell r="H255"/>
          <cell r="I255">
            <v>2</v>
          </cell>
          <cell r="J255">
            <v>2</v>
          </cell>
          <cell r="K255">
            <v>5</v>
          </cell>
          <cell r="L255">
            <v>4</v>
          </cell>
          <cell r="M255">
            <v>60</v>
          </cell>
          <cell r="N255"/>
          <cell r="O255"/>
          <cell r="P255"/>
          <cell r="Q255">
            <v>1</v>
          </cell>
          <cell r="R255">
            <v>2</v>
          </cell>
          <cell r="S255">
            <v>3</v>
          </cell>
          <cell r="T255">
            <v>2</v>
          </cell>
          <cell r="U255"/>
          <cell r="V255"/>
          <cell r="W255"/>
          <cell r="X255"/>
          <cell r="Y255"/>
          <cell r="Z255">
            <v>2</v>
          </cell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>
            <v>2</v>
          </cell>
          <cell r="AO255">
            <v>3</v>
          </cell>
          <cell r="AP255">
            <v>2</v>
          </cell>
          <cell r="AQ255">
            <v>3</v>
          </cell>
          <cell r="AR255">
            <v>0</v>
          </cell>
          <cell r="AS255"/>
          <cell r="AT255"/>
          <cell r="AU255"/>
          <cell r="AV255"/>
          <cell r="AW255">
            <v>1</v>
          </cell>
          <cell r="AX255">
            <v>0</v>
          </cell>
          <cell r="AY255">
            <v>0</v>
          </cell>
          <cell r="AZ255"/>
          <cell r="BA255"/>
          <cell r="BB255">
            <v>1</v>
          </cell>
          <cell r="BC255">
            <v>1</v>
          </cell>
          <cell r="BD255"/>
          <cell r="BE255"/>
          <cell r="BF255"/>
          <cell r="BG255"/>
          <cell r="BH255">
            <v>52</v>
          </cell>
        </row>
        <row r="256">
          <cell r="C256">
            <v>101061</v>
          </cell>
          <cell r="D256" t="str">
            <v>天津华润万家生活超市有限公司</v>
          </cell>
          <cell r="E256">
            <v>3</v>
          </cell>
          <cell r="F256"/>
          <cell r="G256"/>
          <cell r="H256"/>
          <cell r="I256">
            <v>3</v>
          </cell>
          <cell r="J256">
            <v>3</v>
          </cell>
          <cell r="K256">
            <v>10</v>
          </cell>
          <cell r="L256">
            <v>6</v>
          </cell>
          <cell r="M256"/>
          <cell r="N256"/>
          <cell r="O256"/>
          <cell r="P256"/>
          <cell r="Q256">
            <v>2</v>
          </cell>
          <cell r="R256">
            <v>3</v>
          </cell>
          <cell r="S256">
            <v>4</v>
          </cell>
          <cell r="T256">
            <v>3</v>
          </cell>
          <cell r="U256"/>
          <cell r="V256"/>
          <cell r="W256"/>
          <cell r="X256"/>
          <cell r="Y256"/>
          <cell r="Z256">
            <v>2</v>
          </cell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>
            <v>3</v>
          </cell>
          <cell r="AO256">
            <v>4</v>
          </cell>
          <cell r="AP256">
            <v>3</v>
          </cell>
          <cell r="AQ256">
            <v>4</v>
          </cell>
          <cell r="AR256"/>
          <cell r="AS256"/>
          <cell r="AT256">
            <v>1</v>
          </cell>
          <cell r="AU256"/>
          <cell r="AV256"/>
          <cell r="AW256">
            <v>1</v>
          </cell>
          <cell r="AX256">
            <v>1</v>
          </cell>
          <cell r="AY256"/>
          <cell r="AZ256"/>
          <cell r="BA256"/>
          <cell r="BB256"/>
          <cell r="BC256"/>
          <cell r="BD256"/>
          <cell r="BE256"/>
          <cell r="BF256"/>
          <cell r="BG256"/>
          <cell r="BH256">
            <v>33</v>
          </cell>
        </row>
        <row r="257">
          <cell r="C257">
            <v>102137</v>
          </cell>
          <cell r="D257" t="str">
            <v>天津华润万家生活超市有限公司</v>
          </cell>
          <cell r="E257">
            <v>3.5</v>
          </cell>
          <cell r="F257"/>
          <cell r="G257"/>
          <cell r="H257"/>
          <cell r="I257">
            <v>3</v>
          </cell>
          <cell r="J257">
            <v>3</v>
          </cell>
          <cell r="K257">
            <v>6</v>
          </cell>
          <cell r="L257">
            <v>6</v>
          </cell>
          <cell r="M257">
            <v>20</v>
          </cell>
          <cell r="N257"/>
          <cell r="O257"/>
          <cell r="P257"/>
          <cell r="Q257">
            <v>2</v>
          </cell>
          <cell r="R257">
            <v>4</v>
          </cell>
          <cell r="S257">
            <v>6</v>
          </cell>
          <cell r="T257">
            <v>4</v>
          </cell>
          <cell r="U257"/>
          <cell r="V257"/>
          <cell r="W257"/>
          <cell r="X257"/>
          <cell r="Y257"/>
          <cell r="Z257">
            <v>2</v>
          </cell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>
            <v>2</v>
          </cell>
          <cell r="AO257">
            <v>6</v>
          </cell>
          <cell r="AP257">
            <v>5</v>
          </cell>
          <cell r="AQ257">
            <v>3</v>
          </cell>
          <cell r="AR257"/>
          <cell r="AS257"/>
          <cell r="AT257">
            <v>1</v>
          </cell>
          <cell r="AU257"/>
          <cell r="AV257"/>
          <cell r="AW257"/>
          <cell r="AX257">
            <v>1</v>
          </cell>
          <cell r="AY257">
            <v>1</v>
          </cell>
          <cell r="AZ257"/>
          <cell r="BA257"/>
          <cell r="BB257"/>
          <cell r="BC257"/>
          <cell r="BD257"/>
          <cell r="BE257"/>
          <cell r="BF257"/>
          <cell r="BG257"/>
          <cell r="BH257">
            <v>678</v>
          </cell>
        </row>
        <row r="258">
          <cell r="C258">
            <v>102161</v>
          </cell>
          <cell r="D258" t="str">
            <v>天津华润万家生活超市有限公司</v>
          </cell>
          <cell r="E258">
            <v>2</v>
          </cell>
          <cell r="F258"/>
          <cell r="G258"/>
          <cell r="H258"/>
          <cell r="I258">
            <v>2</v>
          </cell>
          <cell r="J258">
            <v>2</v>
          </cell>
          <cell r="K258">
            <v>5</v>
          </cell>
          <cell r="L258">
            <v>5</v>
          </cell>
          <cell r="M258">
            <v>18</v>
          </cell>
          <cell r="N258"/>
          <cell r="O258"/>
          <cell r="P258"/>
          <cell r="Q258">
            <v>1</v>
          </cell>
          <cell r="R258">
            <v>2</v>
          </cell>
          <cell r="S258">
            <v>3</v>
          </cell>
          <cell r="T258">
            <v>2</v>
          </cell>
          <cell r="U258"/>
          <cell r="V258"/>
          <cell r="W258"/>
          <cell r="X258"/>
          <cell r="Y258"/>
          <cell r="Z258">
            <v>2</v>
          </cell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>
            <v>2</v>
          </cell>
          <cell r="AO258">
            <v>3</v>
          </cell>
          <cell r="AP258">
            <v>2</v>
          </cell>
          <cell r="AQ258">
            <v>3</v>
          </cell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>
            <v>716</v>
          </cell>
        </row>
        <row r="259">
          <cell r="C259">
            <v>672302</v>
          </cell>
          <cell r="D259" t="str">
            <v>天津华润万家生活超市有限公司</v>
          </cell>
          <cell r="E259">
            <v>6</v>
          </cell>
          <cell r="F259"/>
          <cell r="G259"/>
          <cell r="H259"/>
          <cell r="I259">
            <v>5</v>
          </cell>
          <cell r="J259">
            <v>3</v>
          </cell>
          <cell r="K259">
            <v>10</v>
          </cell>
          <cell r="L259">
            <v>6</v>
          </cell>
          <cell r="M259">
            <v>65</v>
          </cell>
          <cell r="N259"/>
          <cell r="O259"/>
          <cell r="P259"/>
          <cell r="Q259">
            <v>5</v>
          </cell>
          <cell r="R259">
            <v>8</v>
          </cell>
          <cell r="S259">
            <v>11</v>
          </cell>
          <cell r="T259">
            <v>11</v>
          </cell>
          <cell r="U259"/>
          <cell r="V259"/>
          <cell r="W259"/>
          <cell r="X259"/>
          <cell r="Y259"/>
          <cell r="Z259">
            <v>2</v>
          </cell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>
            <v>2</v>
          </cell>
          <cell r="AO259">
            <v>3</v>
          </cell>
          <cell r="AP259">
            <v>3</v>
          </cell>
          <cell r="AQ259">
            <v>3</v>
          </cell>
          <cell r="AR259"/>
          <cell r="AS259">
            <v>2</v>
          </cell>
          <cell r="AT259">
            <v>1</v>
          </cell>
          <cell r="AU259">
            <v>2</v>
          </cell>
          <cell r="AV259"/>
          <cell r="AW259">
            <v>2</v>
          </cell>
          <cell r="AX259">
            <v>1</v>
          </cell>
          <cell r="AY259">
            <v>0</v>
          </cell>
          <cell r="AZ259">
            <v>1</v>
          </cell>
          <cell r="BA259"/>
          <cell r="BB259"/>
          <cell r="BC259">
            <v>2</v>
          </cell>
          <cell r="BD259"/>
          <cell r="BE259"/>
          <cell r="BF259"/>
          <cell r="BG259"/>
          <cell r="BH259">
            <v>47</v>
          </cell>
        </row>
        <row r="260">
          <cell r="C260">
            <v>672304</v>
          </cell>
          <cell r="D260" t="str">
            <v>天津华润万家生活超市有限公司</v>
          </cell>
          <cell r="E260">
            <v>1</v>
          </cell>
          <cell r="F260"/>
          <cell r="G260"/>
          <cell r="H260"/>
          <cell r="I260">
            <v>1</v>
          </cell>
          <cell r="J260">
            <v>1</v>
          </cell>
          <cell r="K260">
            <v>5</v>
          </cell>
          <cell r="L260">
            <v>5</v>
          </cell>
          <cell r="M260">
            <v>50</v>
          </cell>
          <cell r="N260"/>
          <cell r="O260"/>
          <cell r="P260"/>
          <cell r="Q260">
            <v>17</v>
          </cell>
          <cell r="R260">
            <v>3</v>
          </cell>
          <cell r="S260">
            <v>6</v>
          </cell>
          <cell r="T260">
            <v>5</v>
          </cell>
          <cell r="U260"/>
          <cell r="V260"/>
          <cell r="W260"/>
          <cell r="X260"/>
          <cell r="Y260"/>
          <cell r="Z260">
            <v>4</v>
          </cell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>
            <v>2</v>
          </cell>
          <cell r="AO260">
            <v>2</v>
          </cell>
          <cell r="AP260">
            <v>2</v>
          </cell>
          <cell r="AQ260">
            <v>2</v>
          </cell>
          <cell r="AR260">
            <v>1</v>
          </cell>
          <cell r="AS260">
            <v>1</v>
          </cell>
          <cell r="AT260">
            <v>1</v>
          </cell>
          <cell r="AU260">
            <v>1</v>
          </cell>
          <cell r="AV260">
            <v>1</v>
          </cell>
          <cell r="AW260">
            <v>1</v>
          </cell>
          <cell r="AX260">
            <v>1</v>
          </cell>
          <cell r="AY260"/>
          <cell r="AZ260"/>
          <cell r="BA260">
            <v>2</v>
          </cell>
          <cell r="BB260"/>
          <cell r="BC260">
            <v>0</v>
          </cell>
          <cell r="BD260"/>
          <cell r="BE260"/>
          <cell r="BF260"/>
          <cell r="BG260"/>
          <cell r="BH260">
            <v>0</v>
          </cell>
        </row>
        <row r="261">
          <cell r="C261">
            <v>672306</v>
          </cell>
          <cell r="D261" t="str">
            <v>天津华润万家生活超市有限公司</v>
          </cell>
          <cell r="E261">
            <v>4</v>
          </cell>
          <cell r="F261"/>
          <cell r="G261"/>
          <cell r="H261"/>
          <cell r="I261">
            <v>3</v>
          </cell>
          <cell r="J261">
            <v>2</v>
          </cell>
          <cell r="K261">
            <v>6</v>
          </cell>
          <cell r="L261">
            <v>6</v>
          </cell>
          <cell r="M261">
            <v>31</v>
          </cell>
          <cell r="N261"/>
          <cell r="O261"/>
          <cell r="P261"/>
          <cell r="Q261">
            <v>6</v>
          </cell>
          <cell r="R261">
            <v>5</v>
          </cell>
          <cell r="S261">
            <v>6</v>
          </cell>
          <cell r="T261">
            <v>5</v>
          </cell>
          <cell r="U261"/>
          <cell r="V261"/>
          <cell r="W261"/>
          <cell r="X261"/>
          <cell r="Y261"/>
          <cell r="Z261">
            <v>2</v>
          </cell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>
            <v>2</v>
          </cell>
          <cell r="AO261">
            <v>8</v>
          </cell>
          <cell r="AP261">
            <v>5</v>
          </cell>
          <cell r="AQ261">
            <v>3</v>
          </cell>
          <cell r="AR261">
            <v>0</v>
          </cell>
          <cell r="AS261">
            <v>3</v>
          </cell>
          <cell r="AT261">
            <v>1</v>
          </cell>
          <cell r="AU261"/>
          <cell r="AV261"/>
          <cell r="AW261">
            <v>1</v>
          </cell>
          <cell r="AX261">
            <v>2</v>
          </cell>
          <cell r="AY261">
            <v>0</v>
          </cell>
          <cell r="AZ261">
            <v>1</v>
          </cell>
          <cell r="BA261">
            <v>1</v>
          </cell>
          <cell r="BB261">
            <v>0</v>
          </cell>
          <cell r="BC261">
            <v>1</v>
          </cell>
          <cell r="BD261"/>
          <cell r="BE261"/>
          <cell r="BF261"/>
          <cell r="BG261"/>
          <cell r="BH261">
            <v>153</v>
          </cell>
        </row>
        <row r="262">
          <cell r="C262">
            <v>672307</v>
          </cell>
          <cell r="D262" t="str">
            <v>天津华润万家生活超市有限公司</v>
          </cell>
          <cell r="E262">
            <v>4</v>
          </cell>
          <cell r="F262"/>
          <cell r="G262"/>
          <cell r="H262"/>
          <cell r="I262">
            <v>4</v>
          </cell>
          <cell r="J262">
            <v>1</v>
          </cell>
          <cell r="K262">
            <v>8</v>
          </cell>
          <cell r="L262">
            <v>8</v>
          </cell>
          <cell r="M262">
            <v>25</v>
          </cell>
          <cell r="N262"/>
          <cell r="O262"/>
          <cell r="P262"/>
          <cell r="Q262">
            <v>4</v>
          </cell>
          <cell r="R262">
            <v>5</v>
          </cell>
          <cell r="S262">
            <v>9</v>
          </cell>
          <cell r="T262">
            <v>8</v>
          </cell>
          <cell r="U262"/>
          <cell r="V262"/>
          <cell r="W262"/>
          <cell r="X262"/>
          <cell r="Y262"/>
          <cell r="Z262">
            <v>2</v>
          </cell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>
            <v>2</v>
          </cell>
          <cell r="AO262">
            <v>6</v>
          </cell>
          <cell r="AP262">
            <v>5</v>
          </cell>
          <cell r="AQ262">
            <v>3</v>
          </cell>
          <cell r="AR262"/>
          <cell r="AS262"/>
          <cell r="AT262"/>
          <cell r="AU262">
            <v>1</v>
          </cell>
          <cell r="AV262"/>
          <cell r="AW262">
            <v>1</v>
          </cell>
          <cell r="AX262"/>
          <cell r="AY262">
            <v>0</v>
          </cell>
          <cell r="AZ262"/>
          <cell r="BA262"/>
          <cell r="BB262">
            <v>1</v>
          </cell>
          <cell r="BC262">
            <v>0</v>
          </cell>
          <cell r="BD262"/>
          <cell r="BE262"/>
          <cell r="BF262"/>
          <cell r="BG262"/>
          <cell r="BH262">
            <v>1</v>
          </cell>
        </row>
        <row r="263">
          <cell r="C263">
            <v>672308</v>
          </cell>
          <cell r="D263" t="str">
            <v>天津华润万家生活超市有限公司</v>
          </cell>
          <cell r="E263">
            <v>3</v>
          </cell>
          <cell r="F263"/>
          <cell r="G263"/>
          <cell r="H263"/>
          <cell r="I263">
            <v>3</v>
          </cell>
          <cell r="J263">
            <v>2</v>
          </cell>
          <cell r="K263">
            <v>8</v>
          </cell>
          <cell r="L263">
            <v>8</v>
          </cell>
          <cell r="M263">
            <v>45</v>
          </cell>
          <cell r="N263"/>
          <cell r="O263"/>
          <cell r="P263"/>
          <cell r="Q263">
            <v>6</v>
          </cell>
          <cell r="R263">
            <v>7</v>
          </cell>
          <cell r="S263">
            <v>8</v>
          </cell>
          <cell r="T263">
            <v>7</v>
          </cell>
          <cell r="U263"/>
          <cell r="V263"/>
          <cell r="W263"/>
          <cell r="X263"/>
          <cell r="Y263"/>
          <cell r="Z263">
            <v>4</v>
          </cell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>
            <v>2</v>
          </cell>
          <cell r="AO263">
            <v>5</v>
          </cell>
          <cell r="AP263">
            <v>3</v>
          </cell>
          <cell r="AQ263">
            <v>3</v>
          </cell>
          <cell r="AR263"/>
          <cell r="AS263"/>
          <cell r="AT263">
            <v>1</v>
          </cell>
          <cell r="AU263"/>
          <cell r="AV263"/>
          <cell r="AW263">
            <v>1</v>
          </cell>
          <cell r="AX263">
            <v>1</v>
          </cell>
          <cell r="AY263">
            <v>1</v>
          </cell>
          <cell r="AZ263"/>
          <cell r="BA263"/>
          <cell r="BB263">
            <v>2</v>
          </cell>
          <cell r="BC263">
            <v>1</v>
          </cell>
          <cell r="BD263"/>
          <cell r="BE263"/>
          <cell r="BF263"/>
          <cell r="BG263"/>
          <cell r="BH263">
            <v>260</v>
          </cell>
        </row>
        <row r="264">
          <cell r="C264">
            <v>672309</v>
          </cell>
          <cell r="D264" t="str">
            <v>天津华润万家生活超市有限公司</v>
          </cell>
          <cell r="E264">
            <v>5</v>
          </cell>
          <cell r="F264"/>
          <cell r="G264"/>
          <cell r="H264"/>
          <cell r="I264">
            <v>5</v>
          </cell>
          <cell r="J264">
            <v>3</v>
          </cell>
          <cell r="K264">
            <v>10</v>
          </cell>
          <cell r="L264">
            <v>6</v>
          </cell>
          <cell r="M264">
            <v>90</v>
          </cell>
          <cell r="N264"/>
          <cell r="O264"/>
          <cell r="P264"/>
          <cell r="Q264">
            <v>5</v>
          </cell>
          <cell r="R264">
            <v>8</v>
          </cell>
          <cell r="S264">
            <v>10</v>
          </cell>
          <cell r="T264">
            <v>10</v>
          </cell>
          <cell r="U264"/>
          <cell r="V264"/>
          <cell r="W264"/>
          <cell r="X264"/>
          <cell r="Y264"/>
          <cell r="Z264">
            <v>2</v>
          </cell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>
            <v>2</v>
          </cell>
          <cell r="AO264">
            <v>3</v>
          </cell>
          <cell r="AP264">
            <v>3</v>
          </cell>
          <cell r="AQ264">
            <v>3</v>
          </cell>
          <cell r="AR264">
            <v>-1</v>
          </cell>
          <cell r="AS264"/>
          <cell r="AT264">
            <v>1</v>
          </cell>
          <cell r="AU264">
            <v>2</v>
          </cell>
          <cell r="AV264"/>
          <cell r="AW264">
            <v>1</v>
          </cell>
          <cell r="AX264">
            <v>2</v>
          </cell>
          <cell r="AY264"/>
          <cell r="AZ264"/>
          <cell r="BA264"/>
          <cell r="BB264"/>
          <cell r="BC264"/>
          <cell r="BD264"/>
          <cell r="BE264"/>
          <cell r="BF264"/>
          <cell r="BG264"/>
          <cell r="BH264">
            <v>372.5</v>
          </cell>
        </row>
        <row r="265">
          <cell r="C265">
            <v>672311</v>
          </cell>
          <cell r="D265" t="str">
            <v>天津华润万家生活超市有限公司</v>
          </cell>
          <cell r="E265">
            <v>5</v>
          </cell>
          <cell r="F265"/>
          <cell r="G265"/>
          <cell r="H265"/>
          <cell r="I265">
            <v>5</v>
          </cell>
          <cell r="J265">
            <v>3</v>
          </cell>
          <cell r="K265">
            <v>8</v>
          </cell>
          <cell r="L265">
            <v>8</v>
          </cell>
          <cell r="M265">
            <v>24</v>
          </cell>
          <cell r="N265"/>
          <cell r="O265"/>
          <cell r="P265"/>
          <cell r="Q265">
            <v>4</v>
          </cell>
          <cell r="R265">
            <v>6</v>
          </cell>
          <cell r="S265">
            <v>8</v>
          </cell>
          <cell r="T265">
            <v>6</v>
          </cell>
          <cell r="U265"/>
          <cell r="V265"/>
          <cell r="W265"/>
          <cell r="X265"/>
          <cell r="Y265"/>
          <cell r="Z265">
            <v>1</v>
          </cell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>
            <v>2</v>
          </cell>
          <cell r="AO265">
            <v>6</v>
          </cell>
          <cell r="AP265">
            <v>5</v>
          </cell>
          <cell r="AQ265">
            <v>3</v>
          </cell>
          <cell r="AR265">
            <v>1</v>
          </cell>
          <cell r="AS265">
            <v>2</v>
          </cell>
          <cell r="AT265">
            <v>0</v>
          </cell>
          <cell r="AU265">
            <v>5</v>
          </cell>
          <cell r="AV265"/>
          <cell r="AW265"/>
          <cell r="AX265"/>
          <cell r="AY265"/>
          <cell r="AZ265"/>
          <cell r="BA265"/>
          <cell r="BB265"/>
          <cell r="BC265">
            <v>1</v>
          </cell>
          <cell r="BD265"/>
          <cell r="BE265"/>
          <cell r="BF265"/>
          <cell r="BG265"/>
          <cell r="BH265">
            <v>2318.5</v>
          </cell>
        </row>
        <row r="266">
          <cell r="C266">
            <v>672313</v>
          </cell>
          <cell r="D266" t="str">
            <v>天津华润万家生活超市有限公司</v>
          </cell>
          <cell r="E266">
            <v>3</v>
          </cell>
          <cell r="F266"/>
          <cell r="G266"/>
          <cell r="H266"/>
          <cell r="I266">
            <v>3</v>
          </cell>
          <cell r="J266">
            <v>2</v>
          </cell>
          <cell r="K266">
            <v>5</v>
          </cell>
          <cell r="L266">
            <v>5</v>
          </cell>
          <cell r="M266">
            <v>40</v>
          </cell>
          <cell r="N266"/>
          <cell r="O266"/>
          <cell r="P266"/>
          <cell r="Q266">
            <v>3</v>
          </cell>
          <cell r="R266">
            <v>3</v>
          </cell>
          <cell r="S266">
            <v>5</v>
          </cell>
          <cell r="T266">
            <v>3</v>
          </cell>
          <cell r="U266"/>
          <cell r="V266"/>
          <cell r="W266"/>
          <cell r="X266"/>
          <cell r="Y266"/>
          <cell r="Z266">
            <v>2</v>
          </cell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>
            <v>2</v>
          </cell>
          <cell r="AO266">
            <v>3</v>
          </cell>
          <cell r="AP266">
            <v>2</v>
          </cell>
          <cell r="AQ266">
            <v>3</v>
          </cell>
          <cell r="AR266"/>
          <cell r="AS266"/>
          <cell r="AT266">
            <v>0</v>
          </cell>
          <cell r="AU266">
            <v>1</v>
          </cell>
          <cell r="AV266"/>
          <cell r="AW266">
            <v>1</v>
          </cell>
          <cell r="AX266">
            <v>1</v>
          </cell>
          <cell r="AY266">
            <v>1</v>
          </cell>
          <cell r="AZ266">
            <v>1</v>
          </cell>
          <cell r="BA266">
            <v>1</v>
          </cell>
          <cell r="BB266">
            <v>1</v>
          </cell>
          <cell r="BC266">
            <v>2</v>
          </cell>
          <cell r="BD266"/>
          <cell r="BE266"/>
          <cell r="BF266"/>
          <cell r="BG266"/>
        </row>
        <row r="267">
          <cell r="C267">
            <v>672315</v>
          </cell>
          <cell r="D267" t="str">
            <v>天津华润万家生活超市有限公司</v>
          </cell>
          <cell r="E267">
            <v>3</v>
          </cell>
          <cell r="F267"/>
          <cell r="G267"/>
          <cell r="H267"/>
          <cell r="I267">
            <v>5</v>
          </cell>
          <cell r="J267">
            <v>2</v>
          </cell>
          <cell r="K267">
            <v>3</v>
          </cell>
          <cell r="L267">
            <v>3</v>
          </cell>
          <cell r="M267">
            <v>30</v>
          </cell>
          <cell r="N267"/>
          <cell r="O267"/>
          <cell r="P267"/>
          <cell r="Q267">
            <v>5</v>
          </cell>
          <cell r="R267">
            <v>5</v>
          </cell>
          <cell r="S267">
            <v>6</v>
          </cell>
          <cell r="T267">
            <v>6</v>
          </cell>
          <cell r="U267"/>
          <cell r="V267"/>
          <cell r="W267"/>
          <cell r="X267"/>
          <cell r="Y267"/>
          <cell r="Z267">
            <v>1</v>
          </cell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>
            <v>2</v>
          </cell>
          <cell r="AO267">
            <v>8</v>
          </cell>
          <cell r="AP267">
            <v>6</v>
          </cell>
          <cell r="AQ267">
            <v>5</v>
          </cell>
          <cell r="AR267">
            <v>1</v>
          </cell>
          <cell r="AS267">
            <v>2</v>
          </cell>
          <cell r="AT267">
            <v>3</v>
          </cell>
          <cell r="AU267">
            <v>2</v>
          </cell>
          <cell r="AV267">
            <v>2</v>
          </cell>
          <cell r="AW267">
            <v>1</v>
          </cell>
          <cell r="AX267">
            <v>2</v>
          </cell>
          <cell r="AY267">
            <v>1</v>
          </cell>
          <cell r="AZ267">
            <v>2</v>
          </cell>
          <cell r="BA267">
            <v>2</v>
          </cell>
          <cell r="BB267">
            <v>1</v>
          </cell>
          <cell r="BC267">
            <v>1</v>
          </cell>
          <cell r="BD267"/>
          <cell r="BE267"/>
          <cell r="BF267"/>
          <cell r="BG267"/>
          <cell r="BH267">
            <v>89998.5</v>
          </cell>
        </row>
        <row r="268">
          <cell r="C268">
            <v>672316</v>
          </cell>
          <cell r="D268" t="str">
            <v>天津华润万家生活超市有限公司</v>
          </cell>
          <cell r="E268">
            <v>4</v>
          </cell>
          <cell r="F268"/>
          <cell r="G268"/>
          <cell r="H268"/>
          <cell r="I268">
            <v>4</v>
          </cell>
          <cell r="J268">
            <v>2</v>
          </cell>
          <cell r="K268">
            <v>10</v>
          </cell>
          <cell r="L268">
            <v>5</v>
          </cell>
          <cell r="M268">
            <v>32</v>
          </cell>
          <cell r="N268"/>
          <cell r="O268"/>
          <cell r="P268"/>
          <cell r="Q268">
            <v>2</v>
          </cell>
          <cell r="R268">
            <v>2</v>
          </cell>
          <cell r="S268">
            <v>4</v>
          </cell>
          <cell r="T268">
            <v>3</v>
          </cell>
          <cell r="U268"/>
          <cell r="V268"/>
          <cell r="W268"/>
          <cell r="X268"/>
          <cell r="Y268"/>
          <cell r="Z268">
            <v>4</v>
          </cell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>
            <v>1</v>
          </cell>
          <cell r="AO268">
            <v>1</v>
          </cell>
          <cell r="AP268">
            <v>1</v>
          </cell>
          <cell r="AQ268">
            <v>1</v>
          </cell>
          <cell r="AR268"/>
          <cell r="AS268"/>
          <cell r="AT268">
            <v>1</v>
          </cell>
          <cell r="AU268">
            <v>1</v>
          </cell>
          <cell r="AV268">
            <v>1</v>
          </cell>
          <cell r="AW268"/>
          <cell r="AX268">
            <v>1</v>
          </cell>
          <cell r="AY268">
            <v>1</v>
          </cell>
          <cell r="AZ268">
            <v>1</v>
          </cell>
          <cell r="BA268">
            <v>1</v>
          </cell>
          <cell r="BB268">
            <v>0</v>
          </cell>
          <cell r="BC268">
            <v>1</v>
          </cell>
          <cell r="BD268"/>
          <cell r="BE268"/>
          <cell r="BF268"/>
          <cell r="BG268"/>
        </row>
        <row r="269">
          <cell r="C269">
            <v>672319</v>
          </cell>
          <cell r="D269" t="str">
            <v>天津华润万家生活超市有限公司</v>
          </cell>
          <cell r="E269">
            <v>4</v>
          </cell>
          <cell r="F269"/>
          <cell r="G269"/>
          <cell r="H269"/>
          <cell r="I269">
            <v>4</v>
          </cell>
          <cell r="J269">
            <v>4</v>
          </cell>
          <cell r="K269">
            <v>15</v>
          </cell>
          <cell r="L269">
            <v>10</v>
          </cell>
          <cell r="M269">
            <v>40</v>
          </cell>
          <cell r="N269"/>
          <cell r="O269"/>
          <cell r="P269"/>
          <cell r="Q269">
            <v>3</v>
          </cell>
          <cell r="R269">
            <v>4</v>
          </cell>
          <cell r="S269">
            <v>8</v>
          </cell>
          <cell r="T269">
            <v>6</v>
          </cell>
          <cell r="U269"/>
          <cell r="V269"/>
          <cell r="W269"/>
          <cell r="X269"/>
          <cell r="Y269"/>
          <cell r="Z269">
            <v>2</v>
          </cell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>
            <v>2</v>
          </cell>
          <cell r="AO269">
            <v>6</v>
          </cell>
          <cell r="AP269">
            <v>5</v>
          </cell>
          <cell r="AQ269">
            <v>3</v>
          </cell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</row>
        <row r="270">
          <cell r="C270">
            <v>672320</v>
          </cell>
          <cell r="D270" t="str">
            <v>天津华润万家生活超市有限公司</v>
          </cell>
          <cell r="E270">
            <v>4</v>
          </cell>
          <cell r="F270"/>
          <cell r="G270"/>
          <cell r="H270"/>
          <cell r="I270">
            <v>4</v>
          </cell>
          <cell r="J270">
            <v>3</v>
          </cell>
          <cell r="K270">
            <v>8</v>
          </cell>
          <cell r="L270">
            <v>7</v>
          </cell>
          <cell r="M270">
            <v>44.832999999999998</v>
          </cell>
          <cell r="N270"/>
          <cell r="O270"/>
          <cell r="P270"/>
          <cell r="Q270">
            <v>8</v>
          </cell>
          <cell r="R270">
            <v>9</v>
          </cell>
          <cell r="S270">
            <v>13</v>
          </cell>
          <cell r="T270">
            <v>11</v>
          </cell>
          <cell r="U270"/>
          <cell r="V270"/>
          <cell r="W270"/>
          <cell r="X270"/>
          <cell r="Y270"/>
          <cell r="Z270">
            <v>3</v>
          </cell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>
            <v>2</v>
          </cell>
          <cell r="AO270">
            <v>5</v>
          </cell>
          <cell r="AP270">
            <v>4</v>
          </cell>
          <cell r="AQ270">
            <v>3</v>
          </cell>
          <cell r="AR270"/>
          <cell r="AS270">
            <v>1</v>
          </cell>
          <cell r="AT270"/>
          <cell r="AU270">
            <v>2</v>
          </cell>
          <cell r="AV270">
            <v>2</v>
          </cell>
          <cell r="AW270">
            <v>1</v>
          </cell>
          <cell r="AX270">
            <v>2</v>
          </cell>
          <cell r="AY270">
            <v>1</v>
          </cell>
          <cell r="AZ270"/>
          <cell r="BA270">
            <v>1</v>
          </cell>
          <cell r="BB270"/>
          <cell r="BC270">
            <v>2</v>
          </cell>
          <cell r="BD270"/>
          <cell r="BE270"/>
          <cell r="BF270"/>
          <cell r="BG270"/>
        </row>
        <row r="271">
          <cell r="C271">
            <v>672322</v>
          </cell>
          <cell r="D271" t="str">
            <v>天津华润万家生活超市有限公司</v>
          </cell>
          <cell r="E271">
            <v>6</v>
          </cell>
          <cell r="F271"/>
          <cell r="G271"/>
          <cell r="H271"/>
          <cell r="I271">
            <v>6</v>
          </cell>
          <cell r="J271">
            <v>4</v>
          </cell>
          <cell r="K271">
            <v>10</v>
          </cell>
          <cell r="L271">
            <v>10</v>
          </cell>
          <cell r="M271">
            <v>20</v>
          </cell>
          <cell r="N271"/>
          <cell r="O271"/>
          <cell r="P271"/>
          <cell r="Q271">
            <v>3</v>
          </cell>
          <cell r="R271">
            <v>5</v>
          </cell>
          <cell r="S271">
            <v>7</v>
          </cell>
          <cell r="T271">
            <v>5</v>
          </cell>
          <cell r="U271"/>
          <cell r="V271"/>
          <cell r="W271"/>
          <cell r="X271"/>
          <cell r="Y271"/>
          <cell r="Z271">
            <v>4</v>
          </cell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>
            <v>3</v>
          </cell>
          <cell r="AO271">
            <v>5</v>
          </cell>
          <cell r="AP271">
            <v>4</v>
          </cell>
          <cell r="AQ271">
            <v>2</v>
          </cell>
          <cell r="AR271">
            <v>1</v>
          </cell>
          <cell r="AS271">
            <v>2</v>
          </cell>
          <cell r="AT271"/>
          <cell r="AU271"/>
          <cell r="AV271">
            <v>1</v>
          </cell>
          <cell r="AW271">
            <v>1</v>
          </cell>
          <cell r="AX271">
            <v>1</v>
          </cell>
          <cell r="AY271">
            <v>1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/>
          <cell r="BE271"/>
          <cell r="BF271"/>
          <cell r="BG271"/>
        </row>
        <row r="272">
          <cell r="C272">
            <v>672318</v>
          </cell>
          <cell r="D272" t="str">
            <v>天津市人人乐商业有限公司</v>
          </cell>
          <cell r="E272">
            <v>50</v>
          </cell>
          <cell r="F272"/>
          <cell r="G272"/>
          <cell r="H272"/>
          <cell r="I272"/>
          <cell r="J272"/>
          <cell r="K272">
            <v>75</v>
          </cell>
          <cell r="L272"/>
          <cell r="M272">
            <v>200</v>
          </cell>
          <cell r="N272">
            <v>16</v>
          </cell>
          <cell r="O272">
            <v>15</v>
          </cell>
          <cell r="P272">
            <v>15</v>
          </cell>
          <cell r="Q272">
            <v>30</v>
          </cell>
          <cell r="R272">
            <v>40</v>
          </cell>
          <cell r="S272">
            <v>50</v>
          </cell>
          <cell r="T272">
            <v>50</v>
          </cell>
          <cell r="U272">
            <v>79</v>
          </cell>
          <cell r="V272"/>
          <cell r="W272"/>
          <cell r="X272">
            <v>25</v>
          </cell>
          <cell r="Y272">
            <v>25</v>
          </cell>
          <cell r="Z272">
            <v>25</v>
          </cell>
          <cell r="AA272"/>
          <cell r="AB272"/>
          <cell r="AC272"/>
          <cell r="AD272"/>
          <cell r="AE272"/>
          <cell r="AF272"/>
          <cell r="AG272">
            <v>7</v>
          </cell>
          <cell r="AH272">
            <v>10</v>
          </cell>
          <cell r="AI272">
            <v>8</v>
          </cell>
          <cell r="AJ272"/>
          <cell r="AK272"/>
          <cell r="AL272"/>
          <cell r="AM272"/>
          <cell r="AN272">
            <v>50</v>
          </cell>
          <cell r="AO272">
            <v>50</v>
          </cell>
          <cell r="AP272">
            <v>50</v>
          </cell>
          <cell r="AQ272">
            <v>50</v>
          </cell>
          <cell r="AR272">
            <v>4</v>
          </cell>
          <cell r="AS272">
            <v>7</v>
          </cell>
          <cell r="AT272">
            <v>8</v>
          </cell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</row>
        <row r="273">
          <cell r="C273" t="str">
            <v>总和：</v>
          </cell>
          <cell r="D273"/>
          <cell r="E273">
            <v>480.5</v>
          </cell>
          <cell r="F273">
            <v>257.5</v>
          </cell>
          <cell r="G273">
            <v>86</v>
          </cell>
          <cell r="H273">
            <v>234.5</v>
          </cell>
          <cell r="I273">
            <v>697.5</v>
          </cell>
          <cell r="J273">
            <v>324</v>
          </cell>
          <cell r="K273">
            <v>1644</v>
          </cell>
          <cell r="L273">
            <v>451</v>
          </cell>
          <cell r="M273">
            <v>8844.8330000000005</v>
          </cell>
          <cell r="N273">
            <v>830</v>
          </cell>
          <cell r="O273">
            <v>650</v>
          </cell>
          <cell r="P273">
            <v>720</v>
          </cell>
          <cell r="Q273">
            <v>767</v>
          </cell>
          <cell r="R273">
            <v>625</v>
          </cell>
          <cell r="S273">
            <v>850</v>
          </cell>
          <cell r="T273">
            <v>1120</v>
          </cell>
          <cell r="U273">
            <v>356</v>
          </cell>
          <cell r="V273">
            <v>153</v>
          </cell>
          <cell r="W273"/>
          <cell r="X273">
            <v>479</v>
          </cell>
          <cell r="Y273">
            <v>527</v>
          </cell>
          <cell r="Z273">
            <v>438</v>
          </cell>
          <cell r="AA273"/>
          <cell r="AB273"/>
          <cell r="AC273"/>
          <cell r="AD273"/>
          <cell r="AE273"/>
          <cell r="AF273"/>
          <cell r="AG273">
            <v>265</v>
          </cell>
          <cell r="AH273">
            <v>254</v>
          </cell>
          <cell r="AI273">
            <v>264</v>
          </cell>
          <cell r="AJ273"/>
          <cell r="AK273"/>
          <cell r="AL273"/>
          <cell r="AM273"/>
          <cell r="AN273">
            <v>928</v>
          </cell>
          <cell r="AO273">
            <v>908</v>
          </cell>
          <cell r="AP273">
            <v>834</v>
          </cell>
          <cell r="AQ273">
            <v>605</v>
          </cell>
          <cell r="AR273">
            <v>175</v>
          </cell>
          <cell r="AS273">
            <v>161</v>
          </cell>
          <cell r="AT273">
            <v>326</v>
          </cell>
          <cell r="AU273">
            <v>91</v>
          </cell>
          <cell r="AV273">
            <v>85</v>
          </cell>
          <cell r="AW273">
            <v>97</v>
          </cell>
          <cell r="AX273">
            <v>141</v>
          </cell>
          <cell r="AY273">
            <v>83</v>
          </cell>
          <cell r="AZ273">
            <v>78</v>
          </cell>
          <cell r="BA273">
            <v>118</v>
          </cell>
          <cell r="BB273">
            <v>61</v>
          </cell>
          <cell r="BC273">
            <v>99</v>
          </cell>
          <cell r="BD273">
            <v>4.5</v>
          </cell>
          <cell r="BE273">
            <v>0</v>
          </cell>
          <cell r="BF273">
            <v>0</v>
          </cell>
          <cell r="BG273">
            <v>0</v>
          </cell>
        </row>
        <row r="274">
          <cell r="C274">
            <v>672105</v>
          </cell>
          <cell r="D274" t="str">
            <v>北京北辰实业股份有限公司北辰超市连锁分公司</v>
          </cell>
          <cell r="E274">
            <v>6</v>
          </cell>
          <cell r="F274"/>
          <cell r="G274">
            <v>1</v>
          </cell>
          <cell r="H274">
            <v>6</v>
          </cell>
          <cell r="I274">
            <v>6</v>
          </cell>
          <cell r="J274">
            <v>5</v>
          </cell>
          <cell r="K274">
            <v>17</v>
          </cell>
          <cell r="L274"/>
          <cell r="M274">
            <v>50</v>
          </cell>
          <cell r="N274">
            <v>1</v>
          </cell>
          <cell r="O274">
            <v>2</v>
          </cell>
          <cell r="P274">
            <v>1</v>
          </cell>
          <cell r="Q274"/>
          <cell r="R274">
            <v>2</v>
          </cell>
          <cell r="S274">
            <v>2</v>
          </cell>
          <cell r="T274">
            <v>2</v>
          </cell>
          <cell r="U274">
            <v>14</v>
          </cell>
          <cell r="V274">
            <v>6</v>
          </cell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>
            <v>7</v>
          </cell>
          <cell r="AH274">
            <v>3</v>
          </cell>
          <cell r="AI274">
            <v>7</v>
          </cell>
          <cell r="AJ274"/>
          <cell r="AK274"/>
          <cell r="AL274"/>
          <cell r="AM274"/>
          <cell r="AN274">
            <v>22</v>
          </cell>
          <cell r="AO274">
            <v>22</v>
          </cell>
          <cell r="AP274">
            <v>18</v>
          </cell>
          <cell r="AQ274">
            <v>1</v>
          </cell>
          <cell r="AR274">
            <v>5</v>
          </cell>
          <cell r="AS274"/>
          <cell r="AT274">
            <v>6</v>
          </cell>
          <cell r="AU274"/>
          <cell r="AV274"/>
          <cell r="AW274"/>
          <cell r="AX274">
            <v>1</v>
          </cell>
          <cell r="AY274">
            <v>2</v>
          </cell>
          <cell r="AZ274">
            <v>1</v>
          </cell>
          <cell r="BA274">
            <v>8</v>
          </cell>
          <cell r="BB274">
            <v>1</v>
          </cell>
          <cell r="BC274">
            <v>2</v>
          </cell>
          <cell r="BD274"/>
          <cell r="BE274"/>
          <cell r="BF274"/>
          <cell r="BG274"/>
        </row>
        <row r="275">
          <cell r="C275">
            <v>672104</v>
          </cell>
          <cell r="D275" t="str">
            <v>北京城乡贸易中心股份有限公司</v>
          </cell>
          <cell r="E275">
            <v>3</v>
          </cell>
          <cell r="F275">
            <v>2</v>
          </cell>
          <cell r="G275">
            <v>1</v>
          </cell>
          <cell r="H275">
            <v>3</v>
          </cell>
          <cell r="I275">
            <v>3</v>
          </cell>
          <cell r="J275">
            <v>3</v>
          </cell>
          <cell r="K275">
            <v>17</v>
          </cell>
          <cell r="L275">
            <v>13</v>
          </cell>
          <cell r="M275">
            <v>51</v>
          </cell>
          <cell r="N275">
            <v>7</v>
          </cell>
          <cell r="O275">
            <v>6</v>
          </cell>
          <cell r="P275">
            <v>7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3</v>
          </cell>
          <cell r="V275">
            <v>3</v>
          </cell>
          <cell r="W275"/>
          <cell r="X275">
            <v>4</v>
          </cell>
          <cell r="Y275">
            <v>4</v>
          </cell>
          <cell r="Z275"/>
          <cell r="AA275"/>
          <cell r="AB275"/>
          <cell r="AC275"/>
          <cell r="AD275"/>
          <cell r="AE275"/>
          <cell r="AF275"/>
          <cell r="AG275">
            <v>21</v>
          </cell>
          <cell r="AH275">
            <v>5</v>
          </cell>
          <cell r="AI275">
            <v>18</v>
          </cell>
          <cell r="AJ275"/>
          <cell r="AK275"/>
          <cell r="AL275"/>
          <cell r="AM275"/>
          <cell r="AN275">
            <v>17</v>
          </cell>
          <cell r="AO275">
            <v>17</v>
          </cell>
          <cell r="AP275">
            <v>13</v>
          </cell>
          <cell r="AQ275">
            <v>13</v>
          </cell>
          <cell r="AR275">
            <v>2</v>
          </cell>
          <cell r="AS275">
            <v>5</v>
          </cell>
          <cell r="AT275">
            <v>5</v>
          </cell>
          <cell r="AU275">
            <v>3</v>
          </cell>
          <cell r="AV275">
            <v>1</v>
          </cell>
          <cell r="AW275">
            <v>3</v>
          </cell>
          <cell r="AX275">
            <v>1</v>
          </cell>
          <cell r="AY275">
            <v>1</v>
          </cell>
          <cell r="AZ275">
            <v>1</v>
          </cell>
          <cell r="BA275">
            <v>2</v>
          </cell>
          <cell r="BB275">
            <v>1</v>
          </cell>
          <cell r="BC275">
            <v>2</v>
          </cell>
          <cell r="BD275"/>
          <cell r="BE275"/>
          <cell r="BF275"/>
          <cell r="BG275"/>
        </row>
        <row r="276">
          <cell r="C276">
            <v>672110</v>
          </cell>
          <cell r="D276" t="str">
            <v>北京顺天府商贸有限公司</v>
          </cell>
          <cell r="E276">
            <v>16</v>
          </cell>
          <cell r="F276">
            <v>5</v>
          </cell>
          <cell r="G276">
            <v>2</v>
          </cell>
          <cell r="H276">
            <v>12</v>
          </cell>
          <cell r="I276">
            <v>9</v>
          </cell>
          <cell r="J276">
            <v>9</v>
          </cell>
          <cell r="K276">
            <v>66</v>
          </cell>
          <cell r="L276">
            <v>50</v>
          </cell>
          <cell r="M276">
            <v>330</v>
          </cell>
          <cell r="N276">
            <v>42</v>
          </cell>
          <cell r="O276">
            <v>0</v>
          </cell>
          <cell r="P276">
            <v>0</v>
          </cell>
          <cell r="Q276">
            <v>15</v>
          </cell>
          <cell r="R276">
            <v>25</v>
          </cell>
          <cell r="S276">
            <v>0</v>
          </cell>
          <cell r="T276">
            <v>25</v>
          </cell>
          <cell r="U276">
            <v>115</v>
          </cell>
          <cell r="V276">
            <v>60</v>
          </cell>
          <cell r="W276"/>
          <cell r="X276">
            <v>30</v>
          </cell>
          <cell r="Y276">
            <v>30</v>
          </cell>
          <cell r="Z276"/>
          <cell r="AA276"/>
          <cell r="AB276"/>
          <cell r="AC276"/>
          <cell r="AD276"/>
          <cell r="AE276"/>
          <cell r="AF276"/>
          <cell r="AG276">
            <v>11</v>
          </cell>
          <cell r="AH276">
            <v>10</v>
          </cell>
          <cell r="AI276">
            <v>9</v>
          </cell>
          <cell r="AJ276"/>
          <cell r="AK276"/>
          <cell r="AL276"/>
          <cell r="AM276"/>
          <cell r="AN276">
            <v>22</v>
          </cell>
          <cell r="AO276">
            <v>22</v>
          </cell>
          <cell r="AP276">
            <v>18</v>
          </cell>
          <cell r="AQ276">
            <v>18</v>
          </cell>
          <cell r="AR276"/>
          <cell r="AS276"/>
          <cell r="AT276">
            <v>32</v>
          </cell>
          <cell r="AU276">
            <v>2</v>
          </cell>
          <cell r="AV276">
            <v>2</v>
          </cell>
          <cell r="AW276">
            <v>2</v>
          </cell>
          <cell r="AX276">
            <v>14</v>
          </cell>
          <cell r="AY276">
            <v>10</v>
          </cell>
          <cell r="AZ276">
            <v>3</v>
          </cell>
          <cell r="BA276">
            <v>65</v>
          </cell>
          <cell r="BB276">
            <v>7</v>
          </cell>
          <cell r="BC276">
            <v>4</v>
          </cell>
          <cell r="BD276"/>
          <cell r="BE276"/>
          <cell r="BF276"/>
          <cell r="BG276"/>
        </row>
        <row r="277">
          <cell r="C277">
            <v>212014</v>
          </cell>
          <cell r="D277" t="str">
            <v>华糖洋华堂商业有限公司</v>
          </cell>
          <cell r="E277">
            <v>17</v>
          </cell>
          <cell r="F277">
            <v>10</v>
          </cell>
          <cell r="G277">
            <v>12</v>
          </cell>
          <cell r="H277">
            <v>13</v>
          </cell>
          <cell r="I277">
            <v>12.5</v>
          </cell>
          <cell r="J277">
            <v>12.5</v>
          </cell>
          <cell r="K277">
            <v>17</v>
          </cell>
          <cell r="L277"/>
          <cell r="M277">
            <v>336</v>
          </cell>
          <cell r="N277"/>
          <cell r="O277"/>
          <cell r="P277"/>
          <cell r="Q277"/>
          <cell r="R277"/>
          <cell r="S277"/>
          <cell r="T277"/>
          <cell r="U277">
            <v>32</v>
          </cell>
          <cell r="V277">
            <v>25</v>
          </cell>
          <cell r="W277"/>
          <cell r="X277">
            <v>25</v>
          </cell>
          <cell r="Y277">
            <v>23</v>
          </cell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>
            <v>0</v>
          </cell>
          <cell r="AS277">
            <v>1</v>
          </cell>
          <cell r="AT277">
            <v>7</v>
          </cell>
          <cell r="AU277">
            <v>3</v>
          </cell>
          <cell r="AV277">
            <v>0</v>
          </cell>
          <cell r="AW277">
            <v>0</v>
          </cell>
          <cell r="AX277">
            <v>1</v>
          </cell>
          <cell r="AY277">
            <v>2</v>
          </cell>
          <cell r="AZ277">
            <v>2</v>
          </cell>
          <cell r="BA277">
            <v>5</v>
          </cell>
          <cell r="BB277">
            <v>1</v>
          </cell>
          <cell r="BC277">
            <v>2</v>
          </cell>
          <cell r="BD277"/>
          <cell r="BE277"/>
          <cell r="BF277"/>
          <cell r="BG277"/>
        </row>
        <row r="278">
          <cell r="C278">
            <v>673114</v>
          </cell>
          <cell r="D278" t="str">
            <v>唐山华盛超市有限公司</v>
          </cell>
          <cell r="E278"/>
          <cell r="F278"/>
          <cell r="G278"/>
          <cell r="H278"/>
          <cell r="I278"/>
          <cell r="J278"/>
          <cell r="K278">
            <v>171</v>
          </cell>
          <cell r="L278">
            <v>129</v>
          </cell>
          <cell r="M278"/>
          <cell r="N278"/>
          <cell r="O278"/>
          <cell r="P278"/>
          <cell r="Q278">
            <v>37</v>
          </cell>
          <cell r="R278">
            <v>63</v>
          </cell>
          <cell r="S278">
            <v>75</v>
          </cell>
          <cell r="T278">
            <v>75</v>
          </cell>
          <cell r="U278">
            <v>70</v>
          </cell>
          <cell r="V278">
            <v>30</v>
          </cell>
          <cell r="W278"/>
          <cell r="X278"/>
          <cell r="Y278"/>
          <cell r="Z278">
            <v>10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E278">
            <v>1</v>
          </cell>
          <cell r="AF278">
            <v>1</v>
          </cell>
          <cell r="AG278"/>
          <cell r="AH278"/>
          <cell r="AI278"/>
          <cell r="AJ278"/>
          <cell r="AK278"/>
          <cell r="AL278"/>
          <cell r="AM278"/>
          <cell r="AN278">
            <v>68</v>
          </cell>
          <cell r="AO278">
            <v>68</v>
          </cell>
          <cell r="AP278">
            <v>52</v>
          </cell>
          <cell r="AQ278">
            <v>52</v>
          </cell>
          <cell r="AR278">
            <v>5</v>
          </cell>
          <cell r="AS278"/>
          <cell r="AT278">
            <v>5</v>
          </cell>
          <cell r="AU278"/>
          <cell r="AV278"/>
          <cell r="AW278">
            <v>10</v>
          </cell>
          <cell r="AX278"/>
          <cell r="AY278">
            <v>10</v>
          </cell>
          <cell r="AZ278"/>
          <cell r="BA278">
            <v>10</v>
          </cell>
          <cell r="BB278">
            <v>10</v>
          </cell>
          <cell r="BC278"/>
          <cell r="BD278"/>
          <cell r="BE278"/>
          <cell r="BF278"/>
          <cell r="BG278"/>
        </row>
        <row r="279">
          <cell r="C279">
            <v>101925</v>
          </cell>
          <cell r="D279" t="str">
            <v>包头市美特好连锁超市有限责任公司</v>
          </cell>
          <cell r="E279"/>
          <cell r="F279"/>
          <cell r="G279"/>
          <cell r="H279"/>
          <cell r="I279"/>
          <cell r="J279"/>
          <cell r="K279">
            <v>20</v>
          </cell>
          <cell r="L279">
            <v>10</v>
          </cell>
          <cell r="M279"/>
          <cell r="N279"/>
          <cell r="O279"/>
          <cell r="P279"/>
          <cell r="Q279">
            <v>5</v>
          </cell>
          <cell r="R279">
            <v>5</v>
          </cell>
          <cell r="S279"/>
          <cell r="T279">
            <v>5</v>
          </cell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>
            <v>0</v>
          </cell>
          <cell r="AS279">
            <v>0</v>
          </cell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</row>
        <row r="280">
          <cell r="C280">
            <v>100962</v>
          </cell>
          <cell r="D280" t="str">
            <v>内蒙古呼伦贝尔市友谊有限责任公司</v>
          </cell>
          <cell r="E280">
            <v>10</v>
          </cell>
          <cell r="F280">
            <v>3</v>
          </cell>
          <cell r="G280">
            <v>1</v>
          </cell>
          <cell r="H280">
            <v>7</v>
          </cell>
          <cell r="I280">
            <v>6</v>
          </cell>
          <cell r="J280">
            <v>3</v>
          </cell>
          <cell r="K280">
            <v>6</v>
          </cell>
          <cell r="L280">
            <v>4</v>
          </cell>
          <cell r="M280">
            <v>20</v>
          </cell>
          <cell r="N280">
            <v>8</v>
          </cell>
          <cell r="O280">
            <v>7</v>
          </cell>
          <cell r="P280">
            <v>5</v>
          </cell>
          <cell r="Q280">
            <v>3</v>
          </cell>
          <cell r="R280">
            <v>5</v>
          </cell>
          <cell r="S280">
            <v>6</v>
          </cell>
          <cell r="T280">
            <v>6</v>
          </cell>
          <cell r="U280">
            <v>42</v>
          </cell>
          <cell r="V280">
            <v>18</v>
          </cell>
          <cell r="W280"/>
          <cell r="X280">
            <v>10</v>
          </cell>
          <cell r="Y280">
            <v>10</v>
          </cell>
          <cell r="Z280">
            <v>5</v>
          </cell>
          <cell r="AA280"/>
          <cell r="AB280"/>
          <cell r="AC280"/>
          <cell r="AD280"/>
          <cell r="AE280"/>
          <cell r="AF280"/>
          <cell r="AG280">
            <v>14</v>
          </cell>
          <cell r="AH280">
            <v>14</v>
          </cell>
          <cell r="AI280">
            <v>12</v>
          </cell>
          <cell r="AJ280"/>
          <cell r="AK280"/>
          <cell r="AL280"/>
          <cell r="AM280"/>
          <cell r="AN280">
            <v>8</v>
          </cell>
          <cell r="AO280">
            <v>8</v>
          </cell>
          <cell r="AP280">
            <v>7</v>
          </cell>
          <cell r="AQ280">
            <v>7</v>
          </cell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</row>
        <row r="281">
          <cell r="C281">
            <v>674305</v>
          </cell>
          <cell r="D281" t="str">
            <v>吉林省威宝恒客隆仓储百货有限公司</v>
          </cell>
          <cell r="E281"/>
          <cell r="F281"/>
          <cell r="G281"/>
          <cell r="H281"/>
          <cell r="I281"/>
          <cell r="J281"/>
          <cell r="K281">
            <v>11</v>
          </cell>
          <cell r="L281">
            <v>7</v>
          </cell>
          <cell r="M281">
            <v>77</v>
          </cell>
          <cell r="N281">
            <v>12</v>
          </cell>
          <cell r="O281">
            <v>11</v>
          </cell>
          <cell r="P281">
            <v>7</v>
          </cell>
          <cell r="Q281">
            <v>2</v>
          </cell>
          <cell r="R281">
            <v>4</v>
          </cell>
          <cell r="S281">
            <v>5</v>
          </cell>
          <cell r="T281">
            <v>4</v>
          </cell>
          <cell r="U281">
            <v>10</v>
          </cell>
          <cell r="V281">
            <v>5</v>
          </cell>
          <cell r="W281"/>
          <cell r="X281">
            <v>3</v>
          </cell>
          <cell r="Y281">
            <v>3</v>
          </cell>
          <cell r="Z281">
            <v>7</v>
          </cell>
          <cell r="AA281"/>
          <cell r="AB281"/>
          <cell r="AC281"/>
          <cell r="AD281"/>
          <cell r="AE281"/>
          <cell r="AF281"/>
          <cell r="AG281">
            <v>10</v>
          </cell>
          <cell r="AH281">
            <v>1</v>
          </cell>
          <cell r="AI281">
            <v>8</v>
          </cell>
          <cell r="AJ281"/>
          <cell r="AK281"/>
          <cell r="AL281"/>
          <cell r="AM281"/>
          <cell r="AN281">
            <v>8</v>
          </cell>
          <cell r="AO281">
            <v>8</v>
          </cell>
          <cell r="AP281">
            <v>7</v>
          </cell>
          <cell r="AQ281">
            <v>7</v>
          </cell>
          <cell r="AR281">
            <v>2</v>
          </cell>
          <cell r="AS281">
            <v>1</v>
          </cell>
          <cell r="AT281">
            <v>2</v>
          </cell>
          <cell r="AU281">
            <v>2</v>
          </cell>
          <cell r="AV281">
            <v>1</v>
          </cell>
          <cell r="AW281">
            <v>1</v>
          </cell>
          <cell r="AX281">
            <v>7</v>
          </cell>
          <cell r="AY281">
            <v>4</v>
          </cell>
          <cell r="AZ281">
            <v>3</v>
          </cell>
          <cell r="BA281">
            <v>7</v>
          </cell>
          <cell r="BB281">
            <v>4</v>
          </cell>
          <cell r="BC281">
            <v>4</v>
          </cell>
          <cell r="BD281"/>
          <cell r="BE281"/>
          <cell r="BF281"/>
          <cell r="BG281"/>
        </row>
        <row r="282">
          <cell r="C282">
            <v>100341</v>
          </cell>
          <cell r="D282" t="str">
            <v>延边国际贸易大厦有限责任公司</v>
          </cell>
          <cell r="E282"/>
          <cell r="F282"/>
          <cell r="G282"/>
          <cell r="H282"/>
          <cell r="I282"/>
          <cell r="J282"/>
          <cell r="K282">
            <v>6</v>
          </cell>
          <cell r="L282">
            <v>4</v>
          </cell>
          <cell r="M282">
            <v>10</v>
          </cell>
          <cell r="N282"/>
          <cell r="O282"/>
          <cell r="P282"/>
          <cell r="Q282"/>
          <cell r="R282"/>
          <cell r="S282"/>
          <cell r="T282"/>
          <cell r="U282">
            <v>7</v>
          </cell>
          <cell r="V282">
            <v>3</v>
          </cell>
          <cell r="W282"/>
          <cell r="X282">
            <v>3</v>
          </cell>
          <cell r="Y282">
            <v>3</v>
          </cell>
          <cell r="Z282">
            <v>3</v>
          </cell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>
            <v>3</v>
          </cell>
          <cell r="AO282">
            <v>3</v>
          </cell>
          <cell r="AP282">
            <v>2</v>
          </cell>
          <cell r="AQ282">
            <v>2</v>
          </cell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</row>
        <row r="283">
          <cell r="C283">
            <v>101927</v>
          </cell>
          <cell r="D283" t="str">
            <v>青岛美特好连锁超市有限公司</v>
          </cell>
          <cell r="E283"/>
          <cell r="F283"/>
          <cell r="G283"/>
          <cell r="H283"/>
          <cell r="I283"/>
          <cell r="J283"/>
          <cell r="K283">
            <v>6</v>
          </cell>
          <cell r="L283">
            <v>6</v>
          </cell>
          <cell r="M283">
            <v>80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6</v>
          </cell>
          <cell r="W283"/>
          <cell r="X283">
            <v>0</v>
          </cell>
          <cell r="Y283">
            <v>2</v>
          </cell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>
            <v>0</v>
          </cell>
          <cell r="AZ283">
            <v>0</v>
          </cell>
          <cell r="BA283">
            <v>0</v>
          </cell>
          <cell r="BB283">
            <v>1</v>
          </cell>
          <cell r="BC283">
            <v>0</v>
          </cell>
          <cell r="BD283"/>
          <cell r="BE283"/>
          <cell r="BF283"/>
          <cell r="BG283"/>
        </row>
        <row r="284">
          <cell r="C284">
            <v>675304</v>
          </cell>
          <cell r="D284" t="str">
            <v>青岛维客采购中心有限公司</v>
          </cell>
          <cell r="E284"/>
          <cell r="F284"/>
          <cell r="G284"/>
          <cell r="H284"/>
          <cell r="I284"/>
          <cell r="J284"/>
          <cell r="K284"/>
          <cell r="L284"/>
          <cell r="M284">
            <v>50</v>
          </cell>
          <cell r="N284">
            <v>10</v>
          </cell>
          <cell r="O284">
            <v>10</v>
          </cell>
          <cell r="P284">
            <v>10</v>
          </cell>
          <cell r="Q284">
            <v>10</v>
          </cell>
          <cell r="R284">
            <v>10</v>
          </cell>
          <cell r="S284">
            <v>10</v>
          </cell>
          <cell r="T284">
            <v>10</v>
          </cell>
          <cell r="U284">
            <v>20</v>
          </cell>
          <cell r="V284">
            <v>20</v>
          </cell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>
            <v>30</v>
          </cell>
          <cell r="AH284">
            <v>30</v>
          </cell>
          <cell r="AI284">
            <v>30</v>
          </cell>
          <cell r="AJ284"/>
          <cell r="AK284"/>
          <cell r="AL284"/>
          <cell r="AM284"/>
          <cell r="AN284">
            <v>10</v>
          </cell>
          <cell r="AO284">
            <v>10</v>
          </cell>
          <cell r="AP284">
            <v>10</v>
          </cell>
          <cell r="AQ284">
            <v>10</v>
          </cell>
          <cell r="AR284">
            <v>2</v>
          </cell>
          <cell r="AS284">
            <v>3</v>
          </cell>
          <cell r="AT284">
            <v>0</v>
          </cell>
          <cell r="AU284">
            <v>4</v>
          </cell>
          <cell r="AV284">
            <v>4</v>
          </cell>
          <cell r="AW284">
            <v>1</v>
          </cell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</row>
        <row r="285">
          <cell r="C285">
            <v>101099</v>
          </cell>
          <cell r="D285" t="str">
            <v>山东银座集团投资有限责任公司</v>
          </cell>
          <cell r="E285">
            <v>66</v>
          </cell>
          <cell r="F285">
            <v>21</v>
          </cell>
          <cell r="G285">
            <v>7</v>
          </cell>
          <cell r="H285">
            <v>49</v>
          </cell>
          <cell r="I285">
            <v>37</v>
          </cell>
          <cell r="J285">
            <v>22</v>
          </cell>
          <cell r="K285">
            <v>114</v>
          </cell>
          <cell r="L285">
            <v>86</v>
          </cell>
          <cell r="M285">
            <v>218</v>
          </cell>
          <cell r="N285">
            <v>80</v>
          </cell>
          <cell r="O285">
            <v>70</v>
          </cell>
          <cell r="P285">
            <v>50</v>
          </cell>
          <cell r="Q285">
            <v>39</v>
          </cell>
          <cell r="R285">
            <v>63</v>
          </cell>
          <cell r="S285">
            <v>75</v>
          </cell>
          <cell r="T285">
            <v>76</v>
          </cell>
          <cell r="U285">
            <v>87</v>
          </cell>
          <cell r="V285">
            <v>37</v>
          </cell>
          <cell r="W285"/>
          <cell r="X285">
            <v>60</v>
          </cell>
          <cell r="Y285">
            <v>60</v>
          </cell>
          <cell r="Z285">
            <v>200</v>
          </cell>
          <cell r="AA285"/>
          <cell r="AB285"/>
          <cell r="AC285"/>
          <cell r="AD285"/>
          <cell r="AE285"/>
          <cell r="AF285"/>
          <cell r="AG285">
            <v>81</v>
          </cell>
          <cell r="AH285">
            <v>81</v>
          </cell>
          <cell r="AI285">
            <v>68</v>
          </cell>
          <cell r="AJ285"/>
          <cell r="AK285"/>
          <cell r="AL285"/>
          <cell r="AM285"/>
          <cell r="AN285">
            <v>88</v>
          </cell>
          <cell r="AO285">
            <v>88</v>
          </cell>
          <cell r="AP285">
            <v>70</v>
          </cell>
          <cell r="AQ285">
            <v>70</v>
          </cell>
          <cell r="AR285"/>
          <cell r="AS285"/>
          <cell r="AT285"/>
          <cell r="AU285">
            <v>30</v>
          </cell>
          <cell r="AV285"/>
          <cell r="AW285"/>
          <cell r="AX285">
            <v>24</v>
          </cell>
          <cell r="AY285">
            <v>14</v>
          </cell>
          <cell r="AZ285">
            <v>15</v>
          </cell>
          <cell r="BA285">
            <v>20</v>
          </cell>
          <cell r="BB285">
            <v>1</v>
          </cell>
          <cell r="BC285"/>
          <cell r="BD285"/>
          <cell r="BE285"/>
          <cell r="BF285"/>
          <cell r="BG285"/>
        </row>
        <row r="286">
          <cell r="C286">
            <v>673505</v>
          </cell>
          <cell r="D286" t="str">
            <v>山西美特好连锁超市股份有限公司</v>
          </cell>
          <cell r="E286">
            <v>0.5</v>
          </cell>
          <cell r="F286"/>
          <cell r="G286"/>
          <cell r="H286">
            <v>0.5</v>
          </cell>
          <cell r="I286">
            <v>0.5</v>
          </cell>
          <cell r="J286"/>
          <cell r="K286">
            <v>11</v>
          </cell>
          <cell r="L286">
            <v>6</v>
          </cell>
          <cell r="M286">
            <v>200</v>
          </cell>
          <cell r="N286">
            <v>42</v>
          </cell>
          <cell r="O286">
            <v>37</v>
          </cell>
          <cell r="P286">
            <v>22</v>
          </cell>
          <cell r="Q286">
            <v>15</v>
          </cell>
          <cell r="R286">
            <v>9</v>
          </cell>
          <cell r="S286">
            <v>9</v>
          </cell>
          <cell r="T286">
            <v>24</v>
          </cell>
          <cell r="U286">
            <v>192</v>
          </cell>
          <cell r="V286">
            <v>113</v>
          </cell>
          <cell r="W286"/>
          <cell r="X286">
            <v>10</v>
          </cell>
          <cell r="Y286">
            <v>10</v>
          </cell>
          <cell r="Z286">
            <v>10</v>
          </cell>
          <cell r="AA286"/>
          <cell r="AB286"/>
          <cell r="AC286"/>
          <cell r="AD286"/>
          <cell r="AE286"/>
          <cell r="AF286"/>
          <cell r="AG286">
            <v>35</v>
          </cell>
          <cell r="AH286">
            <v>30</v>
          </cell>
          <cell r="AI286">
            <v>10</v>
          </cell>
          <cell r="AJ286"/>
          <cell r="AK286"/>
          <cell r="AL286"/>
          <cell r="AM286"/>
          <cell r="AN286">
            <v>56</v>
          </cell>
          <cell r="AO286">
            <v>126</v>
          </cell>
          <cell r="AP286">
            <v>22</v>
          </cell>
          <cell r="AQ286">
            <v>31</v>
          </cell>
          <cell r="AR286">
            <v>17</v>
          </cell>
          <cell r="AS286">
            <v>7</v>
          </cell>
          <cell r="AT286">
            <v>16</v>
          </cell>
          <cell r="AU286">
            <v>2</v>
          </cell>
          <cell r="AV286">
            <v>2</v>
          </cell>
          <cell r="AW286">
            <v>7</v>
          </cell>
          <cell r="AX286">
            <v>14</v>
          </cell>
          <cell r="AY286">
            <v>2</v>
          </cell>
          <cell r="AZ286">
            <v>6</v>
          </cell>
          <cell r="BA286">
            <v>12</v>
          </cell>
          <cell r="BB286">
            <v>4</v>
          </cell>
          <cell r="BC286">
            <v>7</v>
          </cell>
          <cell r="BD286"/>
          <cell r="BE286"/>
          <cell r="BF286"/>
          <cell r="BG286"/>
        </row>
        <row r="287">
          <cell r="C287">
            <v>100966</v>
          </cell>
          <cell r="D287" t="str">
            <v>天津泰达易买得超市有限公司奥城店分公司</v>
          </cell>
          <cell r="E287">
            <v>10</v>
          </cell>
          <cell r="F287">
            <v>5</v>
          </cell>
          <cell r="G287">
            <v>1</v>
          </cell>
          <cell r="H287">
            <v>8</v>
          </cell>
          <cell r="I287">
            <v>7</v>
          </cell>
          <cell r="J287">
            <v>4</v>
          </cell>
          <cell r="K287">
            <v>8</v>
          </cell>
          <cell r="L287"/>
          <cell r="M287">
            <v>35</v>
          </cell>
          <cell r="N287">
            <v>2</v>
          </cell>
          <cell r="O287">
            <v>2</v>
          </cell>
          <cell r="P287">
            <v>1</v>
          </cell>
          <cell r="Q287">
            <v>2</v>
          </cell>
          <cell r="R287">
            <v>4</v>
          </cell>
          <cell r="S287">
            <v>2</v>
          </cell>
          <cell r="T287">
            <v>2</v>
          </cell>
          <cell r="U287">
            <v>12</v>
          </cell>
          <cell r="V287">
            <v>6</v>
          </cell>
          <cell r="W287"/>
          <cell r="X287">
            <v>2</v>
          </cell>
          <cell r="Y287">
            <v>3</v>
          </cell>
          <cell r="Z287"/>
          <cell r="AA287"/>
          <cell r="AB287"/>
          <cell r="AC287"/>
          <cell r="AD287"/>
          <cell r="AE287"/>
          <cell r="AF287"/>
          <cell r="AG287">
            <v>1</v>
          </cell>
          <cell r="AH287">
            <v>1</v>
          </cell>
          <cell r="AI287">
            <v>2</v>
          </cell>
          <cell r="AJ287"/>
          <cell r="AK287"/>
          <cell r="AL287"/>
          <cell r="AM287"/>
          <cell r="AN287">
            <v>10</v>
          </cell>
          <cell r="AO287">
            <v>9</v>
          </cell>
          <cell r="AP287">
            <v>10</v>
          </cell>
          <cell r="AQ287">
            <v>10</v>
          </cell>
          <cell r="AR287">
            <v>2</v>
          </cell>
          <cell r="AS287"/>
          <cell r="AT287"/>
          <cell r="AU287">
            <v>2</v>
          </cell>
          <cell r="AV287">
            <v>2</v>
          </cell>
          <cell r="AW287"/>
          <cell r="AX287">
            <v>2</v>
          </cell>
          <cell r="AY287">
            <v>0</v>
          </cell>
          <cell r="AZ287">
            <v>1</v>
          </cell>
          <cell r="BA287">
            <v>1</v>
          </cell>
          <cell r="BB287">
            <v>0</v>
          </cell>
          <cell r="BC287">
            <v>1</v>
          </cell>
          <cell r="BD287"/>
          <cell r="BE287"/>
          <cell r="BF287"/>
          <cell r="BG287"/>
        </row>
        <row r="288">
          <cell r="C288">
            <v>101154</v>
          </cell>
          <cell r="D288" t="str">
            <v>天津泰达易买得超市有限公司塘沽店分公司</v>
          </cell>
          <cell r="E288">
            <v>10</v>
          </cell>
          <cell r="F288">
            <v>10</v>
          </cell>
          <cell r="G288">
            <v>1</v>
          </cell>
          <cell r="H288">
            <v>8</v>
          </cell>
          <cell r="I288">
            <v>7</v>
          </cell>
          <cell r="J288">
            <v>4</v>
          </cell>
          <cell r="K288">
            <v>11</v>
          </cell>
          <cell r="L288"/>
          <cell r="M288">
            <v>33</v>
          </cell>
          <cell r="N288">
            <v>2</v>
          </cell>
          <cell r="O288">
            <v>2</v>
          </cell>
          <cell r="P288">
            <v>1</v>
          </cell>
          <cell r="Q288">
            <v>2</v>
          </cell>
          <cell r="R288">
            <v>4</v>
          </cell>
          <cell r="S288">
            <v>2</v>
          </cell>
          <cell r="T288">
            <v>2</v>
          </cell>
          <cell r="U288">
            <v>14</v>
          </cell>
          <cell r="V288">
            <v>6</v>
          </cell>
          <cell r="W288"/>
          <cell r="X288">
            <v>2</v>
          </cell>
          <cell r="Y288">
            <v>1</v>
          </cell>
          <cell r="Z288"/>
          <cell r="AA288"/>
          <cell r="AB288"/>
          <cell r="AC288"/>
          <cell r="AD288"/>
          <cell r="AE288"/>
          <cell r="AF288"/>
          <cell r="AG288">
            <v>1</v>
          </cell>
          <cell r="AH288">
            <v>1</v>
          </cell>
          <cell r="AI288">
            <v>2</v>
          </cell>
          <cell r="AJ288"/>
          <cell r="AK288"/>
          <cell r="AL288"/>
          <cell r="AM288"/>
          <cell r="AN288">
            <v>10</v>
          </cell>
          <cell r="AO288">
            <v>13</v>
          </cell>
          <cell r="AP288">
            <v>12</v>
          </cell>
          <cell r="AQ288">
            <v>10</v>
          </cell>
          <cell r="AR288"/>
          <cell r="AS288"/>
          <cell r="AT288">
            <v>1</v>
          </cell>
          <cell r="AU288">
            <v>2</v>
          </cell>
          <cell r="AV288">
            <v>1</v>
          </cell>
          <cell r="AW288">
            <v>2</v>
          </cell>
          <cell r="AX288">
            <v>2</v>
          </cell>
          <cell r="AY288"/>
          <cell r="AZ288"/>
          <cell r="BA288">
            <v>2</v>
          </cell>
          <cell r="BB288"/>
          <cell r="BC288">
            <v>1</v>
          </cell>
          <cell r="BD288"/>
          <cell r="BE288"/>
          <cell r="BF288"/>
          <cell r="BG288"/>
        </row>
        <row r="289">
          <cell r="C289" t="str">
            <v>总和：</v>
          </cell>
          <cell r="D289"/>
          <cell r="E289">
            <v>138.5</v>
          </cell>
          <cell r="F289">
            <v>56</v>
          </cell>
          <cell r="G289">
            <v>26</v>
          </cell>
          <cell r="H289">
            <v>106.5</v>
          </cell>
          <cell r="I289">
            <v>88</v>
          </cell>
          <cell r="J289">
            <v>62.5</v>
          </cell>
          <cell r="K289">
            <v>481</v>
          </cell>
          <cell r="L289">
            <v>315</v>
          </cell>
          <cell r="M289">
            <v>1490</v>
          </cell>
          <cell r="N289">
            <v>206</v>
          </cell>
          <cell r="O289">
            <v>147</v>
          </cell>
          <cell r="P289">
            <v>104</v>
          </cell>
          <cell r="Q289">
            <v>131</v>
          </cell>
          <cell r="R289">
            <v>195</v>
          </cell>
          <cell r="S289">
            <v>187</v>
          </cell>
          <cell r="T289">
            <v>232</v>
          </cell>
          <cell r="U289">
            <v>618</v>
          </cell>
          <cell r="V289">
            <v>338</v>
          </cell>
          <cell r="W289"/>
          <cell r="X289">
            <v>149</v>
          </cell>
          <cell r="Y289">
            <v>149</v>
          </cell>
          <cell r="Z289">
            <v>235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211</v>
          </cell>
          <cell r="AH289">
            <v>176</v>
          </cell>
          <cell r="AI289">
            <v>166</v>
          </cell>
          <cell r="AJ289"/>
          <cell r="AK289"/>
          <cell r="AL289"/>
          <cell r="AM289"/>
          <cell r="AN289">
            <v>322</v>
          </cell>
          <cell r="AO289">
            <v>394</v>
          </cell>
          <cell r="AP289">
            <v>241</v>
          </cell>
          <cell r="AQ289">
            <v>231</v>
          </cell>
          <cell r="AR289">
            <v>35</v>
          </cell>
          <cell r="AS289">
            <v>17</v>
          </cell>
          <cell r="AT289">
            <v>74</v>
          </cell>
          <cell r="AU289">
            <v>50</v>
          </cell>
          <cell r="AV289">
            <v>13</v>
          </cell>
          <cell r="AW289">
            <v>26</v>
          </cell>
          <cell r="AX289">
            <v>66</v>
          </cell>
          <cell r="AY289">
            <v>45</v>
          </cell>
          <cell r="AZ289">
            <v>32</v>
          </cell>
          <cell r="BA289">
            <v>132</v>
          </cell>
          <cell r="BB289">
            <v>30</v>
          </cell>
          <cell r="BC289">
            <v>23</v>
          </cell>
          <cell r="BD289"/>
          <cell r="BE289"/>
          <cell r="BF289"/>
          <cell r="BG289"/>
        </row>
        <row r="290">
          <cell r="C290" t="str">
            <v>总和：</v>
          </cell>
          <cell r="D290"/>
          <cell r="E290">
            <v>1706</v>
          </cell>
          <cell r="F290">
            <v>760</v>
          </cell>
          <cell r="G290">
            <v>420.5</v>
          </cell>
          <cell r="H290">
            <v>1149</v>
          </cell>
          <cell r="I290">
            <v>1479.5</v>
          </cell>
          <cell r="J290">
            <v>998.5</v>
          </cell>
          <cell r="K290">
            <v>6274</v>
          </cell>
          <cell r="L290">
            <v>3613</v>
          </cell>
          <cell r="M290">
            <v>30421.832999999999</v>
          </cell>
          <cell r="N290">
            <v>4316</v>
          </cell>
          <cell r="O290">
            <v>3808</v>
          </cell>
          <cell r="P290">
            <v>3177</v>
          </cell>
          <cell r="Q290">
            <v>2476</v>
          </cell>
          <cell r="R290">
            <v>3731</v>
          </cell>
          <cell r="S290">
            <v>4339</v>
          </cell>
          <cell r="T290">
            <v>4463</v>
          </cell>
          <cell r="U290">
            <v>11028</v>
          </cell>
          <cell r="V290">
            <v>5001</v>
          </cell>
          <cell r="W290">
            <v>10044</v>
          </cell>
          <cell r="X290">
            <v>2477</v>
          </cell>
          <cell r="Y290">
            <v>2492</v>
          </cell>
          <cell r="Z290">
            <v>1777</v>
          </cell>
          <cell r="AA290">
            <v>745</v>
          </cell>
          <cell r="AB290">
            <v>1026</v>
          </cell>
          <cell r="AC290">
            <v>308</v>
          </cell>
          <cell r="AD290">
            <v>2915</v>
          </cell>
          <cell r="AE290">
            <v>1955</v>
          </cell>
          <cell r="AF290">
            <v>2250</v>
          </cell>
          <cell r="AG290">
            <v>2913</v>
          </cell>
          <cell r="AH290">
            <v>2049</v>
          </cell>
          <cell r="AI290">
            <v>2453</v>
          </cell>
          <cell r="AJ290">
            <v>5567</v>
          </cell>
          <cell r="AK290">
            <v>4608</v>
          </cell>
          <cell r="AL290">
            <v>4620</v>
          </cell>
          <cell r="AM290">
            <v>5922</v>
          </cell>
          <cell r="AN290">
            <v>4199</v>
          </cell>
          <cell r="AO290">
            <v>4437</v>
          </cell>
          <cell r="AP290">
            <v>3475</v>
          </cell>
          <cell r="AQ290">
            <v>3160</v>
          </cell>
          <cell r="AR290">
            <v>4569</v>
          </cell>
          <cell r="AS290">
            <v>4372</v>
          </cell>
          <cell r="AT290">
            <v>4260</v>
          </cell>
          <cell r="AU290">
            <v>6976</v>
          </cell>
          <cell r="AV290">
            <v>6282</v>
          </cell>
          <cell r="AW290">
            <v>5739</v>
          </cell>
          <cell r="AX290">
            <v>4230</v>
          </cell>
          <cell r="AY290">
            <v>2852</v>
          </cell>
          <cell r="AZ290">
            <v>3711</v>
          </cell>
          <cell r="BA290">
            <v>4199</v>
          </cell>
          <cell r="BB290">
            <v>3115</v>
          </cell>
          <cell r="BC290">
            <v>2995</v>
          </cell>
          <cell r="BD290">
            <v>536.5</v>
          </cell>
          <cell r="BE290">
            <v>1183.5</v>
          </cell>
          <cell r="BF290">
            <v>1043.5</v>
          </cell>
          <cell r="BG290">
            <v>774.5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ank"/>
      <sheetName val="sales index"/>
      <sheetName val="nps"/>
      <sheetName val="YTD LY TTL(nps)"/>
      <sheetName val="00nps"/>
      <sheetName val="Promotion Number"/>
      <sheetName val="DT No."/>
      <sheetName val="KA Store No."/>
      <sheetName val="DA"/>
      <sheetName val="hr"/>
      <sheetName val="Detail of each cluster &amp; city"/>
      <sheetName val="code reference"/>
      <sheetName val="HPC DATA"/>
      <sheetName val="Cover"/>
      <sheetName val="visit report-new"/>
      <sheetName val="datasource"/>
      <sheetName val="data"/>
    </sheetNames>
    <sheetDataSet>
      <sheetData sheetId="0" refreshError="1"/>
      <sheetData sheetId="1" refreshError="1">
        <row r="2">
          <cell r="A2" t="str">
            <v>2000</v>
          </cell>
          <cell r="B2" t="str">
            <v>CCL2000 Shanghai-urban 上海市市区</v>
          </cell>
          <cell r="C2">
            <v>310700.09327499999</v>
          </cell>
          <cell r="D2">
            <v>1.0000000000012994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163005.695396</v>
          </cell>
          <cell r="D3">
            <v>2.0000000000012998</v>
          </cell>
        </row>
        <row r="4">
          <cell r="A4" t="str">
            <v>5100</v>
          </cell>
          <cell r="B4" t="str">
            <v>CCL5100 Guangzhou 广州市</v>
          </cell>
          <cell r="C4">
            <v>62592.401053000001</v>
          </cell>
          <cell r="D4">
            <v>3.0000000000012998</v>
          </cell>
        </row>
        <row r="5">
          <cell r="A5" t="str">
            <v>2100</v>
          </cell>
          <cell r="B5" t="str">
            <v>CCL2100 Nanjing 南京市</v>
          </cell>
          <cell r="C5">
            <v>58238.659094000002</v>
          </cell>
          <cell r="D5">
            <v>4.0000000000013003</v>
          </cell>
        </row>
        <row r="6">
          <cell r="A6" t="str">
            <v>4300</v>
          </cell>
          <cell r="B6" t="str">
            <v>CCL4300 Wuhan 武汉市</v>
          </cell>
          <cell r="C6">
            <v>57541.842841999998</v>
          </cell>
          <cell r="D6">
            <v>5.0000000000013003</v>
          </cell>
        </row>
        <row r="7">
          <cell r="A7" t="str">
            <v>7100</v>
          </cell>
          <cell r="B7" t="str">
            <v>CCL7100 Xian 西安市</v>
          </cell>
          <cell r="C7">
            <v>53657.123554999998</v>
          </cell>
          <cell r="D7">
            <v>6.0000000000013003</v>
          </cell>
        </row>
        <row r="8">
          <cell r="A8" t="str">
            <v>3000</v>
          </cell>
          <cell r="B8" t="str">
            <v>CCL3000 Tianjin-urban 天津市市区-近郊区</v>
          </cell>
          <cell r="C8">
            <v>48387.615803999994</v>
          </cell>
          <cell r="D8">
            <v>7.0000000000013003</v>
          </cell>
        </row>
        <row r="9">
          <cell r="A9" t="str">
            <v>3100</v>
          </cell>
          <cell r="B9" t="str">
            <v>CCL3100 Hangzhou 杭州市</v>
          </cell>
          <cell r="C9">
            <v>41936.692326000004</v>
          </cell>
          <cell r="D9">
            <v>8.0000000000013003</v>
          </cell>
        </row>
        <row r="10">
          <cell r="A10" t="str">
            <v>6100</v>
          </cell>
          <cell r="B10" t="str">
            <v>CCL6100 Chengdu 成都市</v>
          </cell>
          <cell r="C10">
            <v>41170.043541999999</v>
          </cell>
          <cell r="D10">
            <v>9.0000000000013003</v>
          </cell>
        </row>
        <row r="11">
          <cell r="A11" t="str">
            <v>0500</v>
          </cell>
          <cell r="B11" t="str">
            <v>CCL0500 Shijiazhuang 石家庄市</v>
          </cell>
          <cell r="C11">
            <v>38317.121380999997</v>
          </cell>
          <cell r="D11">
            <v>10.0000000000013</v>
          </cell>
        </row>
        <row r="12">
          <cell r="A12" t="str">
            <v>5180</v>
          </cell>
          <cell r="B12" t="str">
            <v>CCL5180 Shenzhen 深圳市</v>
          </cell>
          <cell r="C12">
            <v>37061.537961000002</v>
          </cell>
          <cell r="D12">
            <v>11.0000000000013</v>
          </cell>
        </row>
        <row r="13">
          <cell r="A13" t="str">
            <v>2260</v>
          </cell>
          <cell r="B13" t="str">
            <v>CCL2260 Nantong 南通市</v>
          </cell>
          <cell r="C13">
            <v>35945.432038999999</v>
          </cell>
          <cell r="D13">
            <v>12.0000000000013</v>
          </cell>
        </row>
        <row r="14">
          <cell r="A14" t="str">
            <v>1100</v>
          </cell>
          <cell r="B14" t="str">
            <v>CCL1100 Shenyang 沈阳市</v>
          </cell>
          <cell r="C14">
            <v>35822.574313999998</v>
          </cell>
          <cell r="D14">
            <v>13.0000000000013</v>
          </cell>
        </row>
        <row r="15">
          <cell r="A15" t="str">
            <v>4000</v>
          </cell>
          <cell r="B15" t="str">
            <v>CCL4000 Chongqing-urban 重庆市市区</v>
          </cell>
          <cell r="C15">
            <v>32848.467734999998</v>
          </cell>
          <cell r="D15">
            <v>14.0000000000013</v>
          </cell>
        </row>
        <row r="16">
          <cell r="A16" t="str">
            <v>2150</v>
          </cell>
          <cell r="B16" t="str">
            <v>CCL2150 Suzhou 苏州市</v>
          </cell>
          <cell r="C16">
            <v>30488.966143999998</v>
          </cell>
          <cell r="D16">
            <v>15.0000000000013</v>
          </cell>
        </row>
        <row r="17">
          <cell r="A17" t="str">
            <v>2130</v>
          </cell>
          <cell r="B17" t="str">
            <v>CCL2130 Changzhou 常州市</v>
          </cell>
          <cell r="C17">
            <v>29737.975212000001</v>
          </cell>
          <cell r="D17">
            <v>16.0000000000013</v>
          </cell>
        </row>
        <row r="18">
          <cell r="A18" t="str">
            <v>5282</v>
          </cell>
          <cell r="B18" t="str">
            <v>CCL5282 Nanhai 南海市</v>
          </cell>
          <cell r="C18">
            <v>29406.053404999999</v>
          </cell>
          <cell r="D18">
            <v>17.0000000000013</v>
          </cell>
        </row>
        <row r="19">
          <cell r="A19" t="str">
            <v>6500</v>
          </cell>
          <cell r="B19" t="str">
            <v>CCL6500 Kunming 昆明市</v>
          </cell>
          <cell r="C19">
            <v>26675.706778</v>
          </cell>
          <cell r="D19">
            <v>18.0000000000013</v>
          </cell>
        </row>
        <row r="20">
          <cell r="A20" t="str">
            <v>4500</v>
          </cell>
          <cell r="B20" t="str">
            <v>CCL4500 Zhengzhou 郑州市</v>
          </cell>
          <cell r="C20">
            <v>25417.096881999998</v>
          </cell>
          <cell r="D20">
            <v>19.0000000000013</v>
          </cell>
        </row>
        <row r="21">
          <cell r="A21" t="str">
            <v>0710</v>
          </cell>
          <cell r="B21" t="str">
            <v>CCL0710 Baoding 保定市</v>
          </cell>
          <cell r="C21">
            <v>25284.066320000005</v>
          </cell>
          <cell r="D21">
            <v>20.0000000000013</v>
          </cell>
        </row>
        <row r="22">
          <cell r="A22" t="str">
            <v>8300</v>
          </cell>
          <cell r="B22" t="str">
            <v>CCL8300 Wulumuqi 乌鲁木齐市</v>
          </cell>
          <cell r="C22">
            <v>24951.644682000002</v>
          </cell>
          <cell r="D22">
            <v>21.0000000000013</v>
          </cell>
        </row>
        <row r="23">
          <cell r="A23" t="str">
            <v>4100</v>
          </cell>
          <cell r="B23" t="str">
            <v>CCL4100 Changsha 长沙市</v>
          </cell>
          <cell r="C23">
            <v>24693.075398000001</v>
          </cell>
          <cell r="D23">
            <v>22.0000000000013</v>
          </cell>
        </row>
        <row r="24">
          <cell r="A24" t="str">
            <v>0300</v>
          </cell>
          <cell r="B24" t="str">
            <v>CCL0300 Taiyuan 太原市</v>
          </cell>
          <cell r="C24">
            <v>23181.813821</v>
          </cell>
          <cell r="D24">
            <v>23.0000000000013</v>
          </cell>
        </row>
        <row r="25">
          <cell r="A25" t="str">
            <v>2500</v>
          </cell>
          <cell r="B25" t="str">
            <v>CCL2500 Jinan 济南市</v>
          </cell>
          <cell r="C25">
            <v>21536.374017999999</v>
          </cell>
          <cell r="D25">
            <v>24.0000000000013</v>
          </cell>
        </row>
        <row r="26">
          <cell r="A26" t="str">
            <v>3150</v>
          </cell>
          <cell r="B26" t="str">
            <v>CCL3150 Ningbo 宁波市</v>
          </cell>
          <cell r="C26">
            <v>21470.010404000001</v>
          </cell>
          <cell r="D26">
            <v>25.0000000000013</v>
          </cell>
        </row>
        <row r="27">
          <cell r="A27" t="str">
            <v>3500</v>
          </cell>
          <cell r="B27" t="str">
            <v>CCL3500 Fuzhou 福州市</v>
          </cell>
          <cell r="C27">
            <v>19735.785863999998</v>
          </cell>
          <cell r="D27">
            <v>26.0000000000013</v>
          </cell>
        </row>
        <row r="28">
          <cell r="A28" t="str">
            <v>2610</v>
          </cell>
          <cell r="B28" t="str">
            <v>CCL2610 Weifang 潍坊市</v>
          </cell>
          <cell r="C28">
            <v>19511.053328000002</v>
          </cell>
          <cell r="D28">
            <v>27.0000000000013</v>
          </cell>
        </row>
        <row r="29">
          <cell r="A29" t="str">
            <v>7300</v>
          </cell>
          <cell r="B29" t="str">
            <v>CCL7300 Lanzhou 兰州市</v>
          </cell>
          <cell r="C29">
            <v>18559.637572</v>
          </cell>
          <cell r="D29">
            <v>28.0000000000013</v>
          </cell>
        </row>
        <row r="30">
          <cell r="A30" t="str">
            <v>3300</v>
          </cell>
          <cell r="B30" t="str">
            <v>CCL3300 Nanchang 南昌市</v>
          </cell>
          <cell r="C30">
            <v>18447.075621</v>
          </cell>
          <cell r="D30">
            <v>29.0000000000013</v>
          </cell>
        </row>
        <row r="31">
          <cell r="A31" t="str">
            <v>2140</v>
          </cell>
          <cell r="B31" t="str">
            <v>CCL2140 Wuxi 无锡市</v>
          </cell>
          <cell r="C31">
            <v>17980.805377000001</v>
          </cell>
          <cell r="D31">
            <v>30.0000000000013</v>
          </cell>
        </row>
        <row r="32">
          <cell r="A32" t="str">
            <v>1300</v>
          </cell>
          <cell r="B32" t="str">
            <v>CCL1300 Changchun 长春市</v>
          </cell>
          <cell r="C32">
            <v>17344.803946</v>
          </cell>
          <cell r="D32">
            <v>31.0000000000013</v>
          </cell>
        </row>
        <row r="33">
          <cell r="A33" t="str">
            <v>3610</v>
          </cell>
          <cell r="B33" t="str">
            <v>CCL3610 Xiamen 厦门市</v>
          </cell>
          <cell r="C33">
            <v>17300.779576000001</v>
          </cell>
          <cell r="D33">
            <v>32.0000000000013</v>
          </cell>
        </row>
        <row r="34">
          <cell r="A34" t="str">
            <v>1160</v>
          </cell>
          <cell r="B34" t="str">
            <v>CCL1160 Dalian 大连市</v>
          </cell>
          <cell r="C34">
            <v>17020.013209000001</v>
          </cell>
          <cell r="D34">
            <v>33.0000000000013</v>
          </cell>
        </row>
        <row r="35">
          <cell r="A35" t="str">
            <v>3620</v>
          </cell>
          <cell r="B35" t="str">
            <v>CCL3620 Quanzhou 泉州市</v>
          </cell>
          <cell r="C35">
            <v>16365.745000999999</v>
          </cell>
          <cell r="D35">
            <v>34.0000000000013</v>
          </cell>
        </row>
        <row r="36">
          <cell r="A36" t="str">
            <v>1500</v>
          </cell>
          <cell r="B36" t="str">
            <v>CCL1500 Haerbing 哈尔滨市</v>
          </cell>
          <cell r="C36">
            <v>16136.538555000001</v>
          </cell>
          <cell r="D36">
            <v>35.0000000000013</v>
          </cell>
        </row>
        <row r="37">
          <cell r="A37" t="str">
            <v>5300</v>
          </cell>
          <cell r="B37" t="str">
            <v>CCL5300 Nanning 南宁市</v>
          </cell>
          <cell r="C37">
            <v>15315.273380000001</v>
          </cell>
          <cell r="D37">
            <v>36.0000000000013</v>
          </cell>
        </row>
        <row r="38">
          <cell r="A38" t="str">
            <v>2660</v>
          </cell>
          <cell r="B38" t="str">
            <v>CCL2660 Qingdao 青岛市</v>
          </cell>
          <cell r="C38">
            <v>14822.116806</v>
          </cell>
          <cell r="D38">
            <v>37.0000000000013</v>
          </cell>
        </row>
        <row r="39">
          <cell r="A39" t="str">
            <v>5230</v>
          </cell>
          <cell r="B39" t="str">
            <v>CCL5230 Dongguan 东莞市</v>
          </cell>
          <cell r="C39">
            <v>14646.126426999999</v>
          </cell>
          <cell r="D39">
            <v>38.0000000000013</v>
          </cell>
        </row>
        <row r="40">
          <cell r="A40" t="str">
            <v>5500</v>
          </cell>
          <cell r="B40" t="str">
            <v>CCL5500 Guiyang 贵阳市</v>
          </cell>
          <cell r="C40">
            <v>14378.510064</v>
          </cell>
          <cell r="D40">
            <v>39.0000000000013</v>
          </cell>
        </row>
        <row r="41">
          <cell r="A41" t="str">
            <v>2300</v>
          </cell>
          <cell r="B41" t="str">
            <v>CCL2300 Hefei 合肥市</v>
          </cell>
          <cell r="C41">
            <v>12406.112660000001</v>
          </cell>
          <cell r="D41">
            <v>40.0000000000013</v>
          </cell>
        </row>
        <row r="42">
          <cell r="A42" t="str">
            <v>2760</v>
          </cell>
          <cell r="B42" t="str">
            <v>CCL2760 Linyi 临沂市</v>
          </cell>
          <cell r="C42">
            <v>12358.483984999999</v>
          </cell>
          <cell r="D42">
            <v>41.0000000000013</v>
          </cell>
        </row>
        <row r="43">
          <cell r="A43" t="str">
            <v>4710</v>
          </cell>
          <cell r="B43" t="str">
            <v>CCL4710 Luoyang 洛阳市</v>
          </cell>
          <cell r="C43">
            <v>12015.382379999999</v>
          </cell>
          <cell r="D43">
            <v>42.0000000000013</v>
          </cell>
        </row>
        <row r="44">
          <cell r="A44" t="str">
            <v>3250</v>
          </cell>
          <cell r="B44" t="str">
            <v>CCL3250 Wenzhou 温州市</v>
          </cell>
          <cell r="C44">
            <v>11026.936413000001</v>
          </cell>
          <cell r="D44">
            <v>43.0000000000013</v>
          </cell>
        </row>
        <row r="45">
          <cell r="A45" t="str">
            <v>5150</v>
          </cell>
          <cell r="B45" t="str">
            <v>CCL5150 Shantou 汕头市</v>
          </cell>
          <cell r="C45">
            <v>10604.543331000001</v>
          </cell>
          <cell r="D45">
            <v>44.0000000000013</v>
          </cell>
        </row>
        <row r="46">
          <cell r="A46" t="str">
            <v>6180</v>
          </cell>
          <cell r="B46" t="str">
            <v>CCL6180 Deyang 德阳市</v>
          </cell>
          <cell r="C46">
            <v>10490.827472999999</v>
          </cell>
          <cell r="D46">
            <v>45.0000000000013</v>
          </cell>
        </row>
        <row r="47">
          <cell r="A47" t="str">
            <v>2253</v>
          </cell>
          <cell r="B47" t="str">
            <v>CCL2253 Taizhou 泰州市</v>
          </cell>
          <cell r="C47">
            <v>10323.969491999998</v>
          </cell>
          <cell r="D47">
            <v>46.0000000000013</v>
          </cell>
        </row>
        <row r="48">
          <cell r="A48" t="str">
            <v>2155</v>
          </cell>
          <cell r="B48" t="str">
            <v>CCL2155 Changshu 常熟市</v>
          </cell>
          <cell r="C48">
            <v>10111.232244999999</v>
          </cell>
          <cell r="D48">
            <v>47.0000000000013</v>
          </cell>
        </row>
        <row r="49">
          <cell r="A49" t="str">
            <v>2250</v>
          </cell>
          <cell r="B49" t="str">
            <v>CCL2250 Yangzhou 扬州市</v>
          </cell>
          <cell r="C49">
            <v>9661.1673749999991</v>
          </cell>
          <cell r="D49">
            <v>48.0000000000013</v>
          </cell>
        </row>
        <row r="50">
          <cell r="A50" t="str">
            <v>3252</v>
          </cell>
          <cell r="B50" t="str">
            <v>CCL3252 Ruian 瑞安市</v>
          </cell>
          <cell r="C50">
            <v>9523.4048790000015</v>
          </cell>
          <cell r="D50">
            <v>49.0000000000013</v>
          </cell>
        </row>
        <row r="51">
          <cell r="A51" t="str">
            <v>5450</v>
          </cell>
          <cell r="B51" t="str">
            <v>CCL5450 Liuzhou 柳州市</v>
          </cell>
          <cell r="C51">
            <v>9507.6506179999997</v>
          </cell>
          <cell r="D51">
            <v>50.0000000000013</v>
          </cell>
        </row>
        <row r="52">
          <cell r="A52" t="str">
            <v>0630</v>
          </cell>
          <cell r="B52" t="str">
            <v>CCL0630 Tangshan 唐山市</v>
          </cell>
          <cell r="C52">
            <v>9415.8476890000002</v>
          </cell>
          <cell r="D52">
            <v>51.0000000000013</v>
          </cell>
        </row>
        <row r="53">
          <cell r="A53" t="str">
            <v>2410</v>
          </cell>
          <cell r="B53" t="str">
            <v>CCL2410 Wuhu 芜湖市</v>
          </cell>
          <cell r="C53">
            <v>9194.9599500000004</v>
          </cell>
          <cell r="D53">
            <v>52.0000000000013</v>
          </cell>
        </row>
        <row r="54">
          <cell r="A54" t="str">
            <v>4150</v>
          </cell>
          <cell r="B54" t="str">
            <v>CCL4150 Changde 常德市</v>
          </cell>
          <cell r="C54">
            <v>9116.783743</v>
          </cell>
          <cell r="D54">
            <v>53.0000000000013</v>
          </cell>
        </row>
        <row r="55">
          <cell r="A55" t="str">
            <v>3130</v>
          </cell>
          <cell r="B55" t="str">
            <v>CCL3130 Huzhou 湖州市</v>
          </cell>
          <cell r="C55">
            <v>9054.4038169999985</v>
          </cell>
          <cell r="D55">
            <v>54.0000000000013</v>
          </cell>
        </row>
        <row r="56">
          <cell r="A56" t="str">
            <v>2144</v>
          </cell>
          <cell r="B56" t="str">
            <v>CCL2144 Jiangyin 江阴市</v>
          </cell>
          <cell r="C56">
            <v>8934.8607629999988</v>
          </cell>
          <cell r="D56">
            <v>55.0000000000013</v>
          </cell>
        </row>
        <row r="57">
          <cell r="A57" t="str">
            <v>3256</v>
          </cell>
          <cell r="B57" t="str">
            <v>CCL3256 Leqing 乐清市</v>
          </cell>
          <cell r="C57">
            <v>8924.2657739999995</v>
          </cell>
          <cell r="D57">
            <v>56.0000000000013</v>
          </cell>
        </row>
        <row r="58">
          <cell r="A58" t="str">
            <v>2210</v>
          </cell>
          <cell r="B58" t="str">
            <v>CCL2210 Xuzhou 徐州市</v>
          </cell>
          <cell r="C58">
            <v>8905.017022</v>
          </cell>
          <cell r="D58">
            <v>57.0000000000013</v>
          </cell>
        </row>
        <row r="59">
          <cell r="A59" t="str">
            <v>3220</v>
          </cell>
          <cell r="B59" t="str">
            <v>CCL3220 Yiwu 义乌市</v>
          </cell>
          <cell r="C59">
            <v>8631.4675120000011</v>
          </cell>
          <cell r="D59">
            <v>58.0000000000013</v>
          </cell>
        </row>
        <row r="60">
          <cell r="A60" t="str">
            <v>5701</v>
          </cell>
          <cell r="B60" t="str">
            <v>CCL5701 Haikou 海口市</v>
          </cell>
          <cell r="C60">
            <v>8487.6382049999993</v>
          </cell>
          <cell r="D60">
            <v>59.0000000000013</v>
          </cell>
        </row>
        <row r="61">
          <cell r="A61" t="str">
            <v>1610</v>
          </cell>
          <cell r="B61" t="str">
            <v>CCL1610 Qiqihaer 齐齐哈尔市</v>
          </cell>
          <cell r="C61">
            <v>8443.1047319999998</v>
          </cell>
          <cell r="D61">
            <v>60.0000000000013</v>
          </cell>
        </row>
        <row r="62">
          <cell r="A62" t="str">
            <v>2360</v>
          </cell>
          <cell r="B62" t="str">
            <v>CCL2360 Fuyang 阜阳市</v>
          </cell>
          <cell r="C62">
            <v>8369.8974799999996</v>
          </cell>
          <cell r="D62">
            <v>61.0000000000013</v>
          </cell>
        </row>
        <row r="63">
          <cell r="A63" t="str">
            <v>7500</v>
          </cell>
          <cell r="B63" t="str">
            <v>CCL7500 Yingchuan 银川市</v>
          </cell>
          <cell r="C63">
            <v>8252.1172260000003</v>
          </cell>
          <cell r="D63">
            <v>62.0000000000013</v>
          </cell>
        </row>
        <row r="64">
          <cell r="A64" t="str">
            <v>3120</v>
          </cell>
          <cell r="B64" t="str">
            <v>CCL3120 Shaoxing 绍兴市</v>
          </cell>
          <cell r="C64">
            <v>8182.2336520000008</v>
          </cell>
          <cell r="D64">
            <v>63.0000000000013</v>
          </cell>
        </row>
        <row r="65">
          <cell r="A65" t="str">
            <v>4430</v>
          </cell>
          <cell r="B65" t="str">
            <v>CCL4430 Yichang 宜昌市</v>
          </cell>
          <cell r="C65">
            <v>8127.9149979999993</v>
          </cell>
          <cell r="D65">
            <v>64.000000000001293</v>
          </cell>
        </row>
        <row r="66">
          <cell r="A66" t="str">
            <v>5290</v>
          </cell>
          <cell r="B66" t="str">
            <v>CCL5290 Jiangmen 江门市</v>
          </cell>
          <cell r="C66">
            <v>8026.6465259999995</v>
          </cell>
          <cell r="D66">
            <v>65.000000000001293</v>
          </cell>
        </row>
        <row r="67">
          <cell r="A67" t="str">
            <v>2019</v>
          </cell>
          <cell r="B67" t="str">
            <v>CCL2019 Shanghai-baoshan 宝山区</v>
          </cell>
          <cell r="C67">
            <v>7767.9944259999993</v>
          </cell>
          <cell r="D67">
            <v>66.000000000001293</v>
          </cell>
        </row>
        <row r="68">
          <cell r="A68" t="str">
            <v>2330</v>
          </cell>
          <cell r="B68" t="str">
            <v>CCL2330 Bengbu 蚌埠市</v>
          </cell>
          <cell r="C68">
            <v>7476.9213790000003</v>
          </cell>
          <cell r="D68">
            <v>67.000000000001293</v>
          </cell>
        </row>
        <row r="69">
          <cell r="A69" t="str">
            <v>1540</v>
          </cell>
          <cell r="B69" t="str">
            <v>CCL1540 Jiamusi 佳木斯市</v>
          </cell>
          <cell r="C69">
            <v>7442.3366290000013</v>
          </cell>
          <cell r="D69">
            <v>68.000000000001293</v>
          </cell>
        </row>
        <row r="70">
          <cell r="A70" t="str">
            <v>3630</v>
          </cell>
          <cell r="B70" t="str">
            <v>CCL3630 Zhangzhou 漳州市</v>
          </cell>
          <cell r="C70">
            <v>7394.802216000001</v>
          </cell>
          <cell r="D70">
            <v>69.000000000001293</v>
          </cell>
        </row>
        <row r="71">
          <cell r="A71" t="str">
            <v>4410</v>
          </cell>
          <cell r="B71" t="str">
            <v>CCL4410 Xiangfan 襄樊市</v>
          </cell>
          <cell r="C71">
            <v>7268.0512409999992</v>
          </cell>
          <cell r="D71">
            <v>70.000000000001293</v>
          </cell>
        </row>
        <row r="72">
          <cell r="A72" t="str">
            <v>3140</v>
          </cell>
          <cell r="B72" t="str">
            <v>CCL3140 Jiaxing 嘉兴市</v>
          </cell>
          <cell r="C72">
            <v>6903.4653830000016</v>
          </cell>
          <cell r="D72">
            <v>71.000000000001293</v>
          </cell>
        </row>
        <row r="73">
          <cell r="A73" t="str">
            <v>3511</v>
          </cell>
          <cell r="B73" t="str">
            <v>CCL3511 Putian 莆田市</v>
          </cell>
          <cell r="C73">
            <v>6785.5912000000017</v>
          </cell>
          <cell r="D73">
            <v>72.000000000001293</v>
          </cell>
        </row>
        <row r="74">
          <cell r="A74" t="str">
            <v>3640</v>
          </cell>
          <cell r="B74" t="str">
            <v>CCL3640 Longyan 龙岩市</v>
          </cell>
          <cell r="C74">
            <v>6744.8473689999992</v>
          </cell>
          <cell r="D74">
            <v>73.000000000001293</v>
          </cell>
        </row>
        <row r="75">
          <cell r="A75" t="str">
            <v>3627</v>
          </cell>
          <cell r="B75" t="str">
            <v>CCL3627 Shishi 石狮市</v>
          </cell>
          <cell r="C75">
            <v>6623.1438469999994</v>
          </cell>
          <cell r="D75">
            <v>74.000000000001293</v>
          </cell>
        </row>
        <row r="76">
          <cell r="A76" t="str">
            <v>1570</v>
          </cell>
          <cell r="B76" t="str">
            <v>CCL1570 Mudanjiang 牡丹江市</v>
          </cell>
          <cell r="C76">
            <v>6604.3956280000002</v>
          </cell>
          <cell r="D76">
            <v>75.000000000001293</v>
          </cell>
        </row>
        <row r="77">
          <cell r="A77" t="str">
            <v>3175</v>
          </cell>
          <cell r="B77" t="str">
            <v>CCL3175 Wenling 温岭市</v>
          </cell>
          <cell r="C77">
            <v>6599.2210830000004</v>
          </cell>
          <cell r="D77">
            <v>76.000000000001293</v>
          </cell>
        </row>
        <row r="78">
          <cell r="A78" t="str">
            <v>2120</v>
          </cell>
          <cell r="B78" t="str">
            <v>CCL2120 Zhenjiang 镇江市</v>
          </cell>
          <cell r="C78">
            <v>6283.9793380000001</v>
          </cell>
          <cell r="D78">
            <v>77.000000000001293</v>
          </cell>
        </row>
        <row r="79">
          <cell r="A79" t="str">
            <v>0530</v>
          </cell>
          <cell r="B79" t="str">
            <v>CCL0530 Hengshui 衡水市</v>
          </cell>
          <cell r="C79">
            <v>6203.9146370000008</v>
          </cell>
          <cell r="D79">
            <v>78.000000000001293</v>
          </cell>
        </row>
        <row r="80">
          <cell r="A80" t="str">
            <v>3145</v>
          </cell>
          <cell r="B80" t="str">
            <v>CCL3145 Tongxiang 桐乡市</v>
          </cell>
          <cell r="C80">
            <v>6178.8642740000005</v>
          </cell>
          <cell r="D80">
            <v>79.000000000001293</v>
          </cell>
        </row>
        <row r="81">
          <cell r="A81" t="str">
            <v>4111</v>
          </cell>
          <cell r="B81" t="str">
            <v>CCL4111 Xiangtan 湘潭市</v>
          </cell>
          <cell r="C81">
            <v>6145.1137519999993</v>
          </cell>
          <cell r="D81">
            <v>80.000000000001293</v>
          </cell>
        </row>
        <row r="82">
          <cell r="A82" t="str">
            <v>5113</v>
          </cell>
          <cell r="B82" t="str">
            <v>CCL5113 Zengcheng 增城市</v>
          </cell>
          <cell r="C82">
            <v>5988.3623240000006</v>
          </cell>
          <cell r="D82">
            <v>81.000000000001293</v>
          </cell>
        </row>
        <row r="83">
          <cell r="A83" t="str">
            <v>4750</v>
          </cell>
          <cell r="B83" t="str">
            <v>CCL4750 Kaifeng 开封市</v>
          </cell>
          <cell r="C83">
            <v>5976.4200820000005</v>
          </cell>
          <cell r="D83">
            <v>82.000000000001293</v>
          </cell>
        </row>
        <row r="84">
          <cell r="A84" t="str">
            <v>1011</v>
          </cell>
          <cell r="B84" t="str">
            <v>CCL1011 Beijing-tongzhou 通州区</v>
          </cell>
          <cell r="C84">
            <v>5935.1065210000006</v>
          </cell>
          <cell r="D84">
            <v>83.000000000001293</v>
          </cell>
        </row>
        <row r="85">
          <cell r="A85" t="str">
            <v>4530</v>
          </cell>
          <cell r="B85" t="str">
            <v>CCL4530 Xinxiang 新乡市</v>
          </cell>
          <cell r="C85">
            <v>5863.0216399999999</v>
          </cell>
          <cell r="D85">
            <v>84.000000000001293</v>
          </cell>
        </row>
        <row r="86">
          <cell r="A86" t="str">
            <v>5410</v>
          </cell>
          <cell r="B86" t="str">
            <v>CCL5410 Guilin 桂林市</v>
          </cell>
          <cell r="C86">
            <v>5743.858671</v>
          </cell>
          <cell r="D86">
            <v>85.000000000001293</v>
          </cell>
        </row>
        <row r="87">
          <cell r="A87" t="str">
            <v>5284</v>
          </cell>
          <cell r="B87" t="str">
            <v>CCL5284 Zhongshan 中山市</v>
          </cell>
          <cell r="C87">
            <v>5692.667238</v>
          </cell>
          <cell r="D87">
            <v>86.000000000001293</v>
          </cell>
        </row>
        <row r="88">
          <cell r="A88" t="str">
            <v>4210</v>
          </cell>
          <cell r="B88" t="str">
            <v>CCL4210 Hengyang 衡阳市</v>
          </cell>
          <cell r="C88">
            <v>5673.7889080000004</v>
          </cell>
          <cell r="D88">
            <v>87.000000000001293</v>
          </cell>
        </row>
        <row r="89">
          <cell r="A89" t="str">
            <v>3153</v>
          </cell>
          <cell r="B89" t="str">
            <v>CCL3153 Cixi 慈溪市</v>
          </cell>
          <cell r="C89">
            <v>5661.2024279999987</v>
          </cell>
          <cell r="D89">
            <v>88.000000000001293</v>
          </cell>
        </row>
        <row r="90">
          <cell r="A90" t="str">
            <v>1630</v>
          </cell>
          <cell r="B90" t="str">
            <v>CCL1630 Daqing 大庆市</v>
          </cell>
          <cell r="C90">
            <v>5581.8696920000002</v>
          </cell>
          <cell r="D90">
            <v>89.000000000001293</v>
          </cell>
        </row>
        <row r="91">
          <cell r="A91" t="str">
            <v>1140</v>
          </cell>
          <cell r="B91" t="str">
            <v>CCL1140 Anshan 鞍山市</v>
          </cell>
          <cell r="C91">
            <v>5089.8646860000008</v>
          </cell>
          <cell r="D91">
            <v>90.000000000001293</v>
          </cell>
        </row>
        <row r="92">
          <cell r="A92" t="str">
            <v>2156</v>
          </cell>
          <cell r="B92" t="str">
            <v>CCL2156 Zhangjiagang 张家港市</v>
          </cell>
          <cell r="C92">
            <v>5021.8506419999994</v>
          </cell>
          <cell r="D92">
            <v>91.000000000001293</v>
          </cell>
        </row>
        <row r="93">
          <cell r="A93" t="str">
            <v>2735</v>
          </cell>
          <cell r="B93" t="str">
            <v>CCL2735 Zoucheng 邹城市</v>
          </cell>
          <cell r="C93">
            <v>4867.6379010000001</v>
          </cell>
          <cell r="D93">
            <v>92.000000000001293</v>
          </cell>
        </row>
        <row r="94">
          <cell r="A94" t="str">
            <v>2460</v>
          </cell>
          <cell r="B94" t="str">
            <v>CCL2460 Anqing 安庆市</v>
          </cell>
          <cell r="C94">
            <v>4850.1774209999994</v>
          </cell>
          <cell r="D94">
            <v>93.000000000001293</v>
          </cell>
        </row>
        <row r="95">
          <cell r="A95" t="str">
            <v>0660</v>
          </cell>
          <cell r="B95" t="str">
            <v>CCL0660 Qinhuangdao 秦皇岛市</v>
          </cell>
          <cell r="C95">
            <v>4847.895191999999</v>
          </cell>
          <cell r="D95">
            <v>94.000000000001293</v>
          </cell>
        </row>
        <row r="96">
          <cell r="A96" t="str">
            <v>2265</v>
          </cell>
          <cell r="B96" t="str">
            <v>CCL2265 Rugao 如皋市</v>
          </cell>
          <cell r="C96">
            <v>4839.3218150000002</v>
          </cell>
          <cell r="D96">
            <v>95.000000000001293</v>
          </cell>
        </row>
        <row r="97">
          <cell r="A97" t="str">
            <v>3180</v>
          </cell>
          <cell r="B97" t="str">
            <v>CCL3180 Taizhou 台州市</v>
          </cell>
          <cell r="C97">
            <v>4812.407416</v>
          </cell>
          <cell r="D97">
            <v>96.000000000001293</v>
          </cell>
        </row>
        <row r="98">
          <cell r="A98" t="str">
            <v>0100</v>
          </cell>
          <cell r="B98" t="str">
            <v>CCL0100 Huhehaote 呼和浩特市</v>
          </cell>
          <cell r="C98">
            <v>4787.4387349999997</v>
          </cell>
          <cell r="D98">
            <v>97.000000000001293</v>
          </cell>
        </row>
        <row r="99">
          <cell r="A99" t="str">
            <v>6140</v>
          </cell>
          <cell r="B99" t="str">
            <v>CCL6140 Leshan 乐山市</v>
          </cell>
          <cell r="C99">
            <v>4751.268376</v>
          </cell>
          <cell r="D99">
            <v>98.000000000001293</v>
          </cell>
        </row>
        <row r="100">
          <cell r="A100" t="str">
            <v>0370</v>
          </cell>
          <cell r="B100" t="str">
            <v>CCL0370 Datong 大同市</v>
          </cell>
          <cell r="C100">
            <v>4606.7413629999992</v>
          </cell>
          <cell r="D100">
            <v>99.000000000001293</v>
          </cell>
        </row>
        <row r="101">
          <cell r="A101" t="str">
            <v>2236</v>
          </cell>
          <cell r="B101" t="str">
            <v>CCL2236 Shuyang-county 沭阳县</v>
          </cell>
          <cell r="C101">
            <v>4577.8343640000003</v>
          </cell>
          <cell r="D101">
            <v>100.00000000000099</v>
          </cell>
        </row>
        <row r="102">
          <cell r="A102" t="str">
            <v>4180</v>
          </cell>
          <cell r="B102" t="str">
            <v>CCL4180 Huaihua 怀化市</v>
          </cell>
          <cell r="C102">
            <v>4534.4598310000001</v>
          </cell>
          <cell r="D102">
            <v>101.00000000000099</v>
          </cell>
        </row>
        <row r="103">
          <cell r="A103" t="str">
            <v>6370</v>
          </cell>
          <cell r="B103" t="str">
            <v>CCL6370 Nanchong 南充市</v>
          </cell>
          <cell r="C103">
            <v>4492.6018020000001</v>
          </cell>
          <cell r="D103">
            <v>102.00000000000099</v>
          </cell>
        </row>
        <row r="104">
          <cell r="A104" t="str">
            <v>0670</v>
          </cell>
          <cell r="B104" t="str">
            <v>CCL0670 Chende 承德市</v>
          </cell>
          <cell r="C104">
            <v>4419.187962</v>
          </cell>
          <cell r="D104">
            <v>103.00000000000099</v>
          </cell>
        </row>
        <row r="105">
          <cell r="A105" t="str">
            <v>6150</v>
          </cell>
          <cell r="B105" t="str">
            <v>CCL6150 Xichang 西昌市</v>
          </cell>
          <cell r="C105">
            <v>4407.3326479999987</v>
          </cell>
          <cell r="D105">
            <v>104.00000000000099</v>
          </cell>
        </row>
        <row r="106">
          <cell r="A106" t="str">
            <v>7230</v>
          </cell>
          <cell r="B106" t="str">
            <v>CCL7230 Hanzhong 汉中市</v>
          </cell>
          <cell r="C106">
            <v>4393.2722610000001</v>
          </cell>
          <cell r="D106">
            <v>105.00000000000099</v>
          </cell>
        </row>
        <row r="107">
          <cell r="A107" t="str">
            <v>2370</v>
          </cell>
          <cell r="B107" t="str">
            <v>CCL2370 Liuan 六安市</v>
          </cell>
          <cell r="C107">
            <v>4366.9050930000003</v>
          </cell>
          <cell r="D107">
            <v>106.00000000000099</v>
          </cell>
        </row>
        <row r="108">
          <cell r="A108" t="str">
            <v>0560</v>
          </cell>
          <cell r="B108" t="str">
            <v>CCL0560 Handan 邯郸市</v>
          </cell>
          <cell r="C108">
            <v>4342.3071160000009</v>
          </cell>
          <cell r="D108">
            <v>107.00000000000099</v>
          </cell>
        </row>
        <row r="109">
          <cell r="A109" t="str">
            <v>6113</v>
          </cell>
          <cell r="B109" t="str">
            <v>CCL6113 Dayi-county 大邑县</v>
          </cell>
          <cell r="C109">
            <v>4312.3485519999995</v>
          </cell>
          <cell r="D109">
            <v>108.00000000000099</v>
          </cell>
        </row>
        <row r="110">
          <cell r="A110" t="str">
            <v>0140</v>
          </cell>
          <cell r="B110" t="str">
            <v>CCL0140 Baotou 包头市</v>
          </cell>
          <cell r="C110">
            <v>4308.0878300000004</v>
          </cell>
          <cell r="D110">
            <v>109.00000000000099</v>
          </cell>
        </row>
        <row r="111">
          <cell r="A111" t="str">
            <v>3622</v>
          </cell>
          <cell r="B111" t="str">
            <v>CCL3622 Jinjiang 晋江市</v>
          </cell>
          <cell r="C111">
            <v>4284.0263680000007</v>
          </cell>
          <cell r="D111">
            <v>110.00000000000099</v>
          </cell>
        </row>
        <row r="112">
          <cell r="A112" t="str">
            <v>4730</v>
          </cell>
          <cell r="B112" t="str">
            <v>CCL4730 Nanyang 南阳市</v>
          </cell>
          <cell r="C112">
            <v>4281.8663670000005</v>
          </cell>
          <cell r="D112">
            <v>111.00000000000099</v>
          </cell>
        </row>
        <row r="113">
          <cell r="A113" t="str">
            <v>2550</v>
          </cell>
          <cell r="B113" t="str">
            <v>CCL2550 Zibo 淄博市</v>
          </cell>
          <cell r="C113">
            <v>4133.6219010000004</v>
          </cell>
          <cell r="D113">
            <v>112.00000000000099</v>
          </cell>
        </row>
        <row r="114">
          <cell r="A114" t="str">
            <v>1023</v>
          </cell>
          <cell r="B114" t="str">
            <v>CCL1023 Beijing-mentougou 门头沟区</v>
          </cell>
          <cell r="C114">
            <v>4098.9252629999992</v>
          </cell>
          <cell r="D114">
            <v>113.00000000000099</v>
          </cell>
        </row>
        <row r="115">
          <cell r="A115" t="str">
            <v>8410</v>
          </cell>
          <cell r="B115" t="str">
            <v>CCL8410 Korla 库尔勒市</v>
          </cell>
          <cell r="C115">
            <v>4069.198132</v>
          </cell>
          <cell r="D115">
            <v>114.00000000000099</v>
          </cell>
        </row>
        <row r="116">
          <cell r="A116" t="str">
            <v>2240</v>
          </cell>
          <cell r="B116" t="str">
            <v>CCL2240 Yancheng 盐城市</v>
          </cell>
          <cell r="C116">
            <v>4002.3509470000004</v>
          </cell>
          <cell r="D116">
            <v>115.00000000000099</v>
          </cell>
        </row>
        <row r="117">
          <cell r="A117" t="str">
            <v>6440</v>
          </cell>
          <cell r="B117" t="str">
            <v>CCL6440 Yibin 宜宾市</v>
          </cell>
          <cell r="C117">
            <v>3939.2604919999999</v>
          </cell>
          <cell r="D117">
            <v>116.00000000000099</v>
          </cell>
        </row>
        <row r="118">
          <cell r="A118" t="str">
            <v>3320</v>
          </cell>
          <cell r="B118" t="str">
            <v>CCL3320 Jiujiang 九江市</v>
          </cell>
          <cell r="C118">
            <v>3900.1882580000006</v>
          </cell>
          <cell r="D118">
            <v>117.00000000000099</v>
          </cell>
        </row>
        <row r="119">
          <cell r="A119" t="str">
            <v>7210</v>
          </cell>
          <cell r="B119" t="str">
            <v>CCL7210 Baoji 宝鸡市</v>
          </cell>
          <cell r="C119">
            <v>3825.5377710000002</v>
          </cell>
          <cell r="D119">
            <v>118.00000000000099</v>
          </cell>
        </row>
        <row r="120">
          <cell r="A120" t="str">
            <v>2153</v>
          </cell>
          <cell r="B120" t="str">
            <v>CCL2153 Kunshan 昆山市</v>
          </cell>
          <cell r="C120">
            <v>3805.4365739999994</v>
          </cell>
          <cell r="D120">
            <v>119.00000000000099</v>
          </cell>
        </row>
        <row r="121">
          <cell r="A121" t="str">
            <v>4360</v>
          </cell>
          <cell r="B121" t="str">
            <v>CCL4360 Ezhou 鄂州市</v>
          </cell>
          <cell r="C121">
            <v>3725.8589069999998</v>
          </cell>
          <cell r="D121">
            <v>120.00000000000099</v>
          </cell>
        </row>
        <row r="122">
          <cell r="A122" t="str">
            <v>6616</v>
          </cell>
          <cell r="B122" t="str">
            <v>CCL6616 Kaiyuan 开远市</v>
          </cell>
          <cell r="C122">
            <v>3708.1696229999993</v>
          </cell>
          <cell r="D122">
            <v>121.00000000000099</v>
          </cell>
        </row>
        <row r="123">
          <cell r="A123" t="str">
            <v>3410</v>
          </cell>
          <cell r="B123" t="str">
            <v>CCL3410 Ganzhou 赣州市</v>
          </cell>
          <cell r="C123">
            <v>3663.5208079999998</v>
          </cell>
          <cell r="D123">
            <v>122.00000000000099</v>
          </cell>
        </row>
        <row r="124">
          <cell r="A124" t="str">
            <v>5240</v>
          </cell>
          <cell r="B124" t="str">
            <v>CCL5240 Zhanjiang 湛江市</v>
          </cell>
          <cell r="C124">
            <v>3650.4024730000001</v>
          </cell>
          <cell r="D124">
            <v>123.00000000000099</v>
          </cell>
        </row>
        <row r="125">
          <cell r="A125" t="str">
            <v>3144</v>
          </cell>
          <cell r="B125" t="str">
            <v>CCL3144 Haining 海宁市</v>
          </cell>
          <cell r="C125">
            <v>3645.0238359999998</v>
          </cell>
          <cell r="D125">
            <v>124.00000000000099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125.00000000000099</v>
          </cell>
        </row>
        <row r="127">
          <cell r="A127" t="str">
            <v>2740</v>
          </cell>
          <cell r="B127" t="str">
            <v>CCL2740 Heze 荷泽市</v>
          </cell>
          <cell r="C127">
            <v>3598.3730840000007</v>
          </cell>
          <cell r="D127">
            <v>126.00000000000099</v>
          </cell>
        </row>
        <row r="128">
          <cell r="A128" t="str">
            <v>4350</v>
          </cell>
          <cell r="B128" t="str">
            <v>CCL4350 Huangshi 黄石市</v>
          </cell>
          <cell r="C128">
            <v>3592.642374</v>
          </cell>
          <cell r="D128">
            <v>127.00000000000099</v>
          </cell>
        </row>
        <row r="129">
          <cell r="A129" t="str">
            <v>7120</v>
          </cell>
          <cell r="B129" t="str">
            <v>CCL7120 Xianyang 咸阳市</v>
          </cell>
          <cell r="C129">
            <v>3588.9540309999998</v>
          </cell>
          <cell r="D129">
            <v>128.00000000000099</v>
          </cell>
        </row>
        <row r="130">
          <cell r="A130" t="str">
            <v>1320</v>
          </cell>
          <cell r="B130" t="str">
            <v>CCL1320 Jilin 吉林市</v>
          </cell>
          <cell r="C130">
            <v>3586.7827150000003</v>
          </cell>
          <cell r="D130">
            <v>129.00000000000099</v>
          </cell>
        </row>
        <row r="131">
          <cell r="A131" t="str">
            <v>5283</v>
          </cell>
          <cell r="B131" t="str">
            <v>CCL5283 Shunde 顺德市</v>
          </cell>
          <cell r="C131">
            <v>3493.3028380000001</v>
          </cell>
          <cell r="D131">
            <v>130.00000000000099</v>
          </cell>
        </row>
        <row r="132">
          <cell r="A132" t="str">
            <v>0750</v>
          </cell>
          <cell r="B132" t="str">
            <v>CCL0750 Zhangjiakou 张家口市</v>
          </cell>
          <cell r="C132">
            <v>3446.3674769999998</v>
          </cell>
          <cell r="D132">
            <v>131.00000000000099</v>
          </cell>
        </row>
        <row r="133">
          <cell r="A133" t="str">
            <v>2430</v>
          </cell>
          <cell r="B133" t="str">
            <v>CCL2430 Maanshan 马鞍山市</v>
          </cell>
          <cell r="C133">
            <v>3427.1374530000003</v>
          </cell>
          <cell r="D133">
            <v>132.00000000000099</v>
          </cell>
        </row>
        <row r="134">
          <cell r="A134" t="str">
            <v>6410</v>
          </cell>
          <cell r="B134" t="str">
            <v>CCL6410 Neijiang 内江市</v>
          </cell>
          <cell r="C134">
            <v>3415.4264499999995</v>
          </cell>
          <cell r="D134">
            <v>133.00000000000099</v>
          </cell>
        </row>
        <row r="135">
          <cell r="A135" t="str">
            <v>8100</v>
          </cell>
          <cell r="B135" t="str">
            <v>CCL8100 Xining 西宁市</v>
          </cell>
          <cell r="C135">
            <v>3391.801798</v>
          </cell>
          <cell r="D135">
            <v>134.00000000000099</v>
          </cell>
        </row>
        <row r="136">
          <cell r="A136" t="str">
            <v>4340</v>
          </cell>
          <cell r="B136" t="str">
            <v>CCL4340 Jingzhou 荆州市</v>
          </cell>
          <cell r="C136">
            <v>3314.1907730000003</v>
          </cell>
          <cell r="D136">
            <v>135.00000000000099</v>
          </cell>
        </row>
        <row r="137">
          <cell r="A137" t="str">
            <v>5370</v>
          </cell>
          <cell r="B137" t="str">
            <v>CCL5370 Yulin 玉林市</v>
          </cell>
          <cell r="C137">
            <v>3307.8311449999992</v>
          </cell>
          <cell r="D137">
            <v>136.00000000000099</v>
          </cell>
        </row>
        <row r="138">
          <cell r="A138" t="str">
            <v>1581</v>
          </cell>
          <cell r="B138" t="str">
            <v>CCL1581 Jixi 鸡西市</v>
          </cell>
          <cell r="C138">
            <v>3274.8000010000001</v>
          </cell>
          <cell r="D138">
            <v>137.00000000000099</v>
          </cell>
        </row>
        <row r="139">
          <cell r="A139" t="str">
            <v>3221</v>
          </cell>
          <cell r="B139" t="str">
            <v>CCL3221 Dongyang 东阳市</v>
          </cell>
          <cell r="C139">
            <v>3249.2463030000004</v>
          </cell>
          <cell r="D139">
            <v>138.00000000000099</v>
          </cell>
        </row>
        <row r="140">
          <cell r="A140" t="str">
            <v>1210</v>
          </cell>
          <cell r="B140" t="str">
            <v>CCL1210 Jinzhou 锦州市</v>
          </cell>
          <cell r="C140">
            <v>3193.2509989999999</v>
          </cell>
          <cell r="D140">
            <v>139.00000000000099</v>
          </cell>
        </row>
        <row r="141">
          <cell r="A141" t="str">
            <v>2440</v>
          </cell>
          <cell r="B141" t="str">
            <v>CCL2440 Tongling 铜陵市</v>
          </cell>
          <cell r="C141">
            <v>3083.5165450000004</v>
          </cell>
          <cell r="D141">
            <v>140.00000000000099</v>
          </cell>
        </row>
        <row r="142">
          <cell r="A142" t="str">
            <v>0610</v>
          </cell>
          <cell r="B142" t="str">
            <v>CCL0610 Cangzhou-county 沧州市市-县</v>
          </cell>
          <cell r="C142">
            <v>3082.6766049999997</v>
          </cell>
          <cell r="D142">
            <v>141.00000000000099</v>
          </cell>
        </row>
        <row r="143">
          <cell r="A143" t="str">
            <v>2351</v>
          </cell>
          <cell r="B143" t="str">
            <v>CCL2351 Suixi-county 濉溪县</v>
          </cell>
          <cell r="C143">
            <v>3062.2493270000004</v>
          </cell>
          <cell r="D143">
            <v>142.00000000000099</v>
          </cell>
        </row>
        <row r="144">
          <cell r="A144" t="str">
            <v>0410</v>
          </cell>
          <cell r="B144" t="str">
            <v>CCL0410 Linfen 临汾市</v>
          </cell>
          <cell r="C144">
            <v>3039.9419660000003</v>
          </cell>
          <cell r="D144">
            <v>143.00000000000099</v>
          </cell>
        </row>
        <row r="145">
          <cell r="A145" t="str">
            <v>6170</v>
          </cell>
          <cell r="B145" t="str">
            <v>CCL6170 Panzhihua 攀枝花市</v>
          </cell>
          <cell r="C145">
            <v>2999.6579099999994</v>
          </cell>
          <cell r="D145">
            <v>144.00000000000099</v>
          </cell>
        </row>
        <row r="146">
          <cell r="A146" t="str">
            <v>8430</v>
          </cell>
          <cell r="B146" t="str">
            <v>CCL8430 Akesu 阿克苏市</v>
          </cell>
          <cell r="C146">
            <v>2961.7273020000002</v>
          </cell>
          <cell r="D146">
            <v>145.00000000000099</v>
          </cell>
        </row>
        <row r="147">
          <cell r="A147" t="str">
            <v>1150</v>
          </cell>
          <cell r="B147" t="str">
            <v>CCL1150 Yingkou 营口市</v>
          </cell>
          <cell r="C147">
            <v>2922.6782149999999</v>
          </cell>
          <cell r="D147">
            <v>146.00000000000099</v>
          </cell>
        </row>
        <row r="148">
          <cell r="A148" t="str">
            <v>2145</v>
          </cell>
          <cell r="B148" t="str">
            <v>CCL2145 Jingjiang 靖江市</v>
          </cell>
          <cell r="C148">
            <v>2895.4694800000002</v>
          </cell>
          <cell r="D148">
            <v>147.00000000000099</v>
          </cell>
        </row>
        <row r="149">
          <cell r="A149" t="str">
            <v>1110</v>
          </cell>
          <cell r="B149" t="str">
            <v>CCL1110 Liaoyang-county 辽阳市市-县</v>
          </cell>
          <cell r="C149">
            <v>2866.002743</v>
          </cell>
          <cell r="D149">
            <v>148.00000000000099</v>
          </cell>
        </row>
        <row r="150">
          <cell r="A150" t="str">
            <v>3340</v>
          </cell>
          <cell r="B150" t="str">
            <v>CCL3340 Shangrao 上饶市</v>
          </cell>
          <cell r="C150">
            <v>2857.3920820000003</v>
          </cell>
          <cell r="D150">
            <v>149.00000000000099</v>
          </cell>
        </row>
        <row r="151">
          <cell r="A151" t="str">
            <v>4420</v>
          </cell>
          <cell r="B151" t="str">
            <v>CCL4420 Shiyan 十堰市</v>
          </cell>
          <cell r="C151">
            <v>2786.7067370000004</v>
          </cell>
          <cell r="D151">
            <v>150.00000000000099</v>
          </cell>
        </row>
        <row r="152">
          <cell r="A152" t="str">
            <v>2642</v>
          </cell>
          <cell r="B152" t="str">
            <v>CCL2642 Weihai 威海市</v>
          </cell>
          <cell r="C152">
            <v>2785.8670749999997</v>
          </cell>
          <cell r="D152">
            <v>151.00000000000099</v>
          </cell>
        </row>
        <row r="153">
          <cell r="A153" t="str">
            <v>4154</v>
          </cell>
          <cell r="B153" t="str">
            <v>CCL4154 Jinshi 津市市</v>
          </cell>
          <cell r="C153">
            <v>2777.7382200000006</v>
          </cell>
          <cell r="D153">
            <v>152.00000000000099</v>
          </cell>
        </row>
        <row r="154">
          <cell r="A154" t="str">
            <v>6421</v>
          </cell>
          <cell r="B154" t="str">
            <v>CCL6421 Longchang-county 隆昌县</v>
          </cell>
          <cell r="C154">
            <v>2757.1619489999998</v>
          </cell>
          <cell r="D154">
            <v>153.00000000000099</v>
          </cell>
        </row>
        <row r="155">
          <cell r="A155" t="str">
            <v>0460</v>
          </cell>
          <cell r="B155" t="str">
            <v>CCL0460 Changzhi 长治市</v>
          </cell>
          <cell r="C155">
            <v>2740.0337090000003</v>
          </cell>
          <cell r="D155">
            <v>154.00000000000099</v>
          </cell>
        </row>
        <row r="156">
          <cell r="A156" t="str">
            <v>2230</v>
          </cell>
          <cell r="B156" t="str">
            <v>CCL2230 Huaiyin 淮阴市</v>
          </cell>
          <cell r="C156">
            <v>2679.6022909999997</v>
          </cell>
          <cell r="D156">
            <v>155.00000000000099</v>
          </cell>
        </row>
        <row r="157">
          <cell r="A157" t="str">
            <v>2570</v>
          </cell>
          <cell r="B157" t="str">
            <v>CCL2570 Dongying 东营市</v>
          </cell>
          <cell r="C157">
            <v>2646.1979690000003</v>
          </cell>
          <cell r="D157">
            <v>156.00000000000099</v>
          </cell>
        </row>
        <row r="158">
          <cell r="A158" t="str">
            <v>0650</v>
          </cell>
          <cell r="B158" t="str">
            <v>CCL0650 Longfang 廊坊市</v>
          </cell>
          <cell r="C158">
            <v>2597.0844669999997</v>
          </cell>
          <cell r="D158">
            <v>157.00000000000099</v>
          </cell>
        </row>
        <row r="159">
          <cell r="A159" t="str">
            <v>5190</v>
          </cell>
          <cell r="B159" t="str">
            <v>CCL5190 Zhuhai 珠海市</v>
          </cell>
          <cell r="C159">
            <v>2546.823054</v>
          </cell>
          <cell r="D159">
            <v>158.00000000000099</v>
          </cell>
        </row>
        <row r="160">
          <cell r="A160" t="str">
            <v>3660</v>
          </cell>
          <cell r="B160" t="str">
            <v>CCL3660 Yongan 永安市</v>
          </cell>
          <cell r="C160">
            <v>2525.2615340000002</v>
          </cell>
          <cell r="D160">
            <v>159.00000000000099</v>
          </cell>
        </row>
        <row r="161">
          <cell r="A161" t="str">
            <v>1240</v>
          </cell>
          <cell r="B161" t="str">
            <v>CCL1240 Panjin 盘锦市</v>
          </cell>
          <cell r="C161">
            <v>2492.152161</v>
          </cell>
          <cell r="D161">
            <v>160.00000000000099</v>
          </cell>
        </row>
        <row r="162">
          <cell r="A162" t="str">
            <v>4610</v>
          </cell>
          <cell r="B162" t="str">
            <v>CCL4610 Xuchang 许昌市</v>
          </cell>
          <cell r="C162">
            <v>2459.6980840000001</v>
          </cell>
          <cell r="D162">
            <v>161.00000000000099</v>
          </cell>
        </row>
        <row r="163">
          <cell r="A163" t="str">
            <v>2770</v>
          </cell>
          <cell r="B163" t="str">
            <v>CCL2770 Zaozhuang 枣庄市</v>
          </cell>
          <cell r="C163">
            <v>2407.608283</v>
          </cell>
          <cell r="D163">
            <v>162.00000000000099</v>
          </cell>
        </row>
        <row r="164">
          <cell r="A164" t="str">
            <v>2021</v>
          </cell>
          <cell r="B164" t="str">
            <v>CCL2021 Shanghai-chongming 崇明县</v>
          </cell>
          <cell r="C164">
            <v>2375.6914040000001</v>
          </cell>
          <cell r="D164">
            <v>163.00000000000099</v>
          </cell>
        </row>
        <row r="165">
          <cell r="A165" t="str">
            <v>6710</v>
          </cell>
          <cell r="B165" t="str">
            <v>CCL6710 Dali 大理市</v>
          </cell>
          <cell r="C165">
            <v>2364.6636779999999</v>
          </cell>
          <cell r="D165">
            <v>164.00000000000099</v>
          </cell>
        </row>
        <row r="166">
          <cell r="A166" t="str">
            <v>0440</v>
          </cell>
          <cell r="B166" t="str">
            <v>CCL0440 Yuncheng 运城市</v>
          </cell>
          <cell r="C166">
            <v>2326.7802149999998</v>
          </cell>
          <cell r="D166">
            <v>165.00000000000099</v>
          </cell>
        </row>
        <row r="167">
          <cell r="A167" t="str">
            <v>6350</v>
          </cell>
          <cell r="B167" t="str">
            <v>CCL6350 Chongqing-dazhou 达州市</v>
          </cell>
          <cell r="C167">
            <v>2318.9755730000002</v>
          </cell>
          <cell r="D167">
            <v>166.00000000000099</v>
          </cell>
        </row>
        <row r="168">
          <cell r="A168" t="str">
            <v>1013</v>
          </cell>
          <cell r="B168" t="str">
            <v>CCL1013 Beijing-shunyi 顺义区</v>
          </cell>
          <cell r="C168">
            <v>2298.2211649999999</v>
          </cell>
          <cell r="D168">
            <v>167.00000000000099</v>
          </cell>
        </row>
        <row r="169">
          <cell r="A169" t="str">
            <v>2710</v>
          </cell>
          <cell r="B169" t="str">
            <v>CCL2710 Taian 泰安市</v>
          </cell>
          <cell r="C169">
            <v>2292.6545790000005</v>
          </cell>
          <cell r="D169">
            <v>168.00000000000099</v>
          </cell>
        </row>
        <row r="170">
          <cell r="A170" t="str">
            <v>2254</v>
          </cell>
          <cell r="B170" t="str">
            <v>CCL2254 Taixing 泰兴市</v>
          </cell>
          <cell r="C170">
            <v>2288.5349940000001</v>
          </cell>
          <cell r="D170">
            <v>169.00000000000099</v>
          </cell>
        </row>
        <row r="171">
          <cell r="A171" t="str">
            <v>8390</v>
          </cell>
          <cell r="B171" t="str">
            <v>CCL8390 Hami 哈密市</v>
          </cell>
          <cell r="C171">
            <v>2260.3431999999998</v>
          </cell>
          <cell r="D171">
            <v>170.00000000000099</v>
          </cell>
        </row>
        <row r="172">
          <cell r="A172" t="str">
            <v>0150</v>
          </cell>
          <cell r="B172" t="str">
            <v>CCL0150 Linhe 临河市</v>
          </cell>
          <cell r="C172">
            <v>2248.2084140000002</v>
          </cell>
          <cell r="D172">
            <v>171.00000000000099</v>
          </cell>
        </row>
        <row r="173">
          <cell r="A173" t="str">
            <v>5210</v>
          </cell>
          <cell r="B173" t="str">
            <v>CCL5210 Chaozhou 潮州市</v>
          </cell>
          <cell r="C173">
            <v>2235.310594</v>
          </cell>
          <cell r="D173">
            <v>172.00000000000099</v>
          </cell>
        </row>
        <row r="174">
          <cell r="A174" t="str">
            <v>4640</v>
          </cell>
          <cell r="B174" t="str">
            <v>CCL4640 Xinyang 信阳市</v>
          </cell>
          <cell r="C174">
            <v>2219.594008</v>
          </cell>
          <cell r="D174">
            <v>173.00000000000099</v>
          </cell>
        </row>
        <row r="175">
          <cell r="A175" t="str">
            <v>6280</v>
          </cell>
          <cell r="B175" t="str">
            <v>CCL6280 Guangyuan 广元市</v>
          </cell>
          <cell r="C175">
            <v>2213.04322</v>
          </cell>
          <cell r="D175">
            <v>174.00000000000099</v>
          </cell>
        </row>
        <row r="176">
          <cell r="A176" t="str">
            <v>3258</v>
          </cell>
          <cell r="B176" t="str">
            <v>CCL3258 Cangnan-county 苍南县</v>
          </cell>
          <cell r="C176">
            <v>2178.9444360000002</v>
          </cell>
          <cell r="D176">
            <v>175.00000000000099</v>
          </cell>
        </row>
        <row r="177">
          <cell r="A177" t="str">
            <v>2420</v>
          </cell>
          <cell r="B177" t="str">
            <v>CCL2420 Xuanzhou 宣州市</v>
          </cell>
          <cell r="C177">
            <v>2125.4161469999999</v>
          </cell>
          <cell r="D177">
            <v>176.00000000000099</v>
          </cell>
        </row>
        <row r="178">
          <cell r="A178" t="str">
            <v>4571</v>
          </cell>
          <cell r="B178" t="str">
            <v>CCL4571 Puyang-county 濮阳县</v>
          </cell>
          <cell r="C178">
            <v>2117.2562360000002</v>
          </cell>
          <cell r="D178">
            <v>177.00000000000099</v>
          </cell>
        </row>
        <row r="179">
          <cell r="A179" t="str">
            <v>2640</v>
          </cell>
          <cell r="B179" t="str">
            <v>CCL2640 Yantai 烟台市</v>
          </cell>
          <cell r="C179">
            <v>2086.7277590000003</v>
          </cell>
          <cell r="D179">
            <v>178.00000000000099</v>
          </cell>
        </row>
        <row r="180">
          <cell r="A180" t="str">
            <v>3240</v>
          </cell>
          <cell r="B180" t="str">
            <v>CCL3240 Quzhou 衢州市</v>
          </cell>
          <cell r="C180">
            <v>2077.4217450000001</v>
          </cell>
          <cell r="D180">
            <v>179.00000000000099</v>
          </cell>
        </row>
        <row r="181">
          <cell r="A181" t="str">
            <v>4040</v>
          </cell>
          <cell r="B181" t="str">
            <v>CCL4040 Wanzhou 万州区</v>
          </cell>
          <cell r="C181">
            <v>2062.3549319999997</v>
          </cell>
          <cell r="D181">
            <v>180.00000000000099</v>
          </cell>
        </row>
        <row r="182">
          <cell r="A182" t="str">
            <v>2220</v>
          </cell>
          <cell r="B182" t="str">
            <v>CCL2220 Lianyungang 连云港市</v>
          </cell>
          <cell r="C182">
            <v>2028.1466499999999</v>
          </cell>
          <cell r="D182">
            <v>181.00000000000099</v>
          </cell>
        </row>
        <row r="183">
          <cell r="A183" t="str">
            <v>6250</v>
          </cell>
          <cell r="B183" t="str">
            <v>CCL6250 Yaan 雅安市</v>
          </cell>
          <cell r="C183">
            <v>2025.0829629999998</v>
          </cell>
          <cell r="D183">
            <v>182.00000000000099</v>
          </cell>
        </row>
        <row r="184">
          <cell r="A184" t="str">
            <v>8320</v>
          </cell>
          <cell r="B184" t="str">
            <v>CCL8320 Shihezi 石河子市</v>
          </cell>
          <cell r="C184">
            <v>2010.323482</v>
          </cell>
          <cell r="D184">
            <v>183.00000000000099</v>
          </cell>
        </row>
        <row r="185">
          <cell r="A185" t="str">
            <v>4230</v>
          </cell>
          <cell r="B185" t="str">
            <v>CCL4230 Chenzhou 郴州市</v>
          </cell>
          <cell r="C185">
            <v>1977.663182</v>
          </cell>
          <cell r="D185">
            <v>184.00000000000099</v>
          </cell>
        </row>
        <row r="186">
          <cell r="A186" t="str">
            <v>3210</v>
          </cell>
          <cell r="B186" t="str">
            <v>CCL3210 Jinhua 金华市</v>
          </cell>
          <cell r="C186">
            <v>1975.166545</v>
          </cell>
          <cell r="D186">
            <v>185.00000000000099</v>
          </cell>
        </row>
        <row r="187">
          <cell r="A187" t="str">
            <v>4540</v>
          </cell>
          <cell r="B187" t="str">
            <v>CCL4540 Jiaozuo 焦作市</v>
          </cell>
          <cell r="C187">
            <v>1958.5667279999998</v>
          </cell>
          <cell r="D187">
            <v>186.00000000000099</v>
          </cell>
        </row>
        <row r="188">
          <cell r="A188" t="str">
            <v>4670</v>
          </cell>
          <cell r="B188" t="str">
            <v>CCL4670 Pingdingshan 平顶山市</v>
          </cell>
          <cell r="C188">
            <v>1957.1682930000002</v>
          </cell>
          <cell r="D188">
            <v>187.00000000000099</v>
          </cell>
        </row>
        <row r="189">
          <cell r="A189" t="str">
            <v>6550</v>
          </cell>
          <cell r="B189" t="str">
            <v>CCL6550 Qujing 曲靖市</v>
          </cell>
          <cell r="C189">
            <v>1947.422922</v>
          </cell>
          <cell r="D189">
            <v>188.00000000000099</v>
          </cell>
        </row>
        <row r="190">
          <cell r="A190" t="str">
            <v>2262</v>
          </cell>
          <cell r="B190" t="str">
            <v>CCL2262 Qidong 启东市</v>
          </cell>
          <cell r="C190">
            <v>1939.2193700000003</v>
          </cell>
          <cell r="D190">
            <v>189.00000000000099</v>
          </cell>
        </row>
        <row r="191">
          <cell r="A191" t="str">
            <v>1130</v>
          </cell>
          <cell r="B191" t="str">
            <v>CCL1130 Fushun 抚顺市</v>
          </cell>
          <cell r="C191">
            <v>1914.6008510000001</v>
          </cell>
          <cell r="D191">
            <v>190.00000000000099</v>
          </cell>
        </row>
        <row r="192">
          <cell r="A192" t="str">
            <v>7190</v>
          </cell>
          <cell r="B192" t="str">
            <v>CCL7190 Yulin 榆林市</v>
          </cell>
          <cell r="C192">
            <v>1842.1908819999999</v>
          </cell>
          <cell r="D192">
            <v>191.00000000000099</v>
          </cell>
        </row>
        <row r="193">
          <cell r="A193" t="str">
            <v>0240</v>
          </cell>
          <cell r="B193" t="str">
            <v>CCL0240 Chifeng 赤峰市</v>
          </cell>
          <cell r="C193">
            <v>1836.8109399999998</v>
          </cell>
          <cell r="D193">
            <v>192.00000000000099</v>
          </cell>
        </row>
        <row r="194">
          <cell r="A194" t="str">
            <v>2380</v>
          </cell>
          <cell r="B194" t="str">
            <v>CCL2380 Chaohu 巢湖市</v>
          </cell>
          <cell r="C194">
            <v>1828.948146</v>
          </cell>
          <cell r="D194">
            <v>193.00000000000099</v>
          </cell>
        </row>
        <row r="195">
          <cell r="A195" t="str">
            <v>0540</v>
          </cell>
          <cell r="B195" t="str">
            <v>CCL0540 Xingtai-county 邢台市市-县</v>
          </cell>
          <cell r="C195">
            <v>1824.895649</v>
          </cell>
          <cell r="D195">
            <v>194.00000000000099</v>
          </cell>
        </row>
        <row r="196">
          <cell r="A196" t="str">
            <v>7160</v>
          </cell>
          <cell r="B196" t="str">
            <v>CCL7160 Yanan 延安市</v>
          </cell>
          <cell r="C196">
            <v>1823.5242729999998</v>
          </cell>
          <cell r="D196">
            <v>195.00000000000099</v>
          </cell>
        </row>
        <row r="197">
          <cell r="A197" t="str">
            <v>1022</v>
          </cell>
          <cell r="B197" t="str">
            <v>CCL1022 Beijing-changping 昌平区</v>
          </cell>
          <cell r="C197">
            <v>1768.2335919999998</v>
          </cell>
          <cell r="D197">
            <v>196.00000000000099</v>
          </cell>
        </row>
        <row r="198">
          <cell r="A198" t="str">
            <v>6531</v>
          </cell>
          <cell r="B198" t="str">
            <v>CCL6531 Yuxi 玉溪市</v>
          </cell>
          <cell r="C198">
            <v>1767.1460609999999</v>
          </cell>
          <cell r="D198">
            <v>197.00000000000099</v>
          </cell>
        </row>
        <row r="199">
          <cell r="A199" t="str">
            <v>2390</v>
          </cell>
          <cell r="B199" t="str">
            <v>CCL2390 Chuzhou 滁州市</v>
          </cell>
          <cell r="C199">
            <v>1765.3872530000003</v>
          </cell>
          <cell r="D199">
            <v>198.00000000000099</v>
          </cell>
        </row>
        <row r="200">
          <cell r="A200" t="str">
            <v>0625</v>
          </cell>
          <cell r="B200" t="str">
            <v>CCL0625 Renqiu 任丘市</v>
          </cell>
          <cell r="C200">
            <v>1740.023735</v>
          </cell>
          <cell r="D200">
            <v>199.00000000000099</v>
          </cell>
        </row>
        <row r="201">
          <cell r="A201" t="str">
            <v>0450</v>
          </cell>
          <cell r="B201" t="str">
            <v>CCL0450 Yangquan 阳泉市</v>
          </cell>
          <cell r="C201">
            <v>1735.2988639999999</v>
          </cell>
          <cell r="D201">
            <v>200.00000000000099</v>
          </cell>
        </row>
        <row r="202">
          <cell r="A202" t="str">
            <v>4550</v>
          </cell>
          <cell r="B202" t="str">
            <v>CCL4550 Anyang 安阳市</v>
          </cell>
          <cell r="C202">
            <v>1711.0781250000002</v>
          </cell>
          <cell r="D202">
            <v>201.00000000000099</v>
          </cell>
        </row>
        <row r="203">
          <cell r="A203" t="str">
            <v>4320</v>
          </cell>
          <cell r="B203" t="str">
            <v>CCL4320 Xiaogan 孝感市</v>
          </cell>
          <cell r="C203">
            <v>1660.6838399999999</v>
          </cell>
          <cell r="D203">
            <v>202.00000000000099</v>
          </cell>
        </row>
        <row r="204">
          <cell r="A204" t="str">
            <v>2340</v>
          </cell>
          <cell r="B204" t="str">
            <v>CCL2340 Suzhou 宿州市</v>
          </cell>
          <cell r="C204">
            <v>1649.6157309999999</v>
          </cell>
          <cell r="D204">
            <v>203.00000000000099</v>
          </cell>
        </row>
        <row r="205">
          <cell r="A205" t="str">
            <v>2154</v>
          </cell>
          <cell r="B205" t="str">
            <v>CCL2154 Taicang 太仓市</v>
          </cell>
          <cell r="C205">
            <v>1629.9991139999997</v>
          </cell>
          <cell r="D205">
            <v>204.00000000000099</v>
          </cell>
        </row>
        <row r="206">
          <cell r="A206" t="str">
            <v>1162</v>
          </cell>
          <cell r="B206" t="str">
            <v>CCL1162 Pulandian 普兰店市</v>
          </cell>
          <cell r="C206">
            <v>1612.5411119999999</v>
          </cell>
          <cell r="D206">
            <v>205.00000000000099</v>
          </cell>
        </row>
        <row r="207">
          <cell r="A207" t="str">
            <v>2768</v>
          </cell>
          <cell r="B207" t="str">
            <v>CCL2768 Rizhao 日照市</v>
          </cell>
          <cell r="C207">
            <v>1600.0658649999998</v>
          </cell>
          <cell r="D207">
            <v>206.00000000000099</v>
          </cell>
        </row>
        <row r="208">
          <cell r="A208" t="str">
            <v>8350</v>
          </cell>
          <cell r="B208" t="str">
            <v>CCL8350 Yining 伊宁市</v>
          </cell>
          <cell r="C208">
            <v>1578.1962759999999</v>
          </cell>
          <cell r="D208">
            <v>207.00000000000099</v>
          </cell>
        </row>
        <row r="209">
          <cell r="A209" t="str">
            <v>3650</v>
          </cell>
          <cell r="B209" t="str">
            <v>CCL3650 Sanming 三明市</v>
          </cell>
          <cell r="C209">
            <v>1573.1485739999998</v>
          </cell>
          <cell r="D209">
            <v>208.00000000000099</v>
          </cell>
        </row>
        <row r="210">
          <cell r="A210" t="str">
            <v>8332</v>
          </cell>
          <cell r="B210" t="str">
            <v>CCL8332 Kuitun 奎屯市</v>
          </cell>
          <cell r="C210">
            <v>1555.6426409999999</v>
          </cell>
          <cell r="D210">
            <v>209.00000000000099</v>
          </cell>
        </row>
        <row r="211">
          <cell r="A211" t="str">
            <v>1170</v>
          </cell>
          <cell r="B211" t="str">
            <v>CCL1170 Benxi 本溪市</v>
          </cell>
          <cell r="C211">
            <v>1536.2241469999997</v>
          </cell>
          <cell r="D211">
            <v>210.00000000000099</v>
          </cell>
        </row>
        <row r="212">
          <cell r="A212" t="str">
            <v>2012</v>
          </cell>
          <cell r="B212" t="str">
            <v>CCL2012 Shanghai-pudong 浦东新区</v>
          </cell>
          <cell r="C212">
            <v>1518.0339779999999</v>
          </cell>
          <cell r="D212">
            <v>211.00000000000099</v>
          </cell>
        </row>
        <row r="213">
          <cell r="A213" t="str">
            <v>5361</v>
          </cell>
          <cell r="B213" t="str">
            <v>CCL5361 Hepu-county 合浦县</v>
          </cell>
          <cell r="C213">
            <v>1505.458895</v>
          </cell>
          <cell r="D213">
            <v>212.00000000000099</v>
          </cell>
        </row>
        <row r="214">
          <cell r="A214" t="str">
            <v>2450</v>
          </cell>
          <cell r="B214" t="str">
            <v>CCL2450 Huangshan 黄山市</v>
          </cell>
          <cell r="C214">
            <v>1494.0529179999999</v>
          </cell>
          <cell r="D214">
            <v>213.00000000000099</v>
          </cell>
        </row>
        <row r="215">
          <cell r="A215" t="str">
            <v>4160</v>
          </cell>
          <cell r="B215" t="str">
            <v>CCL4160 Jishou 吉首市</v>
          </cell>
          <cell r="C215">
            <v>1490.203442</v>
          </cell>
          <cell r="D215">
            <v>214.00000000000099</v>
          </cell>
        </row>
        <row r="216">
          <cell r="A216" t="str">
            <v>5630</v>
          </cell>
          <cell r="B216" t="str">
            <v>CCL5630 Zunyi 遵义市</v>
          </cell>
          <cell r="C216">
            <v>1470.6681939999999</v>
          </cell>
          <cell r="D216">
            <v>215.00000000000099</v>
          </cell>
        </row>
        <row r="217">
          <cell r="A217" t="str">
            <v>5280</v>
          </cell>
          <cell r="B217" t="str">
            <v>CCL5280 Foshan 佛山市</v>
          </cell>
          <cell r="C217">
            <v>1468.9359630000001</v>
          </cell>
          <cell r="D217">
            <v>216.00000000000099</v>
          </cell>
        </row>
        <row r="218">
          <cell r="A218" t="str">
            <v>6210</v>
          </cell>
          <cell r="B218" t="str">
            <v>CCL6210 Mianyang 绵阳市</v>
          </cell>
          <cell r="C218">
            <v>1438.7073930000001</v>
          </cell>
          <cell r="D218">
            <v>217.00000000000099</v>
          </cell>
        </row>
        <row r="219">
          <cell r="A219" t="str">
            <v>5295</v>
          </cell>
          <cell r="B219" t="str">
            <v>CCL5295 Yangjiang 阳江市</v>
          </cell>
          <cell r="C219">
            <v>1437.3837980000001</v>
          </cell>
          <cell r="D219">
            <v>218.00000000000099</v>
          </cell>
        </row>
        <row r="220">
          <cell r="A220" t="str">
            <v>6290</v>
          </cell>
          <cell r="B220" t="str">
            <v>CCL6290 Suining 遂宁市</v>
          </cell>
          <cell r="C220">
            <v>1424.0324790000002</v>
          </cell>
          <cell r="D220">
            <v>219.00000000000099</v>
          </cell>
        </row>
        <row r="221">
          <cell r="A221" t="str">
            <v>7340</v>
          </cell>
          <cell r="B221" t="str">
            <v>CCL7340 Zhangye 张掖市</v>
          </cell>
          <cell r="C221">
            <v>1421.2467229999997</v>
          </cell>
          <cell r="D221">
            <v>220.00000000000099</v>
          </cell>
        </row>
        <row r="222">
          <cell r="A222" t="str">
            <v>5330</v>
          </cell>
          <cell r="B222" t="str">
            <v>CCL5330 Baise 百色市</v>
          </cell>
          <cell r="C222">
            <v>1420.3195949999999</v>
          </cell>
          <cell r="D222">
            <v>221.00000000000099</v>
          </cell>
        </row>
        <row r="223">
          <cell r="A223" t="str">
            <v>3160</v>
          </cell>
          <cell r="B223" t="str">
            <v>CCL3160 Zhoushan 舟山市</v>
          </cell>
          <cell r="C223">
            <v>1396.6348640000001</v>
          </cell>
          <cell r="D223">
            <v>222.00000000000099</v>
          </cell>
        </row>
        <row r="224">
          <cell r="A224" t="str">
            <v>3502</v>
          </cell>
          <cell r="B224" t="str">
            <v>CCL3502 Changle 长乐市</v>
          </cell>
          <cell r="C224">
            <v>1381.1248559999999</v>
          </cell>
          <cell r="D224">
            <v>223.00000000000099</v>
          </cell>
        </row>
        <row r="225">
          <cell r="A225" t="str">
            <v>5160</v>
          </cell>
          <cell r="B225" t="str">
            <v>CCL5160 Huizhou 惠州市</v>
          </cell>
          <cell r="C225">
            <v>1354.8861239999999</v>
          </cell>
          <cell r="D225">
            <v>224.00000000000099</v>
          </cell>
        </row>
        <row r="226">
          <cell r="A226" t="str">
            <v>3430</v>
          </cell>
          <cell r="B226" t="str">
            <v>CCL3430 Jian 吉安市</v>
          </cell>
          <cell r="C226">
            <v>1352.1696849999998</v>
          </cell>
          <cell r="D226">
            <v>225.00000000000099</v>
          </cell>
        </row>
        <row r="227">
          <cell r="A227" t="str">
            <v>3330</v>
          </cell>
          <cell r="B227" t="str">
            <v>CCL3330 Jingdezheng 景德镇市</v>
          </cell>
          <cell r="C227">
            <v>1343.1116280000001</v>
          </cell>
          <cell r="D227">
            <v>226.00000000000099</v>
          </cell>
        </row>
        <row r="228">
          <cell r="A228" t="str">
            <v>6430</v>
          </cell>
          <cell r="B228" t="str">
            <v>CCL6430 Zigong 自贡市</v>
          </cell>
          <cell r="C228">
            <v>1339.446768</v>
          </cell>
          <cell r="D228">
            <v>227.00000000000099</v>
          </cell>
        </row>
        <row r="229">
          <cell r="A229" t="str">
            <v>4130</v>
          </cell>
          <cell r="B229" t="str">
            <v>CCL4130 Yiyang 益阳市</v>
          </cell>
          <cell r="C229">
            <v>1334.5244360000002</v>
          </cell>
          <cell r="D229">
            <v>228.00000000000099</v>
          </cell>
        </row>
        <row r="230">
          <cell r="A230" t="str">
            <v>4760</v>
          </cell>
          <cell r="B230" t="str">
            <v>CCL4760 Shangqiu 商丘市</v>
          </cell>
          <cell r="C230">
            <v>1314.2433259999998</v>
          </cell>
          <cell r="D230">
            <v>229.00000000000099</v>
          </cell>
        </row>
        <row r="231">
          <cell r="A231" t="str">
            <v>4220</v>
          </cell>
          <cell r="B231" t="str">
            <v>CCL4220 Shaoyang 邵阳市</v>
          </cell>
          <cell r="C231">
            <v>1308.507245</v>
          </cell>
          <cell r="D231">
            <v>230.00000000000099</v>
          </cell>
        </row>
        <row r="232">
          <cell r="A232" t="str">
            <v>7410</v>
          </cell>
          <cell r="B232" t="str">
            <v>CCL7410 Tianshui 天水市</v>
          </cell>
          <cell r="C232">
            <v>1308.1076149999997</v>
          </cell>
          <cell r="D232">
            <v>231.00000000000099</v>
          </cell>
        </row>
        <row r="233">
          <cell r="A233" t="str">
            <v>1142</v>
          </cell>
          <cell r="B233" t="str">
            <v>CCL1142 Haicheng 海城市</v>
          </cell>
          <cell r="C233">
            <v>1284.5946570000001</v>
          </cell>
          <cell r="D233">
            <v>232.00000000000099</v>
          </cell>
        </row>
        <row r="234">
          <cell r="A234" t="str">
            <v>1180</v>
          </cell>
          <cell r="B234" t="str">
            <v>CCL1180 Dandong 丹东市</v>
          </cell>
          <cell r="C234">
            <v>1280.2470659999997</v>
          </cell>
          <cell r="D234">
            <v>233.00000000000099</v>
          </cell>
        </row>
        <row r="235">
          <cell r="A235" t="str">
            <v>3552</v>
          </cell>
          <cell r="B235" t="str">
            <v>CCL3552 Fuding 福鼎市</v>
          </cell>
          <cell r="C235">
            <v>1233.932462</v>
          </cell>
          <cell r="D235">
            <v>234.00000000000099</v>
          </cell>
        </row>
        <row r="236">
          <cell r="A236" t="str">
            <v>2123</v>
          </cell>
          <cell r="B236" t="str">
            <v>CCL2123 Danyang 丹阳市</v>
          </cell>
          <cell r="C236">
            <v>1214.998325</v>
          </cell>
          <cell r="D236">
            <v>235.00000000000099</v>
          </cell>
        </row>
        <row r="237">
          <cell r="A237" t="str">
            <v>3370</v>
          </cell>
          <cell r="B237" t="str">
            <v>CCL3370 Pingxiang 萍乡市</v>
          </cell>
          <cell r="C237">
            <v>1191.2125109999999</v>
          </cell>
          <cell r="D237">
            <v>236.00000000000099</v>
          </cell>
        </row>
        <row r="238">
          <cell r="A238" t="str">
            <v>4450</v>
          </cell>
          <cell r="B238" t="str">
            <v>CCL4450 Enshi 恩施市</v>
          </cell>
          <cell r="C238">
            <v>1189.9875980000002</v>
          </cell>
          <cell r="D238">
            <v>237.00000000000099</v>
          </cell>
        </row>
        <row r="239">
          <cell r="A239" t="str">
            <v>6650</v>
          </cell>
          <cell r="B239" t="str">
            <v>CCL6650 Simao 思茅市</v>
          </cell>
          <cell r="C239">
            <v>1189.5954629999999</v>
          </cell>
          <cell r="D239">
            <v>238.00000000000099</v>
          </cell>
        </row>
        <row r="240">
          <cell r="A240" t="str">
            <v>7154</v>
          </cell>
          <cell r="B240" t="str">
            <v>CCL7154 Hancheng 韩城市</v>
          </cell>
          <cell r="C240">
            <v>1182.7513780000002</v>
          </cell>
          <cell r="D240">
            <v>239.00000000000099</v>
          </cell>
        </row>
        <row r="241">
          <cell r="A241" t="str">
            <v>5140</v>
          </cell>
          <cell r="B241" t="str">
            <v>CCL5140 Meizhou 梅州市</v>
          </cell>
          <cell r="C241">
            <v>1167.4682629999998</v>
          </cell>
          <cell r="D241">
            <v>240.00000000000099</v>
          </cell>
        </row>
        <row r="242">
          <cell r="A242" t="str">
            <v>5260</v>
          </cell>
          <cell r="B242" t="str">
            <v>CCL5260 Zhaoqing 肇庆市</v>
          </cell>
          <cell r="C242">
            <v>1164.809992</v>
          </cell>
          <cell r="D242">
            <v>241.00000000000099</v>
          </cell>
        </row>
        <row r="243">
          <cell r="A243" t="str">
            <v>1330</v>
          </cell>
          <cell r="B243" t="str">
            <v>CCL1330 Yanji 延吉市</v>
          </cell>
          <cell r="C243">
            <v>1156.8285309999999</v>
          </cell>
          <cell r="D243">
            <v>242.00000000000099</v>
          </cell>
        </row>
        <row r="244">
          <cell r="A244" t="str">
            <v>1220</v>
          </cell>
          <cell r="B244" t="str">
            <v>CCL1220 Chaoyang-county 朝阳市市-县</v>
          </cell>
          <cell r="C244">
            <v>1138.9867660000002</v>
          </cell>
          <cell r="D244">
            <v>243.00000000000099</v>
          </cell>
        </row>
        <row r="245">
          <cell r="A245" t="str">
            <v>5304</v>
          </cell>
          <cell r="B245" t="str">
            <v>CCL5304 Binyang-county 宾阳县</v>
          </cell>
          <cell r="C245">
            <v>1137.316178</v>
          </cell>
          <cell r="D245">
            <v>244.00000000000099</v>
          </cell>
        </row>
        <row r="246">
          <cell r="A246" t="str">
            <v>3312</v>
          </cell>
          <cell r="B246" t="str">
            <v>CCL3312 Zhangshu 樟树市</v>
          </cell>
          <cell r="C246">
            <v>1124.765267</v>
          </cell>
          <cell r="D246">
            <v>245.00000000000099</v>
          </cell>
        </row>
        <row r="247">
          <cell r="A247" t="str">
            <v>3550</v>
          </cell>
          <cell r="B247" t="str">
            <v>CCL3550 Fuan 福安市</v>
          </cell>
          <cell r="C247">
            <v>1112.7274170000001</v>
          </cell>
          <cell r="D247">
            <v>246.00000000000099</v>
          </cell>
        </row>
        <row r="248">
          <cell r="A248" t="str">
            <v>4080</v>
          </cell>
          <cell r="B248" t="str">
            <v>CCL4080 Chongqing-fuling 涪陵区</v>
          </cell>
          <cell r="C248">
            <v>1112.5655429999999</v>
          </cell>
          <cell r="D248">
            <v>247.00000000000099</v>
          </cell>
        </row>
        <row r="249">
          <cell r="A249" t="str">
            <v>3621</v>
          </cell>
          <cell r="B249" t="str">
            <v>CCL3621 Ningde 宁德市</v>
          </cell>
          <cell r="C249">
            <v>1112.397119</v>
          </cell>
          <cell r="D249">
            <v>248.00000000000099</v>
          </cell>
        </row>
        <row r="250">
          <cell r="A250" t="str">
            <v>4660</v>
          </cell>
          <cell r="B250" t="str">
            <v>CCL4660 Zhoukou 周口市</v>
          </cell>
          <cell r="C250">
            <v>1109.298822</v>
          </cell>
          <cell r="D250">
            <v>249.00000000000099</v>
          </cell>
        </row>
        <row r="251">
          <cell r="A251" t="str">
            <v>1350</v>
          </cell>
          <cell r="B251" t="str">
            <v>CCL1350 Meihekou 梅河口市</v>
          </cell>
          <cell r="C251">
            <v>1093.785355</v>
          </cell>
          <cell r="D251">
            <v>250.00000000000099</v>
          </cell>
        </row>
        <row r="252">
          <cell r="A252" t="str">
            <v>1250</v>
          </cell>
          <cell r="B252" t="str">
            <v>CCL1250 Huludao 葫芦岛市</v>
          </cell>
          <cell r="C252">
            <v>1091.7540550000001</v>
          </cell>
          <cell r="D252">
            <v>251.00000000000099</v>
          </cell>
        </row>
        <row r="253">
          <cell r="A253" t="str">
            <v>2017</v>
          </cell>
          <cell r="B253" t="str">
            <v>CCL2017 Shanghai-qingpu 青浦县</v>
          </cell>
          <cell r="C253">
            <v>1091.0769769999999</v>
          </cell>
          <cell r="D253">
            <v>252.00000000000099</v>
          </cell>
        </row>
        <row r="254">
          <cell r="A254" t="str">
            <v>1360</v>
          </cell>
          <cell r="B254" t="str">
            <v>CCL1360 Siping 四平市</v>
          </cell>
          <cell r="C254">
            <v>1083.8954500000002</v>
          </cell>
          <cell r="D254">
            <v>253.00000000000099</v>
          </cell>
        </row>
        <row r="255">
          <cell r="A255" t="str">
            <v>4373</v>
          </cell>
          <cell r="B255" t="str">
            <v>CCL4373 Chibi 赤壁市</v>
          </cell>
          <cell r="C255">
            <v>1075.118847</v>
          </cell>
          <cell r="D255">
            <v>254.00000000000099</v>
          </cell>
        </row>
        <row r="256">
          <cell r="A256" t="str">
            <v>1374</v>
          </cell>
          <cell r="B256" t="str">
            <v>CCL1374 Wulanhaote 乌兰浩特市</v>
          </cell>
          <cell r="C256">
            <v>1061.8146629999999</v>
          </cell>
          <cell r="D256">
            <v>255.00000000000099</v>
          </cell>
        </row>
        <row r="257">
          <cell r="A257" t="str">
            <v>5430</v>
          </cell>
          <cell r="B257" t="str">
            <v>CCL5430 Wuzhou 梧州市</v>
          </cell>
          <cell r="C257">
            <v>1049.370639</v>
          </cell>
          <cell r="D257">
            <v>256.00000000000102</v>
          </cell>
        </row>
        <row r="258">
          <cell r="A258" t="str">
            <v>5720</v>
          </cell>
          <cell r="B258" t="str">
            <v>CCL5720 Sanya 三亚市</v>
          </cell>
          <cell r="C258">
            <v>1014.5647980000001</v>
          </cell>
          <cell r="D258">
            <v>257.00000000000102</v>
          </cell>
        </row>
        <row r="259">
          <cell r="A259" t="str">
            <v>8500</v>
          </cell>
          <cell r="B259" t="str">
            <v>CCL8500 Lhasa 拉萨市</v>
          </cell>
          <cell r="C259">
            <v>1003.4269810000002</v>
          </cell>
          <cell r="D259">
            <v>258.00000000000102</v>
          </cell>
        </row>
        <row r="260">
          <cell r="A260" t="str">
            <v>4620</v>
          </cell>
          <cell r="B260" t="str">
            <v>CCL4620 Luohe 漯河市</v>
          </cell>
          <cell r="C260">
            <v>990.44585500000005</v>
          </cell>
          <cell r="D260">
            <v>259.00000000000102</v>
          </cell>
        </row>
        <row r="261">
          <cell r="A261" t="str">
            <v>1014</v>
          </cell>
          <cell r="B261" t="str">
            <v>CCL1014 Beijing-huairou 怀柔县</v>
          </cell>
          <cell r="C261">
            <v>949.41139300000009</v>
          </cell>
          <cell r="D261">
            <v>260.00000000000102</v>
          </cell>
        </row>
        <row r="262">
          <cell r="A262" t="str">
            <v>3530</v>
          </cell>
          <cell r="B262" t="str">
            <v>CCL3530 Nanping 南平市</v>
          </cell>
          <cell r="C262">
            <v>948.00167799999997</v>
          </cell>
          <cell r="D262">
            <v>261.00000000000102</v>
          </cell>
        </row>
        <row r="263">
          <cell r="A263" t="str">
            <v>5371</v>
          </cell>
          <cell r="B263" t="str">
            <v>CCL5371 Guigang 贵港市</v>
          </cell>
          <cell r="C263">
            <v>946.29344900000024</v>
          </cell>
          <cell r="D263">
            <v>262.00000000000102</v>
          </cell>
        </row>
        <row r="264">
          <cell r="A264" t="str">
            <v>7351</v>
          </cell>
          <cell r="B264" t="str">
            <v>CCL7351 Jiayuguang 嘉峪关市</v>
          </cell>
          <cell r="C264">
            <v>932.52629200000013</v>
          </cell>
          <cell r="D264">
            <v>263.00000000000102</v>
          </cell>
        </row>
        <row r="265">
          <cell r="A265" t="str">
            <v>2657</v>
          </cell>
          <cell r="B265" t="str">
            <v>CCL2657 Longkou 龙口市</v>
          </cell>
          <cell r="C265">
            <v>925.34502699999985</v>
          </cell>
          <cell r="D265">
            <v>264.00000000000102</v>
          </cell>
        </row>
        <row r="266">
          <cell r="A266" t="str">
            <v>6780</v>
          </cell>
          <cell r="B266" t="str">
            <v>CCL6780 Baoshan 保山市</v>
          </cell>
          <cell r="C266">
            <v>906.98897399999998</v>
          </cell>
          <cell r="D266">
            <v>265.00000000000102</v>
          </cell>
        </row>
        <row r="267">
          <cell r="A267" t="str">
            <v>5470</v>
          </cell>
          <cell r="B267" t="str">
            <v>CCL5470 Hechi 河池市</v>
          </cell>
          <cell r="C267">
            <v>906.45837700000004</v>
          </cell>
          <cell r="D267">
            <v>266.00000000000102</v>
          </cell>
        </row>
        <row r="268">
          <cell r="A268" t="str">
            <v>6118</v>
          </cell>
          <cell r="B268" t="str">
            <v>CCL6118 Dujiangyan 都江堰市</v>
          </cell>
          <cell r="C268">
            <v>904.30949899999996</v>
          </cell>
          <cell r="D268">
            <v>267.00000000000102</v>
          </cell>
        </row>
        <row r="269">
          <cell r="A269" t="str">
            <v>5163</v>
          </cell>
          <cell r="B269" t="str">
            <v>CCL5163 Huidong-county 惠东县</v>
          </cell>
          <cell r="C269">
            <v>878.01396099999999</v>
          </cell>
          <cell r="D269">
            <v>268.00000000000102</v>
          </cell>
        </row>
        <row r="270">
          <cell r="A270" t="str">
            <v>6217</v>
          </cell>
          <cell r="B270" t="str">
            <v>CCL6217 Jiangyou 江油市</v>
          </cell>
          <cell r="C270">
            <v>854.53947899999991</v>
          </cell>
          <cell r="D270">
            <v>269.00000000000102</v>
          </cell>
        </row>
        <row r="271">
          <cell r="A271" t="str">
            <v>7270</v>
          </cell>
          <cell r="B271" t="str">
            <v>CCL7270 Tongchuan 铜川市</v>
          </cell>
          <cell r="C271">
            <v>825.94185400000003</v>
          </cell>
          <cell r="D271">
            <v>270.00000000000102</v>
          </cell>
        </row>
        <row r="272">
          <cell r="A272" t="str">
            <v>3118</v>
          </cell>
          <cell r="B272" t="str">
            <v>CCL3118 Zhuji 诸暨市</v>
          </cell>
          <cell r="C272">
            <v>825.30824400000006</v>
          </cell>
          <cell r="D272">
            <v>271.00000000000102</v>
          </cell>
        </row>
        <row r="273">
          <cell r="A273" t="str">
            <v>4021</v>
          </cell>
          <cell r="B273" t="str">
            <v>CCL4021 Chongqing-yongchuan 永川市</v>
          </cell>
          <cell r="C273">
            <v>818.76111500000002</v>
          </cell>
          <cell r="D273">
            <v>272.00000000000102</v>
          </cell>
        </row>
        <row r="274">
          <cell r="A274" t="str">
            <v>6142</v>
          </cell>
          <cell r="B274" t="str">
            <v>CCL6142 Emeishan 峨眉山市</v>
          </cell>
          <cell r="C274">
            <v>815.679079</v>
          </cell>
          <cell r="D274">
            <v>273.00000000000102</v>
          </cell>
        </row>
        <row r="275">
          <cell r="A275" t="str">
            <v>3425</v>
          </cell>
          <cell r="B275" t="str">
            <v>CCL3425 Ruijin 瑞金市</v>
          </cell>
          <cell r="C275">
            <v>813.92726900000014</v>
          </cell>
          <cell r="D275">
            <v>274.00000000000102</v>
          </cell>
        </row>
        <row r="276">
          <cell r="A276" t="str">
            <v>3123</v>
          </cell>
          <cell r="B276" t="str">
            <v>CCL3123 Shangyu 上虞市</v>
          </cell>
          <cell r="C276">
            <v>786.74816399999997</v>
          </cell>
          <cell r="D276">
            <v>275.00000000000102</v>
          </cell>
        </row>
        <row r="277">
          <cell r="A277" t="str">
            <v>5156</v>
          </cell>
          <cell r="B277" t="str">
            <v>CCL5156 Chaoan-county 潮安县</v>
          </cell>
          <cell r="C277">
            <v>773.11797999999999</v>
          </cell>
          <cell r="D277">
            <v>276.00000000000102</v>
          </cell>
        </row>
        <row r="278">
          <cell r="A278" t="str">
            <v>3540</v>
          </cell>
          <cell r="B278" t="str">
            <v>CCL3540 Shaowu 邵武市</v>
          </cell>
          <cell r="C278">
            <v>772.66545999999983</v>
          </cell>
          <cell r="D278">
            <v>277.00000000000102</v>
          </cell>
        </row>
        <row r="279">
          <cell r="A279" t="str">
            <v>1340</v>
          </cell>
          <cell r="B279" t="str">
            <v>CCL1340 Tonghua 通化市</v>
          </cell>
          <cell r="C279">
            <v>758.89528099999984</v>
          </cell>
          <cell r="D279">
            <v>278.00000000000102</v>
          </cell>
        </row>
        <row r="280">
          <cell r="A280" t="str">
            <v>1230</v>
          </cell>
          <cell r="B280" t="str">
            <v>CCL1230 Fuxin 阜新市</v>
          </cell>
          <cell r="C280">
            <v>755.03347199999996</v>
          </cell>
          <cell r="D280">
            <v>279.00000000000102</v>
          </cell>
        </row>
        <row r="281">
          <cell r="A281" t="str">
            <v>2261</v>
          </cell>
          <cell r="B281" t="str">
            <v>CCL2261 Haimen 海门市</v>
          </cell>
          <cell r="C281">
            <v>745.94725500000004</v>
          </cell>
          <cell r="D281">
            <v>280.00000000000102</v>
          </cell>
        </row>
        <row r="282">
          <cell r="A282" t="str">
            <v>6414</v>
          </cell>
          <cell r="B282" t="str">
            <v>CCL6414 Jianyang 简阳市</v>
          </cell>
          <cell r="C282">
            <v>735.00732400000004</v>
          </cell>
          <cell r="D282">
            <v>281.00000000000102</v>
          </cell>
        </row>
        <row r="283">
          <cell r="A283" t="str">
            <v>1520</v>
          </cell>
          <cell r="B283" t="str">
            <v>CCL1520 Suihua 绥化市</v>
          </cell>
          <cell r="C283">
            <v>711.75710900000001</v>
          </cell>
          <cell r="D283">
            <v>282.00000000000102</v>
          </cell>
        </row>
        <row r="284">
          <cell r="A284" t="str">
            <v>3141</v>
          </cell>
          <cell r="B284" t="str">
            <v>CCL3141 Jiashan-county 嘉善县</v>
          </cell>
          <cell r="C284">
            <v>698.34383600000001</v>
          </cell>
          <cell r="D284">
            <v>283.00000000000102</v>
          </cell>
        </row>
        <row r="285">
          <cell r="A285" t="str">
            <v>4270</v>
          </cell>
          <cell r="B285" t="str">
            <v>CCL4270 Zhangjiajie 张家界市</v>
          </cell>
          <cell r="C285">
            <v>692.00452599999994</v>
          </cell>
          <cell r="D285">
            <v>284.00000000000102</v>
          </cell>
        </row>
        <row r="286">
          <cell r="A286" t="str">
            <v>5428</v>
          </cell>
          <cell r="B286" t="str">
            <v>CCL5428 Hezhou 贺州市</v>
          </cell>
          <cell r="C286">
            <v>691.04082200000005</v>
          </cell>
          <cell r="D286">
            <v>285.00000000000102</v>
          </cell>
        </row>
        <row r="287">
          <cell r="A287" t="str">
            <v>6114</v>
          </cell>
          <cell r="B287" t="str">
            <v>CCL6114 Xinjin-county 新津县</v>
          </cell>
          <cell r="C287">
            <v>682.81479599999989</v>
          </cell>
          <cell r="D287">
            <v>286.00000000000102</v>
          </cell>
        </row>
        <row r="288">
          <cell r="A288" t="str">
            <v>2011</v>
          </cell>
          <cell r="B288" t="str">
            <v>CCL2011 Shanghai-minghang 闵行区</v>
          </cell>
          <cell r="C288">
            <v>679.49941200000001</v>
          </cell>
          <cell r="D288">
            <v>287.00000000000102</v>
          </cell>
        </row>
        <row r="289">
          <cell r="A289" t="str">
            <v>4120</v>
          </cell>
          <cell r="B289" t="str">
            <v>CCL4120 Zhuzhou 株洲市</v>
          </cell>
          <cell r="C289">
            <v>659.82047699999998</v>
          </cell>
          <cell r="D289">
            <v>288.00000000000102</v>
          </cell>
        </row>
        <row r="290">
          <cell r="A290" t="str">
            <v>5610</v>
          </cell>
          <cell r="B290" t="str">
            <v>CCL5610 Anshun 安顺市</v>
          </cell>
          <cell r="C290">
            <v>657.62810800000011</v>
          </cell>
          <cell r="D290">
            <v>289.00000000000102</v>
          </cell>
        </row>
        <row r="291">
          <cell r="A291" t="str">
            <v>3440</v>
          </cell>
          <cell r="B291" t="str">
            <v>CCL3440 Fuzhou 临川市</v>
          </cell>
          <cell r="C291">
            <v>633.03455299999996</v>
          </cell>
          <cell r="D291">
            <v>290.00000000000102</v>
          </cell>
        </row>
        <row r="292">
          <cell r="A292" t="str">
            <v>2721</v>
          </cell>
          <cell r="B292" t="str">
            <v>CCL2721 Jining 济宁市</v>
          </cell>
          <cell r="C292">
            <v>626.424532</v>
          </cell>
          <cell r="D292">
            <v>291.00000000000102</v>
          </cell>
        </row>
        <row r="293">
          <cell r="A293" t="str">
            <v>6360</v>
          </cell>
          <cell r="B293" t="str">
            <v>CCL6360 Bazhong 巴中市</v>
          </cell>
          <cell r="C293">
            <v>594.95180099999993</v>
          </cell>
          <cell r="D293">
            <v>292.00000000000102</v>
          </cell>
        </row>
        <row r="294">
          <cell r="A294" t="str">
            <v>5114</v>
          </cell>
          <cell r="B294" t="str">
            <v>CCL5114 Panyu 番禺市</v>
          </cell>
          <cell r="C294">
            <v>593.88218199999994</v>
          </cell>
          <cell r="D294">
            <v>293.00000000000102</v>
          </cell>
        </row>
        <row r="295">
          <cell r="A295" t="str">
            <v>2652</v>
          </cell>
          <cell r="B295" t="str">
            <v>CCL2652 Laiyang 莱阳市</v>
          </cell>
          <cell r="C295">
            <v>565.8119559999999</v>
          </cell>
          <cell r="D295">
            <v>294.00000000000102</v>
          </cell>
        </row>
        <row r="296">
          <cell r="A296" t="str">
            <v>5166</v>
          </cell>
          <cell r="B296" t="str">
            <v>CCL5166 Shanwei 汕尾市</v>
          </cell>
          <cell r="C296">
            <v>516.14501500000006</v>
          </cell>
          <cell r="D296">
            <v>295.00000000000102</v>
          </cell>
        </row>
        <row r="297">
          <cell r="A297" t="str">
            <v>3503</v>
          </cell>
          <cell r="B297" t="str">
            <v>CCL3503 Fuqing 福清市</v>
          </cell>
          <cell r="C297">
            <v>514.74020499999995</v>
          </cell>
          <cell r="D297">
            <v>296.00000000000102</v>
          </cell>
        </row>
        <row r="298">
          <cell r="A298" t="str">
            <v>7250</v>
          </cell>
          <cell r="B298" t="str">
            <v>CCL7250 Ankang 安康市</v>
          </cell>
          <cell r="C298">
            <v>504.97706000000005</v>
          </cell>
          <cell r="D298">
            <v>297.00000000000102</v>
          </cell>
        </row>
        <row r="299">
          <cell r="A299" t="str">
            <v>1511</v>
          </cell>
          <cell r="B299" t="str">
            <v>CCL1511 Zhaodong 肇东市</v>
          </cell>
          <cell r="C299">
            <v>497.87945499999995</v>
          </cell>
          <cell r="D299">
            <v>298.00000000000102</v>
          </cell>
        </row>
        <row r="300">
          <cell r="A300" t="str">
            <v>7140</v>
          </cell>
          <cell r="B300" t="str">
            <v>CCL7140 Weinan 渭南市</v>
          </cell>
          <cell r="C300">
            <v>489.74426499999993</v>
          </cell>
          <cell r="D300">
            <v>299.00000000000102</v>
          </cell>
        </row>
        <row r="301">
          <cell r="A301" t="str">
            <v>4630</v>
          </cell>
          <cell r="B301" t="str">
            <v>CCL4630 Zhumadian 驻马店市</v>
          </cell>
          <cell r="C301">
            <v>456.67437799999999</v>
          </cell>
          <cell r="D301">
            <v>300.00000000000102</v>
          </cell>
        </row>
        <row r="302">
          <cell r="A302" t="str">
            <v>2232</v>
          </cell>
          <cell r="B302" t="str">
            <v>CCL2232 Huai'an 淮安市</v>
          </cell>
          <cell r="C302">
            <v>445.301828</v>
          </cell>
          <cell r="D302">
            <v>301.00000000000102</v>
          </cell>
        </row>
        <row r="303">
          <cell r="A303" t="str">
            <v>2131</v>
          </cell>
          <cell r="B303" t="str">
            <v>CCL2131 Wujin 武进市</v>
          </cell>
          <cell r="C303">
            <v>438.17293899999999</v>
          </cell>
          <cell r="D303">
            <v>302.00000000000102</v>
          </cell>
        </row>
        <row r="304">
          <cell r="A304" t="str">
            <v>2256</v>
          </cell>
          <cell r="B304" t="str">
            <v>CCL2256 Gaoyou 高邮市</v>
          </cell>
          <cell r="C304">
            <v>387.63061299999998</v>
          </cell>
          <cell r="D304">
            <v>303.00000000000102</v>
          </cell>
        </row>
        <row r="305">
          <cell r="A305" t="str">
            <v>1163</v>
          </cell>
          <cell r="B305" t="str">
            <v>CCL1163 Wafangdian 瓦房店市</v>
          </cell>
          <cell r="C305">
            <v>380.54339399999998</v>
          </cell>
          <cell r="D305">
            <v>304.00000000000102</v>
          </cell>
        </row>
        <row r="306">
          <cell r="A306" t="str">
            <v>4140</v>
          </cell>
          <cell r="B306" t="str">
            <v>CCL4140 Yueyang 岳阳市</v>
          </cell>
          <cell r="C306">
            <v>380.11462399999999</v>
          </cell>
          <cell r="D306">
            <v>305.00000000000102</v>
          </cell>
        </row>
        <row r="307">
          <cell r="A307" t="str">
            <v>5250</v>
          </cell>
          <cell r="B307" t="str">
            <v>CCL5250 Maoming 茂名市</v>
          </cell>
          <cell r="C307">
            <v>363.53068300000001</v>
          </cell>
          <cell r="D307">
            <v>306.00000000000102</v>
          </cell>
        </row>
        <row r="308">
          <cell r="A308" t="str">
            <v>3230</v>
          </cell>
          <cell r="B308" t="str">
            <v>CCL3230 Lishui 丽水市</v>
          </cell>
          <cell r="C308">
            <v>345.09487000000001</v>
          </cell>
          <cell r="D308">
            <v>307.00000000000102</v>
          </cell>
        </row>
        <row r="309">
          <cell r="A309" t="str">
            <v>4417</v>
          </cell>
          <cell r="B309" t="str">
            <v>CCL4417 Gucheng-county 谷城县</v>
          </cell>
          <cell r="C309">
            <v>343.63620900000001</v>
          </cell>
          <cell r="D309">
            <v>308.00000000000102</v>
          </cell>
        </row>
        <row r="310">
          <cell r="A310" t="str">
            <v>5714</v>
          </cell>
          <cell r="B310" t="str">
            <v>CCL5714 Qionghai 琼海市</v>
          </cell>
          <cell r="C310">
            <v>343.56332300000003</v>
          </cell>
          <cell r="D310">
            <v>309.00000000000102</v>
          </cell>
        </row>
        <row r="311">
          <cell r="A311" t="str">
            <v>0340</v>
          </cell>
          <cell r="B311" t="str">
            <v>CCL0340 Xinzhou 忻州市</v>
          </cell>
          <cell r="C311">
            <v>342.59952300000003</v>
          </cell>
          <cell r="D311">
            <v>310.00000000000102</v>
          </cell>
        </row>
        <row r="312">
          <cell r="A312" t="str">
            <v>5120</v>
          </cell>
          <cell r="B312" t="str">
            <v>CCL5120 Shaoguan 韶关市</v>
          </cell>
          <cell r="C312">
            <v>330.63044099999996</v>
          </cell>
          <cell r="D312">
            <v>311.00000000000102</v>
          </cell>
        </row>
        <row r="313">
          <cell r="A313" t="str">
            <v>3380</v>
          </cell>
          <cell r="B313" t="str">
            <v>CCL3380 Xinyu 新余市</v>
          </cell>
          <cell r="C313">
            <v>328.96566199999995</v>
          </cell>
          <cell r="D313">
            <v>312.00000000000102</v>
          </cell>
        </row>
        <row r="314">
          <cell r="A314" t="str">
            <v>0360</v>
          </cell>
          <cell r="B314" t="str">
            <v>CCL0360 Shochen 朔城区</v>
          </cell>
          <cell r="C314">
            <v>320.94772499999993</v>
          </cell>
          <cell r="D314">
            <v>313.00000000000102</v>
          </cell>
        </row>
        <row r="315">
          <cell r="A315" t="str">
            <v>3531</v>
          </cell>
          <cell r="B315" t="str">
            <v>CCL3531 Jianou 建瓯市</v>
          </cell>
          <cell r="C315">
            <v>306.57666899999998</v>
          </cell>
          <cell r="D315">
            <v>314.00000000000102</v>
          </cell>
        </row>
        <row r="316">
          <cell r="A316" t="str">
            <v>4106</v>
          </cell>
          <cell r="B316" t="str">
            <v>CCL4106 Ningxiang-county 宁乡县</v>
          </cell>
          <cell r="C316">
            <v>300.02053699999999</v>
          </cell>
          <cell r="D316">
            <v>315.00000000000102</v>
          </cell>
        </row>
        <row r="317">
          <cell r="A317" t="str">
            <v>5158</v>
          </cell>
          <cell r="B317" t="str">
            <v>CCL5158 Chenghai 澄海市</v>
          </cell>
          <cell r="C317">
            <v>278.46792400000004</v>
          </cell>
          <cell r="D317">
            <v>316.00000000000102</v>
          </cell>
        </row>
        <row r="318">
          <cell r="A318" t="str">
            <v>2266</v>
          </cell>
          <cell r="B318" t="str">
            <v>CCL2266 Haian-county 海安县</v>
          </cell>
          <cell r="C318">
            <v>275.07255400000003</v>
          </cell>
          <cell r="D318">
            <v>317.00000000000102</v>
          </cell>
        </row>
        <row r="319">
          <cell r="A319" t="str">
            <v>3116</v>
          </cell>
          <cell r="B319" t="str">
            <v>CCL3116 Jiande 建德市</v>
          </cell>
          <cell r="C319">
            <v>273.03155599999997</v>
          </cell>
          <cell r="D319">
            <v>318.00000000000102</v>
          </cell>
        </row>
        <row r="320">
          <cell r="A320" t="str">
            <v>4330</v>
          </cell>
          <cell r="B320" t="str">
            <v>CCL4330 Xiantao 仙桃市</v>
          </cell>
          <cell r="C320">
            <v>270.87160699999998</v>
          </cell>
          <cell r="D320">
            <v>319.00000000000102</v>
          </cell>
        </row>
        <row r="321">
          <cell r="A321" t="str">
            <v>2263</v>
          </cell>
          <cell r="B321" t="str">
            <v>CCL2263 Tongzhou 通州市</v>
          </cell>
          <cell r="C321">
            <v>263.63038499999999</v>
          </cell>
          <cell r="D321">
            <v>320.00000000000102</v>
          </cell>
        </row>
        <row r="322">
          <cell r="A322" t="str">
            <v>2238</v>
          </cell>
          <cell r="B322" t="str">
            <v>CCL2238 Suqian 宿迁市</v>
          </cell>
          <cell r="C322">
            <v>262.77905400000003</v>
          </cell>
          <cell r="D322">
            <v>321.00000000000102</v>
          </cell>
        </row>
        <row r="323">
          <cell r="A323" t="str">
            <v>4433</v>
          </cell>
          <cell r="B323" t="str">
            <v>CCL4433 Yidu 宜都市</v>
          </cell>
          <cell r="C323">
            <v>238.87931699999999</v>
          </cell>
          <cell r="D323">
            <v>322.00000000000102</v>
          </cell>
        </row>
        <row r="324">
          <cell r="A324" t="str">
            <v>5415</v>
          </cell>
          <cell r="B324" t="str">
            <v>CCL5415 Quanzhou-county 全州县</v>
          </cell>
          <cell r="C324">
            <v>237.16673400000002</v>
          </cell>
          <cell r="D324">
            <v>323.00000000000102</v>
          </cell>
        </row>
        <row r="325">
          <cell r="A325" t="str">
            <v>6184</v>
          </cell>
          <cell r="B325" t="str">
            <v>CCL6184 Shifang 什邡市</v>
          </cell>
          <cell r="C325">
            <v>234.27603300000001</v>
          </cell>
          <cell r="D325">
            <v>324.00000000000102</v>
          </cell>
        </row>
        <row r="326">
          <cell r="A326" t="str">
            <v>0727</v>
          </cell>
          <cell r="B326" t="str">
            <v>CCL0727 Zhuozhou 涿州市</v>
          </cell>
          <cell r="C326">
            <v>232.76868100000002</v>
          </cell>
          <cell r="D326">
            <v>325.00000000000102</v>
          </cell>
        </row>
        <row r="327">
          <cell r="A327" t="str">
            <v>5162</v>
          </cell>
          <cell r="B327" t="str">
            <v>CCL5162 Huiyang 惠阳市</v>
          </cell>
          <cell r="C327">
            <v>218.70181200000002</v>
          </cell>
          <cell r="D327">
            <v>326.00000000000102</v>
          </cell>
        </row>
        <row r="328">
          <cell r="A328" t="str">
            <v>2241</v>
          </cell>
          <cell r="B328" t="str">
            <v>CCL2241 Dafeng 大丰市</v>
          </cell>
          <cell r="C328">
            <v>217.07351399999999</v>
          </cell>
          <cell r="D328">
            <v>327.00000000000102</v>
          </cell>
        </row>
        <row r="329">
          <cell r="A329" t="str">
            <v>1506</v>
          </cell>
          <cell r="B329" t="str">
            <v>CCL1506 Shangzhi 尚志市</v>
          </cell>
          <cell r="C329">
            <v>215.53672599999999</v>
          </cell>
          <cell r="D329">
            <v>328.00000000000102</v>
          </cell>
        </row>
        <row r="330">
          <cell r="A330" t="str">
            <v>0210</v>
          </cell>
          <cell r="B330" t="str">
            <v>CCL0210 Hailaer 海拉尔市</v>
          </cell>
          <cell r="C330">
            <v>207.65874099999999</v>
          </cell>
          <cell r="D330">
            <v>329.00000000000102</v>
          </cell>
        </row>
        <row r="331">
          <cell r="A331" t="str">
            <v>3360</v>
          </cell>
          <cell r="B331" t="str">
            <v>CCL3360 Yichun 宜春市</v>
          </cell>
          <cell r="C331">
            <v>199.706726</v>
          </cell>
          <cell r="D331">
            <v>330.00000000000102</v>
          </cell>
        </row>
        <row r="332">
          <cell r="A332" t="str">
            <v>2257</v>
          </cell>
          <cell r="B332" t="str">
            <v>CCL2257 Xinghua 兴化市</v>
          </cell>
          <cell r="C332">
            <v>188.25945000000002</v>
          </cell>
          <cell r="D332">
            <v>331.00000000000102</v>
          </cell>
        </row>
        <row r="333">
          <cell r="A333" t="str">
            <v>3350</v>
          </cell>
          <cell r="B333" t="str">
            <v>CCL3350 Yingtan 鹰潭市</v>
          </cell>
          <cell r="C333">
            <v>181.40001599999999</v>
          </cell>
          <cell r="D333">
            <v>332.00000000000102</v>
          </cell>
        </row>
        <row r="334">
          <cell r="A334" t="str">
            <v>3142</v>
          </cell>
          <cell r="B334" t="str">
            <v>CCL3142 Pinghu 平湖市</v>
          </cell>
          <cell r="C334">
            <v>178.48813099999998</v>
          </cell>
          <cell r="D334">
            <v>333.00000000000102</v>
          </cell>
        </row>
        <row r="335">
          <cell r="A335" t="str">
            <v>1361</v>
          </cell>
          <cell r="B335" t="str">
            <v>CCL1361 Gongzhuling 公主岭市</v>
          </cell>
          <cell r="C335">
            <v>176.22122999999999</v>
          </cell>
          <cell r="D335">
            <v>334.00000000000102</v>
          </cell>
        </row>
        <row r="336">
          <cell r="A336" t="str">
            <v>3322</v>
          </cell>
          <cell r="B336" t="str">
            <v>CCL3322 Ruichang 瑞昌市</v>
          </cell>
          <cell r="C336">
            <v>171.12420400000002</v>
          </cell>
          <cell r="D336">
            <v>335.00000000000102</v>
          </cell>
        </row>
        <row r="337">
          <cell r="A337" t="str">
            <v>2530</v>
          </cell>
          <cell r="B337" t="str">
            <v>CCL2530 Dezhou 德州市</v>
          </cell>
          <cell r="C337">
            <v>170.16505999999998</v>
          </cell>
          <cell r="D337">
            <v>336.00000000000102</v>
          </cell>
        </row>
        <row r="338">
          <cell r="A338" t="str">
            <v>1551</v>
          </cell>
          <cell r="B338" t="str">
            <v>CCL1551 Shuangyashan 双鸭山市</v>
          </cell>
          <cell r="C338">
            <v>144.20697099999998</v>
          </cell>
          <cell r="D338">
            <v>337.00000000000102</v>
          </cell>
        </row>
        <row r="339">
          <cell r="A339" t="str">
            <v>2566</v>
          </cell>
          <cell r="B339" t="str">
            <v>CCL2566 Binzhou 滨州市</v>
          </cell>
          <cell r="C339">
            <v>143.81352000000001</v>
          </cell>
          <cell r="D339">
            <v>338.00000000000102</v>
          </cell>
        </row>
        <row r="340">
          <cell r="A340" t="str">
            <v>3504</v>
          </cell>
          <cell r="B340" t="str">
            <v>CCL3504 Penten-county 平潭县</v>
          </cell>
          <cell r="C340">
            <v>139.71437900000001</v>
          </cell>
          <cell r="D340">
            <v>339.00000000000102</v>
          </cell>
        </row>
        <row r="341">
          <cell r="A341" t="str">
            <v>3624</v>
          </cell>
          <cell r="B341" t="str">
            <v>CCL3624 Anxi-county 安溪县</v>
          </cell>
          <cell r="C341">
            <v>125.91842100000001</v>
          </cell>
          <cell r="D341">
            <v>340.00000000000102</v>
          </cell>
        </row>
        <row r="342">
          <cell r="A342" t="str">
            <v>2243</v>
          </cell>
          <cell r="B342" t="str">
            <v>CCL2243 Sheyang-county 射阳县</v>
          </cell>
          <cell r="C342">
            <v>123.639139</v>
          </cell>
          <cell r="D342">
            <v>341.00000000000102</v>
          </cell>
        </row>
        <row r="343">
          <cell r="A343" t="str">
            <v>3508</v>
          </cell>
          <cell r="B343" t="str">
            <v>CCL3508 Minqing-county 闽清县</v>
          </cell>
          <cell r="C343">
            <v>122.06032200000001</v>
          </cell>
          <cell r="D343">
            <v>342.00000000000102</v>
          </cell>
        </row>
        <row r="344">
          <cell r="A344" t="str">
            <v>0480</v>
          </cell>
          <cell r="B344" t="str">
            <v>CCL0480 Jincheng 晋城市</v>
          </cell>
          <cell r="C344">
            <v>114.986312</v>
          </cell>
          <cell r="D344">
            <v>343.00000000000102</v>
          </cell>
        </row>
        <row r="345">
          <cell r="A345" t="str">
            <v>2520</v>
          </cell>
          <cell r="B345" t="str">
            <v>CCL2520 Liaocheng 聊城市</v>
          </cell>
          <cell r="C345">
            <v>111.66279399999999</v>
          </cell>
          <cell r="D345">
            <v>344.00000000000102</v>
          </cell>
        </row>
        <row r="346">
          <cell r="A346" t="str">
            <v>2712</v>
          </cell>
          <cell r="B346" t="str">
            <v>CCL2712 Xintai 新泰市</v>
          </cell>
          <cell r="C346">
            <v>106.079691</v>
          </cell>
          <cell r="D346">
            <v>345.00000000000102</v>
          </cell>
        </row>
        <row r="347">
          <cell r="A347" t="str">
            <v>5380</v>
          </cell>
          <cell r="B347" t="str">
            <v>CCL5380 Fangchenggang 防城港市</v>
          </cell>
          <cell r="C347">
            <v>100.200728</v>
          </cell>
          <cell r="D347">
            <v>346.00000000000102</v>
          </cell>
        </row>
        <row r="348">
          <cell r="A348" t="str">
            <v>2247</v>
          </cell>
          <cell r="B348" t="str">
            <v>CCL2247 Jianhu-county 建湖县</v>
          </cell>
          <cell r="C348">
            <v>96.594509000000002</v>
          </cell>
          <cell r="D348">
            <v>347.00000000000102</v>
          </cell>
        </row>
        <row r="349">
          <cell r="A349" t="str">
            <v>2142</v>
          </cell>
          <cell r="B349" t="str">
            <v>CCL2142 Yixing 宜兴市</v>
          </cell>
          <cell r="C349">
            <v>89.139518999999979</v>
          </cell>
          <cell r="D349">
            <v>348.00000000000102</v>
          </cell>
        </row>
        <row r="350">
          <cell r="A350" t="str">
            <v>4719</v>
          </cell>
          <cell r="B350" t="str">
            <v>CCL4719 Yanshi 偃师市</v>
          </cell>
          <cell r="C350">
            <v>82.437279999999987</v>
          </cell>
          <cell r="D350">
            <v>349.00000000000102</v>
          </cell>
        </row>
        <row r="351">
          <cell r="A351" t="str">
            <v>6460</v>
          </cell>
          <cell r="B351" t="str">
            <v>CCL6460 Luzhou 泸州市</v>
          </cell>
          <cell r="C351">
            <v>80.551318000000009</v>
          </cell>
          <cell r="D351">
            <v>350.00000000000102</v>
          </cell>
        </row>
        <row r="352">
          <cell r="A352" t="str">
            <v>2013</v>
          </cell>
          <cell r="B352" t="str">
            <v>CCL2013 Shanghai-nanhui 南汇县</v>
          </cell>
          <cell r="C352">
            <v>70.103672000000003</v>
          </cell>
          <cell r="D352">
            <v>351.00000000000102</v>
          </cell>
        </row>
        <row r="353">
          <cell r="A353" t="str">
            <v>4302</v>
          </cell>
          <cell r="B353" t="str">
            <v>CCL4302 Jianxia 江夏区</v>
          </cell>
          <cell r="C353">
            <v>68.724316000000002</v>
          </cell>
          <cell r="D353">
            <v>352.00000000000102</v>
          </cell>
        </row>
        <row r="354">
          <cell r="A354" t="str">
            <v>0120</v>
          </cell>
          <cell r="B354" t="str">
            <v>CCL0120 Jining 集宁市</v>
          </cell>
          <cell r="C354">
            <v>65.965030000000013</v>
          </cell>
          <cell r="D354">
            <v>353.00000000000102</v>
          </cell>
        </row>
        <row r="355">
          <cell r="A355" t="str">
            <v>3505</v>
          </cell>
          <cell r="B355" t="str">
            <v>CCL3505 Lianjiang-county 连江县</v>
          </cell>
          <cell r="C355">
            <v>65.388385</v>
          </cell>
          <cell r="D355">
            <v>354.00000000000102</v>
          </cell>
        </row>
        <row r="356">
          <cell r="A356" t="str">
            <v>5134</v>
          </cell>
          <cell r="B356" t="str">
            <v>CCL5134 Lianzhou 连州市</v>
          </cell>
          <cell r="C356">
            <v>64.811628000000013</v>
          </cell>
          <cell r="D356">
            <v>355.00000000000102</v>
          </cell>
        </row>
        <row r="357">
          <cell r="A357" t="str">
            <v>2237</v>
          </cell>
          <cell r="B357" t="str">
            <v>CCL2237 Siyang-county 泗阳县</v>
          </cell>
          <cell r="C357">
            <v>61.639901000000002</v>
          </cell>
          <cell r="D357">
            <v>356.00000000000102</v>
          </cell>
        </row>
        <row r="358">
          <cell r="A358" t="str">
            <v>2242</v>
          </cell>
          <cell r="B358" t="str">
            <v>CCL2242 Dongtai 东台市</v>
          </cell>
          <cell r="C358">
            <v>61.238381999999994</v>
          </cell>
          <cell r="D358">
            <v>357.00000000000102</v>
          </cell>
        </row>
        <row r="359">
          <cell r="A359" t="str">
            <v>2111</v>
          </cell>
          <cell r="B359" t="str">
            <v>CCL2111 Jiangning-county 江宁县</v>
          </cell>
          <cell r="C359">
            <v>60.206268999999999</v>
          </cell>
          <cell r="D359">
            <v>358.00000000000102</v>
          </cell>
        </row>
        <row r="360">
          <cell r="A360" t="str">
            <v>2662</v>
          </cell>
          <cell r="B360" t="str">
            <v>CCL2662 Jimo 即墨市</v>
          </cell>
          <cell r="C360">
            <v>59.740223</v>
          </cell>
          <cell r="D360">
            <v>359.00000000000102</v>
          </cell>
        </row>
        <row r="361">
          <cell r="A361" t="str">
            <v>1546</v>
          </cell>
          <cell r="B361" t="str">
            <v>CCL1546 Qitaihe 七台河市</v>
          </cell>
          <cell r="C361">
            <v>58.193201000000002</v>
          </cell>
          <cell r="D361">
            <v>360.00000000000102</v>
          </cell>
        </row>
        <row r="362">
          <cell r="A362" t="str">
            <v>4720</v>
          </cell>
          <cell r="B362" t="str">
            <v>CCL4720 Sanmenxia 三门峡市</v>
          </cell>
          <cell r="C362">
            <v>57.883720999999994</v>
          </cell>
          <cell r="D362">
            <v>361.00000000000102</v>
          </cell>
        </row>
        <row r="363">
          <cell r="A363" t="str">
            <v>5115</v>
          </cell>
          <cell r="B363" t="str">
            <v>CCL5115 Qingyuan 清远市</v>
          </cell>
          <cell r="C363">
            <v>57.173869999999994</v>
          </cell>
          <cell r="D363">
            <v>362.00000000000102</v>
          </cell>
        </row>
        <row r="364">
          <cell r="A364" t="str">
            <v>6115</v>
          </cell>
          <cell r="B364" t="str">
            <v>CCL6115 Qionglai 邛崃市</v>
          </cell>
          <cell r="C364">
            <v>52.160609999999998</v>
          </cell>
          <cell r="D364">
            <v>363.00000000000102</v>
          </cell>
        </row>
        <row r="365">
          <cell r="A365" t="str">
            <v>2264</v>
          </cell>
          <cell r="B365" t="str">
            <v>CCL2264 Rudong-county 如东县</v>
          </cell>
          <cell r="C365">
            <v>49.628776999999999</v>
          </cell>
          <cell r="D365">
            <v>364.00000000000102</v>
          </cell>
        </row>
        <row r="366">
          <cell r="A366" t="str">
            <v>6101</v>
          </cell>
          <cell r="B366" t="str">
            <v>CCL6101 Longquanyi 龙泉绎区</v>
          </cell>
          <cell r="C366">
            <v>46.281910000000003</v>
          </cell>
          <cell r="D366">
            <v>365.00000000000102</v>
          </cell>
        </row>
        <row r="367">
          <cell r="A367" t="str">
            <v>5297</v>
          </cell>
          <cell r="B367" t="str">
            <v>CCL5297 Heshan 鹤山市</v>
          </cell>
          <cell r="C367">
            <v>41.201241000000003</v>
          </cell>
          <cell r="D367">
            <v>366.00000000000102</v>
          </cell>
        </row>
        <row r="368">
          <cell r="A368" t="str">
            <v>2422</v>
          </cell>
          <cell r="B368" t="str">
            <v>CCL2422 Guangde-county 广德县</v>
          </cell>
          <cell r="C368">
            <v>41.161148000000004</v>
          </cell>
          <cell r="D368">
            <v>367.00000000000102</v>
          </cell>
        </row>
        <row r="369">
          <cell r="A369" t="str">
            <v>3111</v>
          </cell>
          <cell r="B369" t="str">
            <v>CCL3111 Yuhang 余杭市</v>
          </cell>
          <cell r="C369">
            <v>40.046489999999999</v>
          </cell>
          <cell r="D369">
            <v>368.00000000000102</v>
          </cell>
        </row>
        <row r="370">
          <cell r="A370" t="str">
            <v>2322</v>
          </cell>
          <cell r="B370" t="str">
            <v>CCL2322 Shou-county 寿县</v>
          </cell>
          <cell r="C370">
            <v>35.163664999999995</v>
          </cell>
          <cell r="D370">
            <v>369.00000000000102</v>
          </cell>
        </row>
        <row r="371">
          <cell r="A371" t="str">
            <v>2528</v>
          </cell>
          <cell r="B371" t="str">
            <v>CCL2528 Gaotang-county 高唐县</v>
          </cell>
          <cell r="C371">
            <v>28.519970999999998</v>
          </cell>
          <cell r="D371">
            <v>370.00000000000102</v>
          </cell>
        </row>
        <row r="372">
          <cell r="A372" t="str">
            <v>2471</v>
          </cell>
          <cell r="B372" t="str">
            <v>CCL2471 Guici 贵池市</v>
          </cell>
          <cell r="C372">
            <v>27.558140000000002</v>
          </cell>
          <cell r="D372">
            <v>371.00000000000102</v>
          </cell>
        </row>
        <row r="373">
          <cell r="A373" t="str">
            <v>7560</v>
          </cell>
          <cell r="B373" t="str">
            <v>CCL7560 Guyuan-county 固原县</v>
          </cell>
          <cell r="C373">
            <v>25.285150999999999</v>
          </cell>
          <cell r="D373">
            <v>372.00000000000102</v>
          </cell>
        </row>
        <row r="374">
          <cell r="A374" t="str">
            <v>2711</v>
          </cell>
          <cell r="B374" t="str">
            <v>CCL2711 Laiwu 莱芜市</v>
          </cell>
          <cell r="C374">
            <v>21.606449999999999</v>
          </cell>
          <cell r="D374">
            <v>373.00000000000102</v>
          </cell>
        </row>
        <row r="375">
          <cell r="A375" t="str">
            <v>5261</v>
          </cell>
          <cell r="B375" t="str">
            <v>CCL5261 Gaoyao 高要市</v>
          </cell>
          <cell r="C375">
            <v>18.365151000000001</v>
          </cell>
          <cell r="D375">
            <v>374.00000000000102</v>
          </cell>
        </row>
        <row r="376">
          <cell r="A376" t="str">
            <v>4755</v>
          </cell>
          <cell r="B376" t="str">
            <v>CCL4755 Weishi-county 尉氏县</v>
          </cell>
          <cell r="C376">
            <v>17.002149000000003</v>
          </cell>
          <cell r="D376">
            <v>375.00000000000102</v>
          </cell>
        </row>
        <row r="377">
          <cell r="A377" t="str">
            <v>4663</v>
          </cell>
          <cell r="B377" t="str">
            <v>CCL4663 Shengqiu-county 沈丘县</v>
          </cell>
          <cell r="C377">
            <v>17.002149000000003</v>
          </cell>
          <cell r="D377">
            <v>376.00000000000102</v>
          </cell>
        </row>
        <row r="378">
          <cell r="A378" t="str">
            <v>4639</v>
          </cell>
          <cell r="B378" t="str">
            <v>CCL4639 Xiping-county 西平县</v>
          </cell>
          <cell r="C378">
            <v>16.922445</v>
          </cell>
          <cell r="D378">
            <v>377.00000000000102</v>
          </cell>
        </row>
        <row r="379">
          <cell r="A379" t="str">
            <v>2246</v>
          </cell>
          <cell r="B379" t="str">
            <v>CCL2246 Xiangshui-county 响水县</v>
          </cell>
          <cell r="C379">
            <v>14.195880000000001</v>
          </cell>
          <cell r="D379">
            <v>378.00000000000102</v>
          </cell>
        </row>
        <row r="380">
          <cell r="A380" t="str">
            <v>2431</v>
          </cell>
          <cell r="B380" t="str">
            <v>CCL2431 Dangtu-county 当涂县</v>
          </cell>
          <cell r="C380">
            <v>13.75456</v>
          </cell>
          <cell r="D380">
            <v>379.00000000000102</v>
          </cell>
        </row>
        <row r="381">
          <cell r="A381" t="str">
            <v>5372</v>
          </cell>
          <cell r="B381" t="str">
            <v>CCL5372 Guiping 桂平市</v>
          </cell>
          <cell r="C381">
            <v>13.618132000000001</v>
          </cell>
          <cell r="D381">
            <v>380.00000000000102</v>
          </cell>
        </row>
        <row r="382">
          <cell r="A382" t="str">
            <v>5375</v>
          </cell>
          <cell r="B382" t="str">
            <v>CCL5375 Rong-county 容县</v>
          </cell>
          <cell r="C382">
            <v>13.148588</v>
          </cell>
          <cell r="D382">
            <v>381.00000000000102</v>
          </cell>
        </row>
        <row r="383">
          <cell r="A383" t="str">
            <v>4170</v>
          </cell>
          <cell r="B383" t="str">
            <v>CCL4170 Loudi 娄底市</v>
          </cell>
          <cell r="C383">
            <v>13.067422000000001</v>
          </cell>
          <cell r="D383">
            <v>382.00000000000102</v>
          </cell>
        </row>
        <row r="384">
          <cell r="A384" t="str">
            <v>1012</v>
          </cell>
          <cell r="B384" t="str">
            <v>CCL1012 Beijing-pinggu 平谷县</v>
          </cell>
          <cell r="C384">
            <v>11.159934000000002</v>
          </cell>
          <cell r="D384">
            <v>383.00000000000102</v>
          </cell>
        </row>
        <row r="385">
          <cell r="A385" t="str">
            <v>4564</v>
          </cell>
          <cell r="B385" t="str">
            <v>CCL4564 Huaxian-county 滑县</v>
          </cell>
          <cell r="C385">
            <v>8.5516199999999998</v>
          </cell>
          <cell r="D385">
            <v>384.00000000000102</v>
          </cell>
        </row>
        <row r="386">
          <cell r="A386" t="str">
            <v>4674</v>
          </cell>
          <cell r="B386" t="str">
            <v>CCL4674 Baofeng-county 宝丰县</v>
          </cell>
          <cell r="C386">
            <v>6.9282350000000008</v>
          </cell>
          <cell r="D386">
            <v>385.00000000000102</v>
          </cell>
        </row>
        <row r="387">
          <cell r="A387" t="str">
            <v>4303</v>
          </cell>
          <cell r="B387" t="str">
            <v>CCL4303 Huangpi 黄陂区</v>
          </cell>
          <cell r="C387">
            <v>1.9229219999999998</v>
          </cell>
          <cell r="D387">
            <v>386.00000000000102</v>
          </cell>
        </row>
        <row r="388">
          <cell r="A388" t="str">
            <v>7185</v>
          </cell>
          <cell r="B388" t="str">
            <v>CCL7185 Jingbian-county 靖边县</v>
          </cell>
          <cell r="C388">
            <v>1.851613</v>
          </cell>
          <cell r="D388">
            <v>387.00000000000102</v>
          </cell>
        </row>
        <row r="389">
          <cell r="A389" t="str">
            <v>4548</v>
          </cell>
          <cell r="B389" t="str">
            <v>CCL4548 Wen-county 温县</v>
          </cell>
          <cell r="C389">
            <v>1.0679400000000001</v>
          </cell>
          <cell r="D389">
            <v>388.00000000000102</v>
          </cell>
        </row>
        <row r="390">
          <cell r="A390" t="str">
            <v>3113</v>
          </cell>
          <cell r="B390" t="str">
            <v>CCL3113 Linan 临安市</v>
          </cell>
          <cell r="C390">
            <v>0</v>
          </cell>
        </row>
        <row r="391">
          <cell r="A391" t="str">
            <v>3151</v>
          </cell>
          <cell r="B391" t="str">
            <v>CCL3151 Yin-county 鄞县</v>
          </cell>
          <cell r="C391">
            <v>0</v>
          </cell>
        </row>
        <row r="392">
          <cell r="A392" t="str">
            <v>3156</v>
          </cell>
          <cell r="B392" t="str">
            <v>CCL3156 Ninghai-county 宁海县</v>
          </cell>
          <cell r="C392">
            <v>0</v>
          </cell>
        </row>
        <row r="393">
          <cell r="A393" t="str">
            <v>3155</v>
          </cell>
          <cell r="B393" t="str">
            <v>CCL3155 Fenghua 奉化市</v>
          </cell>
          <cell r="C393">
            <v>0</v>
          </cell>
        </row>
        <row r="394">
          <cell r="A394" t="str">
            <v>3157</v>
          </cell>
          <cell r="B394" t="str">
            <v>CCL3157 Xiangshan-county 象山县</v>
          </cell>
          <cell r="C394">
            <v>0</v>
          </cell>
        </row>
        <row r="395">
          <cell r="A395" t="str">
            <v>3154</v>
          </cell>
          <cell r="B395" t="str">
            <v>CCL3154 Yuyao 余姚市</v>
          </cell>
          <cell r="C395">
            <v>0</v>
          </cell>
        </row>
        <row r="396">
          <cell r="A396" t="str">
            <v>3131</v>
          </cell>
          <cell r="B396" t="str">
            <v>CCL3131 Changxin-county 长兴县</v>
          </cell>
          <cell r="C396">
            <v>0</v>
          </cell>
        </row>
        <row r="397">
          <cell r="A397" t="str">
            <v>3124</v>
          </cell>
          <cell r="B397" t="str">
            <v>CCL3124 Shenzhou 嵊州市</v>
          </cell>
          <cell r="C397">
            <v>0</v>
          </cell>
        </row>
        <row r="398">
          <cell r="A398" t="str">
            <v>3241</v>
          </cell>
          <cell r="B398" t="str">
            <v>CCL3241 Jiangshan 江山市</v>
          </cell>
          <cell r="C398">
            <v>0</v>
          </cell>
        </row>
        <row r="399">
          <cell r="A399" t="str">
            <v>3213</v>
          </cell>
          <cell r="B399" t="str">
            <v>CCL3213 Yongkang 永康市</v>
          </cell>
          <cell r="C399">
            <v>0</v>
          </cell>
        </row>
        <row r="400">
          <cell r="A400" t="str">
            <v>3211</v>
          </cell>
          <cell r="B400" t="str">
            <v>CCL3211 Lanxi 兰溪市</v>
          </cell>
          <cell r="C400">
            <v>0</v>
          </cell>
        </row>
        <row r="401">
          <cell r="A401" t="str">
            <v>3244</v>
          </cell>
          <cell r="B401" t="str">
            <v>CCL3244 Longyou-county 龙游县</v>
          </cell>
          <cell r="C401">
            <v>0</v>
          </cell>
        </row>
        <row r="402">
          <cell r="A402" t="str">
            <v>3115</v>
          </cell>
          <cell r="B402" t="str">
            <v>CCL3115 Tongru-county 桐庐县</v>
          </cell>
          <cell r="C402">
            <v>0</v>
          </cell>
        </row>
        <row r="403">
          <cell r="A403" t="str">
            <v>3237</v>
          </cell>
          <cell r="B403" t="str">
            <v>CCL3237 Longquan 龙泉市</v>
          </cell>
          <cell r="C403">
            <v>0</v>
          </cell>
        </row>
        <row r="404">
          <cell r="A404" t="str">
            <v>3251</v>
          </cell>
          <cell r="B404" t="str">
            <v>CCL3251 Yongjia 永嘉市</v>
          </cell>
          <cell r="C404">
            <v>0</v>
          </cell>
        </row>
        <row r="405">
          <cell r="A405" t="str">
            <v>2018</v>
          </cell>
          <cell r="B405" t="str">
            <v>CCL2018 Shanghai-jiading 嘉定区</v>
          </cell>
          <cell r="C405">
            <v>0</v>
          </cell>
        </row>
        <row r="406">
          <cell r="A406" t="str">
            <v>2016</v>
          </cell>
          <cell r="B406" t="str">
            <v>CCL2016 Shanghai-songjiang 松江区</v>
          </cell>
          <cell r="C406">
            <v>0</v>
          </cell>
        </row>
        <row r="407">
          <cell r="A407" t="str">
            <v>2132</v>
          </cell>
          <cell r="B407" t="str">
            <v>CCL2132 Jintan 金坛市</v>
          </cell>
          <cell r="C407">
            <v>0</v>
          </cell>
        </row>
        <row r="408">
          <cell r="A408" t="str">
            <v>2133</v>
          </cell>
          <cell r="B408" t="str">
            <v>CCL2133 Liyang 溧阳市</v>
          </cell>
          <cell r="C408">
            <v>0</v>
          </cell>
        </row>
        <row r="409">
          <cell r="A409" t="str">
            <v>2255</v>
          </cell>
          <cell r="B409" t="str">
            <v>CCL2255 Jiangyan 姜堰市</v>
          </cell>
          <cell r="C409">
            <v>0</v>
          </cell>
        </row>
        <row r="410">
          <cell r="A410" t="str">
            <v>2252</v>
          </cell>
          <cell r="B410" t="str">
            <v>CCL2252 Jiangdu 江都市</v>
          </cell>
          <cell r="C410">
            <v>0</v>
          </cell>
        </row>
        <row r="411">
          <cell r="A411" t="str">
            <v>2214</v>
          </cell>
          <cell r="B411" t="str">
            <v>CCL2214 Xinyi 新沂市</v>
          </cell>
          <cell r="C411">
            <v>0</v>
          </cell>
        </row>
        <row r="412">
          <cell r="A412" t="str">
            <v>2221</v>
          </cell>
          <cell r="B412" t="str">
            <v>CCL2221 Ganyu-county 赣榆县</v>
          </cell>
          <cell r="C412">
            <v>0</v>
          </cell>
        </row>
        <row r="413">
          <cell r="A413" t="str">
            <v>2223</v>
          </cell>
          <cell r="B413" t="str">
            <v>CCL2223 Donghai-county 东海县</v>
          </cell>
          <cell r="C413">
            <v>0</v>
          </cell>
        </row>
        <row r="414">
          <cell r="A414" t="str">
            <v>2245</v>
          </cell>
          <cell r="B414" t="str">
            <v>CCL2245 Binhai-county 滨海县</v>
          </cell>
          <cell r="C414">
            <v>0</v>
          </cell>
        </row>
        <row r="415">
          <cell r="A415" t="str">
            <v>2217</v>
          </cell>
          <cell r="B415" t="str">
            <v>CCL2217 Feng-county 丰县</v>
          </cell>
          <cell r="C415">
            <v>0</v>
          </cell>
        </row>
        <row r="416">
          <cell r="A416" t="str">
            <v>2394</v>
          </cell>
          <cell r="B416" t="str">
            <v>CCL2394 Mingguang 明光市</v>
          </cell>
          <cell r="C416">
            <v>0</v>
          </cell>
        </row>
        <row r="417">
          <cell r="A417" t="str">
            <v>2315</v>
          </cell>
          <cell r="B417" t="str">
            <v>CCL2315 Lujiang-county 庐江县</v>
          </cell>
          <cell r="C417">
            <v>0</v>
          </cell>
        </row>
        <row r="418">
          <cell r="A418" t="str">
            <v>2332</v>
          </cell>
          <cell r="B418" t="str">
            <v>CCL2332 Dingyuan-county 定远县</v>
          </cell>
          <cell r="C418">
            <v>0</v>
          </cell>
        </row>
        <row r="419">
          <cell r="A419" t="str">
            <v>2393</v>
          </cell>
          <cell r="B419" t="str">
            <v>CCL2393 Tianchang 天长市</v>
          </cell>
          <cell r="C419">
            <v>0</v>
          </cell>
        </row>
        <row r="420">
          <cell r="A420" t="str">
            <v>2372</v>
          </cell>
          <cell r="B420" t="str">
            <v>CCL2372 Huoshan-county 霍山县</v>
          </cell>
          <cell r="C420">
            <v>0</v>
          </cell>
        </row>
        <row r="421">
          <cell r="A421" t="str">
            <v>2312</v>
          </cell>
          <cell r="B421" t="str">
            <v>CCL2312 Feixi-county 肥西县</v>
          </cell>
          <cell r="C421">
            <v>0</v>
          </cell>
        </row>
        <row r="422">
          <cell r="A422" t="str">
            <v>2374</v>
          </cell>
          <cell r="B422" t="str">
            <v>CCL2374 Huoqiu-county 霍邱县</v>
          </cell>
          <cell r="C422">
            <v>0</v>
          </cell>
        </row>
        <row r="423">
          <cell r="A423" t="str">
            <v>2313</v>
          </cell>
          <cell r="B423" t="str">
            <v>CCL2313 Shucheng-county 舒城县</v>
          </cell>
          <cell r="C423">
            <v>0</v>
          </cell>
        </row>
        <row r="424">
          <cell r="A424" t="str">
            <v>2423</v>
          </cell>
          <cell r="B424" t="str">
            <v>CCL2423 Ninggou 宁国市</v>
          </cell>
          <cell r="C424">
            <v>0</v>
          </cell>
        </row>
        <row r="425">
          <cell r="A425" t="str">
            <v>2428</v>
          </cell>
          <cell r="B425" t="str">
            <v>CCL2428 Qingyang-county 青阳县</v>
          </cell>
          <cell r="C425">
            <v>0</v>
          </cell>
        </row>
        <row r="426">
          <cell r="A426" t="str">
            <v>2352</v>
          </cell>
          <cell r="B426" t="str">
            <v>CCL2352 Xiao-county 萧县</v>
          </cell>
          <cell r="C426">
            <v>0</v>
          </cell>
        </row>
        <row r="427">
          <cell r="A427" t="str">
            <v>2321</v>
          </cell>
          <cell r="B427" t="str">
            <v>CCL2321 Fengtai-county 凤台县</v>
          </cell>
          <cell r="C427">
            <v>0</v>
          </cell>
        </row>
        <row r="428">
          <cell r="A428" t="str">
            <v>2365</v>
          </cell>
          <cell r="B428" t="str">
            <v>CCL2365 Jieshou 界首市</v>
          </cell>
          <cell r="C428">
            <v>0</v>
          </cell>
        </row>
        <row r="429">
          <cell r="A429" t="str">
            <v>2472</v>
          </cell>
          <cell r="B429" t="str">
            <v>CCL2472 Dongzhi-county 东至县</v>
          </cell>
          <cell r="C429">
            <v>0</v>
          </cell>
        </row>
        <row r="430">
          <cell r="A430" t="str">
            <v>2462</v>
          </cell>
          <cell r="B430" t="str">
            <v>CCL2462 Wangjiang-county 望江县</v>
          </cell>
          <cell r="C430">
            <v>0</v>
          </cell>
        </row>
        <row r="431">
          <cell r="A431" t="str">
            <v>2362</v>
          </cell>
          <cell r="B431" t="str">
            <v>CCL2362 Yingshang-county 颖上县</v>
          </cell>
          <cell r="C431">
            <v>0</v>
          </cell>
        </row>
        <row r="432">
          <cell r="A432" t="str">
            <v>2367</v>
          </cell>
          <cell r="B432" t="str">
            <v>CCL2367 Lixin-county 利辛县</v>
          </cell>
          <cell r="C432">
            <v>0</v>
          </cell>
        </row>
        <row r="433">
          <cell r="A433" t="str">
            <v>2336</v>
          </cell>
          <cell r="B433" t="str">
            <v>CCL2336 Woyang-county 涡阳县</v>
          </cell>
          <cell r="C433">
            <v>0</v>
          </cell>
        </row>
        <row r="434">
          <cell r="A434" t="str">
            <v>2363</v>
          </cell>
          <cell r="B434" t="str">
            <v>CCL2363 Hunan-county 阜南县</v>
          </cell>
          <cell r="C434">
            <v>0</v>
          </cell>
        </row>
        <row r="435">
          <cell r="A435" t="str">
            <v>2364</v>
          </cell>
          <cell r="B435" t="str">
            <v>CCL2364 Linquan-county 临泉县</v>
          </cell>
          <cell r="C435">
            <v>0</v>
          </cell>
        </row>
        <row r="436">
          <cell r="A436" t="str">
            <v>2335</v>
          </cell>
          <cell r="B436" t="str">
            <v>CCL2335 Mengcheng-county 蒙城县</v>
          </cell>
          <cell r="C436">
            <v>0</v>
          </cell>
        </row>
        <row r="437">
          <cell r="A437" t="str">
            <v>2353</v>
          </cell>
          <cell r="B437" t="str">
            <v>CCL2353 Dangshan-county 砀山县</v>
          </cell>
          <cell r="C437">
            <v>0</v>
          </cell>
        </row>
        <row r="438">
          <cell r="A438" t="str">
            <v>2425</v>
          </cell>
          <cell r="B438" t="str">
            <v>CCL2425 Jing-county 泾县</v>
          </cell>
          <cell r="C438">
            <v>0</v>
          </cell>
        </row>
        <row r="439">
          <cell r="A439" t="str">
            <v>2392</v>
          </cell>
          <cell r="B439" t="str">
            <v>CCL2392 Laian-county 来安县</v>
          </cell>
          <cell r="C439">
            <v>0</v>
          </cell>
        </row>
        <row r="440">
          <cell r="A440" t="str">
            <v>2461</v>
          </cell>
          <cell r="B440" t="str">
            <v>CCL2461 Huaining-county 怀宁县</v>
          </cell>
          <cell r="C440">
            <v>0</v>
          </cell>
        </row>
        <row r="441">
          <cell r="A441" t="str">
            <v>2343</v>
          </cell>
          <cell r="B441" t="str">
            <v>CCL2343 Si-county 泗县</v>
          </cell>
          <cell r="C441">
            <v>0</v>
          </cell>
        </row>
        <row r="442">
          <cell r="A442" t="str">
            <v>2342</v>
          </cell>
          <cell r="B442" t="str">
            <v>CCL2342 Lingpi-county 灵璧县</v>
          </cell>
          <cell r="C442">
            <v>0</v>
          </cell>
        </row>
        <row r="443">
          <cell r="A443" t="str">
            <v>2333</v>
          </cell>
          <cell r="B443" t="str">
            <v>CCL2333 Wuhe-county 五河县</v>
          </cell>
          <cell r="C443">
            <v>0</v>
          </cell>
        </row>
        <row r="444">
          <cell r="A444" t="str">
            <v>2311</v>
          </cell>
          <cell r="B444" t="str">
            <v>CCL2311 Changfeng-county 长丰县</v>
          </cell>
          <cell r="C444">
            <v>0</v>
          </cell>
        </row>
        <row r="445">
          <cell r="A445" t="str">
            <v>2331</v>
          </cell>
          <cell r="B445" t="str">
            <v>CCL2331 fengyang-county 凤阳县</v>
          </cell>
          <cell r="C445">
            <v>0</v>
          </cell>
        </row>
        <row r="446">
          <cell r="A446" t="str">
            <v>2337</v>
          </cell>
          <cell r="B446" t="str">
            <v>CCL2337 Guzheng-county 固镇县</v>
          </cell>
          <cell r="C446">
            <v>0</v>
          </cell>
        </row>
        <row r="447">
          <cell r="A447" t="str">
            <v>2383</v>
          </cell>
          <cell r="B447" t="str">
            <v>CCL2383 Wuwei-county 无为县</v>
          </cell>
          <cell r="C447">
            <v>0</v>
          </cell>
        </row>
        <row r="448">
          <cell r="A448" t="str">
            <v>2411</v>
          </cell>
          <cell r="B448" t="str">
            <v>CCL2411 Wuhu-county 芜湖县</v>
          </cell>
          <cell r="C448">
            <v>0</v>
          </cell>
        </row>
        <row r="449">
          <cell r="A449" t="str">
            <v>2452</v>
          </cell>
          <cell r="B449" t="str">
            <v>CCL2452 Xi-county 歙县</v>
          </cell>
          <cell r="C449">
            <v>0</v>
          </cell>
        </row>
        <row r="450">
          <cell r="A450" t="str">
            <v>2366</v>
          </cell>
          <cell r="B450" t="str">
            <v>CCL2366 Taihe-county 太和县</v>
          </cell>
          <cell r="C450">
            <v>0</v>
          </cell>
        </row>
        <row r="451">
          <cell r="A451" t="str">
            <v>2334</v>
          </cell>
          <cell r="B451" t="str">
            <v>CCL2334 Huaiyuan-county 怀远县</v>
          </cell>
          <cell r="C451">
            <v>0</v>
          </cell>
        </row>
        <row r="452">
          <cell r="A452" t="str">
            <v>2465</v>
          </cell>
          <cell r="B452" t="str">
            <v>CCL2465 Susong-county 宿松县</v>
          </cell>
          <cell r="C452">
            <v>0</v>
          </cell>
        </row>
        <row r="453">
          <cell r="A453" t="str">
            <v>4512</v>
          </cell>
          <cell r="B453" t="str">
            <v>CCL4512 Gongyi 巩义市</v>
          </cell>
          <cell r="C453">
            <v>0</v>
          </cell>
        </row>
        <row r="454">
          <cell r="A454" t="str">
            <v>4766</v>
          </cell>
          <cell r="B454" t="str">
            <v>CCL4766 Yongcheng 永城市</v>
          </cell>
          <cell r="C454">
            <v>0</v>
          </cell>
        </row>
        <row r="455">
          <cell r="A455" t="str">
            <v>4764</v>
          </cell>
          <cell r="B455" t="str">
            <v>CCL4764 Xiayi-county 夏邑县</v>
          </cell>
          <cell r="C455">
            <v>0</v>
          </cell>
        </row>
        <row r="456">
          <cell r="A456" t="str">
            <v>4734</v>
          </cell>
          <cell r="B456" t="str">
            <v>CCL4734 Tanghe-county 唐河县</v>
          </cell>
          <cell r="C456">
            <v>0</v>
          </cell>
        </row>
        <row r="457">
          <cell r="A457" t="str">
            <v>4675</v>
          </cell>
          <cell r="B457" t="str">
            <v>CCL4675 Ruzhou 汝州市</v>
          </cell>
          <cell r="C457">
            <v>0</v>
          </cell>
        </row>
        <row r="458">
          <cell r="A458" t="str">
            <v>4651</v>
          </cell>
          <cell r="B458" t="str">
            <v>CCL4651 Huangchuan-county 潢川县</v>
          </cell>
          <cell r="C458">
            <v>0</v>
          </cell>
        </row>
        <row r="459">
          <cell r="A459" t="str">
            <v>4652</v>
          </cell>
          <cell r="B459" t="str">
            <v>CCL4652 Gushi-county 固始县</v>
          </cell>
          <cell r="C459">
            <v>0</v>
          </cell>
        </row>
        <row r="460">
          <cell r="A460" t="str">
            <v>4642</v>
          </cell>
          <cell r="B460" t="str">
            <v>CCL4642 Luoshan-county 罗山县</v>
          </cell>
          <cell r="C460">
            <v>0</v>
          </cell>
        </row>
        <row r="461">
          <cell r="A461" t="str">
            <v>4638</v>
          </cell>
          <cell r="B461" t="str">
            <v>CCL4638 Shangcai-county 上蔡县</v>
          </cell>
          <cell r="C461">
            <v>0</v>
          </cell>
        </row>
        <row r="462">
          <cell r="A462" t="str">
            <v>4662</v>
          </cell>
          <cell r="B462" t="str">
            <v>CCL4662 Xiangcheng 项城市</v>
          </cell>
          <cell r="C462">
            <v>0</v>
          </cell>
        </row>
        <row r="463">
          <cell r="A463" t="str">
            <v>4772</v>
          </cell>
          <cell r="B463" t="str">
            <v>CCL4772 Luyi-county 鹿邑县</v>
          </cell>
          <cell r="C463">
            <v>0</v>
          </cell>
        </row>
        <row r="464">
          <cell r="A464" t="str">
            <v>4565</v>
          </cell>
          <cell r="B464" t="str">
            <v>CCL4565 Linzhou 林州市</v>
          </cell>
          <cell r="C464">
            <v>0</v>
          </cell>
        </row>
        <row r="465">
          <cell r="A465" t="str">
            <v>4580</v>
          </cell>
          <cell r="B465" t="str">
            <v>CCL4580 Hebi 鹤壁市</v>
          </cell>
          <cell r="C465">
            <v>0</v>
          </cell>
        </row>
        <row r="466">
          <cell r="A466" t="str">
            <v>4732</v>
          </cell>
          <cell r="B466" t="str">
            <v>CCL4732 Fangcheng-county 方城县</v>
          </cell>
          <cell r="C466">
            <v>0</v>
          </cell>
        </row>
        <row r="467">
          <cell r="A467" t="str">
            <v>4624</v>
          </cell>
          <cell r="B467" t="str">
            <v>CCL4624 Wuyang-county 舞阳县</v>
          </cell>
          <cell r="C467">
            <v>0</v>
          </cell>
        </row>
        <row r="468">
          <cell r="A468" t="str">
            <v>4626</v>
          </cell>
          <cell r="B468" t="str">
            <v>CCL4626 Linying-county 临颍县</v>
          </cell>
          <cell r="C468">
            <v>0</v>
          </cell>
        </row>
        <row r="469">
          <cell r="A469" t="str">
            <v>4653</v>
          </cell>
          <cell r="B469" t="str">
            <v>CCL4653 Shangcheng-county 商城县</v>
          </cell>
          <cell r="C469">
            <v>0</v>
          </cell>
        </row>
        <row r="470">
          <cell r="A470" t="str">
            <v>4654</v>
          </cell>
          <cell r="B470" t="str">
            <v>CCL4654 Guangshan-county 光山县</v>
          </cell>
          <cell r="C470">
            <v>0</v>
          </cell>
        </row>
        <row r="471">
          <cell r="A471" t="str">
            <v>4637</v>
          </cell>
          <cell r="B471" t="str">
            <v>CCL4637 Miyang-county 泌阳县</v>
          </cell>
          <cell r="C471">
            <v>0</v>
          </cell>
        </row>
        <row r="472">
          <cell r="A472" t="str">
            <v>4546</v>
          </cell>
          <cell r="B472" t="str">
            <v>CCL4546 Jiyuan 济源市</v>
          </cell>
          <cell r="C472">
            <v>0</v>
          </cell>
        </row>
        <row r="473">
          <cell r="A473" t="str">
            <v>4570</v>
          </cell>
          <cell r="B473" t="str">
            <v>CCL4570 Puyang 濮阳市</v>
          </cell>
          <cell r="C473">
            <v>0</v>
          </cell>
        </row>
        <row r="474">
          <cell r="A474" t="str">
            <v>4771</v>
          </cell>
          <cell r="B474" t="str">
            <v>CCL4771 Dancheng-county 郸城县</v>
          </cell>
          <cell r="C474">
            <v>0</v>
          </cell>
        </row>
        <row r="475">
          <cell r="A475" t="str">
            <v>4614</v>
          </cell>
          <cell r="B475" t="str">
            <v>CCL4614 Taikang-county 太康县</v>
          </cell>
          <cell r="C475">
            <v>0</v>
          </cell>
        </row>
        <row r="476">
          <cell r="A476" t="str">
            <v>4644</v>
          </cell>
          <cell r="B476" t="str">
            <v>CCL4644 Huaibin-county 淮滨县</v>
          </cell>
          <cell r="C476">
            <v>0</v>
          </cell>
        </row>
        <row r="477">
          <cell r="A477" t="str">
            <v>4742</v>
          </cell>
          <cell r="B477" t="str">
            <v>CCL4742 Zhenping-county 镇平县</v>
          </cell>
          <cell r="C477">
            <v>0</v>
          </cell>
        </row>
        <row r="478">
          <cell r="A478" t="str">
            <v>4632</v>
          </cell>
          <cell r="B478" t="str">
            <v>CCL4632 Queshan-county 确山县</v>
          </cell>
          <cell r="C478">
            <v>0</v>
          </cell>
        </row>
        <row r="479">
          <cell r="A479" t="str">
            <v>4667</v>
          </cell>
          <cell r="B479" t="str">
            <v>CCL4667 Huaiyang-county 淮阳县</v>
          </cell>
          <cell r="C479">
            <v>0</v>
          </cell>
        </row>
        <row r="480">
          <cell r="A480" t="str">
            <v>4643</v>
          </cell>
          <cell r="B480" t="str">
            <v>CCL4643 Xi-county 息县</v>
          </cell>
          <cell r="C480">
            <v>0</v>
          </cell>
        </row>
        <row r="481">
          <cell r="A481" t="str">
            <v>4532</v>
          </cell>
          <cell r="B481" t="str">
            <v>CCL4532 Yanjin-county 延津县</v>
          </cell>
          <cell r="C481">
            <v>0</v>
          </cell>
        </row>
        <row r="482">
          <cell r="A482" t="str">
            <v>4536</v>
          </cell>
          <cell r="B482" t="str">
            <v>CCL4536 Huixian 辉县市</v>
          </cell>
          <cell r="C482">
            <v>0</v>
          </cell>
        </row>
        <row r="483">
          <cell r="A483" t="str">
            <v>4612</v>
          </cell>
          <cell r="B483" t="str">
            <v>CCL4612 Yanlingc-ounty 鄢陵县</v>
          </cell>
          <cell r="C483">
            <v>0</v>
          </cell>
        </row>
        <row r="484">
          <cell r="A484" t="str">
            <v>4574</v>
          </cell>
          <cell r="B484" t="str">
            <v>CCL4574 Nanle-county 南乐县</v>
          </cell>
          <cell r="C484">
            <v>0</v>
          </cell>
        </row>
        <row r="485">
          <cell r="A485" t="str">
            <v>4547</v>
          </cell>
          <cell r="B485" t="str">
            <v>CCL4547 Mengzhou County 孟州市</v>
          </cell>
          <cell r="C485">
            <v>0</v>
          </cell>
        </row>
        <row r="486">
          <cell r="A486" t="str">
            <v>4724</v>
          </cell>
          <cell r="B486" t="str">
            <v>CCL4724 Mianchi-county 渑池县</v>
          </cell>
          <cell r="C486">
            <v>0</v>
          </cell>
        </row>
        <row r="487">
          <cell r="A487" t="str">
            <v>4633</v>
          </cell>
          <cell r="B487" t="str">
            <v>CCL4633 Runan-county 汝南县</v>
          </cell>
          <cell r="C487">
            <v>0</v>
          </cell>
        </row>
        <row r="488">
          <cell r="A488" t="str">
            <v>4616</v>
          </cell>
          <cell r="B488" t="str">
            <v>CCL4616 Yuzhou 禹州市</v>
          </cell>
          <cell r="C488">
            <v>0</v>
          </cell>
        </row>
        <row r="489">
          <cell r="A489" t="str">
            <v>4523</v>
          </cell>
          <cell r="B489" t="str">
            <v>CCL4523 Xinmi County 新密市</v>
          </cell>
          <cell r="C489">
            <v>0</v>
          </cell>
        </row>
        <row r="490">
          <cell r="A490" t="str">
            <v>4716</v>
          </cell>
          <cell r="B490" t="str">
            <v>CCL4716 Yiyang-county 宜阳县</v>
          </cell>
          <cell r="C490">
            <v>0</v>
          </cell>
        </row>
        <row r="491">
          <cell r="A491" t="str">
            <v>4717</v>
          </cell>
          <cell r="B491" t="str">
            <v>CCL4717 Luoning-county 洛宁县</v>
          </cell>
          <cell r="C491">
            <v>0</v>
          </cell>
        </row>
        <row r="492">
          <cell r="A492" t="str">
            <v>4535</v>
          </cell>
          <cell r="B492" t="str">
            <v>CCL4535 Yuanyang-county 原阳县</v>
          </cell>
          <cell r="C492">
            <v>0</v>
          </cell>
        </row>
        <row r="493">
          <cell r="A493" t="str">
            <v>4671</v>
          </cell>
          <cell r="B493" t="str">
            <v>CCL4671 Jia-county 郏县</v>
          </cell>
          <cell r="C493">
            <v>0</v>
          </cell>
        </row>
        <row r="494">
          <cell r="A494" t="str">
            <v>5109</v>
          </cell>
          <cell r="B494" t="str">
            <v>CCL5109 Conghua 从化市</v>
          </cell>
          <cell r="C494">
            <v>0</v>
          </cell>
        </row>
        <row r="495">
          <cell r="A495" t="str">
            <v>5285</v>
          </cell>
          <cell r="B495" t="str">
            <v>CCL5285 Gaoming 高明市</v>
          </cell>
          <cell r="C495">
            <v>0</v>
          </cell>
        </row>
        <row r="496">
          <cell r="A496" t="str">
            <v>5291</v>
          </cell>
          <cell r="B496" t="str">
            <v>CCL5291 Xinhui 新会市</v>
          </cell>
          <cell r="C496">
            <v>0</v>
          </cell>
        </row>
        <row r="497">
          <cell r="A497" t="str">
            <v>5191</v>
          </cell>
          <cell r="B497" t="str">
            <v>CCL5191 Doumen-county 斗门县</v>
          </cell>
          <cell r="C497">
            <v>0</v>
          </cell>
        </row>
        <row r="498">
          <cell r="A498" t="str">
            <v>5293</v>
          </cell>
          <cell r="B498" t="str">
            <v>CCL5293 Kaiping 开平市</v>
          </cell>
          <cell r="C498">
            <v>0</v>
          </cell>
        </row>
        <row r="499">
          <cell r="A499" t="str">
            <v>5296</v>
          </cell>
          <cell r="B499" t="str">
            <v>CCL5296 Yangchun 阳春市</v>
          </cell>
          <cell r="C499">
            <v>0</v>
          </cell>
        </row>
        <row r="500">
          <cell r="A500" t="str">
            <v>5272</v>
          </cell>
          <cell r="B500" t="str">
            <v>CCL5272 Luoding 罗定市</v>
          </cell>
          <cell r="C500">
            <v>0</v>
          </cell>
        </row>
        <row r="501">
          <cell r="A501" t="str">
            <v>5141</v>
          </cell>
          <cell r="B501" t="str">
            <v>CCL5141 Jiaoling-county 蕉岭县</v>
          </cell>
          <cell r="C501">
            <v>0</v>
          </cell>
        </row>
        <row r="502">
          <cell r="A502" t="str">
            <v>5220</v>
          </cell>
          <cell r="B502" t="str">
            <v>CCL5220 Huiyang 揭阳市</v>
          </cell>
          <cell r="C502">
            <v>0</v>
          </cell>
        </row>
        <row r="503">
          <cell r="A503" t="str">
            <v>5153</v>
          </cell>
          <cell r="B503" t="str">
            <v>CCL5153 Puning 普宁市</v>
          </cell>
          <cell r="C503">
            <v>0</v>
          </cell>
        </row>
        <row r="504">
          <cell r="A504" t="str">
            <v>5170</v>
          </cell>
          <cell r="B504" t="str">
            <v>CCL5170 Heyuan 河源市</v>
          </cell>
          <cell r="C504">
            <v>0</v>
          </cell>
        </row>
        <row r="505">
          <cell r="A505" t="str">
            <v>5251</v>
          </cell>
          <cell r="B505" t="str">
            <v>CCL5251 Huazhou 化州市</v>
          </cell>
          <cell r="C505">
            <v>0</v>
          </cell>
        </row>
        <row r="506">
          <cell r="A506" t="str">
            <v>5252</v>
          </cell>
          <cell r="B506" t="str">
            <v>CCL5252 Gaozhou 高州市</v>
          </cell>
          <cell r="C506">
            <v>0</v>
          </cell>
        </row>
        <row r="507">
          <cell r="A507" t="str">
            <v>5253</v>
          </cell>
          <cell r="B507" t="str">
            <v>CCL5253 Xinyi 信宜市</v>
          </cell>
          <cell r="C507">
            <v>0</v>
          </cell>
        </row>
        <row r="508">
          <cell r="A508" t="str">
            <v>5245</v>
          </cell>
          <cell r="B508" t="str">
            <v>CCL5245 Wuchuan 吴川市</v>
          </cell>
          <cell r="C508">
            <v>0</v>
          </cell>
        </row>
        <row r="509">
          <cell r="A509" t="str">
            <v>5244</v>
          </cell>
          <cell r="B509" t="str">
            <v>CCL5244 Lianjiang 廉江市</v>
          </cell>
          <cell r="C509">
            <v>0</v>
          </cell>
        </row>
        <row r="510">
          <cell r="A510" t="str">
            <v>5242</v>
          </cell>
          <cell r="B510" t="str">
            <v>CCL5242 Leizhou 雷州市</v>
          </cell>
          <cell r="C510">
            <v>0</v>
          </cell>
        </row>
        <row r="511">
          <cell r="A511" t="str">
            <v>5130</v>
          </cell>
          <cell r="B511" t="str">
            <v>CCL5130 Yingde 英德市</v>
          </cell>
          <cell r="C511">
            <v>0</v>
          </cell>
        </row>
        <row r="512">
          <cell r="A512" t="str">
            <v>5145</v>
          </cell>
          <cell r="B512" t="str">
            <v>CCL5145 Xingning 兴宁市</v>
          </cell>
          <cell r="C512">
            <v>0</v>
          </cell>
        </row>
        <row r="513">
          <cell r="A513" t="str">
            <v>3631</v>
          </cell>
          <cell r="B513" t="str">
            <v>CCL3631 Longhai 龙海市</v>
          </cell>
          <cell r="C513">
            <v>0</v>
          </cell>
        </row>
        <row r="514">
          <cell r="A514" t="str">
            <v>36210</v>
          </cell>
          <cell r="B514" t="str">
            <v>CCL36210 Huian-county 惠安县</v>
          </cell>
          <cell r="C514">
            <v>0</v>
          </cell>
        </row>
        <row r="515">
          <cell r="A515" t="str">
            <v>3623</v>
          </cell>
          <cell r="B515" t="str">
            <v>CCL3623 Nanan 南安市</v>
          </cell>
          <cell r="C515">
            <v>0</v>
          </cell>
        </row>
        <row r="516">
          <cell r="A516" t="str">
            <v>3532</v>
          </cell>
          <cell r="B516" t="str">
            <v>CCL3532 Shunchang-county 顺昌县</v>
          </cell>
          <cell r="C516">
            <v>0</v>
          </cell>
        </row>
        <row r="517">
          <cell r="A517" t="str">
            <v>3522</v>
          </cell>
          <cell r="B517" t="str">
            <v>CCL3522 Gutian-county 古田县</v>
          </cell>
          <cell r="C517">
            <v>0</v>
          </cell>
        </row>
        <row r="518">
          <cell r="A518" t="str">
            <v>3625</v>
          </cell>
          <cell r="B518" t="str">
            <v>CCL3625 Dehua-county 德化县</v>
          </cell>
          <cell r="C518">
            <v>0</v>
          </cell>
        </row>
        <row r="519">
          <cell r="A519" t="str">
            <v>3626</v>
          </cell>
          <cell r="B519" t="str">
            <v>CCL3626 Yongchun-county 永春县</v>
          </cell>
          <cell r="C519">
            <v>0</v>
          </cell>
        </row>
        <row r="520">
          <cell r="A520" t="str">
            <v>3512</v>
          </cell>
          <cell r="B520" t="str">
            <v>CCL3512 Xianyou-county 仙游县</v>
          </cell>
          <cell r="C520">
            <v>0</v>
          </cell>
        </row>
        <row r="521">
          <cell r="A521" t="str">
            <v>3542</v>
          </cell>
          <cell r="B521" t="str">
            <v>CCL3542 Jianyang 建阳市</v>
          </cell>
          <cell r="C521">
            <v>0</v>
          </cell>
        </row>
        <row r="522">
          <cell r="A522" t="str">
            <v>3543</v>
          </cell>
          <cell r="B522" t="str">
            <v>CCL3543 Wuyishan 武夷山市</v>
          </cell>
          <cell r="C522">
            <v>0</v>
          </cell>
        </row>
        <row r="523">
          <cell r="A523" t="str">
            <v>3533</v>
          </cell>
          <cell r="B523" t="str">
            <v>CCL3533 Jiangle-county 将乐县</v>
          </cell>
          <cell r="C523">
            <v>0</v>
          </cell>
        </row>
        <row r="524">
          <cell r="A524" t="str">
            <v>3651</v>
          </cell>
          <cell r="B524" t="str">
            <v>CCL3651 Youxi-county 尤溪县</v>
          </cell>
          <cell r="C524">
            <v>0</v>
          </cell>
        </row>
        <row r="525">
          <cell r="A525" t="str">
            <v>3534</v>
          </cell>
          <cell r="B525" t="str">
            <v>CCL3534 Pucheng-county 浦城县</v>
          </cell>
          <cell r="C525">
            <v>0</v>
          </cell>
        </row>
        <row r="526">
          <cell r="A526" t="str">
            <v>3554</v>
          </cell>
          <cell r="B526" t="str">
            <v>CCL3554 Zhouning-county 周宁县</v>
          </cell>
          <cell r="C526">
            <v>0</v>
          </cell>
        </row>
        <row r="527">
          <cell r="A527" t="str">
            <v>3536</v>
          </cell>
          <cell r="B527" t="str">
            <v>CCL3536 Zhenghe-county 政和县</v>
          </cell>
          <cell r="C527">
            <v>0</v>
          </cell>
        </row>
        <row r="528">
          <cell r="A528" t="str">
            <v>3663</v>
          </cell>
          <cell r="B528" t="str">
            <v>CCL3663 Zhangting-county 长汀县</v>
          </cell>
          <cell r="C528">
            <v>0</v>
          </cell>
        </row>
        <row r="529">
          <cell r="A529" t="str">
            <v>3633</v>
          </cell>
          <cell r="B529" t="str">
            <v>CCL3633 Yunxiao-county 云宵县</v>
          </cell>
          <cell r="C529">
            <v>0</v>
          </cell>
        </row>
        <row r="530">
          <cell r="A530" t="str">
            <v>3632</v>
          </cell>
          <cell r="B530" t="str">
            <v>CCL3632 Zhangpu-county 漳浦县</v>
          </cell>
          <cell r="C530">
            <v>0</v>
          </cell>
        </row>
        <row r="531">
          <cell r="A531" t="str">
            <v>4131</v>
          </cell>
          <cell r="B531" t="str">
            <v>CCL4131 Yuanjiang 沅江市</v>
          </cell>
          <cell r="C531">
            <v>0</v>
          </cell>
        </row>
        <row r="532">
          <cell r="A532" t="str">
            <v>4144</v>
          </cell>
          <cell r="B532" t="str">
            <v>CCL4144 Miluo 汨罗市</v>
          </cell>
          <cell r="C532">
            <v>0</v>
          </cell>
        </row>
        <row r="533">
          <cell r="A533" t="str">
            <v>4114</v>
          </cell>
          <cell r="B533" t="str">
            <v>CCL4114 Xiangxian 湘乡市</v>
          </cell>
          <cell r="C533">
            <v>0</v>
          </cell>
        </row>
        <row r="534">
          <cell r="A534" t="str">
            <v>4122</v>
          </cell>
          <cell r="B534" t="str">
            <v>CCL4122 Liling 醴陵市</v>
          </cell>
          <cell r="C534">
            <v>0</v>
          </cell>
        </row>
        <row r="535">
          <cell r="A535" t="str">
            <v>4256</v>
          </cell>
          <cell r="B535" t="str">
            <v>CCL4256 Ningyuan-county 宁远县</v>
          </cell>
          <cell r="C535">
            <v>0</v>
          </cell>
        </row>
        <row r="536">
          <cell r="A536" t="str">
            <v>4175</v>
          </cell>
          <cell r="B536" t="str">
            <v>CCL4175 Lengshuijiang 冷水江市</v>
          </cell>
          <cell r="C536">
            <v>0</v>
          </cell>
        </row>
        <row r="537">
          <cell r="A537" t="str">
            <v>4224</v>
          </cell>
          <cell r="B537" t="str">
            <v>CCL4224 Wugang 武冈市</v>
          </cell>
          <cell r="C537">
            <v>0</v>
          </cell>
        </row>
        <row r="538">
          <cell r="A538" t="str">
            <v>4216</v>
          </cell>
          <cell r="B538" t="str">
            <v>CCL4216 Qidong-county 祁东县</v>
          </cell>
          <cell r="C538">
            <v>0</v>
          </cell>
        </row>
        <row r="539">
          <cell r="A539" t="str">
            <v>4168</v>
          </cell>
          <cell r="B539" t="str">
            <v>CCL4168 Longshan-county 龙山县</v>
          </cell>
          <cell r="C539">
            <v>0</v>
          </cell>
        </row>
        <row r="540">
          <cell r="A540" t="str">
            <v>4250</v>
          </cell>
          <cell r="B540" t="str">
            <v>CCL4250 Yongzhou 永州市</v>
          </cell>
          <cell r="C540">
            <v>0</v>
          </cell>
        </row>
        <row r="541">
          <cell r="A541" t="str">
            <v>4218</v>
          </cell>
          <cell r="B541" t="str">
            <v>CCL4218 Leiyang 耒阳市</v>
          </cell>
          <cell r="C541">
            <v>0</v>
          </cell>
        </row>
        <row r="542">
          <cell r="A542" t="str">
            <v>4217</v>
          </cell>
          <cell r="B542" t="str">
            <v>CCL4217 Qiyang-county 祁阳县</v>
          </cell>
          <cell r="C542">
            <v>0</v>
          </cell>
        </row>
        <row r="543">
          <cell r="A543" t="str">
            <v>4153</v>
          </cell>
          <cell r="B543" t="str">
            <v>CCL4153 Shimen-county 石门县</v>
          </cell>
          <cell r="C543">
            <v>0</v>
          </cell>
        </row>
        <row r="544">
          <cell r="A544" t="str">
            <v>4152</v>
          </cell>
          <cell r="B544" t="str">
            <v>CCL4152 Linli-county 临澧县</v>
          </cell>
          <cell r="C544">
            <v>0</v>
          </cell>
        </row>
        <row r="545">
          <cell r="A545" t="str">
            <v>3311</v>
          </cell>
          <cell r="B545" t="str">
            <v>CCL3311 Fengcheng 丰城市</v>
          </cell>
          <cell r="C545">
            <v>0</v>
          </cell>
        </row>
        <row r="546">
          <cell r="A546" t="str">
            <v>3432</v>
          </cell>
          <cell r="B546" t="str">
            <v>CCL3432 Anfu-county 安福县</v>
          </cell>
          <cell r="C546">
            <v>0</v>
          </cell>
        </row>
        <row r="547">
          <cell r="A547" t="str">
            <v>3333</v>
          </cell>
          <cell r="B547" t="str">
            <v>CCL3333 Leping 乐平市</v>
          </cell>
          <cell r="C547">
            <v>0</v>
          </cell>
        </row>
        <row r="548">
          <cell r="A548" t="str">
            <v>3354</v>
          </cell>
          <cell r="B548" t="str">
            <v>CCL3354 Guixi 贵溪市</v>
          </cell>
          <cell r="C548">
            <v>0</v>
          </cell>
        </row>
        <row r="549">
          <cell r="A549" t="str">
            <v>3417</v>
          </cell>
          <cell r="B549" t="str">
            <v>CCL3417 Longnan-county 龙南县</v>
          </cell>
          <cell r="C549">
            <v>0</v>
          </cell>
        </row>
        <row r="550">
          <cell r="A550" t="str">
            <v>3308</v>
          </cell>
          <cell r="B550" t="str">
            <v>CCL3308 Gaoan 高安市</v>
          </cell>
          <cell r="C550">
            <v>0</v>
          </cell>
        </row>
        <row r="551">
          <cell r="A551" t="str">
            <v>3428</v>
          </cell>
          <cell r="B551" t="str">
            <v>CCL3428 Ningdu-county 宁都县</v>
          </cell>
          <cell r="C551">
            <v>0</v>
          </cell>
        </row>
        <row r="552">
          <cell r="A552" t="str">
            <v>3424</v>
          </cell>
          <cell r="B552" t="str">
            <v>CCL3424 Xinguo-county 兴国县</v>
          </cell>
          <cell r="C552">
            <v>0</v>
          </cell>
        </row>
        <row r="553">
          <cell r="A553" t="str">
            <v>3416</v>
          </cell>
          <cell r="B553" t="str">
            <v>CCL3416 Xinfeng-county 信丰县</v>
          </cell>
          <cell r="C553">
            <v>0</v>
          </cell>
        </row>
        <row r="554">
          <cell r="A554" t="str">
            <v>3434</v>
          </cell>
          <cell r="B554" t="str">
            <v>CCL3434 Yongxin-county 永新县</v>
          </cell>
          <cell r="C554">
            <v>0</v>
          </cell>
        </row>
        <row r="555">
          <cell r="A555" t="str">
            <v>3439</v>
          </cell>
          <cell r="B555" t="str">
            <v>CCL3439 Zhuchuan-county 遂川县</v>
          </cell>
          <cell r="C555">
            <v>0</v>
          </cell>
        </row>
        <row r="556">
          <cell r="A556" t="str">
            <v>3445</v>
          </cell>
          <cell r="B556" t="str">
            <v>CCL3445 Nanfeng-county 南丰县</v>
          </cell>
          <cell r="C556">
            <v>0</v>
          </cell>
        </row>
        <row r="557">
          <cell r="A557" t="str">
            <v>3446</v>
          </cell>
          <cell r="B557" t="str">
            <v>CCL3446 Lichuan-county 黎川县</v>
          </cell>
          <cell r="C557">
            <v>0</v>
          </cell>
        </row>
        <row r="558">
          <cell r="A558" t="str">
            <v>3317</v>
          </cell>
          <cell r="B558" t="str">
            <v>CCL3317 Jinxian-county 进贤县</v>
          </cell>
          <cell r="C558">
            <v>0</v>
          </cell>
        </row>
        <row r="559">
          <cell r="A559" t="str">
            <v>3318</v>
          </cell>
          <cell r="B559" t="str">
            <v>CCL3318 Dongxiang-county 东乡县</v>
          </cell>
          <cell r="C559">
            <v>0</v>
          </cell>
        </row>
        <row r="560">
          <cell r="A560" t="str">
            <v>3324</v>
          </cell>
          <cell r="B560" t="str">
            <v>CCL3324 Xiushui-county 修水县</v>
          </cell>
          <cell r="C560">
            <v>0</v>
          </cell>
        </row>
        <row r="561">
          <cell r="A561" t="str">
            <v>3447</v>
          </cell>
          <cell r="B561" t="str">
            <v>CCL3447 Nanchen-county 南城县</v>
          </cell>
          <cell r="C561">
            <v>0</v>
          </cell>
        </row>
        <row r="562">
          <cell r="A562" t="str">
            <v>5350</v>
          </cell>
          <cell r="B562" t="str">
            <v>CCL5350 Qinzhou 钦州市</v>
          </cell>
          <cell r="C562">
            <v>0</v>
          </cell>
        </row>
        <row r="563">
          <cell r="A563" t="str">
            <v>5466</v>
          </cell>
          <cell r="B563" t="str">
            <v>CCL5466 Lipu-county 荔浦县</v>
          </cell>
          <cell r="C563">
            <v>0</v>
          </cell>
        </row>
        <row r="564">
          <cell r="A564" t="str">
            <v>5325</v>
          </cell>
          <cell r="B564" t="str">
            <v>CCL5325 Ningmin-county 宁明县</v>
          </cell>
          <cell r="C564">
            <v>0</v>
          </cell>
        </row>
        <row r="565">
          <cell r="A565" t="str">
            <v>5354</v>
          </cell>
          <cell r="B565" t="str">
            <v>CCL5354 Lingshan-county 灵山县</v>
          </cell>
          <cell r="C565">
            <v>0</v>
          </cell>
        </row>
        <row r="566">
          <cell r="A566" t="str">
            <v>5307</v>
          </cell>
          <cell r="B566" t="str">
            <v>CCL5307 Duan-county 都安县</v>
          </cell>
          <cell r="C566">
            <v>0</v>
          </cell>
        </row>
        <row r="567">
          <cell r="A567" t="str">
            <v>5306</v>
          </cell>
          <cell r="B567" t="str">
            <v>CCL5306 Mashan-county 马山县</v>
          </cell>
          <cell r="C567">
            <v>0</v>
          </cell>
        </row>
        <row r="568">
          <cell r="A568" t="str">
            <v>5715</v>
          </cell>
          <cell r="B568" t="str">
            <v>CCL5715 Wanning 万宁市</v>
          </cell>
          <cell r="C568">
            <v>0</v>
          </cell>
        </row>
        <row r="569">
          <cell r="A569" t="str">
            <v>5711</v>
          </cell>
          <cell r="B569" t="str">
            <v>CCL5711 Qiongshan 琼山市</v>
          </cell>
          <cell r="C569">
            <v>0</v>
          </cell>
        </row>
        <row r="570">
          <cell r="A570" t="str">
            <v>5722</v>
          </cell>
          <cell r="B570" t="str">
            <v>CCL5722 Tongshi 通什市</v>
          </cell>
          <cell r="C570">
            <v>0</v>
          </cell>
        </row>
        <row r="571">
          <cell r="A571" t="str">
            <v>5717</v>
          </cell>
          <cell r="B571" t="str">
            <v>CCL5717 YANZHOU 儋州市</v>
          </cell>
          <cell r="C571">
            <v>0</v>
          </cell>
        </row>
        <row r="572">
          <cell r="A572" t="str">
            <v>4370</v>
          </cell>
          <cell r="B572" t="str">
            <v>CCL4370 Xianning 咸宁市</v>
          </cell>
          <cell r="C572">
            <v>0</v>
          </cell>
        </row>
        <row r="573">
          <cell r="A573" t="str">
            <v>4480</v>
          </cell>
          <cell r="B573" t="str">
            <v>CCL4480 Jingmen 荆门市</v>
          </cell>
          <cell r="C573">
            <v>0</v>
          </cell>
        </row>
        <row r="574">
          <cell r="A574" t="str">
            <v>4441</v>
          </cell>
          <cell r="B574" t="str">
            <v>CCL4441 Dangyang 当阳市</v>
          </cell>
          <cell r="C574">
            <v>0</v>
          </cell>
        </row>
        <row r="575">
          <cell r="A575" t="str">
            <v>4319</v>
          </cell>
          <cell r="B575" t="str">
            <v>CCL4319 Zhongxiang 钟祥市</v>
          </cell>
          <cell r="C575">
            <v>0</v>
          </cell>
        </row>
        <row r="576">
          <cell r="A576" t="str">
            <v>4427</v>
          </cell>
          <cell r="B576" t="str">
            <v>CCL4427 Danjiangkou 丹江口市</v>
          </cell>
          <cell r="C576">
            <v>0</v>
          </cell>
        </row>
        <row r="577">
          <cell r="A577" t="str">
            <v>4354</v>
          </cell>
          <cell r="B577" t="str">
            <v>CCL4354 Wuxue 武穴市</v>
          </cell>
          <cell r="C577">
            <v>0</v>
          </cell>
        </row>
        <row r="578">
          <cell r="A578" t="str">
            <v>4380</v>
          </cell>
          <cell r="B578" t="str">
            <v>CCL4380 Huangguang 黄冈市</v>
          </cell>
          <cell r="C578">
            <v>0</v>
          </cell>
        </row>
        <row r="579">
          <cell r="A579" t="str">
            <v>4351</v>
          </cell>
          <cell r="B579" t="str">
            <v>CCL4351 Daye 大治市</v>
          </cell>
          <cell r="C579">
            <v>0</v>
          </cell>
        </row>
        <row r="580">
          <cell r="A580" t="str">
            <v>4333</v>
          </cell>
          <cell r="B580" t="str">
            <v>CCL4333 Jianli-county 监利县</v>
          </cell>
          <cell r="C580">
            <v>0</v>
          </cell>
        </row>
        <row r="581">
          <cell r="A581" t="str">
            <v>4317</v>
          </cell>
          <cell r="B581" t="str">
            <v>CCL4317 Tianmen 天门市</v>
          </cell>
          <cell r="C581">
            <v>0</v>
          </cell>
        </row>
        <row r="582">
          <cell r="A582" t="str">
            <v>4332</v>
          </cell>
          <cell r="B582" t="str">
            <v>CCL4332 Honghu 洪湖市</v>
          </cell>
          <cell r="C582">
            <v>0</v>
          </cell>
        </row>
        <row r="583">
          <cell r="A583" t="str">
            <v>4412</v>
          </cell>
          <cell r="B583" t="str">
            <v>CCL4412 Zaoyang 枣阳市</v>
          </cell>
          <cell r="C583">
            <v>0</v>
          </cell>
        </row>
        <row r="584">
          <cell r="A584" t="str">
            <v>4022</v>
          </cell>
          <cell r="B584" t="str">
            <v>CCL4022 Chongqing-jiangjin 江津市</v>
          </cell>
          <cell r="C584">
            <v>0</v>
          </cell>
        </row>
        <row r="585">
          <cell r="A585" t="str">
            <v>4023</v>
          </cell>
          <cell r="B585" t="str">
            <v>CCL4023 Chongqing-Dazu 大足县</v>
          </cell>
          <cell r="C585">
            <v>0</v>
          </cell>
        </row>
        <row r="586">
          <cell r="A586" t="str">
            <v>6182</v>
          </cell>
          <cell r="B586" t="str">
            <v>CCL6182 Mianzhu 绵竹市</v>
          </cell>
          <cell r="C586">
            <v>0</v>
          </cell>
        </row>
        <row r="587">
          <cell r="A587" t="str">
            <v>6413</v>
          </cell>
          <cell r="B587" t="str">
            <v>CCL6413 Ziyang 资阳市</v>
          </cell>
          <cell r="C587">
            <v>0</v>
          </cell>
        </row>
        <row r="588">
          <cell r="A588" t="str">
            <v>6200</v>
          </cell>
          <cell r="B588" t="str">
            <v>CCL6200 Meishan-county 眉山县</v>
          </cell>
          <cell r="C588">
            <v>0</v>
          </cell>
        </row>
        <row r="589">
          <cell r="A589" t="str">
            <v>6203</v>
          </cell>
          <cell r="B589" t="str">
            <v>CCL6203 Hongya-county 洪雅县</v>
          </cell>
          <cell r="C589">
            <v>0</v>
          </cell>
        </row>
        <row r="590">
          <cell r="A590" t="str">
            <v>6374</v>
          </cell>
          <cell r="B590" t="str">
            <v>CCL6374 Liangzhong 阆中市</v>
          </cell>
          <cell r="C590">
            <v>0</v>
          </cell>
        </row>
        <row r="591">
          <cell r="A591" t="str">
            <v>6292</v>
          </cell>
          <cell r="B591" t="str">
            <v>CCL6292 Shehong-county 射洪县</v>
          </cell>
          <cell r="C591">
            <v>0</v>
          </cell>
        </row>
        <row r="592">
          <cell r="A592" t="str">
            <v>5530</v>
          </cell>
          <cell r="B592" t="str">
            <v>CCL5530 Liupanshui 六盘水市</v>
          </cell>
          <cell r="C592">
            <v>0</v>
          </cell>
        </row>
        <row r="593">
          <cell r="A593" t="str">
            <v>5624</v>
          </cell>
          <cell r="B593" t="str">
            <v>CCL5624 xingyi 兴义市</v>
          </cell>
          <cell r="C593">
            <v>0</v>
          </cell>
        </row>
        <row r="594">
          <cell r="A594" t="str">
            <v>5580</v>
          </cell>
          <cell r="B594" t="str">
            <v>CCL5580 Duyun 都匀市</v>
          </cell>
          <cell r="C594">
            <v>0</v>
          </cell>
        </row>
        <row r="595">
          <cell r="A595" t="str">
            <v>5543</v>
          </cell>
          <cell r="B595" t="str">
            <v>CCL5543 Tongren 铜仁市</v>
          </cell>
          <cell r="C595">
            <v>0</v>
          </cell>
        </row>
        <row r="596">
          <cell r="A596" t="str">
            <v>5577</v>
          </cell>
          <cell r="B596" t="str">
            <v>CCL5577 Zhenyuan-county 镇远县</v>
          </cell>
          <cell r="C596">
            <v>0</v>
          </cell>
        </row>
        <row r="597">
          <cell r="A597" t="str">
            <v>5517</v>
          </cell>
          <cell r="B597" t="str">
            <v>CCL5517 Bijie 毕节市</v>
          </cell>
          <cell r="C597">
            <v>0</v>
          </cell>
        </row>
        <row r="598">
          <cell r="A598" t="str">
            <v>6503</v>
          </cell>
          <cell r="B598" t="str">
            <v>CCL6503 Anning 安宁市</v>
          </cell>
          <cell r="C598">
            <v>0</v>
          </cell>
        </row>
        <row r="599">
          <cell r="A599" t="str">
            <v>6750</v>
          </cell>
          <cell r="B599" t="str">
            <v>CCL6750 Chuxiong 楚雄市</v>
          </cell>
          <cell r="C599">
            <v>0</v>
          </cell>
        </row>
        <row r="600">
          <cell r="A600" t="str">
            <v>6570</v>
          </cell>
          <cell r="B600" t="str">
            <v>CCL6570 Zhaotong 昭通市</v>
          </cell>
          <cell r="C600">
            <v>0</v>
          </cell>
        </row>
        <row r="601">
          <cell r="A601" t="str">
            <v>6741</v>
          </cell>
          <cell r="B601" t="str">
            <v>CCL6741 Lijiang-county 丽江县</v>
          </cell>
          <cell r="C601">
            <v>0</v>
          </cell>
        </row>
        <row r="602">
          <cell r="A602" t="str">
            <v>7180</v>
          </cell>
          <cell r="B602" t="str">
            <v>CCL7180 Suide-county 绥德县</v>
          </cell>
          <cell r="C602">
            <v>0</v>
          </cell>
        </row>
        <row r="603">
          <cell r="A603" t="str">
            <v>8347</v>
          </cell>
          <cell r="B603" t="str">
            <v>CCL8347 Tacheng 塔城市</v>
          </cell>
          <cell r="C603">
            <v>0</v>
          </cell>
        </row>
        <row r="604">
          <cell r="A604" t="str">
            <v>8360</v>
          </cell>
          <cell r="B604" t="str">
            <v>CCL8360 Aletai 阿勒泰市</v>
          </cell>
          <cell r="C604">
            <v>0</v>
          </cell>
        </row>
        <row r="605">
          <cell r="A605" t="str">
            <v>7350</v>
          </cell>
          <cell r="B605" t="str">
            <v>CCL7350 Jiuqian 酒泉市</v>
          </cell>
          <cell r="C605">
            <v>0</v>
          </cell>
        </row>
        <row r="606">
          <cell r="A606" t="str">
            <v>1024</v>
          </cell>
          <cell r="B606" t="str">
            <v>CCL1024 Beijing-fangshan 房山区</v>
          </cell>
          <cell r="C606">
            <v>0</v>
          </cell>
        </row>
        <row r="607">
          <cell r="A607" t="str">
            <v>0654</v>
          </cell>
          <cell r="B607" t="str">
            <v>CCL0654 Xianghe-county 香河县</v>
          </cell>
          <cell r="C607">
            <v>0</v>
          </cell>
        </row>
        <row r="608">
          <cell r="A608" t="str">
            <v>2663</v>
          </cell>
          <cell r="B608" t="str">
            <v>CCL2663 Jiaozhou 胶州市</v>
          </cell>
          <cell r="C608">
            <v>0</v>
          </cell>
        </row>
        <row r="609">
          <cell r="A609" t="str">
            <v>2664</v>
          </cell>
          <cell r="B609" t="str">
            <v>CCL2664 Jiaonan 胶南市</v>
          </cell>
          <cell r="C609">
            <v>0</v>
          </cell>
        </row>
        <row r="610">
          <cell r="A610" t="str">
            <v>2653</v>
          </cell>
          <cell r="B610" t="str">
            <v>CCL2653 Qixia 栖霞市</v>
          </cell>
          <cell r="C610">
            <v>0</v>
          </cell>
        </row>
        <row r="611">
          <cell r="A611" t="str">
            <v>2654</v>
          </cell>
          <cell r="B611" t="str">
            <v>CCL2654 Zhaoyuan 招远市</v>
          </cell>
          <cell r="C611">
            <v>0</v>
          </cell>
        </row>
        <row r="612">
          <cell r="A612" t="str">
            <v>2651</v>
          </cell>
          <cell r="B612" t="str">
            <v>CCL2651 Haiyang 海阳市</v>
          </cell>
          <cell r="C612">
            <v>0</v>
          </cell>
        </row>
        <row r="613">
          <cell r="A613" t="str">
            <v>2643</v>
          </cell>
          <cell r="B613" t="str">
            <v>CCL2643 Rongchen 荣成市</v>
          </cell>
          <cell r="C613">
            <v>0</v>
          </cell>
        </row>
        <row r="614">
          <cell r="A614" t="str">
            <v>2644</v>
          </cell>
          <cell r="B614" t="str">
            <v>CCL2644 Wendeng 文登市</v>
          </cell>
          <cell r="C614">
            <v>0</v>
          </cell>
        </row>
        <row r="615">
          <cell r="A615" t="str">
            <v>2765</v>
          </cell>
          <cell r="B615" t="str">
            <v>CCL2765 Lu-county 莒县</v>
          </cell>
          <cell r="C615">
            <v>0</v>
          </cell>
        </row>
        <row r="616">
          <cell r="A616" t="str">
            <v>2622</v>
          </cell>
          <cell r="B616" t="str">
            <v>CCL2622 Zhucheng 诸城市</v>
          </cell>
          <cell r="C616">
            <v>0</v>
          </cell>
        </row>
        <row r="617">
          <cell r="A617" t="str">
            <v>2562</v>
          </cell>
          <cell r="B617" t="str">
            <v>CCL2562 Zouping-county 邹平县</v>
          </cell>
          <cell r="C617">
            <v>0</v>
          </cell>
        </row>
        <row r="618">
          <cell r="A618" t="str">
            <v>2621</v>
          </cell>
          <cell r="B618" t="str">
            <v>CCL2621 Anqiu 安丘市</v>
          </cell>
          <cell r="C618">
            <v>0</v>
          </cell>
        </row>
        <row r="619">
          <cell r="A619" t="str">
            <v>2625</v>
          </cell>
          <cell r="B619" t="str">
            <v>CCL2625 Qingzhou 青州市</v>
          </cell>
          <cell r="C619">
            <v>0</v>
          </cell>
        </row>
        <row r="620">
          <cell r="A620" t="str">
            <v>2614</v>
          </cell>
          <cell r="B620" t="str">
            <v>CCL2614 Laizhou 莱州市</v>
          </cell>
          <cell r="C620">
            <v>0</v>
          </cell>
        </row>
        <row r="621">
          <cell r="A621" t="str">
            <v>2667</v>
          </cell>
          <cell r="B621" t="str">
            <v>CCL2667 Pingdu 平度市</v>
          </cell>
          <cell r="C621">
            <v>0</v>
          </cell>
        </row>
        <row r="622">
          <cell r="A622" t="str">
            <v>2563</v>
          </cell>
          <cell r="B622" t="str">
            <v>CCL2563 Gaoqing-county 高青县</v>
          </cell>
          <cell r="C622">
            <v>0</v>
          </cell>
        </row>
        <row r="623">
          <cell r="A623" t="str">
            <v>2615</v>
          </cell>
          <cell r="B623" t="str">
            <v>CCL2615 Gaomi 高密市</v>
          </cell>
          <cell r="C623">
            <v>0</v>
          </cell>
        </row>
        <row r="624">
          <cell r="A624" t="str">
            <v>2627</v>
          </cell>
          <cell r="B624" t="str">
            <v>CCL2627 Shouguang 寿光市</v>
          </cell>
          <cell r="C624">
            <v>0</v>
          </cell>
        </row>
        <row r="625">
          <cell r="A625" t="str">
            <v>2761</v>
          </cell>
          <cell r="B625" t="str">
            <v>CCL2761 Tancheng-county 郯城县</v>
          </cell>
          <cell r="C625">
            <v>0</v>
          </cell>
        </row>
        <row r="626">
          <cell r="A626" t="str">
            <v>2626</v>
          </cell>
          <cell r="B626" t="str">
            <v>CCL2626 Lingqu-county 临朐县</v>
          </cell>
          <cell r="C626">
            <v>0</v>
          </cell>
        </row>
        <row r="627">
          <cell r="A627" t="str">
            <v>2762</v>
          </cell>
          <cell r="B627" t="str">
            <v>CCL2762 Mengyin-county 蒙阴县</v>
          </cell>
          <cell r="C627">
            <v>0</v>
          </cell>
        </row>
        <row r="628">
          <cell r="A628" t="str">
            <v>2767</v>
          </cell>
          <cell r="B628" t="str">
            <v>CCL2767 Linchu-county 临沭县</v>
          </cell>
          <cell r="C628">
            <v>0</v>
          </cell>
        </row>
        <row r="629">
          <cell r="A629" t="str">
            <v>2725</v>
          </cell>
          <cell r="B629" t="str">
            <v>CCL2725 Wenshang-county 汶上县</v>
          </cell>
          <cell r="C629">
            <v>0</v>
          </cell>
        </row>
        <row r="630">
          <cell r="A630" t="str">
            <v>2724</v>
          </cell>
          <cell r="B630" t="str">
            <v>CCL2724 Jiaxiang-county 嘉祥县</v>
          </cell>
          <cell r="C630">
            <v>0</v>
          </cell>
        </row>
        <row r="631">
          <cell r="A631" t="str">
            <v>2742</v>
          </cell>
          <cell r="B631" t="str">
            <v>CCL2742 Chenwu-county 成武县</v>
          </cell>
          <cell r="C631">
            <v>0</v>
          </cell>
        </row>
        <row r="632">
          <cell r="A632" t="str">
            <v>2777</v>
          </cell>
          <cell r="B632" t="str">
            <v>CCL2777 Changshan-county 苍山县</v>
          </cell>
          <cell r="C632">
            <v>0</v>
          </cell>
        </row>
        <row r="633">
          <cell r="A633" t="str">
            <v>2766</v>
          </cell>
          <cell r="B633" t="str">
            <v>CCL2766 Junan-county 莒南县</v>
          </cell>
          <cell r="C633">
            <v>0</v>
          </cell>
        </row>
        <row r="634">
          <cell r="A634" t="str">
            <v>2733</v>
          </cell>
          <cell r="B634" t="str">
            <v>CCL2733 Pingyi-county 平邑县</v>
          </cell>
          <cell r="C634">
            <v>0</v>
          </cell>
        </row>
        <row r="635">
          <cell r="A635" t="str">
            <v>2763</v>
          </cell>
          <cell r="B635" t="str">
            <v>CCL2763 Yinan-county 沂南县</v>
          </cell>
          <cell r="C635">
            <v>0</v>
          </cell>
        </row>
        <row r="636">
          <cell r="A636" t="str">
            <v>2764</v>
          </cell>
          <cell r="B636" t="str">
            <v>CCL2764 Yishui-county 沂水县</v>
          </cell>
          <cell r="C636">
            <v>0</v>
          </cell>
        </row>
        <row r="637">
          <cell r="A637" t="str">
            <v>2734</v>
          </cell>
          <cell r="B637" t="str">
            <v>CCL2734 Fei-county 费县</v>
          </cell>
          <cell r="C637">
            <v>0</v>
          </cell>
        </row>
        <row r="638">
          <cell r="A638" t="str">
            <v>2645</v>
          </cell>
          <cell r="B638" t="str">
            <v>CCL2645 Rushan 乳山市</v>
          </cell>
          <cell r="C638">
            <v>0</v>
          </cell>
        </row>
        <row r="639">
          <cell r="A639" t="str">
            <v>2714</v>
          </cell>
          <cell r="B639" t="str">
            <v>CCL2714 Ningyang-county 宁阳县</v>
          </cell>
          <cell r="C639">
            <v>0</v>
          </cell>
        </row>
        <row r="640">
          <cell r="A640" t="str">
            <v>2522</v>
          </cell>
          <cell r="B640" t="str">
            <v>CCL2522 Dong'e-county 东阿县</v>
          </cell>
          <cell r="C640">
            <v>0</v>
          </cell>
        </row>
        <row r="641">
          <cell r="A641" t="str">
            <v>2732</v>
          </cell>
          <cell r="B641" t="str">
            <v>CCL2732 Sishui-county 泗水县</v>
          </cell>
          <cell r="C641">
            <v>0</v>
          </cell>
        </row>
        <row r="642">
          <cell r="A642" t="str">
            <v>2744</v>
          </cell>
          <cell r="B642" t="str">
            <v>CCL2744 Cao-county 曹县</v>
          </cell>
          <cell r="C642">
            <v>0</v>
          </cell>
        </row>
        <row r="643">
          <cell r="A643" t="str">
            <v>2515</v>
          </cell>
          <cell r="B643" t="str">
            <v>CCL2515 Linyi-county 临邑县</v>
          </cell>
          <cell r="C643">
            <v>0</v>
          </cell>
        </row>
        <row r="644">
          <cell r="A644" t="str">
            <v>2656</v>
          </cell>
          <cell r="B644" t="str">
            <v>CCL2656 Penglai 蓬莱市</v>
          </cell>
          <cell r="C644">
            <v>0</v>
          </cell>
        </row>
        <row r="645">
          <cell r="A645" t="str">
            <v>2666</v>
          </cell>
          <cell r="B645" t="str">
            <v>CCL2666 Laixi 莱西市</v>
          </cell>
          <cell r="C645">
            <v>0</v>
          </cell>
        </row>
        <row r="646">
          <cell r="A646" t="str">
            <v>2749</v>
          </cell>
          <cell r="B646" t="str">
            <v>CCL2749 Juye-county 巨野县</v>
          </cell>
          <cell r="C646">
            <v>0</v>
          </cell>
        </row>
        <row r="647">
          <cell r="A647" t="str">
            <v>2512</v>
          </cell>
          <cell r="B647" t="str">
            <v>CCL2512 Yucheng 禹城市</v>
          </cell>
          <cell r="C647">
            <v>0</v>
          </cell>
        </row>
        <row r="648">
          <cell r="A648" t="str">
            <v>2723</v>
          </cell>
          <cell r="B648" t="str">
            <v>CCL2723 Yutai-county 鱼台县</v>
          </cell>
          <cell r="C648">
            <v>0</v>
          </cell>
        </row>
        <row r="649">
          <cell r="A649" t="str">
            <v>2737</v>
          </cell>
          <cell r="B649" t="str">
            <v>CCL2737 Dan-county 单县</v>
          </cell>
          <cell r="C649">
            <v>0</v>
          </cell>
        </row>
        <row r="650">
          <cell r="A650" t="str">
            <v>2747</v>
          </cell>
          <cell r="B650" t="str">
            <v>CCL2747 Feicheng-county 郓城县</v>
          </cell>
          <cell r="C650">
            <v>0</v>
          </cell>
        </row>
        <row r="651">
          <cell r="A651" t="str">
            <v>2775</v>
          </cell>
          <cell r="B651" t="str">
            <v>CCL2775 Tengzhou 滕州市</v>
          </cell>
          <cell r="C651">
            <v>0</v>
          </cell>
        </row>
        <row r="652">
          <cell r="A652" t="str">
            <v>2731</v>
          </cell>
          <cell r="B652" t="str">
            <v>CCL2731 Quhu 曲阜市</v>
          </cell>
          <cell r="C652">
            <v>0</v>
          </cell>
        </row>
        <row r="653">
          <cell r="A653" t="str">
            <v>3015</v>
          </cell>
          <cell r="B653" t="str">
            <v>CCL3015 Tianjin-ninghe 宁河县</v>
          </cell>
          <cell r="C653">
            <v>0</v>
          </cell>
        </row>
        <row r="654">
          <cell r="A654" t="str">
            <v>0674</v>
          </cell>
          <cell r="B654" t="str">
            <v>CCL0674 Chende-county 承德县</v>
          </cell>
          <cell r="C654">
            <v>0</v>
          </cell>
        </row>
        <row r="655">
          <cell r="A655" t="str">
            <v>0740</v>
          </cell>
          <cell r="B655" t="str">
            <v>CCL0740 Gaobeidian 高碑店市</v>
          </cell>
          <cell r="C655">
            <v>0</v>
          </cell>
        </row>
        <row r="656">
          <cell r="A656" t="str">
            <v>0725</v>
          </cell>
          <cell r="B656" t="str">
            <v>CCL0725 Xushui-county 徐水县</v>
          </cell>
          <cell r="C656">
            <v>0</v>
          </cell>
        </row>
        <row r="657">
          <cell r="A657" t="str">
            <v>0711</v>
          </cell>
          <cell r="B657" t="str">
            <v>CCL0711 Qingyuan-county 清苑县</v>
          </cell>
          <cell r="C657">
            <v>0</v>
          </cell>
        </row>
        <row r="658">
          <cell r="A658" t="str">
            <v>0521</v>
          </cell>
          <cell r="B658" t="str">
            <v>CCL0521 Gaocheng 藁城市</v>
          </cell>
          <cell r="C658">
            <v>0</v>
          </cell>
        </row>
        <row r="659">
          <cell r="A659" t="str">
            <v>0523</v>
          </cell>
          <cell r="B659" t="str">
            <v>CCL0523 Xinji 辛集市</v>
          </cell>
          <cell r="C659">
            <v>0</v>
          </cell>
        </row>
        <row r="660">
          <cell r="A660" t="str">
            <v>0624</v>
          </cell>
          <cell r="B660" t="str">
            <v>CCL0624 Hejian 河间市</v>
          </cell>
          <cell r="C660">
            <v>0</v>
          </cell>
        </row>
        <row r="661">
          <cell r="A661" t="str">
            <v>0611</v>
          </cell>
          <cell r="B661" t="str">
            <v>CCL0611 Huanghua 黄骅市</v>
          </cell>
          <cell r="C661">
            <v>0</v>
          </cell>
        </row>
        <row r="662">
          <cell r="A662" t="str">
            <v>0563</v>
          </cell>
          <cell r="B662" t="str">
            <v>CCL0563 Wuan 武安市</v>
          </cell>
          <cell r="C662">
            <v>0</v>
          </cell>
        </row>
        <row r="663">
          <cell r="A663" t="str">
            <v>0642</v>
          </cell>
          <cell r="B663" t="str">
            <v>CCL0642 Zunhua 遵化市</v>
          </cell>
          <cell r="C663">
            <v>0</v>
          </cell>
        </row>
        <row r="664">
          <cell r="A664" t="str">
            <v>0577</v>
          </cell>
          <cell r="B664" t="str">
            <v>CCL0577 Guantao-county 馆陶县</v>
          </cell>
          <cell r="C664">
            <v>0</v>
          </cell>
        </row>
        <row r="665">
          <cell r="A665" t="str">
            <v>0666</v>
          </cell>
          <cell r="B665" t="str">
            <v>CCL0666 Cangli-county 昌黎县</v>
          </cell>
          <cell r="C665">
            <v>0</v>
          </cell>
        </row>
        <row r="666">
          <cell r="A666" t="str">
            <v>0754</v>
          </cell>
          <cell r="B666" t="str">
            <v>CCL0754 Huailai-county 怀来县</v>
          </cell>
          <cell r="C666">
            <v>0</v>
          </cell>
        </row>
        <row r="667">
          <cell r="A667" t="str">
            <v>0555</v>
          </cell>
          <cell r="B667" t="str">
            <v>CCL0555 Ningjin-county 宁晋县</v>
          </cell>
          <cell r="C667">
            <v>0</v>
          </cell>
        </row>
        <row r="668">
          <cell r="A668" t="str">
            <v>0522</v>
          </cell>
          <cell r="B668" t="str">
            <v>CCL0522 Jinzhou 晋州市</v>
          </cell>
          <cell r="C668">
            <v>0</v>
          </cell>
        </row>
        <row r="669">
          <cell r="A669" t="str">
            <v>0655</v>
          </cell>
          <cell r="B669" t="str">
            <v>CCL0655 Guan-county 固安县</v>
          </cell>
          <cell r="C669">
            <v>0</v>
          </cell>
        </row>
        <row r="670">
          <cell r="A670" t="str">
            <v>0657</v>
          </cell>
          <cell r="B670" t="str">
            <v>CCL0657 Bazhou 霸州市</v>
          </cell>
          <cell r="C670">
            <v>0</v>
          </cell>
        </row>
        <row r="671">
          <cell r="A671" t="str">
            <v>0538</v>
          </cell>
          <cell r="B671" t="str">
            <v>CCL0538 Shenzhou 深州市</v>
          </cell>
          <cell r="C671">
            <v>0</v>
          </cell>
        </row>
        <row r="672">
          <cell r="A672" t="str">
            <v>0508</v>
          </cell>
          <cell r="B672" t="str">
            <v>CCL0508 Zhengding-county 正定县</v>
          </cell>
          <cell r="C672">
            <v>0</v>
          </cell>
        </row>
        <row r="673">
          <cell r="A673" t="str">
            <v>0323</v>
          </cell>
          <cell r="B673" t="str">
            <v>CCL0323 Xiaoyi 孝义市</v>
          </cell>
          <cell r="C673">
            <v>0</v>
          </cell>
        </row>
        <row r="674">
          <cell r="A674" t="str">
            <v>0311</v>
          </cell>
          <cell r="B674" t="str">
            <v>CCL0311 Pingyao-county 平遥县</v>
          </cell>
          <cell r="C674">
            <v>0</v>
          </cell>
        </row>
        <row r="675">
          <cell r="A675" t="str">
            <v>0330</v>
          </cell>
          <cell r="B675" t="str">
            <v>CCL0330 Lishi 离石市</v>
          </cell>
          <cell r="C675">
            <v>0</v>
          </cell>
        </row>
        <row r="676">
          <cell r="A676" t="str">
            <v>0314</v>
          </cell>
          <cell r="B676" t="str">
            <v>CCL0314 Huozhou 霍州市</v>
          </cell>
          <cell r="C676">
            <v>0</v>
          </cell>
        </row>
        <row r="677">
          <cell r="A677" t="str">
            <v>1102</v>
          </cell>
          <cell r="B677" t="str">
            <v>CCL1102 Liaozhong-county 辽中县</v>
          </cell>
          <cell r="C677">
            <v>0</v>
          </cell>
        </row>
        <row r="678">
          <cell r="A678" t="str">
            <v>1143</v>
          </cell>
          <cell r="B678" t="str">
            <v>CCL1143 Youyan-county 岫岩县</v>
          </cell>
          <cell r="C678">
            <v>0</v>
          </cell>
        </row>
        <row r="679">
          <cell r="A679" t="str">
            <v>1120</v>
          </cell>
          <cell r="B679" t="str">
            <v>CCL1120 Tieling 铁岭市</v>
          </cell>
          <cell r="C679">
            <v>0</v>
          </cell>
        </row>
        <row r="680">
          <cell r="A680" t="str">
            <v>1123</v>
          </cell>
          <cell r="B680" t="str">
            <v>CCL1123 Kaiyuan 开原市</v>
          </cell>
          <cell r="C680">
            <v>0</v>
          </cell>
        </row>
        <row r="681">
          <cell r="A681" t="str">
            <v>1151</v>
          </cell>
          <cell r="B681" t="str">
            <v>CCL1151 Dashiqiao 大石桥市</v>
          </cell>
          <cell r="C681">
            <v>0</v>
          </cell>
        </row>
        <row r="682">
          <cell r="A682" t="str">
            <v>1252</v>
          </cell>
          <cell r="B682" t="str">
            <v>CCL1252 Suizhong-county 绥中县</v>
          </cell>
          <cell r="C682">
            <v>0</v>
          </cell>
        </row>
        <row r="683">
          <cell r="A683" t="str">
            <v>1133</v>
          </cell>
          <cell r="B683" t="str">
            <v>CCL1133 Qingyuan-county 清原县</v>
          </cell>
          <cell r="C683">
            <v>0</v>
          </cell>
        </row>
        <row r="684">
          <cell r="A684" t="str">
            <v>1211</v>
          </cell>
          <cell r="B684" t="str">
            <v>CCL1211 Yi-county 义县</v>
          </cell>
          <cell r="C684">
            <v>0</v>
          </cell>
        </row>
        <row r="685">
          <cell r="A685" t="str">
            <v>1182</v>
          </cell>
          <cell r="B685" t="str">
            <v>CCL1182 Kuandian-county 宽甸县</v>
          </cell>
          <cell r="C685">
            <v>0</v>
          </cell>
        </row>
        <row r="686">
          <cell r="A686" t="str">
            <v>1164</v>
          </cell>
          <cell r="B686" t="str">
            <v>CCL1164 Zhuanghe 庄河市</v>
          </cell>
          <cell r="C686">
            <v>0</v>
          </cell>
        </row>
        <row r="687">
          <cell r="A687" t="str">
            <v>1304</v>
          </cell>
          <cell r="B687" t="str">
            <v>CCL1304 Yushu 榆树市</v>
          </cell>
          <cell r="C687">
            <v>0</v>
          </cell>
        </row>
        <row r="688">
          <cell r="A688" t="str">
            <v>1303</v>
          </cell>
          <cell r="B688" t="str">
            <v>CCL1303 Dehui 德惠市</v>
          </cell>
          <cell r="C688">
            <v>0</v>
          </cell>
        </row>
        <row r="689">
          <cell r="A689" t="str">
            <v>1305</v>
          </cell>
          <cell r="B689" t="str">
            <v>CCL1305 Jiutai 九台市</v>
          </cell>
          <cell r="C689">
            <v>0</v>
          </cell>
        </row>
        <row r="690">
          <cell r="A690" t="str">
            <v>1362</v>
          </cell>
          <cell r="B690" t="str">
            <v>CCL1362 Liaoyuan 辽源市</v>
          </cell>
          <cell r="C690">
            <v>0</v>
          </cell>
        </row>
        <row r="691">
          <cell r="A691" t="str">
            <v>1343</v>
          </cell>
          <cell r="B691" t="str">
            <v>CCL1343 Baishan 白山市</v>
          </cell>
          <cell r="C691">
            <v>0</v>
          </cell>
        </row>
        <row r="692">
          <cell r="A692" t="str">
            <v>1370</v>
          </cell>
          <cell r="B692" t="str">
            <v>CCL1370 Baicheng 白城市</v>
          </cell>
          <cell r="C692">
            <v>0</v>
          </cell>
        </row>
        <row r="693">
          <cell r="A693" t="str">
            <v>1380</v>
          </cell>
          <cell r="B693" t="str">
            <v>CCL1380 Songyuan 松源市</v>
          </cell>
          <cell r="C693">
            <v>0</v>
          </cell>
        </row>
        <row r="694">
          <cell r="A694" t="str">
            <v>1371</v>
          </cell>
          <cell r="B694" t="str">
            <v>CCL1371 Saunan 洮南市</v>
          </cell>
          <cell r="C694">
            <v>0</v>
          </cell>
        </row>
        <row r="695">
          <cell r="A695" t="str">
            <v>1514</v>
          </cell>
          <cell r="B695" t="str">
            <v>CCL1514 Anda 安达市</v>
          </cell>
          <cell r="C695">
            <v>0</v>
          </cell>
        </row>
        <row r="696">
          <cell r="A696" t="str">
            <v>1643</v>
          </cell>
          <cell r="B696" t="str">
            <v>CCL1643 Heihe 黑河市</v>
          </cell>
          <cell r="C696">
            <v>0</v>
          </cell>
        </row>
        <row r="697">
          <cell r="A697" t="str">
            <v>1650</v>
          </cell>
          <cell r="B697" t="str">
            <v>CCL1650 Daixieanling 大兴安岭地区</v>
          </cell>
          <cell r="C697">
            <v>0</v>
          </cell>
        </row>
        <row r="698">
          <cell r="A698" t="str">
            <v>1530</v>
          </cell>
          <cell r="B698" t="str">
            <v>CCL1530 Yichun 伊春市</v>
          </cell>
          <cell r="C698">
            <v>0</v>
          </cell>
        </row>
        <row r="699">
          <cell r="A699" t="str">
            <v>1561</v>
          </cell>
          <cell r="B699" t="str">
            <v>CCL1561 Fujin 富锦市</v>
          </cell>
          <cell r="C699">
            <v>0</v>
          </cell>
        </row>
        <row r="700">
          <cell r="A700" t="str">
            <v>1541</v>
          </cell>
          <cell r="B700" t="str">
            <v>CCL1541 Hegang 鹤岗市</v>
          </cell>
          <cell r="C700">
            <v>0</v>
          </cell>
        </row>
        <row r="701">
          <cell r="A701" t="str">
            <v>1640</v>
          </cell>
          <cell r="B701" t="str">
            <v>CCL1640 Beian 北安市</v>
          </cell>
          <cell r="C701">
            <v>0</v>
          </cell>
        </row>
        <row r="702">
          <cell r="A702" t="str">
            <v>1614</v>
          </cell>
          <cell r="B702" t="str">
            <v>CCL1614 Nenjiang-county 嫩江县</v>
          </cell>
          <cell r="C702">
            <v>0</v>
          </cell>
        </row>
        <row r="703">
          <cell r="A703" t="str">
            <v>1613</v>
          </cell>
          <cell r="B703" t="str">
            <v>CCL1613 Nehe 讷河市</v>
          </cell>
          <cell r="C703">
            <v>0</v>
          </cell>
        </row>
        <row r="704">
          <cell r="A704" t="str">
            <v>1525</v>
          </cell>
          <cell r="B704" t="str">
            <v>CCL1525 Tieli 铁力市</v>
          </cell>
          <cell r="C704">
            <v>0</v>
          </cell>
        </row>
        <row r="705">
          <cell r="A705" t="str">
            <v>1564</v>
          </cell>
          <cell r="B705" t="str">
            <v>CCL1564 TongJiang 同江市</v>
          </cell>
          <cell r="C705">
            <v>0</v>
          </cell>
        </row>
        <row r="706">
          <cell r="A706" t="str">
            <v>0160</v>
          </cell>
          <cell r="B706" t="str">
            <v>CCL0160 Wuhai 乌海市</v>
          </cell>
          <cell r="C706">
            <v>0</v>
          </cell>
        </row>
        <row r="707">
          <cell r="A707" t="str">
            <v>1626</v>
          </cell>
          <cell r="B707" t="str">
            <v>CCL1626 Zhalantun 扎兰屯市</v>
          </cell>
          <cell r="C707">
            <v>0</v>
          </cell>
        </row>
        <row r="708">
          <cell r="A708" t="str">
            <v>2314</v>
          </cell>
          <cell r="B708" t="str">
            <v>CCL2314 Tongcheng 桐城市</v>
          </cell>
          <cell r="C708">
            <v>-2.7066720000000002</v>
          </cell>
        </row>
        <row r="709">
          <cell r="A709" t="str">
            <v>5360</v>
          </cell>
          <cell r="B709" t="str">
            <v>CCL5360 Beihai 北海市</v>
          </cell>
          <cell r="C709">
            <v>-2.8981189999999999</v>
          </cell>
        </row>
        <row r="710">
          <cell r="A710" t="str">
            <v>5108</v>
          </cell>
          <cell r="B710" t="str">
            <v>CCL5108 Huadu 花都市</v>
          </cell>
          <cell r="C710">
            <v>-3.0633600000000007</v>
          </cell>
        </row>
        <row r="711">
          <cell r="A711" t="str">
            <v>1127</v>
          </cell>
          <cell r="B711" t="str">
            <v>CCL1127 Tiefa 铁法市</v>
          </cell>
          <cell r="C711">
            <v>-4.3027559999999996</v>
          </cell>
        </row>
        <row r="712">
          <cell r="A712" t="str">
            <v>1181</v>
          </cell>
          <cell r="B712" t="str">
            <v>CCL1181 Fengcheng 凤城市</v>
          </cell>
          <cell r="C712">
            <v>-6.6987160000000001</v>
          </cell>
        </row>
        <row r="713">
          <cell r="A713" t="str">
            <v>3114</v>
          </cell>
          <cell r="B713" t="str">
            <v>CCL3114 Fuyang 富阳市</v>
          </cell>
          <cell r="C713">
            <v>-6.9162800000000004</v>
          </cell>
        </row>
        <row r="714">
          <cell r="A714" t="str">
            <v>1103</v>
          </cell>
          <cell r="B714" t="str">
            <v>CCL1103 Xinmin 新民市</v>
          </cell>
          <cell r="C714">
            <v>-7.7428929999999996</v>
          </cell>
        </row>
        <row r="715">
          <cell r="A715" t="str">
            <v>1337</v>
          </cell>
          <cell r="B715" t="str">
            <v>CCL1337 Duihua 敦化市</v>
          </cell>
          <cell r="C715">
            <v>-11.013214999999999</v>
          </cell>
        </row>
        <row r="716">
          <cell r="A716" t="str">
            <v>6380</v>
          </cell>
          <cell r="B716" t="str">
            <v>CCL6380 Guangan 广安市</v>
          </cell>
          <cell r="C716">
            <v>-32.611809999999998</v>
          </cell>
        </row>
        <row r="717">
          <cell r="A717" t="str">
            <v>4331</v>
          </cell>
          <cell r="B717" t="str">
            <v>CCL4331 Qianjiang 潜江市</v>
          </cell>
          <cell r="C717">
            <v>-55.538087000000004</v>
          </cell>
        </row>
      </sheetData>
      <sheetData sheetId="2" refreshError="1">
        <row r="2">
          <cell r="A2" t="str">
            <v>2000</v>
          </cell>
          <cell r="B2">
            <v>310700.09327499999</v>
          </cell>
          <cell r="C2">
            <v>95.835195547678083</v>
          </cell>
        </row>
        <row r="3">
          <cell r="A3" t="str">
            <v>1000</v>
          </cell>
          <cell r="B3">
            <v>163005.695396</v>
          </cell>
          <cell r="C3">
            <v>50.278976517184979</v>
          </cell>
        </row>
        <row r="4">
          <cell r="A4" t="str">
            <v>5100</v>
          </cell>
          <cell r="B4">
            <v>62592.401053000001</v>
          </cell>
          <cell r="C4">
            <v>19.306576098783591</v>
          </cell>
        </row>
        <row r="5">
          <cell r="A5" t="str">
            <v>2100</v>
          </cell>
          <cell r="B5">
            <v>58238.659094000002</v>
          </cell>
          <cell r="C5">
            <v>17.963667869800226</v>
          </cell>
        </row>
        <row r="6">
          <cell r="A6" t="str">
            <v>4300</v>
          </cell>
          <cell r="B6">
            <v>57541.842841999998</v>
          </cell>
          <cell r="C6">
            <v>17.74873545356785</v>
          </cell>
        </row>
        <row r="7">
          <cell r="A7" t="str">
            <v>7100</v>
          </cell>
          <cell r="B7">
            <v>53657.123554999998</v>
          </cell>
          <cell r="C7">
            <v>16.550496893053595</v>
          </cell>
        </row>
        <row r="8">
          <cell r="A8" t="str">
            <v>3000</v>
          </cell>
          <cell r="B8">
            <v>48387.615803999994</v>
          </cell>
          <cell r="C8">
            <v>14.925121437146945</v>
          </cell>
        </row>
        <row r="9">
          <cell r="A9" t="str">
            <v>3100</v>
          </cell>
          <cell r="B9">
            <v>41936.692326000004</v>
          </cell>
          <cell r="C9">
            <v>12.935339244098015</v>
          </cell>
        </row>
        <row r="10">
          <cell r="A10" t="str">
            <v>6100</v>
          </cell>
          <cell r="B10">
            <v>41170.043541999999</v>
          </cell>
          <cell r="C10">
            <v>12.698867039160502</v>
          </cell>
        </row>
        <row r="11">
          <cell r="A11" t="str">
            <v>0500</v>
          </cell>
          <cell r="B11">
            <v>38317.121380999997</v>
          </cell>
          <cell r="C11">
            <v>11.818885477842642</v>
          </cell>
        </row>
        <row r="12">
          <cell r="A12" t="str">
            <v>5180</v>
          </cell>
          <cell r="B12">
            <v>37061.537961000002</v>
          </cell>
          <cell r="C12">
            <v>11.431601775048195</v>
          </cell>
        </row>
        <row r="13">
          <cell r="A13" t="str">
            <v>2260</v>
          </cell>
          <cell r="B13">
            <v>35945.432038999999</v>
          </cell>
          <cell r="C13">
            <v>11.087339795081167</v>
          </cell>
        </row>
        <row r="14">
          <cell r="A14" t="str">
            <v>1100</v>
          </cell>
          <cell r="B14">
            <v>35822.574313999998</v>
          </cell>
          <cell r="C14">
            <v>11.049444427957807</v>
          </cell>
        </row>
        <row r="15">
          <cell r="A15" t="str">
            <v>4000</v>
          </cell>
          <cell r="B15">
            <v>32848.467734999998</v>
          </cell>
          <cell r="C15">
            <v>10.132083629723908</v>
          </cell>
        </row>
        <row r="16">
          <cell r="A16" t="str">
            <v>2150</v>
          </cell>
          <cell r="B16">
            <v>30488.966143999998</v>
          </cell>
          <cell r="C16">
            <v>9.4042972490214058</v>
          </cell>
        </row>
        <row r="17">
          <cell r="A17" t="str">
            <v>2130</v>
          </cell>
          <cell r="B17">
            <v>29737.975212000001</v>
          </cell>
          <cell r="C17">
            <v>9.1726546960240007</v>
          </cell>
        </row>
        <row r="18">
          <cell r="A18" t="str">
            <v>5282</v>
          </cell>
          <cell r="B18">
            <v>29406.053404999999</v>
          </cell>
          <cell r="C18">
            <v>9.0702736798321926</v>
          </cell>
        </row>
        <row r="19">
          <cell r="A19" t="str">
            <v>6500</v>
          </cell>
          <cell r="B19">
            <v>26675.706778</v>
          </cell>
          <cell r="C19">
            <v>8.2281004440491881</v>
          </cell>
        </row>
        <row r="20">
          <cell r="A20" t="str">
            <v>4500</v>
          </cell>
          <cell r="B20">
            <v>25417.096881999998</v>
          </cell>
          <cell r="C20">
            <v>7.8398832271504375</v>
          </cell>
        </row>
        <row r="21">
          <cell r="A21" t="str">
            <v>0710</v>
          </cell>
          <cell r="B21">
            <v>25284.066320000005</v>
          </cell>
          <cell r="C21">
            <v>7.7988500565816645</v>
          </cell>
        </row>
        <row r="22">
          <cell r="A22" t="str">
            <v>8300</v>
          </cell>
          <cell r="B22">
            <v>24951.644682000002</v>
          </cell>
          <cell r="C22">
            <v>7.696314867917228</v>
          </cell>
        </row>
        <row r="23">
          <cell r="A23" t="str">
            <v>4100</v>
          </cell>
          <cell r="B23">
            <v>24693.075398000001</v>
          </cell>
          <cell r="C23">
            <v>7.6165593788423331</v>
          </cell>
        </row>
        <row r="24">
          <cell r="A24" t="str">
            <v>0300</v>
          </cell>
          <cell r="B24">
            <v>23181.813821</v>
          </cell>
          <cell r="C24">
            <v>7.1504119527863743</v>
          </cell>
        </row>
        <row r="25">
          <cell r="A25" t="str">
            <v>2500</v>
          </cell>
          <cell r="B25">
            <v>21536.374017999999</v>
          </cell>
          <cell r="C25">
            <v>6.6428773601177271</v>
          </cell>
        </row>
        <row r="26">
          <cell r="A26" t="str">
            <v>3150</v>
          </cell>
          <cell r="B26">
            <v>21470.010404000001</v>
          </cell>
          <cell r="C26">
            <v>6.6224075563983211</v>
          </cell>
        </row>
        <row r="27">
          <cell r="A27" t="str">
            <v>3500</v>
          </cell>
          <cell r="B27">
            <v>19735.785863999998</v>
          </cell>
          <cell r="C27">
            <v>6.0874873825334896</v>
          </cell>
        </row>
        <row r="28">
          <cell r="A28" t="str">
            <v>2610</v>
          </cell>
          <cell r="B28">
            <v>19511.053328000002</v>
          </cell>
          <cell r="C28">
            <v>6.0181688113465066</v>
          </cell>
        </row>
        <row r="29">
          <cell r="A29" t="str">
            <v>7300</v>
          </cell>
          <cell r="B29">
            <v>18559.637572</v>
          </cell>
          <cell r="C29">
            <v>5.7247053815087181</v>
          </cell>
        </row>
        <row r="30">
          <cell r="A30" t="str">
            <v>3300</v>
          </cell>
          <cell r="B30">
            <v>18447.075621</v>
          </cell>
          <cell r="C30">
            <v>5.6899857376502112</v>
          </cell>
        </row>
        <row r="31">
          <cell r="A31" t="str">
            <v>2140</v>
          </cell>
          <cell r="B31">
            <v>17980.805377000001</v>
          </cell>
          <cell r="C31">
            <v>5.5461650533987488</v>
          </cell>
        </row>
        <row r="32">
          <cell r="A32" t="str">
            <v>1300</v>
          </cell>
          <cell r="B32">
            <v>17344.803946</v>
          </cell>
          <cell r="C32">
            <v>5.3499909201179445</v>
          </cell>
        </row>
        <row r="33">
          <cell r="A33" t="str">
            <v>3610</v>
          </cell>
          <cell r="B33">
            <v>17300.779576000001</v>
          </cell>
          <cell r="C33">
            <v>5.3364116383631792</v>
          </cell>
        </row>
        <row r="34">
          <cell r="A34" t="str">
            <v>1160</v>
          </cell>
          <cell r="B34">
            <v>17020.013209000001</v>
          </cell>
          <cell r="C34">
            <v>5.249809476770519</v>
          </cell>
        </row>
        <row r="35">
          <cell r="A35" t="str">
            <v>3620</v>
          </cell>
          <cell r="B35">
            <v>16365.745000999999</v>
          </cell>
          <cell r="C35">
            <v>5.0480009707176681</v>
          </cell>
        </row>
        <row r="36">
          <cell r="A36" t="str">
            <v>1500</v>
          </cell>
          <cell r="B36">
            <v>16136.538555000001</v>
          </cell>
          <cell r="C36">
            <v>4.9773024255654592</v>
          </cell>
        </row>
        <row r="37">
          <cell r="A37" t="str">
            <v>5300</v>
          </cell>
          <cell r="B37">
            <v>15315.273380000001</v>
          </cell>
          <cell r="C37">
            <v>4.7239838384578574</v>
          </cell>
        </row>
        <row r="38">
          <cell r="A38" t="str">
            <v>2660</v>
          </cell>
          <cell r="B38">
            <v>14822.116806</v>
          </cell>
          <cell r="C38">
            <v>4.57187008719779</v>
          </cell>
        </row>
        <row r="39">
          <cell r="A39" t="str">
            <v>5230</v>
          </cell>
          <cell r="B39">
            <v>14646.126426999999</v>
          </cell>
          <cell r="C39">
            <v>4.5175859953966109</v>
          </cell>
        </row>
        <row r="40">
          <cell r="A40" t="str">
            <v>5500</v>
          </cell>
          <cell r="B40">
            <v>14378.510064</v>
          </cell>
          <cell r="C40">
            <v>4.4350399420320139</v>
          </cell>
        </row>
        <row r="41">
          <cell r="A41" t="str">
            <v>2300</v>
          </cell>
          <cell r="B41">
            <v>12406.112660000001</v>
          </cell>
          <cell r="C41">
            <v>3.826655538546281</v>
          </cell>
        </row>
        <row r="42">
          <cell r="A42" t="str">
            <v>2760</v>
          </cell>
          <cell r="B42">
            <v>12358.483984999999</v>
          </cell>
          <cell r="C42">
            <v>3.8119645117937981</v>
          </cell>
        </row>
        <row r="43">
          <cell r="A43" t="str">
            <v>4710</v>
          </cell>
          <cell r="B43">
            <v>12015.382379999999</v>
          </cell>
          <cell r="C43">
            <v>3.7061350958406005</v>
          </cell>
        </row>
        <row r="44">
          <cell r="A44" t="str">
            <v>3250</v>
          </cell>
          <cell r="B44">
            <v>11026.936413000001</v>
          </cell>
          <cell r="C44">
            <v>3.4012497270038584</v>
          </cell>
        </row>
        <row r="45">
          <cell r="A45" t="str">
            <v>5150</v>
          </cell>
          <cell r="B45">
            <v>10604.543331000001</v>
          </cell>
          <cell r="C45">
            <v>3.2709629183171689</v>
          </cell>
        </row>
        <row r="46">
          <cell r="A46" t="str">
            <v>6180</v>
          </cell>
          <cell r="B46">
            <v>10490.827472999999</v>
          </cell>
          <cell r="C46">
            <v>3.2358873527663845</v>
          </cell>
        </row>
        <row r="47">
          <cell r="A47" t="str">
            <v>2253</v>
          </cell>
          <cell r="B47">
            <v>10323.969491999998</v>
          </cell>
          <cell r="C47">
            <v>3.1844201418322946</v>
          </cell>
        </row>
        <row r="48">
          <cell r="A48" t="str">
            <v>2155</v>
          </cell>
          <cell r="B48">
            <v>10111.232244999999</v>
          </cell>
          <cell r="C48">
            <v>3.1188015079541436</v>
          </cell>
        </row>
        <row r="49">
          <cell r="A49" t="str">
            <v>2250</v>
          </cell>
          <cell r="B49">
            <v>9661.1673749999991</v>
          </cell>
          <cell r="C49">
            <v>2.9799793583662635</v>
          </cell>
        </row>
        <row r="50">
          <cell r="A50" t="str">
            <v>3252</v>
          </cell>
          <cell r="B50">
            <v>9523.4048790000015</v>
          </cell>
          <cell r="C50">
            <v>2.9374866265356023</v>
          </cell>
        </row>
        <row r="51">
          <cell r="A51" t="str">
            <v>5450</v>
          </cell>
          <cell r="B51">
            <v>9507.6506179999997</v>
          </cell>
          <cell r="C51">
            <v>2.9326272373164688</v>
          </cell>
        </row>
        <row r="52">
          <cell r="A52" t="str">
            <v>0630</v>
          </cell>
          <cell r="B52">
            <v>9415.8476890000002</v>
          </cell>
          <cell r="C52">
            <v>2.9043106972091648</v>
          </cell>
        </row>
        <row r="53">
          <cell r="A53" t="str">
            <v>2410</v>
          </cell>
          <cell r="B53">
            <v>9194.9599500000004</v>
          </cell>
          <cell r="C53">
            <v>2.8361780505851648</v>
          </cell>
        </row>
        <row r="54">
          <cell r="A54" t="str">
            <v>4150</v>
          </cell>
          <cell r="B54">
            <v>9116.783743</v>
          </cell>
          <cell r="C54">
            <v>2.8120646619921668</v>
          </cell>
        </row>
        <row r="55">
          <cell r="A55" t="str">
            <v>3130</v>
          </cell>
          <cell r="B55">
            <v>9054.4038169999985</v>
          </cell>
          <cell r="C55">
            <v>2.7928236236537312</v>
          </cell>
        </row>
        <row r="56">
          <cell r="A56" t="str">
            <v>2144</v>
          </cell>
          <cell r="B56">
            <v>8934.8607629999988</v>
          </cell>
          <cell r="C56">
            <v>2.755950664152182</v>
          </cell>
        </row>
        <row r="57">
          <cell r="A57" t="str">
            <v>3256</v>
          </cell>
          <cell r="B57">
            <v>8924.2657739999995</v>
          </cell>
          <cell r="C57">
            <v>2.7526826482596292</v>
          </cell>
        </row>
        <row r="58">
          <cell r="A58" t="str">
            <v>2210</v>
          </cell>
          <cell r="B58">
            <v>8905.017022</v>
          </cell>
          <cell r="C58">
            <v>2.7467453860833477</v>
          </cell>
        </row>
        <row r="59">
          <cell r="A59" t="str">
            <v>3220</v>
          </cell>
          <cell r="B59">
            <v>8631.4675120000011</v>
          </cell>
          <cell r="C59">
            <v>2.6623692582666818</v>
          </cell>
        </row>
        <row r="60">
          <cell r="A60" t="str">
            <v>5701</v>
          </cell>
          <cell r="B60">
            <v>8487.6382049999993</v>
          </cell>
          <cell r="C60">
            <v>2.618005223429936</v>
          </cell>
        </row>
        <row r="61">
          <cell r="A61" t="str">
            <v>1610</v>
          </cell>
          <cell r="B61">
            <v>8443.1047319999998</v>
          </cell>
          <cell r="C61">
            <v>2.6042689092615503</v>
          </cell>
        </row>
        <row r="62">
          <cell r="A62" t="str">
            <v>2360</v>
          </cell>
          <cell r="B62">
            <v>8369.8974799999996</v>
          </cell>
          <cell r="C62">
            <v>2.5816881908685292</v>
          </cell>
        </row>
        <row r="63">
          <cell r="A63" t="str">
            <v>7500</v>
          </cell>
          <cell r="B63">
            <v>8252.1172260000003</v>
          </cell>
          <cell r="C63">
            <v>2.5453589656186528</v>
          </cell>
        </row>
        <row r="64">
          <cell r="A64" t="str">
            <v>3120</v>
          </cell>
          <cell r="B64">
            <v>8182.2336520000008</v>
          </cell>
          <cell r="C64">
            <v>2.523803433049395</v>
          </cell>
        </row>
        <row r="65">
          <cell r="A65" t="str">
            <v>4430</v>
          </cell>
          <cell r="B65">
            <v>8127.9149979999993</v>
          </cell>
          <cell r="C65">
            <v>2.5070488876190877</v>
          </cell>
        </row>
        <row r="66">
          <cell r="A66" t="str">
            <v>5290</v>
          </cell>
          <cell r="B66">
            <v>8026.6465259999995</v>
          </cell>
          <cell r="C66">
            <v>2.475812708335599</v>
          </cell>
        </row>
        <row r="67">
          <cell r="A67" t="str">
            <v>2019</v>
          </cell>
          <cell r="B67">
            <v>7767.9944259999993</v>
          </cell>
          <cell r="C67">
            <v>2.3960316747316668</v>
          </cell>
        </row>
        <row r="68">
          <cell r="A68" t="str">
            <v>2330</v>
          </cell>
          <cell r="B68">
            <v>7476.9213790000003</v>
          </cell>
          <cell r="C68">
            <v>2.306250425927169</v>
          </cell>
        </row>
        <row r="69">
          <cell r="A69" t="str">
            <v>1540</v>
          </cell>
          <cell r="B69">
            <v>7442.3366290000013</v>
          </cell>
          <cell r="C69">
            <v>2.2955827874199484</v>
          </cell>
        </row>
        <row r="70">
          <cell r="A70" t="str">
            <v>3630</v>
          </cell>
          <cell r="B70">
            <v>7394.802216000001</v>
          </cell>
          <cell r="C70">
            <v>2.2809208357060586</v>
          </cell>
        </row>
        <row r="71">
          <cell r="A71" t="str">
            <v>4410</v>
          </cell>
          <cell r="B71">
            <v>7268.0512409999992</v>
          </cell>
          <cell r="C71">
            <v>2.2418245987305756</v>
          </cell>
        </row>
        <row r="72">
          <cell r="A72" t="str">
            <v>3140</v>
          </cell>
          <cell r="B72">
            <v>6903.4653830000016</v>
          </cell>
          <cell r="C72">
            <v>2.1293683821036233</v>
          </cell>
        </row>
        <row r="73">
          <cell r="A73" t="str">
            <v>3511</v>
          </cell>
          <cell r="B73">
            <v>6785.5912000000017</v>
          </cell>
          <cell r="C73">
            <v>2.0930101845287377</v>
          </cell>
        </row>
        <row r="74">
          <cell r="A74" t="str">
            <v>3640</v>
          </cell>
          <cell r="B74">
            <v>6744.8473689999992</v>
          </cell>
          <cell r="C74">
            <v>2.0804427824076486</v>
          </cell>
        </row>
        <row r="75">
          <cell r="A75" t="str">
            <v>3627</v>
          </cell>
          <cell r="B75">
            <v>6623.1438469999994</v>
          </cell>
          <cell r="C75">
            <v>2.0429034282775302</v>
          </cell>
        </row>
        <row r="76">
          <cell r="A76" t="str">
            <v>1570</v>
          </cell>
          <cell r="B76">
            <v>6604.3956280000002</v>
          </cell>
          <cell r="C76">
            <v>2.0371205551052154</v>
          </cell>
        </row>
        <row r="77">
          <cell r="A77" t="str">
            <v>3175</v>
          </cell>
          <cell r="B77">
            <v>6599.2210830000004</v>
          </cell>
          <cell r="C77">
            <v>2.0355244708339879</v>
          </cell>
        </row>
        <row r="78">
          <cell r="A78" t="str">
            <v>2120</v>
          </cell>
          <cell r="B78">
            <v>6283.9793380000001</v>
          </cell>
          <cell r="C78">
            <v>1.9382884064401276</v>
          </cell>
        </row>
        <row r="79">
          <cell r="A79" t="str">
            <v>0530</v>
          </cell>
          <cell r="B79">
            <v>6203.9146370000008</v>
          </cell>
          <cell r="C79">
            <v>1.9135925133815763</v>
          </cell>
        </row>
        <row r="80">
          <cell r="A80" t="str">
            <v>3145</v>
          </cell>
          <cell r="B80">
            <v>6178.8642740000005</v>
          </cell>
          <cell r="C80">
            <v>1.9058657489273392</v>
          </cell>
        </row>
        <row r="81">
          <cell r="A81" t="str">
            <v>4111</v>
          </cell>
          <cell r="B81">
            <v>6145.1137519999993</v>
          </cell>
          <cell r="C81">
            <v>1.8954554273802406</v>
          </cell>
        </row>
        <row r="82">
          <cell r="A82" t="str">
            <v>5113</v>
          </cell>
          <cell r="B82">
            <v>5988.3623240000006</v>
          </cell>
          <cell r="C82">
            <v>1.8471055746447234</v>
          </cell>
        </row>
        <row r="83">
          <cell r="A83" t="str">
            <v>4750</v>
          </cell>
          <cell r="B83">
            <v>5976.4200820000005</v>
          </cell>
          <cell r="C83">
            <v>1.8434219996406609</v>
          </cell>
        </row>
        <row r="84">
          <cell r="A84" t="str">
            <v>1011</v>
          </cell>
          <cell r="B84">
            <v>5935.1065210000006</v>
          </cell>
          <cell r="C84">
            <v>1.8306788647562386</v>
          </cell>
        </row>
        <row r="85">
          <cell r="A85" t="str">
            <v>4530</v>
          </cell>
          <cell r="B85">
            <v>5863.0216399999999</v>
          </cell>
          <cell r="C85">
            <v>1.8084443408014881</v>
          </cell>
        </row>
        <row r="86">
          <cell r="A86" t="str">
            <v>5410</v>
          </cell>
          <cell r="B86">
            <v>5743.858671</v>
          </cell>
          <cell r="C86">
            <v>1.7716886182145335</v>
          </cell>
        </row>
        <row r="87">
          <cell r="A87" t="str">
            <v>5284</v>
          </cell>
          <cell r="B87">
            <v>5692.667238</v>
          </cell>
          <cell r="C87">
            <v>1.7558986616032921</v>
          </cell>
        </row>
        <row r="88">
          <cell r="A88" t="str">
            <v>4210</v>
          </cell>
          <cell r="B88">
            <v>5673.7889080000004</v>
          </cell>
          <cell r="C88">
            <v>1.7500756557969752</v>
          </cell>
        </row>
        <row r="89">
          <cell r="A89" t="str">
            <v>3153</v>
          </cell>
          <cell r="B89">
            <v>5661.2024279999987</v>
          </cell>
          <cell r="C89">
            <v>1.7461933660965034</v>
          </cell>
        </row>
        <row r="90">
          <cell r="A90" t="str">
            <v>1630</v>
          </cell>
          <cell r="B90">
            <v>5581.8696920000002</v>
          </cell>
          <cell r="C90">
            <v>1.7217232470574246</v>
          </cell>
        </row>
        <row r="91">
          <cell r="A91" t="str">
            <v>1140</v>
          </cell>
          <cell r="B91">
            <v>5089.8646860000008</v>
          </cell>
          <cell r="C91">
            <v>1.5699646960269529</v>
          </cell>
        </row>
        <row r="92">
          <cell r="A92" t="str">
            <v>2156</v>
          </cell>
          <cell r="B92">
            <v>5021.8506419999994</v>
          </cell>
          <cell r="C92">
            <v>1.5489858184925989</v>
          </cell>
        </row>
        <row r="93">
          <cell r="A93" t="str">
            <v>2735</v>
          </cell>
          <cell r="B93">
            <v>4867.6379010000001</v>
          </cell>
          <cell r="C93">
            <v>1.5014190217340362</v>
          </cell>
        </row>
        <row r="94">
          <cell r="A94" t="str">
            <v>2460</v>
          </cell>
          <cell r="B94">
            <v>4850.1774209999994</v>
          </cell>
          <cell r="C94">
            <v>1.4960333506274772</v>
          </cell>
        </row>
        <row r="95">
          <cell r="A95" t="str">
            <v>0660</v>
          </cell>
          <cell r="B95">
            <v>4847.895191999999</v>
          </cell>
          <cell r="C95">
            <v>1.4953293989157341</v>
          </cell>
        </row>
        <row r="96">
          <cell r="A96" t="str">
            <v>2265</v>
          </cell>
          <cell r="B96">
            <v>4839.3218150000002</v>
          </cell>
          <cell r="C96">
            <v>1.492684947629485</v>
          </cell>
        </row>
        <row r="97">
          <cell r="A97" t="str">
            <v>3180</v>
          </cell>
          <cell r="B97">
            <v>4812.407416</v>
          </cell>
          <cell r="C97">
            <v>1.4843832227602545</v>
          </cell>
        </row>
        <row r="98">
          <cell r="A98" t="str">
            <v>0100</v>
          </cell>
          <cell r="B98">
            <v>4787.4387349999997</v>
          </cell>
          <cell r="C98">
            <v>1.4766816530536608</v>
          </cell>
        </row>
        <row r="99">
          <cell r="A99" t="str">
            <v>6140</v>
          </cell>
          <cell r="B99">
            <v>4751.268376</v>
          </cell>
          <cell r="C99">
            <v>1.4655249347171568</v>
          </cell>
        </row>
        <row r="100">
          <cell r="A100" t="str">
            <v>0370</v>
          </cell>
          <cell r="B100">
            <v>4606.7413629999992</v>
          </cell>
          <cell r="C100">
            <v>1.4209456930221194</v>
          </cell>
        </row>
        <row r="101">
          <cell r="A101" t="str">
            <v>2236</v>
          </cell>
          <cell r="B101">
            <v>4577.8343640000003</v>
          </cell>
          <cell r="C101">
            <v>1.4120293522748077</v>
          </cell>
        </row>
        <row r="102">
          <cell r="A102" t="str">
            <v>4180</v>
          </cell>
          <cell r="B102">
            <v>4534.4598310000001</v>
          </cell>
          <cell r="C102">
            <v>1.3986505122235271</v>
          </cell>
        </row>
        <row r="103">
          <cell r="A103" t="str">
            <v>6370</v>
          </cell>
          <cell r="B103">
            <v>4492.6018020000001</v>
          </cell>
          <cell r="C103">
            <v>1.3857394366194884</v>
          </cell>
        </row>
        <row r="104">
          <cell r="A104" t="str">
            <v>0670</v>
          </cell>
          <cell r="B104">
            <v>4419.187962</v>
          </cell>
          <cell r="C104">
            <v>1.3630949963229135</v>
          </cell>
        </row>
        <row r="105">
          <cell r="A105" t="str">
            <v>6150</v>
          </cell>
          <cell r="B105">
            <v>4407.3326479999987</v>
          </cell>
          <cell r="C105">
            <v>1.3594382341910025</v>
          </cell>
        </row>
        <row r="106">
          <cell r="A106" t="str">
            <v>7230</v>
          </cell>
          <cell r="B106">
            <v>4393.2722610000001</v>
          </cell>
          <cell r="C106">
            <v>1.3551013190539083</v>
          </cell>
        </row>
        <row r="107">
          <cell r="A107" t="str">
            <v>2370</v>
          </cell>
          <cell r="B107">
            <v>4366.9050930000003</v>
          </cell>
          <cell r="C107">
            <v>1.3469683871494371</v>
          </cell>
        </row>
        <row r="108">
          <cell r="A108" t="str">
            <v>0560</v>
          </cell>
          <cell r="B108">
            <v>4342.3071160000009</v>
          </cell>
          <cell r="C108">
            <v>1.3393811607954824</v>
          </cell>
        </row>
        <row r="109">
          <cell r="A109" t="str">
            <v>6113</v>
          </cell>
          <cell r="B109">
            <v>4312.3485519999995</v>
          </cell>
          <cell r="C109">
            <v>1.330140465664031</v>
          </cell>
        </row>
        <row r="110">
          <cell r="A110" t="str">
            <v>0140</v>
          </cell>
          <cell r="B110">
            <v>4308.0878300000004</v>
          </cell>
          <cell r="C110">
            <v>1.3288262493670866</v>
          </cell>
        </row>
        <row r="111">
          <cell r="A111" t="str">
            <v>3622</v>
          </cell>
          <cell r="B111">
            <v>4284.0263680000007</v>
          </cell>
          <cell r="C111">
            <v>1.3214045106362518</v>
          </cell>
        </row>
        <row r="112">
          <cell r="A112" t="str">
            <v>4730</v>
          </cell>
          <cell r="B112">
            <v>4281.8663670000005</v>
          </cell>
          <cell r="C112">
            <v>1.3207382600534592</v>
          </cell>
        </row>
        <row r="113">
          <cell r="A113" t="str">
            <v>2550</v>
          </cell>
          <cell r="B113">
            <v>4133.6219010000004</v>
          </cell>
          <cell r="C113">
            <v>1.2750123729505014</v>
          </cell>
        </row>
        <row r="114">
          <cell r="A114" t="str">
            <v>1023</v>
          </cell>
          <cell r="B114">
            <v>4098.9252629999992</v>
          </cell>
          <cell r="C114">
            <v>1.264310222679069</v>
          </cell>
        </row>
        <row r="115">
          <cell r="A115" t="str">
            <v>8410</v>
          </cell>
          <cell r="B115">
            <v>4069.198132</v>
          </cell>
          <cell r="C115">
            <v>1.2551409128715729</v>
          </cell>
        </row>
        <row r="116">
          <cell r="A116" t="str">
            <v>2240</v>
          </cell>
          <cell r="B116">
            <v>4002.3509470000004</v>
          </cell>
          <cell r="C116">
            <v>1.2345219520635486</v>
          </cell>
        </row>
        <row r="117">
          <cell r="A117" t="str">
            <v>6440</v>
          </cell>
          <cell r="B117">
            <v>3939.2604919999999</v>
          </cell>
          <cell r="C117">
            <v>1.2150617516227156</v>
          </cell>
        </row>
        <row r="118">
          <cell r="A118" t="str">
            <v>3320</v>
          </cell>
          <cell r="B118">
            <v>3900.1882580000006</v>
          </cell>
          <cell r="C118">
            <v>1.2030099522608135</v>
          </cell>
        </row>
        <row r="119">
          <cell r="A119" t="str">
            <v>7210</v>
          </cell>
          <cell r="B119">
            <v>3825.5377710000002</v>
          </cell>
          <cell r="C119">
            <v>1.1799840691850645</v>
          </cell>
        </row>
        <row r="120">
          <cell r="A120" t="str">
            <v>2153</v>
          </cell>
          <cell r="B120">
            <v>3805.4365739999994</v>
          </cell>
          <cell r="C120">
            <v>1.1737838710295641</v>
          </cell>
        </row>
        <row r="121">
          <cell r="A121" t="str">
            <v>4360</v>
          </cell>
          <cell r="B121">
            <v>3725.8589069999998</v>
          </cell>
          <cell r="C121">
            <v>1.1492382032192139</v>
          </cell>
        </row>
        <row r="122">
          <cell r="A122" t="str">
            <v>6616</v>
          </cell>
          <cell r="B122">
            <v>3708.1696229999993</v>
          </cell>
          <cell r="C122">
            <v>1.1437819577016497</v>
          </cell>
        </row>
        <row r="123">
          <cell r="A123" t="str">
            <v>3410</v>
          </cell>
          <cell r="B123">
            <v>3663.5208079999998</v>
          </cell>
          <cell r="C123">
            <v>1.1300100663855122</v>
          </cell>
        </row>
        <row r="124">
          <cell r="A124" t="str">
            <v>5240</v>
          </cell>
          <cell r="B124">
            <v>3650.4024730000001</v>
          </cell>
          <cell r="C124">
            <v>1.1259637264351983</v>
          </cell>
        </row>
        <row r="125">
          <cell r="A125" t="str">
            <v>3144</v>
          </cell>
          <cell r="B125">
            <v>3645.0238359999998</v>
          </cell>
          <cell r="C125">
            <v>1.1243046901496225</v>
          </cell>
        </row>
        <row r="126">
          <cell r="A126" t="str">
            <v>2320</v>
          </cell>
          <cell r="B126">
            <v>3639.9756029999999</v>
          </cell>
          <cell r="C126">
            <v>1.122747566713882</v>
          </cell>
        </row>
        <row r="127">
          <cell r="A127" t="str">
            <v>2740</v>
          </cell>
          <cell r="B127">
            <v>3598.3730840000007</v>
          </cell>
          <cell r="C127">
            <v>1.1099153029652131</v>
          </cell>
        </row>
        <row r="128">
          <cell r="A128" t="str">
            <v>4350</v>
          </cell>
          <cell r="B128">
            <v>3592.642374</v>
          </cell>
          <cell r="C128">
            <v>1.1081476700440633</v>
          </cell>
        </row>
        <row r="129">
          <cell r="A129" t="str">
            <v>7120</v>
          </cell>
          <cell r="B129">
            <v>3588.9540309999998</v>
          </cell>
          <cell r="C129">
            <v>1.1070100035923862</v>
          </cell>
        </row>
        <row r="130">
          <cell r="A130" t="str">
            <v>1320</v>
          </cell>
          <cell r="B130">
            <v>3586.7827150000003</v>
          </cell>
          <cell r="C130">
            <v>1.1063402629068835</v>
          </cell>
        </row>
        <row r="131">
          <cell r="A131" t="str">
            <v>5283</v>
          </cell>
          <cell r="B131">
            <v>3493.3028380000001</v>
          </cell>
          <cell r="C131">
            <v>1.0775064695287186</v>
          </cell>
        </row>
        <row r="132">
          <cell r="A132" t="str">
            <v>0750</v>
          </cell>
          <cell r="B132">
            <v>3446.3674769999998</v>
          </cell>
          <cell r="C132">
            <v>1.063029294925637</v>
          </cell>
        </row>
        <row r="133">
          <cell r="A133" t="str">
            <v>2430</v>
          </cell>
          <cell r="B133">
            <v>3427.1374530000003</v>
          </cell>
          <cell r="C133">
            <v>1.057097809385994</v>
          </cell>
        </row>
        <row r="134">
          <cell r="A134" t="str">
            <v>6410</v>
          </cell>
          <cell r="B134">
            <v>3415.4264499999995</v>
          </cell>
          <cell r="C134">
            <v>1.0534855598667408</v>
          </cell>
        </row>
        <row r="135">
          <cell r="A135" t="str">
            <v>8100</v>
          </cell>
          <cell r="B135">
            <v>3391.801798</v>
          </cell>
          <cell r="C135">
            <v>1.0461985548314321</v>
          </cell>
        </row>
        <row r="136">
          <cell r="A136" t="str">
            <v>4340</v>
          </cell>
          <cell r="B136">
            <v>3314.1907730000003</v>
          </cell>
          <cell r="C136">
            <v>1.0222594961748017</v>
          </cell>
        </row>
        <row r="137">
          <cell r="A137" t="str">
            <v>5370</v>
          </cell>
          <cell r="B137">
            <v>3307.8311449999992</v>
          </cell>
          <cell r="C137">
            <v>1.0202978739990043</v>
          </cell>
        </row>
        <row r="138">
          <cell r="A138" t="str">
            <v>1581</v>
          </cell>
          <cell r="B138">
            <v>3274.8000010000001</v>
          </cell>
          <cell r="C138">
            <v>1.0101094440212843</v>
          </cell>
        </row>
        <row r="139">
          <cell r="A139" t="str">
            <v>3221</v>
          </cell>
          <cell r="B139">
            <v>3249.2463030000004</v>
          </cell>
          <cell r="C139">
            <v>1.0022274262884194</v>
          </cell>
        </row>
        <row r="140">
          <cell r="A140" t="str">
            <v>1210</v>
          </cell>
          <cell r="B140">
            <v>3193.2509989999999</v>
          </cell>
          <cell r="C140">
            <v>0.98495571950511318</v>
          </cell>
        </row>
        <row r="141">
          <cell r="A141" t="str">
            <v>2440</v>
          </cell>
          <cell r="B141">
            <v>3083.5165450000004</v>
          </cell>
          <cell r="C141">
            <v>0.95110821483732555</v>
          </cell>
        </row>
        <row r="142">
          <cell r="A142" t="str">
            <v>0610</v>
          </cell>
          <cell r="B142">
            <v>3082.6766049999997</v>
          </cell>
          <cell r="C142">
            <v>0.95084913601536591</v>
          </cell>
        </row>
        <row r="143">
          <cell r="A143" t="str">
            <v>2351</v>
          </cell>
          <cell r="B143">
            <v>3062.2493270000004</v>
          </cell>
          <cell r="C143">
            <v>0.94454835843592699</v>
          </cell>
        </row>
        <row r="144">
          <cell r="A144" t="str">
            <v>0410</v>
          </cell>
          <cell r="B144">
            <v>3039.9419660000003</v>
          </cell>
          <cell r="C144">
            <v>0.93766767075716462</v>
          </cell>
        </row>
        <row r="145">
          <cell r="A145" t="str">
            <v>6170</v>
          </cell>
          <cell r="B145">
            <v>2999.6579099999994</v>
          </cell>
          <cell r="C145">
            <v>0.92524208586750489</v>
          </cell>
        </row>
        <row r="146">
          <cell r="A146" t="str">
            <v>8430</v>
          </cell>
          <cell r="B146">
            <v>2961.7273020000002</v>
          </cell>
          <cell r="C146">
            <v>0.9135424201332405</v>
          </cell>
        </row>
        <row r="147">
          <cell r="A147" t="str">
            <v>1150</v>
          </cell>
          <cell r="B147">
            <v>2922.6782149999999</v>
          </cell>
          <cell r="C147">
            <v>0.90149776044499563</v>
          </cell>
        </row>
        <row r="148">
          <cell r="A148" t="str">
            <v>2145</v>
          </cell>
          <cell r="B148">
            <v>2895.4694800000002</v>
          </cell>
          <cell r="C148">
            <v>0.89310524787171497</v>
          </cell>
        </row>
        <row r="149">
          <cell r="A149" t="str">
            <v>1110</v>
          </cell>
          <cell r="B149">
            <v>2866.002743</v>
          </cell>
          <cell r="C149">
            <v>0.88401625638548587</v>
          </cell>
        </row>
        <row r="150">
          <cell r="A150" t="str">
            <v>3340</v>
          </cell>
          <cell r="B150">
            <v>2857.3920820000003</v>
          </cell>
          <cell r="C150">
            <v>0.88136030487922301</v>
          </cell>
        </row>
        <row r="151">
          <cell r="A151" t="str">
            <v>4420</v>
          </cell>
          <cell r="B151">
            <v>2786.7067370000004</v>
          </cell>
          <cell r="C151">
            <v>0.85955746668556243</v>
          </cell>
        </row>
        <row r="152">
          <cell r="A152" t="str">
            <v>2642</v>
          </cell>
          <cell r="B152">
            <v>2785.8670749999997</v>
          </cell>
          <cell r="C152">
            <v>0.8592984736124808</v>
          </cell>
        </row>
        <row r="153">
          <cell r="A153" t="str">
            <v>4154</v>
          </cell>
          <cell r="B153">
            <v>2777.7382200000006</v>
          </cell>
          <cell r="C153">
            <v>0.85679113478199609</v>
          </cell>
        </row>
        <row r="154">
          <cell r="A154" t="str">
            <v>6421</v>
          </cell>
          <cell r="B154">
            <v>2757.1619489999998</v>
          </cell>
          <cell r="C154">
            <v>0.85044440043073943</v>
          </cell>
        </row>
        <row r="155">
          <cell r="A155" t="str">
            <v>0460</v>
          </cell>
          <cell r="B155">
            <v>2740.0337090000003</v>
          </cell>
          <cell r="C155">
            <v>0.84516120848674925</v>
          </cell>
        </row>
        <row r="156">
          <cell r="A156" t="str">
            <v>2230</v>
          </cell>
          <cell r="B156">
            <v>2679.6022909999997</v>
          </cell>
          <cell r="C156">
            <v>0.82652118588422119</v>
          </cell>
        </row>
        <row r="157">
          <cell r="A157" t="str">
            <v>2570</v>
          </cell>
          <cell r="B157">
            <v>2646.1979690000003</v>
          </cell>
          <cell r="C157">
            <v>0.81621764945053865</v>
          </cell>
        </row>
        <row r="158">
          <cell r="A158" t="str">
            <v>0650</v>
          </cell>
          <cell r="B158">
            <v>2597.0844669999997</v>
          </cell>
          <cell r="C158">
            <v>0.80106862899615683</v>
          </cell>
        </row>
        <row r="159">
          <cell r="A159" t="str">
            <v>5190</v>
          </cell>
          <cell r="B159">
            <v>2546.823054</v>
          </cell>
          <cell r="C159">
            <v>0.78556553631090853</v>
          </cell>
        </row>
        <row r="160">
          <cell r="A160" t="str">
            <v>3660</v>
          </cell>
          <cell r="B160">
            <v>2525.2615340000002</v>
          </cell>
          <cell r="C160">
            <v>0.77891490269273256</v>
          </cell>
        </row>
        <row r="161">
          <cell r="A161" t="str">
            <v>1240</v>
          </cell>
          <cell r="B161">
            <v>2492.152161</v>
          </cell>
          <cell r="C161">
            <v>0.76870234304246055</v>
          </cell>
        </row>
        <row r="162">
          <cell r="A162" t="str">
            <v>4610</v>
          </cell>
          <cell r="B162">
            <v>2459.6980840000001</v>
          </cell>
          <cell r="C162">
            <v>0.75869190891986271</v>
          </cell>
        </row>
        <row r="163">
          <cell r="A163" t="str">
            <v>2770</v>
          </cell>
          <cell r="B163">
            <v>2407.608283</v>
          </cell>
          <cell r="C163">
            <v>0.74262485141674117</v>
          </cell>
        </row>
        <row r="164">
          <cell r="A164" t="str">
            <v>2021</v>
          </cell>
          <cell r="B164">
            <v>2375.6914040000001</v>
          </cell>
          <cell r="C164">
            <v>0.73278011558806777</v>
          </cell>
        </row>
        <row r="165">
          <cell r="A165" t="str">
            <v>6710</v>
          </cell>
          <cell r="B165">
            <v>2364.6636779999999</v>
          </cell>
          <cell r="C165">
            <v>0.72937862231358441</v>
          </cell>
        </row>
        <row r="166">
          <cell r="A166" t="str">
            <v>0440</v>
          </cell>
          <cell r="B166">
            <v>2326.7802149999998</v>
          </cell>
          <cell r="C166">
            <v>0.717693498416905</v>
          </cell>
        </row>
        <row r="167">
          <cell r="A167" t="str">
            <v>6350</v>
          </cell>
          <cell r="B167">
            <v>2318.9755730000002</v>
          </cell>
          <cell r="C167">
            <v>0.71528616282725144</v>
          </cell>
        </row>
        <row r="168">
          <cell r="A168" t="str">
            <v>1013</v>
          </cell>
          <cell r="B168">
            <v>2298.2211649999999</v>
          </cell>
          <cell r="C168">
            <v>0.70888448226066125</v>
          </cell>
        </row>
        <row r="169">
          <cell r="A169" t="str">
            <v>2710</v>
          </cell>
          <cell r="B169">
            <v>2292.6545790000005</v>
          </cell>
          <cell r="C169">
            <v>0.707167473256191</v>
          </cell>
        </row>
        <row r="170">
          <cell r="A170" t="str">
            <v>2254</v>
          </cell>
          <cell r="B170">
            <v>2288.5349940000001</v>
          </cell>
          <cell r="C170">
            <v>0.70589679055413956</v>
          </cell>
        </row>
        <row r="171">
          <cell r="A171" t="str">
            <v>8390</v>
          </cell>
          <cell r="B171">
            <v>2260.3431999999998</v>
          </cell>
          <cell r="C171">
            <v>0.6972010542176893</v>
          </cell>
        </row>
        <row r="172">
          <cell r="A172" t="str">
            <v>0150</v>
          </cell>
          <cell r="B172">
            <v>2248.2084140000002</v>
          </cell>
          <cell r="C172">
            <v>0.69345808917065321</v>
          </cell>
        </row>
        <row r="173">
          <cell r="A173" t="str">
            <v>5210</v>
          </cell>
          <cell r="B173">
            <v>2235.310594</v>
          </cell>
          <cell r="C173">
            <v>0.68947976689591639</v>
          </cell>
        </row>
        <row r="174">
          <cell r="A174" t="str">
            <v>4640</v>
          </cell>
          <cell r="B174">
            <v>2219.594008</v>
          </cell>
          <cell r="C174">
            <v>0.68463199850043421</v>
          </cell>
        </row>
        <row r="175">
          <cell r="A175" t="str">
            <v>6280</v>
          </cell>
          <cell r="B175">
            <v>2213.04322</v>
          </cell>
          <cell r="C175">
            <v>0.68261141317535767</v>
          </cell>
        </row>
        <row r="176">
          <cell r="A176" t="str">
            <v>3258</v>
          </cell>
          <cell r="B176">
            <v>2178.9444360000002</v>
          </cell>
          <cell r="C176">
            <v>0.67209367049259106</v>
          </cell>
        </row>
        <row r="177">
          <cell r="A177" t="str">
            <v>2420</v>
          </cell>
          <cell r="B177">
            <v>2125.4161469999999</v>
          </cell>
          <cell r="C177">
            <v>0.65558291251509926</v>
          </cell>
        </row>
        <row r="178">
          <cell r="A178" t="str">
            <v>4571</v>
          </cell>
          <cell r="B178">
            <v>2117.2562360000002</v>
          </cell>
          <cell r="C178">
            <v>0.65306599448622549</v>
          </cell>
        </row>
        <row r="179">
          <cell r="A179" t="str">
            <v>2640</v>
          </cell>
          <cell r="B179">
            <v>2086.7277590000003</v>
          </cell>
          <cell r="C179">
            <v>0.64364951014523664</v>
          </cell>
        </row>
        <row r="180">
          <cell r="A180" t="str">
            <v>3240</v>
          </cell>
          <cell r="B180">
            <v>2077.4217450000001</v>
          </cell>
          <cell r="C180">
            <v>0.64077907756165176</v>
          </cell>
        </row>
        <row r="181">
          <cell r="A181" t="str">
            <v>4040</v>
          </cell>
          <cell r="B181">
            <v>2062.3549319999997</v>
          </cell>
          <cell r="C181">
            <v>0.63613173112890609</v>
          </cell>
        </row>
        <row r="182">
          <cell r="A182" t="str">
            <v>2220</v>
          </cell>
          <cell r="B182">
            <v>2028.1466499999999</v>
          </cell>
          <cell r="C182">
            <v>0.6255802138755191</v>
          </cell>
        </row>
        <row r="183">
          <cell r="A183" t="str">
            <v>6250</v>
          </cell>
          <cell r="B183">
            <v>2025.0829629999998</v>
          </cell>
          <cell r="C183">
            <v>0.62463522206799482</v>
          </cell>
        </row>
        <row r="184">
          <cell r="A184" t="str">
            <v>8320</v>
          </cell>
          <cell r="B184">
            <v>2010.323482</v>
          </cell>
          <cell r="C184">
            <v>0.62008267194511713</v>
          </cell>
        </row>
        <row r="185">
          <cell r="A185" t="str">
            <v>4230</v>
          </cell>
          <cell r="B185">
            <v>1977.663182</v>
          </cell>
          <cell r="C185">
            <v>0.61000862850292392</v>
          </cell>
        </row>
        <row r="186">
          <cell r="A186" t="str">
            <v>3210</v>
          </cell>
          <cell r="B186">
            <v>1975.166545</v>
          </cell>
          <cell r="C186">
            <v>0.60923854281487488</v>
          </cell>
        </row>
        <row r="187">
          <cell r="A187" t="str">
            <v>4540</v>
          </cell>
          <cell r="B187">
            <v>1958.5667279999998</v>
          </cell>
          <cell r="C187">
            <v>0.60411834252306928</v>
          </cell>
        </row>
        <row r="188">
          <cell r="A188" t="str">
            <v>4670</v>
          </cell>
          <cell r="B188">
            <v>1957.1682930000002</v>
          </cell>
          <cell r="C188">
            <v>0.60368699636455025</v>
          </cell>
        </row>
        <row r="189">
          <cell r="A189" t="str">
            <v>6550</v>
          </cell>
          <cell r="B189">
            <v>1947.422922</v>
          </cell>
          <cell r="C189">
            <v>0.60068104446532422</v>
          </cell>
        </row>
        <row r="190">
          <cell r="A190" t="str">
            <v>2262</v>
          </cell>
          <cell r="B190">
            <v>1939.2193700000003</v>
          </cell>
          <cell r="C190">
            <v>0.59815066540486583</v>
          </cell>
        </row>
        <row r="191">
          <cell r="A191" t="str">
            <v>1130</v>
          </cell>
          <cell r="B191">
            <v>1914.6008510000001</v>
          </cell>
          <cell r="C191">
            <v>0.59055710288742236</v>
          </cell>
        </row>
        <row r="192">
          <cell r="A192" t="str">
            <v>7190</v>
          </cell>
          <cell r="B192">
            <v>1842.1908819999999</v>
          </cell>
          <cell r="C192">
            <v>0.56822230579878974</v>
          </cell>
        </row>
        <row r="193">
          <cell r="A193" t="str">
            <v>0240</v>
          </cell>
          <cell r="B193">
            <v>1836.8109399999998</v>
          </cell>
          <cell r="C193">
            <v>0.56656286698700664</v>
          </cell>
        </row>
        <row r="194">
          <cell r="A194" t="str">
            <v>2380</v>
          </cell>
          <cell r="B194">
            <v>1828.948146</v>
          </cell>
          <cell r="C194">
            <v>0.56413759445941158</v>
          </cell>
        </row>
        <row r="195">
          <cell r="A195" t="str">
            <v>0540</v>
          </cell>
          <cell r="B195">
            <v>1824.895649</v>
          </cell>
          <cell r="C195">
            <v>0.56288760499736268</v>
          </cell>
        </row>
        <row r="196">
          <cell r="A196" t="str">
            <v>7160</v>
          </cell>
          <cell r="B196">
            <v>1823.5242729999998</v>
          </cell>
          <cell r="C196">
            <v>0.56246460516577546</v>
          </cell>
        </row>
        <row r="197">
          <cell r="A197" t="str">
            <v>1022</v>
          </cell>
          <cell r="B197">
            <v>1768.2335919999998</v>
          </cell>
          <cell r="C197">
            <v>0.54541023878388539</v>
          </cell>
        </row>
        <row r="198">
          <cell r="A198" t="str">
            <v>6531</v>
          </cell>
          <cell r="B198">
            <v>1767.1460609999999</v>
          </cell>
          <cell r="C198">
            <v>0.54507479071578036</v>
          </cell>
        </row>
        <row r="199">
          <cell r="A199" t="str">
            <v>2390</v>
          </cell>
          <cell r="B199">
            <v>1765.3872530000003</v>
          </cell>
          <cell r="C199">
            <v>0.54453228779331875</v>
          </cell>
        </row>
        <row r="200">
          <cell r="A200" t="str">
            <v>0625</v>
          </cell>
          <cell r="B200">
            <v>1740.023735</v>
          </cell>
          <cell r="C200">
            <v>0.53670893092951621</v>
          </cell>
        </row>
        <row r="201">
          <cell r="A201" t="str">
            <v>0450</v>
          </cell>
          <cell r="B201">
            <v>1735.2988639999999</v>
          </cell>
          <cell r="C201">
            <v>0.53525154824433685</v>
          </cell>
        </row>
        <row r="202">
          <cell r="A202" t="str">
            <v>4550</v>
          </cell>
          <cell r="B202">
            <v>1711.0781250000002</v>
          </cell>
          <cell r="C202">
            <v>0.52778068065010109</v>
          </cell>
        </row>
        <row r="203">
          <cell r="A203" t="str">
            <v>4320</v>
          </cell>
          <cell r="B203">
            <v>1660.6838399999999</v>
          </cell>
          <cell r="C203">
            <v>0.51223660370260615</v>
          </cell>
        </row>
        <row r="204">
          <cell r="A204" t="str">
            <v>2340</v>
          </cell>
          <cell r="B204">
            <v>1649.6157309999999</v>
          </cell>
          <cell r="C204">
            <v>0.50882265432403551</v>
          </cell>
        </row>
        <row r="205">
          <cell r="A205" t="str">
            <v>2154</v>
          </cell>
          <cell r="B205">
            <v>1629.9991139999997</v>
          </cell>
          <cell r="C205">
            <v>0.50277192448239705</v>
          </cell>
        </row>
        <row r="206">
          <cell r="A206" t="str">
            <v>1162</v>
          </cell>
          <cell r="B206">
            <v>1612.5411119999999</v>
          </cell>
          <cell r="C206">
            <v>0.49738701771295846</v>
          </cell>
        </row>
        <row r="207">
          <cell r="A207" t="str">
            <v>2768</v>
          </cell>
          <cell r="B207">
            <v>1600.0658649999998</v>
          </cell>
          <cell r="C207">
            <v>0.4935390377424716</v>
          </cell>
        </row>
        <row r="208">
          <cell r="A208" t="str">
            <v>8350</v>
          </cell>
          <cell r="B208">
            <v>1578.1962759999999</v>
          </cell>
          <cell r="C208">
            <v>0.48679338048736648</v>
          </cell>
        </row>
        <row r="209">
          <cell r="A209" t="str">
            <v>3650</v>
          </cell>
          <cell r="B209">
            <v>1573.1485739999998</v>
          </cell>
          <cell r="C209">
            <v>0.48523642083815183</v>
          </cell>
        </row>
        <row r="210">
          <cell r="A210" t="str">
            <v>8332</v>
          </cell>
          <cell r="B210">
            <v>1555.6426409999999</v>
          </cell>
          <cell r="C210">
            <v>0.47983672979005604</v>
          </cell>
        </row>
        <row r="211">
          <cell r="A211" t="str">
            <v>1170</v>
          </cell>
          <cell r="B211">
            <v>1536.2241469999997</v>
          </cell>
          <cell r="C211">
            <v>0.47384711082948405</v>
          </cell>
        </row>
        <row r="212">
          <cell r="A212" t="str">
            <v>2012</v>
          </cell>
          <cell r="B212">
            <v>1518.0339779999999</v>
          </cell>
          <cell r="C212">
            <v>0.4682363677338347</v>
          </cell>
        </row>
        <row r="213">
          <cell r="A213" t="str">
            <v>5361</v>
          </cell>
          <cell r="B213">
            <v>1505.458895</v>
          </cell>
          <cell r="C213">
            <v>0.46435759342890842</v>
          </cell>
        </row>
        <row r="214">
          <cell r="A214" t="str">
            <v>2450</v>
          </cell>
          <cell r="B214">
            <v>1494.0529179999999</v>
          </cell>
          <cell r="C214">
            <v>0.4608394289356656</v>
          </cell>
        </row>
        <row r="215">
          <cell r="A215" t="str">
            <v>4160</v>
          </cell>
          <cell r="B215">
            <v>1490.203442</v>
          </cell>
          <cell r="C215">
            <v>0.45965206113887014</v>
          </cell>
        </row>
        <row r="216">
          <cell r="A216" t="str">
            <v>5630</v>
          </cell>
          <cell r="B216">
            <v>1470.6681939999999</v>
          </cell>
          <cell r="C216">
            <v>0.45362642950027471</v>
          </cell>
        </row>
        <row r="217">
          <cell r="A217" t="str">
            <v>5280</v>
          </cell>
          <cell r="B217">
            <v>1468.9359630000001</v>
          </cell>
          <cell r="C217">
            <v>0.45309212423223033</v>
          </cell>
        </row>
        <row r="218">
          <cell r="A218" t="str">
            <v>6210</v>
          </cell>
          <cell r="B218">
            <v>1438.7073930000001</v>
          </cell>
          <cell r="C218">
            <v>0.44376814596579128</v>
          </cell>
        </row>
        <row r="219">
          <cell r="A219" t="str">
            <v>5295</v>
          </cell>
          <cell r="B219">
            <v>1437.3837980000001</v>
          </cell>
          <cell r="C219">
            <v>0.44335988414548122</v>
          </cell>
        </row>
        <row r="220">
          <cell r="A220" t="str">
            <v>6290</v>
          </cell>
          <cell r="B220">
            <v>1424.0324790000002</v>
          </cell>
          <cell r="C220">
            <v>0.43924168046650164</v>
          </cell>
        </row>
        <row r="221">
          <cell r="A221" t="str">
            <v>7340</v>
          </cell>
          <cell r="B221">
            <v>1421.2467229999997</v>
          </cell>
          <cell r="C221">
            <v>0.43838241625388408</v>
          </cell>
        </row>
        <row r="222">
          <cell r="A222" t="str">
            <v>5330</v>
          </cell>
          <cell r="B222">
            <v>1420.3195949999999</v>
          </cell>
          <cell r="C222">
            <v>0.43809644436298067</v>
          </cell>
        </row>
        <row r="223">
          <cell r="A223" t="str">
            <v>3160</v>
          </cell>
          <cell r="B223">
            <v>1396.6348640000001</v>
          </cell>
          <cell r="C223">
            <v>0.43079090800811992</v>
          </cell>
        </row>
        <row r="224">
          <cell r="A224" t="str">
            <v>3502</v>
          </cell>
          <cell r="B224">
            <v>1381.1248559999999</v>
          </cell>
          <cell r="C224">
            <v>0.42600685843169944</v>
          </cell>
        </row>
        <row r="225">
          <cell r="A225" t="str">
            <v>5160</v>
          </cell>
          <cell r="B225">
            <v>1354.8861239999999</v>
          </cell>
          <cell r="C225">
            <v>0.41791354250881857</v>
          </cell>
        </row>
        <row r="226">
          <cell r="A226" t="str">
            <v>3430</v>
          </cell>
          <cell r="B226">
            <v>1352.1696849999998</v>
          </cell>
          <cell r="C226">
            <v>0.41707565906947269</v>
          </cell>
        </row>
        <row r="227">
          <cell r="A227" t="str">
            <v>3330</v>
          </cell>
          <cell r="B227">
            <v>1343.1116280000001</v>
          </cell>
          <cell r="C227">
            <v>0.41428170862444125</v>
          </cell>
        </row>
        <row r="228">
          <cell r="A228" t="str">
            <v>6430</v>
          </cell>
          <cell r="B228">
            <v>1339.446768</v>
          </cell>
          <cell r="C228">
            <v>0.41315128548535318</v>
          </cell>
        </row>
        <row r="229">
          <cell r="A229" t="str">
            <v>4130</v>
          </cell>
          <cell r="B229">
            <v>1334.5244360000002</v>
          </cell>
          <cell r="C229">
            <v>0.41163299611247867</v>
          </cell>
        </row>
        <row r="230">
          <cell r="A230" t="str">
            <v>4760</v>
          </cell>
          <cell r="B230">
            <v>1314.2433259999998</v>
          </cell>
          <cell r="C230">
            <v>0.40537730393586352</v>
          </cell>
        </row>
        <row r="231">
          <cell r="A231" t="str">
            <v>4220</v>
          </cell>
          <cell r="B231">
            <v>1308.507245</v>
          </cell>
          <cell r="C231">
            <v>0.4036080143340553</v>
          </cell>
        </row>
        <row r="232">
          <cell r="A232" t="str">
            <v>7410</v>
          </cell>
          <cell r="B232">
            <v>1308.1076149999997</v>
          </cell>
          <cell r="C232">
            <v>0.40348474877982571</v>
          </cell>
        </row>
        <row r="233">
          <cell r="A233" t="str">
            <v>1142</v>
          </cell>
          <cell r="B233">
            <v>1284.5946570000001</v>
          </cell>
          <cell r="C233">
            <v>0.39623219566958295</v>
          </cell>
        </row>
        <row r="234">
          <cell r="A234" t="str">
            <v>1180</v>
          </cell>
          <cell r="B234">
            <v>1280.2470659999997</v>
          </cell>
          <cell r="C234">
            <v>0.39489118469898893</v>
          </cell>
        </row>
        <row r="235">
          <cell r="A235" t="str">
            <v>3552</v>
          </cell>
          <cell r="B235">
            <v>1233.932462</v>
          </cell>
          <cell r="C235">
            <v>0.38060548209662542</v>
          </cell>
        </row>
        <row r="236">
          <cell r="A236" t="str">
            <v>2123</v>
          </cell>
          <cell r="B236">
            <v>1214.998325</v>
          </cell>
          <cell r="C236">
            <v>0.37476526266574334</v>
          </cell>
        </row>
        <row r="237">
          <cell r="A237" t="str">
            <v>3370</v>
          </cell>
          <cell r="B237">
            <v>1191.2125109999999</v>
          </cell>
          <cell r="C237">
            <v>0.36742854734028929</v>
          </cell>
        </row>
        <row r="238">
          <cell r="A238" t="str">
            <v>4450</v>
          </cell>
          <cell r="B238">
            <v>1189.9875980000002</v>
          </cell>
          <cell r="C238">
            <v>0.36705072390404087</v>
          </cell>
        </row>
        <row r="239">
          <cell r="A239" t="str">
            <v>6650</v>
          </cell>
          <cell r="B239">
            <v>1189.5954629999999</v>
          </cell>
          <cell r="C239">
            <v>0.36692977017657336</v>
          </cell>
        </row>
        <row r="240">
          <cell r="A240" t="str">
            <v>7154</v>
          </cell>
          <cell r="B240">
            <v>1182.7513780000002</v>
          </cell>
          <cell r="C240">
            <v>0.36481871762616624</v>
          </cell>
        </row>
        <row r="241">
          <cell r="A241" t="str">
            <v>5140</v>
          </cell>
          <cell r="B241">
            <v>1167.4682629999998</v>
          </cell>
          <cell r="C241">
            <v>0.36010465301432742</v>
          </cell>
        </row>
        <row r="242">
          <cell r="A242" t="str">
            <v>5260</v>
          </cell>
          <cell r="B242">
            <v>1164.809992</v>
          </cell>
          <cell r="C242">
            <v>0.35928471144811036</v>
          </cell>
        </row>
        <row r="243">
          <cell r="A243" t="str">
            <v>1330</v>
          </cell>
          <cell r="B243">
            <v>1156.8285309999999</v>
          </cell>
          <cell r="C243">
            <v>0.35682283617917004</v>
          </cell>
        </row>
        <row r="244">
          <cell r="A244" t="str">
            <v>1220</v>
          </cell>
          <cell r="B244">
            <v>1138.9867660000002</v>
          </cell>
          <cell r="C244">
            <v>0.35131955801897558</v>
          </cell>
        </row>
        <row r="245">
          <cell r="A245" t="str">
            <v>5304</v>
          </cell>
          <cell r="B245">
            <v>1137.316178</v>
          </cell>
          <cell r="C245">
            <v>0.35080426648503349</v>
          </cell>
        </row>
        <row r="246">
          <cell r="A246" t="str">
            <v>3312</v>
          </cell>
          <cell r="B246">
            <v>1124.765267</v>
          </cell>
          <cell r="C246">
            <v>0.34693294801419583</v>
          </cell>
        </row>
        <row r="247">
          <cell r="A247" t="str">
            <v>3550</v>
          </cell>
          <cell r="B247">
            <v>1112.7274170000001</v>
          </cell>
          <cell r="C247">
            <v>0.34321988279891591</v>
          </cell>
        </row>
        <row r="248">
          <cell r="A248" t="str">
            <v>4080</v>
          </cell>
          <cell r="B248">
            <v>1112.5655429999999</v>
          </cell>
          <cell r="C248">
            <v>0.34316995289293944</v>
          </cell>
        </row>
        <row r="249">
          <cell r="A249" t="str">
            <v>3621</v>
          </cell>
          <cell r="B249">
            <v>1112.397119</v>
          </cell>
          <cell r="C249">
            <v>0.34311800264469594</v>
          </cell>
        </row>
        <row r="250">
          <cell r="A250" t="str">
            <v>4660</v>
          </cell>
          <cell r="B250">
            <v>1109.298822</v>
          </cell>
          <cell r="C250">
            <v>0.3421623354103222</v>
          </cell>
        </row>
        <row r="251">
          <cell r="A251" t="str">
            <v>1350</v>
          </cell>
          <cell r="B251">
            <v>1093.785355</v>
          </cell>
          <cell r="C251">
            <v>0.33737721890811523</v>
          </cell>
        </row>
        <row r="252">
          <cell r="A252" t="str">
            <v>1250</v>
          </cell>
          <cell r="B252">
            <v>1091.7540550000001</v>
          </cell>
          <cell r="C252">
            <v>0.3367506660459515</v>
          </cell>
        </row>
        <row r="253">
          <cell r="A253" t="str">
            <v>2017</v>
          </cell>
          <cell r="B253">
            <v>1091.0769769999999</v>
          </cell>
          <cell r="C253">
            <v>0.33654182187777931</v>
          </cell>
        </row>
        <row r="254">
          <cell r="A254" t="str">
            <v>1360</v>
          </cell>
          <cell r="B254">
            <v>1083.8954500000002</v>
          </cell>
          <cell r="C254">
            <v>0.33432668561205975</v>
          </cell>
        </row>
        <row r="255">
          <cell r="A255" t="str">
            <v>4373</v>
          </cell>
          <cell r="B255">
            <v>1075.118847</v>
          </cell>
          <cell r="C255">
            <v>0.33161954942847033</v>
          </cell>
        </row>
        <row r="256">
          <cell r="A256" t="str">
            <v>1374</v>
          </cell>
          <cell r="B256">
            <v>1061.8146629999999</v>
          </cell>
          <cell r="C256">
            <v>0.32751588450258379</v>
          </cell>
        </row>
        <row r="257">
          <cell r="A257" t="str">
            <v>5430</v>
          </cell>
          <cell r="B257">
            <v>1049.370639</v>
          </cell>
          <cell r="C257">
            <v>0.32367753524150245</v>
          </cell>
        </row>
        <row r="258">
          <cell r="A258" t="str">
            <v>5720</v>
          </cell>
          <cell r="B258">
            <v>1014.5647980000001</v>
          </cell>
          <cell r="C258">
            <v>0.31294170139196437</v>
          </cell>
        </row>
        <row r="259">
          <cell r="A259" t="str">
            <v>8500</v>
          </cell>
          <cell r="B259">
            <v>1003.4269810000002</v>
          </cell>
          <cell r="C259">
            <v>0.30950625063648457</v>
          </cell>
        </row>
        <row r="260">
          <cell r="A260" t="str">
            <v>4620</v>
          </cell>
          <cell r="B260">
            <v>990.44585500000005</v>
          </cell>
          <cell r="C260">
            <v>0.30550223269260207</v>
          </cell>
        </row>
        <row r="261">
          <cell r="A261" t="str">
            <v>1014</v>
          </cell>
          <cell r="B261">
            <v>949.41139300000009</v>
          </cell>
          <cell r="C261">
            <v>0.29284518567175338</v>
          </cell>
        </row>
        <row r="262">
          <cell r="A262" t="str">
            <v>3530</v>
          </cell>
          <cell r="B262">
            <v>948.00167799999997</v>
          </cell>
          <cell r="C262">
            <v>0.29241036020624595</v>
          </cell>
        </row>
        <row r="263">
          <cell r="A263" t="str">
            <v>5371</v>
          </cell>
          <cell r="B263">
            <v>946.29344900000024</v>
          </cell>
          <cell r="C263">
            <v>0.29188345833592594</v>
          </cell>
        </row>
        <row r="264">
          <cell r="A264" t="str">
            <v>7351</v>
          </cell>
          <cell r="B264">
            <v>932.52629200000013</v>
          </cell>
          <cell r="C264">
            <v>0.28763698975806551</v>
          </cell>
        </row>
        <row r="265">
          <cell r="A265" t="str">
            <v>2657</v>
          </cell>
          <cell r="B265">
            <v>925.34502699999985</v>
          </cell>
          <cell r="C265">
            <v>0.28542193430603641</v>
          </cell>
        </row>
        <row r="266">
          <cell r="A266" t="str">
            <v>6780</v>
          </cell>
          <cell r="B266">
            <v>906.98897399999998</v>
          </cell>
          <cell r="C266">
            <v>0.27976002442311437</v>
          </cell>
        </row>
        <row r="267">
          <cell r="A267" t="str">
            <v>5470</v>
          </cell>
          <cell r="B267">
            <v>906.45837700000004</v>
          </cell>
          <cell r="C267">
            <v>0.27959636220236639</v>
          </cell>
        </row>
        <row r="268">
          <cell r="A268" t="str">
            <v>6118</v>
          </cell>
          <cell r="B268">
            <v>904.30949899999996</v>
          </cell>
          <cell r="C268">
            <v>0.27893354250003738</v>
          </cell>
        </row>
        <row r="269">
          <cell r="A269" t="str">
            <v>5163</v>
          </cell>
          <cell r="B269">
            <v>878.01396099999999</v>
          </cell>
          <cell r="C269">
            <v>0.27082270481183973</v>
          </cell>
        </row>
        <row r="270">
          <cell r="A270" t="str">
            <v>6217</v>
          </cell>
          <cell r="B270">
            <v>854.53947899999991</v>
          </cell>
          <cell r="C270">
            <v>0.26358201959305783</v>
          </cell>
        </row>
        <row r="271">
          <cell r="A271" t="str">
            <v>7270</v>
          </cell>
          <cell r="B271">
            <v>825.94185400000003</v>
          </cell>
          <cell r="C271">
            <v>0.25476110500888227</v>
          </cell>
        </row>
        <row r="272">
          <cell r="A272" t="str">
            <v>3118</v>
          </cell>
          <cell r="B272">
            <v>825.30824400000006</v>
          </cell>
          <cell r="C272">
            <v>0.25456566851058288</v>
          </cell>
        </row>
        <row r="273">
          <cell r="A273" t="str">
            <v>4021</v>
          </cell>
          <cell r="B273">
            <v>818.76111500000002</v>
          </cell>
          <cell r="C273">
            <v>0.25254621180113307</v>
          </cell>
        </row>
        <row r="274">
          <cell r="A274" t="str">
            <v>6142</v>
          </cell>
          <cell r="B274">
            <v>815.679079</v>
          </cell>
          <cell r="C274">
            <v>0.2515955602592182</v>
          </cell>
        </row>
        <row r="275">
          <cell r="A275" t="str">
            <v>3425</v>
          </cell>
          <cell r="B275">
            <v>813.92726900000014</v>
          </cell>
          <cell r="C275">
            <v>0.25105521586426566</v>
          </cell>
        </row>
        <row r="276">
          <cell r="A276" t="str">
            <v>3123</v>
          </cell>
          <cell r="B276">
            <v>786.74816399999997</v>
          </cell>
          <cell r="C276">
            <v>0.24267184264081298</v>
          </cell>
        </row>
        <row r="277">
          <cell r="A277" t="str">
            <v>5156</v>
          </cell>
          <cell r="B277">
            <v>773.11797999999999</v>
          </cell>
          <cell r="C277">
            <v>0.23846762327537274</v>
          </cell>
        </row>
        <row r="278">
          <cell r="A278" t="str">
            <v>3540</v>
          </cell>
          <cell r="B278">
            <v>772.66545999999983</v>
          </cell>
          <cell r="C278">
            <v>0.23832804384289777</v>
          </cell>
        </row>
        <row r="279">
          <cell r="A279" t="str">
            <v>1340</v>
          </cell>
          <cell r="B279">
            <v>758.89528099999984</v>
          </cell>
          <cell r="C279">
            <v>0.23408064313155166</v>
          </cell>
        </row>
        <row r="280">
          <cell r="A280" t="str">
            <v>1230</v>
          </cell>
          <cell r="B280">
            <v>755.03347199999996</v>
          </cell>
          <cell r="C280">
            <v>0.23288947123075923</v>
          </cell>
        </row>
        <row r="281">
          <cell r="A281" t="str">
            <v>2261</v>
          </cell>
          <cell r="B281">
            <v>745.94725500000004</v>
          </cell>
          <cell r="C281">
            <v>0.23008683485622522</v>
          </cell>
        </row>
        <row r="282">
          <cell r="A282" t="str">
            <v>6414</v>
          </cell>
          <cell r="B282">
            <v>735.00732400000004</v>
          </cell>
          <cell r="C282">
            <v>0.22671242187935126</v>
          </cell>
        </row>
        <row r="283">
          <cell r="A283" t="str">
            <v>1520</v>
          </cell>
          <cell r="B283">
            <v>711.75710900000001</v>
          </cell>
          <cell r="C283">
            <v>0.21954091163754905</v>
          </cell>
        </row>
        <row r="284">
          <cell r="A284" t="str">
            <v>3141</v>
          </cell>
          <cell r="B284">
            <v>698.34383600000001</v>
          </cell>
          <cell r="C284">
            <v>0.21540359829676536</v>
          </cell>
        </row>
        <row r="285">
          <cell r="A285" t="str">
            <v>4270</v>
          </cell>
          <cell r="B285">
            <v>692.00452599999994</v>
          </cell>
          <cell r="C285">
            <v>0.21344824319183583</v>
          </cell>
        </row>
        <row r="286">
          <cell r="A286" t="str">
            <v>5428</v>
          </cell>
          <cell r="B286">
            <v>691.04082200000005</v>
          </cell>
          <cell r="C286">
            <v>0.21315098946295355</v>
          </cell>
        </row>
        <row r="287">
          <cell r="A287" t="str">
            <v>6114</v>
          </cell>
          <cell r="B287">
            <v>682.81479599999989</v>
          </cell>
          <cell r="C287">
            <v>0.21061367831514988</v>
          </cell>
        </row>
        <row r="288">
          <cell r="A288" t="str">
            <v>2011</v>
          </cell>
          <cell r="B288">
            <v>679.49941200000001</v>
          </cell>
          <cell r="C288">
            <v>0.20959105076906026</v>
          </cell>
        </row>
        <row r="289">
          <cell r="A289" t="str">
            <v>4120</v>
          </cell>
          <cell r="B289">
            <v>659.82047699999998</v>
          </cell>
          <cell r="C289">
            <v>0.20352109899010856</v>
          </cell>
        </row>
        <row r="290">
          <cell r="A290" t="str">
            <v>5610</v>
          </cell>
          <cell r="B290">
            <v>657.62810800000011</v>
          </cell>
          <cell r="C290">
            <v>0.20284486452357528</v>
          </cell>
        </row>
        <row r="291">
          <cell r="A291" t="str">
            <v>3440</v>
          </cell>
          <cell r="B291">
            <v>633.03455299999996</v>
          </cell>
          <cell r="C291">
            <v>0.19525900213198763</v>
          </cell>
        </row>
        <row r="292">
          <cell r="A292" t="str">
            <v>2721</v>
          </cell>
          <cell r="B292">
            <v>626.424532</v>
          </cell>
          <cell r="C292">
            <v>0.19322014643538324</v>
          </cell>
        </row>
        <row r="293">
          <cell r="A293" t="str">
            <v>6360</v>
          </cell>
          <cell r="B293">
            <v>594.95180099999993</v>
          </cell>
          <cell r="C293">
            <v>0.18351240770247321</v>
          </cell>
        </row>
        <row r="294">
          <cell r="A294" t="str">
            <v>5114</v>
          </cell>
          <cell r="B294">
            <v>593.88218199999994</v>
          </cell>
          <cell r="C294">
            <v>0.18318248457645797</v>
          </cell>
        </row>
        <row r="295">
          <cell r="A295" t="str">
            <v>2652</v>
          </cell>
          <cell r="B295">
            <v>565.8119559999999</v>
          </cell>
          <cell r="C295">
            <v>0.17452424579248532</v>
          </cell>
        </row>
        <row r="296">
          <cell r="A296" t="str">
            <v>5166</v>
          </cell>
          <cell r="B296">
            <v>516.14501500000006</v>
          </cell>
          <cell r="C296">
            <v>0.15920451752070444</v>
          </cell>
        </row>
        <row r="297">
          <cell r="A297" t="str">
            <v>3503</v>
          </cell>
          <cell r="B297">
            <v>514.74020499999995</v>
          </cell>
          <cell r="C297">
            <v>0.15877120499852834</v>
          </cell>
        </row>
        <row r="298">
          <cell r="A298" t="str">
            <v>7250</v>
          </cell>
          <cell r="B298">
            <v>504.97706000000005</v>
          </cell>
          <cell r="C298">
            <v>0.15575977072320232</v>
          </cell>
        </row>
        <row r="299">
          <cell r="A299" t="str">
            <v>1511</v>
          </cell>
          <cell r="B299">
            <v>497.87945499999995</v>
          </cell>
          <cell r="C299">
            <v>0.1535705201313361</v>
          </cell>
        </row>
        <row r="300">
          <cell r="A300" t="str">
            <v>7140</v>
          </cell>
          <cell r="B300">
            <v>489.74426499999993</v>
          </cell>
          <cell r="C300">
            <v>0.15106122727516219</v>
          </cell>
        </row>
        <row r="301">
          <cell r="A301" t="str">
            <v>4630</v>
          </cell>
          <cell r="B301">
            <v>456.67437799999999</v>
          </cell>
          <cell r="C301">
            <v>0.14086084705004426</v>
          </cell>
        </row>
        <row r="302">
          <cell r="A302" t="str">
            <v>2232</v>
          </cell>
          <cell r="B302">
            <v>445.301828</v>
          </cell>
          <cell r="C302">
            <v>0.13735299308824617</v>
          </cell>
        </row>
        <row r="303">
          <cell r="A303" t="str">
            <v>2131</v>
          </cell>
          <cell r="B303">
            <v>438.17293899999999</v>
          </cell>
          <cell r="C303">
            <v>0.13515409297157321</v>
          </cell>
        </row>
        <row r="304">
          <cell r="A304" t="str">
            <v>2256</v>
          </cell>
          <cell r="B304">
            <v>387.63061299999998</v>
          </cell>
          <cell r="C304">
            <v>0.11956435289590059</v>
          </cell>
        </row>
        <row r="305">
          <cell r="A305" t="str">
            <v>1163</v>
          </cell>
          <cell r="B305">
            <v>380.54339399999998</v>
          </cell>
          <cell r="C305">
            <v>0.11737830585743685</v>
          </cell>
        </row>
        <row r="306">
          <cell r="A306" t="str">
            <v>4140</v>
          </cell>
          <cell r="B306">
            <v>380.11462399999999</v>
          </cell>
          <cell r="C306">
            <v>0.11724605209348768</v>
          </cell>
        </row>
        <row r="307">
          <cell r="A307" t="str">
            <v>5250</v>
          </cell>
          <cell r="B307">
            <v>363.53068300000001</v>
          </cell>
          <cell r="C307">
            <v>0.11213074874119854</v>
          </cell>
        </row>
        <row r="308">
          <cell r="A308" t="str">
            <v>3230</v>
          </cell>
          <cell r="B308">
            <v>345.09487000000001</v>
          </cell>
          <cell r="C308">
            <v>0.10644423694999791</v>
          </cell>
        </row>
        <row r="309">
          <cell r="A309" t="str">
            <v>4417</v>
          </cell>
          <cell r="B309">
            <v>343.63620900000001</v>
          </cell>
          <cell r="C309">
            <v>0.1059943141298942</v>
          </cell>
        </row>
        <row r="310">
          <cell r="A310" t="str">
            <v>5714</v>
          </cell>
          <cell r="B310">
            <v>343.56332300000003</v>
          </cell>
          <cell r="C310">
            <v>0.10597183250142393</v>
          </cell>
        </row>
        <row r="311">
          <cell r="A311" t="str">
            <v>0340</v>
          </cell>
          <cell r="B311">
            <v>342.59952300000003</v>
          </cell>
          <cell r="C311">
            <v>0.1056745491614183</v>
          </cell>
        </row>
        <row r="312">
          <cell r="A312" t="str">
            <v>5120</v>
          </cell>
          <cell r="B312">
            <v>330.63044099999996</v>
          </cell>
          <cell r="C312">
            <v>0.10198269538079861</v>
          </cell>
        </row>
        <row r="313">
          <cell r="A313" t="str">
            <v>3380</v>
          </cell>
          <cell r="B313">
            <v>328.96566199999995</v>
          </cell>
          <cell r="C313">
            <v>0.10146919562826569</v>
          </cell>
        </row>
        <row r="314">
          <cell r="A314" t="str">
            <v>0360</v>
          </cell>
          <cell r="B314">
            <v>320.94772499999993</v>
          </cell>
          <cell r="C314">
            <v>9.899606936626662E-2</v>
          </cell>
        </row>
        <row r="315">
          <cell r="A315" t="str">
            <v>3531</v>
          </cell>
          <cell r="B315">
            <v>306.57666899999998</v>
          </cell>
          <cell r="C315">
            <v>9.4563328624320236E-2</v>
          </cell>
        </row>
        <row r="316">
          <cell r="A316" t="str">
            <v>4106</v>
          </cell>
          <cell r="B316">
            <v>300.02053699999999</v>
          </cell>
          <cell r="C316">
            <v>9.2541094946713087E-2</v>
          </cell>
        </row>
        <row r="317">
          <cell r="A317" t="str">
            <v>5158</v>
          </cell>
          <cell r="B317">
            <v>278.46792400000004</v>
          </cell>
          <cell r="C317">
            <v>8.5893208685571043E-2</v>
          </cell>
        </row>
        <row r="318">
          <cell r="A318" t="str">
            <v>2266</v>
          </cell>
          <cell r="B318">
            <v>275.07255400000003</v>
          </cell>
          <cell r="C318">
            <v>8.4845909521683402E-2</v>
          </cell>
        </row>
        <row r="319">
          <cell r="A319" t="str">
            <v>3116</v>
          </cell>
          <cell r="B319">
            <v>273.03155599999997</v>
          </cell>
          <cell r="C319">
            <v>8.4216365319167499E-2</v>
          </cell>
        </row>
        <row r="320">
          <cell r="A320" t="str">
            <v>4330</v>
          </cell>
          <cell r="B320">
            <v>270.87160699999998</v>
          </cell>
          <cell r="C320">
            <v>8.3550130775733367E-2</v>
          </cell>
        </row>
        <row r="321">
          <cell r="A321" t="str">
            <v>2263</v>
          </cell>
          <cell r="B321">
            <v>263.63038499999999</v>
          </cell>
          <cell r="C321">
            <v>8.1316581634954962E-2</v>
          </cell>
        </row>
        <row r="322">
          <cell r="A322" t="str">
            <v>2131</v>
          </cell>
          <cell r="B322">
            <v>438.17293899999999</v>
          </cell>
          <cell r="C322">
            <v>0.13515409297157321</v>
          </cell>
        </row>
        <row r="323">
          <cell r="A323" t="str">
            <v>2238</v>
          </cell>
          <cell r="B323">
            <v>262.77905400000003</v>
          </cell>
          <cell r="C323">
            <v>8.1053989268146165E-2</v>
          </cell>
        </row>
        <row r="324">
          <cell r="A324" t="str">
            <v>4433</v>
          </cell>
          <cell r="B324">
            <v>238.87931699999999</v>
          </cell>
          <cell r="C324">
            <v>7.3682134484356898E-2</v>
          </cell>
        </row>
        <row r="325">
          <cell r="A325" t="str">
            <v>5415</v>
          </cell>
          <cell r="B325">
            <v>237.16673400000002</v>
          </cell>
          <cell r="C325">
            <v>7.3153889626215329E-2</v>
          </cell>
        </row>
        <row r="326">
          <cell r="A326" t="str">
            <v>6184</v>
          </cell>
          <cell r="B326">
            <v>234.27603300000001</v>
          </cell>
          <cell r="C326">
            <v>7.2262255212189999E-2</v>
          </cell>
        </row>
        <row r="327">
          <cell r="A327" t="str">
            <v>0727</v>
          </cell>
          <cell r="B327">
            <v>232.76868100000002</v>
          </cell>
          <cell r="C327">
            <v>7.1797313692036263E-2</v>
          </cell>
        </row>
        <row r="328">
          <cell r="A328" t="str">
            <v>5162</v>
          </cell>
          <cell r="B328">
            <v>218.70181200000002</v>
          </cell>
          <cell r="C328">
            <v>6.7458399187220311E-2</v>
          </cell>
        </row>
        <row r="329">
          <cell r="A329" t="str">
            <v>2241</v>
          </cell>
          <cell r="B329">
            <v>217.07351399999999</v>
          </cell>
          <cell r="C329">
            <v>6.6956151969992148E-2</v>
          </cell>
        </row>
        <row r="330">
          <cell r="A330" t="str">
            <v>1506</v>
          </cell>
          <cell r="B330">
            <v>215.53672599999999</v>
          </cell>
          <cell r="C330">
            <v>6.6482130939155282E-2</v>
          </cell>
        </row>
        <row r="331">
          <cell r="A331" t="str">
            <v>0210</v>
          </cell>
          <cell r="B331">
            <v>207.65874099999999</v>
          </cell>
          <cell r="C331">
            <v>6.4052172759746451E-2</v>
          </cell>
        </row>
        <row r="332">
          <cell r="A332" t="str">
            <v>3360</v>
          </cell>
          <cell r="B332">
            <v>199.706726</v>
          </cell>
          <cell r="C332">
            <v>6.1599380085981308E-2</v>
          </cell>
        </row>
        <row r="333">
          <cell r="A333" t="str">
            <v>2257</v>
          </cell>
          <cell r="B333">
            <v>188.25945000000002</v>
          </cell>
          <cell r="C333">
            <v>5.8068476949182948E-2</v>
          </cell>
        </row>
        <row r="334">
          <cell r="A334" t="str">
            <v>3350</v>
          </cell>
          <cell r="B334">
            <v>181.40001599999999</v>
          </cell>
          <cell r="C334">
            <v>5.5952690011988319E-2</v>
          </cell>
        </row>
        <row r="335">
          <cell r="A335" t="str">
            <v>3142</v>
          </cell>
          <cell r="B335">
            <v>178.48813099999998</v>
          </cell>
          <cell r="C335">
            <v>5.5054521410087216E-2</v>
          </cell>
        </row>
        <row r="336">
          <cell r="A336" t="str">
            <v>1361</v>
          </cell>
          <cell r="B336">
            <v>176.22122999999999</v>
          </cell>
          <cell r="C336">
            <v>5.4355297607698645E-2</v>
          </cell>
        </row>
        <row r="337">
          <cell r="A337" t="str">
            <v>3322</v>
          </cell>
          <cell r="B337">
            <v>171.12420400000002</v>
          </cell>
          <cell r="C337">
            <v>5.2783124010089694E-2</v>
          </cell>
        </row>
        <row r="338">
          <cell r="A338" t="str">
            <v>2530</v>
          </cell>
          <cell r="B338">
            <v>170.16505999999998</v>
          </cell>
          <cell r="C338">
            <v>5.2487276809564297E-2</v>
          </cell>
        </row>
        <row r="339">
          <cell r="A339" t="str">
            <v>1551</v>
          </cell>
          <cell r="B339">
            <v>144.20697099999998</v>
          </cell>
          <cell r="C339">
            <v>4.4480524995823535E-2</v>
          </cell>
        </row>
        <row r="340">
          <cell r="A340" t="str">
            <v>2566</v>
          </cell>
          <cell r="B340">
            <v>143.81352000000001</v>
          </cell>
          <cell r="C340">
            <v>4.4359165349207488E-2</v>
          </cell>
        </row>
        <row r="341">
          <cell r="A341" t="str">
            <v>3504</v>
          </cell>
          <cell r="B341">
            <v>139.71437900000001</v>
          </cell>
          <cell r="C341">
            <v>4.3094788582623125E-2</v>
          </cell>
        </row>
        <row r="342">
          <cell r="A342" t="str">
            <v>3624</v>
          </cell>
          <cell r="B342">
            <v>125.91842100000001</v>
          </cell>
          <cell r="C342">
            <v>3.8839436359322271E-2</v>
          </cell>
        </row>
        <row r="343">
          <cell r="A343" t="str">
            <v>2243</v>
          </cell>
          <cell r="B343">
            <v>123.639139</v>
          </cell>
          <cell r="C343">
            <v>3.8136393647375075E-2</v>
          </cell>
        </row>
        <row r="344">
          <cell r="A344" t="str">
            <v>3508</v>
          </cell>
          <cell r="B344">
            <v>122.06032200000001</v>
          </cell>
          <cell r="C344">
            <v>3.7649408805065815E-2</v>
          </cell>
        </row>
        <row r="345">
          <cell r="A345" t="str">
            <v>0480</v>
          </cell>
          <cell r="B345">
            <v>114.986312</v>
          </cell>
          <cell r="C345">
            <v>3.5467436072099207E-2</v>
          </cell>
        </row>
        <row r="346">
          <cell r="A346" t="str">
            <v>2520</v>
          </cell>
          <cell r="B346">
            <v>111.66279399999999</v>
          </cell>
          <cell r="C346">
            <v>3.4442299600207914E-2</v>
          </cell>
        </row>
        <row r="347">
          <cell r="A347" t="str">
            <v>2712</v>
          </cell>
          <cell r="B347">
            <v>106.079691</v>
          </cell>
          <cell r="C347">
            <v>3.2720195940283206E-2</v>
          </cell>
        </row>
        <row r="348">
          <cell r="A348" t="str">
            <v>5380</v>
          </cell>
          <cell r="B348">
            <v>100.200728</v>
          </cell>
          <cell r="C348">
            <v>3.0906834499725505E-2</v>
          </cell>
        </row>
        <row r="349">
          <cell r="A349" t="str">
            <v>2247</v>
          </cell>
          <cell r="B349">
            <v>96.594509000000002</v>
          </cell>
          <cell r="C349">
            <v>2.9794499130238319E-2</v>
          </cell>
        </row>
        <row r="350">
          <cell r="A350" t="str">
            <v>2142</v>
          </cell>
          <cell r="B350">
            <v>89.139518999999979</v>
          </cell>
          <cell r="C350">
            <v>2.7495013420642381E-2</v>
          </cell>
        </row>
        <row r="351">
          <cell r="A351" t="str">
            <v>4719</v>
          </cell>
          <cell r="B351">
            <v>82.437279999999987</v>
          </cell>
          <cell r="C351">
            <v>2.5427713155612316E-2</v>
          </cell>
        </row>
        <row r="352">
          <cell r="A352" t="str">
            <v>6460</v>
          </cell>
          <cell r="B352">
            <v>80.551318000000009</v>
          </cell>
          <cell r="C352">
            <v>2.4845989683435838E-2</v>
          </cell>
        </row>
        <row r="353">
          <cell r="A353" t="str">
            <v>2013</v>
          </cell>
          <cell r="B353">
            <v>70.103672000000003</v>
          </cell>
          <cell r="C353">
            <v>2.1623421621517969E-2</v>
          </cell>
        </row>
        <row r="354">
          <cell r="A354" t="str">
            <v>4302</v>
          </cell>
          <cell r="B354">
            <v>68.724316000000002</v>
          </cell>
          <cell r="C354">
            <v>2.1197960365306304E-2</v>
          </cell>
        </row>
        <row r="355">
          <cell r="A355" t="str">
            <v>0120</v>
          </cell>
          <cell r="B355">
            <v>65.965030000000013</v>
          </cell>
          <cell r="C355">
            <v>2.0346860803041558E-2</v>
          </cell>
        </row>
        <row r="356">
          <cell r="A356" t="str">
            <v>3505</v>
          </cell>
          <cell r="B356">
            <v>65.388385</v>
          </cell>
          <cell r="C356">
            <v>2.0168995113481948E-2</v>
          </cell>
        </row>
        <row r="357">
          <cell r="A357" t="str">
            <v>5134</v>
          </cell>
          <cell r="B357">
            <v>64.811628000000013</v>
          </cell>
          <cell r="C357">
            <v>1.9991094877611828E-2</v>
          </cell>
        </row>
        <row r="358">
          <cell r="A358" t="str">
            <v>2237</v>
          </cell>
          <cell r="B358">
            <v>61.639901000000002</v>
          </cell>
          <cell r="C358">
            <v>1.9012778218402415E-2</v>
          </cell>
        </row>
        <row r="359">
          <cell r="A359" t="str">
            <v>2242</v>
          </cell>
          <cell r="B359">
            <v>61.238381999999994</v>
          </cell>
          <cell r="C359">
            <v>1.8888930003632003E-2</v>
          </cell>
        </row>
        <row r="360">
          <cell r="A360" t="str">
            <v>2111</v>
          </cell>
          <cell r="B360">
            <v>60.206268999999999</v>
          </cell>
          <cell r="C360">
            <v>1.8570575573352663E-2</v>
          </cell>
        </row>
        <row r="361">
          <cell r="A361" t="str">
            <v>2662</v>
          </cell>
          <cell r="B361">
            <v>59.740223</v>
          </cell>
          <cell r="C361">
            <v>1.842682405698385E-2</v>
          </cell>
        </row>
        <row r="362">
          <cell r="A362" t="str">
            <v>1546</v>
          </cell>
          <cell r="B362">
            <v>58.193201000000002</v>
          </cell>
          <cell r="C362">
            <v>1.7949646357023084E-2</v>
          </cell>
        </row>
        <row r="363">
          <cell r="A363" t="str">
            <v>4720</v>
          </cell>
          <cell r="B363">
            <v>57.883720999999994</v>
          </cell>
          <cell r="C363">
            <v>1.7854187498271328E-2</v>
          </cell>
        </row>
        <row r="364">
          <cell r="A364" t="str">
            <v>5115</v>
          </cell>
          <cell r="B364">
            <v>57.173869999999994</v>
          </cell>
          <cell r="C364">
            <v>1.7635234524432008E-2</v>
          </cell>
        </row>
        <row r="365">
          <cell r="A365" t="str">
            <v>6115</v>
          </cell>
          <cell r="B365">
            <v>52.160609999999998</v>
          </cell>
          <cell r="C365">
            <v>1.6088898482601116E-2</v>
          </cell>
        </row>
        <row r="366">
          <cell r="A366" t="str">
            <v>2264</v>
          </cell>
          <cell r="B366">
            <v>49.628776999999999</v>
          </cell>
          <cell r="C366">
            <v>1.530795661647073E-2</v>
          </cell>
        </row>
        <row r="367">
          <cell r="A367" t="str">
            <v>6101</v>
          </cell>
          <cell r="B367">
            <v>46.281910000000003</v>
          </cell>
          <cell r="C367">
            <v>1.427561816418331E-2</v>
          </cell>
        </row>
        <row r="368">
          <cell r="A368" t="str">
            <v>5297</v>
          </cell>
          <cell r="B368">
            <v>41.201241000000003</v>
          </cell>
          <cell r="C368">
            <v>1.2708489870156485E-2</v>
          </cell>
        </row>
        <row r="369">
          <cell r="A369" t="str">
            <v>2422</v>
          </cell>
          <cell r="B369">
            <v>41.161148000000004</v>
          </cell>
          <cell r="C369">
            <v>1.2696123216337387E-2</v>
          </cell>
        </row>
        <row r="370">
          <cell r="A370" t="str">
            <v>3111</v>
          </cell>
          <cell r="B370">
            <v>40.046489999999999</v>
          </cell>
          <cell r="C370">
            <v>1.2352307846754491E-2</v>
          </cell>
        </row>
        <row r="371">
          <cell r="A371" t="str">
            <v>2322</v>
          </cell>
          <cell r="B371">
            <v>35.163664999999995</v>
          </cell>
          <cell r="C371">
            <v>1.0846204376467106E-2</v>
          </cell>
        </row>
        <row r="372">
          <cell r="A372" t="str">
            <v>2528</v>
          </cell>
          <cell r="B372">
            <v>28.519970999999998</v>
          </cell>
          <cell r="C372">
            <v>8.7969622699145562E-3</v>
          </cell>
        </row>
        <row r="373">
          <cell r="A373" t="str">
            <v>2471</v>
          </cell>
          <cell r="B373">
            <v>27.558140000000002</v>
          </cell>
          <cell r="C373">
            <v>8.500286266385864E-3</v>
          </cell>
        </row>
        <row r="374">
          <cell r="A374" t="str">
            <v>7560</v>
          </cell>
          <cell r="B374">
            <v>25.285150999999999</v>
          </cell>
          <cell r="C374">
            <v>7.7991846252610944E-3</v>
          </cell>
        </row>
        <row r="375">
          <cell r="A375" t="str">
            <v>2711</v>
          </cell>
          <cell r="B375">
            <v>21.606449999999999</v>
          </cell>
          <cell r="C375">
            <v>6.6644922407808668E-3</v>
          </cell>
        </row>
        <row r="376">
          <cell r="A376" t="str">
            <v>5261</v>
          </cell>
          <cell r="B376">
            <v>18.365151000000001</v>
          </cell>
          <cell r="C376">
            <v>5.6647161537535778E-3</v>
          </cell>
        </row>
        <row r="377">
          <cell r="A377" t="str">
            <v>4755</v>
          </cell>
          <cell r="B377">
            <v>17.002149000000003</v>
          </cell>
          <cell r="C377">
            <v>5.2442992757764555E-3</v>
          </cell>
        </row>
        <row r="378">
          <cell r="A378" t="str">
            <v>4663</v>
          </cell>
          <cell r="B378">
            <v>17.002149000000003</v>
          </cell>
          <cell r="C378">
            <v>5.2442992757764555E-3</v>
          </cell>
        </row>
        <row r="379">
          <cell r="A379" t="str">
            <v>4639</v>
          </cell>
          <cell r="B379">
            <v>16.922445</v>
          </cell>
          <cell r="C379">
            <v>5.2197146406531836E-3</v>
          </cell>
        </row>
        <row r="380">
          <cell r="A380" t="str">
            <v>2246</v>
          </cell>
          <cell r="B380">
            <v>14.195880000000001</v>
          </cell>
          <cell r="C380">
            <v>4.3787078446971299E-3</v>
          </cell>
        </row>
        <row r="381">
          <cell r="A381" t="str">
            <v>2431</v>
          </cell>
          <cell r="B381">
            <v>13.75456</v>
          </cell>
          <cell r="C381">
            <v>4.242583043274341E-3</v>
          </cell>
        </row>
        <row r="382">
          <cell r="A382" t="str">
            <v>5372</v>
          </cell>
          <cell r="B382">
            <v>13.618132000000001</v>
          </cell>
          <cell r="C382">
            <v>4.2005019356687306E-3</v>
          </cell>
        </row>
        <row r="383">
          <cell r="A383" t="str">
            <v>5375</v>
          </cell>
          <cell r="B383">
            <v>13.148588</v>
          </cell>
          <cell r="C383">
            <v>4.055671463994521E-3</v>
          </cell>
        </row>
        <row r="384">
          <cell r="A384" t="str">
            <v>4170</v>
          </cell>
          <cell r="B384">
            <v>13.067422000000001</v>
          </cell>
          <cell r="C384">
            <v>4.0306358761392639E-3</v>
          </cell>
        </row>
        <row r="385">
          <cell r="A385" t="str">
            <v>1012</v>
          </cell>
          <cell r="B385">
            <v>11.159934000000002</v>
          </cell>
          <cell r="C385">
            <v>3.4422727264602285E-3</v>
          </cell>
        </row>
        <row r="386">
          <cell r="A386" t="str">
            <v>4564</v>
          </cell>
          <cell r="B386">
            <v>8.5516199999999998</v>
          </cell>
          <cell r="C386">
            <v>2.6377403569816642E-3</v>
          </cell>
        </row>
        <row r="387">
          <cell r="A387" t="str">
            <v>4674</v>
          </cell>
          <cell r="B387">
            <v>6.9282350000000008</v>
          </cell>
          <cell r="C387">
            <v>2.1370085506784518E-3</v>
          </cell>
        </row>
        <row r="388">
          <cell r="A388" t="str">
            <v>4303</v>
          </cell>
          <cell r="B388">
            <v>1.9229219999999998</v>
          </cell>
          <cell r="C388">
            <v>5.9312375464858069E-4</v>
          </cell>
        </row>
        <row r="389">
          <cell r="A389" t="str">
            <v>7185</v>
          </cell>
          <cell r="B389">
            <v>1.851613</v>
          </cell>
          <cell r="C389">
            <v>5.7112855056841753E-4</v>
          </cell>
        </row>
        <row r="390">
          <cell r="A390" t="str">
            <v>4548</v>
          </cell>
          <cell r="B390">
            <v>1.0679400000000001</v>
          </cell>
          <cell r="C390">
            <v>3.2940523980660958E-4</v>
          </cell>
        </row>
        <row r="391">
          <cell r="A391" t="str">
            <v>3113</v>
          </cell>
          <cell r="B391">
            <v>0</v>
          </cell>
          <cell r="C391">
            <v>0</v>
          </cell>
        </row>
        <row r="392">
          <cell r="A392" t="str">
            <v>3151</v>
          </cell>
          <cell r="B392">
            <v>0</v>
          </cell>
          <cell r="C392">
            <v>0</v>
          </cell>
        </row>
        <row r="393">
          <cell r="A393" t="str">
            <v>3156</v>
          </cell>
          <cell r="B393">
            <v>0</v>
          </cell>
          <cell r="C393">
            <v>0</v>
          </cell>
        </row>
        <row r="394">
          <cell r="A394" t="str">
            <v>3155</v>
          </cell>
          <cell r="B394">
            <v>0</v>
          </cell>
          <cell r="C394">
            <v>8487.6382049999993</v>
          </cell>
        </row>
        <row r="395">
          <cell r="A395" t="str">
            <v>3157</v>
          </cell>
          <cell r="B395">
            <v>0</v>
          </cell>
          <cell r="C395">
            <v>1014.5647980000001</v>
          </cell>
        </row>
        <row r="396">
          <cell r="A396" t="str">
            <v>3154</v>
          </cell>
          <cell r="B396">
            <v>0</v>
          </cell>
          <cell r="C396">
            <v>0</v>
          </cell>
        </row>
        <row r="397">
          <cell r="A397" t="str">
            <v>3131</v>
          </cell>
          <cell r="B397">
            <v>0</v>
          </cell>
          <cell r="C397">
            <v>0</v>
          </cell>
        </row>
        <row r="398">
          <cell r="A398" t="str">
            <v>3124</v>
          </cell>
          <cell r="B398">
            <v>0</v>
          </cell>
          <cell r="C398">
            <v>343.56332300000003</v>
          </cell>
        </row>
        <row r="399">
          <cell r="A399" t="str">
            <v>3241</v>
          </cell>
          <cell r="B399">
            <v>0</v>
          </cell>
          <cell r="C399">
            <v>0</v>
          </cell>
        </row>
        <row r="400">
          <cell r="A400" t="str">
            <v>3213</v>
          </cell>
          <cell r="B400">
            <v>0</v>
          </cell>
          <cell r="C400">
            <v>0</v>
          </cell>
        </row>
        <row r="401">
          <cell r="A401" t="str">
            <v>3211</v>
          </cell>
          <cell r="B401">
            <v>0</v>
          </cell>
          <cell r="C401">
            <v>57541.842841999998</v>
          </cell>
        </row>
        <row r="402">
          <cell r="A402" t="str">
            <v>3244</v>
          </cell>
          <cell r="B402">
            <v>0</v>
          </cell>
          <cell r="C402">
            <v>1.9229219999999998</v>
          </cell>
        </row>
        <row r="403">
          <cell r="A403" t="str">
            <v>3115</v>
          </cell>
          <cell r="B403">
            <v>0</v>
          </cell>
          <cell r="C403">
            <v>68.724316000000002</v>
          </cell>
        </row>
        <row r="404">
          <cell r="A404" t="str">
            <v>3237</v>
          </cell>
          <cell r="B404">
            <v>0</v>
          </cell>
          <cell r="C404">
            <v>1660.6838399999999</v>
          </cell>
        </row>
        <row r="405">
          <cell r="A405" t="str">
            <v>3251</v>
          </cell>
          <cell r="B405">
            <v>0</v>
          </cell>
          <cell r="C405">
            <v>1075.118847</v>
          </cell>
        </row>
        <row r="406">
          <cell r="A406" t="str">
            <v>2018</v>
          </cell>
          <cell r="B406">
            <v>0</v>
          </cell>
          <cell r="C406">
            <v>0</v>
          </cell>
        </row>
        <row r="407">
          <cell r="A407" t="str">
            <v>2016</v>
          </cell>
          <cell r="B407">
            <v>0</v>
          </cell>
          <cell r="C407">
            <v>8127.9149979999993</v>
          </cell>
        </row>
        <row r="408">
          <cell r="A408" t="str">
            <v>2132</v>
          </cell>
          <cell r="B408">
            <v>0</v>
          </cell>
          <cell r="C408">
            <v>3314.1907730000003</v>
          </cell>
        </row>
        <row r="409">
          <cell r="A409" t="str">
            <v>2133</v>
          </cell>
          <cell r="B409">
            <v>0</v>
          </cell>
          <cell r="C409">
            <v>0</v>
          </cell>
        </row>
        <row r="410">
          <cell r="A410" t="str">
            <v>2255</v>
          </cell>
          <cell r="B410">
            <v>0</v>
          </cell>
          <cell r="C410">
            <v>0</v>
          </cell>
        </row>
        <row r="411">
          <cell r="A411" t="str">
            <v>2252</v>
          </cell>
          <cell r="B411">
            <v>0</v>
          </cell>
          <cell r="C411">
            <v>0</v>
          </cell>
        </row>
        <row r="412">
          <cell r="A412" t="str">
            <v>2214</v>
          </cell>
          <cell r="B412">
            <v>0</v>
          </cell>
          <cell r="C412">
            <v>238.87931699999999</v>
          </cell>
        </row>
        <row r="413">
          <cell r="A413" t="str">
            <v>2221</v>
          </cell>
          <cell r="B413">
            <v>0</v>
          </cell>
          <cell r="C413">
            <v>2786.7067370000004</v>
          </cell>
        </row>
        <row r="414">
          <cell r="A414" t="str">
            <v>2223</v>
          </cell>
          <cell r="B414">
            <v>0</v>
          </cell>
          <cell r="C414">
            <v>7268.0512409999992</v>
          </cell>
        </row>
        <row r="415">
          <cell r="A415" t="str">
            <v>2245</v>
          </cell>
          <cell r="B415">
            <v>0</v>
          </cell>
          <cell r="C415">
            <v>0</v>
          </cell>
        </row>
        <row r="416">
          <cell r="A416" t="str">
            <v>2217</v>
          </cell>
          <cell r="B416">
            <v>0</v>
          </cell>
          <cell r="C416">
            <v>343.63620900000001</v>
          </cell>
        </row>
        <row r="417">
          <cell r="A417" t="str">
            <v>2394</v>
          </cell>
          <cell r="B417">
            <v>0</v>
          </cell>
          <cell r="C417">
            <v>3592.642374</v>
          </cell>
        </row>
        <row r="418">
          <cell r="A418" t="str">
            <v>2315</v>
          </cell>
          <cell r="B418">
            <v>0</v>
          </cell>
          <cell r="C418">
            <v>3725.8589069999998</v>
          </cell>
        </row>
        <row r="419">
          <cell r="A419" t="str">
            <v>2332</v>
          </cell>
          <cell r="B419">
            <v>0</v>
          </cell>
          <cell r="C419">
            <v>0</v>
          </cell>
        </row>
        <row r="420">
          <cell r="A420" t="str">
            <v>2393</v>
          </cell>
          <cell r="B420">
            <v>0</v>
          </cell>
          <cell r="C420">
            <v>0</v>
          </cell>
        </row>
        <row r="421">
          <cell r="A421" t="str">
            <v>2372</v>
          </cell>
          <cell r="B421">
            <v>0</v>
          </cell>
          <cell r="C421">
            <v>0</v>
          </cell>
        </row>
        <row r="422">
          <cell r="A422" t="str">
            <v>2312</v>
          </cell>
          <cell r="B422">
            <v>0</v>
          </cell>
          <cell r="C422">
            <v>270.87160699999998</v>
          </cell>
        </row>
        <row r="423">
          <cell r="A423" t="str">
            <v>2374</v>
          </cell>
          <cell r="B423">
            <v>0</v>
          </cell>
          <cell r="C423">
            <v>0</v>
          </cell>
        </row>
        <row r="424">
          <cell r="A424" t="str">
            <v>2313</v>
          </cell>
          <cell r="B424">
            <v>0</v>
          </cell>
          <cell r="C424">
            <v>-55.538087000000004</v>
          </cell>
        </row>
        <row r="425">
          <cell r="A425" t="str">
            <v>2423</v>
          </cell>
          <cell r="B425">
            <v>0</v>
          </cell>
          <cell r="C425">
            <v>0</v>
          </cell>
        </row>
        <row r="426">
          <cell r="A426" t="str">
            <v>2428</v>
          </cell>
          <cell r="B426">
            <v>0</v>
          </cell>
          <cell r="C426">
            <v>0</v>
          </cell>
        </row>
        <row r="427">
          <cell r="A427" t="str">
            <v>2352</v>
          </cell>
          <cell r="B427">
            <v>0</v>
          </cell>
          <cell r="C427">
            <v>1189.9875980000002</v>
          </cell>
        </row>
        <row r="428">
          <cell r="A428" t="str">
            <v>2321</v>
          </cell>
          <cell r="B428">
            <v>0</v>
          </cell>
          <cell r="C428">
            <v>0</v>
          </cell>
        </row>
        <row r="429">
          <cell r="A429" t="str">
            <v>2365</v>
          </cell>
          <cell r="B429">
            <v>0</v>
          </cell>
          <cell r="C429">
            <v>32848.467734999998</v>
          </cell>
        </row>
        <row r="430">
          <cell r="A430" t="str">
            <v>2472</v>
          </cell>
          <cell r="B430">
            <v>0</v>
          </cell>
          <cell r="C430">
            <v>2062.3549319999997</v>
          </cell>
        </row>
        <row r="431">
          <cell r="A431" t="str">
            <v>2462</v>
          </cell>
          <cell r="B431">
            <v>0</v>
          </cell>
          <cell r="C431">
            <v>0</v>
          </cell>
        </row>
        <row r="432">
          <cell r="A432" t="str">
            <v>2362</v>
          </cell>
          <cell r="B432">
            <v>0</v>
          </cell>
          <cell r="C432">
            <v>818.76111500000002</v>
          </cell>
        </row>
        <row r="433">
          <cell r="A433" t="str">
            <v>2367</v>
          </cell>
          <cell r="B433">
            <v>0</v>
          </cell>
          <cell r="C433">
            <v>0</v>
          </cell>
        </row>
        <row r="434">
          <cell r="A434" t="str">
            <v>2336</v>
          </cell>
          <cell r="B434">
            <v>0</v>
          </cell>
          <cell r="C434">
            <v>2318.9755730000002</v>
          </cell>
        </row>
        <row r="435">
          <cell r="A435" t="str">
            <v>2363</v>
          </cell>
          <cell r="B435">
            <v>0</v>
          </cell>
          <cell r="C435">
            <v>1112.5655429999999</v>
          </cell>
        </row>
        <row r="436">
          <cell r="A436" t="str">
            <v>2364</v>
          </cell>
          <cell r="B436">
            <v>0</v>
          </cell>
          <cell r="C436">
            <v>1438.7073930000001</v>
          </cell>
        </row>
        <row r="437">
          <cell r="A437" t="str">
            <v>2335</v>
          </cell>
          <cell r="B437">
            <v>0</v>
          </cell>
          <cell r="C437">
            <v>4312.3485519999995</v>
          </cell>
        </row>
        <row r="438">
          <cell r="A438" t="str">
            <v>2353</v>
          </cell>
          <cell r="B438">
            <v>0</v>
          </cell>
          <cell r="C438">
            <v>41170.043541999999</v>
          </cell>
        </row>
        <row r="439">
          <cell r="A439" t="str">
            <v>2425</v>
          </cell>
          <cell r="B439">
            <v>0</v>
          </cell>
          <cell r="C439">
            <v>46.281910000000003</v>
          </cell>
        </row>
        <row r="440">
          <cell r="A440" t="str">
            <v>2392</v>
          </cell>
          <cell r="B440">
            <v>0</v>
          </cell>
          <cell r="C440">
            <v>10490.827472999999</v>
          </cell>
        </row>
        <row r="441">
          <cell r="A441" t="str">
            <v>2461</v>
          </cell>
          <cell r="B441">
            <v>0</v>
          </cell>
          <cell r="C441">
            <v>0</v>
          </cell>
        </row>
        <row r="442">
          <cell r="A442" t="str">
            <v>2343</v>
          </cell>
          <cell r="B442">
            <v>0</v>
          </cell>
          <cell r="C442">
            <v>234.27603300000001</v>
          </cell>
        </row>
        <row r="443">
          <cell r="A443" t="str">
            <v>2342</v>
          </cell>
          <cell r="B443">
            <v>0</v>
          </cell>
          <cell r="C443">
            <v>682.81479599999989</v>
          </cell>
        </row>
        <row r="444">
          <cell r="A444" t="str">
            <v>2333</v>
          </cell>
          <cell r="B444">
            <v>0</v>
          </cell>
          <cell r="C444">
            <v>904.30949899999996</v>
          </cell>
        </row>
        <row r="445">
          <cell r="A445" t="str">
            <v>2311</v>
          </cell>
          <cell r="B445">
            <v>0</v>
          </cell>
          <cell r="C445">
            <v>52.160609999999998</v>
          </cell>
        </row>
        <row r="446">
          <cell r="A446" t="str">
            <v>2331</v>
          </cell>
          <cell r="B446">
            <v>0</v>
          </cell>
          <cell r="C446">
            <v>735.00732400000004</v>
          </cell>
        </row>
        <row r="447">
          <cell r="A447" t="str">
            <v>2337</v>
          </cell>
          <cell r="B447">
            <v>0</v>
          </cell>
          <cell r="C447">
            <v>854.53947899999991</v>
          </cell>
        </row>
        <row r="448">
          <cell r="A448" t="str">
            <v>2383</v>
          </cell>
          <cell r="B448">
            <v>0</v>
          </cell>
          <cell r="C448">
            <v>3415.4264499999995</v>
          </cell>
        </row>
        <row r="449">
          <cell r="A449" t="str">
            <v>2411</v>
          </cell>
          <cell r="B449">
            <v>0</v>
          </cell>
          <cell r="C449">
            <v>3939.2604919999999</v>
          </cell>
        </row>
        <row r="450">
          <cell r="A450" t="str">
            <v>2452</v>
          </cell>
          <cell r="B450">
            <v>0</v>
          </cell>
          <cell r="C450">
            <v>80.551318000000009</v>
          </cell>
        </row>
        <row r="451">
          <cell r="A451" t="str">
            <v>2366</v>
          </cell>
          <cell r="B451">
            <v>0</v>
          </cell>
          <cell r="C451">
            <v>2757.1619489999998</v>
          </cell>
        </row>
        <row r="452">
          <cell r="A452" t="str">
            <v>2334</v>
          </cell>
          <cell r="B452">
            <v>0</v>
          </cell>
          <cell r="C452">
            <v>1339.446768</v>
          </cell>
        </row>
        <row r="453">
          <cell r="A453" t="str">
            <v>2465</v>
          </cell>
          <cell r="B453">
            <v>0</v>
          </cell>
          <cell r="C453">
            <v>0</v>
          </cell>
        </row>
        <row r="454">
          <cell r="A454" t="str">
            <v>4512</v>
          </cell>
          <cell r="B454">
            <v>0</v>
          </cell>
          <cell r="C454">
            <v>2999.6579099999994</v>
          </cell>
        </row>
        <row r="455">
          <cell r="A455" t="str">
            <v>4766</v>
          </cell>
          <cell r="B455">
            <v>0</v>
          </cell>
          <cell r="C455">
            <v>4407.3326479999987</v>
          </cell>
        </row>
        <row r="456">
          <cell r="A456" t="str">
            <v>4764</v>
          </cell>
          <cell r="B456">
            <v>0</v>
          </cell>
          <cell r="C456">
            <v>4751.268376</v>
          </cell>
        </row>
        <row r="457">
          <cell r="A457" t="str">
            <v>4734</v>
          </cell>
          <cell r="B457">
            <v>0</v>
          </cell>
          <cell r="C457">
            <v>0</v>
          </cell>
        </row>
        <row r="458">
          <cell r="A458" t="str">
            <v>4675</v>
          </cell>
          <cell r="B458">
            <v>0</v>
          </cell>
          <cell r="C458">
            <v>0</v>
          </cell>
        </row>
        <row r="459">
          <cell r="A459" t="str">
            <v>4651</v>
          </cell>
          <cell r="B459">
            <v>0</v>
          </cell>
          <cell r="C459">
            <v>2025.0829629999998</v>
          </cell>
        </row>
        <row r="460">
          <cell r="A460" t="str">
            <v>4652</v>
          </cell>
          <cell r="B460">
            <v>0</v>
          </cell>
          <cell r="C460">
            <v>815.679079</v>
          </cell>
        </row>
        <row r="461">
          <cell r="A461" t="str">
            <v>4642</v>
          </cell>
          <cell r="B461">
            <v>0</v>
          </cell>
          <cell r="C461">
            <v>2213.04322</v>
          </cell>
        </row>
        <row r="462">
          <cell r="A462" t="str">
            <v>4638</v>
          </cell>
          <cell r="B462">
            <v>0</v>
          </cell>
          <cell r="C462">
            <v>0</v>
          </cell>
        </row>
        <row r="463">
          <cell r="A463" t="str">
            <v>4662</v>
          </cell>
          <cell r="B463">
            <v>0</v>
          </cell>
          <cell r="C463">
            <v>594.95180099999993</v>
          </cell>
        </row>
        <row r="464">
          <cell r="A464" t="str">
            <v>4772</v>
          </cell>
          <cell r="B464">
            <v>0</v>
          </cell>
          <cell r="C464">
            <v>4492.6018020000001</v>
          </cell>
        </row>
        <row r="465">
          <cell r="A465" t="str">
            <v>4565</v>
          </cell>
          <cell r="B465">
            <v>0</v>
          </cell>
          <cell r="C465">
            <v>1424.0324790000002</v>
          </cell>
        </row>
        <row r="466">
          <cell r="A466" t="str">
            <v>4580</v>
          </cell>
          <cell r="B466">
            <v>0</v>
          </cell>
          <cell r="C466">
            <v>0</v>
          </cell>
        </row>
        <row r="467">
          <cell r="A467" t="str">
            <v>4732</v>
          </cell>
          <cell r="B467">
            <v>0</v>
          </cell>
          <cell r="C467">
            <v>-32.611809999999998</v>
          </cell>
        </row>
        <row r="468">
          <cell r="A468" t="str">
            <v>4624</v>
          </cell>
          <cell r="B468">
            <v>0</v>
          </cell>
          <cell r="C468">
            <v>1470.6681939999999</v>
          </cell>
        </row>
        <row r="469">
          <cell r="A469" t="str">
            <v>4626</v>
          </cell>
          <cell r="B469">
            <v>0</v>
          </cell>
          <cell r="C469">
            <v>14378.510064</v>
          </cell>
        </row>
        <row r="470">
          <cell r="A470" t="str">
            <v>4653</v>
          </cell>
          <cell r="B470">
            <v>0</v>
          </cell>
          <cell r="C470">
            <v>657.62810800000011</v>
          </cell>
        </row>
        <row r="471">
          <cell r="A471" t="str">
            <v>4654</v>
          </cell>
          <cell r="B471">
            <v>0</v>
          </cell>
          <cell r="C471">
            <v>0</v>
          </cell>
        </row>
        <row r="472">
          <cell r="A472" t="str">
            <v>4637</v>
          </cell>
          <cell r="B472">
            <v>0</v>
          </cell>
          <cell r="C472">
            <v>0</v>
          </cell>
        </row>
        <row r="473">
          <cell r="A473" t="str">
            <v>4546</v>
          </cell>
          <cell r="B473">
            <v>0</v>
          </cell>
          <cell r="C473">
            <v>0</v>
          </cell>
        </row>
        <row r="474">
          <cell r="A474" t="str">
            <v>4570</v>
          </cell>
          <cell r="B474">
            <v>0</v>
          </cell>
          <cell r="C474">
            <v>0</v>
          </cell>
        </row>
        <row r="475">
          <cell r="A475" t="str">
            <v>4771</v>
          </cell>
          <cell r="B475">
            <v>0</v>
          </cell>
          <cell r="C475">
            <v>0</v>
          </cell>
        </row>
        <row r="476">
          <cell r="A476" t="str">
            <v>4614</v>
          </cell>
          <cell r="B476">
            <v>0</v>
          </cell>
          <cell r="C476">
            <v>0</v>
          </cell>
        </row>
        <row r="477">
          <cell r="A477" t="str">
            <v>4644</v>
          </cell>
          <cell r="B477">
            <v>0</v>
          </cell>
          <cell r="C477">
            <v>26675.706778</v>
          </cell>
        </row>
        <row r="478">
          <cell r="A478" t="str">
            <v>4742</v>
          </cell>
          <cell r="B478">
            <v>0</v>
          </cell>
          <cell r="C478">
            <v>1947.422922</v>
          </cell>
        </row>
        <row r="479">
          <cell r="A479" t="str">
            <v>4632</v>
          </cell>
          <cell r="B479">
            <v>0</v>
          </cell>
          <cell r="C479">
            <v>0</v>
          </cell>
        </row>
        <row r="480">
          <cell r="A480" t="str">
            <v>4667</v>
          </cell>
          <cell r="B480">
            <v>0</v>
          </cell>
          <cell r="C480">
            <v>1767.1460609999999</v>
          </cell>
        </row>
        <row r="481">
          <cell r="A481" t="str">
            <v>4643</v>
          </cell>
          <cell r="B481">
            <v>0</v>
          </cell>
          <cell r="C481">
            <v>3708.1696229999993</v>
          </cell>
        </row>
        <row r="482">
          <cell r="A482" t="str">
            <v>4532</v>
          </cell>
          <cell r="B482">
            <v>0</v>
          </cell>
          <cell r="C482">
            <v>1189.5954629999999</v>
          </cell>
        </row>
        <row r="483">
          <cell r="A483" t="str">
            <v>4536</v>
          </cell>
          <cell r="B483">
            <v>0</v>
          </cell>
          <cell r="C483">
            <v>0</v>
          </cell>
        </row>
        <row r="484">
          <cell r="A484" t="str">
            <v>4612</v>
          </cell>
          <cell r="B484">
            <v>0</v>
          </cell>
          <cell r="C484">
            <v>0</v>
          </cell>
        </row>
        <row r="485">
          <cell r="A485" t="str">
            <v>4574</v>
          </cell>
          <cell r="B485">
            <v>0</v>
          </cell>
          <cell r="C485">
            <v>2364.6636779999999</v>
          </cell>
        </row>
        <row r="486">
          <cell r="A486" t="str">
            <v>4547</v>
          </cell>
          <cell r="B486">
            <v>0</v>
          </cell>
          <cell r="C486">
            <v>906.98897399999998</v>
          </cell>
        </row>
        <row r="487">
          <cell r="A487" t="str">
            <v>4724</v>
          </cell>
          <cell r="B487">
            <v>0</v>
          </cell>
          <cell r="C487">
            <v>0</v>
          </cell>
        </row>
        <row r="488">
          <cell r="A488" t="str">
            <v>4633</v>
          </cell>
          <cell r="B488">
            <v>0</v>
          </cell>
          <cell r="C488">
            <v>53657.123554999998</v>
          </cell>
        </row>
        <row r="489">
          <cell r="A489" t="str">
            <v>4616</v>
          </cell>
          <cell r="B489">
            <v>0</v>
          </cell>
          <cell r="C489">
            <v>3825.5377710000002</v>
          </cell>
        </row>
        <row r="490">
          <cell r="A490" t="str">
            <v>4523</v>
          </cell>
          <cell r="B490">
            <v>0</v>
          </cell>
          <cell r="C490">
            <v>4393.2722610000001</v>
          </cell>
        </row>
        <row r="491">
          <cell r="A491" t="str">
            <v>4716</v>
          </cell>
          <cell r="B491">
            <v>0</v>
          </cell>
          <cell r="C491">
            <v>3588.9540309999998</v>
          </cell>
        </row>
        <row r="492">
          <cell r="A492" t="str">
            <v>4717</v>
          </cell>
          <cell r="B492">
            <v>0</v>
          </cell>
          <cell r="C492">
            <v>504.97706000000005</v>
          </cell>
        </row>
        <row r="493">
          <cell r="A493" t="str">
            <v>4535</v>
          </cell>
          <cell r="B493">
            <v>0</v>
          </cell>
          <cell r="C493">
            <v>825.94185400000003</v>
          </cell>
        </row>
        <row r="494">
          <cell r="A494" t="str">
            <v>4671</v>
          </cell>
          <cell r="B494">
            <v>0</v>
          </cell>
          <cell r="C494">
            <v>489.74426499999993</v>
          </cell>
        </row>
        <row r="495">
          <cell r="A495" t="str">
            <v>5109</v>
          </cell>
          <cell r="B495">
            <v>0</v>
          </cell>
          <cell r="C495">
            <v>1182.7513780000002</v>
          </cell>
        </row>
        <row r="496">
          <cell r="A496" t="str">
            <v>5285</v>
          </cell>
          <cell r="B496">
            <v>0</v>
          </cell>
          <cell r="C496">
            <v>1842.1908819999999</v>
          </cell>
        </row>
        <row r="497">
          <cell r="A497" t="str">
            <v>5291</v>
          </cell>
          <cell r="B497">
            <v>0</v>
          </cell>
          <cell r="C497">
            <v>1.851613</v>
          </cell>
        </row>
        <row r="498">
          <cell r="A498" t="str">
            <v>5191</v>
          </cell>
          <cell r="B498">
            <v>0</v>
          </cell>
          <cell r="C498">
            <v>0</v>
          </cell>
        </row>
        <row r="499">
          <cell r="A499" t="str">
            <v>5293</v>
          </cell>
          <cell r="B499">
            <v>0</v>
          </cell>
          <cell r="C499">
            <v>1823.5242729999998</v>
          </cell>
        </row>
        <row r="500">
          <cell r="A500" t="str">
            <v>5296</v>
          </cell>
          <cell r="B500">
            <v>0</v>
          </cell>
          <cell r="C500">
            <v>24951.644682000002</v>
          </cell>
        </row>
        <row r="501">
          <cell r="A501" t="str">
            <v>5272</v>
          </cell>
          <cell r="B501">
            <v>0</v>
          </cell>
          <cell r="C501">
            <v>4069.198132</v>
          </cell>
        </row>
        <row r="502">
          <cell r="A502" t="str">
            <v>5141</v>
          </cell>
          <cell r="B502">
            <v>0</v>
          </cell>
          <cell r="C502">
            <v>2260.3431999999998</v>
          </cell>
        </row>
        <row r="503">
          <cell r="A503" t="str">
            <v>5220</v>
          </cell>
          <cell r="B503">
            <v>0</v>
          </cell>
          <cell r="C503">
            <v>1555.6426409999999</v>
          </cell>
        </row>
        <row r="504">
          <cell r="A504" t="str">
            <v>5153</v>
          </cell>
          <cell r="B504">
            <v>0</v>
          </cell>
          <cell r="C504">
            <v>2010.323482</v>
          </cell>
        </row>
        <row r="505">
          <cell r="A505" t="str">
            <v>5170</v>
          </cell>
          <cell r="B505">
            <v>0</v>
          </cell>
          <cell r="C505">
            <v>2961.7273020000002</v>
          </cell>
        </row>
        <row r="506">
          <cell r="A506" t="str">
            <v>5251</v>
          </cell>
          <cell r="B506">
            <v>0</v>
          </cell>
          <cell r="C506">
            <v>1578.1962759999999</v>
          </cell>
        </row>
        <row r="507">
          <cell r="A507" t="str">
            <v>5252</v>
          </cell>
          <cell r="B507">
            <v>0</v>
          </cell>
          <cell r="C507">
            <v>0</v>
          </cell>
        </row>
        <row r="508">
          <cell r="A508" t="str">
            <v>5253</v>
          </cell>
          <cell r="B508">
            <v>0</v>
          </cell>
          <cell r="C508">
            <v>0</v>
          </cell>
        </row>
        <row r="509">
          <cell r="A509" t="str">
            <v>5245</v>
          </cell>
          <cell r="B509">
            <v>0</v>
          </cell>
          <cell r="C509">
            <v>1003.4269810000002</v>
          </cell>
        </row>
        <row r="510">
          <cell r="A510" t="str">
            <v>5244</v>
          </cell>
          <cell r="B510">
            <v>0</v>
          </cell>
          <cell r="C510">
            <v>18559.637572</v>
          </cell>
        </row>
        <row r="511">
          <cell r="A511" t="str">
            <v>5242</v>
          </cell>
          <cell r="B511">
            <v>0</v>
          </cell>
          <cell r="C511">
            <v>1308.1076149999997</v>
          </cell>
        </row>
        <row r="512">
          <cell r="A512" t="str">
            <v>5130</v>
          </cell>
          <cell r="B512">
            <v>0</v>
          </cell>
          <cell r="C512">
            <v>932.52629200000013</v>
          </cell>
        </row>
        <row r="513">
          <cell r="A513" t="str">
            <v>5145</v>
          </cell>
          <cell r="B513">
            <v>0</v>
          </cell>
          <cell r="C513">
            <v>1421.2467229999997</v>
          </cell>
        </row>
        <row r="514">
          <cell r="A514" t="str">
            <v>3631</v>
          </cell>
          <cell r="B514">
            <v>0</v>
          </cell>
          <cell r="C514">
            <v>0</v>
          </cell>
        </row>
        <row r="515">
          <cell r="A515" t="str">
            <v>36210</v>
          </cell>
          <cell r="B515">
            <v>0</v>
          </cell>
          <cell r="C515">
            <v>8252.1172260000003</v>
          </cell>
        </row>
        <row r="516">
          <cell r="A516" t="str">
            <v>3623</v>
          </cell>
          <cell r="B516">
            <v>0</v>
          </cell>
          <cell r="C516">
            <v>25.285150999999999</v>
          </cell>
        </row>
        <row r="517">
          <cell r="A517" t="str">
            <v>3532</v>
          </cell>
          <cell r="B517">
            <v>0</v>
          </cell>
          <cell r="C517">
            <v>3391.801798</v>
          </cell>
        </row>
        <row r="518">
          <cell r="A518" t="str">
            <v>3522</v>
          </cell>
          <cell r="B518">
            <v>0</v>
          </cell>
          <cell r="C518">
            <v>163005.695396</v>
          </cell>
        </row>
        <row r="519">
          <cell r="A519" t="str">
            <v>3625</v>
          </cell>
          <cell r="B519">
            <v>0</v>
          </cell>
          <cell r="C519">
            <v>2298.2211649999999</v>
          </cell>
        </row>
        <row r="520">
          <cell r="A520" t="str">
            <v>3626</v>
          </cell>
          <cell r="B520">
            <v>0</v>
          </cell>
          <cell r="C520">
            <v>949.41139300000009</v>
          </cell>
        </row>
        <row r="521">
          <cell r="A521" t="str">
            <v>3512</v>
          </cell>
          <cell r="B521">
            <v>0</v>
          </cell>
          <cell r="C521">
            <v>5935.1065210000006</v>
          </cell>
        </row>
        <row r="522">
          <cell r="A522" t="str">
            <v>3542</v>
          </cell>
          <cell r="B522">
            <v>0</v>
          </cell>
          <cell r="C522">
            <v>0</v>
          </cell>
        </row>
        <row r="523">
          <cell r="A523" t="str">
            <v>3543</v>
          </cell>
          <cell r="B523">
            <v>0</v>
          </cell>
          <cell r="C523">
            <v>1768.2335919999998</v>
          </cell>
        </row>
        <row r="524">
          <cell r="A524" t="str">
            <v>3533</v>
          </cell>
          <cell r="B524">
            <v>0</v>
          </cell>
          <cell r="C524">
            <v>11.159934000000002</v>
          </cell>
        </row>
        <row r="525">
          <cell r="A525" t="str">
            <v>3651</v>
          </cell>
          <cell r="B525">
            <v>0</v>
          </cell>
          <cell r="C525">
            <v>4098.9252629999992</v>
          </cell>
        </row>
        <row r="526">
          <cell r="A526" t="str">
            <v>3534</v>
          </cell>
          <cell r="B526">
            <v>0</v>
          </cell>
          <cell r="C526">
            <v>2597.0844669999997</v>
          </cell>
        </row>
        <row r="527">
          <cell r="A527" t="str">
            <v>3554</v>
          </cell>
          <cell r="B527">
            <v>0</v>
          </cell>
          <cell r="C527">
            <v>0</v>
          </cell>
        </row>
        <row r="528">
          <cell r="A528" t="str">
            <v>3536</v>
          </cell>
          <cell r="B528">
            <v>0</v>
          </cell>
          <cell r="C528">
            <v>14822.116806</v>
          </cell>
        </row>
        <row r="529">
          <cell r="A529" t="str">
            <v>3663</v>
          </cell>
          <cell r="B529">
            <v>0</v>
          </cell>
          <cell r="C529">
            <v>0</v>
          </cell>
        </row>
        <row r="530">
          <cell r="A530" t="str">
            <v>3633</v>
          </cell>
          <cell r="B530">
            <v>0</v>
          </cell>
          <cell r="C530">
            <v>0</v>
          </cell>
        </row>
        <row r="531">
          <cell r="A531" t="str">
            <v>3632</v>
          </cell>
          <cell r="B531">
            <v>0</v>
          </cell>
          <cell r="C531">
            <v>2086.7277590000003</v>
          </cell>
        </row>
        <row r="532">
          <cell r="A532" t="str">
            <v>4131</v>
          </cell>
          <cell r="B532">
            <v>0</v>
          </cell>
          <cell r="C532">
            <v>0</v>
          </cell>
        </row>
        <row r="533">
          <cell r="A533" t="str">
            <v>4144</v>
          </cell>
          <cell r="B533">
            <v>0</v>
          </cell>
          <cell r="C533">
            <v>0</v>
          </cell>
        </row>
        <row r="534">
          <cell r="A534" t="str">
            <v>4114</v>
          </cell>
          <cell r="B534">
            <v>0</v>
          </cell>
          <cell r="C534">
            <v>0</v>
          </cell>
        </row>
        <row r="535">
          <cell r="A535" t="str">
            <v>4122</v>
          </cell>
          <cell r="B535">
            <v>0</v>
          </cell>
          <cell r="C535">
            <v>2785.8670749999997</v>
          </cell>
        </row>
        <row r="536">
          <cell r="A536" t="str">
            <v>4256</v>
          </cell>
          <cell r="B536">
            <v>0</v>
          </cell>
          <cell r="C536">
            <v>0</v>
          </cell>
        </row>
        <row r="537">
          <cell r="A537" t="str">
            <v>4175</v>
          </cell>
          <cell r="B537">
            <v>0</v>
          </cell>
          <cell r="C537">
            <v>0</v>
          </cell>
        </row>
        <row r="538">
          <cell r="A538" t="str">
            <v>4224</v>
          </cell>
          <cell r="B538">
            <v>0</v>
          </cell>
          <cell r="C538">
            <v>925.34502699999985</v>
          </cell>
        </row>
        <row r="539">
          <cell r="A539" t="str">
            <v>4216</v>
          </cell>
          <cell r="B539">
            <v>0</v>
          </cell>
          <cell r="C539">
            <v>565.8119559999999</v>
          </cell>
        </row>
        <row r="540">
          <cell r="A540" t="str">
            <v>4168</v>
          </cell>
          <cell r="B540">
            <v>0</v>
          </cell>
          <cell r="C540">
            <v>59.740223</v>
          </cell>
        </row>
        <row r="541">
          <cell r="A541" t="str">
            <v>4250</v>
          </cell>
          <cell r="B541">
            <v>0</v>
          </cell>
          <cell r="C541">
            <v>21536.374017999999</v>
          </cell>
        </row>
        <row r="542">
          <cell r="A542" t="str">
            <v>4218</v>
          </cell>
          <cell r="B542">
            <v>0</v>
          </cell>
          <cell r="C542">
            <v>170.16505999999998</v>
          </cell>
        </row>
        <row r="543">
          <cell r="A543" t="str">
            <v>4217</v>
          </cell>
          <cell r="B543">
            <v>0</v>
          </cell>
          <cell r="C543">
            <v>111.66279399999999</v>
          </cell>
        </row>
        <row r="544">
          <cell r="A544" t="str">
            <v>4153</v>
          </cell>
          <cell r="B544">
            <v>0</v>
          </cell>
          <cell r="C544">
            <v>2292.6545790000005</v>
          </cell>
        </row>
        <row r="545">
          <cell r="A545" t="str">
            <v>4152</v>
          </cell>
          <cell r="B545">
            <v>0</v>
          </cell>
          <cell r="C545">
            <v>21.606449999999999</v>
          </cell>
        </row>
        <row r="546">
          <cell r="A546" t="str">
            <v>3311</v>
          </cell>
          <cell r="B546">
            <v>0</v>
          </cell>
          <cell r="C546">
            <v>106.079691</v>
          </cell>
        </row>
        <row r="547">
          <cell r="A547" t="str">
            <v>3432</v>
          </cell>
          <cell r="B547">
            <v>0</v>
          </cell>
          <cell r="C547">
            <v>28.519970999999998</v>
          </cell>
        </row>
        <row r="548">
          <cell r="A548" t="str">
            <v>3333</v>
          </cell>
          <cell r="B548">
            <v>0</v>
          </cell>
          <cell r="C548">
            <v>12358.483984999999</v>
          </cell>
        </row>
        <row r="549">
          <cell r="A549" t="str">
            <v>3354</v>
          </cell>
          <cell r="B549">
            <v>0</v>
          </cell>
          <cell r="C549">
            <v>1600.0658649999998</v>
          </cell>
        </row>
        <row r="550">
          <cell r="A550" t="str">
            <v>3417</v>
          </cell>
          <cell r="B550">
            <v>0</v>
          </cell>
          <cell r="C550">
            <v>0</v>
          </cell>
        </row>
        <row r="551">
          <cell r="A551" t="str">
            <v>3308</v>
          </cell>
          <cell r="B551">
            <v>0</v>
          </cell>
          <cell r="C551">
            <v>2407.608283</v>
          </cell>
        </row>
        <row r="552">
          <cell r="A552" t="str">
            <v>3428</v>
          </cell>
          <cell r="B552">
            <v>0</v>
          </cell>
          <cell r="C552">
            <v>4133.6219010000004</v>
          </cell>
        </row>
        <row r="553">
          <cell r="A553" t="str">
            <v>3424</v>
          </cell>
          <cell r="B553">
            <v>0</v>
          </cell>
          <cell r="C553">
            <v>19511.053328000002</v>
          </cell>
        </row>
        <row r="554">
          <cell r="A554" t="str">
            <v>3416</v>
          </cell>
          <cell r="B554">
            <v>0</v>
          </cell>
          <cell r="C554">
            <v>0</v>
          </cell>
        </row>
        <row r="555">
          <cell r="A555" t="str">
            <v>3434</v>
          </cell>
          <cell r="B555">
            <v>0</v>
          </cell>
          <cell r="C555">
            <v>2646.1979690000003</v>
          </cell>
        </row>
        <row r="556">
          <cell r="A556" t="str">
            <v>3439</v>
          </cell>
          <cell r="B556">
            <v>0</v>
          </cell>
          <cell r="C556">
            <v>143.81352000000001</v>
          </cell>
        </row>
        <row r="557">
          <cell r="A557" t="str">
            <v>3445</v>
          </cell>
          <cell r="B557">
            <v>0</v>
          </cell>
          <cell r="C557">
            <v>0</v>
          </cell>
        </row>
        <row r="558">
          <cell r="A558" t="str">
            <v>3446</v>
          </cell>
          <cell r="B558">
            <v>0</v>
          </cell>
          <cell r="C558">
            <v>0</v>
          </cell>
        </row>
        <row r="559">
          <cell r="A559" t="str">
            <v>3317</v>
          </cell>
          <cell r="B559">
            <v>0</v>
          </cell>
          <cell r="C559">
            <v>0</v>
          </cell>
        </row>
        <row r="560">
          <cell r="A560" t="str">
            <v>3318</v>
          </cell>
          <cell r="B560">
            <v>0</v>
          </cell>
          <cell r="C560">
            <v>0</v>
          </cell>
        </row>
        <row r="561">
          <cell r="A561" t="str">
            <v>3324</v>
          </cell>
          <cell r="B561">
            <v>0</v>
          </cell>
          <cell r="C561">
            <v>0</v>
          </cell>
        </row>
        <row r="562">
          <cell r="A562" t="str">
            <v>3447</v>
          </cell>
          <cell r="B562">
            <v>0</v>
          </cell>
          <cell r="C562">
            <v>0</v>
          </cell>
        </row>
        <row r="563">
          <cell r="A563" t="str">
            <v>5350</v>
          </cell>
          <cell r="B563">
            <v>0</v>
          </cell>
          <cell r="C563">
            <v>0</v>
          </cell>
        </row>
        <row r="564">
          <cell r="A564" t="str">
            <v>5466</v>
          </cell>
          <cell r="B564">
            <v>0</v>
          </cell>
          <cell r="C564">
            <v>0</v>
          </cell>
        </row>
        <row r="565">
          <cell r="A565" t="str">
            <v>5325</v>
          </cell>
          <cell r="B565">
            <v>0</v>
          </cell>
          <cell r="C565">
            <v>0</v>
          </cell>
        </row>
        <row r="566">
          <cell r="A566" t="str">
            <v>5354</v>
          </cell>
          <cell r="B566">
            <v>0</v>
          </cell>
          <cell r="C566">
            <v>0</v>
          </cell>
        </row>
        <row r="567">
          <cell r="A567" t="str">
            <v>5307</v>
          </cell>
          <cell r="B567">
            <v>0</v>
          </cell>
          <cell r="C567">
            <v>0</v>
          </cell>
        </row>
        <row r="568">
          <cell r="A568" t="str">
            <v>5306</v>
          </cell>
          <cell r="B568">
            <v>0</v>
          </cell>
          <cell r="C568">
            <v>0</v>
          </cell>
        </row>
        <row r="569">
          <cell r="A569" t="str">
            <v>5715</v>
          </cell>
          <cell r="B569">
            <v>0</v>
          </cell>
          <cell r="C569">
            <v>0</v>
          </cell>
        </row>
        <row r="570">
          <cell r="A570" t="str">
            <v>5711</v>
          </cell>
          <cell r="B570">
            <v>0</v>
          </cell>
          <cell r="C570">
            <v>0</v>
          </cell>
        </row>
        <row r="571">
          <cell r="A571" t="str">
            <v>5722</v>
          </cell>
          <cell r="B571">
            <v>0</v>
          </cell>
          <cell r="C571">
            <v>0</v>
          </cell>
        </row>
        <row r="572">
          <cell r="A572" t="str">
            <v>5717</v>
          </cell>
          <cell r="B572">
            <v>0</v>
          </cell>
          <cell r="C572">
            <v>0</v>
          </cell>
        </row>
        <row r="573">
          <cell r="A573" t="str">
            <v>4370</v>
          </cell>
          <cell r="B573">
            <v>0</v>
          </cell>
          <cell r="C573">
            <v>0</v>
          </cell>
        </row>
        <row r="574">
          <cell r="A574" t="str">
            <v>4480</v>
          </cell>
          <cell r="B574">
            <v>0</v>
          </cell>
          <cell r="C574">
            <v>0</v>
          </cell>
        </row>
        <row r="575">
          <cell r="A575" t="str">
            <v>4441</v>
          </cell>
          <cell r="B575">
            <v>0</v>
          </cell>
          <cell r="C575">
            <v>0</v>
          </cell>
        </row>
        <row r="576">
          <cell r="A576" t="str">
            <v>4319</v>
          </cell>
          <cell r="B576">
            <v>0</v>
          </cell>
          <cell r="C576">
            <v>0</v>
          </cell>
        </row>
        <row r="577">
          <cell r="A577" t="str">
            <v>4427</v>
          </cell>
          <cell r="B577">
            <v>0</v>
          </cell>
          <cell r="C577">
            <v>0</v>
          </cell>
        </row>
        <row r="578">
          <cell r="A578" t="str">
            <v>4354</v>
          </cell>
          <cell r="B578">
            <v>0</v>
          </cell>
          <cell r="C578">
            <v>0</v>
          </cell>
        </row>
        <row r="579">
          <cell r="A579" t="str">
            <v>4380</v>
          </cell>
          <cell r="B579">
            <v>0</v>
          </cell>
          <cell r="C579">
            <v>0</v>
          </cell>
        </row>
        <row r="580">
          <cell r="A580" t="str">
            <v>4351</v>
          </cell>
          <cell r="B580">
            <v>0</v>
          </cell>
          <cell r="C580">
            <v>0</v>
          </cell>
        </row>
        <row r="581">
          <cell r="A581" t="str">
            <v>4333</v>
          </cell>
          <cell r="B581">
            <v>0</v>
          </cell>
          <cell r="C581">
            <v>0</v>
          </cell>
        </row>
        <row r="582">
          <cell r="A582" t="str">
            <v>4317</v>
          </cell>
          <cell r="B582">
            <v>0</v>
          </cell>
          <cell r="C582">
            <v>0</v>
          </cell>
        </row>
        <row r="583">
          <cell r="A583" t="str">
            <v>4332</v>
          </cell>
          <cell r="B583">
            <v>0</v>
          </cell>
          <cell r="C583">
            <v>0</v>
          </cell>
        </row>
        <row r="584">
          <cell r="A584" t="str">
            <v>4412</v>
          </cell>
          <cell r="B584">
            <v>0</v>
          </cell>
          <cell r="C584">
            <v>0</v>
          </cell>
        </row>
        <row r="585">
          <cell r="A585" t="str">
            <v>4022</v>
          </cell>
          <cell r="B585">
            <v>0</v>
          </cell>
          <cell r="C585">
            <v>0</v>
          </cell>
        </row>
        <row r="586">
          <cell r="A586" t="str">
            <v>4023</v>
          </cell>
          <cell r="B586">
            <v>0</v>
          </cell>
          <cell r="C586">
            <v>0</v>
          </cell>
        </row>
        <row r="587">
          <cell r="A587" t="str">
            <v>6182</v>
          </cell>
          <cell r="B587">
            <v>0</v>
          </cell>
          <cell r="C587">
            <v>0</v>
          </cell>
        </row>
        <row r="588">
          <cell r="A588" t="str">
            <v>6413</v>
          </cell>
          <cell r="B588">
            <v>0</v>
          </cell>
          <cell r="C588">
            <v>0</v>
          </cell>
        </row>
        <row r="589">
          <cell r="A589" t="str">
            <v>6200</v>
          </cell>
          <cell r="B589">
            <v>0</v>
          </cell>
          <cell r="C589">
            <v>0</v>
          </cell>
        </row>
        <row r="590">
          <cell r="A590" t="str">
            <v>6203</v>
          </cell>
          <cell r="B590">
            <v>0</v>
          </cell>
          <cell r="C590">
            <v>3598.3730840000007</v>
          </cell>
        </row>
        <row r="591">
          <cell r="A591" t="str">
            <v>6374</v>
          </cell>
          <cell r="B591">
            <v>0</v>
          </cell>
          <cell r="C591">
            <v>0</v>
          </cell>
        </row>
        <row r="592">
          <cell r="A592" t="str">
            <v>6292</v>
          </cell>
          <cell r="B592">
            <v>0</v>
          </cell>
          <cell r="C592">
            <v>0</v>
          </cell>
        </row>
        <row r="593">
          <cell r="A593" t="str">
            <v>5530</v>
          </cell>
          <cell r="B593">
            <v>0</v>
          </cell>
          <cell r="C593">
            <v>626.424532</v>
          </cell>
        </row>
        <row r="594">
          <cell r="A594" t="str">
            <v>5624</v>
          </cell>
          <cell r="B594">
            <v>0</v>
          </cell>
          <cell r="C594">
            <v>0</v>
          </cell>
        </row>
        <row r="595">
          <cell r="A595" t="str">
            <v>5580</v>
          </cell>
          <cell r="B595">
            <v>0</v>
          </cell>
          <cell r="C595">
            <v>4867.6379010000001</v>
          </cell>
        </row>
        <row r="596">
          <cell r="A596" t="str">
            <v>5543</v>
          </cell>
          <cell r="B596">
            <v>0</v>
          </cell>
          <cell r="C596">
            <v>48387.615803999994</v>
          </cell>
        </row>
        <row r="597">
          <cell r="A597" t="str">
            <v>5577</v>
          </cell>
          <cell r="B597">
            <v>0</v>
          </cell>
          <cell r="C597">
            <v>0</v>
          </cell>
        </row>
        <row r="598">
          <cell r="A598" t="str">
            <v>5517</v>
          </cell>
          <cell r="B598">
            <v>0</v>
          </cell>
          <cell r="C598">
            <v>9415.8476890000002</v>
          </cell>
        </row>
        <row r="599">
          <cell r="A599" t="str">
            <v>6503</v>
          </cell>
          <cell r="B599">
            <v>0</v>
          </cell>
          <cell r="C599">
            <v>4847.895191999999</v>
          </cell>
        </row>
        <row r="600">
          <cell r="A600" t="str">
            <v>6750</v>
          </cell>
          <cell r="B600">
            <v>0</v>
          </cell>
          <cell r="C600">
            <v>4419.187962</v>
          </cell>
        </row>
        <row r="601">
          <cell r="A601" t="str">
            <v>6570</v>
          </cell>
          <cell r="B601">
            <v>0</v>
          </cell>
          <cell r="C601">
            <v>3446.3674769999998</v>
          </cell>
        </row>
        <row r="602">
          <cell r="A602" t="str">
            <v>6741</v>
          </cell>
          <cell r="B602">
            <v>0</v>
          </cell>
          <cell r="C602">
            <v>0</v>
          </cell>
        </row>
        <row r="603">
          <cell r="A603" t="str">
            <v>7180</v>
          </cell>
          <cell r="B603">
            <v>0</v>
          </cell>
          <cell r="C603">
            <v>3082.6766049999997</v>
          </cell>
        </row>
        <row r="604">
          <cell r="A604" t="str">
            <v>8347</v>
          </cell>
          <cell r="B604">
            <v>0</v>
          </cell>
          <cell r="C604">
            <v>0</v>
          </cell>
        </row>
        <row r="605">
          <cell r="A605" t="str">
            <v>8360</v>
          </cell>
          <cell r="B605">
            <v>0</v>
          </cell>
          <cell r="C605">
            <v>25284.066320000005</v>
          </cell>
        </row>
        <row r="606">
          <cell r="A606" t="str">
            <v>7350</v>
          </cell>
          <cell r="B606">
            <v>0</v>
          </cell>
          <cell r="C606">
            <v>232.76868100000002</v>
          </cell>
        </row>
        <row r="607">
          <cell r="A607" t="str">
            <v>1024</v>
          </cell>
          <cell r="B607">
            <v>0</v>
          </cell>
          <cell r="C607">
            <v>1740.023735</v>
          </cell>
        </row>
        <row r="608">
          <cell r="A608" t="str">
            <v>0654</v>
          </cell>
          <cell r="B608">
            <v>0</v>
          </cell>
          <cell r="C608">
            <v>0</v>
          </cell>
        </row>
        <row r="609">
          <cell r="A609" t="str">
            <v>2663</v>
          </cell>
          <cell r="B609">
            <v>0</v>
          </cell>
          <cell r="C609">
            <v>0</v>
          </cell>
        </row>
        <row r="610">
          <cell r="A610" t="str">
            <v>2664</v>
          </cell>
          <cell r="B610">
            <v>0</v>
          </cell>
          <cell r="C610">
            <v>38317.121380999997</v>
          </cell>
        </row>
        <row r="611">
          <cell r="A611" t="str">
            <v>2653</v>
          </cell>
          <cell r="B611">
            <v>0</v>
          </cell>
          <cell r="C611">
            <v>0</v>
          </cell>
        </row>
        <row r="612">
          <cell r="A612" t="str">
            <v>2654</v>
          </cell>
          <cell r="B612">
            <v>0</v>
          </cell>
          <cell r="C612">
            <v>0</v>
          </cell>
        </row>
        <row r="613">
          <cell r="A613" t="str">
            <v>2651</v>
          </cell>
          <cell r="B613">
            <v>0</v>
          </cell>
          <cell r="C613">
            <v>4342.3071160000009</v>
          </cell>
        </row>
        <row r="614">
          <cell r="A614" t="str">
            <v>2643</v>
          </cell>
          <cell r="B614">
            <v>0</v>
          </cell>
          <cell r="C614">
            <v>1824.895649</v>
          </cell>
        </row>
        <row r="615">
          <cell r="A615" t="str">
            <v>2644</v>
          </cell>
          <cell r="B615">
            <v>0</v>
          </cell>
          <cell r="C615">
            <v>6203.9146370000008</v>
          </cell>
        </row>
        <row r="616">
          <cell r="A616" t="str">
            <v>2765</v>
          </cell>
          <cell r="B616">
            <v>0</v>
          </cell>
          <cell r="C616">
            <v>0</v>
          </cell>
        </row>
        <row r="617">
          <cell r="A617" t="str">
            <v>2622</v>
          </cell>
          <cell r="B617">
            <v>0</v>
          </cell>
          <cell r="C617">
            <v>0</v>
          </cell>
        </row>
        <row r="618">
          <cell r="A618" t="str">
            <v>2562</v>
          </cell>
          <cell r="B618">
            <v>0</v>
          </cell>
          <cell r="C618">
            <v>0</v>
          </cell>
        </row>
        <row r="619">
          <cell r="A619" t="str">
            <v>2621</v>
          </cell>
          <cell r="B619">
            <v>0</v>
          </cell>
          <cell r="C619">
            <v>0</v>
          </cell>
        </row>
        <row r="620">
          <cell r="A620" t="str">
            <v>2625</v>
          </cell>
          <cell r="B620">
            <v>0</v>
          </cell>
          <cell r="C620">
            <v>0</v>
          </cell>
        </row>
        <row r="621">
          <cell r="A621" t="str">
            <v>2614</v>
          </cell>
          <cell r="B621">
            <v>0</v>
          </cell>
          <cell r="C621">
            <v>0</v>
          </cell>
        </row>
        <row r="622">
          <cell r="A622" t="str">
            <v>2667</v>
          </cell>
          <cell r="B622">
            <v>0</v>
          </cell>
          <cell r="C622">
            <v>0</v>
          </cell>
        </row>
        <row r="623">
          <cell r="A623" t="str">
            <v>2563</v>
          </cell>
          <cell r="B623">
            <v>0</v>
          </cell>
          <cell r="C623">
            <v>0</v>
          </cell>
        </row>
        <row r="624">
          <cell r="A624" t="str">
            <v>2615</v>
          </cell>
          <cell r="B624">
            <v>0</v>
          </cell>
          <cell r="C624">
            <v>0</v>
          </cell>
        </row>
        <row r="625">
          <cell r="A625" t="str">
            <v>2627</v>
          </cell>
          <cell r="B625">
            <v>0</v>
          </cell>
          <cell r="C625">
            <v>0</v>
          </cell>
        </row>
        <row r="626">
          <cell r="A626" t="str">
            <v>2761</v>
          </cell>
          <cell r="B626">
            <v>0</v>
          </cell>
          <cell r="C626">
            <v>0</v>
          </cell>
        </row>
        <row r="627">
          <cell r="A627" t="str">
            <v>2626</v>
          </cell>
          <cell r="B627">
            <v>0</v>
          </cell>
          <cell r="C627">
            <v>0</v>
          </cell>
        </row>
        <row r="628">
          <cell r="A628" t="str">
            <v>2762</v>
          </cell>
          <cell r="B628">
            <v>0</v>
          </cell>
          <cell r="C628">
            <v>0</v>
          </cell>
        </row>
        <row r="629">
          <cell r="A629" t="str">
            <v>2767</v>
          </cell>
          <cell r="B629">
            <v>0</v>
          </cell>
          <cell r="C629">
            <v>23181.813821</v>
          </cell>
        </row>
        <row r="630">
          <cell r="A630" t="str">
            <v>2725</v>
          </cell>
          <cell r="B630">
            <v>0</v>
          </cell>
          <cell r="C630">
            <v>1735.2988639999999</v>
          </cell>
        </row>
        <row r="631">
          <cell r="A631" t="str">
            <v>2724</v>
          </cell>
          <cell r="B631">
            <v>0</v>
          </cell>
          <cell r="C631">
            <v>342.59952300000003</v>
          </cell>
        </row>
        <row r="632">
          <cell r="A632" t="str">
            <v>2742</v>
          </cell>
          <cell r="B632">
            <v>0</v>
          </cell>
          <cell r="C632">
            <v>0</v>
          </cell>
        </row>
        <row r="633">
          <cell r="A633" t="str">
            <v>2777</v>
          </cell>
          <cell r="B633">
            <v>0</v>
          </cell>
          <cell r="C633">
            <v>0</v>
          </cell>
        </row>
        <row r="634">
          <cell r="A634" t="str">
            <v>2766</v>
          </cell>
          <cell r="B634">
            <v>0</v>
          </cell>
          <cell r="C634">
            <v>0</v>
          </cell>
        </row>
        <row r="635">
          <cell r="A635" t="str">
            <v>2733</v>
          </cell>
          <cell r="B635">
            <v>0</v>
          </cell>
          <cell r="C635">
            <v>3039.9419660000003</v>
          </cell>
        </row>
        <row r="636">
          <cell r="A636" t="str">
            <v>2763</v>
          </cell>
          <cell r="B636">
            <v>0</v>
          </cell>
          <cell r="C636">
            <v>0</v>
          </cell>
        </row>
        <row r="637">
          <cell r="A637" t="str">
            <v>2764</v>
          </cell>
          <cell r="B637">
            <v>0</v>
          </cell>
          <cell r="C637">
            <v>2326.7802149999998</v>
          </cell>
        </row>
        <row r="638">
          <cell r="A638" t="str">
            <v>2734</v>
          </cell>
          <cell r="B638">
            <v>0</v>
          </cell>
          <cell r="C638">
            <v>4606.7413629999992</v>
          </cell>
        </row>
        <row r="639">
          <cell r="A639" t="str">
            <v>2645</v>
          </cell>
          <cell r="B639">
            <v>0</v>
          </cell>
          <cell r="C639">
            <v>320.94772499999993</v>
          </cell>
        </row>
        <row r="640">
          <cell r="A640" t="str">
            <v>2714</v>
          </cell>
          <cell r="B640">
            <v>0</v>
          </cell>
          <cell r="C640">
            <v>2740.0337090000003</v>
          </cell>
        </row>
        <row r="641">
          <cell r="A641" t="str">
            <v>2522</v>
          </cell>
          <cell r="B641">
            <v>0</v>
          </cell>
          <cell r="C641">
            <v>114.986312</v>
          </cell>
        </row>
        <row r="642">
          <cell r="A642" t="str">
            <v>2732</v>
          </cell>
          <cell r="B642">
            <v>0</v>
          </cell>
          <cell r="C642">
            <v>35822.574313999998</v>
          </cell>
        </row>
        <row r="643">
          <cell r="A643" t="str">
            <v>2744</v>
          </cell>
          <cell r="B643">
            <v>0</v>
          </cell>
          <cell r="C643">
            <v>-7.7428929999999996</v>
          </cell>
        </row>
        <row r="644">
          <cell r="A644" t="str">
            <v>2515</v>
          </cell>
          <cell r="B644">
            <v>0</v>
          </cell>
          <cell r="C644">
            <v>0</v>
          </cell>
        </row>
        <row r="645">
          <cell r="A645" t="str">
            <v>2656</v>
          </cell>
          <cell r="B645">
            <v>0</v>
          </cell>
          <cell r="C645">
            <v>5089.8646860000008</v>
          </cell>
        </row>
        <row r="646">
          <cell r="A646" t="str">
            <v>2666</v>
          </cell>
          <cell r="B646">
            <v>0</v>
          </cell>
          <cell r="C646">
            <v>0</v>
          </cell>
        </row>
        <row r="647">
          <cell r="A647" t="str">
            <v>2749</v>
          </cell>
          <cell r="B647">
            <v>0</v>
          </cell>
          <cell r="C647">
            <v>1914.6008510000001</v>
          </cell>
        </row>
        <row r="648">
          <cell r="A648" t="str">
            <v>2512</v>
          </cell>
          <cell r="B648">
            <v>0</v>
          </cell>
          <cell r="C648">
            <v>2922.6782149999999</v>
          </cell>
        </row>
        <row r="649">
          <cell r="A649" t="str">
            <v>2723</v>
          </cell>
          <cell r="B649">
            <v>0</v>
          </cell>
          <cell r="C649">
            <v>1280.2470659999997</v>
          </cell>
        </row>
        <row r="650">
          <cell r="A650" t="str">
            <v>2737</v>
          </cell>
          <cell r="B650">
            <v>0</v>
          </cell>
          <cell r="C650">
            <v>-6.6987160000000001</v>
          </cell>
        </row>
        <row r="651">
          <cell r="A651" t="str">
            <v>2747</v>
          </cell>
          <cell r="B651">
            <v>0</v>
          </cell>
          <cell r="C651">
            <v>1536.2241469999997</v>
          </cell>
        </row>
        <row r="652">
          <cell r="A652" t="str">
            <v>2775</v>
          </cell>
          <cell r="B652">
            <v>0</v>
          </cell>
          <cell r="C652">
            <v>0</v>
          </cell>
        </row>
        <row r="653">
          <cell r="A653" t="str">
            <v>2731</v>
          </cell>
          <cell r="B653">
            <v>0</v>
          </cell>
          <cell r="C653">
            <v>-4.3027559999999996</v>
          </cell>
        </row>
        <row r="654">
          <cell r="A654" t="str">
            <v>3015</v>
          </cell>
          <cell r="B654">
            <v>0</v>
          </cell>
          <cell r="C654">
            <v>2866.002743</v>
          </cell>
        </row>
        <row r="655">
          <cell r="A655" t="str">
            <v>0674</v>
          </cell>
          <cell r="B655">
            <v>0</v>
          </cell>
          <cell r="C655">
            <v>1284.5946570000001</v>
          </cell>
        </row>
        <row r="656">
          <cell r="A656" t="str">
            <v>0740</v>
          </cell>
          <cell r="B656">
            <v>0</v>
          </cell>
          <cell r="C656">
            <v>2492.152161</v>
          </cell>
        </row>
        <row r="657">
          <cell r="A657" t="str">
            <v>0725</v>
          </cell>
          <cell r="B657">
            <v>0</v>
          </cell>
          <cell r="C657">
            <v>0</v>
          </cell>
        </row>
        <row r="658">
          <cell r="A658" t="str">
            <v>0711</v>
          </cell>
          <cell r="B658">
            <v>0</v>
          </cell>
          <cell r="C658">
            <v>0</v>
          </cell>
        </row>
        <row r="659">
          <cell r="A659" t="str">
            <v>0521</v>
          </cell>
          <cell r="B659">
            <v>0</v>
          </cell>
          <cell r="C659">
            <v>17020.013209000001</v>
          </cell>
        </row>
        <row r="660">
          <cell r="A660" t="str">
            <v>0523</v>
          </cell>
          <cell r="B660">
            <v>0</v>
          </cell>
          <cell r="C660">
            <v>380.54339399999998</v>
          </cell>
        </row>
        <row r="661">
          <cell r="A661" t="str">
            <v>0624</v>
          </cell>
          <cell r="B661">
            <v>0</v>
          </cell>
          <cell r="C661">
            <v>1612.5411119999999</v>
          </cell>
        </row>
        <row r="662">
          <cell r="A662" t="str">
            <v>0611</v>
          </cell>
          <cell r="B662">
            <v>0</v>
          </cell>
          <cell r="C662">
            <v>3193.2509989999999</v>
          </cell>
        </row>
        <row r="663">
          <cell r="A663" t="str">
            <v>0563</v>
          </cell>
          <cell r="B663">
            <v>0</v>
          </cell>
          <cell r="C663">
            <v>755.03347199999996</v>
          </cell>
        </row>
        <row r="664">
          <cell r="A664" t="str">
            <v>0642</v>
          </cell>
          <cell r="B664">
            <v>0</v>
          </cell>
          <cell r="C664">
            <v>1138.9867660000002</v>
          </cell>
        </row>
        <row r="665">
          <cell r="A665" t="str">
            <v>0577</v>
          </cell>
          <cell r="B665">
            <v>0</v>
          </cell>
          <cell r="C665">
            <v>1091.7540550000001</v>
          </cell>
        </row>
        <row r="666">
          <cell r="A666" t="str">
            <v>0666</v>
          </cell>
          <cell r="B666">
            <v>0</v>
          </cell>
          <cell r="C666">
            <v>0</v>
          </cell>
        </row>
        <row r="667">
          <cell r="A667" t="str">
            <v>0754</v>
          </cell>
          <cell r="B667">
            <v>0</v>
          </cell>
          <cell r="C667">
            <v>0</v>
          </cell>
        </row>
        <row r="668">
          <cell r="A668" t="str">
            <v>0555</v>
          </cell>
          <cell r="B668">
            <v>0</v>
          </cell>
          <cell r="C668">
            <v>0</v>
          </cell>
        </row>
        <row r="669">
          <cell r="A669" t="str">
            <v>0522</v>
          </cell>
          <cell r="B669">
            <v>0</v>
          </cell>
          <cell r="C669">
            <v>0</v>
          </cell>
        </row>
        <row r="670">
          <cell r="A670" t="str">
            <v>0655</v>
          </cell>
          <cell r="B670">
            <v>0</v>
          </cell>
          <cell r="C670">
            <v>0</v>
          </cell>
        </row>
        <row r="671">
          <cell r="A671" t="str">
            <v>0657</v>
          </cell>
          <cell r="B671">
            <v>0</v>
          </cell>
          <cell r="C671">
            <v>17344.803946</v>
          </cell>
        </row>
        <row r="672">
          <cell r="A672" t="str">
            <v>0538</v>
          </cell>
          <cell r="B672">
            <v>0</v>
          </cell>
          <cell r="C672">
            <v>0</v>
          </cell>
        </row>
        <row r="673">
          <cell r="A673" t="str">
            <v>0508</v>
          </cell>
          <cell r="B673">
            <v>0</v>
          </cell>
          <cell r="C673">
            <v>0</v>
          </cell>
        </row>
        <row r="674">
          <cell r="A674" t="str">
            <v>0323</v>
          </cell>
          <cell r="B674">
            <v>0</v>
          </cell>
          <cell r="C674">
            <v>3586.7827150000003</v>
          </cell>
        </row>
        <row r="675">
          <cell r="A675" t="str">
            <v>0311</v>
          </cell>
          <cell r="B675">
            <v>0</v>
          </cell>
          <cell r="C675">
            <v>176.22122999999999</v>
          </cell>
        </row>
        <row r="676">
          <cell r="A676" t="str">
            <v>0330</v>
          </cell>
          <cell r="B676">
            <v>0</v>
          </cell>
          <cell r="C676">
            <v>0</v>
          </cell>
        </row>
        <row r="677">
          <cell r="A677" t="str">
            <v>0314</v>
          </cell>
          <cell r="B677">
            <v>0</v>
          </cell>
          <cell r="C677">
            <v>1093.785355</v>
          </cell>
        </row>
        <row r="678">
          <cell r="A678" t="str">
            <v>1102</v>
          </cell>
          <cell r="B678">
            <v>0</v>
          </cell>
          <cell r="C678">
            <v>758.89528099999984</v>
          </cell>
        </row>
        <row r="679">
          <cell r="A679" t="str">
            <v>1143</v>
          </cell>
          <cell r="B679">
            <v>0</v>
          </cell>
          <cell r="C679">
            <v>1083.8954500000002</v>
          </cell>
        </row>
        <row r="680">
          <cell r="A680" t="str">
            <v>1120</v>
          </cell>
          <cell r="B680">
            <v>0</v>
          </cell>
          <cell r="C680">
            <v>0</v>
          </cell>
        </row>
        <row r="681">
          <cell r="A681" t="str">
            <v>1123</v>
          </cell>
          <cell r="B681">
            <v>0</v>
          </cell>
          <cell r="C681">
            <v>0</v>
          </cell>
        </row>
        <row r="682">
          <cell r="A682" t="str">
            <v>1151</v>
          </cell>
          <cell r="B682">
            <v>0</v>
          </cell>
          <cell r="C682">
            <v>1156.8285309999999</v>
          </cell>
        </row>
        <row r="683">
          <cell r="A683" t="str">
            <v>1252</v>
          </cell>
          <cell r="B683">
            <v>0</v>
          </cell>
          <cell r="C683">
            <v>-11.013214999999999</v>
          </cell>
        </row>
        <row r="684">
          <cell r="A684" t="str">
            <v>1133</v>
          </cell>
          <cell r="B684">
            <v>0</v>
          </cell>
          <cell r="C684">
            <v>0</v>
          </cell>
        </row>
        <row r="685">
          <cell r="A685" t="str">
            <v>1211</v>
          </cell>
          <cell r="B685">
            <v>0</v>
          </cell>
          <cell r="C685">
            <v>0</v>
          </cell>
        </row>
        <row r="686">
          <cell r="A686" t="str">
            <v>1182</v>
          </cell>
          <cell r="B686">
            <v>0</v>
          </cell>
          <cell r="C686">
            <v>0</v>
          </cell>
        </row>
        <row r="687">
          <cell r="A687" t="str">
            <v>1164</v>
          </cell>
          <cell r="B687">
            <v>0</v>
          </cell>
          <cell r="C687">
            <v>16136.538555000001</v>
          </cell>
        </row>
        <row r="688">
          <cell r="A688" t="str">
            <v>1304</v>
          </cell>
          <cell r="B688">
            <v>0</v>
          </cell>
          <cell r="C688">
            <v>5581.8696920000002</v>
          </cell>
        </row>
        <row r="689">
          <cell r="A689" t="str">
            <v>1303</v>
          </cell>
          <cell r="B689">
            <v>0</v>
          </cell>
          <cell r="C689">
            <v>8443.1047319999998</v>
          </cell>
        </row>
        <row r="690">
          <cell r="A690" t="str">
            <v>1305</v>
          </cell>
          <cell r="B690">
            <v>0</v>
          </cell>
          <cell r="C690">
            <v>711.75710900000001</v>
          </cell>
        </row>
        <row r="691">
          <cell r="A691" t="str">
            <v>1362</v>
          </cell>
          <cell r="B691">
            <v>0</v>
          </cell>
          <cell r="C691">
            <v>0</v>
          </cell>
        </row>
        <row r="692">
          <cell r="A692" t="str">
            <v>1343</v>
          </cell>
          <cell r="B692">
            <v>0</v>
          </cell>
          <cell r="C692">
            <v>0</v>
          </cell>
        </row>
        <row r="693">
          <cell r="A693" t="str">
            <v>1370</v>
          </cell>
          <cell r="B693">
            <v>0</v>
          </cell>
          <cell r="C693">
            <v>0</v>
          </cell>
        </row>
        <row r="694">
          <cell r="A694" t="str">
            <v>1380</v>
          </cell>
          <cell r="B694">
            <v>0</v>
          </cell>
          <cell r="C694">
            <v>215.53672599999999</v>
          </cell>
        </row>
        <row r="695">
          <cell r="A695" t="str">
            <v>1371</v>
          </cell>
          <cell r="B695">
            <v>0</v>
          </cell>
          <cell r="C695">
            <v>497.87945499999995</v>
          </cell>
        </row>
        <row r="696">
          <cell r="A696" t="str">
            <v>1514</v>
          </cell>
          <cell r="B696">
            <v>0</v>
          </cell>
          <cell r="C696">
            <v>7442.3366290000013</v>
          </cell>
        </row>
        <row r="697">
          <cell r="A697" t="str">
            <v>1643</v>
          </cell>
          <cell r="B697">
            <v>0</v>
          </cell>
          <cell r="C697">
            <v>0</v>
          </cell>
        </row>
        <row r="698">
          <cell r="A698" t="str">
            <v>1650</v>
          </cell>
          <cell r="B698">
            <v>0</v>
          </cell>
          <cell r="C698">
            <v>0</v>
          </cell>
        </row>
        <row r="699">
          <cell r="A699" t="str">
            <v>1530</v>
          </cell>
          <cell r="B699">
            <v>0</v>
          </cell>
          <cell r="C699">
            <v>0</v>
          </cell>
        </row>
        <row r="700">
          <cell r="A700" t="str">
            <v>1561</v>
          </cell>
          <cell r="B700">
            <v>0</v>
          </cell>
          <cell r="C700">
            <v>144.20697099999998</v>
          </cell>
        </row>
        <row r="701">
          <cell r="A701" t="str">
            <v>1541</v>
          </cell>
          <cell r="B701">
            <v>0</v>
          </cell>
          <cell r="C701">
            <v>6604.3956280000002</v>
          </cell>
        </row>
        <row r="702">
          <cell r="A702" t="str">
            <v>1640</v>
          </cell>
          <cell r="B702">
            <v>0</v>
          </cell>
          <cell r="C702">
            <v>3274.8000010000001</v>
          </cell>
        </row>
        <row r="703">
          <cell r="A703" t="str">
            <v>1614</v>
          </cell>
          <cell r="B703">
            <v>0</v>
          </cell>
          <cell r="C703">
            <v>0</v>
          </cell>
        </row>
        <row r="704">
          <cell r="A704" t="str">
            <v>1613</v>
          </cell>
          <cell r="B704">
            <v>0</v>
          </cell>
          <cell r="C704">
            <v>58.193201000000002</v>
          </cell>
        </row>
        <row r="705">
          <cell r="A705" t="str">
            <v>1525</v>
          </cell>
          <cell r="B705">
            <v>0</v>
          </cell>
          <cell r="C705">
            <v>0</v>
          </cell>
        </row>
        <row r="706">
          <cell r="A706" t="str">
            <v>1564</v>
          </cell>
          <cell r="B706">
            <v>0</v>
          </cell>
          <cell r="C706">
            <v>0</v>
          </cell>
        </row>
        <row r="707">
          <cell r="A707" t="str">
            <v>0160</v>
          </cell>
          <cell r="B707">
            <v>0</v>
          </cell>
          <cell r="C707">
            <v>0</v>
          </cell>
        </row>
        <row r="708">
          <cell r="A708" t="str">
            <v>1626</v>
          </cell>
          <cell r="B708">
            <v>0</v>
          </cell>
          <cell r="C708">
            <v>0</v>
          </cell>
        </row>
        <row r="709">
          <cell r="A709" t="str">
            <v>2314</v>
          </cell>
          <cell r="B709">
            <v>-2.7066720000000002</v>
          </cell>
          <cell r="C709">
            <v>4308.0878300000004</v>
          </cell>
        </row>
        <row r="710">
          <cell r="A710" t="str">
            <v>5360</v>
          </cell>
          <cell r="B710">
            <v>-2.8981189999999999</v>
          </cell>
          <cell r="C710">
            <v>4787.4387349999997</v>
          </cell>
        </row>
        <row r="711">
          <cell r="A711" t="str">
            <v>5108</v>
          </cell>
          <cell r="B711">
            <v>-3.0633600000000007</v>
          </cell>
          <cell r="C711">
            <v>2248.2084140000002</v>
          </cell>
        </row>
        <row r="712">
          <cell r="A712" t="str">
            <v>1127</v>
          </cell>
          <cell r="B712">
            <v>-4.3027559999999996</v>
          </cell>
          <cell r="C712">
            <v>65.965030000000013</v>
          </cell>
        </row>
        <row r="713">
          <cell r="A713" t="str">
            <v>1181</v>
          </cell>
          <cell r="B713">
            <v>-6.6987160000000001</v>
          </cell>
          <cell r="C713">
            <v>0</v>
          </cell>
        </row>
        <row r="714">
          <cell r="A714" t="str">
            <v>3114</v>
          </cell>
          <cell r="B714">
            <v>-6.9162800000000004</v>
          </cell>
          <cell r="C714">
            <v>1836.8109399999998</v>
          </cell>
        </row>
        <row r="715">
          <cell r="A715" t="str">
            <v>1103</v>
          </cell>
          <cell r="B715">
            <v>-7.7428929999999996</v>
          </cell>
          <cell r="C715">
            <v>1061.8146629999999</v>
          </cell>
        </row>
        <row r="716">
          <cell r="A716" t="str">
            <v>1337</v>
          </cell>
          <cell r="B716">
            <v>-11.013214999999999</v>
          </cell>
          <cell r="C716">
            <v>207.65874099999999</v>
          </cell>
        </row>
        <row r="717">
          <cell r="A717" t="str">
            <v>6380</v>
          </cell>
          <cell r="B717">
            <v>-32.611809999999998</v>
          </cell>
          <cell r="C717">
            <v>0</v>
          </cell>
        </row>
        <row r="718">
          <cell r="A718" t="str">
            <v>4331</v>
          </cell>
        </row>
      </sheetData>
      <sheetData sheetId="3" refreshError="1">
        <row r="2">
          <cell r="A2" t="str">
            <v>3100</v>
          </cell>
          <cell r="B2" t="str">
            <v>CCL3100 Hangzhou 杭州市</v>
          </cell>
          <cell r="C2">
            <v>41936.692326000004</v>
          </cell>
          <cell r="D2">
            <v>39939.706977142858</v>
          </cell>
          <cell r="E2">
            <v>4092.0018369999998</v>
          </cell>
          <cell r="F2">
            <v>3897.1446066666663</v>
          </cell>
          <cell r="G2">
            <v>10226.942697999999</v>
          </cell>
          <cell r="H2">
            <v>9739.9454266666653</v>
          </cell>
          <cell r="I2">
            <v>1673.4533359999998</v>
          </cell>
          <cell r="J2">
            <v>1593.7650819047617</v>
          </cell>
          <cell r="K2">
            <v>14146.992556000001</v>
          </cell>
          <cell r="L2">
            <v>13473.326243809524</v>
          </cell>
          <cell r="M2">
            <v>1932.8981969999998</v>
          </cell>
          <cell r="N2">
            <v>1840.8554257142855</v>
          </cell>
          <cell r="O2">
            <v>17562.757071999997</v>
          </cell>
          <cell r="P2">
            <v>16726.435306666663</v>
          </cell>
          <cell r="Q2">
            <v>485.65030400000001</v>
          </cell>
          <cell r="R2">
            <v>462.52409904761902</v>
          </cell>
        </row>
        <row r="3">
          <cell r="A3" t="str">
            <v>3116</v>
          </cell>
          <cell r="B3" t="str">
            <v>CCL3116 Jiande 建德市</v>
          </cell>
          <cell r="C3">
            <v>273.03155599999997</v>
          </cell>
          <cell r="D3">
            <v>260.03005333333329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273.03155599999997</v>
          </cell>
          <cell r="P3">
            <v>260.03005333333329</v>
          </cell>
          <cell r="Q3">
            <v>0</v>
          </cell>
          <cell r="R3">
            <v>0</v>
          </cell>
        </row>
        <row r="4">
          <cell r="A4" t="str">
            <v>3113</v>
          </cell>
          <cell r="B4" t="str">
            <v>CCL3113 Linan 临安市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A5" t="str">
            <v>3114</v>
          </cell>
          <cell r="B5" t="str">
            <v>CCL3114 Fuyang 富阳市</v>
          </cell>
          <cell r="C5">
            <v>-6.9162800000000004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-6.9162800000000004</v>
          </cell>
          <cell r="P5">
            <v>0</v>
          </cell>
          <cell r="Q5">
            <v>0</v>
          </cell>
          <cell r="R5">
            <v>0</v>
          </cell>
        </row>
        <row r="6">
          <cell r="A6" t="str">
            <v>3111</v>
          </cell>
          <cell r="B6" t="str">
            <v>CCL3111 Yuhang 余杭市</v>
          </cell>
          <cell r="C6">
            <v>40.046489999999999</v>
          </cell>
          <cell r="D6">
            <v>38.139514285714284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40.046489999999999</v>
          </cell>
          <cell r="P6">
            <v>38.139514285714284</v>
          </cell>
          <cell r="Q6">
            <v>0</v>
          </cell>
          <cell r="R6">
            <v>0</v>
          </cell>
        </row>
        <row r="7">
          <cell r="A7" t="str">
            <v>3151</v>
          </cell>
          <cell r="B7" t="str">
            <v>CCL3151 Yin-county 鄞县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A8" t="str">
            <v>3150</v>
          </cell>
          <cell r="B8" t="str">
            <v>CCL3150 Ningbo 宁波市</v>
          </cell>
          <cell r="C8">
            <v>21470.010404000001</v>
          </cell>
          <cell r="D8">
            <v>20447.628956190474</v>
          </cell>
          <cell r="E8">
            <v>2444.1462499999998</v>
          </cell>
          <cell r="F8">
            <v>2327.7583333333332</v>
          </cell>
          <cell r="G8">
            <v>5220.466684</v>
          </cell>
          <cell r="H8">
            <v>4971.8730323809523</v>
          </cell>
          <cell r="I8">
            <v>1097.974618</v>
          </cell>
          <cell r="J8">
            <v>1045.6901123809523</v>
          </cell>
          <cell r="K8">
            <v>1132.4638130000001</v>
          </cell>
          <cell r="L8">
            <v>1078.5369647619048</v>
          </cell>
          <cell r="M8">
            <v>207.03802199999998</v>
          </cell>
          <cell r="N8">
            <v>197.17906857142856</v>
          </cell>
          <cell r="O8">
            <v>15117.079906999999</v>
          </cell>
          <cell r="P8">
            <v>14397.218959047617</v>
          </cell>
          <cell r="Q8">
            <v>1139.1336099999999</v>
          </cell>
          <cell r="R8">
            <v>1084.8891523809523</v>
          </cell>
        </row>
        <row r="9">
          <cell r="A9" t="str">
            <v>3153</v>
          </cell>
          <cell r="B9" t="str">
            <v>CCL3153 Cixi 慈溪市</v>
          </cell>
          <cell r="C9">
            <v>5661.2024279999987</v>
          </cell>
          <cell r="D9">
            <v>5391.6213599999983</v>
          </cell>
          <cell r="E9">
            <v>677.45075999999995</v>
          </cell>
          <cell r="F9">
            <v>645.19119999999987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2617.7094480000001</v>
          </cell>
          <cell r="L9">
            <v>2493.0566171428572</v>
          </cell>
          <cell r="M9">
            <v>581.81280600000002</v>
          </cell>
          <cell r="N9">
            <v>554.10743428571425</v>
          </cell>
          <cell r="O9">
            <v>3043.4929799999995</v>
          </cell>
          <cell r="P9">
            <v>2898.5647428571424</v>
          </cell>
          <cell r="Q9">
            <v>95.637953999999993</v>
          </cell>
          <cell r="R9">
            <v>91.083765714285704</v>
          </cell>
        </row>
        <row r="10">
          <cell r="A10" t="str">
            <v>3160</v>
          </cell>
          <cell r="B10" t="str">
            <v>CCL3160 Zhoushan 舟山市</v>
          </cell>
          <cell r="C10">
            <v>1396.6348640000001</v>
          </cell>
          <cell r="D10">
            <v>1330.128441904762</v>
          </cell>
          <cell r="E10">
            <v>91.909098999999998</v>
          </cell>
          <cell r="F10">
            <v>87.53247523809523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930.44219199999998</v>
          </cell>
          <cell r="L10">
            <v>886.13542095238085</v>
          </cell>
          <cell r="M10">
            <v>91.909098999999998</v>
          </cell>
          <cell r="N10">
            <v>87.53247523809523</v>
          </cell>
          <cell r="O10">
            <v>466.19267199999996</v>
          </cell>
          <cell r="P10">
            <v>443.9930209523809</v>
          </cell>
          <cell r="Q10">
            <v>0</v>
          </cell>
          <cell r="R10">
            <v>0</v>
          </cell>
        </row>
        <row r="11">
          <cell r="A11" t="str">
            <v>3156</v>
          </cell>
          <cell r="B11" t="str">
            <v>CCL3156 Ninghai-county 宁海县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A12" t="str">
            <v>3155</v>
          </cell>
          <cell r="B12" t="str">
            <v>CCL3155 Fenghua 奉化市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</row>
        <row r="13">
          <cell r="A13" t="str">
            <v>3157</v>
          </cell>
          <cell r="B13" t="str">
            <v>CCL3157 Xiangshan-county 象山县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A14" t="str">
            <v>3154</v>
          </cell>
          <cell r="B14" t="str">
            <v>CCL3154 Yuyao 余姚市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A15" t="str">
            <v>3140</v>
          </cell>
          <cell r="B15" t="str">
            <v>CCL3140 Jiaxing 嘉兴市</v>
          </cell>
          <cell r="C15">
            <v>6903.4653830000016</v>
          </cell>
          <cell r="D15">
            <v>6574.7289361904777</v>
          </cell>
          <cell r="E15">
            <v>434.270714</v>
          </cell>
          <cell r="F15">
            <v>413.59115619047617</v>
          </cell>
          <cell r="G15">
            <v>1684.8754939999999</v>
          </cell>
          <cell r="H15">
            <v>1604.6433276190473</v>
          </cell>
          <cell r="I15">
            <v>158.85603400000002</v>
          </cell>
          <cell r="J15">
            <v>151.29146095238096</v>
          </cell>
          <cell r="K15">
            <v>935.58149800000001</v>
          </cell>
          <cell r="L15">
            <v>891.02999809523806</v>
          </cell>
          <cell r="M15">
            <v>116.02010999999999</v>
          </cell>
          <cell r="N15">
            <v>110.49534285714284</v>
          </cell>
          <cell r="O15">
            <v>4283.0083910000003</v>
          </cell>
          <cell r="P15">
            <v>4079.0556104761904</v>
          </cell>
          <cell r="Q15">
            <v>159.39457000000002</v>
          </cell>
          <cell r="R15">
            <v>151.80435238095239</v>
          </cell>
        </row>
        <row r="16">
          <cell r="A16" t="str">
            <v>3141</v>
          </cell>
          <cell r="B16" t="str">
            <v>CCL3141 Jiashan-county 嘉善县</v>
          </cell>
          <cell r="C16">
            <v>708.76776200000006</v>
          </cell>
          <cell r="D16">
            <v>675.01691619047619</v>
          </cell>
          <cell r="E16">
            <v>45.771262</v>
          </cell>
          <cell r="F16">
            <v>43.591678095238095</v>
          </cell>
          <cell r="G16">
            <v>708.76776199999995</v>
          </cell>
          <cell r="H16">
            <v>675.01691619047608</v>
          </cell>
          <cell r="I16">
            <v>45.771262</v>
          </cell>
          <cell r="J16">
            <v>43.591678095238095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-10.423926000000002</v>
          </cell>
          <cell r="P16">
            <v>0</v>
          </cell>
          <cell r="Q16">
            <v>0</v>
          </cell>
          <cell r="R16">
            <v>0</v>
          </cell>
        </row>
        <row r="17">
          <cell r="A17" t="str">
            <v>3130</v>
          </cell>
          <cell r="B17" t="str">
            <v>CCL3130 Huzhou 湖州市</v>
          </cell>
          <cell r="C17">
            <v>9054.4038169999985</v>
          </cell>
          <cell r="D17">
            <v>8623.2417304761893</v>
          </cell>
          <cell r="E17">
            <v>1306.0309569999999</v>
          </cell>
          <cell r="F17">
            <v>1243.8390066666666</v>
          </cell>
          <cell r="G17">
            <v>873.33361800000011</v>
          </cell>
          <cell r="H17">
            <v>831.74630285714295</v>
          </cell>
          <cell r="I17">
            <v>156.04488599999999</v>
          </cell>
          <cell r="J17">
            <v>148.61417714285713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8181.0701989999998</v>
          </cell>
          <cell r="P17">
            <v>7791.4954276190474</v>
          </cell>
          <cell r="Q17">
            <v>1149.9860709999998</v>
          </cell>
          <cell r="R17">
            <v>1095.2248295238094</v>
          </cell>
        </row>
        <row r="18">
          <cell r="A18" t="str">
            <v>3131</v>
          </cell>
          <cell r="B18" t="str">
            <v>CCL3131 Changxin-county 长兴县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A19" t="str">
            <v>3145</v>
          </cell>
          <cell r="B19" t="str">
            <v>CCL3145 Tongxiang 桐乡市</v>
          </cell>
          <cell r="C19">
            <v>6178.8642740000005</v>
          </cell>
          <cell r="D19">
            <v>5884.6326419047618</v>
          </cell>
          <cell r="E19">
            <v>21.33446</v>
          </cell>
          <cell r="F19">
            <v>20.318533333333331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6178.8642740000005</v>
          </cell>
          <cell r="P19">
            <v>5884.6326419047618</v>
          </cell>
          <cell r="Q19">
            <v>21.33446</v>
          </cell>
          <cell r="R19">
            <v>20.318533333333331</v>
          </cell>
        </row>
        <row r="20">
          <cell r="A20" t="str">
            <v>3144</v>
          </cell>
          <cell r="B20" t="str">
            <v>CCL3144 Haining 海宁市</v>
          </cell>
          <cell r="C20">
            <v>3645.0238359999998</v>
          </cell>
          <cell r="D20">
            <v>3471.4512723809521</v>
          </cell>
          <cell r="E20">
            <v>651.59067800000003</v>
          </cell>
          <cell r="F20">
            <v>620.56255047619049</v>
          </cell>
          <cell r="G20">
            <v>47.837970000000006</v>
          </cell>
          <cell r="H20">
            <v>45.55997142857143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3597.1858659999998</v>
          </cell>
          <cell r="P20">
            <v>3425.8913009523808</v>
          </cell>
          <cell r="Q20">
            <v>651.59067800000003</v>
          </cell>
          <cell r="R20">
            <v>620.56255047619049</v>
          </cell>
        </row>
        <row r="21">
          <cell r="A21" t="str">
            <v>3142</v>
          </cell>
          <cell r="B21" t="str">
            <v>CCL3142 Pinghu 平湖市</v>
          </cell>
          <cell r="C21">
            <v>178.48813099999998</v>
          </cell>
          <cell r="D21">
            <v>169.98869619047616</v>
          </cell>
          <cell r="E21">
            <v>0</v>
          </cell>
          <cell r="F21">
            <v>0</v>
          </cell>
          <cell r="G21">
            <v>178.48813099999998</v>
          </cell>
          <cell r="H21">
            <v>169.98869619047616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A22" t="str">
            <v>3118</v>
          </cell>
          <cell r="B22" t="str">
            <v>CCL3118 Zhuji 诸暨市</v>
          </cell>
          <cell r="C22">
            <v>825.30824400000006</v>
          </cell>
          <cell r="D22">
            <v>786.00785142857148</v>
          </cell>
          <cell r="E22">
            <v>57.966631999999997</v>
          </cell>
          <cell r="F22">
            <v>55.206316190476187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825.30824400000006</v>
          </cell>
          <cell r="L22">
            <v>786.00785142857148</v>
          </cell>
          <cell r="M22">
            <v>57.966631999999997</v>
          </cell>
          <cell r="N22">
            <v>55.206316190476187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A23" t="str">
            <v>3120</v>
          </cell>
          <cell r="B23" t="str">
            <v>CCL3120 Shaoxing 绍兴市</v>
          </cell>
          <cell r="C23">
            <v>8182.2336520000008</v>
          </cell>
          <cell r="D23">
            <v>7792.6034780952386</v>
          </cell>
          <cell r="E23">
            <v>636.96217200000001</v>
          </cell>
          <cell r="F23">
            <v>606.63063999999997</v>
          </cell>
          <cell r="G23">
            <v>793.13189199999988</v>
          </cell>
          <cell r="H23">
            <v>755.36370666666653</v>
          </cell>
          <cell r="I23">
            <v>53.917331000000004</v>
          </cell>
          <cell r="J23">
            <v>51.349839047619049</v>
          </cell>
          <cell r="K23">
            <v>1499.0844809999999</v>
          </cell>
          <cell r="L23">
            <v>1427.6995057142856</v>
          </cell>
          <cell r="M23">
            <v>287.88578399999994</v>
          </cell>
          <cell r="N23">
            <v>274.17693714285707</v>
          </cell>
          <cell r="O23">
            <v>5890.0172790000006</v>
          </cell>
          <cell r="P23">
            <v>5609.5402657142859</v>
          </cell>
          <cell r="Q23">
            <v>295.15905699999996</v>
          </cell>
          <cell r="R23">
            <v>281.10386380952377</v>
          </cell>
        </row>
        <row r="24">
          <cell r="A24" t="str">
            <v>3123</v>
          </cell>
          <cell r="B24" t="str">
            <v>CCL3123 Shangyu 上虞市</v>
          </cell>
          <cell r="C24">
            <v>786.74816399999997</v>
          </cell>
          <cell r="D24">
            <v>749.28396571428561</v>
          </cell>
          <cell r="E24">
            <v>71.822569000000001</v>
          </cell>
          <cell r="F24">
            <v>68.402446666666663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786.74816399999997</v>
          </cell>
          <cell r="P24">
            <v>749.28396571428561</v>
          </cell>
          <cell r="Q24">
            <v>71.822569000000001</v>
          </cell>
          <cell r="R24">
            <v>68.402446666666663</v>
          </cell>
        </row>
        <row r="25">
          <cell r="A25" t="str">
            <v>3124</v>
          </cell>
          <cell r="B25" t="str">
            <v>CCL3124 Shenzhou 嵊州市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A26" t="str">
            <v>3250</v>
          </cell>
          <cell r="B26" t="str">
            <v>CCL3250 Wenzhou 温州市</v>
          </cell>
          <cell r="C26">
            <v>11026.936413000001</v>
          </cell>
          <cell r="D26">
            <v>10501.844202857144</v>
          </cell>
          <cell r="E26">
            <v>1396.582997</v>
          </cell>
          <cell r="F26">
            <v>1330.0790447619047</v>
          </cell>
          <cell r="G26">
            <v>1356.1286649999997</v>
          </cell>
          <cell r="H26">
            <v>1291.5511095238091</v>
          </cell>
          <cell r="I26">
            <v>142.77265399999999</v>
          </cell>
          <cell r="J26">
            <v>135.97395619047617</v>
          </cell>
          <cell r="K26">
            <v>1170.6202929999999</v>
          </cell>
          <cell r="L26">
            <v>1114.8764695238094</v>
          </cell>
          <cell r="M26">
            <v>76.631030999999993</v>
          </cell>
          <cell r="N26">
            <v>72.981934285714274</v>
          </cell>
          <cell r="O26">
            <v>8500.1874549999993</v>
          </cell>
          <cell r="P26">
            <v>8095.4166238095231</v>
          </cell>
          <cell r="Q26">
            <v>1177.1793120000002</v>
          </cell>
          <cell r="R26">
            <v>1121.1231542857145</v>
          </cell>
        </row>
        <row r="27">
          <cell r="A27" t="str">
            <v>3258</v>
          </cell>
          <cell r="B27" t="str">
            <v>CCL3258 Cangnan-county 苍南县</v>
          </cell>
          <cell r="C27">
            <v>2178.9444360000002</v>
          </cell>
          <cell r="D27">
            <v>2075.1851771428574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2178.9444360000002</v>
          </cell>
          <cell r="P27">
            <v>2075.1851771428574</v>
          </cell>
          <cell r="Q27">
            <v>0</v>
          </cell>
          <cell r="R27">
            <v>0</v>
          </cell>
        </row>
        <row r="28">
          <cell r="A28" t="str">
            <v>3230</v>
          </cell>
          <cell r="B28" t="str">
            <v>CCL3230 Lishui 丽水市</v>
          </cell>
          <cell r="C28">
            <v>345.09487000000001</v>
          </cell>
          <cell r="D28">
            <v>328.66178095238098</v>
          </cell>
          <cell r="E28">
            <v>21.254384000000002</v>
          </cell>
          <cell r="F28">
            <v>20.242270476190477</v>
          </cell>
          <cell r="G28">
            <v>12.929436999999998</v>
          </cell>
          <cell r="H28">
            <v>12.313749523809522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332.16543300000001</v>
          </cell>
          <cell r="P28">
            <v>316.3480314285714</v>
          </cell>
          <cell r="Q28">
            <v>21.254384000000002</v>
          </cell>
          <cell r="R28">
            <v>20.242270476190477</v>
          </cell>
        </row>
        <row r="29">
          <cell r="A29" t="str">
            <v>3252</v>
          </cell>
          <cell r="B29" t="str">
            <v>CCL3252 Ruian 瑞安市</v>
          </cell>
          <cell r="C29">
            <v>9523.4048790000015</v>
          </cell>
          <cell r="D29">
            <v>9069.9094085714296</v>
          </cell>
          <cell r="E29">
            <v>1686.5017280000002</v>
          </cell>
          <cell r="F29">
            <v>1606.192121904762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9523.4048790000015</v>
          </cell>
          <cell r="P29">
            <v>9069.9094085714296</v>
          </cell>
          <cell r="Q29">
            <v>1686.5017280000002</v>
          </cell>
          <cell r="R29">
            <v>1606.192121904762</v>
          </cell>
        </row>
        <row r="30">
          <cell r="A30" t="str">
            <v>3256</v>
          </cell>
          <cell r="B30" t="str">
            <v>CCL3256 Leqing 乐清市</v>
          </cell>
          <cell r="C30">
            <v>8924.2657739999995</v>
          </cell>
          <cell r="D30">
            <v>8499.3007371428557</v>
          </cell>
          <cell r="E30">
            <v>449.63749499999994</v>
          </cell>
          <cell r="F30">
            <v>428.22618571428563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8924.2657739999995</v>
          </cell>
          <cell r="P30">
            <v>8499.3007371428557</v>
          </cell>
          <cell r="Q30">
            <v>449.63749499999994</v>
          </cell>
          <cell r="R30">
            <v>428.22618571428563</v>
          </cell>
        </row>
        <row r="31">
          <cell r="A31" t="str">
            <v>3220</v>
          </cell>
          <cell r="B31" t="str">
            <v>CCL3220 Yiwu 义乌市</v>
          </cell>
          <cell r="C31">
            <v>8631.4675120000011</v>
          </cell>
          <cell r="D31">
            <v>8220.4452495238111</v>
          </cell>
          <cell r="E31">
            <v>517.01913100000002</v>
          </cell>
          <cell r="F31">
            <v>492.39917238095239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8631.4675120000011</v>
          </cell>
          <cell r="P31">
            <v>8220.4452495238111</v>
          </cell>
          <cell r="Q31">
            <v>517.01913100000002</v>
          </cell>
          <cell r="R31">
            <v>492.39917238095239</v>
          </cell>
        </row>
        <row r="32">
          <cell r="A32" t="str">
            <v>3210</v>
          </cell>
          <cell r="B32" t="str">
            <v>CCL3210 Jinhua 金华市</v>
          </cell>
          <cell r="C32">
            <v>1975.166545</v>
          </cell>
          <cell r="D32">
            <v>1881.1109952380953</v>
          </cell>
          <cell r="E32">
            <v>95.195275000000009</v>
          </cell>
          <cell r="F32">
            <v>90.662166666666678</v>
          </cell>
          <cell r="G32">
            <v>50.762713999999995</v>
          </cell>
          <cell r="H32">
            <v>48.345441904761898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1924.4038310000001</v>
          </cell>
          <cell r="P32">
            <v>1832.7655533333334</v>
          </cell>
          <cell r="Q32">
            <v>95.195275000000009</v>
          </cell>
          <cell r="R32">
            <v>90.662166666666678</v>
          </cell>
        </row>
        <row r="33">
          <cell r="A33" t="str">
            <v>3240</v>
          </cell>
          <cell r="B33" t="str">
            <v>CCL3240 Quzhou 衢州市</v>
          </cell>
          <cell r="C33">
            <v>2077.4217450000001</v>
          </cell>
          <cell r="D33">
            <v>1978.4969000000001</v>
          </cell>
          <cell r="E33">
            <v>193.76759300000001</v>
          </cell>
          <cell r="F33">
            <v>184.54056476190476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2077.4217450000001</v>
          </cell>
          <cell r="P33">
            <v>1978.4969000000001</v>
          </cell>
          <cell r="Q33">
            <v>193.76759300000001</v>
          </cell>
          <cell r="R33">
            <v>184.54056476190476</v>
          </cell>
        </row>
        <row r="34">
          <cell r="A34" t="str">
            <v>3221</v>
          </cell>
          <cell r="B34" t="str">
            <v>CCL3221 Dongyang 东阳市</v>
          </cell>
          <cell r="C34">
            <v>3249.2463030000004</v>
          </cell>
          <cell r="D34">
            <v>3094.5202885714289</v>
          </cell>
          <cell r="E34">
            <v>137.70185599999999</v>
          </cell>
          <cell r="F34">
            <v>131.14462476190474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3249.2463030000004</v>
          </cell>
          <cell r="P34">
            <v>3094.5202885714289</v>
          </cell>
          <cell r="Q34">
            <v>137.70185599999999</v>
          </cell>
          <cell r="R34">
            <v>131.14462476190474</v>
          </cell>
        </row>
        <row r="35">
          <cell r="A35" t="str">
            <v>3241</v>
          </cell>
          <cell r="B35" t="str">
            <v>CCL3241 Jiangshan 江山市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A36" t="str">
            <v>3213</v>
          </cell>
          <cell r="B36" t="str">
            <v>CCL3213 Yongkang 永康市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A37" t="str">
            <v>3211</v>
          </cell>
          <cell r="B37" t="str">
            <v>CCL3211 Lanxi 兰溪市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A38" t="str">
            <v>3244</v>
          </cell>
          <cell r="B38" t="str">
            <v>CCL3244 Longyou-county 龙游县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A39" t="str">
            <v>3175</v>
          </cell>
          <cell r="B39" t="str">
            <v>CCL3175 Wenling 温岭市</v>
          </cell>
          <cell r="C39">
            <v>6599.2210830000004</v>
          </cell>
          <cell r="D39">
            <v>6284.97246</v>
          </cell>
          <cell r="E39">
            <v>428.34657400000003</v>
          </cell>
          <cell r="F39">
            <v>407.94911809523813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6599.2210830000004</v>
          </cell>
          <cell r="P39">
            <v>6284.97246</v>
          </cell>
          <cell r="Q39">
            <v>428.34657400000003</v>
          </cell>
          <cell r="R39">
            <v>407.94911809523813</v>
          </cell>
        </row>
        <row r="40">
          <cell r="A40" t="str">
            <v>3180</v>
          </cell>
          <cell r="B40" t="str">
            <v>CCL3180 Taizhou 台州市</v>
          </cell>
          <cell r="C40">
            <v>4812.407416</v>
          </cell>
          <cell r="D40">
            <v>4583.2451580952384</v>
          </cell>
          <cell r="E40">
            <v>270.17903000000001</v>
          </cell>
          <cell r="F40">
            <v>257.3133619047619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4812.407416</v>
          </cell>
          <cell r="P40">
            <v>4583.2451580952384</v>
          </cell>
          <cell r="Q40">
            <v>270.17903000000001</v>
          </cell>
          <cell r="R40">
            <v>257.3133619047619</v>
          </cell>
        </row>
        <row r="41">
          <cell r="A41" t="str">
            <v>3115</v>
          </cell>
          <cell r="B41" t="str">
            <v>CCL3115 Tongru-county 桐庐县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A42" t="str">
            <v>3237</v>
          </cell>
          <cell r="B42" t="str">
            <v>CCL3237 Longquan 龙泉市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A43" t="str">
            <v>3251</v>
          </cell>
          <cell r="B43" t="str">
            <v>CCL3251 Yongjia 永嘉市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A44" t="str">
            <v>2000</v>
          </cell>
          <cell r="B44" t="str">
            <v>CCL2000 Shanghai-urban 上海市市区</v>
          </cell>
          <cell r="C44">
            <v>310700.09327499999</v>
          </cell>
          <cell r="D44">
            <v>295904.85073809524</v>
          </cell>
          <cell r="E44">
            <v>28627.924106999999</v>
          </cell>
          <cell r="F44">
            <v>27264.689625714283</v>
          </cell>
          <cell r="G44">
            <v>222338.23250499996</v>
          </cell>
          <cell r="H44">
            <v>211750.69762380948</v>
          </cell>
          <cell r="I44">
            <v>18935.090208999998</v>
          </cell>
          <cell r="J44">
            <v>18033.419246666665</v>
          </cell>
          <cell r="K44">
            <v>37611.121669</v>
          </cell>
          <cell r="L44">
            <v>35820.115875238094</v>
          </cell>
          <cell r="M44">
            <v>5387.4913450000004</v>
          </cell>
          <cell r="N44">
            <v>5130.9441380952385</v>
          </cell>
          <cell r="O44">
            <v>50750.739100999999</v>
          </cell>
          <cell r="P44">
            <v>48334.037239047619</v>
          </cell>
          <cell r="Q44">
            <v>4305.3425530000004</v>
          </cell>
          <cell r="R44">
            <v>4100.3262409523813</v>
          </cell>
        </row>
        <row r="45">
          <cell r="A45" t="str">
            <v>2018</v>
          </cell>
          <cell r="B45" t="str">
            <v>CCL2018 Shanghai-jiading 嘉定区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A46" t="str">
            <v>2021</v>
          </cell>
          <cell r="B46" t="str">
            <v>CCL2021 Shanghai-chongming 崇明县</v>
          </cell>
          <cell r="C46">
            <v>2375.6914040000001</v>
          </cell>
          <cell r="D46">
            <v>2262.563241904762</v>
          </cell>
          <cell r="E46">
            <v>73.502355999999992</v>
          </cell>
          <cell r="F46">
            <v>70.002243809523804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2375.6914040000001</v>
          </cell>
          <cell r="P46">
            <v>2262.563241904762</v>
          </cell>
          <cell r="Q46">
            <v>73.502355999999992</v>
          </cell>
          <cell r="R46">
            <v>70.002243809523804</v>
          </cell>
        </row>
        <row r="47">
          <cell r="A47" t="str">
            <v>2012</v>
          </cell>
          <cell r="B47" t="str">
            <v>CCL2012 Shanghai-pudong 浦东新区</v>
          </cell>
          <cell r="C47">
            <v>1518.0339779999999</v>
          </cell>
          <cell r="D47">
            <v>1445.7466457142855</v>
          </cell>
          <cell r="E47">
            <v>42.710679000000006</v>
          </cell>
          <cell r="F47">
            <v>40.676837142857146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1518.0339779999999</v>
          </cell>
          <cell r="P47">
            <v>1445.7466457142855</v>
          </cell>
          <cell r="Q47">
            <v>42.710679000000006</v>
          </cell>
          <cell r="R47">
            <v>40.676837142857146</v>
          </cell>
        </row>
        <row r="48">
          <cell r="A48" t="str">
            <v>2016</v>
          </cell>
          <cell r="B48" t="str">
            <v>CCL2016 Shanghai-songjiang 松江区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A49" t="str">
            <v>2017</v>
          </cell>
          <cell r="B49" t="str">
            <v>CCL2017 Shanghai-qingpu 青浦县</v>
          </cell>
          <cell r="C49">
            <v>1091.0769769999999</v>
          </cell>
          <cell r="D49">
            <v>1039.1209304761903</v>
          </cell>
          <cell r="E49">
            <v>23.501234999999998</v>
          </cell>
          <cell r="F49">
            <v>22.382128571428566</v>
          </cell>
          <cell r="G49">
            <v>137.66292099999998</v>
          </cell>
          <cell r="H49">
            <v>131.10754380952378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953.41405600000007</v>
          </cell>
          <cell r="P49">
            <v>908.01338666666675</v>
          </cell>
          <cell r="Q49">
            <v>23.501234999999998</v>
          </cell>
          <cell r="R49">
            <v>22.382128571428566</v>
          </cell>
        </row>
        <row r="50">
          <cell r="A50" t="str">
            <v>2019</v>
          </cell>
          <cell r="B50" t="str">
            <v>CCL2019 Shanghai-baoshan 宝山区</v>
          </cell>
          <cell r="C50">
            <v>7767.9944259999993</v>
          </cell>
          <cell r="D50">
            <v>7398.0899295238087</v>
          </cell>
          <cell r="E50">
            <v>793.09296100000006</v>
          </cell>
          <cell r="F50">
            <v>755.32662952380952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7767.9944259999993</v>
          </cell>
          <cell r="P50">
            <v>7398.0899295238087</v>
          </cell>
          <cell r="Q50">
            <v>793.09296100000006</v>
          </cell>
          <cell r="R50">
            <v>755.32662952380952</v>
          </cell>
        </row>
        <row r="51">
          <cell r="A51" t="str">
            <v>2013</v>
          </cell>
          <cell r="B51" t="str">
            <v>CCL2013 Shanghai-nanhui 南汇县</v>
          </cell>
          <cell r="C51">
            <v>70.103672000000003</v>
          </cell>
          <cell r="D51">
            <v>66.765401904761902</v>
          </cell>
          <cell r="E51">
            <v>0</v>
          </cell>
          <cell r="F51">
            <v>0</v>
          </cell>
          <cell r="G51">
            <v>70.103672000000003</v>
          </cell>
          <cell r="H51">
            <v>66.765401904761902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A52" t="str">
            <v>2011</v>
          </cell>
          <cell r="B52" t="str">
            <v>CCL2011 Shanghai-minghang 闵行区</v>
          </cell>
          <cell r="C52">
            <v>679.49941200000001</v>
          </cell>
          <cell r="D52">
            <v>647.14229714285716</v>
          </cell>
          <cell r="E52">
            <v>283.55445200000003</v>
          </cell>
          <cell r="F52">
            <v>270.05185904761908</v>
          </cell>
          <cell r="G52">
            <v>111.391261</v>
          </cell>
          <cell r="H52">
            <v>106.08691523809523</v>
          </cell>
          <cell r="I52">
            <v>111.391261</v>
          </cell>
          <cell r="J52">
            <v>106.08691523809523</v>
          </cell>
          <cell r="K52">
            <v>568.10815099999991</v>
          </cell>
          <cell r="L52">
            <v>541.05538190476182</v>
          </cell>
          <cell r="M52">
            <v>172.16319099999998</v>
          </cell>
          <cell r="N52">
            <v>163.96494380952379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A53" t="str">
            <v>2140</v>
          </cell>
          <cell r="B53" t="str">
            <v>CCL2140 Wuxi 无锡市</v>
          </cell>
          <cell r="C53">
            <v>17980.805377000001</v>
          </cell>
          <cell r="D53">
            <v>17124.576549523808</v>
          </cell>
          <cell r="E53">
            <v>1971.7613369999999</v>
          </cell>
          <cell r="F53">
            <v>1877.8679399999999</v>
          </cell>
          <cell r="G53">
            <v>13162.852022999999</v>
          </cell>
          <cell r="H53">
            <v>12536.049545714284</v>
          </cell>
          <cell r="I53">
            <v>1822.6996299999998</v>
          </cell>
          <cell r="J53">
            <v>1735.9044095238094</v>
          </cell>
          <cell r="K53">
            <v>1865.6617090000002</v>
          </cell>
          <cell r="L53">
            <v>1776.8206752380954</v>
          </cell>
          <cell r="M53">
            <v>149.06170700000001</v>
          </cell>
          <cell r="N53">
            <v>141.96353047619047</v>
          </cell>
          <cell r="O53">
            <v>2952.2916449999998</v>
          </cell>
          <cell r="P53">
            <v>2811.7063285714285</v>
          </cell>
          <cell r="Q53">
            <v>0</v>
          </cell>
          <cell r="R53">
            <v>0</v>
          </cell>
        </row>
        <row r="54">
          <cell r="A54" t="str">
            <v>2144</v>
          </cell>
          <cell r="B54" t="str">
            <v>CCL2144 Jiangyin 江阴市</v>
          </cell>
          <cell r="C54">
            <v>8934.8607629999988</v>
          </cell>
          <cell r="D54">
            <v>8509.3912028571413</v>
          </cell>
          <cell r="E54">
            <v>936.36084500000004</v>
          </cell>
          <cell r="F54">
            <v>891.77223333333336</v>
          </cell>
          <cell r="G54">
            <v>8081.5086489999994</v>
          </cell>
          <cell r="H54">
            <v>7696.6749038095231</v>
          </cell>
          <cell r="I54">
            <v>936.36084500000004</v>
          </cell>
          <cell r="J54">
            <v>891.77223333333336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853.35211399999991</v>
          </cell>
          <cell r="P54">
            <v>812.71629904761892</v>
          </cell>
          <cell r="Q54">
            <v>0</v>
          </cell>
          <cell r="R54">
            <v>0</v>
          </cell>
        </row>
        <row r="55">
          <cell r="A55" t="str">
            <v>2142</v>
          </cell>
          <cell r="B55" t="str">
            <v>CCL2142 Yixing 宜兴市</v>
          </cell>
          <cell r="C55">
            <v>89.139518999999979</v>
          </cell>
          <cell r="D55">
            <v>84.894779999999983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89.139518999999979</v>
          </cell>
          <cell r="P55">
            <v>84.894779999999983</v>
          </cell>
          <cell r="Q55">
            <v>0</v>
          </cell>
          <cell r="R55">
            <v>0</v>
          </cell>
        </row>
        <row r="56">
          <cell r="A56" t="str">
            <v>2100</v>
          </cell>
          <cell r="B56" t="str">
            <v>CCL2100 Nanjing 南京市</v>
          </cell>
          <cell r="C56">
            <v>58238.659094000002</v>
          </cell>
          <cell r="D56">
            <v>55465.389613333333</v>
          </cell>
          <cell r="E56">
            <v>6532.2189189999999</v>
          </cell>
          <cell r="F56">
            <v>6221.1608752380953</v>
          </cell>
          <cell r="G56">
            <v>19079.814302999996</v>
          </cell>
          <cell r="H56">
            <v>18171.251717142852</v>
          </cell>
          <cell r="I56">
            <v>1955.495772</v>
          </cell>
          <cell r="J56">
            <v>1862.3769257142856</v>
          </cell>
          <cell r="K56">
            <v>21142.303219000001</v>
          </cell>
          <cell r="L56">
            <v>20135.526875238094</v>
          </cell>
          <cell r="M56">
            <v>3267.0480719999996</v>
          </cell>
          <cell r="N56">
            <v>3111.4743542857136</v>
          </cell>
          <cell r="O56">
            <v>18016.541571999998</v>
          </cell>
          <cell r="P56">
            <v>17158.611020952379</v>
          </cell>
          <cell r="Q56">
            <v>1309.6750750000001</v>
          </cell>
          <cell r="R56">
            <v>1247.3095952380952</v>
          </cell>
        </row>
        <row r="57">
          <cell r="A57" t="str">
            <v>2111</v>
          </cell>
          <cell r="B57" t="str">
            <v>CCL2111 Jiangning-county 江宁县</v>
          </cell>
          <cell r="C57">
            <v>60.206268999999999</v>
          </cell>
          <cell r="D57">
            <v>57.339303809523805</v>
          </cell>
          <cell r="E57">
            <v>0</v>
          </cell>
          <cell r="F57">
            <v>0</v>
          </cell>
          <cell r="G57">
            <v>60.206268999999999</v>
          </cell>
          <cell r="H57">
            <v>57.339303809523805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</row>
        <row r="58">
          <cell r="A58" t="str">
            <v>2150</v>
          </cell>
          <cell r="B58" t="str">
            <v>CCL2150 Suzhou 苏州市</v>
          </cell>
          <cell r="C58">
            <v>30488.966143999998</v>
          </cell>
          <cell r="D58">
            <v>29037.110613333331</v>
          </cell>
          <cell r="E58">
            <v>3413.8025560000001</v>
          </cell>
          <cell r="F58">
            <v>3251.2405295238095</v>
          </cell>
          <cell r="G58">
            <v>7479.5622719999992</v>
          </cell>
          <cell r="H58">
            <v>7123.3926399999991</v>
          </cell>
          <cell r="I58">
            <v>1369.028652</v>
          </cell>
          <cell r="J58">
            <v>1303.8368114285713</v>
          </cell>
          <cell r="K58">
            <v>5843.8523880000012</v>
          </cell>
          <cell r="L58">
            <v>5565.5737028571439</v>
          </cell>
          <cell r="M58">
            <v>585.40244399999995</v>
          </cell>
          <cell r="N58">
            <v>557.52613714285712</v>
          </cell>
          <cell r="O58">
            <v>17165.551484</v>
          </cell>
          <cell r="P58">
            <v>16348.14427047619</v>
          </cell>
          <cell r="Q58">
            <v>1459.3714599999998</v>
          </cell>
          <cell r="R58">
            <v>1389.8775809523806</v>
          </cell>
        </row>
        <row r="59">
          <cell r="A59" t="str">
            <v>2155</v>
          </cell>
          <cell r="B59" t="str">
            <v>CCL2155 Changshu 常熟市</v>
          </cell>
          <cell r="C59">
            <v>10111.232244999999</v>
          </cell>
          <cell r="D59">
            <v>9629.7449952380939</v>
          </cell>
          <cell r="E59">
            <v>1185.6768549999999</v>
          </cell>
          <cell r="F59">
            <v>1129.2160523809523</v>
          </cell>
          <cell r="G59">
            <v>2461.6737370000001</v>
          </cell>
          <cell r="H59">
            <v>2344.451178095238</v>
          </cell>
          <cell r="I59">
            <v>324.28504399999997</v>
          </cell>
          <cell r="J59">
            <v>308.84289904761903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7649.5585080000001</v>
          </cell>
          <cell r="P59">
            <v>7285.2938171428568</v>
          </cell>
          <cell r="Q59">
            <v>861.39181099999996</v>
          </cell>
          <cell r="R59">
            <v>820.37315333333322</v>
          </cell>
        </row>
        <row r="60">
          <cell r="A60" t="str">
            <v>2153</v>
          </cell>
          <cell r="B60" t="str">
            <v>CCL2153 Kunshan 昆山市</v>
          </cell>
          <cell r="C60">
            <v>3805.4365739999994</v>
          </cell>
          <cell r="D60">
            <v>3624.2253085714278</v>
          </cell>
          <cell r="E60">
            <v>380.70917099999997</v>
          </cell>
          <cell r="F60">
            <v>362.5801628571428</v>
          </cell>
          <cell r="G60">
            <v>3805.4365739999994</v>
          </cell>
          <cell r="H60">
            <v>3624.2253085714278</v>
          </cell>
          <cell r="I60">
            <v>380.70917099999997</v>
          </cell>
          <cell r="J60">
            <v>362.5801628571428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A61" t="str">
            <v>2156</v>
          </cell>
          <cell r="B61" t="str">
            <v>CCL2156 Zhangjiagang 张家港市</v>
          </cell>
          <cell r="C61">
            <v>5021.8506419999994</v>
          </cell>
          <cell r="D61">
            <v>4782.714897142856</v>
          </cell>
          <cell r="E61">
            <v>393.95664899999997</v>
          </cell>
          <cell r="F61">
            <v>375.19680857142851</v>
          </cell>
          <cell r="G61">
            <v>1645.6624959999999</v>
          </cell>
          <cell r="H61">
            <v>1567.2976152380952</v>
          </cell>
          <cell r="I61">
            <v>244.12086899999997</v>
          </cell>
          <cell r="J61">
            <v>232.49606571428566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3376.1881459999995</v>
          </cell>
          <cell r="P61">
            <v>3215.4172819047612</v>
          </cell>
          <cell r="Q61">
            <v>149.83578</v>
          </cell>
          <cell r="R61">
            <v>142.70074285714284</v>
          </cell>
        </row>
        <row r="62">
          <cell r="A62" t="str">
            <v>2154</v>
          </cell>
          <cell r="B62" t="str">
            <v>CCL2154 Taicang 太仓市</v>
          </cell>
          <cell r="C62">
            <v>1629.9991139999997</v>
          </cell>
          <cell r="D62">
            <v>1552.3801085714283</v>
          </cell>
          <cell r="E62">
            <v>97.627164000000008</v>
          </cell>
          <cell r="F62">
            <v>92.978251428571426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169.94230299999998</v>
          </cell>
          <cell r="L62">
            <v>161.84981238095236</v>
          </cell>
          <cell r="M62">
            <v>47.197758999999998</v>
          </cell>
          <cell r="N62">
            <v>44.950246666666665</v>
          </cell>
          <cell r="O62">
            <v>1460.0568110000002</v>
          </cell>
          <cell r="P62">
            <v>1390.5302961904763</v>
          </cell>
          <cell r="Q62">
            <v>50.429405000000003</v>
          </cell>
          <cell r="R62">
            <v>48.028004761904761</v>
          </cell>
        </row>
        <row r="63">
          <cell r="A63" t="str">
            <v>2260</v>
          </cell>
          <cell r="B63" t="str">
            <v>CCL2260 Nantong 南通市</v>
          </cell>
          <cell r="C63">
            <v>35945.432038999999</v>
          </cell>
          <cell r="D63">
            <v>34233.744799047614</v>
          </cell>
          <cell r="E63">
            <v>2716.140758</v>
          </cell>
          <cell r="F63">
            <v>2586.8007219047618</v>
          </cell>
          <cell r="G63">
            <v>1739.537157</v>
          </cell>
          <cell r="H63">
            <v>1656.7020542857142</v>
          </cell>
          <cell r="I63">
            <v>188.28328900000002</v>
          </cell>
          <cell r="J63">
            <v>179.31741809523811</v>
          </cell>
          <cell r="K63">
            <v>6737.7946069999998</v>
          </cell>
          <cell r="L63">
            <v>6416.9472447619046</v>
          </cell>
          <cell r="M63">
            <v>1028.7647569999999</v>
          </cell>
          <cell r="N63">
            <v>979.77595904761893</v>
          </cell>
          <cell r="O63">
            <v>27468.100275000004</v>
          </cell>
          <cell r="P63">
            <v>26160.095500000003</v>
          </cell>
          <cell r="Q63">
            <v>1499.0927120000001</v>
          </cell>
          <cell r="R63">
            <v>1427.7073447619048</v>
          </cell>
        </row>
        <row r="64">
          <cell r="A64" t="str">
            <v>2265</v>
          </cell>
          <cell r="B64" t="str">
            <v>CCL2265 Rugao 如皋市</v>
          </cell>
          <cell r="C64">
            <v>4839.3218150000002</v>
          </cell>
          <cell r="D64">
            <v>4608.8779190476189</v>
          </cell>
          <cell r="E64">
            <v>170.58920500000002</v>
          </cell>
          <cell r="F64">
            <v>162.46590952380953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4839.3218150000002</v>
          </cell>
          <cell r="P64">
            <v>4608.8779190476189</v>
          </cell>
          <cell r="Q64">
            <v>170.58920500000002</v>
          </cell>
          <cell r="R64">
            <v>162.46590952380953</v>
          </cell>
        </row>
        <row r="65">
          <cell r="A65" t="str">
            <v>2262</v>
          </cell>
          <cell r="B65" t="str">
            <v>CCL2262 Qidong 启东市</v>
          </cell>
          <cell r="C65">
            <v>1939.2193700000003</v>
          </cell>
          <cell r="D65">
            <v>1846.8755904761906</v>
          </cell>
          <cell r="E65">
            <v>69.962854000000007</v>
          </cell>
          <cell r="F65">
            <v>66.631289523809528</v>
          </cell>
          <cell r="G65">
            <v>903.65465099999983</v>
          </cell>
          <cell r="H65">
            <v>860.62347714285693</v>
          </cell>
          <cell r="I65">
            <v>69.962854000000007</v>
          </cell>
          <cell r="J65">
            <v>66.631289523809528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1035.564719</v>
          </cell>
          <cell r="P65">
            <v>986.25211333333323</v>
          </cell>
          <cell r="Q65">
            <v>0</v>
          </cell>
          <cell r="R65">
            <v>0</v>
          </cell>
        </row>
        <row r="66">
          <cell r="A66" t="str">
            <v>2261</v>
          </cell>
          <cell r="B66" t="str">
            <v>CCL2261 Haimen 海门市</v>
          </cell>
          <cell r="C66">
            <v>745.94725500000004</v>
          </cell>
          <cell r="D66">
            <v>710.4259571428571</v>
          </cell>
          <cell r="E66">
            <v>97.935099999999991</v>
          </cell>
          <cell r="F66">
            <v>93.271523809523799</v>
          </cell>
          <cell r="G66">
            <v>664.45118800000012</v>
          </cell>
          <cell r="H66">
            <v>632.81065523809536</v>
          </cell>
          <cell r="I66">
            <v>97.935099999999991</v>
          </cell>
          <cell r="J66">
            <v>93.271523809523799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81.496066999999996</v>
          </cell>
          <cell r="P66">
            <v>77.615301904761893</v>
          </cell>
          <cell r="Q66">
            <v>0</v>
          </cell>
          <cell r="R66">
            <v>0</v>
          </cell>
        </row>
        <row r="67">
          <cell r="A67" t="str">
            <v>2264</v>
          </cell>
          <cell r="B67" t="str">
            <v>CCL2264 Rudong-county 如东县</v>
          </cell>
          <cell r="C67">
            <v>49.628776999999999</v>
          </cell>
          <cell r="D67">
            <v>47.265501904761905</v>
          </cell>
          <cell r="E67">
            <v>5.351998</v>
          </cell>
          <cell r="F67">
            <v>5.0971409523809523</v>
          </cell>
          <cell r="G67">
            <v>49.628776999999999</v>
          </cell>
          <cell r="H67">
            <v>47.265501904761905</v>
          </cell>
          <cell r="I67">
            <v>5.351998</v>
          </cell>
          <cell r="J67">
            <v>5.0971409523809523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A68" t="str">
            <v>2263</v>
          </cell>
          <cell r="B68" t="str">
            <v>CCL2263 Tongzhou 通州市</v>
          </cell>
          <cell r="C68">
            <v>263.63038499999999</v>
          </cell>
          <cell r="D68">
            <v>251.07655714285713</v>
          </cell>
          <cell r="E68">
            <v>0</v>
          </cell>
          <cell r="F68">
            <v>0</v>
          </cell>
          <cell r="G68">
            <v>263.63038499999999</v>
          </cell>
          <cell r="H68">
            <v>251.07655714285713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A69" t="str">
            <v>2130</v>
          </cell>
          <cell r="B69" t="str">
            <v>CCL2130 Changzhou 常州市</v>
          </cell>
          <cell r="C69">
            <v>29737.975212000001</v>
          </cell>
          <cell r="D69">
            <v>28321.881154285715</v>
          </cell>
          <cell r="E69">
            <v>2320.9926370000003</v>
          </cell>
          <cell r="F69">
            <v>2210.4691780952385</v>
          </cell>
          <cell r="G69">
            <v>3054.6519539999999</v>
          </cell>
          <cell r="H69">
            <v>2909.192337142857</v>
          </cell>
          <cell r="I69">
            <v>368.72304399999996</v>
          </cell>
          <cell r="J69">
            <v>351.16480380952373</v>
          </cell>
          <cell r="K69">
            <v>3462.8959380000006</v>
          </cell>
          <cell r="L69">
            <v>3297.996131428572</v>
          </cell>
          <cell r="M69">
            <v>406.89742799999999</v>
          </cell>
          <cell r="N69">
            <v>387.52135999999996</v>
          </cell>
          <cell r="O69">
            <v>23220.427320000003</v>
          </cell>
          <cell r="P69">
            <v>22114.692685714286</v>
          </cell>
          <cell r="Q69">
            <v>1545.3721650000002</v>
          </cell>
          <cell r="R69">
            <v>1471.7830142857144</v>
          </cell>
        </row>
        <row r="70">
          <cell r="A70" t="str">
            <v>2132</v>
          </cell>
          <cell r="B70" t="str">
            <v>CCL2132 Jintan 金坛市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A71" t="str">
            <v>2133</v>
          </cell>
          <cell r="B71" t="str">
            <v>CCL2133 Liyang 溧阳市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A72" t="str">
            <v>2131</v>
          </cell>
          <cell r="B72" t="str">
            <v>CCL2131 Wujin 武进市</v>
          </cell>
          <cell r="C72">
            <v>438.17293899999999</v>
          </cell>
          <cell r="D72">
            <v>417.30756095238092</v>
          </cell>
          <cell r="E72">
            <v>153.33321699999999</v>
          </cell>
          <cell r="F72">
            <v>146.03163523809522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438.17293899999999</v>
          </cell>
          <cell r="L72">
            <v>417.30756095238092</v>
          </cell>
          <cell r="M72">
            <v>153.33321699999999</v>
          </cell>
          <cell r="N72">
            <v>146.03163523809522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A73" t="str">
            <v>2250</v>
          </cell>
          <cell r="B73" t="str">
            <v>CCL2250 Yangzhou 扬州市</v>
          </cell>
          <cell r="C73">
            <v>9661.1673749999991</v>
          </cell>
          <cell r="D73">
            <v>9201.1117857142854</v>
          </cell>
          <cell r="E73">
            <v>1141.0578760000001</v>
          </cell>
          <cell r="F73">
            <v>1086.7217866666667</v>
          </cell>
          <cell r="G73">
            <v>2339.9554859999998</v>
          </cell>
          <cell r="H73">
            <v>2228.5290342857143</v>
          </cell>
          <cell r="I73">
            <v>357.680949</v>
          </cell>
          <cell r="J73">
            <v>340.64852285714284</v>
          </cell>
          <cell r="K73">
            <v>356.38183399999997</v>
          </cell>
          <cell r="L73">
            <v>339.41127047619045</v>
          </cell>
          <cell r="M73">
            <v>109.74467599999998</v>
          </cell>
          <cell r="N73">
            <v>104.51873904761902</v>
          </cell>
          <cell r="O73">
            <v>6964.8300549999994</v>
          </cell>
          <cell r="P73">
            <v>6633.1714809523801</v>
          </cell>
          <cell r="Q73">
            <v>673.63225100000011</v>
          </cell>
          <cell r="R73">
            <v>641.55452476190487</v>
          </cell>
        </row>
        <row r="74">
          <cell r="A74" t="str">
            <v>2253</v>
          </cell>
          <cell r="B74" t="str">
            <v>CCL2253 Taizhou 泰州市</v>
          </cell>
          <cell r="C74">
            <v>10323.969491999998</v>
          </cell>
          <cell r="D74">
            <v>9832.3518971428548</v>
          </cell>
          <cell r="E74">
            <v>885.3002110000001</v>
          </cell>
          <cell r="F74">
            <v>843.14305809523819</v>
          </cell>
          <cell r="G74">
            <v>1511.846237</v>
          </cell>
          <cell r="H74">
            <v>1439.853559047619</v>
          </cell>
          <cell r="I74">
            <v>298.30689800000005</v>
          </cell>
          <cell r="J74">
            <v>284.10180761904763</v>
          </cell>
          <cell r="K74">
            <v>296.03430900000001</v>
          </cell>
          <cell r="L74">
            <v>281.93743714285716</v>
          </cell>
          <cell r="M74">
            <v>164.50550500000003</v>
          </cell>
          <cell r="N74">
            <v>156.67190952380955</v>
          </cell>
          <cell r="O74">
            <v>8516.0889460000017</v>
          </cell>
          <cell r="P74">
            <v>8110.5609009523823</v>
          </cell>
          <cell r="Q74">
            <v>422.48780800000009</v>
          </cell>
          <cell r="R74">
            <v>402.36934095238104</v>
          </cell>
        </row>
        <row r="75">
          <cell r="A75" t="str">
            <v>2145</v>
          </cell>
          <cell r="B75" t="str">
            <v>CCL2145 Jingjiang 靖江市</v>
          </cell>
          <cell r="C75">
            <v>2895.4694800000002</v>
          </cell>
          <cell r="D75">
            <v>2757.5899809523812</v>
          </cell>
          <cell r="E75">
            <v>300.99974000000003</v>
          </cell>
          <cell r="F75">
            <v>286.66641904761906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2895.4694800000002</v>
          </cell>
          <cell r="P75">
            <v>2757.5899809523812</v>
          </cell>
          <cell r="Q75">
            <v>300.99974000000003</v>
          </cell>
          <cell r="R75">
            <v>286.66641904761906</v>
          </cell>
        </row>
        <row r="76">
          <cell r="A76" t="str">
            <v>2255</v>
          </cell>
          <cell r="B76" t="str">
            <v>CCL2255 Jiangyan 姜堰市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A77" t="str">
            <v>2257</v>
          </cell>
          <cell r="B77" t="str">
            <v>CCL2257 Xinghua 兴化市</v>
          </cell>
          <cell r="C77">
            <v>188.25945000000002</v>
          </cell>
          <cell r="D77">
            <v>179.29471428571429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188.25945000000002</v>
          </cell>
          <cell r="P77">
            <v>179.29471428571429</v>
          </cell>
          <cell r="Q77">
            <v>0</v>
          </cell>
          <cell r="R77">
            <v>0</v>
          </cell>
        </row>
        <row r="78">
          <cell r="A78" t="str">
            <v>2254</v>
          </cell>
          <cell r="B78" t="str">
            <v>CCL2254 Taixing 泰兴市</v>
          </cell>
          <cell r="C78">
            <v>2288.5349940000001</v>
          </cell>
          <cell r="D78">
            <v>2179.5571371428573</v>
          </cell>
          <cell r="E78">
            <v>148.15678600000001</v>
          </cell>
          <cell r="F78">
            <v>141.10170095238095</v>
          </cell>
          <cell r="G78">
            <v>318.08777900000007</v>
          </cell>
          <cell r="H78">
            <v>302.94074190476198</v>
          </cell>
          <cell r="I78">
            <v>48.815641999999997</v>
          </cell>
          <cell r="J78">
            <v>46.491087619047612</v>
          </cell>
          <cell r="K78">
            <v>186.61462</v>
          </cell>
          <cell r="L78">
            <v>177.72820952380951</v>
          </cell>
          <cell r="M78">
            <v>33.847378999999997</v>
          </cell>
          <cell r="N78">
            <v>32.23559904761904</v>
          </cell>
          <cell r="O78">
            <v>1783.8325950000001</v>
          </cell>
          <cell r="P78">
            <v>1698.8881857142858</v>
          </cell>
          <cell r="Q78">
            <v>65.493764999999996</v>
          </cell>
          <cell r="R78">
            <v>62.375014285714279</v>
          </cell>
        </row>
        <row r="79">
          <cell r="A79" t="str">
            <v>2252</v>
          </cell>
          <cell r="B79" t="str">
            <v>CCL2252 Jiangdu 江都市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A80" t="str">
            <v>2256</v>
          </cell>
          <cell r="B80" t="str">
            <v>CCL2256 Gaoyou 高邮市</v>
          </cell>
          <cell r="C80">
            <v>387.63061299999998</v>
          </cell>
          <cell r="D80">
            <v>369.17201238095237</v>
          </cell>
          <cell r="E80">
            <v>11.304106000000001</v>
          </cell>
          <cell r="F80">
            <v>10.765815238095238</v>
          </cell>
          <cell r="G80">
            <v>152.64630299999996</v>
          </cell>
          <cell r="H80">
            <v>145.37743142857138</v>
          </cell>
          <cell r="I80">
            <v>11.304106000000001</v>
          </cell>
          <cell r="J80">
            <v>10.765815238095238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234.98430999999999</v>
          </cell>
          <cell r="P80">
            <v>223.79458095238093</v>
          </cell>
          <cell r="Q80">
            <v>0</v>
          </cell>
          <cell r="R80">
            <v>0</v>
          </cell>
        </row>
        <row r="81">
          <cell r="A81" t="str">
            <v>2210</v>
          </cell>
          <cell r="B81" t="str">
            <v>CCL2210 Xuzhou 徐州市</v>
          </cell>
          <cell r="C81">
            <v>8905.017022</v>
          </cell>
          <cell r="D81">
            <v>8480.968592380952</v>
          </cell>
          <cell r="E81">
            <v>893.57341300000007</v>
          </cell>
          <cell r="F81">
            <v>851.02229809523817</v>
          </cell>
          <cell r="G81">
            <v>1203.375098</v>
          </cell>
          <cell r="H81">
            <v>1146.0715219047618</v>
          </cell>
          <cell r="I81">
            <v>187.55273699999998</v>
          </cell>
          <cell r="J81">
            <v>178.62165428571427</v>
          </cell>
          <cell r="K81">
            <v>1934.2792770000001</v>
          </cell>
          <cell r="L81">
            <v>1842.17074</v>
          </cell>
          <cell r="M81">
            <v>167.89298599999998</v>
          </cell>
          <cell r="N81">
            <v>159.89808190476188</v>
          </cell>
          <cell r="O81">
            <v>5767.3626469999999</v>
          </cell>
          <cell r="P81">
            <v>5492.72633047619</v>
          </cell>
          <cell r="Q81">
            <v>538.12769000000014</v>
          </cell>
          <cell r="R81">
            <v>512.50256190476205</v>
          </cell>
        </row>
        <row r="82">
          <cell r="A82" t="str">
            <v>2214</v>
          </cell>
          <cell r="B82" t="str">
            <v>CCL2214 Xinyi 新沂市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A83" t="str">
            <v>2120</v>
          </cell>
          <cell r="B83" t="str">
            <v>CCL2120 Zhenjiang 镇江市</v>
          </cell>
          <cell r="C83">
            <v>6283.9793380000001</v>
          </cell>
          <cell r="D83">
            <v>5984.7422266666663</v>
          </cell>
          <cell r="E83">
            <v>811.21468200000004</v>
          </cell>
          <cell r="F83">
            <v>772.58541142857143</v>
          </cell>
          <cell r="G83">
            <v>398.06622799999997</v>
          </cell>
          <cell r="H83">
            <v>379.1106933333333</v>
          </cell>
          <cell r="I83">
            <v>45.69802</v>
          </cell>
          <cell r="J83">
            <v>43.521923809523805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5885.9131099999995</v>
          </cell>
          <cell r="P83">
            <v>5605.6315333333323</v>
          </cell>
          <cell r="Q83">
            <v>765.516662</v>
          </cell>
          <cell r="R83">
            <v>729.06348761904758</v>
          </cell>
        </row>
        <row r="84">
          <cell r="A84" t="str">
            <v>2123</v>
          </cell>
          <cell r="B84" t="str">
            <v>CCL2123 Danyang 丹阳市</v>
          </cell>
          <cell r="C84">
            <v>1214.998325</v>
          </cell>
          <cell r="D84">
            <v>1157.1412619047619</v>
          </cell>
          <cell r="E84">
            <v>52.772615000000002</v>
          </cell>
          <cell r="F84">
            <v>50.259633333333333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180.645106</v>
          </cell>
          <cell r="L84">
            <v>172.04295809523808</v>
          </cell>
          <cell r="M84">
            <v>52.772615000000002</v>
          </cell>
          <cell r="N84">
            <v>50.259633333333333</v>
          </cell>
          <cell r="O84">
            <v>1034.3532190000001</v>
          </cell>
          <cell r="P84">
            <v>985.09830380952383</v>
          </cell>
          <cell r="Q84">
            <v>0</v>
          </cell>
          <cell r="R84">
            <v>0</v>
          </cell>
        </row>
        <row r="85">
          <cell r="A85" t="str">
            <v>2266</v>
          </cell>
          <cell r="B85" t="str">
            <v>CCL2266 Haian-county 海安县</v>
          </cell>
          <cell r="C85">
            <v>275.07255400000003</v>
          </cell>
          <cell r="D85">
            <v>261.97386095238096</v>
          </cell>
          <cell r="E85">
            <v>0</v>
          </cell>
          <cell r="F85">
            <v>0</v>
          </cell>
          <cell r="G85">
            <v>275.07255400000003</v>
          </cell>
          <cell r="H85">
            <v>261.97386095238096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A86" t="str">
            <v>2230</v>
          </cell>
          <cell r="B86" t="str">
            <v>CCL2230 Huaiyin 淮阴市</v>
          </cell>
          <cell r="C86">
            <v>2679.6022909999997</v>
          </cell>
          <cell r="D86">
            <v>2552.0021819047615</v>
          </cell>
          <cell r="E86">
            <v>315.55932899999999</v>
          </cell>
          <cell r="F86">
            <v>300.53269428571429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90.903498000000013</v>
          </cell>
          <cell r="L86">
            <v>86.574760000000012</v>
          </cell>
          <cell r="M86">
            <v>0</v>
          </cell>
          <cell r="N86">
            <v>0</v>
          </cell>
          <cell r="O86">
            <v>2588.698793</v>
          </cell>
          <cell r="P86">
            <v>2465.427421904762</v>
          </cell>
          <cell r="Q86">
            <v>315.55932899999999</v>
          </cell>
          <cell r="R86">
            <v>300.53269428571429</v>
          </cell>
        </row>
        <row r="87">
          <cell r="A87" t="str">
            <v>2236</v>
          </cell>
          <cell r="B87" t="str">
            <v>CCL2236 Shuyang-county 沭阳县</v>
          </cell>
          <cell r="C87">
            <v>4577.8343640000003</v>
          </cell>
          <cell r="D87">
            <v>4359.8422514285712</v>
          </cell>
          <cell r="E87">
            <v>103.65052900000001</v>
          </cell>
          <cell r="F87">
            <v>98.714789523809529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4577.8343640000003</v>
          </cell>
          <cell r="P87">
            <v>4359.8422514285712</v>
          </cell>
          <cell r="Q87">
            <v>103.65052900000001</v>
          </cell>
          <cell r="R87">
            <v>98.714789523809529</v>
          </cell>
        </row>
        <row r="88">
          <cell r="A88" t="str">
            <v>2237</v>
          </cell>
          <cell r="B88" t="str">
            <v>CCL2237 Siyang-county 泗阳县</v>
          </cell>
          <cell r="C88">
            <v>61.639901000000002</v>
          </cell>
          <cell r="D88">
            <v>58.704667619047619</v>
          </cell>
          <cell r="E88">
            <v>0</v>
          </cell>
          <cell r="F88">
            <v>0</v>
          </cell>
          <cell r="G88">
            <v>61.639901000000002</v>
          </cell>
          <cell r="H88">
            <v>58.704667619047619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A89" t="str">
            <v>2238</v>
          </cell>
          <cell r="B89" t="str">
            <v>CCL2238 Suqian 宿迁市</v>
          </cell>
          <cell r="C89">
            <v>262.77905400000003</v>
          </cell>
          <cell r="D89">
            <v>250.26576571428572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262.77905400000003</v>
          </cell>
          <cell r="L89">
            <v>250.26576571428572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A90" t="str">
            <v>2232</v>
          </cell>
          <cell r="B90" t="str">
            <v>CCL2232 Huai'an 淮安市</v>
          </cell>
          <cell r="C90">
            <v>445.301828</v>
          </cell>
          <cell r="D90">
            <v>424.09697904761902</v>
          </cell>
          <cell r="E90">
            <v>136.59050400000001</v>
          </cell>
          <cell r="F90">
            <v>130.0861942857143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445.301828</v>
          </cell>
          <cell r="L90">
            <v>424.09697904761902</v>
          </cell>
          <cell r="M90">
            <v>136.59050400000001</v>
          </cell>
          <cell r="N90">
            <v>130.0861942857143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A91" t="str">
            <v>2220</v>
          </cell>
          <cell r="B91" t="str">
            <v>CCL2220 Lianyungang 连云港市</v>
          </cell>
          <cell r="C91">
            <v>2028.1466499999999</v>
          </cell>
          <cell r="D91">
            <v>1931.568238095238</v>
          </cell>
          <cell r="E91">
            <v>199.46449000000001</v>
          </cell>
          <cell r="F91">
            <v>189.96618095238097</v>
          </cell>
          <cell r="G91">
            <v>305.12327199999999</v>
          </cell>
          <cell r="H91">
            <v>290.59359238095237</v>
          </cell>
          <cell r="I91">
            <v>3.8473250000000005</v>
          </cell>
          <cell r="J91">
            <v>3.6641190476190482</v>
          </cell>
          <cell r="K91">
            <v>235.60144199999999</v>
          </cell>
          <cell r="L91">
            <v>224.38232571428568</v>
          </cell>
          <cell r="M91">
            <v>90.217210999999992</v>
          </cell>
          <cell r="N91">
            <v>85.921153333333322</v>
          </cell>
          <cell r="O91">
            <v>1487.421936</v>
          </cell>
          <cell r="P91">
            <v>1416.59232</v>
          </cell>
          <cell r="Q91">
            <v>105.39995399999999</v>
          </cell>
          <cell r="R91">
            <v>100.38090857142856</v>
          </cell>
        </row>
        <row r="92">
          <cell r="A92" t="str">
            <v>2221</v>
          </cell>
          <cell r="B92" t="str">
            <v>CCL2221 Ganyu-county 赣榆县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A93" t="str">
            <v>2223</v>
          </cell>
          <cell r="B93" t="str">
            <v>CCL2223 Donghai-county 东海县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A94" t="str">
            <v>2240</v>
          </cell>
          <cell r="B94" t="str">
            <v>CCL2240 Yancheng 盐城市</v>
          </cell>
          <cell r="C94">
            <v>4002.3509470000004</v>
          </cell>
          <cell r="D94">
            <v>3811.7628066666671</v>
          </cell>
          <cell r="E94">
            <v>181.29135400000001</v>
          </cell>
          <cell r="F94">
            <v>172.65843238095238</v>
          </cell>
          <cell r="G94">
            <v>204.04751499999998</v>
          </cell>
          <cell r="H94">
            <v>194.33096666666663</v>
          </cell>
          <cell r="I94">
            <v>22.104554</v>
          </cell>
          <cell r="J94">
            <v>21.05195619047619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3798.3034320000002</v>
          </cell>
          <cell r="P94">
            <v>3617.4318400000002</v>
          </cell>
          <cell r="Q94">
            <v>159.18680000000001</v>
          </cell>
          <cell r="R94">
            <v>151.6064761904762</v>
          </cell>
        </row>
        <row r="95">
          <cell r="A95" t="str">
            <v>2245</v>
          </cell>
          <cell r="B95" t="str">
            <v>CCL2245 Binhai-county 滨海县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A96" t="str">
            <v>2247</v>
          </cell>
          <cell r="B96" t="str">
            <v>CCL2247 Jianhu-county 建湖县</v>
          </cell>
          <cell r="C96">
            <v>96.594509000000002</v>
          </cell>
          <cell r="D96">
            <v>91.994770476190467</v>
          </cell>
          <cell r="E96">
            <v>60.737790000000004</v>
          </cell>
          <cell r="F96">
            <v>57.845514285714287</v>
          </cell>
          <cell r="G96">
            <v>96.594509000000002</v>
          </cell>
          <cell r="H96">
            <v>91.994770476190467</v>
          </cell>
          <cell r="I96">
            <v>60.737790000000004</v>
          </cell>
          <cell r="J96">
            <v>57.845514285714287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A97" t="str">
            <v>2246</v>
          </cell>
          <cell r="B97" t="str">
            <v>CCL2246 Xiangshui-county 响水县</v>
          </cell>
          <cell r="C97">
            <v>14.195880000000001</v>
          </cell>
          <cell r="D97">
            <v>13.519885714285714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14.195880000000001</v>
          </cell>
          <cell r="P97">
            <v>13.519885714285714</v>
          </cell>
          <cell r="Q97">
            <v>0</v>
          </cell>
          <cell r="R97">
            <v>0</v>
          </cell>
        </row>
        <row r="98">
          <cell r="A98" t="str">
            <v>2242</v>
          </cell>
          <cell r="B98" t="str">
            <v>CCL2242 Dongtai 东台市</v>
          </cell>
          <cell r="C98">
            <v>61.238381999999994</v>
          </cell>
          <cell r="D98">
            <v>58.322268571428566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61.238381999999994</v>
          </cell>
          <cell r="P98">
            <v>58.322268571428566</v>
          </cell>
          <cell r="Q98">
            <v>0</v>
          </cell>
          <cell r="R98">
            <v>0</v>
          </cell>
        </row>
        <row r="99">
          <cell r="A99" t="str">
            <v>2241</v>
          </cell>
          <cell r="B99" t="str">
            <v>CCL2241 Dafeng 大丰市</v>
          </cell>
          <cell r="C99">
            <v>217.07351399999999</v>
          </cell>
          <cell r="D99">
            <v>206.73667999999998</v>
          </cell>
          <cell r="E99">
            <v>16.576915999999997</v>
          </cell>
          <cell r="F99">
            <v>15.787539047619044</v>
          </cell>
          <cell r="G99">
            <v>217.07351399999999</v>
          </cell>
          <cell r="H99">
            <v>206.73667999999998</v>
          </cell>
          <cell r="I99">
            <v>16.576915999999997</v>
          </cell>
          <cell r="J99">
            <v>15.787539047619044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A100" t="str">
            <v>2243</v>
          </cell>
          <cell r="B100" t="str">
            <v>CCL2243 Sheyang-county 射阳县</v>
          </cell>
          <cell r="C100">
            <v>123.639139</v>
          </cell>
          <cell r="D100">
            <v>117.75156095238094</v>
          </cell>
          <cell r="E100">
            <v>0</v>
          </cell>
          <cell r="F100">
            <v>0</v>
          </cell>
          <cell r="G100">
            <v>123.639139</v>
          </cell>
          <cell r="H100">
            <v>117.75156095238094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</row>
        <row r="101">
          <cell r="A101" t="str">
            <v>2217</v>
          </cell>
          <cell r="B101" t="str">
            <v>CCL2217 Feng-county 丰县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A102" t="str">
            <v>2300</v>
          </cell>
          <cell r="B102" t="str">
            <v>CCL2300 Hefei 合肥市</v>
          </cell>
          <cell r="C102">
            <v>12406.112660000001</v>
          </cell>
          <cell r="D102">
            <v>11815.34539047619</v>
          </cell>
          <cell r="E102">
            <v>522.80055299999992</v>
          </cell>
          <cell r="F102">
            <v>497.90528857142846</v>
          </cell>
          <cell r="G102">
            <v>984.49289300000009</v>
          </cell>
          <cell r="H102">
            <v>937.61227904761915</v>
          </cell>
          <cell r="I102">
            <v>69.928280999999998</v>
          </cell>
          <cell r="J102">
            <v>66.59836285714286</v>
          </cell>
          <cell r="K102">
            <v>4330.4828379999999</v>
          </cell>
          <cell r="L102">
            <v>4124.2693695238095</v>
          </cell>
          <cell r="M102">
            <v>378.49774200000002</v>
          </cell>
          <cell r="N102">
            <v>360.47404</v>
          </cell>
          <cell r="O102">
            <v>7091.1369290000011</v>
          </cell>
          <cell r="P102">
            <v>6753.4637419047631</v>
          </cell>
          <cell r="Q102">
            <v>74.374529999999993</v>
          </cell>
          <cell r="R102">
            <v>70.832885714285709</v>
          </cell>
        </row>
        <row r="103">
          <cell r="A103" t="str">
            <v>2390</v>
          </cell>
          <cell r="B103" t="str">
            <v>CCL2390 Chuzhou 滁州市</v>
          </cell>
          <cell r="C103">
            <v>1765.3872530000003</v>
          </cell>
          <cell r="D103">
            <v>1681.3211933333337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1765.3872530000003</v>
          </cell>
          <cell r="P103">
            <v>1681.3211933333337</v>
          </cell>
          <cell r="Q103">
            <v>0</v>
          </cell>
          <cell r="R103">
            <v>0</v>
          </cell>
        </row>
        <row r="104">
          <cell r="A104" t="str">
            <v>2394</v>
          </cell>
          <cell r="B104" t="str">
            <v>CCL2394 Mingguang 明光市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A105" t="str">
            <v>2380</v>
          </cell>
          <cell r="B105" t="str">
            <v>CCL2380 Chaohu 巢湖市</v>
          </cell>
          <cell r="C105">
            <v>1828.948146</v>
          </cell>
          <cell r="D105">
            <v>1741.8553771428569</v>
          </cell>
          <cell r="E105">
            <v>131.37987300000003</v>
          </cell>
          <cell r="F105">
            <v>125.1236885714286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1828.948146</v>
          </cell>
          <cell r="P105">
            <v>1741.8553771428569</v>
          </cell>
          <cell r="Q105">
            <v>131.37987300000003</v>
          </cell>
          <cell r="R105">
            <v>125.1236885714286</v>
          </cell>
        </row>
        <row r="106">
          <cell r="A106" t="str">
            <v>2315</v>
          </cell>
          <cell r="B106" t="str">
            <v>CCL2315 Lujiang-county 庐江县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A107" t="str">
            <v>2332</v>
          </cell>
          <cell r="B107" t="str">
            <v>CCL2332 Dingyuan-county 定远县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A108" t="str">
            <v>2393</v>
          </cell>
          <cell r="B108" t="str">
            <v>CCL2393 Tianchang 天长市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A109" t="str">
            <v>2370</v>
          </cell>
          <cell r="B109" t="str">
            <v>CCL2370 Liuan 六安市</v>
          </cell>
          <cell r="C109">
            <v>4366.9050930000003</v>
          </cell>
          <cell r="D109">
            <v>4158.9572314285715</v>
          </cell>
          <cell r="E109">
            <v>113.14227</v>
          </cell>
          <cell r="F109">
            <v>107.75454285714285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4366.9050930000003</v>
          </cell>
          <cell r="P109">
            <v>4158.9572314285715</v>
          </cell>
          <cell r="Q109">
            <v>113.14227</v>
          </cell>
          <cell r="R109">
            <v>107.75454285714285</v>
          </cell>
        </row>
        <row r="110">
          <cell r="A110" t="str">
            <v>2372</v>
          </cell>
          <cell r="B110" t="str">
            <v>CCL2372 Huoshan-county 霍山县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A111" t="str">
            <v>2322</v>
          </cell>
          <cell r="B111" t="str">
            <v>CCL2322 Shou-county 寿县</v>
          </cell>
          <cell r="C111">
            <v>35.163664999999995</v>
          </cell>
          <cell r="D111">
            <v>33.489204761904759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35.163664999999995</v>
          </cell>
          <cell r="P111">
            <v>33.489204761904759</v>
          </cell>
          <cell r="Q111">
            <v>0</v>
          </cell>
          <cell r="R111">
            <v>0</v>
          </cell>
        </row>
        <row r="112">
          <cell r="A112" t="str">
            <v>2312</v>
          </cell>
          <cell r="B112" t="str">
            <v>CCL2312 Feixi-county 肥西县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A113" t="str">
            <v>2374</v>
          </cell>
          <cell r="B113" t="str">
            <v>CCL2374 Huoqiu-county 霍邱县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A114" t="str">
            <v>2313</v>
          </cell>
          <cell r="B114" t="str">
            <v>CCL2313 Shucheng-county 舒城县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A115" t="str">
            <v>2410</v>
          </cell>
          <cell r="B115" t="str">
            <v>CCL2410 Wuhu 芜湖市</v>
          </cell>
          <cell r="C115">
            <v>9194.9599500000004</v>
          </cell>
          <cell r="D115">
            <v>8757.1047142857151</v>
          </cell>
          <cell r="E115">
            <v>1090.1909950000002</v>
          </cell>
          <cell r="F115">
            <v>1038.2771380952381</v>
          </cell>
          <cell r="G115">
            <v>1145.4690330000001</v>
          </cell>
          <cell r="H115">
            <v>1090.9228885714285</v>
          </cell>
          <cell r="I115">
            <v>70.125964999999994</v>
          </cell>
          <cell r="J115">
            <v>66.786633333333327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8049.4909169999983</v>
          </cell>
          <cell r="P115">
            <v>7666.1818257142841</v>
          </cell>
          <cell r="Q115">
            <v>1020.06503</v>
          </cell>
          <cell r="R115">
            <v>971.49050476190473</v>
          </cell>
        </row>
        <row r="116">
          <cell r="A116" t="str">
            <v>2420</v>
          </cell>
          <cell r="B116" t="str">
            <v>CCL2420 Xuanzhou 宣州市</v>
          </cell>
          <cell r="C116">
            <v>2125.4161469999999</v>
          </cell>
          <cell r="D116">
            <v>2024.2058542857142</v>
          </cell>
          <cell r="E116">
            <v>211.73679299999998</v>
          </cell>
          <cell r="F116">
            <v>201.65408857142853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2125.4161469999999</v>
          </cell>
          <cell r="P116">
            <v>2024.2058542857142</v>
          </cell>
          <cell r="Q116">
            <v>211.73679299999998</v>
          </cell>
          <cell r="R116">
            <v>201.65408857142853</v>
          </cell>
        </row>
        <row r="117">
          <cell r="A117" t="str">
            <v>2430</v>
          </cell>
          <cell r="B117" t="str">
            <v>CCL2430 Maanshan 马鞍山市</v>
          </cell>
          <cell r="C117">
            <v>3427.1374530000003</v>
          </cell>
          <cell r="D117">
            <v>3263.9404314285716</v>
          </cell>
          <cell r="E117">
            <v>836.00940500000002</v>
          </cell>
          <cell r="F117">
            <v>796.19943333333333</v>
          </cell>
          <cell r="G117">
            <v>519.65045799999996</v>
          </cell>
          <cell r="H117">
            <v>494.90519809523801</v>
          </cell>
          <cell r="I117">
            <v>519.65045799999996</v>
          </cell>
          <cell r="J117">
            <v>494.90519809523801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2907.4869950000002</v>
          </cell>
          <cell r="P117">
            <v>2769.0352333333335</v>
          </cell>
          <cell r="Q117">
            <v>316.35894700000006</v>
          </cell>
          <cell r="R117">
            <v>301.29423523809527</v>
          </cell>
        </row>
        <row r="118">
          <cell r="A118" t="str">
            <v>2450</v>
          </cell>
          <cell r="B118" t="str">
            <v>CCL2450 Huangshan 黄山市</v>
          </cell>
          <cell r="C118">
            <v>1494.0529179999999</v>
          </cell>
          <cell r="D118">
            <v>1422.9075409523807</v>
          </cell>
          <cell r="E118">
            <v>58.124288999999997</v>
          </cell>
          <cell r="F118">
            <v>55.356465714285711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1494.0529179999999</v>
          </cell>
          <cell r="P118">
            <v>1422.9075409523807</v>
          </cell>
          <cell r="Q118">
            <v>58.124288999999997</v>
          </cell>
          <cell r="R118">
            <v>55.356465714285711</v>
          </cell>
        </row>
        <row r="119">
          <cell r="A119" t="str">
            <v>2440</v>
          </cell>
          <cell r="B119" t="str">
            <v>CCL2440 Tongling 铜陵市</v>
          </cell>
          <cell r="C119">
            <v>3083.5165450000004</v>
          </cell>
          <cell r="D119">
            <v>2936.6824238095242</v>
          </cell>
          <cell r="E119">
            <v>242.52294999999998</v>
          </cell>
          <cell r="F119">
            <v>230.97423809523806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3083.5165450000004</v>
          </cell>
          <cell r="P119">
            <v>2936.6824238095242</v>
          </cell>
          <cell r="Q119">
            <v>242.52294999999998</v>
          </cell>
          <cell r="R119">
            <v>230.97423809523806</v>
          </cell>
        </row>
        <row r="120">
          <cell r="A120" t="str">
            <v>2314</v>
          </cell>
          <cell r="B120" t="str">
            <v>CCL2314 Tongcheng 桐城市</v>
          </cell>
          <cell r="C120">
            <v>-2.7066720000000002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-2.7066720000000002</v>
          </cell>
          <cell r="P120">
            <v>0</v>
          </cell>
          <cell r="Q120">
            <v>0</v>
          </cell>
          <cell r="R120">
            <v>0</v>
          </cell>
        </row>
        <row r="121">
          <cell r="A121" t="str">
            <v>2423</v>
          </cell>
          <cell r="B121" t="str">
            <v>CCL2423 Ninggou 宁国市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</row>
        <row r="122">
          <cell r="A122" t="str">
            <v>2428</v>
          </cell>
          <cell r="B122" t="str">
            <v>CCL2428 Qingyang-county 青阳县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</row>
        <row r="123">
          <cell r="A123" t="str">
            <v>2431</v>
          </cell>
          <cell r="B123" t="str">
            <v>CCL2431 Dangtu-county 当涂县</v>
          </cell>
          <cell r="C123">
            <v>13.75456</v>
          </cell>
          <cell r="D123">
            <v>13.099580952380952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13.75456</v>
          </cell>
          <cell r="P123">
            <v>13.099580952380952</v>
          </cell>
          <cell r="Q123">
            <v>0</v>
          </cell>
          <cell r="R123">
            <v>0</v>
          </cell>
        </row>
        <row r="124">
          <cell r="A124" t="str">
            <v>2422</v>
          </cell>
          <cell r="B124" t="str">
            <v>CCL2422 Guangde-county 广德县</v>
          </cell>
          <cell r="C124">
            <v>41.161148000000004</v>
          </cell>
          <cell r="D124">
            <v>39.201093333333333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41.161148000000004</v>
          </cell>
          <cell r="P124">
            <v>39.201093333333333</v>
          </cell>
          <cell r="Q124">
            <v>0</v>
          </cell>
          <cell r="R124">
            <v>0</v>
          </cell>
        </row>
        <row r="125">
          <cell r="A125" t="str">
            <v>2330</v>
          </cell>
          <cell r="B125" t="str">
            <v>CCL2330 Bengbu 蚌埠市</v>
          </cell>
          <cell r="C125">
            <v>7476.9213790000003</v>
          </cell>
          <cell r="D125">
            <v>7120.8775038095237</v>
          </cell>
          <cell r="E125">
            <v>480.06869800000004</v>
          </cell>
          <cell r="F125">
            <v>457.20828380952383</v>
          </cell>
          <cell r="G125">
            <v>115.899017</v>
          </cell>
          <cell r="H125">
            <v>110.38001619047618</v>
          </cell>
          <cell r="I125">
            <v>0</v>
          </cell>
          <cell r="J125">
            <v>0</v>
          </cell>
          <cell r="K125">
            <v>1679.3201589999999</v>
          </cell>
          <cell r="L125">
            <v>1599.3525323809522</v>
          </cell>
          <cell r="M125">
            <v>168.70413200000002</v>
          </cell>
          <cell r="N125">
            <v>160.67060190476192</v>
          </cell>
          <cell r="O125">
            <v>5681.7022030000007</v>
          </cell>
          <cell r="P125">
            <v>5411.1449552380955</v>
          </cell>
          <cell r="Q125">
            <v>311.36456599999997</v>
          </cell>
          <cell r="R125">
            <v>296.53768190476188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3466.6434314285711</v>
          </cell>
          <cell r="E126">
            <v>41.938521000000001</v>
          </cell>
          <cell r="F126">
            <v>39.941448571428573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3639.9756029999999</v>
          </cell>
          <cell r="P126">
            <v>3466.6434314285711</v>
          </cell>
          <cell r="Q126">
            <v>41.938521000000001</v>
          </cell>
          <cell r="R126">
            <v>39.941448571428573</v>
          </cell>
        </row>
        <row r="127">
          <cell r="A127" t="str">
            <v>2340</v>
          </cell>
          <cell r="B127" t="str">
            <v>CCL2340 Suzhou 宿州市</v>
          </cell>
          <cell r="C127">
            <v>1649.6157309999999</v>
          </cell>
          <cell r="D127">
            <v>1571.0626009523808</v>
          </cell>
          <cell r="E127">
            <v>14.929686</v>
          </cell>
          <cell r="F127">
            <v>14.218748571428572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1649.6157309999999</v>
          </cell>
          <cell r="P127">
            <v>1571.0626009523808</v>
          </cell>
          <cell r="Q127">
            <v>14.929686</v>
          </cell>
          <cell r="R127">
            <v>14.218748571428572</v>
          </cell>
        </row>
        <row r="128">
          <cell r="A128" t="str">
            <v>2352</v>
          </cell>
          <cell r="B128" t="str">
            <v>CCL2352 Xiao-county 萧县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</row>
        <row r="129">
          <cell r="A129" t="str">
            <v>2321</v>
          </cell>
          <cell r="B129" t="str">
            <v>CCL2321 Fengtai-county 凤台县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A130" t="str">
            <v>2351</v>
          </cell>
          <cell r="B130" t="str">
            <v>CCL2351 Suixi-county 濉溪县</v>
          </cell>
          <cell r="C130">
            <v>3062.2493270000004</v>
          </cell>
          <cell r="D130">
            <v>2916.4279304761908</v>
          </cell>
          <cell r="E130">
            <v>197.35738600000002</v>
          </cell>
          <cell r="F130">
            <v>187.95941523809526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3062.2493270000004</v>
          </cell>
          <cell r="P130">
            <v>2916.4279304761908</v>
          </cell>
          <cell r="Q130">
            <v>197.35738600000002</v>
          </cell>
          <cell r="R130">
            <v>187.95941523809526</v>
          </cell>
        </row>
        <row r="131">
          <cell r="A131" t="str">
            <v>2360</v>
          </cell>
          <cell r="B131" t="str">
            <v>CCL2360 Fuyang 阜阳市</v>
          </cell>
          <cell r="C131">
            <v>8369.8974799999996</v>
          </cell>
          <cell r="D131">
            <v>7971.3309333333327</v>
          </cell>
          <cell r="E131">
            <v>675.05685599999993</v>
          </cell>
          <cell r="F131">
            <v>642.9112914285713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8369.8974799999996</v>
          </cell>
          <cell r="P131">
            <v>7971.3309333333327</v>
          </cell>
          <cell r="Q131">
            <v>675.05685599999993</v>
          </cell>
          <cell r="R131">
            <v>642.9112914285713</v>
          </cell>
        </row>
        <row r="132">
          <cell r="A132" t="str">
            <v>2365</v>
          </cell>
          <cell r="B132" t="str">
            <v>CCL2365 Jieshou 界首市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A133" t="str">
            <v>2460</v>
          </cell>
          <cell r="B133" t="str">
            <v>CCL2460 Anqing 安庆市</v>
          </cell>
          <cell r="C133">
            <v>4850.1774209999994</v>
          </cell>
          <cell r="D133">
            <v>4619.2165914285706</v>
          </cell>
          <cell r="E133">
            <v>399.489645</v>
          </cell>
          <cell r="F133">
            <v>380.46632857142856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542.33872299999996</v>
          </cell>
          <cell r="L133">
            <v>516.51306952380946</v>
          </cell>
          <cell r="M133">
            <v>34.072020000000002</v>
          </cell>
          <cell r="N133">
            <v>32.449542857142859</v>
          </cell>
          <cell r="O133">
            <v>4307.8386979999996</v>
          </cell>
          <cell r="P133">
            <v>4102.7035219047611</v>
          </cell>
          <cell r="Q133">
            <v>365.41762500000004</v>
          </cell>
          <cell r="R133">
            <v>348.01678571428573</v>
          </cell>
        </row>
        <row r="134">
          <cell r="A134" t="str">
            <v>2472</v>
          </cell>
          <cell r="B134" t="str">
            <v>CCL2472 Dongzhi-county 东至县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</row>
        <row r="135">
          <cell r="A135" t="str">
            <v>2462</v>
          </cell>
          <cell r="B135" t="str">
            <v>CCL2462 Wangjiang-county 望江县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A136" t="str">
            <v>2471</v>
          </cell>
          <cell r="B136" t="str">
            <v>CCL2471 Guici 贵池市</v>
          </cell>
          <cell r="C136">
            <v>27.558140000000002</v>
          </cell>
          <cell r="D136">
            <v>26.24584761904762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27.558140000000002</v>
          </cell>
          <cell r="P136">
            <v>26.24584761904762</v>
          </cell>
          <cell r="Q136">
            <v>0</v>
          </cell>
          <cell r="R136">
            <v>0</v>
          </cell>
        </row>
        <row r="137">
          <cell r="A137" t="str">
            <v>2362</v>
          </cell>
          <cell r="B137" t="str">
            <v>CCL2362 Yingshang-county 颖上县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A138" t="str">
            <v>2367</v>
          </cell>
          <cell r="B138" t="str">
            <v>CCL2367 Lixin-county 利辛县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A139" t="str">
            <v>2336</v>
          </cell>
          <cell r="B139" t="str">
            <v>CCL2336 Woyang-county 涡阳县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A140" t="str">
            <v>2363</v>
          </cell>
          <cell r="B140" t="str">
            <v>CCL2363 Hunan-county 阜南县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A141" t="str">
            <v>2364</v>
          </cell>
          <cell r="B141" t="str">
            <v>CCL2364 Linquan-county 临泉县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A142" t="str">
            <v>2335</v>
          </cell>
          <cell r="B142" t="str">
            <v>CCL2335 Mengcheng-county 蒙城县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A143" t="str">
            <v>2353</v>
          </cell>
          <cell r="B143" t="str">
            <v>CCL2353 Dangshan-county 砀山县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A144" t="str">
            <v>2425</v>
          </cell>
          <cell r="B144" t="str">
            <v>CCL2425 Jing-county 泾县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A145" t="str">
            <v>2392</v>
          </cell>
          <cell r="B145" t="str">
            <v>CCL2392 Laian-county 来安县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A146" t="str">
            <v>2461</v>
          </cell>
          <cell r="B146" t="str">
            <v>CCL2461 Huaining-county 怀宁县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A147" t="str">
            <v>2343</v>
          </cell>
          <cell r="B147" t="str">
            <v>CCL2343 Si-county 泗县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A148" t="str">
            <v>2342</v>
          </cell>
          <cell r="B148" t="str">
            <v>CCL2342 Lingpi-county 灵璧县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</row>
        <row r="149">
          <cell r="A149" t="str">
            <v>2333</v>
          </cell>
          <cell r="B149" t="str">
            <v>CCL2333 Wuhe-county 五河县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</row>
        <row r="150">
          <cell r="A150" t="str">
            <v>2311</v>
          </cell>
          <cell r="B150" t="str">
            <v>CCL2311 Changfeng-county 长丰县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A151" t="str">
            <v>2331</v>
          </cell>
          <cell r="B151" t="str">
            <v>CCL2331 fengyang-county 凤阳县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A152" t="str">
            <v>2337</v>
          </cell>
          <cell r="B152" t="str">
            <v>CCL2337 Guzheng-county 固镇县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A153" t="str">
            <v>2383</v>
          </cell>
          <cell r="B153" t="str">
            <v>CCL2383 Wuwei-county 无为县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</row>
        <row r="154">
          <cell r="A154" t="str">
            <v>2411</v>
          </cell>
          <cell r="B154" t="str">
            <v>CCL2411 Wuhu-county 芜湖县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</row>
        <row r="155">
          <cell r="A155" t="str">
            <v>2452</v>
          </cell>
          <cell r="B155" t="str">
            <v>CCL2452 Xi-county 歙县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A156" t="str">
            <v>2366</v>
          </cell>
          <cell r="B156" t="str">
            <v>CCL2366 Taihe-county 太和县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</row>
        <row r="157">
          <cell r="A157" t="str">
            <v>2334</v>
          </cell>
          <cell r="B157" t="str">
            <v>CCL2334 Huaiyuan-county 怀远县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8">
          <cell r="A158" t="str">
            <v>2465</v>
          </cell>
          <cell r="B158" t="str">
            <v>CCL2465 Susong-county 宿松县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</row>
        <row r="159">
          <cell r="A159" t="str">
            <v>4500</v>
          </cell>
          <cell r="B159" t="str">
            <v>CCL4500 Zhengzhou 郑州市</v>
          </cell>
          <cell r="C159">
            <v>25417.096881999998</v>
          </cell>
          <cell r="D159">
            <v>24206.758935238093</v>
          </cell>
          <cell r="E159">
            <v>2018.7319170000001</v>
          </cell>
          <cell r="F159">
            <v>1922.6018257142857</v>
          </cell>
          <cell r="G159">
            <v>159.42652699999999</v>
          </cell>
          <cell r="H159">
            <v>151.8347876190476</v>
          </cell>
          <cell r="I159">
            <v>159.42652699999999</v>
          </cell>
          <cell r="J159">
            <v>151.8347876190476</v>
          </cell>
          <cell r="K159">
            <v>5905.3190360000008</v>
          </cell>
          <cell r="L159">
            <v>5624.1133676190484</v>
          </cell>
          <cell r="M159">
            <v>728.28769599999998</v>
          </cell>
          <cell r="N159">
            <v>693.60732952380943</v>
          </cell>
          <cell r="O159">
            <v>19352.351319000001</v>
          </cell>
          <cell r="P159">
            <v>18430.81078</v>
          </cell>
          <cell r="Q159">
            <v>1131.0176940000001</v>
          </cell>
          <cell r="R159">
            <v>1077.1597085714286</v>
          </cell>
        </row>
        <row r="160">
          <cell r="A160" t="str">
            <v>4512</v>
          </cell>
          <cell r="B160" t="str">
            <v>CCL4512 Gongyi 巩义市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</row>
        <row r="161">
          <cell r="A161" t="str">
            <v>4750</v>
          </cell>
          <cell r="B161" t="str">
            <v>CCL4750 Kaifeng 开封市</v>
          </cell>
          <cell r="C161">
            <v>5976.4200820000005</v>
          </cell>
          <cell r="D161">
            <v>5691.8286495238099</v>
          </cell>
          <cell r="E161">
            <v>903.95643099999984</v>
          </cell>
          <cell r="F161">
            <v>860.91088666666644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5976.4200820000005</v>
          </cell>
          <cell r="P161">
            <v>5691.8286495238099</v>
          </cell>
          <cell r="Q161">
            <v>903.95643099999984</v>
          </cell>
          <cell r="R161">
            <v>860.91088666666644</v>
          </cell>
        </row>
        <row r="162">
          <cell r="A162" t="str">
            <v>4760</v>
          </cell>
          <cell r="B162" t="str">
            <v>CCL4760 Shangqiu 商丘市</v>
          </cell>
          <cell r="C162">
            <v>1314.2433259999998</v>
          </cell>
          <cell r="D162">
            <v>1251.6603104761903</v>
          </cell>
          <cell r="E162">
            <v>96.468815000000006</v>
          </cell>
          <cell r="F162">
            <v>91.875061904761907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1314.2433259999998</v>
          </cell>
          <cell r="P162">
            <v>1251.6603104761903</v>
          </cell>
          <cell r="Q162">
            <v>96.468815000000006</v>
          </cell>
          <cell r="R162">
            <v>91.875061904761907</v>
          </cell>
        </row>
        <row r="163">
          <cell r="A163" t="str">
            <v>4766</v>
          </cell>
          <cell r="B163" t="str">
            <v>CCL4766 Yongcheng 永城市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</row>
        <row r="164">
          <cell r="A164" t="str">
            <v>4764</v>
          </cell>
          <cell r="B164" t="str">
            <v>CCL4764 Xiayi-county 夏邑县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A165" t="str">
            <v>4755</v>
          </cell>
          <cell r="B165" t="str">
            <v>CCL4755 Weishi-county 尉氏县</v>
          </cell>
          <cell r="C165">
            <v>17.002149000000003</v>
          </cell>
          <cell r="D165">
            <v>16.192522857142858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17.002149000000003</v>
          </cell>
          <cell r="P165">
            <v>16.192522857142858</v>
          </cell>
          <cell r="Q165">
            <v>0</v>
          </cell>
          <cell r="R165">
            <v>0</v>
          </cell>
        </row>
        <row r="166">
          <cell r="A166" t="str">
            <v>4710</v>
          </cell>
          <cell r="B166" t="str">
            <v>CCL4710 Luoyang 洛阳市</v>
          </cell>
          <cell r="C166">
            <v>12015.382379999999</v>
          </cell>
          <cell r="D166">
            <v>11443.221314285713</v>
          </cell>
          <cell r="E166">
            <v>1301.6429840000001</v>
          </cell>
          <cell r="F166">
            <v>1239.6599847619048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12015.382379999999</v>
          </cell>
          <cell r="P166">
            <v>11443.221314285713</v>
          </cell>
          <cell r="Q166">
            <v>1301.6429840000001</v>
          </cell>
          <cell r="R166">
            <v>1239.6599847619048</v>
          </cell>
        </row>
        <row r="167">
          <cell r="A167" t="str">
            <v>4719</v>
          </cell>
          <cell r="B167" t="str">
            <v>CCL4719 Yanshi 偃师市</v>
          </cell>
          <cell r="C167">
            <v>82.437279999999987</v>
          </cell>
          <cell r="D167">
            <v>78.511695238095228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82.437279999999987</v>
          </cell>
          <cell r="P167">
            <v>78.511695238095228</v>
          </cell>
          <cell r="Q167">
            <v>0</v>
          </cell>
          <cell r="R167">
            <v>0</v>
          </cell>
        </row>
        <row r="168">
          <cell r="A168" t="str">
            <v>4720</v>
          </cell>
          <cell r="B168" t="str">
            <v>CCL4720 Sanmenxia 三门峡市</v>
          </cell>
          <cell r="C168">
            <v>57.883720999999994</v>
          </cell>
          <cell r="D168">
            <v>55.127353333333325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57.883720999999994</v>
          </cell>
          <cell r="P168">
            <v>55.127353333333325</v>
          </cell>
          <cell r="Q168">
            <v>0</v>
          </cell>
          <cell r="R168">
            <v>0</v>
          </cell>
        </row>
        <row r="169">
          <cell r="A169" t="str">
            <v>4548</v>
          </cell>
          <cell r="B169" t="str">
            <v>CCL4548 Wen-county 温县</v>
          </cell>
          <cell r="C169">
            <v>1.0679400000000001</v>
          </cell>
          <cell r="D169">
            <v>1.0170857142857144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1.0679400000000001</v>
          </cell>
          <cell r="P169">
            <v>1.0170857142857144</v>
          </cell>
          <cell r="Q169">
            <v>0</v>
          </cell>
          <cell r="R169">
            <v>0</v>
          </cell>
        </row>
        <row r="170">
          <cell r="A170" t="str">
            <v>4540</v>
          </cell>
          <cell r="B170" t="str">
            <v>CCL4540 Jiaozuo 焦作市</v>
          </cell>
          <cell r="C170">
            <v>1958.5667279999998</v>
          </cell>
          <cell r="D170">
            <v>1865.3016457142855</v>
          </cell>
          <cell r="E170">
            <v>238.07657599999999</v>
          </cell>
          <cell r="F170">
            <v>226.73959619047616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1958.5667279999998</v>
          </cell>
          <cell r="P170">
            <v>1865.3016457142855</v>
          </cell>
          <cell r="Q170">
            <v>238.07657599999999</v>
          </cell>
          <cell r="R170">
            <v>226.73959619047616</v>
          </cell>
        </row>
        <row r="171">
          <cell r="A171" t="str">
            <v>4730</v>
          </cell>
          <cell r="B171" t="str">
            <v>CCL4730 Nanyang 南阳市</v>
          </cell>
          <cell r="C171">
            <v>4281.8663670000005</v>
          </cell>
          <cell r="D171">
            <v>4077.9679685714291</v>
          </cell>
          <cell r="E171">
            <v>198.14964700000002</v>
          </cell>
          <cell r="F171">
            <v>188.71394952380953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4281.8663670000005</v>
          </cell>
          <cell r="P171">
            <v>4077.9679685714291</v>
          </cell>
          <cell r="Q171">
            <v>198.14964700000002</v>
          </cell>
          <cell r="R171">
            <v>188.71394952380953</v>
          </cell>
        </row>
        <row r="172">
          <cell r="A172" t="str">
            <v>4734</v>
          </cell>
          <cell r="B172" t="str">
            <v>CCL4734 Tanghe-county 唐河县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3">
          <cell r="A173" t="str">
            <v>4610</v>
          </cell>
          <cell r="B173" t="str">
            <v>CCL4610 Xuchang 许昌市</v>
          </cell>
          <cell r="C173">
            <v>2459.6980840000001</v>
          </cell>
          <cell r="D173">
            <v>2342.5696038095239</v>
          </cell>
          <cell r="E173">
            <v>106.05583200000001</v>
          </cell>
          <cell r="F173">
            <v>101.0055542857143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2459.6980840000001</v>
          </cell>
          <cell r="P173">
            <v>2342.5696038095239</v>
          </cell>
          <cell r="Q173">
            <v>106.05583200000001</v>
          </cell>
          <cell r="R173">
            <v>101.0055542857143</v>
          </cell>
        </row>
        <row r="174">
          <cell r="A174" t="str">
            <v>4670</v>
          </cell>
          <cell r="B174" t="str">
            <v>CCL4670 Pingdingshan 平顶山市</v>
          </cell>
          <cell r="C174">
            <v>1957.1682930000002</v>
          </cell>
          <cell r="D174">
            <v>1863.9698028571429</v>
          </cell>
          <cell r="E174">
            <v>100.52828500000001</v>
          </cell>
          <cell r="F174">
            <v>95.741223809523817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1957.1682930000002</v>
          </cell>
          <cell r="P174">
            <v>1863.9698028571429</v>
          </cell>
          <cell r="Q174">
            <v>100.52828500000001</v>
          </cell>
          <cell r="R174">
            <v>95.741223809523817</v>
          </cell>
        </row>
        <row r="175">
          <cell r="A175" t="str">
            <v>4675</v>
          </cell>
          <cell r="B175" t="str">
            <v>CCL4675 Ruzhou 汝州市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A176" t="str">
            <v>4674</v>
          </cell>
          <cell r="B176" t="str">
            <v>CCL4674 Baofeng-county 宝丰县</v>
          </cell>
          <cell r="C176">
            <v>6.9282350000000008</v>
          </cell>
          <cell r="D176">
            <v>6.5983190476190483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6.9282350000000008</v>
          </cell>
          <cell r="P176">
            <v>6.5983190476190483</v>
          </cell>
          <cell r="Q176">
            <v>0</v>
          </cell>
          <cell r="R176">
            <v>0</v>
          </cell>
        </row>
        <row r="177">
          <cell r="A177" t="str">
            <v>4620</v>
          </cell>
          <cell r="B177" t="str">
            <v>CCL4620 Luohe 漯河市</v>
          </cell>
          <cell r="C177">
            <v>990.44585500000005</v>
          </cell>
          <cell r="D177">
            <v>943.28176666666673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990.44585500000005</v>
          </cell>
          <cell r="P177">
            <v>943.28176666666673</v>
          </cell>
          <cell r="Q177">
            <v>0</v>
          </cell>
          <cell r="R177">
            <v>0</v>
          </cell>
        </row>
        <row r="178">
          <cell r="A178" t="str">
            <v>4640</v>
          </cell>
          <cell r="B178" t="str">
            <v>CCL4640 Xinyang 信阳市</v>
          </cell>
          <cell r="C178">
            <v>2219.594008</v>
          </cell>
          <cell r="D178">
            <v>2113.8990552380951</v>
          </cell>
          <cell r="E178">
            <v>97.191820000000007</v>
          </cell>
          <cell r="F178">
            <v>92.563638095238105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2219.594008</v>
          </cell>
          <cell r="P178">
            <v>2113.8990552380951</v>
          </cell>
          <cell r="Q178">
            <v>97.191820000000007</v>
          </cell>
          <cell r="R178">
            <v>92.563638095238105</v>
          </cell>
        </row>
        <row r="179">
          <cell r="A179" t="str">
            <v>4651</v>
          </cell>
          <cell r="B179" t="str">
            <v>CCL4651 Huangchuan-county 潢川县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A180" t="str">
            <v>4652</v>
          </cell>
          <cell r="B180" t="str">
            <v>CCL4652 Gushi-county 固始县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A181" t="str">
            <v>4642</v>
          </cell>
          <cell r="B181" t="str">
            <v>CCL4642 Luoshan-county 罗山县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A182" t="str">
            <v>4630</v>
          </cell>
          <cell r="B182" t="str">
            <v>CCL4630 Zhumadian 驻马店市</v>
          </cell>
          <cell r="C182">
            <v>456.67437799999999</v>
          </cell>
          <cell r="D182">
            <v>434.92797904761903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456.67437799999999</v>
          </cell>
          <cell r="P182">
            <v>434.92797904761903</v>
          </cell>
          <cell r="Q182">
            <v>0</v>
          </cell>
          <cell r="R182">
            <v>0</v>
          </cell>
        </row>
        <row r="183">
          <cell r="A183" t="str">
            <v>4638</v>
          </cell>
          <cell r="B183" t="str">
            <v>CCL4638 Shangcai-county 上蔡县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A184" t="str">
            <v>4662</v>
          </cell>
          <cell r="B184" t="str">
            <v>CCL4662 Xiangcheng 项城市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</row>
        <row r="185">
          <cell r="A185" t="str">
            <v>4772</v>
          </cell>
          <cell r="B185" t="str">
            <v>CCL4772 Luyi-county 鹿邑县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</row>
        <row r="186">
          <cell r="A186" t="str">
            <v>4663</v>
          </cell>
          <cell r="B186" t="str">
            <v>CCL4663 Shengqiu-county 沈丘县</v>
          </cell>
          <cell r="C186">
            <v>17.002149000000003</v>
          </cell>
          <cell r="D186">
            <v>16.192522857142858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17.002149000000003</v>
          </cell>
          <cell r="P186">
            <v>16.192522857142858</v>
          </cell>
          <cell r="Q186">
            <v>0</v>
          </cell>
          <cell r="R186">
            <v>0</v>
          </cell>
        </row>
        <row r="187">
          <cell r="A187" t="str">
            <v>4639</v>
          </cell>
          <cell r="B187" t="str">
            <v>CCL4639 Xiping-county 西平县</v>
          </cell>
          <cell r="C187">
            <v>16.922445</v>
          </cell>
          <cell r="D187">
            <v>16.116614285714284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16.922445</v>
          </cell>
          <cell r="P187">
            <v>16.116614285714284</v>
          </cell>
          <cell r="Q187">
            <v>0</v>
          </cell>
          <cell r="R187">
            <v>0</v>
          </cell>
        </row>
        <row r="188">
          <cell r="A188" t="str">
            <v>4660</v>
          </cell>
          <cell r="B188" t="str">
            <v>CCL4660 Zhoukou 周口市</v>
          </cell>
          <cell r="C188">
            <v>1109.298822</v>
          </cell>
          <cell r="D188">
            <v>1056.4750685714284</v>
          </cell>
          <cell r="E188">
            <v>34.435515000000002</v>
          </cell>
          <cell r="F188">
            <v>32.795728571428569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1109.298822</v>
          </cell>
          <cell r="P188">
            <v>1056.4750685714284</v>
          </cell>
          <cell r="Q188">
            <v>34.435515000000002</v>
          </cell>
          <cell r="R188">
            <v>32.795728571428569</v>
          </cell>
        </row>
        <row r="189">
          <cell r="A189" t="str">
            <v>4530</v>
          </cell>
          <cell r="B189" t="str">
            <v>CCL4530 Xinxiang 新乡市</v>
          </cell>
          <cell r="C189">
            <v>5863.0216399999999</v>
          </cell>
          <cell r="D189">
            <v>5583.8301333333329</v>
          </cell>
          <cell r="E189">
            <v>661.13031599999999</v>
          </cell>
          <cell r="F189">
            <v>629.64792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5863.0216399999999</v>
          </cell>
          <cell r="P189">
            <v>5583.8301333333329</v>
          </cell>
          <cell r="Q189">
            <v>661.13031599999999</v>
          </cell>
          <cell r="R189">
            <v>629.64792</v>
          </cell>
        </row>
        <row r="190">
          <cell r="A190" t="str">
            <v>4550</v>
          </cell>
          <cell r="B190" t="str">
            <v>CCL4550 Anyang 安阳市</v>
          </cell>
          <cell r="C190">
            <v>1711.0781250000002</v>
          </cell>
          <cell r="D190">
            <v>1629.5982142857144</v>
          </cell>
          <cell r="E190">
            <v>75.842827</v>
          </cell>
          <cell r="F190">
            <v>72.23126380952381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1711.0781250000002</v>
          </cell>
          <cell r="P190">
            <v>1629.5982142857144</v>
          </cell>
          <cell r="Q190">
            <v>75.842827</v>
          </cell>
          <cell r="R190">
            <v>72.23126380952381</v>
          </cell>
        </row>
        <row r="191">
          <cell r="A191" t="str">
            <v>4565</v>
          </cell>
          <cell r="B191" t="str">
            <v>CCL4565 Linzhou 林州市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</row>
        <row r="192">
          <cell r="A192" t="str">
            <v>4580</v>
          </cell>
          <cell r="B192" t="str">
            <v>CCL4580 Hebi 鹤壁市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</row>
        <row r="193">
          <cell r="A193" t="str">
            <v>4564</v>
          </cell>
          <cell r="B193" t="str">
            <v>CCL4564 Huaxian-county 滑县</v>
          </cell>
          <cell r="C193">
            <v>8.5516199999999998</v>
          </cell>
          <cell r="D193">
            <v>8.1443999999999992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8.5516199999999998</v>
          </cell>
          <cell r="P193">
            <v>8.1443999999999992</v>
          </cell>
          <cell r="Q193">
            <v>0</v>
          </cell>
          <cell r="R193">
            <v>0</v>
          </cell>
        </row>
        <row r="194">
          <cell r="A194" t="str">
            <v>4571</v>
          </cell>
          <cell r="B194" t="str">
            <v>CCL4571 Puyang-county 濮阳县</v>
          </cell>
          <cell r="C194">
            <v>2117.2562360000002</v>
          </cell>
          <cell r="D194">
            <v>2016.4345104761906</v>
          </cell>
          <cell r="E194">
            <v>441.59449699999993</v>
          </cell>
          <cell r="F194">
            <v>420.56618761904753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2117.2562360000002</v>
          </cell>
          <cell r="P194">
            <v>2016.4345104761906</v>
          </cell>
          <cell r="Q194">
            <v>441.59449699999993</v>
          </cell>
          <cell r="R194">
            <v>420.56618761904753</v>
          </cell>
        </row>
        <row r="195">
          <cell r="A195" t="str">
            <v>4732</v>
          </cell>
          <cell r="B195" t="str">
            <v>CCL4732 Fangcheng-county 方城县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A196" t="str">
            <v>4624</v>
          </cell>
          <cell r="B196" t="str">
            <v>CCL4624 Wuyang-county 舞阳县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</row>
        <row r="197">
          <cell r="A197" t="str">
            <v>4626</v>
          </cell>
          <cell r="B197" t="str">
            <v>CCL4626 Linying-county 临颍县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</row>
        <row r="198">
          <cell r="A198" t="str">
            <v>4653</v>
          </cell>
          <cell r="B198" t="str">
            <v>CCL4653 Shangcheng-county 商城县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</row>
        <row r="199">
          <cell r="A199" t="str">
            <v>4654</v>
          </cell>
          <cell r="B199" t="str">
            <v>CCL4654 Guangshan-county 光山县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</row>
        <row r="200">
          <cell r="A200" t="str">
            <v>4637</v>
          </cell>
          <cell r="B200" t="str">
            <v>CCL4637 Miyang-county 泌阳县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</row>
        <row r="201">
          <cell r="A201" t="str">
            <v>4546</v>
          </cell>
          <cell r="B201" t="str">
            <v>CCL4546 Jiyuan 济源市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A202" t="str">
            <v>4570</v>
          </cell>
          <cell r="B202" t="str">
            <v>CCL4570 Puyang 濮阳市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A203" t="str">
            <v>4771</v>
          </cell>
          <cell r="B203" t="str">
            <v>CCL4771 Dancheng-county 郸城县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A204" t="str">
            <v>4614</v>
          </cell>
          <cell r="B204" t="str">
            <v>CCL4614 Taikang-county 太康县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</row>
        <row r="205">
          <cell r="A205" t="str">
            <v>4644</v>
          </cell>
          <cell r="B205" t="str">
            <v>CCL4644 Huaibin-county 淮滨县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</row>
        <row r="206">
          <cell r="A206" t="str">
            <v>4742</v>
          </cell>
          <cell r="B206" t="str">
            <v>CCL4742 Zhenping-county 镇平县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</row>
        <row r="207">
          <cell r="A207" t="str">
            <v>4632</v>
          </cell>
          <cell r="B207" t="str">
            <v>CCL4632 Queshan-county 确山县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</row>
        <row r="208">
          <cell r="A208" t="str">
            <v>4667</v>
          </cell>
          <cell r="B208" t="str">
            <v>CCL4667 Huaiyang-county 淮阳县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</row>
        <row r="209">
          <cell r="A209" t="str">
            <v>4643</v>
          </cell>
          <cell r="B209" t="str">
            <v>CCL4643 Xi-county 息县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</row>
        <row r="210">
          <cell r="A210" t="str">
            <v>4532</v>
          </cell>
          <cell r="B210" t="str">
            <v>CCL4532 Yanjin-county 延津县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</row>
        <row r="211">
          <cell r="A211" t="str">
            <v>4536</v>
          </cell>
          <cell r="B211" t="str">
            <v>CCL4536 Huixian 辉县市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</row>
        <row r="212">
          <cell r="A212" t="str">
            <v>4612</v>
          </cell>
          <cell r="B212" t="str">
            <v>CCL4612 Yanlingc-ounty 鄢陵县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A213" t="str">
            <v>4574</v>
          </cell>
          <cell r="B213" t="str">
            <v>CCL4574 Nanle-county 南乐县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A214" t="str">
            <v>4547</v>
          </cell>
          <cell r="B214" t="str">
            <v>CCL4547 Mengzhou County 孟州市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</row>
        <row r="215">
          <cell r="A215" t="str">
            <v>4724</v>
          </cell>
          <cell r="B215" t="str">
            <v>CCL4724 Mianchi-county 渑池县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</row>
        <row r="216">
          <cell r="A216" t="str">
            <v>4633</v>
          </cell>
          <cell r="B216" t="str">
            <v>CCL4633 Runan-county 汝南县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</row>
        <row r="217">
          <cell r="A217" t="str">
            <v>4616</v>
          </cell>
          <cell r="B217" t="str">
            <v>CCL4616 Yuzhou 禹州市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</row>
        <row r="218">
          <cell r="A218" t="str">
            <v>4523</v>
          </cell>
          <cell r="B218" t="str">
            <v>CCL4523 Xinmi County 新密市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</row>
        <row r="219">
          <cell r="A219" t="str">
            <v>4716</v>
          </cell>
          <cell r="B219" t="str">
            <v>CCL4716 Yiyang-county 宜阳县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</row>
        <row r="220">
          <cell r="A220" t="str">
            <v>4717</v>
          </cell>
          <cell r="B220" t="str">
            <v>CCL4717 Luoning-county 洛宁县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A221" t="str">
            <v>4535</v>
          </cell>
          <cell r="B221" t="str">
            <v>CCL4535 Yuanyang-county 原阳县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A222" t="str">
            <v>4671</v>
          </cell>
          <cell r="B222" t="str">
            <v>CCL4671 Jia-county 郏县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A223" t="str">
            <v>5100</v>
          </cell>
          <cell r="B223" t="str">
            <v>CCL5100 Guangzhou 广州市</v>
          </cell>
          <cell r="C223">
            <v>62592.401053000001</v>
          </cell>
          <cell r="D223">
            <v>59611.810526666668</v>
          </cell>
          <cell r="E223">
            <v>5633.7591349999993</v>
          </cell>
          <cell r="F223">
            <v>5365.4848904761893</v>
          </cell>
          <cell r="G223">
            <v>20147.146638999995</v>
          </cell>
          <cell r="H223">
            <v>19187.758703809519</v>
          </cell>
          <cell r="I223">
            <v>1583.845941</v>
          </cell>
          <cell r="J223">
            <v>1508.4247057142857</v>
          </cell>
          <cell r="K223">
            <v>9680.4311949999992</v>
          </cell>
          <cell r="L223">
            <v>9219.4582809523799</v>
          </cell>
          <cell r="M223">
            <v>2346.6224309999998</v>
          </cell>
          <cell r="N223">
            <v>2234.8785057142854</v>
          </cell>
          <cell r="O223">
            <v>32764.823218999998</v>
          </cell>
          <cell r="P223">
            <v>31204.59354190476</v>
          </cell>
          <cell r="Q223">
            <v>1703.290763</v>
          </cell>
          <cell r="R223">
            <v>1622.1816790476189</v>
          </cell>
        </row>
        <row r="224">
          <cell r="A224" t="str">
            <v>5114</v>
          </cell>
          <cell r="B224" t="str">
            <v>CCL5114 Panyu 番禺市</v>
          </cell>
          <cell r="C224">
            <v>593.88218199999994</v>
          </cell>
          <cell r="D224">
            <v>565.60207809523797</v>
          </cell>
          <cell r="E224">
            <v>55.906536000000003</v>
          </cell>
          <cell r="F224">
            <v>53.244320000000002</v>
          </cell>
          <cell r="G224">
            <v>593.88218199999994</v>
          </cell>
          <cell r="H224">
            <v>565.60207809523797</v>
          </cell>
          <cell r="I224">
            <v>55.906536000000003</v>
          </cell>
          <cell r="J224">
            <v>53.244320000000002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</row>
        <row r="225">
          <cell r="A225" t="str">
            <v>5108</v>
          </cell>
          <cell r="B225" t="str">
            <v>CCL5108 Huadu 花都市</v>
          </cell>
          <cell r="C225">
            <v>-3.0633600000000007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-3.0633600000000007</v>
          </cell>
          <cell r="P225">
            <v>0</v>
          </cell>
          <cell r="Q225">
            <v>0</v>
          </cell>
          <cell r="R225">
            <v>0</v>
          </cell>
        </row>
        <row r="226">
          <cell r="A226" t="str">
            <v>5282</v>
          </cell>
          <cell r="B226" t="str">
            <v>CCL5282 Nanhai 南海市</v>
          </cell>
          <cell r="C226">
            <v>29406.053404999999</v>
          </cell>
          <cell r="D226">
            <v>28005.765147619044</v>
          </cell>
          <cell r="E226">
            <v>2012.3314169999999</v>
          </cell>
          <cell r="F226">
            <v>1916.5061114285713</v>
          </cell>
          <cell r="G226">
            <v>950.5934390000001</v>
          </cell>
          <cell r="H226">
            <v>905.32708476190487</v>
          </cell>
          <cell r="I226">
            <v>403.10343699999999</v>
          </cell>
          <cell r="J226">
            <v>383.90803523809518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28455.459965999995</v>
          </cell>
          <cell r="P226">
            <v>27100.438062857138</v>
          </cell>
          <cell r="Q226">
            <v>1609.2279799999997</v>
          </cell>
          <cell r="R226">
            <v>1532.5980761904757</v>
          </cell>
        </row>
        <row r="227">
          <cell r="A227" t="str">
            <v>5280</v>
          </cell>
          <cell r="B227" t="str">
            <v>CCL5280 Foshan 佛山市</v>
          </cell>
          <cell r="C227">
            <v>1468.9359630000001</v>
          </cell>
          <cell r="D227">
            <v>1398.9866314285714</v>
          </cell>
          <cell r="E227">
            <v>347.08529199999998</v>
          </cell>
          <cell r="F227">
            <v>330.55742095238094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1408.635008</v>
          </cell>
          <cell r="L227">
            <v>1341.5571504761904</v>
          </cell>
          <cell r="M227">
            <v>347.08529199999998</v>
          </cell>
          <cell r="N227">
            <v>330.55742095238094</v>
          </cell>
          <cell r="O227">
            <v>60.300955000000002</v>
          </cell>
          <cell r="P227">
            <v>57.429480952380949</v>
          </cell>
          <cell r="Q227">
            <v>0</v>
          </cell>
          <cell r="R227">
            <v>0</v>
          </cell>
        </row>
        <row r="228">
          <cell r="A228" t="str">
            <v>5113</v>
          </cell>
          <cell r="B228" t="str">
            <v>CCL5113 Zengcheng 增城市</v>
          </cell>
          <cell r="C228">
            <v>5988.3623240000006</v>
          </cell>
          <cell r="D228">
            <v>5703.2022133333339</v>
          </cell>
          <cell r="E228">
            <v>247.56930499999999</v>
          </cell>
          <cell r="F228">
            <v>235.78029047619046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5988.3623240000006</v>
          </cell>
          <cell r="P228">
            <v>5703.2022133333339</v>
          </cell>
          <cell r="Q228">
            <v>247.56930499999999</v>
          </cell>
          <cell r="R228">
            <v>235.78029047619046</v>
          </cell>
        </row>
        <row r="229">
          <cell r="A229" t="str">
            <v>5109</v>
          </cell>
          <cell r="B229" t="str">
            <v>CCL5109 Conghua 从化市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</row>
        <row r="230">
          <cell r="A230" t="str">
            <v>5297</v>
          </cell>
          <cell r="B230" t="str">
            <v>CCL5297 Heshan 鹤山市</v>
          </cell>
          <cell r="C230">
            <v>41.201241000000003</v>
          </cell>
          <cell r="D230">
            <v>39.239277142857141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41.201241000000003</v>
          </cell>
          <cell r="P230">
            <v>39.239277142857141</v>
          </cell>
          <cell r="Q230">
            <v>0</v>
          </cell>
          <cell r="R230">
            <v>0</v>
          </cell>
        </row>
        <row r="231">
          <cell r="A231" t="str">
            <v>5283</v>
          </cell>
          <cell r="B231" t="str">
            <v>CCL5283 Shunde 顺德市</v>
          </cell>
          <cell r="C231">
            <v>3493.3028380000001</v>
          </cell>
          <cell r="D231">
            <v>3326.9550838095238</v>
          </cell>
          <cell r="E231">
            <v>174.357223</v>
          </cell>
          <cell r="F231">
            <v>166.0544980952381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288.14942100000002</v>
          </cell>
          <cell r="L231">
            <v>274.42802</v>
          </cell>
          <cell r="M231">
            <v>8.8576719999999991</v>
          </cell>
          <cell r="N231">
            <v>8.4358780952380936</v>
          </cell>
          <cell r="O231">
            <v>3205.153417</v>
          </cell>
          <cell r="P231">
            <v>3052.5270638095235</v>
          </cell>
          <cell r="Q231">
            <v>165.49955100000003</v>
          </cell>
          <cell r="R231">
            <v>157.61862000000002</v>
          </cell>
        </row>
        <row r="232">
          <cell r="A232" t="str">
            <v>5285</v>
          </cell>
          <cell r="B232" t="str">
            <v>CCL5285 Gaoming 高明市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A233" t="str">
            <v>5190</v>
          </cell>
          <cell r="B233" t="str">
            <v>CCL5190 Zhuhai 珠海市</v>
          </cell>
          <cell r="C233">
            <v>2584.3948219999997</v>
          </cell>
          <cell r="D233">
            <v>2461.3284019047614</v>
          </cell>
          <cell r="E233">
            <v>178.61057300000002</v>
          </cell>
          <cell r="F233">
            <v>170.10530761904764</v>
          </cell>
          <cell r="G233">
            <v>631.22958100000005</v>
          </cell>
          <cell r="H233">
            <v>601.17102952380958</v>
          </cell>
          <cell r="I233">
            <v>57.973401999999993</v>
          </cell>
          <cell r="J233">
            <v>55.2127638095238</v>
          </cell>
          <cell r="K233">
            <v>1953.1652410000002</v>
          </cell>
          <cell r="L233">
            <v>1860.1573723809524</v>
          </cell>
          <cell r="M233">
            <v>120.637171</v>
          </cell>
          <cell r="N233">
            <v>114.8925438095238</v>
          </cell>
          <cell r="O233">
            <v>-37.571767999999999</v>
          </cell>
          <cell r="P233">
            <v>0</v>
          </cell>
          <cell r="Q233">
            <v>0</v>
          </cell>
          <cell r="R233">
            <v>0</v>
          </cell>
        </row>
        <row r="234">
          <cell r="A234" t="str">
            <v>5284</v>
          </cell>
          <cell r="B234" t="str">
            <v>CCL5284 Zhongshan 中山市</v>
          </cell>
          <cell r="C234">
            <v>5692.667238</v>
          </cell>
          <cell r="D234">
            <v>5421.5878457142853</v>
          </cell>
          <cell r="E234">
            <v>674.57094200000006</v>
          </cell>
          <cell r="F234">
            <v>642.4485161904762</v>
          </cell>
          <cell r="G234">
            <v>189.75479300000001</v>
          </cell>
          <cell r="H234">
            <v>180.71885047619048</v>
          </cell>
          <cell r="I234">
            <v>0</v>
          </cell>
          <cell r="J234">
            <v>0</v>
          </cell>
          <cell r="K234">
            <v>2606.7281310000003</v>
          </cell>
          <cell r="L234">
            <v>2482.5982200000003</v>
          </cell>
          <cell r="M234">
            <v>350.33808299999998</v>
          </cell>
          <cell r="N234">
            <v>333.65531714285709</v>
          </cell>
          <cell r="O234">
            <v>2896.1843140000001</v>
          </cell>
          <cell r="P234">
            <v>2758.2707752380952</v>
          </cell>
          <cell r="Q234">
            <v>324.23285899999996</v>
          </cell>
          <cell r="R234">
            <v>308.793199047619</v>
          </cell>
        </row>
        <row r="235">
          <cell r="A235" t="str">
            <v>5291</v>
          </cell>
          <cell r="B235" t="str">
            <v>CCL5291 Xinhui 新会市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</row>
        <row r="236">
          <cell r="A236" t="str">
            <v>5290</v>
          </cell>
          <cell r="B236" t="str">
            <v>CCL5290 Jiangmen 江门市</v>
          </cell>
          <cell r="C236">
            <v>8026.6465259999995</v>
          </cell>
          <cell r="D236">
            <v>7644.4252628571421</v>
          </cell>
          <cell r="E236">
            <v>718.37081499999999</v>
          </cell>
          <cell r="F236">
            <v>684.16268095238092</v>
          </cell>
          <cell r="G236">
            <v>6410.3010600000016</v>
          </cell>
          <cell r="H236">
            <v>6105.0486285714296</v>
          </cell>
          <cell r="I236">
            <v>616.38543600000003</v>
          </cell>
          <cell r="J236">
            <v>587.03374857142853</v>
          </cell>
          <cell r="K236">
            <v>210.14206600000003</v>
          </cell>
          <cell r="L236">
            <v>200.13530095238096</v>
          </cell>
          <cell r="M236">
            <v>32.783219000000003</v>
          </cell>
          <cell r="N236">
            <v>31.222113333333333</v>
          </cell>
          <cell r="O236">
            <v>1406.2033999999999</v>
          </cell>
          <cell r="P236">
            <v>1339.2413333333332</v>
          </cell>
          <cell r="Q236">
            <v>69.202160000000006</v>
          </cell>
          <cell r="R236">
            <v>65.906819047619052</v>
          </cell>
        </row>
        <row r="237">
          <cell r="A237" t="str">
            <v>5295</v>
          </cell>
          <cell r="B237" t="str">
            <v>CCL5295 Yangjiang 阳江市</v>
          </cell>
          <cell r="C237">
            <v>1437.3837980000001</v>
          </cell>
          <cell r="D237">
            <v>1368.9369504761905</v>
          </cell>
          <cell r="E237">
            <v>62.379788999999995</v>
          </cell>
          <cell r="F237">
            <v>59.409322857142847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1437.3837980000001</v>
          </cell>
          <cell r="P237">
            <v>1368.9369504761905</v>
          </cell>
          <cell r="Q237">
            <v>62.379788999999995</v>
          </cell>
          <cell r="R237">
            <v>59.409322857142847</v>
          </cell>
        </row>
        <row r="238">
          <cell r="A238" t="str">
            <v>5191</v>
          </cell>
          <cell r="B238" t="str">
            <v>CCL5191 Doumen-county 斗门县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</row>
        <row r="239">
          <cell r="A239" t="str">
            <v>5293</v>
          </cell>
          <cell r="B239" t="str">
            <v>CCL5293 Kaiping 开平市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</row>
        <row r="240">
          <cell r="A240" t="str">
            <v>5296</v>
          </cell>
          <cell r="B240" t="str">
            <v>CCL5296 Yangchun 阳春市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</row>
        <row r="241">
          <cell r="A241" t="str">
            <v>5260</v>
          </cell>
          <cell r="B241" t="str">
            <v>CCL5260 Zhaoqing 肇庆市</v>
          </cell>
          <cell r="C241">
            <v>1164.809992</v>
          </cell>
          <cell r="D241">
            <v>1109.3428495238095</v>
          </cell>
          <cell r="E241">
            <v>20.883423999999998</v>
          </cell>
          <cell r="F241">
            <v>19.888975238095234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250.77997799999997</v>
          </cell>
          <cell r="L241">
            <v>238.83807428571424</v>
          </cell>
          <cell r="M241">
            <v>20.883423999999998</v>
          </cell>
          <cell r="N241">
            <v>19.888975238095234</v>
          </cell>
          <cell r="O241">
            <v>914.03001399999994</v>
          </cell>
          <cell r="P241">
            <v>870.50477523809514</v>
          </cell>
          <cell r="Q241">
            <v>0</v>
          </cell>
          <cell r="R241">
            <v>0</v>
          </cell>
        </row>
        <row r="242">
          <cell r="A242" t="str">
            <v>5272</v>
          </cell>
          <cell r="B242" t="str">
            <v>CCL5272 Luoding 罗定市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 t="str">
            <v>5230</v>
          </cell>
          <cell r="B243" t="str">
            <v>CCL5230 Dongguan 东莞市</v>
          </cell>
          <cell r="C243">
            <v>14646.126426999999</v>
          </cell>
          <cell r="D243">
            <v>13948.691835238094</v>
          </cell>
          <cell r="E243">
            <v>1306.206009</v>
          </cell>
          <cell r="F243">
            <v>1244.0057228571427</v>
          </cell>
          <cell r="G243">
            <v>1820.8003189999999</v>
          </cell>
          <cell r="H243">
            <v>1734.0955419047618</v>
          </cell>
          <cell r="I243">
            <v>192.75772499999999</v>
          </cell>
          <cell r="J243">
            <v>183.57878571428569</v>
          </cell>
          <cell r="K243">
            <v>2878.5990489999999</v>
          </cell>
          <cell r="L243">
            <v>2741.5229038095235</v>
          </cell>
          <cell r="M243">
            <v>281.366669</v>
          </cell>
          <cell r="N243">
            <v>267.96825619047615</v>
          </cell>
          <cell r="O243">
            <v>9946.7270590000007</v>
          </cell>
          <cell r="P243">
            <v>9473.07338952381</v>
          </cell>
          <cell r="Q243">
            <v>832.08161500000006</v>
          </cell>
          <cell r="R243">
            <v>792.45868095238097</v>
          </cell>
        </row>
        <row r="244">
          <cell r="A244" t="str">
            <v>5180</v>
          </cell>
          <cell r="B244" t="str">
            <v>CCL5180 Shenzhen 深圳市</v>
          </cell>
          <cell r="C244">
            <v>37061.537961000002</v>
          </cell>
          <cell r="D244">
            <v>35296.702819999999</v>
          </cell>
          <cell r="E244">
            <v>4158.6528109999999</v>
          </cell>
          <cell r="F244">
            <v>3960.6217247619047</v>
          </cell>
          <cell r="G244">
            <v>9308.5416069999992</v>
          </cell>
          <cell r="H244">
            <v>8865.2777209523792</v>
          </cell>
          <cell r="I244">
            <v>839.29900099999986</v>
          </cell>
          <cell r="J244">
            <v>799.33238190476175</v>
          </cell>
          <cell r="K244">
            <v>20919.416914999998</v>
          </cell>
          <cell r="L244">
            <v>19923.254204761903</v>
          </cell>
          <cell r="M244">
            <v>3218.6666599999999</v>
          </cell>
          <cell r="N244">
            <v>3065.3968190476189</v>
          </cell>
          <cell r="O244">
            <v>6833.5794390000001</v>
          </cell>
          <cell r="P244">
            <v>6508.170894285714</v>
          </cell>
          <cell r="Q244">
            <v>100.68715</v>
          </cell>
          <cell r="R244">
            <v>95.892523809523809</v>
          </cell>
        </row>
        <row r="245">
          <cell r="A245" t="str">
            <v>5163</v>
          </cell>
          <cell r="B245" t="str">
            <v>CCL5163 Huidong-county 惠东县</v>
          </cell>
          <cell r="C245">
            <v>878.01396099999999</v>
          </cell>
          <cell r="D245">
            <v>836.20377238095239</v>
          </cell>
          <cell r="E245">
            <v>235.68905600000002</v>
          </cell>
          <cell r="F245">
            <v>224.46576761904763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878.01396099999999</v>
          </cell>
          <cell r="P245">
            <v>836.20377238095239</v>
          </cell>
          <cell r="Q245">
            <v>235.68905600000002</v>
          </cell>
          <cell r="R245">
            <v>224.46576761904763</v>
          </cell>
        </row>
        <row r="246">
          <cell r="A246" t="str">
            <v>5160</v>
          </cell>
          <cell r="B246" t="str">
            <v>CCL5160 Huizhou 惠州市</v>
          </cell>
          <cell r="C246">
            <v>1354.8861239999999</v>
          </cell>
          <cell r="D246">
            <v>1290.3677371428569</v>
          </cell>
          <cell r="E246">
            <v>41.210858999999999</v>
          </cell>
          <cell r="F246">
            <v>39.248437142857142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202.852439</v>
          </cell>
          <cell r="L246">
            <v>193.19279904761905</v>
          </cell>
          <cell r="M246">
            <v>41.210858999999999</v>
          </cell>
          <cell r="N246">
            <v>39.248437142857142</v>
          </cell>
          <cell r="O246">
            <v>1152.0336849999999</v>
          </cell>
          <cell r="P246">
            <v>1097.1749380952378</v>
          </cell>
          <cell r="Q246">
            <v>0</v>
          </cell>
          <cell r="R246">
            <v>0</v>
          </cell>
        </row>
        <row r="247">
          <cell r="A247" t="str">
            <v>5162</v>
          </cell>
          <cell r="B247" t="str">
            <v>CCL5162 Huiyang 惠阳市</v>
          </cell>
          <cell r="C247">
            <v>218.70181200000002</v>
          </cell>
          <cell r="D247">
            <v>208.28744</v>
          </cell>
          <cell r="E247">
            <v>32.884948000000001</v>
          </cell>
          <cell r="F247">
            <v>31.318998095238094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218.70181200000002</v>
          </cell>
          <cell r="L247">
            <v>208.28744</v>
          </cell>
          <cell r="M247">
            <v>32.884948000000001</v>
          </cell>
          <cell r="N247">
            <v>31.318998095238094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 t="str">
            <v>5141</v>
          </cell>
          <cell r="B248" t="str">
            <v>CCL5141 Jiaoling-county 蕉岭县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</row>
        <row r="249">
          <cell r="A249" t="str">
            <v>5261</v>
          </cell>
          <cell r="B249" t="str">
            <v>CCL5261 Gaoyao 高要市</v>
          </cell>
          <cell r="C249">
            <v>18.365151000000001</v>
          </cell>
          <cell r="D249">
            <v>17.49062</v>
          </cell>
          <cell r="E249">
            <v>18.365151000000001</v>
          </cell>
          <cell r="F249">
            <v>17.49062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18.365151000000001</v>
          </cell>
          <cell r="L249">
            <v>17.49062</v>
          </cell>
          <cell r="M249">
            <v>18.365151000000001</v>
          </cell>
          <cell r="N249">
            <v>17.49062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</row>
        <row r="250">
          <cell r="A250" t="str">
            <v>5150</v>
          </cell>
          <cell r="B250" t="str">
            <v>CCL5150 Shantou 汕头市</v>
          </cell>
          <cell r="C250">
            <v>10604.543331000001</v>
          </cell>
          <cell r="D250">
            <v>10099.565077142857</v>
          </cell>
          <cell r="E250">
            <v>1057.68355</v>
          </cell>
          <cell r="F250">
            <v>1007.3176666666666</v>
          </cell>
          <cell r="G250">
            <v>1192.8352990000001</v>
          </cell>
          <cell r="H250">
            <v>1136.0336180952381</v>
          </cell>
          <cell r="I250">
            <v>249.07014000000001</v>
          </cell>
          <cell r="J250">
            <v>237.20965714285714</v>
          </cell>
          <cell r="K250">
            <v>2133.396463</v>
          </cell>
          <cell r="L250">
            <v>2031.8061552380952</v>
          </cell>
          <cell r="M250">
            <v>117.532039</v>
          </cell>
          <cell r="N250">
            <v>111.93527523809523</v>
          </cell>
          <cell r="O250">
            <v>7278.3115690000004</v>
          </cell>
          <cell r="P250">
            <v>6931.7253038095241</v>
          </cell>
          <cell r="Q250">
            <v>691.0813710000001</v>
          </cell>
          <cell r="R250">
            <v>658.17273428571434</v>
          </cell>
        </row>
        <row r="251">
          <cell r="A251" t="str">
            <v>5156</v>
          </cell>
          <cell r="B251" t="str">
            <v>CCL5156 Chaoan-county 潮安县</v>
          </cell>
          <cell r="C251">
            <v>773.11797999999999</v>
          </cell>
          <cell r="D251">
            <v>736.30283809523803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773.11797999999999</v>
          </cell>
          <cell r="P251">
            <v>736.30283809523803</v>
          </cell>
          <cell r="Q251">
            <v>0</v>
          </cell>
          <cell r="R251">
            <v>0</v>
          </cell>
        </row>
        <row r="252">
          <cell r="A252" t="str">
            <v>5210</v>
          </cell>
          <cell r="B252" t="str">
            <v>CCL5210 Chaozhou 潮州市</v>
          </cell>
          <cell r="C252">
            <v>2235.310594</v>
          </cell>
          <cell r="D252">
            <v>2128.8672323809524</v>
          </cell>
          <cell r="E252">
            <v>236.335443</v>
          </cell>
          <cell r="F252">
            <v>225.08137428571428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2235.310594</v>
          </cell>
          <cell r="P252">
            <v>2128.8672323809524</v>
          </cell>
          <cell r="Q252">
            <v>236.335443</v>
          </cell>
          <cell r="R252">
            <v>225.08137428571428</v>
          </cell>
        </row>
        <row r="253">
          <cell r="A253" t="str">
            <v>5166</v>
          </cell>
          <cell r="B253" t="str">
            <v>CCL5166 Shanwei 汕尾市</v>
          </cell>
          <cell r="C253">
            <v>516.14501500000006</v>
          </cell>
          <cell r="D253">
            <v>491.56668095238098</v>
          </cell>
          <cell r="E253">
            <v>31.684478999999996</v>
          </cell>
          <cell r="F253">
            <v>30.175694285714279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238.56825700000002</v>
          </cell>
          <cell r="L253">
            <v>227.20786380952381</v>
          </cell>
          <cell r="M253">
            <v>31.684478999999996</v>
          </cell>
          <cell r="N253">
            <v>30.175694285714279</v>
          </cell>
          <cell r="O253">
            <v>277.57675800000004</v>
          </cell>
          <cell r="P253">
            <v>264.35881714285716</v>
          </cell>
          <cell r="Q253">
            <v>0</v>
          </cell>
          <cell r="R253">
            <v>0</v>
          </cell>
        </row>
        <row r="254">
          <cell r="A254" t="str">
            <v>5220</v>
          </cell>
          <cell r="B254" t="str">
            <v>CCL5220 Huiyang 揭阳市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</row>
        <row r="255">
          <cell r="A255" t="str">
            <v>5158</v>
          </cell>
          <cell r="B255" t="str">
            <v>CCL5158 Chenghai 澄海市</v>
          </cell>
          <cell r="C255">
            <v>278.46792400000004</v>
          </cell>
          <cell r="D255">
            <v>265.2075466666667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278.46792400000004</v>
          </cell>
          <cell r="P255">
            <v>265.2075466666667</v>
          </cell>
          <cell r="Q255">
            <v>0</v>
          </cell>
          <cell r="R255">
            <v>0</v>
          </cell>
        </row>
        <row r="256">
          <cell r="A256" t="str">
            <v>5153</v>
          </cell>
          <cell r="B256" t="str">
            <v>CCL5153 Puning 普宁市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</row>
        <row r="257">
          <cell r="A257" t="str">
            <v>5170</v>
          </cell>
          <cell r="B257" t="str">
            <v>CCL5170 Heyuan 河源市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</row>
        <row r="258">
          <cell r="A258" t="str">
            <v>5250</v>
          </cell>
          <cell r="B258" t="str">
            <v>CCL5250 Maoming 茂名市</v>
          </cell>
          <cell r="C258">
            <v>363.53068300000001</v>
          </cell>
          <cell r="D258">
            <v>346.21969809523807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363.53068300000001</v>
          </cell>
          <cell r="P258">
            <v>346.21969809523807</v>
          </cell>
          <cell r="Q258">
            <v>0</v>
          </cell>
          <cell r="R258">
            <v>0</v>
          </cell>
        </row>
        <row r="259">
          <cell r="A259" t="str">
            <v>5240</v>
          </cell>
          <cell r="B259" t="str">
            <v>CCL5240 Zhanjiang 湛江市</v>
          </cell>
          <cell r="C259">
            <v>3650.4024730000001</v>
          </cell>
          <cell r="D259">
            <v>3476.5737838095238</v>
          </cell>
          <cell r="E259">
            <v>326.85390699999994</v>
          </cell>
          <cell r="F259">
            <v>311.28943523809517</v>
          </cell>
          <cell r="G259">
            <v>88.938035000000013</v>
          </cell>
          <cell r="H259">
            <v>84.70289047619049</v>
          </cell>
          <cell r="I259">
            <v>88.938035000000013</v>
          </cell>
          <cell r="J259">
            <v>84.70289047619049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3561.464438</v>
          </cell>
          <cell r="P259">
            <v>3391.8708933333332</v>
          </cell>
          <cell r="Q259">
            <v>237.91587199999998</v>
          </cell>
          <cell r="R259">
            <v>226.58654476190472</v>
          </cell>
        </row>
        <row r="260">
          <cell r="A260" t="str">
            <v>5251</v>
          </cell>
          <cell r="B260" t="str">
            <v>CCL5251 Huazhou 化州市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</row>
        <row r="261">
          <cell r="A261" t="str">
            <v>5252</v>
          </cell>
          <cell r="B261" t="str">
            <v>CCL5252 Gaozhou 高州市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</row>
        <row r="262">
          <cell r="A262" t="str">
            <v>5253</v>
          </cell>
          <cell r="B262" t="str">
            <v>CCL5253 Xinyi 信宜市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</row>
        <row r="263">
          <cell r="A263" t="str">
            <v>5245</v>
          </cell>
          <cell r="B263" t="str">
            <v>CCL5245 Wuchuan 吴川市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</row>
        <row r="264">
          <cell r="A264" t="str">
            <v>5244</v>
          </cell>
          <cell r="B264" t="str">
            <v>CCL5244 Lianjiang 廉江市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</row>
        <row r="265">
          <cell r="A265" t="str">
            <v>5242</v>
          </cell>
          <cell r="B265" t="str">
            <v>CCL5242 Leizhou 雷州市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</row>
        <row r="266">
          <cell r="A266" t="str">
            <v>5120</v>
          </cell>
          <cell r="B266" t="str">
            <v>CCL5120 Shaoguan 韶关市</v>
          </cell>
          <cell r="C266">
            <v>330.63044099999996</v>
          </cell>
          <cell r="D266">
            <v>314.88613428571426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330.63044099999996</v>
          </cell>
          <cell r="P266">
            <v>314.88613428571426</v>
          </cell>
          <cell r="Q266">
            <v>0</v>
          </cell>
          <cell r="R266">
            <v>0</v>
          </cell>
        </row>
        <row r="267">
          <cell r="A267" t="str">
            <v>5115</v>
          </cell>
          <cell r="B267" t="str">
            <v>CCL5115 Qingyuan 清远市</v>
          </cell>
          <cell r="C267">
            <v>57.173869999999994</v>
          </cell>
          <cell r="D267">
            <v>54.451304761904751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57.173869999999994</v>
          </cell>
          <cell r="P267">
            <v>54.451304761904751</v>
          </cell>
          <cell r="Q267">
            <v>0</v>
          </cell>
          <cell r="R267">
            <v>0</v>
          </cell>
        </row>
        <row r="268">
          <cell r="A268" t="str">
            <v>5134</v>
          </cell>
          <cell r="B268" t="str">
            <v>CCL5134 Lianzhou 连州市</v>
          </cell>
          <cell r="C268">
            <v>64.811628000000013</v>
          </cell>
          <cell r="D268">
            <v>61.725360000000009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64.811628000000013</v>
          </cell>
          <cell r="P268">
            <v>61.725360000000009</v>
          </cell>
          <cell r="Q268">
            <v>0</v>
          </cell>
          <cell r="R268">
            <v>0</v>
          </cell>
        </row>
        <row r="269">
          <cell r="A269" t="str">
            <v>5130</v>
          </cell>
          <cell r="B269" t="str">
            <v>CCL5130 Yingde 英德市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</row>
        <row r="270">
          <cell r="A270" t="str">
            <v>5140</v>
          </cell>
          <cell r="B270" t="str">
            <v>CCL5140 Meizhou 梅州市</v>
          </cell>
          <cell r="C270">
            <v>1167.4682629999998</v>
          </cell>
          <cell r="D270">
            <v>1111.874536190476</v>
          </cell>
          <cell r="E270">
            <v>120.45988199999999</v>
          </cell>
          <cell r="F270">
            <v>114.72369714285713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81.354551000000001</v>
          </cell>
          <cell r="L270">
            <v>77.480524761904761</v>
          </cell>
          <cell r="M270">
            <v>0</v>
          </cell>
          <cell r="N270">
            <v>0</v>
          </cell>
          <cell r="O270">
            <v>1086.1137119999999</v>
          </cell>
          <cell r="P270">
            <v>1034.3940114285713</v>
          </cell>
          <cell r="Q270">
            <v>120.45988199999999</v>
          </cell>
          <cell r="R270">
            <v>114.72369714285713</v>
          </cell>
        </row>
        <row r="271">
          <cell r="A271" t="str">
            <v>5145</v>
          </cell>
          <cell r="B271" t="str">
            <v>CCL5145 Xingning 兴宁市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</row>
        <row r="272">
          <cell r="A272" t="str">
            <v>3500</v>
          </cell>
          <cell r="B272" t="str">
            <v>CCL3500 Fuzhou 福州市</v>
          </cell>
          <cell r="C272">
            <v>19735.785863999998</v>
          </cell>
          <cell r="D272">
            <v>18795.986537142853</v>
          </cell>
          <cell r="E272">
            <v>1791.1625219999999</v>
          </cell>
          <cell r="F272">
            <v>1705.8690685714284</v>
          </cell>
          <cell r="G272">
            <v>6810.1892360000002</v>
          </cell>
          <cell r="H272">
            <v>6485.8945104761906</v>
          </cell>
          <cell r="I272">
            <v>880.72265800000002</v>
          </cell>
          <cell r="J272">
            <v>838.78348380952377</v>
          </cell>
          <cell r="K272">
            <v>1688.1995279999999</v>
          </cell>
          <cell r="L272">
            <v>1607.8090742857141</v>
          </cell>
          <cell r="M272">
            <v>230.45219499999999</v>
          </cell>
          <cell r="N272">
            <v>219.47828095238094</v>
          </cell>
          <cell r="O272">
            <v>11237.3971</v>
          </cell>
          <cell r="P272">
            <v>10702.282952380952</v>
          </cell>
          <cell r="Q272">
            <v>679.98766899999998</v>
          </cell>
          <cell r="R272">
            <v>647.60730380952373</v>
          </cell>
        </row>
        <row r="273">
          <cell r="A273" t="str">
            <v>3503</v>
          </cell>
          <cell r="B273" t="str">
            <v>CCL3503 Fuqing 福清市</v>
          </cell>
          <cell r="C273">
            <v>514.74020499999995</v>
          </cell>
          <cell r="D273">
            <v>490.22876666666662</v>
          </cell>
          <cell r="E273">
            <v>83.532624999999996</v>
          </cell>
          <cell r="F273">
            <v>79.554880952380941</v>
          </cell>
          <cell r="G273">
            <v>383.94810199999995</v>
          </cell>
          <cell r="H273">
            <v>365.66485904761896</v>
          </cell>
          <cell r="I273">
            <v>83.532624999999996</v>
          </cell>
          <cell r="J273">
            <v>79.554880952380941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130.79210300000003</v>
          </cell>
          <cell r="P273">
            <v>124.56390761904764</v>
          </cell>
          <cell r="Q273">
            <v>0</v>
          </cell>
          <cell r="R273">
            <v>0</v>
          </cell>
        </row>
        <row r="274">
          <cell r="A274" t="str">
            <v>3508</v>
          </cell>
          <cell r="B274" t="str">
            <v>CCL3508 Minqing-county 闽清县</v>
          </cell>
          <cell r="C274">
            <v>122.06032200000001</v>
          </cell>
          <cell r="D274">
            <v>116.24792571428573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122.06032200000001</v>
          </cell>
          <cell r="P274">
            <v>116.24792571428573</v>
          </cell>
          <cell r="Q274">
            <v>0</v>
          </cell>
          <cell r="R274">
            <v>0</v>
          </cell>
        </row>
        <row r="275">
          <cell r="A275" t="str">
            <v>3504</v>
          </cell>
          <cell r="B275" t="str">
            <v>CCL3504 Penten-county 平潭县</v>
          </cell>
          <cell r="C275">
            <v>139.71437900000001</v>
          </cell>
          <cell r="D275">
            <v>133.06131333333335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139.71437900000001</v>
          </cell>
          <cell r="P275">
            <v>133.06131333333335</v>
          </cell>
          <cell r="Q275">
            <v>0</v>
          </cell>
          <cell r="R275">
            <v>0</v>
          </cell>
        </row>
        <row r="276">
          <cell r="A276" t="str">
            <v>3502</v>
          </cell>
          <cell r="B276" t="str">
            <v>CCL3502 Changle 长乐市</v>
          </cell>
          <cell r="C276">
            <v>1381.1248559999999</v>
          </cell>
          <cell r="D276">
            <v>1315.3570057142856</v>
          </cell>
          <cell r="E276">
            <v>175.580037</v>
          </cell>
          <cell r="F276">
            <v>167.21908285714287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1381.1248559999999</v>
          </cell>
          <cell r="P276">
            <v>1315.3570057142856</v>
          </cell>
          <cell r="Q276">
            <v>175.580037</v>
          </cell>
          <cell r="R276">
            <v>167.21908285714287</v>
          </cell>
        </row>
        <row r="277">
          <cell r="A277" t="str">
            <v>3505</v>
          </cell>
          <cell r="B277" t="str">
            <v>CCL3505 Lianjiang-county 连江县</v>
          </cell>
          <cell r="C277">
            <v>65.388385</v>
          </cell>
          <cell r="D277">
            <v>62.274652380952375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65.388385</v>
          </cell>
          <cell r="P277">
            <v>62.274652380952375</v>
          </cell>
          <cell r="Q277">
            <v>0</v>
          </cell>
          <cell r="R277">
            <v>0</v>
          </cell>
        </row>
        <row r="278">
          <cell r="A278" t="str">
            <v>3610</v>
          </cell>
          <cell r="B278" t="str">
            <v>CCL3610 Xiamen 厦门市</v>
          </cell>
          <cell r="C278">
            <v>17300.779576000001</v>
          </cell>
          <cell r="D278">
            <v>16476.932929523809</v>
          </cell>
          <cell r="E278">
            <v>1157.6138619999999</v>
          </cell>
          <cell r="F278">
            <v>1102.4893923809523</v>
          </cell>
          <cell r="G278">
            <v>5187.8082270000004</v>
          </cell>
          <cell r="H278">
            <v>4940.7697400000006</v>
          </cell>
          <cell r="I278">
            <v>404.26837500000005</v>
          </cell>
          <cell r="J278">
            <v>385.01750000000004</v>
          </cell>
          <cell r="K278">
            <v>3988.9357609999997</v>
          </cell>
          <cell r="L278">
            <v>3798.9864390476187</v>
          </cell>
          <cell r="M278">
            <v>279.28295100000003</v>
          </cell>
          <cell r="N278">
            <v>265.98376285714289</v>
          </cell>
          <cell r="O278">
            <v>8124.0355879999997</v>
          </cell>
          <cell r="P278">
            <v>7737.1767504761901</v>
          </cell>
          <cell r="Q278">
            <v>474.06253600000002</v>
          </cell>
          <cell r="R278">
            <v>451.4881295238095</v>
          </cell>
        </row>
        <row r="279">
          <cell r="A279" t="str">
            <v>3630</v>
          </cell>
          <cell r="B279" t="str">
            <v>CCL3630 Zhangzhou 漳州市</v>
          </cell>
          <cell r="C279">
            <v>7394.802216000001</v>
          </cell>
          <cell r="D279">
            <v>7042.6687771428578</v>
          </cell>
          <cell r="E279">
            <v>539.55393600000002</v>
          </cell>
          <cell r="F279">
            <v>513.86089142857145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1508.604605</v>
          </cell>
          <cell r="L279">
            <v>1436.7662904761903</v>
          </cell>
          <cell r="M279">
            <v>87.018726000000015</v>
          </cell>
          <cell r="N279">
            <v>82.874977142857148</v>
          </cell>
          <cell r="O279">
            <v>5886.1976109999996</v>
          </cell>
          <cell r="P279">
            <v>5605.9024866666659</v>
          </cell>
          <cell r="Q279">
            <v>452.53521000000001</v>
          </cell>
          <cell r="R279">
            <v>430.98591428571427</v>
          </cell>
        </row>
        <row r="280">
          <cell r="A280" t="str">
            <v>3640</v>
          </cell>
          <cell r="B280" t="str">
            <v>CCL3640 Longyan 龙岩市</v>
          </cell>
          <cell r="C280">
            <v>6744.8473689999992</v>
          </cell>
          <cell r="D280">
            <v>6423.6641609523795</v>
          </cell>
          <cell r="E280">
            <v>752.55005300000005</v>
          </cell>
          <cell r="F280">
            <v>716.71433619047616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683.74523399999998</v>
          </cell>
          <cell r="L280">
            <v>651.18593714285714</v>
          </cell>
          <cell r="M280">
            <v>88.100955999999996</v>
          </cell>
          <cell r="N280">
            <v>83.905672380952367</v>
          </cell>
          <cell r="O280">
            <v>6061.1021349999992</v>
          </cell>
          <cell r="P280">
            <v>5772.4782238095231</v>
          </cell>
          <cell r="Q280">
            <v>664.44909700000005</v>
          </cell>
          <cell r="R280">
            <v>632.80866380952386</v>
          </cell>
        </row>
        <row r="281">
          <cell r="A281" t="str">
            <v>3631</v>
          </cell>
          <cell r="B281" t="str">
            <v>CCL3631 Longhai 龙海市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</row>
        <row r="282">
          <cell r="A282" t="str">
            <v>3650</v>
          </cell>
          <cell r="B282" t="str">
            <v>CCL3650 Sanming 三明市</v>
          </cell>
          <cell r="C282">
            <v>1573.1485739999998</v>
          </cell>
          <cell r="D282">
            <v>1498.236737142857</v>
          </cell>
          <cell r="E282">
            <v>113.98550999999999</v>
          </cell>
          <cell r="F282">
            <v>108.55762857142855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1573.1485739999998</v>
          </cell>
          <cell r="P282">
            <v>1498.236737142857</v>
          </cell>
          <cell r="Q282">
            <v>113.98550999999999</v>
          </cell>
          <cell r="R282">
            <v>108.55762857142855</v>
          </cell>
        </row>
        <row r="283">
          <cell r="A283" t="str">
            <v>3660</v>
          </cell>
          <cell r="B283" t="str">
            <v>CCL3660 Yongan 永安市</v>
          </cell>
          <cell r="C283">
            <v>2525.2615340000002</v>
          </cell>
          <cell r="D283">
            <v>2405.0109847619046</v>
          </cell>
          <cell r="E283">
            <v>214.91877200000005</v>
          </cell>
          <cell r="F283">
            <v>204.68454476190479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2525.2615340000002</v>
          </cell>
          <cell r="P283">
            <v>2405.0109847619046</v>
          </cell>
          <cell r="Q283">
            <v>214.91877200000005</v>
          </cell>
          <cell r="R283">
            <v>204.68454476190479</v>
          </cell>
        </row>
        <row r="284">
          <cell r="A284" t="str">
            <v>3620</v>
          </cell>
          <cell r="B284" t="str">
            <v>CCL3620 Quanzhou 泉州市</v>
          </cell>
          <cell r="C284">
            <v>16365.745000999999</v>
          </cell>
          <cell r="D284">
            <v>15586.42381047619</v>
          </cell>
          <cell r="E284">
            <v>1295.4492110000001</v>
          </cell>
          <cell r="F284">
            <v>1233.7611533333334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16365.745000999999</v>
          </cell>
          <cell r="P284">
            <v>15586.42381047619</v>
          </cell>
          <cell r="Q284">
            <v>1295.4492110000001</v>
          </cell>
          <cell r="R284">
            <v>1233.7611533333334</v>
          </cell>
        </row>
        <row r="285">
          <cell r="A285" t="str">
            <v>36210</v>
          </cell>
          <cell r="B285" t="str">
            <v>CCL36210 Huian-county 惠安县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</row>
        <row r="286">
          <cell r="A286" t="str">
            <v>3627</v>
          </cell>
          <cell r="B286" t="str">
            <v>CCL3627 Shishi 石狮市</v>
          </cell>
          <cell r="C286">
            <v>6623.1438469999994</v>
          </cell>
          <cell r="D286">
            <v>6307.7560447619035</v>
          </cell>
          <cell r="E286">
            <v>423.91149000000001</v>
          </cell>
          <cell r="F286">
            <v>403.72522857142854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6623.1438469999994</v>
          </cell>
          <cell r="P286">
            <v>6307.7560447619035</v>
          </cell>
          <cell r="Q286">
            <v>423.91149000000001</v>
          </cell>
          <cell r="R286">
            <v>403.72522857142854</v>
          </cell>
        </row>
        <row r="287">
          <cell r="A287" t="str">
            <v>3623</v>
          </cell>
          <cell r="B287" t="str">
            <v>CCL3623 Nanan 南安市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</row>
        <row r="288">
          <cell r="A288" t="str">
            <v>3622</v>
          </cell>
          <cell r="B288" t="str">
            <v>CCL3622 Jinjiang 晋江市</v>
          </cell>
          <cell r="C288">
            <v>4284.0263680000007</v>
          </cell>
          <cell r="D288">
            <v>4080.025112380953</v>
          </cell>
          <cell r="E288">
            <v>359.82982599999997</v>
          </cell>
          <cell r="F288">
            <v>342.69507238095235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4284.0263680000007</v>
          </cell>
          <cell r="P288">
            <v>4080.025112380953</v>
          </cell>
          <cell r="Q288">
            <v>359.82982599999997</v>
          </cell>
          <cell r="R288">
            <v>342.69507238095235</v>
          </cell>
        </row>
        <row r="289">
          <cell r="A289" t="str">
            <v>3530</v>
          </cell>
          <cell r="B289" t="str">
            <v>CCL3530 Nanping 南平市</v>
          </cell>
          <cell r="C289">
            <v>948.00167799999997</v>
          </cell>
          <cell r="D289">
            <v>902.85874095238091</v>
          </cell>
          <cell r="E289">
            <v>109.85560200000002</v>
          </cell>
          <cell r="F289">
            <v>104.62438285714288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948.00167799999997</v>
          </cell>
          <cell r="P289">
            <v>902.85874095238091</v>
          </cell>
          <cell r="Q289">
            <v>109.85560200000002</v>
          </cell>
          <cell r="R289">
            <v>104.62438285714288</v>
          </cell>
        </row>
        <row r="290">
          <cell r="A290" t="str">
            <v>3531</v>
          </cell>
          <cell r="B290" t="str">
            <v>CCL3531 Jianou 建瓯市</v>
          </cell>
          <cell r="C290">
            <v>306.57666899999998</v>
          </cell>
          <cell r="D290">
            <v>291.97778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306.57666899999998</v>
          </cell>
          <cell r="P290">
            <v>291.97778</v>
          </cell>
          <cell r="Q290">
            <v>0</v>
          </cell>
          <cell r="R290">
            <v>0</v>
          </cell>
        </row>
        <row r="291">
          <cell r="A291" t="str">
            <v>3532</v>
          </cell>
          <cell r="B291" t="str">
            <v>CCL3532 Shunchang-county 顺昌县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</row>
        <row r="292">
          <cell r="A292" t="str">
            <v>3522</v>
          </cell>
          <cell r="B292" t="str">
            <v>CCL3522 Gutian-county 古田县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</row>
        <row r="293">
          <cell r="A293" t="str">
            <v>3625</v>
          </cell>
          <cell r="B293" t="str">
            <v>CCL3625 Dehua-county 德化县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</row>
        <row r="294">
          <cell r="A294" t="str">
            <v>3626</v>
          </cell>
          <cell r="B294" t="str">
            <v>CCL3626 Yongchun-county 永春县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</row>
        <row r="295">
          <cell r="A295" t="str">
            <v>3511</v>
          </cell>
          <cell r="B295" t="str">
            <v>CCL3511 Putian 莆田市</v>
          </cell>
          <cell r="C295">
            <v>6785.5912000000017</v>
          </cell>
          <cell r="D295">
            <v>6462.4678095238105</v>
          </cell>
          <cell r="E295">
            <v>695.71299599999998</v>
          </cell>
          <cell r="F295">
            <v>662.58380571428563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6785.5912000000017</v>
          </cell>
          <cell r="P295">
            <v>6462.4678095238105</v>
          </cell>
          <cell r="Q295">
            <v>695.71299599999998</v>
          </cell>
          <cell r="R295">
            <v>662.58380571428563</v>
          </cell>
        </row>
        <row r="296">
          <cell r="A296" t="str">
            <v>3512</v>
          </cell>
          <cell r="B296" t="str">
            <v>CCL3512 Xianyou-county 仙游县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</row>
        <row r="297">
          <cell r="A297" t="str">
            <v>3621</v>
          </cell>
          <cell r="B297" t="str">
            <v>CCL3621 Ningde 宁德市</v>
          </cell>
          <cell r="C297">
            <v>1112.397119</v>
          </cell>
          <cell r="D297">
            <v>1059.4258276190476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1112.397119</v>
          </cell>
          <cell r="P297">
            <v>1059.4258276190476</v>
          </cell>
          <cell r="Q297">
            <v>0</v>
          </cell>
          <cell r="R297">
            <v>0</v>
          </cell>
        </row>
        <row r="298">
          <cell r="A298" t="str">
            <v>3552</v>
          </cell>
          <cell r="B298" t="str">
            <v>CCL3552 Fuding 福鼎市</v>
          </cell>
          <cell r="C298">
            <v>1233.932462</v>
          </cell>
          <cell r="D298">
            <v>1175.1737733333332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1233.932462</v>
          </cell>
          <cell r="P298">
            <v>1175.1737733333332</v>
          </cell>
          <cell r="Q298">
            <v>0</v>
          </cell>
          <cell r="R298">
            <v>0</v>
          </cell>
        </row>
        <row r="299">
          <cell r="A299" t="str">
            <v>3550</v>
          </cell>
          <cell r="B299" t="str">
            <v>CCL3550 Fuan 福安市</v>
          </cell>
          <cell r="C299">
            <v>1112.7274170000001</v>
          </cell>
          <cell r="D299">
            <v>1059.7403971428571</v>
          </cell>
          <cell r="E299">
            <v>102.65129400000001</v>
          </cell>
          <cell r="F299">
            <v>97.763137142857147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1112.7274170000001</v>
          </cell>
          <cell r="P299">
            <v>1059.7403971428571</v>
          </cell>
          <cell r="Q299">
            <v>102.65129400000001</v>
          </cell>
          <cell r="R299">
            <v>97.763137142857147</v>
          </cell>
        </row>
        <row r="300">
          <cell r="A300" t="str">
            <v>3542</v>
          </cell>
          <cell r="B300" t="str">
            <v>CCL3542 Jianyang 建阳市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</row>
        <row r="301">
          <cell r="A301" t="str">
            <v>3624</v>
          </cell>
          <cell r="B301" t="str">
            <v>CCL3624 Anxi-county 安溪县</v>
          </cell>
          <cell r="C301">
            <v>125.91842100000001</v>
          </cell>
          <cell r="D301">
            <v>119.92230571428571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125.91842100000001</v>
          </cell>
          <cell r="P301">
            <v>119.92230571428571</v>
          </cell>
          <cell r="Q301">
            <v>0</v>
          </cell>
          <cell r="R301">
            <v>0</v>
          </cell>
        </row>
        <row r="302">
          <cell r="A302" t="str">
            <v>3540</v>
          </cell>
          <cell r="B302" t="str">
            <v>CCL3540 Shaowu 邵武市</v>
          </cell>
          <cell r="C302">
            <v>772.66545999999983</v>
          </cell>
          <cell r="D302">
            <v>735.87186666666651</v>
          </cell>
          <cell r="E302">
            <v>33.606418999999995</v>
          </cell>
          <cell r="F302">
            <v>32.006113333333325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280.55158699999998</v>
          </cell>
          <cell r="L302">
            <v>267.19198761904761</v>
          </cell>
          <cell r="M302">
            <v>0</v>
          </cell>
          <cell r="N302">
            <v>0</v>
          </cell>
          <cell r="O302">
            <v>492.11387300000001</v>
          </cell>
          <cell r="P302">
            <v>468.67987904761907</v>
          </cell>
          <cell r="Q302">
            <v>33.606418999999995</v>
          </cell>
          <cell r="R302">
            <v>32.006113333333325</v>
          </cell>
        </row>
        <row r="303">
          <cell r="A303" t="str">
            <v>3543</v>
          </cell>
          <cell r="B303" t="str">
            <v>CCL3543 Wuyishan 武夷山市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</row>
        <row r="304">
          <cell r="A304" t="str">
            <v>3533</v>
          </cell>
          <cell r="B304" t="str">
            <v>CCL3533 Jiangle-county 将乐县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</row>
        <row r="305">
          <cell r="A305" t="str">
            <v>3651</v>
          </cell>
          <cell r="B305" t="str">
            <v>CCL3651 Youxi-county 尤溪县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</row>
        <row r="306">
          <cell r="A306" t="str">
            <v>3534</v>
          </cell>
          <cell r="B306" t="str">
            <v>CCL3534 Pucheng-county 浦城县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</row>
        <row r="307">
          <cell r="A307" t="str">
            <v>3554</v>
          </cell>
          <cell r="B307" t="str">
            <v>CCL3554 Zhouning-county 周宁县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</row>
        <row r="308">
          <cell r="A308" t="str">
            <v>3536</v>
          </cell>
          <cell r="B308" t="str">
            <v>CCL3536 Zhenghe-county 政和县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</row>
        <row r="309">
          <cell r="A309" t="str">
            <v>3663</v>
          </cell>
          <cell r="B309" t="str">
            <v>CCL3663 Zhangting-county 长汀县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</row>
        <row r="310">
          <cell r="A310" t="str">
            <v>3633</v>
          </cell>
          <cell r="B310" t="str">
            <v>CCL3633 Yunxiao-county 云宵县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</row>
        <row r="311">
          <cell r="A311" t="str">
            <v>3632</v>
          </cell>
          <cell r="B311" t="str">
            <v>CCL3632 Zhangpu-county 漳浦县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</row>
        <row r="312">
          <cell r="A312" t="str">
            <v>4100</v>
          </cell>
          <cell r="B312" t="str">
            <v>CCL4100 Changsha 长沙市</v>
          </cell>
          <cell r="C312">
            <v>24693.075398000001</v>
          </cell>
          <cell r="D312">
            <v>23517.214664761905</v>
          </cell>
          <cell r="E312">
            <v>1989.264876</v>
          </cell>
          <cell r="F312">
            <v>1894.537977142857</v>
          </cell>
          <cell r="G312">
            <v>2013.5506959999998</v>
          </cell>
          <cell r="H312">
            <v>1917.6673295238093</v>
          </cell>
          <cell r="I312">
            <v>275.28265299999998</v>
          </cell>
          <cell r="J312">
            <v>262.17395523809523</v>
          </cell>
          <cell r="K312">
            <v>6357.0505640000001</v>
          </cell>
          <cell r="L312">
            <v>6054.33387047619</v>
          </cell>
          <cell r="M312">
            <v>443.44508200000001</v>
          </cell>
          <cell r="N312">
            <v>422.32864952380953</v>
          </cell>
          <cell r="O312">
            <v>16322.474138000001</v>
          </cell>
          <cell r="P312">
            <v>15545.213464761906</v>
          </cell>
          <cell r="Q312">
            <v>1270.5371409999998</v>
          </cell>
          <cell r="R312">
            <v>1210.0353723809521</v>
          </cell>
        </row>
        <row r="313">
          <cell r="A313" t="str">
            <v>4120</v>
          </cell>
          <cell r="B313" t="str">
            <v>CCL4120 Zhuzhou 株洲市</v>
          </cell>
          <cell r="C313">
            <v>659.82047699999998</v>
          </cell>
          <cell r="D313">
            <v>628.4004542857142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659.82047699999998</v>
          </cell>
          <cell r="P313">
            <v>628.4004542857142</v>
          </cell>
          <cell r="Q313">
            <v>0</v>
          </cell>
          <cell r="R313">
            <v>0</v>
          </cell>
        </row>
        <row r="314">
          <cell r="A314" t="str">
            <v>4170</v>
          </cell>
          <cell r="B314" t="str">
            <v>CCL4170 Loudi 娄底市</v>
          </cell>
          <cell r="C314">
            <v>13.067422000000001</v>
          </cell>
          <cell r="D314">
            <v>12.445163809523809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13.067422000000001</v>
          </cell>
          <cell r="L314">
            <v>12.445163809523809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</row>
        <row r="315">
          <cell r="A315" t="str">
            <v>4131</v>
          </cell>
          <cell r="B315" t="str">
            <v>CCL4131 Yuanjiang 沅江市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</row>
        <row r="316">
          <cell r="A316" t="str">
            <v>4144</v>
          </cell>
          <cell r="B316" t="str">
            <v>CCL4144 Miluo 汨罗市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</row>
        <row r="317">
          <cell r="A317" t="str">
            <v>4111</v>
          </cell>
          <cell r="B317" t="str">
            <v>CCL4111 Xiangtan 湘潭市</v>
          </cell>
          <cell r="C317">
            <v>6145.1137519999993</v>
          </cell>
          <cell r="D317">
            <v>5852.489287619047</v>
          </cell>
          <cell r="E317">
            <v>384.22130200000004</v>
          </cell>
          <cell r="F317">
            <v>365.92504952380955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6145.1137519999993</v>
          </cell>
          <cell r="P317">
            <v>5852.489287619047</v>
          </cell>
          <cell r="Q317">
            <v>384.22130200000004</v>
          </cell>
          <cell r="R317">
            <v>365.92504952380955</v>
          </cell>
        </row>
        <row r="318">
          <cell r="A318" t="str">
            <v>4114</v>
          </cell>
          <cell r="B318" t="str">
            <v>CCL4114 Xiangxian 湘乡市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</row>
        <row r="319">
          <cell r="A319" t="str">
            <v>4122</v>
          </cell>
          <cell r="B319" t="str">
            <v>CCL4122 Liling 醴陵市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</row>
        <row r="320">
          <cell r="A320" t="str">
            <v>4106</v>
          </cell>
          <cell r="B320" t="str">
            <v>CCL4106 Ningxiang-county 宁乡县</v>
          </cell>
          <cell r="C320">
            <v>300.02053699999999</v>
          </cell>
          <cell r="D320">
            <v>285.73384476190472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300.02053699999999</v>
          </cell>
          <cell r="L320">
            <v>285.73384476190472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</row>
        <row r="321">
          <cell r="A321" t="str">
            <v>4210</v>
          </cell>
          <cell r="B321" t="str">
            <v>CCL4210 Hengyang 衡阳市</v>
          </cell>
          <cell r="C321">
            <v>5673.7889080000004</v>
          </cell>
          <cell r="D321">
            <v>5403.6084838095239</v>
          </cell>
          <cell r="E321">
            <v>473.00469299999997</v>
          </cell>
          <cell r="F321">
            <v>450.48065999999994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961.97544500000015</v>
          </cell>
          <cell r="L321">
            <v>916.16709047619054</v>
          </cell>
          <cell r="M321">
            <v>99.629088999999979</v>
          </cell>
          <cell r="N321">
            <v>94.884846666666647</v>
          </cell>
          <cell r="O321">
            <v>4711.8134630000004</v>
          </cell>
          <cell r="P321">
            <v>4487.4413933333335</v>
          </cell>
          <cell r="Q321">
            <v>373.37560400000001</v>
          </cell>
          <cell r="R321">
            <v>355.59581333333335</v>
          </cell>
        </row>
        <row r="322">
          <cell r="A322" t="str">
            <v>4230</v>
          </cell>
          <cell r="B322" t="str">
            <v>CCL4230 Chenzhou 郴州市</v>
          </cell>
          <cell r="C322">
            <v>1977.663182</v>
          </cell>
          <cell r="D322">
            <v>1883.4887447619046</v>
          </cell>
          <cell r="E322">
            <v>161.382181</v>
          </cell>
          <cell r="F322">
            <v>153.69731523809523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1977.663182</v>
          </cell>
          <cell r="P322">
            <v>1883.4887447619046</v>
          </cell>
          <cell r="Q322">
            <v>161.382181</v>
          </cell>
          <cell r="R322">
            <v>153.69731523809523</v>
          </cell>
        </row>
        <row r="323">
          <cell r="A323" t="str">
            <v>4256</v>
          </cell>
          <cell r="B323" t="str">
            <v>CCL4256 Ningyuan-county 宁远县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</row>
        <row r="324">
          <cell r="A324" t="str">
            <v>4175</v>
          </cell>
          <cell r="B324" t="str">
            <v>CCL4175 Lengshuijiang 冷水江市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</row>
        <row r="325">
          <cell r="A325" t="str">
            <v>4220</v>
          </cell>
          <cell r="B325" t="str">
            <v>CCL4220 Shaoyang 邵阳市</v>
          </cell>
          <cell r="C325">
            <v>1308.507245</v>
          </cell>
          <cell r="D325">
            <v>1246.1973761904762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1308.507245</v>
          </cell>
          <cell r="P325">
            <v>1246.1973761904762</v>
          </cell>
          <cell r="Q325">
            <v>0</v>
          </cell>
          <cell r="R325">
            <v>0</v>
          </cell>
        </row>
        <row r="326">
          <cell r="A326" t="str">
            <v>4224</v>
          </cell>
          <cell r="B326" t="str">
            <v>CCL4224 Wugang 武冈市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</row>
        <row r="327">
          <cell r="A327" t="str">
            <v>4216</v>
          </cell>
          <cell r="B327" t="str">
            <v>CCL4216 Qidong-county 祁东县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</row>
        <row r="328">
          <cell r="A328" t="str">
            <v>4180</v>
          </cell>
          <cell r="B328" t="str">
            <v>CCL4180 Huaihua 怀化市</v>
          </cell>
          <cell r="C328">
            <v>4534.4598310000001</v>
          </cell>
          <cell r="D328">
            <v>4318.5331723809522</v>
          </cell>
          <cell r="E328">
            <v>580.83492300000012</v>
          </cell>
          <cell r="F328">
            <v>553.17611714285727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251.66826499999999</v>
          </cell>
          <cell r="L328">
            <v>239.68406190476188</v>
          </cell>
          <cell r="M328">
            <v>0</v>
          </cell>
          <cell r="N328">
            <v>0</v>
          </cell>
          <cell r="O328">
            <v>4282.7915659999999</v>
          </cell>
          <cell r="P328">
            <v>4078.8491104761902</v>
          </cell>
          <cell r="Q328">
            <v>580.83492300000012</v>
          </cell>
          <cell r="R328">
            <v>553.17611714285727</v>
          </cell>
        </row>
        <row r="329">
          <cell r="A329" t="str">
            <v>4160</v>
          </cell>
          <cell r="B329" t="str">
            <v>CCL4160 Jishou 吉首市</v>
          </cell>
          <cell r="C329">
            <v>1490.203442</v>
          </cell>
          <cell r="D329">
            <v>1419.2413733333333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1490.203442</v>
          </cell>
          <cell r="P329">
            <v>1419.2413733333333</v>
          </cell>
          <cell r="Q329">
            <v>0</v>
          </cell>
          <cell r="R329">
            <v>0</v>
          </cell>
        </row>
        <row r="330">
          <cell r="A330" t="str">
            <v>4168</v>
          </cell>
          <cell r="B330" t="str">
            <v>CCL4168 Longshan-county 龙山县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</row>
        <row r="331">
          <cell r="A331" t="str">
            <v>4140</v>
          </cell>
          <cell r="B331" t="str">
            <v>CCL4140 Yueyang 岳阳市</v>
          </cell>
          <cell r="C331">
            <v>380.11462399999999</v>
          </cell>
          <cell r="D331">
            <v>362.01392761904759</v>
          </cell>
          <cell r="E331">
            <v>30.454006</v>
          </cell>
          <cell r="F331">
            <v>29.003815238095235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380.11462399999999</v>
          </cell>
          <cell r="L331">
            <v>362.01392761904759</v>
          </cell>
          <cell r="M331">
            <v>30.454006</v>
          </cell>
          <cell r="N331">
            <v>29.003815238095235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</row>
        <row r="332">
          <cell r="A332" t="str">
            <v>4130</v>
          </cell>
          <cell r="B332" t="str">
            <v>CCL4130 Yiyang 益阳市</v>
          </cell>
          <cell r="C332">
            <v>1334.5244360000002</v>
          </cell>
          <cell r="D332">
            <v>1270.9756533333334</v>
          </cell>
          <cell r="E332">
            <v>48.334784999999997</v>
          </cell>
          <cell r="F332">
            <v>46.033128571428563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105.29299</v>
          </cell>
          <cell r="L332">
            <v>100.27903809523809</v>
          </cell>
          <cell r="M332">
            <v>0</v>
          </cell>
          <cell r="N332">
            <v>0</v>
          </cell>
          <cell r="O332">
            <v>1229.2314460000002</v>
          </cell>
          <cell r="P332">
            <v>1170.6966152380953</v>
          </cell>
          <cell r="Q332">
            <v>48.334784999999997</v>
          </cell>
          <cell r="R332">
            <v>46.033128571428563</v>
          </cell>
        </row>
        <row r="333">
          <cell r="A333" t="str">
            <v>4150</v>
          </cell>
          <cell r="B333" t="str">
            <v>CCL4150 Changde 常德市</v>
          </cell>
          <cell r="C333">
            <v>9116.783743</v>
          </cell>
          <cell r="D333">
            <v>8682.651183809523</v>
          </cell>
          <cell r="E333">
            <v>834.51581899999996</v>
          </cell>
          <cell r="F333">
            <v>794.7769704761904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519.30496700000003</v>
          </cell>
          <cell r="L333">
            <v>494.57615904761906</v>
          </cell>
          <cell r="M333">
            <v>46.738926999999997</v>
          </cell>
          <cell r="N333">
            <v>44.513263809523806</v>
          </cell>
          <cell r="O333">
            <v>8597.4787759999999</v>
          </cell>
          <cell r="P333">
            <v>8188.0750247619044</v>
          </cell>
          <cell r="Q333">
            <v>787.77689199999998</v>
          </cell>
          <cell r="R333">
            <v>750.26370666666662</v>
          </cell>
        </row>
        <row r="334">
          <cell r="A334" t="str">
            <v>4154</v>
          </cell>
          <cell r="B334" t="str">
            <v>CCL4154 Jinshi 津市市</v>
          </cell>
          <cell r="C334">
            <v>2777.7382200000006</v>
          </cell>
          <cell r="D334">
            <v>2645.464971428572</v>
          </cell>
          <cell r="E334">
            <v>156.76226599999998</v>
          </cell>
          <cell r="F334">
            <v>149.29739619047618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309.20890800000001</v>
          </cell>
          <cell r="L334">
            <v>294.48467428571428</v>
          </cell>
          <cell r="M334">
            <v>44.915115999999998</v>
          </cell>
          <cell r="N334">
            <v>42.77630095238095</v>
          </cell>
          <cell r="O334">
            <v>2468.5293120000006</v>
          </cell>
          <cell r="P334">
            <v>2350.9802971428576</v>
          </cell>
          <cell r="Q334">
            <v>111.84715</v>
          </cell>
          <cell r="R334">
            <v>106.52109523809523</v>
          </cell>
        </row>
        <row r="335">
          <cell r="A335" t="str">
            <v>4270</v>
          </cell>
          <cell r="B335" t="str">
            <v>CCL4270 Zhangjiajie 张家界市</v>
          </cell>
          <cell r="C335">
            <v>692.00452599999994</v>
          </cell>
          <cell r="D335">
            <v>659.05192952380946</v>
          </cell>
          <cell r="E335">
            <v>29.991275999999999</v>
          </cell>
          <cell r="F335">
            <v>28.563119999999998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692.00452599999994</v>
          </cell>
          <cell r="P335">
            <v>659.05192952380946</v>
          </cell>
          <cell r="Q335">
            <v>29.991275999999999</v>
          </cell>
          <cell r="R335">
            <v>28.563119999999998</v>
          </cell>
        </row>
        <row r="336">
          <cell r="A336" t="str">
            <v>4250</v>
          </cell>
          <cell r="B336" t="str">
            <v>CCL4250 Yongzhou 永州市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</row>
        <row r="337">
          <cell r="A337" t="str">
            <v>4218</v>
          </cell>
          <cell r="B337" t="str">
            <v>CCL4218 Leiyang 耒阳市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</row>
        <row r="338">
          <cell r="A338" t="str">
            <v>4217</v>
          </cell>
          <cell r="B338" t="str">
            <v>CCL4217 Qiyang-county 祁阳县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</row>
        <row r="339">
          <cell r="A339" t="str">
            <v>4153</v>
          </cell>
          <cell r="B339" t="str">
            <v>CCL4153 Shimen-county 石门县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</row>
        <row r="340">
          <cell r="A340" t="str">
            <v>4152</v>
          </cell>
          <cell r="B340" t="str">
            <v>CCL4152 Linli-county 临澧县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</row>
        <row r="341">
          <cell r="A341" t="str">
            <v>3300</v>
          </cell>
          <cell r="B341" t="str">
            <v>CCL3300 Nanchang 南昌市</v>
          </cell>
          <cell r="C341">
            <v>18447.075621</v>
          </cell>
          <cell r="D341">
            <v>17568.643448571427</v>
          </cell>
          <cell r="E341">
            <v>1341.1955810000002</v>
          </cell>
          <cell r="F341">
            <v>1277.3291247619049</v>
          </cell>
          <cell r="G341">
            <v>957.91652699999986</v>
          </cell>
          <cell r="H341">
            <v>912.30145428571416</v>
          </cell>
          <cell r="I341">
            <v>25.559998999999998</v>
          </cell>
          <cell r="J341">
            <v>24.342856190476187</v>
          </cell>
          <cell r="K341">
            <v>5097.2479880000001</v>
          </cell>
          <cell r="L341">
            <v>4854.5218933333335</v>
          </cell>
          <cell r="M341">
            <v>716.31836800000008</v>
          </cell>
          <cell r="N341">
            <v>682.20796952380954</v>
          </cell>
          <cell r="O341">
            <v>12391.911106</v>
          </cell>
          <cell r="P341">
            <v>11801.82010095238</v>
          </cell>
          <cell r="Q341">
            <v>599.31721400000015</v>
          </cell>
          <cell r="R341">
            <v>570.77829904761916</v>
          </cell>
        </row>
        <row r="342">
          <cell r="A342" t="str">
            <v>3440</v>
          </cell>
          <cell r="B342" t="str">
            <v>CCL3440 Fuzhou 临川市</v>
          </cell>
          <cell r="C342">
            <v>633.03455299999996</v>
          </cell>
          <cell r="D342">
            <v>602.89005047619037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633.03455299999996</v>
          </cell>
          <cell r="P342">
            <v>602.89005047619037</v>
          </cell>
          <cell r="Q342">
            <v>0</v>
          </cell>
          <cell r="R342">
            <v>0</v>
          </cell>
        </row>
        <row r="343">
          <cell r="A343" t="str">
            <v>3312</v>
          </cell>
          <cell r="B343" t="str">
            <v>CCL3312 Zhangshu 樟树市</v>
          </cell>
          <cell r="C343">
            <v>1124.765267</v>
          </cell>
          <cell r="D343">
            <v>1071.205016190476</v>
          </cell>
          <cell r="E343">
            <v>98.668790000000001</v>
          </cell>
          <cell r="F343">
            <v>93.970276190476184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1124.765267</v>
          </cell>
          <cell r="P343">
            <v>1071.205016190476</v>
          </cell>
          <cell r="Q343">
            <v>98.668790000000001</v>
          </cell>
          <cell r="R343">
            <v>93.970276190476184</v>
          </cell>
        </row>
        <row r="344">
          <cell r="A344" t="str">
            <v>3311</v>
          </cell>
          <cell r="B344" t="str">
            <v>CCL3311 Fengcheng 丰城市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</row>
        <row r="345">
          <cell r="A345" t="str">
            <v>3370</v>
          </cell>
          <cell r="B345" t="str">
            <v>CCL3370 Pingxiang 萍乡市</v>
          </cell>
          <cell r="C345">
            <v>1191.2125109999999</v>
          </cell>
          <cell r="D345">
            <v>1134.4881057142857</v>
          </cell>
          <cell r="E345">
            <v>24.320630000000001</v>
          </cell>
          <cell r="F345">
            <v>23.162504761904763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1191.2125109999999</v>
          </cell>
          <cell r="P345">
            <v>1134.4881057142857</v>
          </cell>
          <cell r="Q345">
            <v>24.320630000000001</v>
          </cell>
          <cell r="R345">
            <v>23.162504761904763</v>
          </cell>
        </row>
        <row r="346">
          <cell r="A346" t="str">
            <v>3380</v>
          </cell>
          <cell r="B346" t="str">
            <v>CCL3380 Xinyu 新余市</v>
          </cell>
          <cell r="C346">
            <v>328.96566199999995</v>
          </cell>
          <cell r="D346">
            <v>313.30063047619041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328.96566199999995</v>
          </cell>
          <cell r="P346">
            <v>313.30063047619041</v>
          </cell>
          <cell r="Q346">
            <v>0</v>
          </cell>
          <cell r="R346">
            <v>0</v>
          </cell>
        </row>
        <row r="347">
          <cell r="A347" t="str">
            <v>3360</v>
          </cell>
          <cell r="B347" t="str">
            <v>CCL3360 Yichun 宜春市</v>
          </cell>
          <cell r="C347">
            <v>199.706726</v>
          </cell>
          <cell r="D347">
            <v>190.19688190476191</v>
          </cell>
          <cell r="E347">
            <v>39.870050000000006</v>
          </cell>
          <cell r="F347">
            <v>37.971476190476196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158.590676</v>
          </cell>
          <cell r="L347">
            <v>151.03873904761903</v>
          </cell>
          <cell r="M347">
            <v>39.870050000000006</v>
          </cell>
          <cell r="N347">
            <v>37.971476190476196</v>
          </cell>
          <cell r="O347">
            <v>41.116050000000001</v>
          </cell>
          <cell r="P347">
            <v>39.158142857142856</v>
          </cell>
          <cell r="Q347">
            <v>0</v>
          </cell>
          <cell r="R347">
            <v>0</v>
          </cell>
        </row>
        <row r="348">
          <cell r="A348" t="str">
            <v>3432</v>
          </cell>
          <cell r="B348" t="str">
            <v>CCL3432 Anfu-county 安福县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</row>
        <row r="349">
          <cell r="A349" t="str">
            <v>3330</v>
          </cell>
          <cell r="B349" t="str">
            <v>CCL3330 Jingdezheng 景德镇市</v>
          </cell>
          <cell r="C349">
            <v>1343.1116280000001</v>
          </cell>
          <cell r="D349">
            <v>1279.1539314285715</v>
          </cell>
          <cell r="E349">
            <v>87.192977999999997</v>
          </cell>
          <cell r="F349">
            <v>83.040931428571426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104.868358</v>
          </cell>
          <cell r="L349">
            <v>99.874626666666657</v>
          </cell>
          <cell r="M349">
            <v>0</v>
          </cell>
          <cell r="N349">
            <v>0</v>
          </cell>
          <cell r="O349">
            <v>1238.2432700000002</v>
          </cell>
          <cell r="P349">
            <v>1179.2793047619048</v>
          </cell>
          <cell r="Q349">
            <v>87.192977999999997</v>
          </cell>
          <cell r="R349">
            <v>83.040931428571426</v>
          </cell>
        </row>
        <row r="350">
          <cell r="A350" t="str">
            <v>3320</v>
          </cell>
          <cell r="B350" t="str">
            <v>CCL3320 Jiujiang 九江市</v>
          </cell>
          <cell r="C350">
            <v>3900.1882580000006</v>
          </cell>
          <cell r="D350">
            <v>3714.4650076190478</v>
          </cell>
          <cell r="E350">
            <v>112.669499</v>
          </cell>
          <cell r="F350">
            <v>107.30428476190475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379.38561699999997</v>
          </cell>
          <cell r="L350">
            <v>361.3196352380952</v>
          </cell>
          <cell r="M350">
            <v>40.022339000000002</v>
          </cell>
          <cell r="N350">
            <v>38.116513333333337</v>
          </cell>
          <cell r="O350">
            <v>3520.8026409999998</v>
          </cell>
          <cell r="P350">
            <v>3353.1453723809518</v>
          </cell>
          <cell r="Q350">
            <v>72.64716</v>
          </cell>
          <cell r="R350">
            <v>69.187771428571423</v>
          </cell>
        </row>
        <row r="351">
          <cell r="A351" t="str">
            <v>3322</v>
          </cell>
          <cell r="B351" t="str">
            <v>CCL3322 Ruichang 瑞昌市</v>
          </cell>
          <cell r="C351">
            <v>171.12420400000002</v>
          </cell>
          <cell r="D351">
            <v>162.97543238095238</v>
          </cell>
          <cell r="E351">
            <v>17.018650000000001</v>
          </cell>
          <cell r="F351">
            <v>16.208238095238094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171.12420400000002</v>
          </cell>
          <cell r="L351">
            <v>162.97543238095238</v>
          </cell>
          <cell r="M351">
            <v>17.018650000000001</v>
          </cell>
          <cell r="N351">
            <v>16.208238095238094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</row>
        <row r="352">
          <cell r="A352" t="str">
            <v>3333</v>
          </cell>
          <cell r="B352" t="str">
            <v>CCL3333 Leping 乐平市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</row>
        <row r="353">
          <cell r="A353" t="str">
            <v>3410</v>
          </cell>
          <cell r="B353" t="str">
            <v>CCL3410 Ganzhou 赣州市</v>
          </cell>
          <cell r="C353">
            <v>3663.5208079999998</v>
          </cell>
          <cell r="D353">
            <v>3489.0674361904757</v>
          </cell>
          <cell r="E353">
            <v>394.53287799999998</v>
          </cell>
          <cell r="F353">
            <v>375.74559809523805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3663.5208079999998</v>
          </cell>
          <cell r="P353">
            <v>3489.0674361904757</v>
          </cell>
          <cell r="Q353">
            <v>394.53287799999998</v>
          </cell>
          <cell r="R353">
            <v>375.74559809523805</v>
          </cell>
        </row>
        <row r="354">
          <cell r="A354" t="str">
            <v>3425</v>
          </cell>
          <cell r="B354" t="str">
            <v>CCL3425 Ruijin 瑞金市</v>
          </cell>
          <cell r="C354">
            <v>813.92726900000014</v>
          </cell>
          <cell r="D354">
            <v>775.16882761904776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813.92726900000014</v>
          </cell>
          <cell r="P354">
            <v>775.16882761904776</v>
          </cell>
          <cell r="Q354">
            <v>0</v>
          </cell>
          <cell r="R354">
            <v>0</v>
          </cell>
        </row>
        <row r="355">
          <cell r="A355" t="str">
            <v>3340</v>
          </cell>
          <cell r="B355" t="str">
            <v>CCL3340 Shangrao 上饶市</v>
          </cell>
          <cell r="C355">
            <v>2857.3920820000003</v>
          </cell>
          <cell r="D355">
            <v>2721.3257923809524</v>
          </cell>
          <cell r="E355">
            <v>92.863460000000003</v>
          </cell>
          <cell r="F355">
            <v>88.441390476190477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100.36585000000001</v>
          </cell>
          <cell r="L355">
            <v>95.586523809523811</v>
          </cell>
          <cell r="M355">
            <v>17.332666</v>
          </cell>
          <cell r="N355">
            <v>16.507300952380952</v>
          </cell>
          <cell r="O355">
            <v>2757.0262319999997</v>
          </cell>
          <cell r="P355">
            <v>2625.7392685714281</v>
          </cell>
          <cell r="Q355">
            <v>75.530794</v>
          </cell>
          <cell r="R355">
            <v>71.934089523809519</v>
          </cell>
        </row>
        <row r="356">
          <cell r="A356" t="str">
            <v>3354</v>
          </cell>
          <cell r="B356" t="str">
            <v>CCL3354 Guixi 贵溪市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</row>
        <row r="357">
          <cell r="A357" t="str">
            <v>3350</v>
          </cell>
          <cell r="B357" t="str">
            <v>CCL3350 Yingtan 鹰潭市</v>
          </cell>
          <cell r="C357">
            <v>181.40001599999999</v>
          </cell>
          <cell r="D357">
            <v>172.76191999999998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181.40001599999999</v>
          </cell>
          <cell r="P357">
            <v>172.76191999999998</v>
          </cell>
          <cell r="Q357">
            <v>0</v>
          </cell>
          <cell r="R357">
            <v>0</v>
          </cell>
        </row>
        <row r="358">
          <cell r="A358" t="str">
            <v>3430</v>
          </cell>
          <cell r="B358" t="str">
            <v>CCL3430 Jian 吉安市</v>
          </cell>
          <cell r="C358">
            <v>1352.1696849999998</v>
          </cell>
          <cell r="D358">
            <v>1287.7806523809522</v>
          </cell>
          <cell r="E358">
            <v>34.223765</v>
          </cell>
          <cell r="F358">
            <v>32.594061904761901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1352.1696849999998</v>
          </cell>
          <cell r="P358">
            <v>1287.7806523809522</v>
          </cell>
          <cell r="Q358">
            <v>34.223765</v>
          </cell>
          <cell r="R358">
            <v>32.594061904761901</v>
          </cell>
        </row>
        <row r="359">
          <cell r="A359" t="str">
            <v>3417</v>
          </cell>
          <cell r="B359" t="str">
            <v>CCL3417 Longnan-county 龙南县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</row>
        <row r="360">
          <cell r="A360" t="str">
            <v>3308</v>
          </cell>
          <cell r="B360" t="str">
            <v>CCL3308 Gaoan 高安市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</row>
        <row r="361">
          <cell r="A361" t="str">
            <v>3428</v>
          </cell>
          <cell r="B361" t="str">
            <v>CCL3428 Ningdu-county 宁都县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</row>
        <row r="362">
          <cell r="A362" t="str">
            <v>3424</v>
          </cell>
          <cell r="B362" t="str">
            <v>CCL3424 Xinguo-county 兴国县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</row>
        <row r="363">
          <cell r="A363" t="str">
            <v>3416</v>
          </cell>
          <cell r="B363" t="str">
            <v>CCL3416 Xinfeng-county 信丰县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</row>
        <row r="364">
          <cell r="A364" t="str">
            <v>3434</v>
          </cell>
          <cell r="B364" t="str">
            <v>CCL3434 Yongxin-county 永新县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</row>
        <row r="365">
          <cell r="A365" t="str">
            <v>3439</v>
          </cell>
          <cell r="B365" t="str">
            <v>CCL3439 Zhuchuan-county 遂川县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</row>
        <row r="366">
          <cell r="A366" t="str">
            <v>3445</v>
          </cell>
          <cell r="B366" t="str">
            <v>CCL3445 Nanfeng-county 南丰县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</row>
        <row r="367">
          <cell r="A367" t="str">
            <v>3446</v>
          </cell>
          <cell r="B367" t="str">
            <v>CCL3446 Lichuan-county 黎川县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</row>
        <row r="368">
          <cell r="A368" t="str">
            <v>3317</v>
          </cell>
          <cell r="B368" t="str">
            <v>CCL3317 Jinxian-county 进贤县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</row>
        <row r="369">
          <cell r="A369" t="str">
            <v>3318</v>
          </cell>
          <cell r="B369" t="str">
            <v>CCL3318 Dongxiang-county 东乡县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</row>
        <row r="370">
          <cell r="A370" t="str">
            <v>3324</v>
          </cell>
          <cell r="B370" t="str">
            <v>CCL3324 Xiushui-county 修水县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</row>
        <row r="371">
          <cell r="A371" t="str">
            <v>3447</v>
          </cell>
          <cell r="B371" t="str">
            <v>CCL3447 Nanchen-county 南城县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</row>
        <row r="372">
          <cell r="A372" t="str">
            <v>5360</v>
          </cell>
          <cell r="B372" t="str">
            <v>CCL5360 Beihai 北海市</v>
          </cell>
          <cell r="C372">
            <v>-2.8981189999999999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-2.8981189999999999</v>
          </cell>
          <cell r="P372">
            <v>0</v>
          </cell>
          <cell r="Q372">
            <v>0</v>
          </cell>
          <cell r="R372">
            <v>0</v>
          </cell>
        </row>
        <row r="373">
          <cell r="A373" t="str">
            <v>5350</v>
          </cell>
          <cell r="B373" t="str">
            <v>CCL5350 Qinzhou 钦州市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</row>
        <row r="374">
          <cell r="A374" t="str">
            <v>5380</v>
          </cell>
          <cell r="B374" t="str">
            <v>CCL5380 Fangchenggang 防城港市</v>
          </cell>
          <cell r="C374">
            <v>100.200728</v>
          </cell>
          <cell r="D374">
            <v>95.429264761904761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100.200728</v>
          </cell>
          <cell r="P374">
            <v>95.429264761904761</v>
          </cell>
          <cell r="Q374">
            <v>0</v>
          </cell>
          <cell r="R374">
            <v>0</v>
          </cell>
        </row>
        <row r="375">
          <cell r="A375" t="str">
            <v>5361</v>
          </cell>
          <cell r="B375" t="str">
            <v>CCL5361 Hepu-county 合浦县</v>
          </cell>
          <cell r="C375">
            <v>1505.458895</v>
          </cell>
          <cell r="D375">
            <v>1433.7703761904761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1505.458895</v>
          </cell>
          <cell r="P375">
            <v>1433.7703761904761</v>
          </cell>
          <cell r="Q375">
            <v>0</v>
          </cell>
          <cell r="R375">
            <v>0</v>
          </cell>
        </row>
        <row r="376">
          <cell r="A376" t="str">
            <v>5300</v>
          </cell>
          <cell r="B376" t="str">
            <v>CCL5300 Nanning 南宁市</v>
          </cell>
          <cell r="C376">
            <v>15315.273380000001</v>
          </cell>
          <cell r="D376">
            <v>14585.974647619047</v>
          </cell>
          <cell r="E376">
            <v>1260.4425010000002</v>
          </cell>
          <cell r="F376">
            <v>1200.4214295238096</v>
          </cell>
          <cell r="G376">
            <v>296.61174200000005</v>
          </cell>
          <cell r="H376">
            <v>282.48737333333338</v>
          </cell>
          <cell r="I376">
            <v>25.283671000000002</v>
          </cell>
          <cell r="J376">
            <v>24.079686666666667</v>
          </cell>
          <cell r="K376">
            <v>4457.7202900000002</v>
          </cell>
          <cell r="L376">
            <v>4245.447895238095</v>
          </cell>
          <cell r="M376">
            <v>472.71081900000001</v>
          </cell>
          <cell r="N376">
            <v>450.20078000000001</v>
          </cell>
          <cell r="O376">
            <v>10560.941348</v>
          </cell>
          <cell r="P376">
            <v>10058.039379047619</v>
          </cell>
          <cell r="Q376">
            <v>762.44801100000006</v>
          </cell>
          <cell r="R376">
            <v>726.14096285714288</v>
          </cell>
        </row>
        <row r="377">
          <cell r="A377" t="str">
            <v>5450</v>
          </cell>
          <cell r="B377" t="str">
            <v>CCL5450 Liuzhou 柳州市</v>
          </cell>
          <cell r="C377">
            <v>9507.6506179999997</v>
          </cell>
          <cell r="D377">
            <v>9054.9053504761905</v>
          </cell>
          <cell r="E377">
            <v>682.17148800000007</v>
          </cell>
          <cell r="F377">
            <v>649.68713142857143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2117.3734910000003</v>
          </cell>
          <cell r="L377">
            <v>2016.5461819047621</v>
          </cell>
          <cell r="M377">
            <v>93.650295</v>
          </cell>
          <cell r="N377">
            <v>89.190757142857137</v>
          </cell>
          <cell r="O377">
            <v>7390.2771269999994</v>
          </cell>
          <cell r="P377">
            <v>7038.3591685714273</v>
          </cell>
          <cell r="Q377">
            <v>588.52119300000004</v>
          </cell>
          <cell r="R377">
            <v>560.4963742857143</v>
          </cell>
        </row>
        <row r="378">
          <cell r="A378" t="str">
            <v>5470</v>
          </cell>
          <cell r="B378" t="str">
            <v>CCL5470 Hechi 河池市</v>
          </cell>
          <cell r="C378">
            <v>906.45837700000004</v>
          </cell>
          <cell r="D378">
            <v>863.29369238095239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906.45837700000004</v>
          </cell>
          <cell r="P378">
            <v>863.29369238095239</v>
          </cell>
          <cell r="Q378">
            <v>0</v>
          </cell>
          <cell r="R378">
            <v>0</v>
          </cell>
        </row>
        <row r="379">
          <cell r="A379" t="str">
            <v>5410</v>
          </cell>
          <cell r="B379" t="str">
            <v>CCL5410 Guilin 桂林市</v>
          </cell>
          <cell r="C379">
            <v>5743.858671</v>
          </cell>
          <cell r="D379">
            <v>5470.3415914285715</v>
          </cell>
          <cell r="E379">
            <v>620.91064400000005</v>
          </cell>
          <cell r="F379">
            <v>591.34347047619053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385.30915299999998</v>
          </cell>
          <cell r="L379">
            <v>366.96109809523807</v>
          </cell>
          <cell r="M379">
            <v>43.796500000000002</v>
          </cell>
          <cell r="N379">
            <v>41.710952380952378</v>
          </cell>
          <cell r="O379">
            <v>5358.5495180000007</v>
          </cell>
          <cell r="P379">
            <v>5103.380493333334</v>
          </cell>
          <cell r="Q379">
            <v>577.11414400000001</v>
          </cell>
          <cell r="R379">
            <v>549.63251809523808</v>
          </cell>
        </row>
        <row r="380">
          <cell r="A380" t="str">
            <v>5466</v>
          </cell>
          <cell r="B380" t="str">
            <v>CCL5466 Lipu-county 荔浦县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</row>
        <row r="381">
          <cell r="A381" t="str">
            <v>5415</v>
          </cell>
          <cell r="B381" t="str">
            <v>CCL5415 Quanzhou-county 全州县</v>
          </cell>
          <cell r="C381">
            <v>237.16673400000002</v>
          </cell>
          <cell r="D381">
            <v>225.87308000000002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237.16673400000002</v>
          </cell>
          <cell r="P381">
            <v>225.87308000000002</v>
          </cell>
          <cell r="Q381">
            <v>0</v>
          </cell>
          <cell r="R381">
            <v>0</v>
          </cell>
        </row>
        <row r="382">
          <cell r="A382" t="str">
            <v>5370</v>
          </cell>
          <cell r="B382" t="str">
            <v>CCL5370 Yulin 玉林市</v>
          </cell>
          <cell r="C382">
            <v>3307.8311449999992</v>
          </cell>
          <cell r="D382">
            <v>3150.3153761904755</v>
          </cell>
          <cell r="E382">
            <v>84.646660999999995</v>
          </cell>
          <cell r="F382">
            <v>80.615867619047606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3307.8311449999992</v>
          </cell>
          <cell r="P382">
            <v>3150.3153761904755</v>
          </cell>
          <cell r="Q382">
            <v>84.646660999999995</v>
          </cell>
          <cell r="R382">
            <v>80.615867619047606</v>
          </cell>
        </row>
        <row r="383">
          <cell r="A383" t="str">
            <v>5430</v>
          </cell>
          <cell r="B383" t="str">
            <v>CCL5430 Wuzhou 梧州市</v>
          </cell>
          <cell r="C383">
            <v>1049.370639</v>
          </cell>
          <cell r="D383">
            <v>999.40060857142851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71.19113999999999</v>
          </cell>
          <cell r="L383">
            <v>67.801085714285705</v>
          </cell>
          <cell r="M383">
            <v>0</v>
          </cell>
          <cell r="N383">
            <v>0</v>
          </cell>
          <cell r="O383">
            <v>978.17949900000008</v>
          </cell>
          <cell r="P383">
            <v>931.59952285714292</v>
          </cell>
          <cell r="Q383">
            <v>0</v>
          </cell>
          <cell r="R383">
            <v>0</v>
          </cell>
        </row>
        <row r="384">
          <cell r="A384" t="str">
            <v>5428</v>
          </cell>
          <cell r="B384" t="str">
            <v>CCL5428 Hezhou 贺州市</v>
          </cell>
          <cell r="C384">
            <v>691.04082200000005</v>
          </cell>
          <cell r="D384">
            <v>658.13411619047622</v>
          </cell>
          <cell r="E384">
            <v>100.968191</v>
          </cell>
          <cell r="F384">
            <v>96.160181904761899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691.04082200000005</v>
          </cell>
          <cell r="P384">
            <v>658.13411619047622</v>
          </cell>
          <cell r="Q384">
            <v>100.968191</v>
          </cell>
          <cell r="R384">
            <v>96.160181904761899</v>
          </cell>
        </row>
        <row r="385">
          <cell r="A385" t="str">
            <v>5371</v>
          </cell>
          <cell r="B385" t="str">
            <v>CCL5371 Guigang 贵港市</v>
          </cell>
          <cell r="C385">
            <v>946.29344900000024</v>
          </cell>
          <cell r="D385">
            <v>901.23185619047638</v>
          </cell>
          <cell r="E385">
            <v>52.546373000000003</v>
          </cell>
          <cell r="F385">
            <v>50.04416476190476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946.29344900000024</v>
          </cell>
          <cell r="P385">
            <v>901.23185619047638</v>
          </cell>
          <cell r="Q385">
            <v>52.546373000000003</v>
          </cell>
          <cell r="R385">
            <v>50.04416476190476</v>
          </cell>
        </row>
        <row r="386">
          <cell r="A386" t="str">
            <v>5372</v>
          </cell>
          <cell r="B386" t="str">
            <v>CCL5372 Guiping 桂平市</v>
          </cell>
          <cell r="C386">
            <v>13.618132000000001</v>
          </cell>
          <cell r="D386">
            <v>12.969649523809524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13.618132000000001</v>
          </cell>
          <cell r="P386">
            <v>12.969649523809524</v>
          </cell>
          <cell r="Q386">
            <v>0</v>
          </cell>
          <cell r="R386">
            <v>0</v>
          </cell>
        </row>
        <row r="387">
          <cell r="A387" t="str">
            <v>5375</v>
          </cell>
          <cell r="B387" t="str">
            <v>CCL5375 Rong-county 容县</v>
          </cell>
          <cell r="C387">
            <v>13.148588</v>
          </cell>
          <cell r="D387">
            <v>12.522464761904761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13.148588</v>
          </cell>
          <cell r="P387">
            <v>12.522464761904761</v>
          </cell>
          <cell r="Q387">
            <v>0</v>
          </cell>
          <cell r="R387">
            <v>0</v>
          </cell>
        </row>
        <row r="388">
          <cell r="A388" t="str">
            <v>5330</v>
          </cell>
          <cell r="B388" t="str">
            <v>CCL5330 Baise 百色市</v>
          </cell>
          <cell r="C388">
            <v>1420.3195949999999</v>
          </cell>
          <cell r="D388">
            <v>1352.6853285714285</v>
          </cell>
          <cell r="E388">
            <v>130.34389300000001</v>
          </cell>
          <cell r="F388">
            <v>124.13704095238096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1420.3195949999999</v>
          </cell>
          <cell r="P388">
            <v>1352.6853285714285</v>
          </cell>
          <cell r="Q388">
            <v>130.34389300000001</v>
          </cell>
          <cell r="R388">
            <v>124.13704095238096</v>
          </cell>
        </row>
        <row r="389">
          <cell r="A389" t="str">
            <v>5304</v>
          </cell>
          <cell r="B389" t="str">
            <v>CCL5304 Binyang-county 宾阳县</v>
          </cell>
          <cell r="C389">
            <v>1137.316178</v>
          </cell>
          <cell r="D389">
            <v>1083.1582647619048</v>
          </cell>
          <cell r="E389">
            <v>141.431645</v>
          </cell>
          <cell r="F389">
            <v>134.69680476190476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1137.316178</v>
          </cell>
          <cell r="P389">
            <v>1083.1582647619048</v>
          </cell>
          <cell r="Q389">
            <v>141.431645</v>
          </cell>
          <cell r="R389">
            <v>134.69680476190476</v>
          </cell>
        </row>
        <row r="390">
          <cell r="A390" t="str">
            <v>5325</v>
          </cell>
          <cell r="B390" t="str">
            <v>CCL5325 Ningmin-county 宁明县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</row>
        <row r="391">
          <cell r="A391" t="str">
            <v>5354</v>
          </cell>
          <cell r="B391" t="str">
            <v>CCL5354 Lingshan-county 灵山县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</row>
        <row r="392">
          <cell r="A392" t="str">
            <v>5307</v>
          </cell>
          <cell r="B392" t="str">
            <v>CCL5307 Duan-county 都安县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</row>
        <row r="393">
          <cell r="A393" t="str">
            <v>5306</v>
          </cell>
          <cell r="B393" t="str">
            <v>CCL5306 Mashan-county 马山县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</row>
        <row r="394">
          <cell r="A394" t="str">
            <v>5701</v>
          </cell>
          <cell r="B394" t="str">
            <v>CCL5701 Haikou 海口市</v>
          </cell>
          <cell r="C394">
            <v>8487.6382049999993</v>
          </cell>
          <cell r="D394">
            <v>8083.4649571428563</v>
          </cell>
          <cell r="E394">
            <v>760.11343100000011</v>
          </cell>
          <cell r="F394">
            <v>723.91755333333344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1043.302068</v>
          </cell>
          <cell r="L394">
            <v>993.62101714285711</v>
          </cell>
          <cell r="M394">
            <v>161.60612900000001</v>
          </cell>
          <cell r="N394">
            <v>153.91059904761906</v>
          </cell>
          <cell r="O394">
            <v>7444.3361369999993</v>
          </cell>
          <cell r="P394">
            <v>7089.8439399999988</v>
          </cell>
          <cell r="Q394">
            <v>598.5073020000001</v>
          </cell>
          <cell r="R394">
            <v>570.0069542857143</v>
          </cell>
        </row>
        <row r="395">
          <cell r="A395" t="str">
            <v>5720</v>
          </cell>
          <cell r="B395" t="str">
            <v>CCL5720 Sanya 三亚市</v>
          </cell>
          <cell r="C395">
            <v>1014.5647980000001</v>
          </cell>
          <cell r="D395">
            <v>966.25218857142863</v>
          </cell>
          <cell r="E395">
            <v>49.671683000000002</v>
          </cell>
          <cell r="F395">
            <v>47.30636476190476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471.11101400000001</v>
          </cell>
          <cell r="L395">
            <v>448.67715619047618</v>
          </cell>
          <cell r="M395">
            <v>40.624738000000001</v>
          </cell>
          <cell r="N395">
            <v>38.690226666666668</v>
          </cell>
          <cell r="O395">
            <v>543.45378400000004</v>
          </cell>
          <cell r="P395">
            <v>517.57503238095239</v>
          </cell>
          <cell r="Q395">
            <v>9.0469450000000009</v>
          </cell>
          <cell r="R395">
            <v>8.6161380952380959</v>
          </cell>
        </row>
        <row r="396">
          <cell r="A396" t="str">
            <v>5715</v>
          </cell>
          <cell r="B396" t="str">
            <v>CCL5715 Wanning 万宁市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</row>
        <row r="397">
          <cell r="A397" t="str">
            <v>5711</v>
          </cell>
          <cell r="B397" t="str">
            <v>CCL5711 Qiongshan 琼山市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</row>
        <row r="398">
          <cell r="A398" t="str">
            <v>5714</v>
          </cell>
          <cell r="B398" t="str">
            <v>CCL5714 Qionghai 琼海市</v>
          </cell>
          <cell r="C398">
            <v>343.56332300000003</v>
          </cell>
          <cell r="D398">
            <v>327.20316476190476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343.56332300000003</v>
          </cell>
          <cell r="P398">
            <v>327.20316476190476</v>
          </cell>
          <cell r="Q398">
            <v>0</v>
          </cell>
          <cell r="R398">
            <v>0</v>
          </cell>
        </row>
        <row r="399">
          <cell r="A399" t="str">
            <v>5722</v>
          </cell>
          <cell r="B399" t="str">
            <v>CCL5722 Tongshi 通什市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</row>
        <row r="400">
          <cell r="A400" t="str">
            <v>5717</v>
          </cell>
          <cell r="B400" t="str">
            <v>CCL5717 YANZHOU 儋州市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</row>
        <row r="401">
          <cell r="A401" t="str">
            <v>4300</v>
          </cell>
          <cell r="B401" t="str">
            <v>CCL4300 Wuhan 武汉市</v>
          </cell>
          <cell r="C401">
            <v>57541.842841999998</v>
          </cell>
          <cell r="D401">
            <v>54801.755087619043</v>
          </cell>
          <cell r="E401">
            <v>6874.4841619999988</v>
          </cell>
          <cell r="F401">
            <v>6547.1277733333318</v>
          </cell>
          <cell r="G401">
            <v>15353.505977000001</v>
          </cell>
          <cell r="H401">
            <v>14622.386644761906</v>
          </cell>
          <cell r="I401">
            <v>2421.5303060000001</v>
          </cell>
          <cell r="J401">
            <v>2306.2193390476191</v>
          </cell>
          <cell r="K401">
            <v>13899.470224999999</v>
          </cell>
          <cell r="L401">
            <v>13237.590690476189</v>
          </cell>
          <cell r="M401">
            <v>1698.7254069999999</v>
          </cell>
          <cell r="N401">
            <v>1617.8337209523809</v>
          </cell>
          <cell r="O401">
            <v>28288.866639999997</v>
          </cell>
          <cell r="P401">
            <v>26941.777752380949</v>
          </cell>
          <cell r="Q401">
            <v>2754.2284489999997</v>
          </cell>
          <cell r="R401">
            <v>2623.074713333333</v>
          </cell>
        </row>
        <row r="402">
          <cell r="A402" t="str">
            <v>4303</v>
          </cell>
          <cell r="B402" t="str">
            <v>CCL4303 Huangpi 黄陂区</v>
          </cell>
          <cell r="C402">
            <v>1.9229219999999998</v>
          </cell>
          <cell r="D402">
            <v>1.8313542857142855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1.9229219999999998</v>
          </cell>
          <cell r="P402">
            <v>1.8313542857142855</v>
          </cell>
          <cell r="Q402">
            <v>0</v>
          </cell>
          <cell r="R402">
            <v>0</v>
          </cell>
        </row>
        <row r="403">
          <cell r="A403" t="str">
            <v>4302</v>
          </cell>
          <cell r="B403" t="str">
            <v>CCL4302 Jianxia 江夏区</v>
          </cell>
          <cell r="C403">
            <v>68.724316000000002</v>
          </cell>
          <cell r="D403">
            <v>65.451729523809519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55.399530999999996</v>
          </cell>
          <cell r="L403">
            <v>52.76145809523809</v>
          </cell>
          <cell r="M403">
            <v>0</v>
          </cell>
          <cell r="N403">
            <v>0</v>
          </cell>
          <cell r="O403">
            <v>13.324785</v>
          </cell>
          <cell r="P403">
            <v>12.690271428571428</v>
          </cell>
          <cell r="Q403">
            <v>0</v>
          </cell>
          <cell r="R403">
            <v>0</v>
          </cell>
        </row>
        <row r="404">
          <cell r="A404" t="str">
            <v>4320</v>
          </cell>
          <cell r="B404" t="str">
            <v>CCL4320 Xiaogan 孝感市</v>
          </cell>
          <cell r="C404">
            <v>1660.6838399999999</v>
          </cell>
          <cell r="D404">
            <v>1581.6036571428569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1660.6838399999999</v>
          </cell>
          <cell r="P404">
            <v>1581.6036571428569</v>
          </cell>
          <cell r="Q404">
            <v>0</v>
          </cell>
          <cell r="R404">
            <v>0</v>
          </cell>
        </row>
        <row r="405">
          <cell r="A405" t="str">
            <v>4373</v>
          </cell>
          <cell r="B405" t="str">
            <v>CCL4373 Chibi 赤壁市</v>
          </cell>
          <cell r="C405">
            <v>1075.118847</v>
          </cell>
          <cell r="D405">
            <v>1023.9227114285713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1075.118847</v>
          </cell>
          <cell r="P405">
            <v>1023.9227114285713</v>
          </cell>
          <cell r="Q405">
            <v>0</v>
          </cell>
          <cell r="R405">
            <v>0</v>
          </cell>
        </row>
        <row r="406">
          <cell r="A406" t="str">
            <v>4370</v>
          </cell>
          <cell r="B406" t="str">
            <v>CCL4370 Xianning 咸宁市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 t="str">
            <v>4430</v>
          </cell>
          <cell r="B407" t="str">
            <v>CCL4430 Yichang 宜昌市</v>
          </cell>
          <cell r="C407">
            <v>8127.9149979999993</v>
          </cell>
          <cell r="D407">
            <v>7740.8714266666657</v>
          </cell>
          <cell r="E407">
            <v>324.06475699999999</v>
          </cell>
          <cell r="F407">
            <v>308.63310190476187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1827.1168499999999</v>
          </cell>
          <cell r="L407">
            <v>1740.1112857142855</v>
          </cell>
          <cell r="M407">
            <v>235.941417</v>
          </cell>
          <cell r="N407">
            <v>224.70611142857143</v>
          </cell>
          <cell r="O407">
            <v>6300.7981479999999</v>
          </cell>
          <cell r="P407">
            <v>6000.7601409523804</v>
          </cell>
          <cell r="Q407">
            <v>88.123339999999999</v>
          </cell>
          <cell r="R407">
            <v>83.926990476190468</v>
          </cell>
        </row>
        <row r="408">
          <cell r="A408" t="str">
            <v>4340</v>
          </cell>
          <cell r="B408" t="str">
            <v>CCL4340 Jingzhou 荆州市</v>
          </cell>
          <cell r="C408">
            <v>3314.1907730000003</v>
          </cell>
          <cell r="D408">
            <v>3156.372164761905</v>
          </cell>
          <cell r="E408">
            <v>170.58627799999999</v>
          </cell>
          <cell r="F408">
            <v>162.46312190476189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3314.1907730000003</v>
          </cell>
          <cell r="P408">
            <v>3156.372164761905</v>
          </cell>
          <cell r="Q408">
            <v>170.58627799999999</v>
          </cell>
          <cell r="R408">
            <v>162.46312190476189</v>
          </cell>
        </row>
        <row r="409">
          <cell r="A409" t="str">
            <v>4480</v>
          </cell>
          <cell r="B409" t="str">
            <v>CCL4480 Jingmen 荆门市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</row>
        <row r="410">
          <cell r="A410" t="str">
            <v>4441</v>
          </cell>
          <cell r="B410" t="str">
            <v>CCL4441 Dangyang 当阳市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</row>
        <row r="411">
          <cell r="A411" t="str">
            <v>4319</v>
          </cell>
          <cell r="B411" t="str">
            <v>CCL4319 Zhongxiang 钟祥市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 t="str">
            <v>4433</v>
          </cell>
          <cell r="B412" t="str">
            <v>CCL4433 Yidu 宜都市</v>
          </cell>
          <cell r="C412">
            <v>238.87931699999999</v>
          </cell>
          <cell r="D412">
            <v>227.50411142857141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238.87931699999999</v>
          </cell>
          <cell r="P412">
            <v>227.50411142857141</v>
          </cell>
          <cell r="Q412">
            <v>0</v>
          </cell>
          <cell r="R412">
            <v>0</v>
          </cell>
        </row>
        <row r="413">
          <cell r="A413" t="str">
            <v>4420</v>
          </cell>
          <cell r="B413" t="str">
            <v>CCL4420 Shiyan 十堰市</v>
          </cell>
          <cell r="C413">
            <v>2786.7067370000004</v>
          </cell>
          <cell r="D413">
            <v>2654.0064161904766</v>
          </cell>
          <cell r="E413">
            <v>164.31026399999999</v>
          </cell>
          <cell r="F413">
            <v>156.4859657142857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2786.7067370000004</v>
          </cell>
          <cell r="P413">
            <v>2654.0064161904766</v>
          </cell>
          <cell r="Q413">
            <v>164.31026399999999</v>
          </cell>
          <cell r="R413">
            <v>156.4859657142857</v>
          </cell>
        </row>
        <row r="414">
          <cell r="A414" t="str">
            <v>4410</v>
          </cell>
          <cell r="B414" t="str">
            <v>CCL4410 Xiangfan 襄樊市</v>
          </cell>
          <cell r="C414">
            <v>7268.0512409999992</v>
          </cell>
          <cell r="D414">
            <v>6921.9535628571421</v>
          </cell>
          <cell r="E414">
            <v>1291.502616</v>
          </cell>
          <cell r="F414">
            <v>1230.0024914285714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7268.0512409999992</v>
          </cell>
          <cell r="P414">
            <v>6921.9535628571421</v>
          </cell>
          <cell r="Q414">
            <v>1291.502616</v>
          </cell>
          <cell r="R414">
            <v>1230.0024914285714</v>
          </cell>
        </row>
        <row r="415">
          <cell r="A415" t="str">
            <v>4427</v>
          </cell>
          <cell r="B415" t="str">
            <v>CCL4427 Danjiangkou 丹江口市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</row>
        <row r="416">
          <cell r="A416" t="str">
            <v>4417</v>
          </cell>
          <cell r="B416" t="str">
            <v>CCL4417 Gucheng-county 谷城县</v>
          </cell>
          <cell r="C416">
            <v>343.63620900000001</v>
          </cell>
          <cell r="D416">
            <v>327.27258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343.63620900000001</v>
          </cell>
          <cell r="P416">
            <v>327.27258</v>
          </cell>
          <cell r="Q416">
            <v>0</v>
          </cell>
          <cell r="R416">
            <v>0</v>
          </cell>
        </row>
        <row r="417">
          <cell r="A417" t="str">
            <v>4350</v>
          </cell>
          <cell r="B417" t="str">
            <v>CCL4350 Huangshi 黄石市</v>
          </cell>
          <cell r="C417">
            <v>3592.642374</v>
          </cell>
          <cell r="D417">
            <v>3421.5641657142855</v>
          </cell>
          <cell r="E417">
            <v>326.322856</v>
          </cell>
          <cell r="F417">
            <v>310.7836723809524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3592.642374</v>
          </cell>
          <cell r="P417">
            <v>3421.5641657142855</v>
          </cell>
          <cell r="Q417">
            <v>326.322856</v>
          </cell>
          <cell r="R417">
            <v>310.7836723809524</v>
          </cell>
        </row>
        <row r="418">
          <cell r="A418" t="str">
            <v>4360</v>
          </cell>
          <cell r="B418" t="str">
            <v>CCL4360 Ezhou 鄂州市</v>
          </cell>
          <cell r="C418">
            <v>3725.8589069999998</v>
          </cell>
          <cell r="D418">
            <v>3548.4370542857141</v>
          </cell>
          <cell r="E418">
            <v>391.73772900000006</v>
          </cell>
          <cell r="F418">
            <v>373.08355142857147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3725.8589069999998</v>
          </cell>
          <cell r="P418">
            <v>3548.4370542857141</v>
          </cell>
          <cell r="Q418">
            <v>391.73772900000006</v>
          </cell>
          <cell r="R418">
            <v>373.08355142857147</v>
          </cell>
        </row>
        <row r="419">
          <cell r="A419" t="str">
            <v>4354</v>
          </cell>
          <cell r="B419" t="str">
            <v>CCL4354 Wuxue 武穴市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</row>
        <row r="420">
          <cell r="A420" t="str">
            <v>4380</v>
          </cell>
          <cell r="B420" t="str">
            <v>CCL4380 Huangguang 黄冈市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 t="str">
            <v>4351</v>
          </cell>
          <cell r="B421" t="str">
            <v>CCL4351 Daye 大治市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</row>
        <row r="422">
          <cell r="A422" t="str">
            <v>4330</v>
          </cell>
          <cell r="B422" t="str">
            <v>CCL4330 Xiantao 仙桃市</v>
          </cell>
          <cell r="C422">
            <v>270.87160699999998</v>
          </cell>
          <cell r="D422">
            <v>257.97295904761904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270.87160699999998</v>
          </cell>
          <cell r="P422">
            <v>257.97295904761904</v>
          </cell>
          <cell r="Q422">
            <v>0</v>
          </cell>
          <cell r="R422">
            <v>0</v>
          </cell>
        </row>
        <row r="423">
          <cell r="A423" t="str">
            <v>4333</v>
          </cell>
          <cell r="B423" t="str">
            <v>CCL4333 Jianli-county 监利县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</row>
        <row r="424">
          <cell r="A424" t="str">
            <v>4331</v>
          </cell>
          <cell r="B424" t="str">
            <v>CCL4331 Qianjiang 潜江市</v>
          </cell>
          <cell r="C424">
            <v>-55.538087000000004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-55.538087000000004</v>
          </cell>
          <cell r="P424">
            <v>0</v>
          </cell>
          <cell r="Q424">
            <v>0</v>
          </cell>
          <cell r="R424">
            <v>0</v>
          </cell>
        </row>
        <row r="425">
          <cell r="A425" t="str">
            <v>4317</v>
          </cell>
          <cell r="B425" t="str">
            <v>CCL4317 Tianmen 天门市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</row>
        <row r="426">
          <cell r="A426" t="str">
            <v>4332</v>
          </cell>
          <cell r="B426" t="str">
            <v>CCL4332 Honghu 洪湖市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</row>
        <row r="427">
          <cell r="A427" t="str">
            <v>4450</v>
          </cell>
          <cell r="B427" t="str">
            <v>CCL4450 Enshi 恩施市</v>
          </cell>
          <cell r="C427">
            <v>1189.9875980000002</v>
          </cell>
          <cell r="D427">
            <v>1133.321521904762</v>
          </cell>
          <cell r="E427">
            <v>70.662824000000001</v>
          </cell>
          <cell r="F427">
            <v>67.297927619047613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1189.9875980000002</v>
          </cell>
          <cell r="P427">
            <v>1133.321521904762</v>
          </cell>
          <cell r="Q427">
            <v>70.662824000000001</v>
          </cell>
          <cell r="R427">
            <v>67.297927619047613</v>
          </cell>
        </row>
        <row r="428">
          <cell r="A428" t="str">
            <v>4412</v>
          </cell>
          <cell r="B428" t="str">
            <v>CCL4412 Zaoyang 枣阳市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</row>
        <row r="429">
          <cell r="A429" t="str">
            <v>4000</v>
          </cell>
          <cell r="B429" t="str">
            <v>CCL4000 Chongqing-urban 重庆市市区</v>
          </cell>
          <cell r="C429">
            <v>32848.467734999998</v>
          </cell>
          <cell r="D429">
            <v>31284.254985714284</v>
          </cell>
          <cell r="E429">
            <v>2801.8346750000001</v>
          </cell>
          <cell r="F429">
            <v>2668.4139761904762</v>
          </cell>
          <cell r="G429">
            <v>4680.8650360000001</v>
          </cell>
          <cell r="H429">
            <v>4457.966700952381</v>
          </cell>
          <cell r="I429">
            <v>653.64621799999998</v>
          </cell>
          <cell r="J429">
            <v>622.5202076190476</v>
          </cell>
          <cell r="K429">
            <v>13499.127512000001</v>
          </cell>
          <cell r="L429">
            <v>12856.311916190476</v>
          </cell>
          <cell r="M429">
            <v>1579.1426939999997</v>
          </cell>
          <cell r="N429">
            <v>1503.9454228571424</v>
          </cell>
          <cell r="O429">
            <v>14668.475187</v>
          </cell>
          <cell r="P429">
            <v>13969.976368571428</v>
          </cell>
          <cell r="Q429">
            <v>569.04576299999997</v>
          </cell>
          <cell r="R429">
            <v>541.94834571428567</v>
          </cell>
        </row>
        <row r="430">
          <cell r="A430" t="str">
            <v>4040</v>
          </cell>
          <cell r="B430" t="str">
            <v>CCL4040 Wanzhou 万州区</v>
          </cell>
          <cell r="C430">
            <v>2062.3549319999997</v>
          </cell>
          <cell r="D430">
            <v>1964.147554285714</v>
          </cell>
          <cell r="E430">
            <v>190.981537</v>
          </cell>
          <cell r="F430">
            <v>181.88717809523808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2062.3549319999997</v>
          </cell>
          <cell r="P430">
            <v>1964.147554285714</v>
          </cell>
          <cell r="Q430">
            <v>190.981537</v>
          </cell>
          <cell r="R430">
            <v>181.88717809523808</v>
          </cell>
        </row>
        <row r="431">
          <cell r="A431" t="str">
            <v>4022</v>
          </cell>
          <cell r="B431" t="str">
            <v>CCL4022 Chongqing-jiangjin 江津市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</row>
        <row r="432">
          <cell r="A432" t="str">
            <v>4021</v>
          </cell>
          <cell r="B432" t="str">
            <v>CCL4021 Chongqing-yongchuan 永川市</v>
          </cell>
          <cell r="C432">
            <v>818.76111500000002</v>
          </cell>
          <cell r="D432">
            <v>779.77249047619046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818.76111500000002</v>
          </cell>
          <cell r="P432">
            <v>779.77249047619046</v>
          </cell>
          <cell r="Q432">
            <v>0</v>
          </cell>
          <cell r="R432">
            <v>0</v>
          </cell>
        </row>
        <row r="433">
          <cell r="A433" t="str">
            <v>4023</v>
          </cell>
          <cell r="B433" t="str">
            <v>CCL4023 Chongqing-Dazu 大足县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</row>
        <row r="434">
          <cell r="A434" t="str">
            <v>6350</v>
          </cell>
          <cell r="B434" t="str">
            <v>CCL6350 Chongqing-dazhou 达州市</v>
          </cell>
          <cell r="C434">
            <v>2318.9755730000002</v>
          </cell>
          <cell r="D434">
            <v>2208.5481647619049</v>
          </cell>
          <cell r="E434">
            <v>361.02860900000002</v>
          </cell>
          <cell r="F434">
            <v>343.83677047619045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2318.9755730000002</v>
          </cell>
          <cell r="P434">
            <v>2208.5481647619049</v>
          </cell>
          <cell r="Q434">
            <v>361.02860900000002</v>
          </cell>
          <cell r="R434">
            <v>343.83677047619045</v>
          </cell>
        </row>
        <row r="435">
          <cell r="A435" t="str">
            <v>4080</v>
          </cell>
          <cell r="B435" t="str">
            <v>CCL4080 Chongqing-fuling 涪陵区</v>
          </cell>
          <cell r="C435">
            <v>1112.5655429999999</v>
          </cell>
          <cell r="D435">
            <v>1059.5862314285714</v>
          </cell>
          <cell r="E435">
            <v>95.345227000000008</v>
          </cell>
          <cell r="F435">
            <v>90.804978095238098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253.47783100000004</v>
          </cell>
          <cell r="L435">
            <v>241.40745809523813</v>
          </cell>
          <cell r="M435">
            <v>95.345227000000008</v>
          </cell>
          <cell r="N435">
            <v>90.804978095238098</v>
          </cell>
          <cell r="O435">
            <v>859.0877119999999</v>
          </cell>
          <cell r="P435">
            <v>818.1787733333332</v>
          </cell>
          <cell r="Q435">
            <v>0</v>
          </cell>
          <cell r="R435">
            <v>0</v>
          </cell>
        </row>
        <row r="436">
          <cell r="A436" t="str">
            <v>6210</v>
          </cell>
          <cell r="B436" t="str">
            <v>CCL6210 Mianyang 绵阳市</v>
          </cell>
          <cell r="C436">
            <v>1438.7073930000001</v>
          </cell>
          <cell r="D436">
            <v>1370.1975171428571</v>
          </cell>
          <cell r="E436">
            <v>81.580642000000012</v>
          </cell>
          <cell r="F436">
            <v>77.695849523809528</v>
          </cell>
          <cell r="G436">
            <v>935.40136099999995</v>
          </cell>
          <cell r="H436">
            <v>890.85843904761896</v>
          </cell>
          <cell r="I436">
            <v>81.580642000000012</v>
          </cell>
          <cell r="J436">
            <v>77.695849523809528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503.30603200000002</v>
          </cell>
          <cell r="P436">
            <v>479.33907809523811</v>
          </cell>
          <cell r="Q436">
            <v>0</v>
          </cell>
          <cell r="R436">
            <v>0</v>
          </cell>
        </row>
        <row r="437">
          <cell r="A437" t="str">
            <v>6113</v>
          </cell>
          <cell r="B437" t="str">
            <v>CCL6113 Dayi-county 大邑县</v>
          </cell>
          <cell r="C437">
            <v>4312.3485519999995</v>
          </cell>
          <cell r="D437">
            <v>4106.9986209523804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4312.3485519999995</v>
          </cell>
          <cell r="P437">
            <v>4106.9986209523804</v>
          </cell>
          <cell r="Q437">
            <v>0</v>
          </cell>
          <cell r="R437">
            <v>0</v>
          </cell>
        </row>
        <row r="438">
          <cell r="A438" t="str">
            <v>6100</v>
          </cell>
          <cell r="B438" t="str">
            <v>CCL6100 Chengdu 成都市</v>
          </cell>
          <cell r="C438">
            <v>41170.043541999999</v>
          </cell>
          <cell r="D438">
            <v>39209.565278095237</v>
          </cell>
          <cell r="E438">
            <v>3872.989016</v>
          </cell>
          <cell r="F438">
            <v>3688.5609676190475</v>
          </cell>
          <cell r="G438">
            <v>10707.79514</v>
          </cell>
          <cell r="H438">
            <v>10197.900133333333</v>
          </cell>
          <cell r="I438">
            <v>1224.007302</v>
          </cell>
          <cell r="J438">
            <v>1165.7212399999999</v>
          </cell>
          <cell r="K438">
            <v>11739.252193000002</v>
          </cell>
          <cell r="L438">
            <v>11180.240183809525</v>
          </cell>
          <cell r="M438">
            <v>1149.959204</v>
          </cell>
          <cell r="N438">
            <v>1095.1992419047619</v>
          </cell>
          <cell r="O438">
            <v>18722.996208999997</v>
          </cell>
          <cell r="P438">
            <v>17831.424960952376</v>
          </cell>
          <cell r="Q438">
            <v>1499.0225100000002</v>
          </cell>
          <cell r="R438">
            <v>1427.6404857142859</v>
          </cell>
        </row>
        <row r="439">
          <cell r="A439" t="str">
            <v>6101</v>
          </cell>
          <cell r="B439" t="str">
            <v>CCL6101 Longquanyi 龙泉绎区</v>
          </cell>
          <cell r="C439">
            <v>46.281910000000003</v>
          </cell>
          <cell r="D439">
            <v>44.078009523809527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46.281910000000003</v>
          </cell>
          <cell r="P439">
            <v>44.078009523809527</v>
          </cell>
          <cell r="Q439">
            <v>0</v>
          </cell>
          <cell r="R439">
            <v>0</v>
          </cell>
        </row>
        <row r="440">
          <cell r="A440" t="str">
            <v>6180</v>
          </cell>
          <cell r="B440" t="str">
            <v>CCL6180 Deyang 德阳市</v>
          </cell>
          <cell r="C440">
            <v>10490.827472999999</v>
          </cell>
          <cell r="D440">
            <v>9991.2642599999981</v>
          </cell>
          <cell r="E440">
            <v>1164.065873</v>
          </cell>
          <cell r="F440">
            <v>1108.6341647619047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10490.827472999999</v>
          </cell>
          <cell r="P440">
            <v>9991.2642599999981</v>
          </cell>
          <cell r="Q440">
            <v>1164.065873</v>
          </cell>
          <cell r="R440">
            <v>1108.6341647619047</v>
          </cell>
        </row>
        <row r="441">
          <cell r="A441" t="str">
            <v>6182</v>
          </cell>
          <cell r="B441" t="str">
            <v>CCL6182 Mianzhu 绵竹市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</row>
        <row r="442">
          <cell r="A442" t="str">
            <v>6184</v>
          </cell>
          <cell r="B442" t="str">
            <v>CCL6184 Shifang 什邡市</v>
          </cell>
          <cell r="C442">
            <v>234.27603300000001</v>
          </cell>
          <cell r="D442">
            <v>223.12003142857142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234.27603300000001</v>
          </cell>
          <cell r="P442">
            <v>223.12003142857142</v>
          </cell>
          <cell r="Q442">
            <v>0</v>
          </cell>
          <cell r="R442">
            <v>0</v>
          </cell>
        </row>
        <row r="443">
          <cell r="A443" t="str">
            <v>6114</v>
          </cell>
          <cell r="B443" t="str">
            <v>CCL6114 Xinjin-county 新津县</v>
          </cell>
          <cell r="C443">
            <v>682.81479599999989</v>
          </cell>
          <cell r="D443">
            <v>650.29980571428553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682.81479599999989</v>
          </cell>
          <cell r="P443">
            <v>650.29980571428553</v>
          </cell>
          <cell r="Q443">
            <v>0</v>
          </cell>
          <cell r="R443">
            <v>0</v>
          </cell>
        </row>
        <row r="444">
          <cell r="A444" t="str">
            <v>6118</v>
          </cell>
          <cell r="B444" t="str">
            <v>CCL6118 Dujiangyan 都江堰市</v>
          </cell>
          <cell r="C444">
            <v>904.30949899999996</v>
          </cell>
          <cell r="D444">
            <v>861.24714190476186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904.30949899999996</v>
          </cell>
          <cell r="P444">
            <v>861.24714190476186</v>
          </cell>
          <cell r="Q444">
            <v>0</v>
          </cell>
          <cell r="R444">
            <v>0</v>
          </cell>
        </row>
        <row r="445">
          <cell r="A445" t="str">
            <v>6115</v>
          </cell>
          <cell r="B445" t="str">
            <v>CCL6115 Qionglai 邛崃市</v>
          </cell>
          <cell r="C445">
            <v>52.160609999999998</v>
          </cell>
          <cell r="D445">
            <v>49.676771428571428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52.160609999999998</v>
          </cell>
          <cell r="P445">
            <v>49.676771428571428</v>
          </cell>
          <cell r="Q445">
            <v>0</v>
          </cell>
          <cell r="R445">
            <v>0</v>
          </cell>
        </row>
        <row r="446">
          <cell r="A446" t="str">
            <v>6414</v>
          </cell>
          <cell r="B446" t="str">
            <v>CCL6414 Jianyang 简阳市</v>
          </cell>
          <cell r="C446">
            <v>735.00732400000004</v>
          </cell>
          <cell r="D446">
            <v>700.00697523809527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735.00732400000004</v>
          </cell>
          <cell r="P446">
            <v>700.00697523809527</v>
          </cell>
          <cell r="Q446">
            <v>0</v>
          </cell>
          <cell r="R446">
            <v>0</v>
          </cell>
        </row>
        <row r="447">
          <cell r="A447" t="str">
            <v>6217</v>
          </cell>
          <cell r="B447" t="str">
            <v>CCL6217 Jiangyou 江油市</v>
          </cell>
          <cell r="C447">
            <v>854.53947899999991</v>
          </cell>
          <cell r="D447">
            <v>813.84712285714272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854.53947899999991</v>
          </cell>
          <cell r="P447">
            <v>813.84712285714272</v>
          </cell>
          <cell r="Q447">
            <v>0</v>
          </cell>
          <cell r="R447">
            <v>0</v>
          </cell>
        </row>
        <row r="448">
          <cell r="A448" t="str">
            <v>6410</v>
          </cell>
          <cell r="B448" t="str">
            <v>CCL6410 Neijiang 内江市</v>
          </cell>
          <cell r="C448">
            <v>3415.4264499999995</v>
          </cell>
          <cell r="D448">
            <v>3252.7870952380945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3415.4264499999995</v>
          </cell>
          <cell r="P448">
            <v>3252.7870952380945</v>
          </cell>
          <cell r="Q448">
            <v>0</v>
          </cell>
          <cell r="R448">
            <v>0</v>
          </cell>
        </row>
        <row r="449">
          <cell r="A449" t="str">
            <v>6440</v>
          </cell>
          <cell r="B449" t="str">
            <v>CCL6440 Yibin 宜宾市</v>
          </cell>
          <cell r="C449">
            <v>3939.2604919999999</v>
          </cell>
          <cell r="D449">
            <v>3751.6766590476186</v>
          </cell>
          <cell r="E449">
            <v>556.79765299999997</v>
          </cell>
          <cell r="F449">
            <v>530.28347904761904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3939.2604919999999</v>
          </cell>
          <cell r="P449">
            <v>3751.6766590476186</v>
          </cell>
          <cell r="Q449">
            <v>556.79765299999997</v>
          </cell>
          <cell r="R449">
            <v>530.28347904761904</v>
          </cell>
        </row>
        <row r="450">
          <cell r="A450" t="str">
            <v>6460</v>
          </cell>
          <cell r="B450" t="str">
            <v>CCL6460 Luzhou 泸州市</v>
          </cell>
          <cell r="C450">
            <v>80.551318000000009</v>
          </cell>
          <cell r="D450">
            <v>76.715540952380962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80.551318000000009</v>
          </cell>
          <cell r="P450">
            <v>76.715540952380962</v>
          </cell>
          <cell r="Q450">
            <v>0</v>
          </cell>
          <cell r="R450">
            <v>0</v>
          </cell>
        </row>
        <row r="451">
          <cell r="A451" t="str">
            <v>6421</v>
          </cell>
          <cell r="B451" t="str">
            <v>CCL6421 Longchang-county 隆昌县</v>
          </cell>
          <cell r="C451">
            <v>2757.1619489999998</v>
          </cell>
          <cell r="D451">
            <v>2625.8685228571426</v>
          </cell>
          <cell r="E451">
            <v>270.34394599999996</v>
          </cell>
          <cell r="F451">
            <v>257.47042476190472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2757.1619489999998</v>
          </cell>
          <cell r="P451">
            <v>2625.8685228571426</v>
          </cell>
          <cell r="Q451">
            <v>270.34394599999996</v>
          </cell>
          <cell r="R451">
            <v>257.47042476190472</v>
          </cell>
        </row>
        <row r="452">
          <cell r="A452" t="str">
            <v>6430</v>
          </cell>
          <cell r="B452" t="str">
            <v>CCL6430 Zigong 自贡市</v>
          </cell>
          <cell r="C452">
            <v>1339.446768</v>
          </cell>
          <cell r="D452">
            <v>1275.6635885714286</v>
          </cell>
          <cell r="E452">
            <v>23.827631999999998</v>
          </cell>
          <cell r="F452">
            <v>22.692982857142855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1339.446768</v>
          </cell>
          <cell r="P452">
            <v>1275.6635885714286</v>
          </cell>
          <cell r="Q452">
            <v>23.827631999999998</v>
          </cell>
          <cell r="R452">
            <v>22.692982857142855</v>
          </cell>
        </row>
        <row r="453">
          <cell r="A453" t="str">
            <v>6413</v>
          </cell>
          <cell r="B453" t="str">
            <v>CCL6413 Ziyang 资阳市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</row>
        <row r="454">
          <cell r="A454" t="str">
            <v>6170</v>
          </cell>
          <cell r="B454" t="str">
            <v>CCL6170 Panzhihua 攀枝花市</v>
          </cell>
          <cell r="C454">
            <v>2999.6579099999994</v>
          </cell>
          <cell r="D454">
            <v>2856.8170571428564</v>
          </cell>
          <cell r="E454">
            <v>499.97914099999997</v>
          </cell>
          <cell r="F454">
            <v>476.1706104761904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2999.6579099999994</v>
          </cell>
          <cell r="P454">
            <v>2856.8170571428564</v>
          </cell>
          <cell r="Q454">
            <v>499.97914099999997</v>
          </cell>
          <cell r="R454">
            <v>476.1706104761904</v>
          </cell>
        </row>
        <row r="455">
          <cell r="A455" t="str">
            <v>6150</v>
          </cell>
          <cell r="B455" t="str">
            <v>CCL6150 Xichang 西昌市</v>
          </cell>
          <cell r="C455">
            <v>4407.3326479999987</v>
          </cell>
          <cell r="D455">
            <v>4197.4596647619037</v>
          </cell>
          <cell r="E455">
            <v>126.097886</v>
          </cell>
          <cell r="F455">
            <v>120.09322476190476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4407.3326479999987</v>
          </cell>
          <cell r="P455">
            <v>4197.4596647619037</v>
          </cell>
          <cell r="Q455">
            <v>126.097886</v>
          </cell>
          <cell r="R455">
            <v>120.09322476190476</v>
          </cell>
        </row>
        <row r="456">
          <cell r="A456" t="str">
            <v>6140</v>
          </cell>
          <cell r="B456" t="str">
            <v>CCL6140 Leshan 乐山市</v>
          </cell>
          <cell r="C456">
            <v>4751.268376</v>
          </cell>
          <cell r="D456">
            <v>4525.0175009523809</v>
          </cell>
          <cell r="E456">
            <v>588.41323499999999</v>
          </cell>
          <cell r="F456">
            <v>560.39355714285716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4751.268376</v>
          </cell>
          <cell r="P456">
            <v>4525.0175009523809</v>
          </cell>
          <cell r="Q456">
            <v>588.41323499999999</v>
          </cell>
          <cell r="R456">
            <v>560.39355714285716</v>
          </cell>
        </row>
        <row r="457">
          <cell r="A457" t="str">
            <v>6200</v>
          </cell>
          <cell r="B457" t="str">
            <v>CCL6200 Meishan-county 眉山县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</row>
        <row r="458">
          <cell r="A458" t="str">
            <v>6203</v>
          </cell>
          <cell r="B458" t="str">
            <v>CCL6203 Hongya-county 洪雅县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</row>
        <row r="459">
          <cell r="A459" t="str">
            <v>6250</v>
          </cell>
          <cell r="B459" t="str">
            <v>CCL6250 Yaan 雅安市</v>
          </cell>
          <cell r="C459">
            <v>2025.0829629999998</v>
          </cell>
          <cell r="D459">
            <v>1928.6504409523807</v>
          </cell>
          <cell r="E459">
            <v>271.09698300000002</v>
          </cell>
          <cell r="F459">
            <v>258.18760285714285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2025.0829629999998</v>
          </cell>
          <cell r="P459">
            <v>1928.6504409523807</v>
          </cell>
          <cell r="Q459">
            <v>271.09698300000002</v>
          </cell>
          <cell r="R459">
            <v>258.18760285714285</v>
          </cell>
        </row>
        <row r="460">
          <cell r="A460" t="str">
            <v>6142</v>
          </cell>
          <cell r="B460" t="str">
            <v>CCL6142 Emeishan 峨眉山市</v>
          </cell>
          <cell r="C460">
            <v>815.679079</v>
          </cell>
          <cell r="D460">
            <v>776.83721809523809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815.679079</v>
          </cell>
          <cell r="P460">
            <v>776.83721809523809</v>
          </cell>
          <cell r="Q460">
            <v>0</v>
          </cell>
          <cell r="R460">
            <v>0</v>
          </cell>
        </row>
        <row r="461">
          <cell r="A461" t="str">
            <v>6280</v>
          </cell>
          <cell r="B461" t="str">
            <v>CCL6280 Guangyuan 广元市</v>
          </cell>
          <cell r="C461">
            <v>2213.04322</v>
          </cell>
          <cell r="D461">
            <v>2107.6602095238095</v>
          </cell>
          <cell r="E461">
            <v>135.48146300000002</v>
          </cell>
          <cell r="F461">
            <v>129.02996476190478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2213.04322</v>
          </cell>
          <cell r="P461">
            <v>2107.6602095238095</v>
          </cell>
          <cell r="Q461">
            <v>135.48146300000002</v>
          </cell>
          <cell r="R461">
            <v>129.02996476190478</v>
          </cell>
        </row>
        <row r="462">
          <cell r="A462" t="str">
            <v>6374</v>
          </cell>
          <cell r="B462" t="str">
            <v>CCL6374 Liangzhong 阆中市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</row>
        <row r="463">
          <cell r="A463" t="str">
            <v>6360</v>
          </cell>
          <cell r="B463" t="str">
            <v>CCL6360 Bazhong 巴中市</v>
          </cell>
          <cell r="C463">
            <v>594.95180099999993</v>
          </cell>
          <cell r="D463">
            <v>566.62076285714272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594.95180099999993</v>
          </cell>
          <cell r="P463">
            <v>566.62076285714272</v>
          </cell>
          <cell r="Q463">
            <v>0</v>
          </cell>
          <cell r="R463">
            <v>0</v>
          </cell>
        </row>
        <row r="464">
          <cell r="A464" t="str">
            <v>6370</v>
          </cell>
          <cell r="B464" t="str">
            <v>CCL6370 Nanchong 南充市</v>
          </cell>
          <cell r="C464">
            <v>4492.6018020000001</v>
          </cell>
          <cell r="D464">
            <v>4278.6683828571431</v>
          </cell>
          <cell r="E464">
            <v>485.607754</v>
          </cell>
          <cell r="F464">
            <v>462.48357523809523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4492.6018020000001</v>
          </cell>
          <cell r="P464">
            <v>4278.6683828571431</v>
          </cell>
          <cell r="Q464">
            <v>485.607754</v>
          </cell>
          <cell r="R464">
            <v>462.48357523809523</v>
          </cell>
        </row>
        <row r="465">
          <cell r="A465" t="str">
            <v>6290</v>
          </cell>
          <cell r="B465" t="str">
            <v>CCL6290 Suining 遂宁市</v>
          </cell>
          <cell r="C465">
            <v>1424.0324790000002</v>
          </cell>
          <cell r="D465">
            <v>1356.2214085714288</v>
          </cell>
          <cell r="E465">
            <v>25.589224000000002</v>
          </cell>
          <cell r="F465">
            <v>24.370689523809524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1424.0324790000002</v>
          </cell>
          <cell r="P465">
            <v>1356.2214085714288</v>
          </cell>
          <cell r="Q465">
            <v>25.589224000000002</v>
          </cell>
          <cell r="R465">
            <v>24.370689523809524</v>
          </cell>
        </row>
        <row r="466">
          <cell r="A466" t="str">
            <v>6292</v>
          </cell>
          <cell r="B466" t="str">
            <v>CCL6292 Shehong-county 射洪县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</row>
        <row r="467">
          <cell r="A467" t="str">
            <v>6380</v>
          </cell>
          <cell r="B467" t="str">
            <v>CCL6380 Guangan 广安市</v>
          </cell>
          <cell r="C467">
            <v>-32.611809999999998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-32.611809999999998</v>
          </cell>
          <cell r="P467">
            <v>0</v>
          </cell>
          <cell r="Q467">
            <v>0</v>
          </cell>
          <cell r="R467">
            <v>0</v>
          </cell>
        </row>
        <row r="468">
          <cell r="A468" t="str">
            <v>5630</v>
          </cell>
          <cell r="B468" t="str">
            <v>CCL5630 Zunyi 遵义市</v>
          </cell>
          <cell r="C468">
            <v>1470.6681939999999</v>
          </cell>
          <cell r="D468">
            <v>1400.6363752380951</v>
          </cell>
          <cell r="E468">
            <v>70.896930999999995</v>
          </cell>
          <cell r="F468">
            <v>67.520886666666655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1470.6681939999999</v>
          </cell>
          <cell r="P468">
            <v>1400.6363752380951</v>
          </cell>
          <cell r="Q468">
            <v>70.896930999999995</v>
          </cell>
          <cell r="R468">
            <v>67.520886666666655</v>
          </cell>
        </row>
        <row r="469">
          <cell r="A469" t="str">
            <v>5500</v>
          </cell>
          <cell r="B469" t="str">
            <v>CCL5500 Guiyang 贵阳市</v>
          </cell>
          <cell r="C469">
            <v>14378.510064</v>
          </cell>
          <cell r="D469">
            <v>13693.819108571428</v>
          </cell>
          <cell r="E469">
            <v>1851.0258950000002</v>
          </cell>
          <cell r="F469">
            <v>1762.881804761905</v>
          </cell>
          <cell r="G469">
            <v>187.06481400000001</v>
          </cell>
          <cell r="H469">
            <v>178.15696571428572</v>
          </cell>
          <cell r="I469">
            <v>97.021638999999993</v>
          </cell>
          <cell r="J469">
            <v>92.401560952380947</v>
          </cell>
          <cell r="K469">
            <v>646.17405600000006</v>
          </cell>
          <cell r="L469">
            <v>615.40386285714294</v>
          </cell>
          <cell r="M469">
            <v>50.691716</v>
          </cell>
          <cell r="N469">
            <v>48.27782476190476</v>
          </cell>
          <cell r="O469">
            <v>13545.271193999999</v>
          </cell>
          <cell r="P469">
            <v>12900.258279999998</v>
          </cell>
          <cell r="Q469">
            <v>1703.3125400000001</v>
          </cell>
          <cell r="R469">
            <v>1622.2024190476191</v>
          </cell>
        </row>
        <row r="470">
          <cell r="A470" t="str">
            <v>5610</v>
          </cell>
          <cell r="B470" t="str">
            <v>CCL5610 Anshun 安顺市</v>
          </cell>
          <cell r="C470">
            <v>657.62810800000011</v>
          </cell>
          <cell r="D470">
            <v>626.31248380952388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657.62810800000011</v>
          </cell>
          <cell r="P470">
            <v>626.31248380952388</v>
          </cell>
          <cell r="Q470">
            <v>0</v>
          </cell>
          <cell r="R470">
            <v>0</v>
          </cell>
        </row>
        <row r="471">
          <cell r="A471" t="str">
            <v>5530</v>
          </cell>
          <cell r="B471" t="str">
            <v>CCL5530 Liupanshui 六盘水市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</row>
        <row r="472">
          <cell r="A472" t="str">
            <v>5624</v>
          </cell>
          <cell r="B472" t="str">
            <v>CCL5624 xingyi 兴义市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</row>
        <row r="473">
          <cell r="A473" t="str">
            <v>5580</v>
          </cell>
          <cell r="B473" t="str">
            <v>CCL5580 Duyun 都匀市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</row>
        <row r="474">
          <cell r="A474" t="str">
            <v>5543</v>
          </cell>
          <cell r="B474" t="str">
            <v>CCL5543 Tongren 铜仁市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</row>
        <row r="475">
          <cell r="A475" t="str">
            <v>5577</v>
          </cell>
          <cell r="B475" t="str">
            <v>CCL5577 Zhenyuan-county 镇远县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</row>
        <row r="476">
          <cell r="A476" t="str">
            <v>5517</v>
          </cell>
          <cell r="B476" t="str">
            <v>CCL5517 Bijie 毕节市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</row>
        <row r="477">
          <cell r="A477" t="str">
            <v>6500</v>
          </cell>
          <cell r="B477" t="str">
            <v>CCL6500 Kunming 昆明市</v>
          </cell>
          <cell r="C477">
            <v>26675.706778</v>
          </cell>
          <cell r="D477">
            <v>25405.435026666666</v>
          </cell>
          <cell r="E477">
            <v>1917.3850640000001</v>
          </cell>
          <cell r="F477">
            <v>1826.0810133333332</v>
          </cell>
          <cell r="G477">
            <v>10911.957374</v>
          </cell>
          <cell r="H477">
            <v>10392.340356190476</v>
          </cell>
          <cell r="I477">
            <v>1147.0795870000002</v>
          </cell>
          <cell r="J477">
            <v>1092.4567495238095</v>
          </cell>
          <cell r="K477">
            <v>2419.6534979999997</v>
          </cell>
          <cell r="L477">
            <v>2304.4319028571426</v>
          </cell>
          <cell r="M477">
            <v>160.18055400000003</v>
          </cell>
          <cell r="N477">
            <v>152.55290857142859</v>
          </cell>
          <cell r="O477">
            <v>13344.095906000002</v>
          </cell>
          <cell r="P477">
            <v>12708.662767619049</v>
          </cell>
          <cell r="Q477">
            <v>610.12492300000008</v>
          </cell>
          <cell r="R477">
            <v>581.07135523809529</v>
          </cell>
        </row>
        <row r="478">
          <cell r="A478" t="str">
            <v>6550</v>
          </cell>
          <cell r="B478" t="str">
            <v>CCL6550 Qujing 曲靖市</v>
          </cell>
          <cell r="C478">
            <v>1947.422922</v>
          </cell>
          <cell r="D478">
            <v>1854.6884971428569</v>
          </cell>
          <cell r="E478">
            <v>135.15843899999999</v>
          </cell>
          <cell r="F478">
            <v>128.72232285714284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1947.422922</v>
          </cell>
          <cell r="P478">
            <v>1854.6884971428569</v>
          </cell>
          <cell r="Q478">
            <v>135.15843899999999</v>
          </cell>
          <cell r="R478">
            <v>128.72232285714284</v>
          </cell>
        </row>
        <row r="479">
          <cell r="A479" t="str">
            <v>6503</v>
          </cell>
          <cell r="B479" t="str">
            <v>CCL6503 Anning 安宁市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</row>
        <row r="480">
          <cell r="A480" t="str">
            <v>6531</v>
          </cell>
          <cell r="B480" t="str">
            <v>CCL6531 Yuxi 玉溪市</v>
          </cell>
          <cell r="C480">
            <v>1767.1460609999999</v>
          </cell>
          <cell r="D480">
            <v>1682.9962485714284</v>
          </cell>
          <cell r="E480">
            <v>219.84672599999999</v>
          </cell>
          <cell r="F480">
            <v>209.37783428571427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1767.1460609999999</v>
          </cell>
          <cell r="P480">
            <v>1682.9962485714284</v>
          </cell>
          <cell r="Q480">
            <v>219.84672599999999</v>
          </cell>
          <cell r="R480">
            <v>209.37783428571427</v>
          </cell>
        </row>
        <row r="481">
          <cell r="A481" t="str">
            <v>6616</v>
          </cell>
          <cell r="B481" t="str">
            <v>CCL6616 Kaiyuan 开远市</v>
          </cell>
          <cell r="C481">
            <v>3708.1696229999993</v>
          </cell>
          <cell r="D481">
            <v>3531.5901171428563</v>
          </cell>
          <cell r="E481">
            <v>359.84667000000002</v>
          </cell>
          <cell r="F481">
            <v>342.7111142857143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3708.1696229999993</v>
          </cell>
          <cell r="P481">
            <v>3531.5901171428563</v>
          </cell>
          <cell r="Q481">
            <v>359.84667000000002</v>
          </cell>
          <cell r="R481">
            <v>342.7111142857143</v>
          </cell>
        </row>
        <row r="482">
          <cell r="A482" t="str">
            <v>6650</v>
          </cell>
          <cell r="B482" t="str">
            <v>CCL6650 Simao 思茅市</v>
          </cell>
          <cell r="C482">
            <v>1189.5954629999999</v>
          </cell>
          <cell r="D482">
            <v>1132.9480599999999</v>
          </cell>
          <cell r="E482">
            <v>79.278049999999979</v>
          </cell>
          <cell r="F482">
            <v>75.502904761904745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1189.5954629999999</v>
          </cell>
          <cell r="P482">
            <v>1132.9480599999999</v>
          </cell>
          <cell r="Q482">
            <v>79.278049999999979</v>
          </cell>
          <cell r="R482">
            <v>75.502904761904745</v>
          </cell>
        </row>
        <row r="483">
          <cell r="A483" t="str">
            <v>6750</v>
          </cell>
          <cell r="B483" t="str">
            <v>CCL6750 Chuxiong 楚雄市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</row>
        <row r="484">
          <cell r="A484" t="str">
            <v>6570</v>
          </cell>
          <cell r="B484" t="str">
            <v>CCL6570 Zhaotong 昭通市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</row>
        <row r="485">
          <cell r="A485" t="str">
            <v>6710</v>
          </cell>
          <cell r="B485" t="str">
            <v>CCL6710 Dali 大理市</v>
          </cell>
          <cell r="C485">
            <v>2364.6636779999999</v>
          </cell>
          <cell r="D485">
            <v>2252.0606457142853</v>
          </cell>
          <cell r="E485">
            <v>337.24910599999998</v>
          </cell>
          <cell r="F485">
            <v>321.18962476190472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2364.6636779999999</v>
          </cell>
          <cell r="P485">
            <v>2252.0606457142853</v>
          </cell>
          <cell r="Q485">
            <v>337.24910599999998</v>
          </cell>
          <cell r="R485">
            <v>321.18962476190472</v>
          </cell>
        </row>
        <row r="486">
          <cell r="A486" t="str">
            <v>6780</v>
          </cell>
          <cell r="B486" t="str">
            <v>CCL6780 Baoshan 保山市</v>
          </cell>
          <cell r="C486">
            <v>906.98897399999998</v>
          </cell>
          <cell r="D486">
            <v>863.79902285714286</v>
          </cell>
          <cell r="E486">
            <v>26.918551000000004</v>
          </cell>
          <cell r="F486">
            <v>25.636715238095242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906.98897399999998</v>
          </cell>
          <cell r="P486">
            <v>863.79902285714286</v>
          </cell>
          <cell r="Q486">
            <v>26.918551000000004</v>
          </cell>
          <cell r="R486">
            <v>25.636715238095242</v>
          </cell>
        </row>
        <row r="487">
          <cell r="A487" t="str">
            <v>6741</v>
          </cell>
          <cell r="B487" t="str">
            <v>CCL6741 Lijiang-county 丽江县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</row>
        <row r="488">
          <cell r="A488" t="str">
            <v>7100</v>
          </cell>
          <cell r="B488" t="str">
            <v>CCL7100 Xian 西安市</v>
          </cell>
          <cell r="C488">
            <v>53657.123554999998</v>
          </cell>
          <cell r="D488">
            <v>51102.022433333332</v>
          </cell>
          <cell r="E488">
            <v>3933.0767510000001</v>
          </cell>
          <cell r="F488">
            <v>3745.7873819047618</v>
          </cell>
          <cell r="G488">
            <v>2220.7009979999998</v>
          </cell>
          <cell r="H488">
            <v>2114.9533314285713</v>
          </cell>
          <cell r="I488">
            <v>231.13863499999997</v>
          </cell>
          <cell r="J488">
            <v>220.13203333333328</v>
          </cell>
          <cell r="K488">
            <v>11955.781375</v>
          </cell>
          <cell r="L488">
            <v>11386.458452380952</v>
          </cell>
          <cell r="M488">
            <v>1234.4363119999998</v>
          </cell>
          <cell r="N488">
            <v>1175.6536304761903</v>
          </cell>
          <cell r="O488">
            <v>39480.641181999999</v>
          </cell>
          <cell r="P488">
            <v>37600.610649523805</v>
          </cell>
          <cell r="Q488">
            <v>2467.501804</v>
          </cell>
          <cell r="R488">
            <v>2350.0017180952382</v>
          </cell>
        </row>
        <row r="489">
          <cell r="A489" t="str">
            <v>7210</v>
          </cell>
          <cell r="B489" t="str">
            <v>CCL7210 Baoji 宝鸡市</v>
          </cell>
          <cell r="C489">
            <v>3825.5377710000002</v>
          </cell>
          <cell r="D489">
            <v>3643.3693057142859</v>
          </cell>
          <cell r="E489">
            <v>504.73309900000004</v>
          </cell>
          <cell r="F489">
            <v>480.69818952380956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443.19059100000004</v>
          </cell>
          <cell r="L489">
            <v>422.08627714285717</v>
          </cell>
          <cell r="M489">
            <v>21.106864000000002</v>
          </cell>
          <cell r="N489">
            <v>20.101775238095239</v>
          </cell>
          <cell r="O489">
            <v>3382.3471800000002</v>
          </cell>
          <cell r="P489">
            <v>3221.2830285714285</v>
          </cell>
          <cell r="Q489">
            <v>483.62623500000001</v>
          </cell>
          <cell r="R489">
            <v>460.59641428571427</v>
          </cell>
        </row>
        <row r="490">
          <cell r="A490" t="str">
            <v>7230</v>
          </cell>
          <cell r="B490" t="str">
            <v>CCL7230 Hanzhong 汉中市</v>
          </cell>
          <cell r="C490">
            <v>4393.2722610000001</v>
          </cell>
          <cell r="D490">
            <v>4184.0688199999995</v>
          </cell>
          <cell r="E490">
            <v>444.49236800000006</v>
          </cell>
          <cell r="F490">
            <v>423.32606476190477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4393.2722610000001</v>
          </cell>
          <cell r="P490">
            <v>4184.0688199999995</v>
          </cell>
          <cell r="Q490">
            <v>444.49236800000006</v>
          </cell>
          <cell r="R490">
            <v>423.32606476190477</v>
          </cell>
        </row>
        <row r="491">
          <cell r="A491" t="str">
            <v>7120</v>
          </cell>
          <cell r="B491" t="str">
            <v>CCL7120 Xianyang 咸阳市</v>
          </cell>
          <cell r="C491">
            <v>3588.9540309999998</v>
          </cell>
          <cell r="D491">
            <v>3418.0514580952376</v>
          </cell>
          <cell r="E491">
            <v>189.76923600000001</v>
          </cell>
          <cell r="F491">
            <v>180.73260571428571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700.04224699999997</v>
          </cell>
          <cell r="L491">
            <v>666.70690190476182</v>
          </cell>
          <cell r="M491">
            <v>61.769209999999994</v>
          </cell>
          <cell r="N491">
            <v>58.827819047619037</v>
          </cell>
          <cell r="O491">
            <v>2888.9117839999999</v>
          </cell>
          <cell r="P491">
            <v>2751.3445561904759</v>
          </cell>
          <cell r="Q491">
            <v>128.00002599999999</v>
          </cell>
          <cell r="R491">
            <v>121.90478666666665</v>
          </cell>
        </row>
        <row r="492">
          <cell r="A492" t="str">
            <v>7250</v>
          </cell>
          <cell r="B492" t="str">
            <v>CCL7250 Ankang 安康市</v>
          </cell>
          <cell r="C492">
            <v>504.97706000000005</v>
          </cell>
          <cell r="D492">
            <v>480.93053333333336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504.97706000000005</v>
          </cell>
          <cell r="P492">
            <v>480.93053333333336</v>
          </cell>
          <cell r="Q492">
            <v>0</v>
          </cell>
          <cell r="R492">
            <v>0</v>
          </cell>
        </row>
        <row r="493">
          <cell r="A493" t="str">
            <v>7270</v>
          </cell>
          <cell r="B493" t="str">
            <v>CCL7270 Tongchuan 铜川市</v>
          </cell>
          <cell r="C493">
            <v>825.94185400000003</v>
          </cell>
          <cell r="D493">
            <v>786.61128952380955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825.94185400000003</v>
          </cell>
          <cell r="P493">
            <v>786.61128952380955</v>
          </cell>
          <cell r="Q493">
            <v>0</v>
          </cell>
          <cell r="R493">
            <v>0</v>
          </cell>
        </row>
        <row r="494">
          <cell r="A494" t="str">
            <v>7140</v>
          </cell>
          <cell r="B494" t="str">
            <v>CCL7140 Weinan 渭南市</v>
          </cell>
          <cell r="C494">
            <v>489.74426499999993</v>
          </cell>
          <cell r="D494">
            <v>466.42310952380944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489.74426499999993</v>
          </cell>
          <cell r="P494">
            <v>466.42310952380944</v>
          </cell>
          <cell r="Q494">
            <v>0</v>
          </cell>
          <cell r="R494">
            <v>0</v>
          </cell>
        </row>
        <row r="495">
          <cell r="A495" t="str">
            <v>7154</v>
          </cell>
          <cell r="B495" t="str">
            <v>CCL7154 Hancheng 韩城市</v>
          </cell>
          <cell r="C495">
            <v>1182.7513780000002</v>
          </cell>
          <cell r="D495">
            <v>1126.429883809524</v>
          </cell>
          <cell r="E495">
            <v>113.71607499999999</v>
          </cell>
          <cell r="F495">
            <v>108.3010238095238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1182.7513780000002</v>
          </cell>
          <cell r="P495">
            <v>1126.429883809524</v>
          </cell>
          <cell r="Q495">
            <v>113.71607499999999</v>
          </cell>
          <cell r="R495">
            <v>108.3010238095238</v>
          </cell>
        </row>
        <row r="496">
          <cell r="A496" t="str">
            <v>7190</v>
          </cell>
          <cell r="B496" t="str">
            <v>CCL7190 Yulin 榆林市</v>
          </cell>
          <cell r="C496">
            <v>1842.1908819999999</v>
          </cell>
          <cell r="D496">
            <v>1754.4675066666664</v>
          </cell>
          <cell r="E496">
            <v>118.68098499999999</v>
          </cell>
          <cell r="F496">
            <v>113.02950952380951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1842.1908819999999</v>
          </cell>
          <cell r="P496">
            <v>1754.4675066666664</v>
          </cell>
          <cell r="Q496">
            <v>118.68098499999999</v>
          </cell>
          <cell r="R496">
            <v>113.02950952380951</v>
          </cell>
        </row>
        <row r="497">
          <cell r="A497" t="str">
            <v>7185</v>
          </cell>
          <cell r="B497" t="str">
            <v>CCL7185 Jingbian-county 靖边县</v>
          </cell>
          <cell r="C497">
            <v>1.851613</v>
          </cell>
          <cell r="D497">
            <v>1.7634409523809522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1.851613</v>
          </cell>
          <cell r="P497">
            <v>1.7634409523809522</v>
          </cell>
          <cell r="Q497">
            <v>0</v>
          </cell>
          <cell r="R497">
            <v>0</v>
          </cell>
        </row>
        <row r="498">
          <cell r="A498" t="str">
            <v>7180</v>
          </cell>
          <cell r="B498" t="str">
            <v>CCL7180 Suide-county 绥德县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</row>
        <row r="499">
          <cell r="A499" t="str">
            <v>7160</v>
          </cell>
          <cell r="B499" t="str">
            <v>CCL7160 Yanan 延安市</v>
          </cell>
          <cell r="C499">
            <v>1823.5242729999998</v>
          </cell>
          <cell r="D499">
            <v>1736.6897838095235</v>
          </cell>
          <cell r="E499">
            <v>108.93825799999999</v>
          </cell>
          <cell r="F499">
            <v>103.75072190476189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1823.5242729999998</v>
          </cell>
          <cell r="P499">
            <v>1736.6897838095235</v>
          </cell>
          <cell r="Q499">
            <v>108.93825799999999</v>
          </cell>
          <cell r="R499">
            <v>103.75072190476189</v>
          </cell>
        </row>
        <row r="500">
          <cell r="A500" t="str">
            <v>8300</v>
          </cell>
          <cell r="B500" t="str">
            <v>CCL8300 Wulumuqi 乌鲁木齐市</v>
          </cell>
          <cell r="C500">
            <v>24951.644682000002</v>
          </cell>
          <cell r="D500">
            <v>23763.471125714288</v>
          </cell>
          <cell r="E500">
            <v>2515.3329100000001</v>
          </cell>
          <cell r="F500">
            <v>2395.5551523809522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674.75794200000007</v>
          </cell>
          <cell r="L500">
            <v>642.62661142857144</v>
          </cell>
          <cell r="M500">
            <v>148.74174500000001</v>
          </cell>
          <cell r="N500">
            <v>141.65880476190478</v>
          </cell>
          <cell r="O500">
            <v>24276.886740000002</v>
          </cell>
          <cell r="P500">
            <v>23120.844514285716</v>
          </cell>
          <cell r="Q500">
            <v>2366.5911649999998</v>
          </cell>
          <cell r="R500">
            <v>2253.8963476190474</v>
          </cell>
        </row>
        <row r="501">
          <cell r="A501" t="str">
            <v>8410</v>
          </cell>
          <cell r="B501" t="str">
            <v>CCL8410 Korla 库尔勒市</v>
          </cell>
          <cell r="C501">
            <v>4069.198132</v>
          </cell>
          <cell r="D501">
            <v>3875.4267923809521</v>
          </cell>
          <cell r="E501">
            <v>349.536903</v>
          </cell>
          <cell r="F501">
            <v>332.89228857142854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4069.198132</v>
          </cell>
          <cell r="P501">
            <v>3875.4267923809521</v>
          </cell>
          <cell r="Q501">
            <v>349.536903</v>
          </cell>
          <cell r="R501">
            <v>332.89228857142854</v>
          </cell>
        </row>
        <row r="502">
          <cell r="A502" t="str">
            <v>8390</v>
          </cell>
          <cell r="B502" t="str">
            <v>CCL8390 Hami 哈密市</v>
          </cell>
          <cell r="C502">
            <v>2260.3431999999998</v>
          </cell>
          <cell r="D502">
            <v>2152.7078095238094</v>
          </cell>
          <cell r="E502">
            <v>320.05443000000002</v>
          </cell>
          <cell r="F502">
            <v>304.81374285714287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2260.3431999999998</v>
          </cell>
          <cell r="P502">
            <v>2152.7078095238094</v>
          </cell>
          <cell r="Q502">
            <v>320.05443000000002</v>
          </cell>
          <cell r="R502">
            <v>304.81374285714287</v>
          </cell>
        </row>
        <row r="503">
          <cell r="A503" t="str">
            <v>8332</v>
          </cell>
          <cell r="B503" t="str">
            <v>CCL8332 Kuitun 奎屯市</v>
          </cell>
          <cell r="C503">
            <v>1555.6426409999999</v>
          </cell>
          <cell r="D503">
            <v>1481.5644199999999</v>
          </cell>
          <cell r="E503">
            <v>108.33272499999998</v>
          </cell>
          <cell r="F503">
            <v>103.17402380952379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1555.6426409999999</v>
          </cell>
          <cell r="P503">
            <v>1481.5644199999999</v>
          </cell>
          <cell r="Q503">
            <v>108.33272499999998</v>
          </cell>
          <cell r="R503">
            <v>103.17402380952379</v>
          </cell>
        </row>
        <row r="504">
          <cell r="A504" t="str">
            <v>8320</v>
          </cell>
          <cell r="B504" t="str">
            <v>CCL8320 Shihezi 石河子市</v>
          </cell>
          <cell r="C504">
            <v>2010.323482</v>
          </cell>
          <cell r="D504">
            <v>1914.5937923809522</v>
          </cell>
          <cell r="E504">
            <v>103.81064099999999</v>
          </cell>
          <cell r="F504">
            <v>98.867277142857134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2010.323482</v>
          </cell>
          <cell r="P504">
            <v>1914.5937923809522</v>
          </cell>
          <cell r="Q504">
            <v>103.81064099999999</v>
          </cell>
          <cell r="R504">
            <v>98.867277142857134</v>
          </cell>
        </row>
        <row r="505">
          <cell r="A505" t="str">
            <v>8430</v>
          </cell>
          <cell r="B505" t="str">
            <v>CCL8430 Akesu 阿克苏市</v>
          </cell>
          <cell r="C505">
            <v>2961.7273020000002</v>
          </cell>
          <cell r="D505">
            <v>2820.6926685714288</v>
          </cell>
          <cell r="E505">
            <v>374.04961700000001</v>
          </cell>
          <cell r="F505">
            <v>356.23773047619045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2961.7273020000002</v>
          </cell>
          <cell r="P505">
            <v>2820.6926685714288</v>
          </cell>
          <cell r="Q505">
            <v>374.04961700000001</v>
          </cell>
          <cell r="R505">
            <v>356.23773047619045</v>
          </cell>
        </row>
        <row r="506">
          <cell r="A506" t="str">
            <v>8350</v>
          </cell>
          <cell r="B506" t="str">
            <v>CCL8350 Yining 伊宁市</v>
          </cell>
          <cell r="C506">
            <v>1578.1962759999999</v>
          </cell>
          <cell r="D506">
            <v>1503.0440723809522</v>
          </cell>
          <cell r="E506">
            <v>107.206964</v>
          </cell>
          <cell r="F506">
            <v>102.10187047619047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1578.1962759999999</v>
          </cell>
          <cell r="P506">
            <v>1503.0440723809522</v>
          </cell>
          <cell r="Q506">
            <v>107.206964</v>
          </cell>
          <cell r="R506">
            <v>102.10187047619047</v>
          </cell>
        </row>
        <row r="507">
          <cell r="A507" t="str">
            <v>8347</v>
          </cell>
          <cell r="B507" t="str">
            <v>CCL8347 Tacheng 塔城市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</row>
        <row r="508">
          <cell r="A508" t="str">
            <v>8360</v>
          </cell>
          <cell r="B508" t="str">
            <v>CCL8360 Aletai 阿勒泰市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</row>
        <row r="509">
          <cell r="A509" t="str">
            <v>8500</v>
          </cell>
          <cell r="B509" t="str">
            <v>CCL8500 Lhasa 拉萨市</v>
          </cell>
          <cell r="C509">
            <v>1003.4269810000002</v>
          </cell>
          <cell r="D509">
            <v>955.6447438095239</v>
          </cell>
          <cell r="E509">
            <v>111.72879499999999</v>
          </cell>
          <cell r="F509">
            <v>106.40837619047618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1003.4269810000002</v>
          </cell>
          <cell r="P509">
            <v>955.6447438095239</v>
          </cell>
          <cell r="Q509">
            <v>111.72879499999999</v>
          </cell>
          <cell r="R509">
            <v>106.40837619047618</v>
          </cell>
        </row>
        <row r="510">
          <cell r="A510" t="str">
            <v>7300</v>
          </cell>
          <cell r="B510" t="str">
            <v>CCL7300 Lanzhou 兰州市</v>
          </cell>
          <cell r="C510">
            <v>18559.637572</v>
          </cell>
          <cell r="D510">
            <v>17675.845306666666</v>
          </cell>
          <cell r="E510">
            <v>1635.8821909999999</v>
          </cell>
          <cell r="F510">
            <v>1557.9830390476188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18559.637572</v>
          </cell>
          <cell r="P510">
            <v>17675.845306666666</v>
          </cell>
          <cell r="Q510">
            <v>1635.8821909999999</v>
          </cell>
          <cell r="R510">
            <v>1557.9830390476188</v>
          </cell>
        </row>
        <row r="511">
          <cell r="A511" t="str">
            <v>7410</v>
          </cell>
          <cell r="B511" t="str">
            <v>CCL7410 Tianshui 天水市</v>
          </cell>
          <cell r="C511">
            <v>1308.1076149999997</v>
          </cell>
          <cell r="D511">
            <v>1245.8167761904758</v>
          </cell>
          <cell r="E511">
            <v>100.61438600000001</v>
          </cell>
          <cell r="F511">
            <v>95.823224761904768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1308.1076149999997</v>
          </cell>
          <cell r="P511">
            <v>1245.8167761904758</v>
          </cell>
          <cell r="Q511">
            <v>100.61438600000001</v>
          </cell>
          <cell r="R511">
            <v>95.823224761904768</v>
          </cell>
        </row>
        <row r="512">
          <cell r="A512" t="str">
            <v>7351</v>
          </cell>
          <cell r="B512" t="str">
            <v>CCL7351 Jiayuguang 嘉峪关市</v>
          </cell>
          <cell r="C512">
            <v>932.52629200000013</v>
          </cell>
          <cell r="D512">
            <v>888.12027809523818</v>
          </cell>
          <cell r="E512">
            <v>96.626692000000006</v>
          </cell>
          <cell r="F512">
            <v>92.025420952380955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932.52629200000013</v>
          </cell>
          <cell r="P512">
            <v>888.12027809523818</v>
          </cell>
          <cell r="Q512">
            <v>96.626692000000006</v>
          </cell>
          <cell r="R512">
            <v>92.025420952380955</v>
          </cell>
        </row>
        <row r="513">
          <cell r="A513" t="str">
            <v>7340</v>
          </cell>
          <cell r="B513" t="str">
            <v>CCL7340 Zhangye 张掖市</v>
          </cell>
          <cell r="C513">
            <v>1421.2467229999997</v>
          </cell>
          <cell r="D513">
            <v>1353.5683076190473</v>
          </cell>
          <cell r="E513">
            <v>116.34405599999999</v>
          </cell>
          <cell r="F513">
            <v>110.80386285714285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1421.2467229999997</v>
          </cell>
          <cell r="P513">
            <v>1353.5683076190473</v>
          </cell>
          <cell r="Q513">
            <v>116.34405599999999</v>
          </cell>
          <cell r="R513">
            <v>110.80386285714285</v>
          </cell>
        </row>
        <row r="514">
          <cell r="A514" t="str">
            <v>7350</v>
          </cell>
          <cell r="B514" t="str">
            <v>CCL7350 Jiuqian 酒泉市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</row>
        <row r="515">
          <cell r="A515" t="str">
            <v>7500</v>
          </cell>
          <cell r="B515" t="str">
            <v>CCL7500 Yingchuan 银川市</v>
          </cell>
          <cell r="C515">
            <v>8252.1172260000003</v>
          </cell>
          <cell r="D515">
            <v>7859.1592628571425</v>
          </cell>
          <cell r="E515">
            <v>618.08540199999993</v>
          </cell>
          <cell r="F515">
            <v>588.65276380952366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856.35651799999982</v>
          </cell>
          <cell r="L515">
            <v>815.57763619047603</v>
          </cell>
          <cell r="M515">
            <v>208.08652799999999</v>
          </cell>
          <cell r="N515">
            <v>198.17764571428569</v>
          </cell>
          <cell r="O515">
            <v>7395.7607079999998</v>
          </cell>
          <cell r="P515">
            <v>7043.5816266666661</v>
          </cell>
          <cell r="Q515">
            <v>409.998874</v>
          </cell>
          <cell r="R515">
            <v>390.47511809523809</v>
          </cell>
        </row>
        <row r="516">
          <cell r="A516" t="str">
            <v>7560</v>
          </cell>
          <cell r="B516" t="str">
            <v>CCL7560 Guyuan-county 固原县</v>
          </cell>
          <cell r="C516">
            <v>25.285150999999999</v>
          </cell>
          <cell r="D516">
            <v>24.081096190476188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25.285150999999999</v>
          </cell>
          <cell r="P516">
            <v>24.081096190476188</v>
          </cell>
          <cell r="Q516">
            <v>0</v>
          </cell>
          <cell r="R516">
            <v>0</v>
          </cell>
        </row>
        <row r="517">
          <cell r="A517" t="str">
            <v>8100</v>
          </cell>
          <cell r="B517" t="str">
            <v>CCL8100 Xining 西宁市</v>
          </cell>
          <cell r="C517">
            <v>3391.801798</v>
          </cell>
          <cell r="D517">
            <v>3230.2874266666663</v>
          </cell>
          <cell r="E517">
            <v>175.40425500000001</v>
          </cell>
          <cell r="F517">
            <v>167.05167142857144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3391.801798</v>
          </cell>
          <cell r="P517">
            <v>3230.2874266666663</v>
          </cell>
          <cell r="Q517">
            <v>175.40425500000001</v>
          </cell>
          <cell r="R517">
            <v>167.05167142857144</v>
          </cell>
        </row>
        <row r="518">
          <cell r="A518" t="str">
            <v>1000</v>
          </cell>
          <cell r="B518" t="str">
            <v>CCL1000 Beijing-urban 北京市市区-近郊区</v>
          </cell>
          <cell r="C518">
            <v>163005.695396</v>
          </cell>
          <cell r="D518">
            <v>155243.51942476191</v>
          </cell>
          <cell r="E518">
            <v>14637.886742999999</v>
          </cell>
          <cell r="F518">
            <v>13940.844517142856</v>
          </cell>
          <cell r="G518">
            <v>38426.17697</v>
          </cell>
          <cell r="H518">
            <v>36596.359019047617</v>
          </cell>
          <cell r="I518">
            <v>3460.6587899999995</v>
          </cell>
          <cell r="J518">
            <v>3295.8655142857137</v>
          </cell>
          <cell r="K518">
            <v>43221.033934999999</v>
          </cell>
          <cell r="L518">
            <v>41162.889461904757</v>
          </cell>
          <cell r="M518">
            <v>3751.9088240000001</v>
          </cell>
          <cell r="N518">
            <v>3573.2464990476192</v>
          </cell>
          <cell r="O518">
            <v>81358.484490999996</v>
          </cell>
          <cell r="P518">
            <v>77484.270943809519</v>
          </cell>
          <cell r="Q518">
            <v>7425.3191290000004</v>
          </cell>
          <cell r="R518">
            <v>7071.7325038095241</v>
          </cell>
        </row>
        <row r="519">
          <cell r="A519" t="str">
            <v>1013</v>
          </cell>
          <cell r="B519" t="str">
            <v>CCL1013 Beijing-shunyi 顺义区</v>
          </cell>
          <cell r="C519">
            <v>2298.2211649999999</v>
          </cell>
          <cell r="D519">
            <v>2188.7820619047616</v>
          </cell>
          <cell r="E519">
            <v>139.35413799999998</v>
          </cell>
          <cell r="F519">
            <v>132.71822666666665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2298.2211649999999</v>
          </cell>
          <cell r="P519">
            <v>2188.7820619047616</v>
          </cell>
          <cell r="Q519">
            <v>139.35413799999998</v>
          </cell>
          <cell r="R519">
            <v>132.71822666666665</v>
          </cell>
        </row>
        <row r="520">
          <cell r="A520" t="str">
            <v>1014</v>
          </cell>
          <cell r="B520" t="str">
            <v>CCL1014 Beijing-huairou 怀柔县</v>
          </cell>
          <cell r="C520">
            <v>949.41139300000009</v>
          </cell>
          <cell r="D520">
            <v>904.20132666666666</v>
          </cell>
          <cell r="E520">
            <v>107.35592600000001</v>
          </cell>
          <cell r="F520">
            <v>102.24373904761906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949.41139300000009</v>
          </cell>
          <cell r="L520">
            <v>904.20132666666666</v>
          </cell>
          <cell r="M520">
            <v>107.35592600000001</v>
          </cell>
          <cell r="N520">
            <v>102.24373904761906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</row>
        <row r="521">
          <cell r="A521" t="str">
            <v>1011</v>
          </cell>
          <cell r="B521" t="str">
            <v>CCL1011 Beijing-tongzhou 通州区</v>
          </cell>
          <cell r="C521">
            <v>5935.1065210000006</v>
          </cell>
          <cell r="D521">
            <v>5652.4824009523809</v>
          </cell>
          <cell r="E521">
            <v>380.86753499999998</v>
          </cell>
          <cell r="F521">
            <v>362.73098571428568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72.975068000000007</v>
          </cell>
          <cell r="L521">
            <v>69.500064761904767</v>
          </cell>
          <cell r="M521">
            <v>0</v>
          </cell>
          <cell r="N521">
            <v>0</v>
          </cell>
          <cell r="O521">
            <v>5862.1314530000009</v>
          </cell>
          <cell r="P521">
            <v>5582.9823361904764</v>
          </cell>
          <cell r="Q521">
            <v>380.86753499999998</v>
          </cell>
          <cell r="R521">
            <v>362.73098571428568</v>
          </cell>
        </row>
        <row r="522">
          <cell r="A522" t="str">
            <v>1024</v>
          </cell>
          <cell r="B522" t="str">
            <v>CCL1024 Beijing-fangshan 房山区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</row>
        <row r="523">
          <cell r="A523" t="str">
            <v>1022</v>
          </cell>
          <cell r="B523" t="str">
            <v>CCL1022 Beijing-changping 昌平区</v>
          </cell>
          <cell r="C523">
            <v>1768.2335919999998</v>
          </cell>
          <cell r="D523">
            <v>1684.031992380952</v>
          </cell>
          <cell r="E523">
            <v>129.041133</v>
          </cell>
          <cell r="F523">
            <v>122.89631714285714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529.52520700000002</v>
          </cell>
          <cell r="L523">
            <v>504.30972095238093</v>
          </cell>
          <cell r="M523">
            <v>76.107361000000012</v>
          </cell>
          <cell r="N523">
            <v>72.483200952380955</v>
          </cell>
          <cell r="O523">
            <v>1238.7083850000001</v>
          </cell>
          <cell r="P523">
            <v>1179.7222714285715</v>
          </cell>
          <cell r="Q523">
            <v>52.933771999999998</v>
          </cell>
          <cell r="R523">
            <v>50.413116190476188</v>
          </cell>
        </row>
        <row r="524">
          <cell r="A524" t="str">
            <v>1012</v>
          </cell>
          <cell r="B524" t="str">
            <v>CCL1012 Beijing-pinggu 平谷县</v>
          </cell>
          <cell r="C524">
            <v>11.159934000000002</v>
          </cell>
          <cell r="D524">
            <v>10.628508571428572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11.159934000000002</v>
          </cell>
          <cell r="L524">
            <v>10.628508571428572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</row>
        <row r="525">
          <cell r="A525" t="str">
            <v>1023</v>
          </cell>
          <cell r="B525" t="str">
            <v>CCL1023 Beijing-mentougou 门头沟区</v>
          </cell>
          <cell r="C525">
            <v>4098.9252629999992</v>
          </cell>
          <cell r="D525">
            <v>3903.7383457142846</v>
          </cell>
          <cell r="E525">
            <v>362.65137800000002</v>
          </cell>
          <cell r="F525">
            <v>345.38226476190476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4098.9252629999992</v>
          </cell>
          <cell r="L525">
            <v>3903.7383457142846</v>
          </cell>
          <cell r="M525">
            <v>362.65137800000002</v>
          </cell>
          <cell r="N525">
            <v>345.38226476190476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</row>
        <row r="526">
          <cell r="A526" t="str">
            <v>0650</v>
          </cell>
          <cell r="B526" t="str">
            <v>CCL0650 Longfang 廊坊市</v>
          </cell>
          <cell r="C526">
            <v>2597.0844669999997</v>
          </cell>
          <cell r="D526">
            <v>2473.4137780952378</v>
          </cell>
          <cell r="E526">
            <v>148.13466700000001</v>
          </cell>
          <cell r="F526">
            <v>141.08063523809523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2597.0844669999997</v>
          </cell>
          <cell r="P526">
            <v>2473.4137780952378</v>
          </cell>
          <cell r="Q526">
            <v>148.13466700000001</v>
          </cell>
          <cell r="R526">
            <v>141.08063523809523</v>
          </cell>
        </row>
        <row r="527">
          <cell r="A527" t="str">
            <v>0654</v>
          </cell>
          <cell r="B527" t="str">
            <v>CCL0654 Xianghe-county 香河县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</row>
        <row r="528">
          <cell r="A528" t="str">
            <v>2660</v>
          </cell>
          <cell r="B528" t="str">
            <v>CCL2660 Qingdao 青岛市</v>
          </cell>
          <cell r="C528">
            <v>14822.116806</v>
          </cell>
          <cell r="D528">
            <v>14116.301719999999</v>
          </cell>
          <cell r="E528">
            <v>1189.428703</v>
          </cell>
          <cell r="F528">
            <v>1132.7892409523809</v>
          </cell>
          <cell r="G528">
            <v>6003.1507549999997</v>
          </cell>
          <cell r="H528">
            <v>5717.2864333333328</v>
          </cell>
          <cell r="I528">
            <v>588.22319600000003</v>
          </cell>
          <cell r="J528">
            <v>560.2125676190476</v>
          </cell>
          <cell r="K528">
            <v>4292.3106600000001</v>
          </cell>
          <cell r="L528">
            <v>4087.9149142857141</v>
          </cell>
          <cell r="M528">
            <v>333.1103</v>
          </cell>
          <cell r="N528">
            <v>317.24790476190475</v>
          </cell>
          <cell r="O528">
            <v>4526.6553910000002</v>
          </cell>
          <cell r="P528">
            <v>4311.1003723809526</v>
          </cell>
          <cell r="Q528">
            <v>268.09520699999996</v>
          </cell>
          <cell r="R528">
            <v>255.32876857142853</v>
          </cell>
        </row>
        <row r="529">
          <cell r="A529" t="str">
            <v>2663</v>
          </cell>
          <cell r="B529" t="str">
            <v>CCL2663 Jiaozhou 胶州市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</row>
        <row r="530">
          <cell r="A530" t="str">
            <v>2664</v>
          </cell>
          <cell r="B530" t="str">
            <v>CCL2664 Jiaonan 胶南市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</row>
        <row r="531">
          <cell r="A531" t="str">
            <v>2640</v>
          </cell>
          <cell r="B531" t="str">
            <v>CCL2640 Yantai 烟台市</v>
          </cell>
          <cell r="C531">
            <v>2086.7277590000003</v>
          </cell>
          <cell r="D531">
            <v>1987.3597704761908</v>
          </cell>
          <cell r="E531">
            <v>137.185135</v>
          </cell>
          <cell r="F531">
            <v>130.65250952380953</v>
          </cell>
          <cell r="G531">
            <v>484.71310300000005</v>
          </cell>
          <cell r="H531">
            <v>461.63152666666667</v>
          </cell>
          <cell r="I531">
            <v>76.819592</v>
          </cell>
          <cell r="J531">
            <v>73.161516190476192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1602.0146560000003</v>
          </cell>
          <cell r="P531">
            <v>1525.728243809524</v>
          </cell>
          <cell r="Q531">
            <v>60.365543000000002</v>
          </cell>
          <cell r="R531">
            <v>57.490993333333336</v>
          </cell>
        </row>
        <row r="532">
          <cell r="A532" t="str">
            <v>2653</v>
          </cell>
          <cell r="B532" t="str">
            <v>CCL2653 Qixia 栖霞市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</row>
        <row r="533">
          <cell r="A533" t="str">
            <v>2654</v>
          </cell>
          <cell r="B533" t="str">
            <v>CCL2654 Zhaoyuan 招远市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 t="str">
            <v>2651</v>
          </cell>
          <cell r="B534" t="str">
            <v>CCL2651 Haiyang 海阳市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</row>
        <row r="535">
          <cell r="A535" t="str">
            <v>2642</v>
          </cell>
          <cell r="B535" t="str">
            <v>CCL2642 Weihai 威海市</v>
          </cell>
          <cell r="C535">
            <v>2785.8670749999997</v>
          </cell>
          <cell r="D535">
            <v>2653.2067380952376</v>
          </cell>
          <cell r="E535">
            <v>249.59142199999999</v>
          </cell>
          <cell r="F535">
            <v>237.70611619047617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1788.5449169999999</v>
          </cell>
          <cell r="L535">
            <v>1703.3761114285712</v>
          </cell>
          <cell r="M535">
            <v>220.91305500000001</v>
          </cell>
          <cell r="N535">
            <v>210.39338571428573</v>
          </cell>
          <cell r="O535">
            <v>997.32215799999994</v>
          </cell>
          <cell r="P535">
            <v>949.8306266666666</v>
          </cell>
          <cell r="Q535">
            <v>28.678367000000005</v>
          </cell>
          <cell r="R535">
            <v>27.312730476190481</v>
          </cell>
        </row>
        <row r="536">
          <cell r="A536" t="str">
            <v>2643</v>
          </cell>
          <cell r="B536" t="str">
            <v>CCL2643 Rongchen 荣成市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</row>
        <row r="537">
          <cell r="A537" t="str">
            <v>2644</v>
          </cell>
          <cell r="B537" t="str">
            <v>CCL2644 Wendeng 文登市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</row>
        <row r="538">
          <cell r="A538" t="str">
            <v>2657</v>
          </cell>
          <cell r="B538" t="str">
            <v>CCL2657 Longkou 龙口市</v>
          </cell>
          <cell r="C538">
            <v>925.34502699999985</v>
          </cell>
          <cell r="D538">
            <v>881.28097809523786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925.34502699999985</v>
          </cell>
          <cell r="P538">
            <v>881.28097809523786</v>
          </cell>
          <cell r="Q538">
            <v>0</v>
          </cell>
          <cell r="R538">
            <v>0</v>
          </cell>
        </row>
        <row r="539">
          <cell r="A539" t="str">
            <v>2652</v>
          </cell>
          <cell r="B539" t="str">
            <v>CCL2652 Laiyang 莱阳市</v>
          </cell>
          <cell r="C539">
            <v>565.8119559999999</v>
          </cell>
          <cell r="D539">
            <v>538.86852952380946</v>
          </cell>
          <cell r="E539">
            <v>22.178461000000002</v>
          </cell>
          <cell r="F539">
            <v>21.122343809523812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565.8119559999999</v>
          </cell>
          <cell r="P539">
            <v>538.86852952380946</v>
          </cell>
          <cell r="Q539">
            <v>22.178461000000002</v>
          </cell>
          <cell r="R539">
            <v>21.122343809523812</v>
          </cell>
        </row>
        <row r="540">
          <cell r="A540" t="str">
            <v>2662</v>
          </cell>
          <cell r="B540" t="str">
            <v>CCL2662 Jimo 即墨市</v>
          </cell>
          <cell r="C540">
            <v>59.740223</v>
          </cell>
          <cell r="D540">
            <v>56.895450476190476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59.740223</v>
          </cell>
          <cell r="L540">
            <v>56.895450476190476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</row>
        <row r="541">
          <cell r="A541" t="str">
            <v>2500</v>
          </cell>
          <cell r="B541" t="str">
            <v>CCL2500 Jinan 济南市</v>
          </cell>
          <cell r="C541">
            <v>21536.374017999999</v>
          </cell>
          <cell r="D541">
            <v>20510.832398095237</v>
          </cell>
          <cell r="E541">
            <v>1648.2615560000002</v>
          </cell>
          <cell r="F541">
            <v>1569.7729104761906</v>
          </cell>
          <cell r="G541">
            <v>4783.5030649999999</v>
          </cell>
          <cell r="H541">
            <v>4555.7172047619042</v>
          </cell>
          <cell r="I541">
            <v>314.76640699999996</v>
          </cell>
          <cell r="J541">
            <v>299.77753047619041</v>
          </cell>
          <cell r="K541">
            <v>3389.5404769999996</v>
          </cell>
          <cell r="L541">
            <v>3228.1337876190469</v>
          </cell>
          <cell r="M541">
            <v>435.747705</v>
          </cell>
          <cell r="N541">
            <v>414.99781428571424</v>
          </cell>
          <cell r="O541">
            <v>13363.330476000001</v>
          </cell>
          <cell r="P541">
            <v>12726.981405714287</v>
          </cell>
          <cell r="Q541">
            <v>897.74744399999997</v>
          </cell>
          <cell r="R541">
            <v>854.99756571428566</v>
          </cell>
        </row>
        <row r="542">
          <cell r="A542" t="str">
            <v>2530</v>
          </cell>
          <cell r="B542" t="str">
            <v>CCL2530 Dezhou 德州市</v>
          </cell>
          <cell r="C542">
            <v>170.16505999999998</v>
          </cell>
          <cell r="D542">
            <v>162.06196190476189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170.16505999999998</v>
          </cell>
          <cell r="L542">
            <v>162.06196190476189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</row>
        <row r="543">
          <cell r="A543" t="str">
            <v>2520</v>
          </cell>
          <cell r="B543" t="str">
            <v>CCL2520 Liaocheng 聊城市</v>
          </cell>
          <cell r="C543">
            <v>111.66279399999999</v>
          </cell>
          <cell r="D543">
            <v>106.34551809523808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111.66279399999999</v>
          </cell>
          <cell r="L543">
            <v>106.34551809523808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</row>
        <row r="544">
          <cell r="A544" t="str">
            <v>2710</v>
          </cell>
          <cell r="B544" t="str">
            <v>CCL2710 Taian 泰安市</v>
          </cell>
          <cell r="C544">
            <v>2292.6545790000005</v>
          </cell>
          <cell r="D544">
            <v>2183.4805514285717</v>
          </cell>
          <cell r="E544">
            <v>167.899013</v>
          </cell>
          <cell r="F544">
            <v>159.90382190476188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2292.6545790000005</v>
          </cell>
          <cell r="P544">
            <v>2183.4805514285717</v>
          </cell>
          <cell r="Q544">
            <v>167.899013</v>
          </cell>
          <cell r="R544">
            <v>159.90382190476188</v>
          </cell>
        </row>
        <row r="545">
          <cell r="A545" t="str">
            <v>2711</v>
          </cell>
          <cell r="B545" t="str">
            <v>CCL2711 Laiwu 莱芜市</v>
          </cell>
          <cell r="C545">
            <v>21.606449999999999</v>
          </cell>
          <cell r="D545">
            <v>20.577571428571428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21.606449999999999</v>
          </cell>
          <cell r="P545">
            <v>20.577571428571428</v>
          </cell>
          <cell r="Q545">
            <v>0</v>
          </cell>
          <cell r="R545">
            <v>0</v>
          </cell>
        </row>
        <row r="546">
          <cell r="A546" t="str">
            <v>2712</v>
          </cell>
          <cell r="B546" t="str">
            <v>CCL2712 Xintai 新泰市</v>
          </cell>
          <cell r="C546">
            <v>106.079691</v>
          </cell>
          <cell r="D546">
            <v>101.02827714285714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106.079691</v>
          </cell>
          <cell r="P546">
            <v>101.02827714285714</v>
          </cell>
          <cell r="Q546">
            <v>0</v>
          </cell>
          <cell r="R546">
            <v>0</v>
          </cell>
        </row>
        <row r="547">
          <cell r="A547" t="str">
            <v>2528</v>
          </cell>
          <cell r="B547" t="str">
            <v>CCL2528 Gaotang-county 高唐县</v>
          </cell>
          <cell r="C547">
            <v>28.519970999999998</v>
          </cell>
          <cell r="D547">
            <v>27.16187714285714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28.519970999999998</v>
          </cell>
          <cell r="P547">
            <v>27.16187714285714</v>
          </cell>
          <cell r="Q547">
            <v>0</v>
          </cell>
          <cell r="R547">
            <v>0</v>
          </cell>
        </row>
        <row r="548">
          <cell r="A548" t="str">
            <v>2760</v>
          </cell>
          <cell r="B548" t="str">
            <v>CCL2760 Linyi 临沂市</v>
          </cell>
          <cell r="C548">
            <v>12358.483984999999</v>
          </cell>
          <cell r="D548">
            <v>11769.984747619046</v>
          </cell>
          <cell r="E548">
            <v>560.22396700000002</v>
          </cell>
          <cell r="F548">
            <v>533.54663523809518</v>
          </cell>
          <cell r="G548">
            <v>433.31812000000002</v>
          </cell>
          <cell r="H548">
            <v>412.68392380952383</v>
          </cell>
          <cell r="I548">
            <v>64.416426000000001</v>
          </cell>
          <cell r="J548">
            <v>61.348977142857144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11925.165864999999</v>
          </cell>
          <cell r="P548">
            <v>11357.300823809523</v>
          </cell>
          <cell r="Q548">
            <v>495.80754100000001</v>
          </cell>
          <cell r="R548">
            <v>472.19765809523807</v>
          </cell>
        </row>
        <row r="549">
          <cell r="A549" t="str">
            <v>2768</v>
          </cell>
          <cell r="B549" t="str">
            <v>CCL2768 Rizhao 日照市</v>
          </cell>
          <cell r="C549">
            <v>1600.0658649999998</v>
          </cell>
          <cell r="D549">
            <v>1523.8722523809522</v>
          </cell>
          <cell r="E549">
            <v>101.73928000000001</v>
          </cell>
          <cell r="F549">
            <v>96.894552380952391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1600.0658649999998</v>
          </cell>
          <cell r="P549">
            <v>1523.8722523809522</v>
          </cell>
          <cell r="Q549">
            <v>101.73928000000001</v>
          </cell>
          <cell r="R549">
            <v>96.894552380952391</v>
          </cell>
        </row>
        <row r="550">
          <cell r="A550" t="str">
            <v>2765</v>
          </cell>
          <cell r="B550" t="str">
            <v>CCL2765 Lu-county 莒县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</row>
        <row r="551">
          <cell r="A551" t="str">
            <v>2770</v>
          </cell>
          <cell r="B551" t="str">
            <v>CCL2770 Zaozhuang 枣庄市</v>
          </cell>
          <cell r="C551">
            <v>2407.608283</v>
          </cell>
          <cell r="D551">
            <v>2292.9602695238095</v>
          </cell>
          <cell r="E551">
            <v>160.19954199999998</v>
          </cell>
          <cell r="F551">
            <v>152.57099238095236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2407.608283</v>
          </cell>
          <cell r="P551">
            <v>2292.9602695238095</v>
          </cell>
          <cell r="Q551">
            <v>160.19954199999998</v>
          </cell>
          <cell r="R551">
            <v>152.57099238095236</v>
          </cell>
        </row>
        <row r="552">
          <cell r="A552" t="str">
            <v>2550</v>
          </cell>
          <cell r="B552" t="str">
            <v>CCL2550 Zibo 淄博市</v>
          </cell>
          <cell r="C552">
            <v>4133.6219010000004</v>
          </cell>
          <cell r="D552">
            <v>3936.7827628571431</v>
          </cell>
          <cell r="E552">
            <v>186.64793200000003</v>
          </cell>
          <cell r="F552">
            <v>177.75993523809527</v>
          </cell>
          <cell r="G552">
            <v>204.784786</v>
          </cell>
          <cell r="H552">
            <v>195.03312952380952</v>
          </cell>
          <cell r="I552">
            <v>81.53299899999999</v>
          </cell>
          <cell r="J552">
            <v>77.650475238095225</v>
          </cell>
          <cell r="K552">
            <v>419.74759899999998</v>
          </cell>
          <cell r="L552">
            <v>399.75961809523807</v>
          </cell>
          <cell r="M552">
            <v>50.079071000000006</v>
          </cell>
          <cell r="N552">
            <v>47.694353333333339</v>
          </cell>
          <cell r="O552">
            <v>3509.089516</v>
          </cell>
          <cell r="P552">
            <v>3341.9900152380951</v>
          </cell>
          <cell r="Q552">
            <v>55.035862000000002</v>
          </cell>
          <cell r="R552">
            <v>52.415106666666667</v>
          </cell>
        </row>
        <row r="553">
          <cell r="A553" t="str">
            <v>2610</v>
          </cell>
          <cell r="B553" t="str">
            <v>CCL2610 Weifang 潍坊市</v>
          </cell>
          <cell r="C553">
            <v>19511.053328000002</v>
          </cell>
          <cell r="D553">
            <v>18581.955550476192</v>
          </cell>
          <cell r="E553">
            <v>2053.1906269999999</v>
          </cell>
          <cell r="F553">
            <v>1955.4196447619047</v>
          </cell>
          <cell r="G553">
            <v>195.785166</v>
          </cell>
          <cell r="H553">
            <v>186.46206285714285</v>
          </cell>
          <cell r="I553">
            <v>47.606985000000002</v>
          </cell>
          <cell r="J553">
            <v>45.339985714285717</v>
          </cell>
          <cell r="K553">
            <v>178.61344099999999</v>
          </cell>
          <cell r="L553">
            <v>170.10803904761903</v>
          </cell>
          <cell r="M553">
            <v>10.438611999999999</v>
          </cell>
          <cell r="N553">
            <v>9.941535238095236</v>
          </cell>
          <cell r="O553">
            <v>19136.654720999999</v>
          </cell>
          <cell r="P553">
            <v>18225.385448571426</v>
          </cell>
          <cell r="Q553">
            <v>1995.1450300000001</v>
          </cell>
          <cell r="R553">
            <v>1900.1381238095239</v>
          </cell>
        </row>
        <row r="554">
          <cell r="A554" t="str">
            <v>2622</v>
          </cell>
          <cell r="B554" t="str">
            <v>CCL2622 Zhucheng 诸城市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</row>
        <row r="555">
          <cell r="A555" t="str">
            <v>2570</v>
          </cell>
          <cell r="B555" t="str">
            <v>CCL2570 Dongying 东营市</v>
          </cell>
          <cell r="C555">
            <v>2646.1979690000003</v>
          </cell>
          <cell r="D555">
            <v>2520.1885419047621</v>
          </cell>
          <cell r="E555">
            <v>149.55855600000001</v>
          </cell>
          <cell r="F555">
            <v>142.43672000000001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2646.1979690000003</v>
          </cell>
          <cell r="P555">
            <v>2520.1885419047621</v>
          </cell>
          <cell r="Q555">
            <v>149.55855600000001</v>
          </cell>
          <cell r="R555">
            <v>142.43672000000001</v>
          </cell>
        </row>
        <row r="556">
          <cell r="A556" t="str">
            <v>2566</v>
          </cell>
          <cell r="B556" t="str">
            <v>CCL2566 Binzhou 滨州市</v>
          </cell>
          <cell r="C556">
            <v>143.81352000000001</v>
          </cell>
          <cell r="D556">
            <v>136.96525714285715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143.81352000000001</v>
          </cell>
          <cell r="P556">
            <v>136.96525714285715</v>
          </cell>
          <cell r="Q556">
            <v>0</v>
          </cell>
          <cell r="R556">
            <v>0</v>
          </cell>
        </row>
        <row r="557">
          <cell r="A557" t="str">
            <v>2562</v>
          </cell>
          <cell r="B557" t="str">
            <v>CCL2562 Zouping-county 邹平县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</row>
        <row r="558">
          <cell r="A558" t="str">
            <v>2621</v>
          </cell>
          <cell r="B558" t="str">
            <v>CCL2621 Anqiu 安丘市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</row>
        <row r="559">
          <cell r="A559" t="str">
            <v>2625</v>
          </cell>
          <cell r="B559" t="str">
            <v>CCL2625 Qingzhou 青州市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</row>
        <row r="560">
          <cell r="A560" t="str">
            <v>2614</v>
          </cell>
          <cell r="B560" t="str">
            <v>CCL2614 Laizhou 莱州市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</row>
        <row r="561">
          <cell r="A561" t="str">
            <v>2667</v>
          </cell>
          <cell r="B561" t="str">
            <v>CCL2667 Pingdu 平度市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</row>
        <row r="562">
          <cell r="A562" t="str">
            <v>2563</v>
          </cell>
          <cell r="B562" t="str">
            <v>CCL2563 Gaoqing-county 高青县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</row>
        <row r="563">
          <cell r="A563" t="str">
            <v>2615</v>
          </cell>
          <cell r="B563" t="str">
            <v>CCL2615 Gaomi 高密市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</row>
        <row r="564">
          <cell r="A564" t="str">
            <v>2627</v>
          </cell>
          <cell r="B564" t="str">
            <v>CCL2627 Shouguang 寿光市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</row>
        <row r="565">
          <cell r="A565" t="str">
            <v>2761</v>
          </cell>
          <cell r="B565" t="str">
            <v>CCL2761 Tancheng-county 郯城县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 t="str">
            <v>2626</v>
          </cell>
          <cell r="B566" t="str">
            <v>CCL2626 Lingqu-county 临朐县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 t="str">
            <v>2762</v>
          </cell>
          <cell r="B567" t="str">
            <v>CCL2762 Mengyin-county 蒙阴县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 t="str">
            <v>2767</v>
          </cell>
          <cell r="B568" t="str">
            <v>CCL2767 Linchu-county 临沭县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</row>
        <row r="569">
          <cell r="A569" t="str">
            <v>2725</v>
          </cell>
          <cell r="B569" t="str">
            <v>CCL2725 Wenshang-county 汶上县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</row>
        <row r="570">
          <cell r="A570" t="str">
            <v>2724</v>
          </cell>
          <cell r="B570" t="str">
            <v>CCL2724 Jiaxiang-county 嘉祥县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</row>
        <row r="571">
          <cell r="A571" t="str">
            <v>2742</v>
          </cell>
          <cell r="B571" t="str">
            <v>CCL2742 Chenwu-county 成武县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</row>
        <row r="572">
          <cell r="A572" t="str">
            <v>2777</v>
          </cell>
          <cell r="B572" t="str">
            <v>CCL2777 Changshan-county 苍山县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</row>
        <row r="573">
          <cell r="A573" t="str">
            <v>2766</v>
          </cell>
          <cell r="B573" t="str">
            <v>CCL2766 Junan-county 莒南县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</row>
        <row r="574">
          <cell r="A574" t="str">
            <v>2733</v>
          </cell>
          <cell r="B574" t="str">
            <v>CCL2733 Pingyi-county 平邑县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</row>
        <row r="575">
          <cell r="A575" t="str">
            <v>2763</v>
          </cell>
          <cell r="B575" t="str">
            <v>CCL2763 Yinan-county 沂南县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</row>
        <row r="576">
          <cell r="A576" t="str">
            <v>2764</v>
          </cell>
          <cell r="B576" t="str">
            <v>CCL2764 Yishui-county 沂水县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</row>
        <row r="577">
          <cell r="A577" t="str">
            <v>2734</v>
          </cell>
          <cell r="B577" t="str">
            <v>CCL2734 Fei-county 费县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</row>
        <row r="578">
          <cell r="A578" t="str">
            <v>2645</v>
          </cell>
          <cell r="B578" t="str">
            <v>CCL2645 Rushan 乳山市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</row>
        <row r="579">
          <cell r="A579" t="str">
            <v>2714</v>
          </cell>
          <cell r="B579" t="str">
            <v>CCL2714 Ningyang-county 宁阳县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</row>
        <row r="580">
          <cell r="A580" t="str">
            <v>2522</v>
          </cell>
          <cell r="B580" t="str">
            <v>CCL2522 Dong'e-county 东阿县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</row>
        <row r="581">
          <cell r="A581" t="str">
            <v>2732</v>
          </cell>
          <cell r="B581" t="str">
            <v>CCL2732 Sishui-county 泗水县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</row>
        <row r="582">
          <cell r="A582" t="str">
            <v>2744</v>
          </cell>
          <cell r="B582" t="str">
            <v>CCL2744 Cao-county 曹县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</row>
        <row r="583">
          <cell r="A583" t="str">
            <v>2515</v>
          </cell>
          <cell r="B583" t="str">
            <v>CCL2515 Linyi-county 临邑县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</row>
        <row r="584">
          <cell r="A584" t="str">
            <v>2656</v>
          </cell>
          <cell r="B584" t="str">
            <v>CCL2656 Penglai 蓬莱市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</row>
        <row r="585">
          <cell r="A585" t="str">
            <v>2666</v>
          </cell>
          <cell r="B585" t="str">
            <v>CCL2666 Laixi 莱西市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 t="str">
            <v>2749</v>
          </cell>
          <cell r="B586" t="str">
            <v>CCL2749 Juye-county 巨野县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</row>
        <row r="587">
          <cell r="A587" t="str">
            <v>2512</v>
          </cell>
          <cell r="B587" t="str">
            <v>CCL2512 Yucheng 禹城市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</row>
        <row r="588">
          <cell r="A588" t="str">
            <v>2723</v>
          </cell>
          <cell r="B588" t="str">
            <v>CCL2723 Yutai-county 鱼台县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</row>
        <row r="589">
          <cell r="A589" t="str">
            <v>2737</v>
          </cell>
          <cell r="B589" t="str">
            <v>CCL2737 Dan-county 单县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</row>
        <row r="590">
          <cell r="A590" t="str">
            <v>2740</v>
          </cell>
          <cell r="B590" t="str">
            <v>CCL2740 Heze 荷泽市</v>
          </cell>
          <cell r="C590">
            <v>3598.3730840000007</v>
          </cell>
          <cell r="D590">
            <v>3427.0219847619055</v>
          </cell>
          <cell r="E590">
            <v>361.57049000000001</v>
          </cell>
          <cell r="F590">
            <v>344.35284761904762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317.679395</v>
          </cell>
          <cell r="L590">
            <v>302.55180476190475</v>
          </cell>
          <cell r="M590">
            <v>75.755625999999992</v>
          </cell>
          <cell r="N590">
            <v>72.148215238095233</v>
          </cell>
          <cell r="O590">
            <v>3280.6936890000006</v>
          </cell>
          <cell r="P590">
            <v>3124.4701800000003</v>
          </cell>
          <cell r="Q590">
            <v>285.814864</v>
          </cell>
          <cell r="R590">
            <v>272.20463238095238</v>
          </cell>
        </row>
        <row r="591">
          <cell r="A591" t="str">
            <v>2747</v>
          </cell>
          <cell r="B591" t="str">
            <v>CCL2747 Feicheng-county 郓城县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</row>
        <row r="592">
          <cell r="A592" t="str">
            <v>2775</v>
          </cell>
          <cell r="B592" t="str">
            <v>CCL2775 Tengzhou 滕州市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</row>
        <row r="593">
          <cell r="A593" t="str">
            <v>2721</v>
          </cell>
          <cell r="B593" t="str">
            <v>CCL2721 Jining 济宁市</v>
          </cell>
          <cell r="C593">
            <v>626.424532</v>
          </cell>
          <cell r="D593">
            <v>596.5947923809523</v>
          </cell>
          <cell r="E593">
            <v>130.561757</v>
          </cell>
          <cell r="F593">
            <v>124.34453047619047</v>
          </cell>
          <cell r="G593">
            <v>259.25180699999999</v>
          </cell>
          <cell r="H593">
            <v>246.90648285714283</v>
          </cell>
          <cell r="I593">
            <v>130.561757</v>
          </cell>
          <cell r="J593">
            <v>124.34453047619047</v>
          </cell>
          <cell r="K593">
            <v>312.12001499999997</v>
          </cell>
          <cell r="L593">
            <v>297.25715714285712</v>
          </cell>
          <cell r="M593">
            <v>0</v>
          </cell>
          <cell r="N593">
            <v>0</v>
          </cell>
          <cell r="O593">
            <v>55.052709999999998</v>
          </cell>
          <cell r="P593">
            <v>52.431152380952376</v>
          </cell>
          <cell r="Q593">
            <v>0</v>
          </cell>
          <cell r="R593">
            <v>0</v>
          </cell>
        </row>
        <row r="594">
          <cell r="A594" t="str">
            <v>2731</v>
          </cell>
          <cell r="B594" t="str">
            <v>CCL2731 Quhu 曲阜市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</row>
        <row r="595">
          <cell r="A595" t="str">
            <v>2735</v>
          </cell>
          <cell r="B595" t="str">
            <v>CCL2735 Zoucheng 邹城市</v>
          </cell>
          <cell r="C595">
            <v>4867.6379010000001</v>
          </cell>
          <cell r="D595">
            <v>4635.8456200000001</v>
          </cell>
          <cell r="E595">
            <v>884.63750000000005</v>
          </cell>
          <cell r="F595">
            <v>842.51190476190482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4867.6379010000001</v>
          </cell>
          <cell r="P595">
            <v>4635.8456200000001</v>
          </cell>
          <cell r="Q595">
            <v>884.63750000000005</v>
          </cell>
          <cell r="R595">
            <v>842.51190476190482</v>
          </cell>
        </row>
        <row r="596">
          <cell r="A596" t="str">
            <v>3000</v>
          </cell>
          <cell r="B596" t="str">
            <v>CCL3000 Tianjin-urban 天津市市区-近郊区</v>
          </cell>
          <cell r="C596">
            <v>48387.615803999994</v>
          </cell>
          <cell r="D596">
            <v>46083.443622857136</v>
          </cell>
          <cell r="E596">
            <v>5077.449337</v>
          </cell>
          <cell r="F596">
            <v>4835.666035238095</v>
          </cell>
          <cell r="G596">
            <v>6291.2033979999997</v>
          </cell>
          <cell r="H596">
            <v>5991.6222838095237</v>
          </cell>
          <cell r="I596">
            <v>1306.797685</v>
          </cell>
          <cell r="J596">
            <v>1244.5692238095237</v>
          </cell>
          <cell r="K596">
            <v>16454.829314000002</v>
          </cell>
          <cell r="L596">
            <v>15671.266013333336</v>
          </cell>
          <cell r="M596">
            <v>1853.3668710000002</v>
          </cell>
          <cell r="N596">
            <v>1765.1113057142859</v>
          </cell>
          <cell r="O596">
            <v>25641.583091999997</v>
          </cell>
          <cell r="P596">
            <v>24420.555325714282</v>
          </cell>
          <cell r="Q596">
            <v>1917.2847809999998</v>
          </cell>
          <cell r="R596">
            <v>1825.9855057142854</v>
          </cell>
        </row>
        <row r="597">
          <cell r="A597" t="str">
            <v>3015</v>
          </cell>
          <cell r="B597" t="str">
            <v>CCL3015 Tianjin-ninghe 宁河县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 t="str">
            <v>0630</v>
          </cell>
          <cell r="B598" t="str">
            <v>CCL0630 Tangshan 唐山市</v>
          </cell>
          <cell r="C598">
            <v>9415.8476890000002</v>
          </cell>
          <cell r="D598">
            <v>8967.473989523809</v>
          </cell>
          <cell r="E598">
            <v>548.77122899999995</v>
          </cell>
          <cell r="F598">
            <v>522.63926571428567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2214.1626350000001</v>
          </cell>
          <cell r="L598">
            <v>2108.7263190476192</v>
          </cell>
          <cell r="M598">
            <v>285.17446900000004</v>
          </cell>
          <cell r="N598">
            <v>271.59473238095239</v>
          </cell>
          <cell r="O598">
            <v>7201.6850540000014</v>
          </cell>
          <cell r="P598">
            <v>6858.7476704761912</v>
          </cell>
          <cell r="Q598">
            <v>263.59675999999996</v>
          </cell>
          <cell r="R598">
            <v>251.04453333333328</v>
          </cell>
        </row>
        <row r="599">
          <cell r="A599" t="str">
            <v>0660</v>
          </cell>
          <cell r="B599" t="str">
            <v>CCL0660 Qinhuangdao 秦皇岛市</v>
          </cell>
          <cell r="C599">
            <v>4847.895191999999</v>
          </cell>
          <cell r="D599">
            <v>4617.0430399999987</v>
          </cell>
          <cell r="E599">
            <v>193.25452199999998</v>
          </cell>
          <cell r="F599">
            <v>184.05192571428569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926.76986699999998</v>
          </cell>
          <cell r="L599">
            <v>882.63796857142847</v>
          </cell>
          <cell r="M599">
            <v>30.531391999999997</v>
          </cell>
          <cell r="N599">
            <v>29.077516190476185</v>
          </cell>
          <cell r="O599">
            <v>3921.125325</v>
          </cell>
          <cell r="P599">
            <v>3734.4050714285713</v>
          </cell>
          <cell r="Q599">
            <v>162.72312999999997</v>
          </cell>
          <cell r="R599">
            <v>154.9744095238095</v>
          </cell>
        </row>
        <row r="600">
          <cell r="A600" t="str">
            <v>0670</v>
          </cell>
          <cell r="B600" t="str">
            <v>CCL0670 Chende 承德市</v>
          </cell>
          <cell r="C600">
            <v>4419.187962</v>
          </cell>
          <cell r="D600">
            <v>4208.7504399999998</v>
          </cell>
          <cell r="E600">
            <v>126.323958</v>
          </cell>
          <cell r="F600">
            <v>120.30853142857143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4419.187962</v>
          </cell>
          <cell r="P600">
            <v>4208.7504399999998</v>
          </cell>
          <cell r="Q600">
            <v>126.323958</v>
          </cell>
          <cell r="R600">
            <v>120.30853142857143</v>
          </cell>
        </row>
        <row r="601">
          <cell r="A601" t="str">
            <v>0750</v>
          </cell>
          <cell r="B601" t="str">
            <v>CCL0750 Zhangjiakou 张家口市</v>
          </cell>
          <cell r="C601">
            <v>3446.3674769999998</v>
          </cell>
          <cell r="D601">
            <v>3282.2547399999999</v>
          </cell>
          <cell r="E601">
            <v>191.13755199999997</v>
          </cell>
          <cell r="F601">
            <v>182.03576380952379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3446.3674769999998</v>
          </cell>
          <cell r="P601">
            <v>3282.2547399999999</v>
          </cell>
          <cell r="Q601">
            <v>191.13755199999997</v>
          </cell>
          <cell r="R601">
            <v>182.03576380952379</v>
          </cell>
        </row>
        <row r="602">
          <cell r="A602" t="str">
            <v>0674</v>
          </cell>
          <cell r="B602" t="str">
            <v>CCL0674 Chende-county 承德县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</row>
        <row r="603">
          <cell r="A603" t="str">
            <v>0610</v>
          </cell>
          <cell r="B603" t="str">
            <v>CCL0610 Cangzhou-county 沧州市市-县</v>
          </cell>
          <cell r="C603">
            <v>3082.6766049999997</v>
          </cell>
          <cell r="D603">
            <v>2935.8824809523803</v>
          </cell>
          <cell r="E603">
            <v>150.72761700000001</v>
          </cell>
          <cell r="F603">
            <v>143.55011142857143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3082.6766049999997</v>
          </cell>
          <cell r="P603">
            <v>2935.8824809523803</v>
          </cell>
          <cell r="Q603">
            <v>150.72761700000001</v>
          </cell>
          <cell r="R603">
            <v>143.55011142857143</v>
          </cell>
        </row>
        <row r="604">
          <cell r="A604" t="str">
            <v>0740</v>
          </cell>
          <cell r="B604" t="str">
            <v>CCL0740 Gaobeidian 高碑店市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</row>
        <row r="605">
          <cell r="A605" t="str">
            <v>0710</v>
          </cell>
          <cell r="B605" t="str">
            <v>CCL0710 Baoding 保定市</v>
          </cell>
          <cell r="C605">
            <v>25284.066320000005</v>
          </cell>
          <cell r="D605">
            <v>24080.063161904767</v>
          </cell>
          <cell r="E605">
            <v>2087.8594839999996</v>
          </cell>
          <cell r="F605">
            <v>1988.4376038095234</v>
          </cell>
          <cell r="G605">
            <v>247.82371499999999</v>
          </cell>
          <cell r="H605">
            <v>236.0225857142857</v>
          </cell>
          <cell r="I605">
            <v>32.58137</v>
          </cell>
          <cell r="J605">
            <v>31.029876190476188</v>
          </cell>
          <cell r="K605">
            <v>2014.8977290000003</v>
          </cell>
          <cell r="L605">
            <v>1918.9502180952381</v>
          </cell>
          <cell r="M605">
            <v>254.643553</v>
          </cell>
          <cell r="N605">
            <v>242.5176695238095</v>
          </cell>
          <cell r="O605">
            <v>23021.344875999999</v>
          </cell>
          <cell r="P605">
            <v>21925.090358095236</v>
          </cell>
          <cell r="Q605">
            <v>1800.6345610000001</v>
          </cell>
          <cell r="R605">
            <v>1714.8900580952381</v>
          </cell>
        </row>
        <row r="606">
          <cell r="A606" t="str">
            <v>0727</v>
          </cell>
          <cell r="B606" t="str">
            <v>CCL0727 Zhuozhou 涿州市</v>
          </cell>
          <cell r="C606">
            <v>232.76868100000002</v>
          </cell>
          <cell r="D606">
            <v>221.68445809523811</v>
          </cell>
          <cell r="E606">
            <v>26.062092000000003</v>
          </cell>
          <cell r="F606">
            <v>24.821040000000004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232.76868100000002</v>
          </cell>
          <cell r="L606">
            <v>221.68445809523811</v>
          </cell>
          <cell r="M606">
            <v>26.062092000000003</v>
          </cell>
          <cell r="N606">
            <v>24.821040000000004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 t="str">
            <v>0625</v>
          </cell>
          <cell r="B607" t="str">
            <v>CCL0625 Renqiu 任丘市</v>
          </cell>
          <cell r="C607">
            <v>1740.023735</v>
          </cell>
          <cell r="D607">
            <v>1657.1654619047617</v>
          </cell>
          <cell r="E607">
            <v>71.008144000000001</v>
          </cell>
          <cell r="F607">
            <v>67.626803809523807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1740.023735</v>
          </cell>
          <cell r="P607">
            <v>1657.1654619047617</v>
          </cell>
          <cell r="Q607">
            <v>71.008144000000001</v>
          </cell>
          <cell r="R607">
            <v>67.626803809523807</v>
          </cell>
        </row>
        <row r="608">
          <cell r="A608" t="str">
            <v>0725</v>
          </cell>
          <cell r="B608" t="str">
            <v>CCL0725 Xushui-county 徐水县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</row>
        <row r="609">
          <cell r="A609" t="str">
            <v>0711</v>
          </cell>
          <cell r="B609" t="str">
            <v>CCL0711 Qingyuan-county 清苑县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</row>
        <row r="610">
          <cell r="A610" t="str">
            <v>0500</v>
          </cell>
          <cell r="B610" t="str">
            <v>CCL0500 Shijiazhuang 石家庄市</v>
          </cell>
          <cell r="C610">
            <v>38317.121380999997</v>
          </cell>
          <cell r="D610">
            <v>36492.496553333331</v>
          </cell>
          <cell r="E610">
            <v>2957.305703</v>
          </cell>
          <cell r="F610">
            <v>2816.4816219047616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7164.5541159999993</v>
          </cell>
          <cell r="L610">
            <v>6823.3848723809515</v>
          </cell>
          <cell r="M610">
            <v>1005.1355980000001</v>
          </cell>
          <cell r="N610">
            <v>957.27199809523813</v>
          </cell>
          <cell r="O610">
            <v>31152.567265000005</v>
          </cell>
          <cell r="P610">
            <v>29669.111680952385</v>
          </cell>
          <cell r="Q610">
            <v>1952.1701050000001</v>
          </cell>
          <cell r="R610">
            <v>1859.2096238095239</v>
          </cell>
        </row>
        <row r="611">
          <cell r="A611" t="str">
            <v>0521</v>
          </cell>
          <cell r="B611" t="str">
            <v>CCL0521 Gaocheng 藁城市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 t="str">
            <v>0523</v>
          </cell>
          <cell r="B612" t="str">
            <v>CCL0523 Xinji 辛集市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</row>
        <row r="613">
          <cell r="A613" t="str">
            <v>0560</v>
          </cell>
          <cell r="B613" t="str">
            <v>CCL0560 Handan 邯郸市</v>
          </cell>
          <cell r="C613">
            <v>4342.3071160000009</v>
          </cell>
          <cell r="D613">
            <v>4135.5305866666677</v>
          </cell>
          <cell r="E613">
            <v>369.20141999999998</v>
          </cell>
          <cell r="F613">
            <v>351.62039999999996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398.56257399999998</v>
          </cell>
          <cell r="L613">
            <v>379.58340380952376</v>
          </cell>
          <cell r="M613">
            <v>28.787960000000002</v>
          </cell>
          <cell r="N613">
            <v>27.417104761904763</v>
          </cell>
          <cell r="O613">
            <v>3943.7445419999995</v>
          </cell>
          <cell r="P613">
            <v>3755.9471828571423</v>
          </cell>
          <cell r="Q613">
            <v>340.41345999999999</v>
          </cell>
          <cell r="R613">
            <v>324.20329523809522</v>
          </cell>
        </row>
        <row r="614">
          <cell r="A614" t="str">
            <v>0540</v>
          </cell>
          <cell r="B614" t="str">
            <v>CCL0540 Xingtai-county 邢台市市-县</v>
          </cell>
          <cell r="C614">
            <v>1824.895649</v>
          </cell>
          <cell r="D614">
            <v>1737.9958561904762</v>
          </cell>
          <cell r="E614">
            <v>222.25089</v>
          </cell>
          <cell r="F614">
            <v>211.66751428571428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1824.895649</v>
          </cell>
          <cell r="P614">
            <v>1737.9958561904762</v>
          </cell>
          <cell r="Q614">
            <v>222.25089</v>
          </cell>
          <cell r="R614">
            <v>211.66751428571428</v>
          </cell>
        </row>
        <row r="615">
          <cell r="A615" t="str">
            <v>0530</v>
          </cell>
          <cell r="B615" t="str">
            <v>CCL0530 Hengshui 衡水市</v>
          </cell>
          <cell r="C615">
            <v>6203.9146370000008</v>
          </cell>
          <cell r="D615">
            <v>5908.4901304761906</v>
          </cell>
          <cell r="E615">
            <v>501.29896799999995</v>
          </cell>
          <cell r="F615">
            <v>477.42758857142849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6203.9146370000008</v>
          </cell>
          <cell r="P615">
            <v>5908.4901304761906</v>
          </cell>
          <cell r="Q615">
            <v>501.29896799999995</v>
          </cell>
          <cell r="R615">
            <v>477.42758857142849</v>
          </cell>
        </row>
        <row r="616">
          <cell r="A616" t="str">
            <v>0624</v>
          </cell>
          <cell r="B616" t="str">
            <v>CCL0624 Hejian 河间市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</row>
        <row r="617">
          <cell r="A617" t="str">
            <v>0611</v>
          </cell>
          <cell r="B617" t="str">
            <v>CCL0611 Huanghua 黄骅市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</row>
        <row r="618">
          <cell r="A618" t="str">
            <v>0563</v>
          </cell>
          <cell r="B618" t="str">
            <v>CCL0563 Wuan 武安市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</row>
        <row r="619">
          <cell r="A619" t="str">
            <v>0642</v>
          </cell>
          <cell r="B619" t="str">
            <v>CCL0642 Zunhua 遵化市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</row>
        <row r="620">
          <cell r="A620" t="str">
            <v>0577</v>
          </cell>
          <cell r="B620" t="str">
            <v>CCL0577 Guantao-county 馆陶县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</row>
        <row r="621">
          <cell r="A621" t="str">
            <v>0666</v>
          </cell>
          <cell r="B621" t="str">
            <v>CCL0666 Cangli-county 昌黎县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</row>
        <row r="622">
          <cell r="A622" t="str">
            <v>0754</v>
          </cell>
          <cell r="B622" t="str">
            <v>CCL0754 Huailai-county 怀来县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</row>
        <row r="623">
          <cell r="A623" t="str">
            <v>0555</v>
          </cell>
          <cell r="B623" t="str">
            <v>CCL0555 Ningjin-county 宁晋县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</row>
        <row r="624">
          <cell r="A624" t="str">
            <v>0522</v>
          </cell>
          <cell r="B624" t="str">
            <v>CCL0522 Jinzhou 晋州市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</row>
        <row r="625">
          <cell r="A625" t="str">
            <v>0655</v>
          </cell>
          <cell r="B625" t="str">
            <v>CCL0655 Guan-county 固安县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</row>
        <row r="626">
          <cell r="A626" t="str">
            <v>0657</v>
          </cell>
          <cell r="B626" t="str">
            <v>CCL0657 Bazhou 霸州市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</row>
        <row r="627">
          <cell r="A627" t="str">
            <v>0538</v>
          </cell>
          <cell r="B627" t="str">
            <v>CCL0538 Shenzhou 深州市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</row>
        <row r="628">
          <cell r="A628" t="str">
            <v>0508</v>
          </cell>
          <cell r="B628" t="str">
            <v>CCL0508 Zhengding-county 正定县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</row>
        <row r="629">
          <cell r="A629" t="str">
            <v>0300</v>
          </cell>
          <cell r="B629" t="str">
            <v>CCL0300 Taiyuan 太原市</v>
          </cell>
          <cell r="C629">
            <v>23181.813821</v>
          </cell>
          <cell r="D629">
            <v>22077.917924761903</v>
          </cell>
          <cell r="E629">
            <v>1818.18192</v>
          </cell>
          <cell r="F629">
            <v>1731.6018285714285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6872.5983429999997</v>
          </cell>
          <cell r="L629">
            <v>6545.331755238095</v>
          </cell>
          <cell r="M629">
            <v>600.301466</v>
          </cell>
          <cell r="N629">
            <v>571.71568190476194</v>
          </cell>
          <cell r="O629">
            <v>16309.215478</v>
          </cell>
          <cell r="P629">
            <v>15532.586169523809</v>
          </cell>
          <cell r="Q629">
            <v>1217.8804540000001</v>
          </cell>
          <cell r="R629">
            <v>1159.8861466666667</v>
          </cell>
        </row>
        <row r="630">
          <cell r="A630" t="str">
            <v>0450</v>
          </cell>
          <cell r="B630" t="str">
            <v>CCL0450 Yangquan 阳泉市</v>
          </cell>
          <cell r="C630">
            <v>1735.2988639999999</v>
          </cell>
          <cell r="D630">
            <v>1652.6655847619045</v>
          </cell>
          <cell r="E630">
            <v>107.69303100000002</v>
          </cell>
          <cell r="F630">
            <v>102.56479142857144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1735.2988639999999</v>
          </cell>
          <cell r="P630">
            <v>1652.6655847619045</v>
          </cell>
          <cell r="Q630">
            <v>107.69303100000002</v>
          </cell>
          <cell r="R630">
            <v>102.56479142857144</v>
          </cell>
        </row>
        <row r="631">
          <cell r="A631" t="str">
            <v>0340</v>
          </cell>
          <cell r="B631" t="str">
            <v>CCL0340 Xinzhou 忻州市</v>
          </cell>
          <cell r="C631">
            <v>342.59952300000003</v>
          </cell>
          <cell r="D631">
            <v>326.28525999999999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342.59952300000003</v>
          </cell>
          <cell r="P631">
            <v>326.28525999999999</v>
          </cell>
          <cell r="Q631">
            <v>0</v>
          </cell>
          <cell r="R631">
            <v>0</v>
          </cell>
        </row>
        <row r="632">
          <cell r="A632" t="str">
            <v>0323</v>
          </cell>
          <cell r="B632" t="str">
            <v>CCL0323 Xiaoyi 孝义市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</row>
        <row r="633">
          <cell r="A633" t="str">
            <v>0311</v>
          </cell>
          <cell r="B633" t="str">
            <v>CCL0311 Pingyao-county 平遥县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</row>
        <row r="634">
          <cell r="A634" t="str">
            <v>0330</v>
          </cell>
          <cell r="B634" t="str">
            <v>CCL0330 Lishi 离石市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 t="str">
            <v>0410</v>
          </cell>
          <cell r="B635" t="str">
            <v>CCL0410 Linfen 临汾市</v>
          </cell>
          <cell r="C635">
            <v>3039.9419660000003</v>
          </cell>
          <cell r="D635">
            <v>2895.1828247619051</v>
          </cell>
          <cell r="E635">
            <v>229.89946800000001</v>
          </cell>
          <cell r="F635">
            <v>218.9518742857143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3039.9419660000003</v>
          </cell>
          <cell r="P635">
            <v>2895.1828247619051</v>
          </cell>
          <cell r="Q635">
            <v>229.89946800000001</v>
          </cell>
          <cell r="R635">
            <v>218.9518742857143</v>
          </cell>
        </row>
        <row r="636">
          <cell r="A636" t="str">
            <v>0314</v>
          </cell>
          <cell r="B636" t="str">
            <v>CCL0314 Huozhou 霍州市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</row>
        <row r="637">
          <cell r="A637" t="str">
            <v>0440</v>
          </cell>
          <cell r="B637" t="str">
            <v>CCL0440 Yuncheng 运城市</v>
          </cell>
          <cell r="C637">
            <v>2326.7802149999998</v>
          </cell>
          <cell r="D637">
            <v>2215.9811571428568</v>
          </cell>
          <cell r="E637">
            <v>148.331287</v>
          </cell>
          <cell r="F637">
            <v>141.26789238095239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2326.7802149999998</v>
          </cell>
          <cell r="P637">
            <v>2215.9811571428568</v>
          </cell>
          <cell r="Q637">
            <v>148.331287</v>
          </cell>
          <cell r="R637">
            <v>141.26789238095239</v>
          </cell>
        </row>
        <row r="638">
          <cell r="A638" t="str">
            <v>0370</v>
          </cell>
          <cell r="B638" t="str">
            <v>CCL0370 Datong 大同市</v>
          </cell>
          <cell r="C638">
            <v>4606.7413629999992</v>
          </cell>
          <cell r="D638">
            <v>4387.3727266666656</v>
          </cell>
          <cell r="E638">
            <v>822.90106199999991</v>
          </cell>
          <cell r="F638">
            <v>783.71529714285703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4606.7413629999992</v>
          </cell>
          <cell r="P638">
            <v>4387.3727266666656</v>
          </cell>
          <cell r="Q638">
            <v>822.90106199999991</v>
          </cell>
          <cell r="R638">
            <v>783.71529714285703</v>
          </cell>
        </row>
        <row r="639">
          <cell r="A639" t="str">
            <v>0360</v>
          </cell>
          <cell r="B639" t="str">
            <v>CCL0360 Shochen 朔城区</v>
          </cell>
          <cell r="C639">
            <v>320.94772499999993</v>
          </cell>
          <cell r="D639">
            <v>305.66449999999992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320.94772499999993</v>
          </cell>
          <cell r="P639">
            <v>305.66449999999992</v>
          </cell>
          <cell r="Q639">
            <v>0</v>
          </cell>
          <cell r="R639">
            <v>0</v>
          </cell>
        </row>
        <row r="640">
          <cell r="A640" t="str">
            <v>0460</v>
          </cell>
          <cell r="B640" t="str">
            <v>CCL0460 Changzhi 长治市</v>
          </cell>
          <cell r="C640">
            <v>2740.0337090000003</v>
          </cell>
          <cell r="D640">
            <v>2609.5559133333336</v>
          </cell>
          <cell r="E640">
            <v>58.505467000000003</v>
          </cell>
          <cell r="F640">
            <v>55.719492380952381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2740.0337090000003</v>
          </cell>
          <cell r="P640">
            <v>2609.5559133333336</v>
          </cell>
          <cell r="Q640">
            <v>58.505467000000003</v>
          </cell>
          <cell r="R640">
            <v>55.719492380952381</v>
          </cell>
        </row>
        <row r="641">
          <cell r="A641" t="str">
            <v>0480</v>
          </cell>
          <cell r="B641" t="str">
            <v>CCL0480 Jincheng 晋城市</v>
          </cell>
          <cell r="C641">
            <v>114.986312</v>
          </cell>
          <cell r="D641">
            <v>109.51077333333333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114.986312</v>
          </cell>
          <cell r="P641">
            <v>109.51077333333333</v>
          </cell>
          <cell r="Q641">
            <v>0</v>
          </cell>
          <cell r="R641">
            <v>0</v>
          </cell>
        </row>
        <row r="642">
          <cell r="A642" t="str">
            <v>1100</v>
          </cell>
          <cell r="B642" t="str">
            <v>CCL1100 Shenyang 沈阳市</v>
          </cell>
          <cell r="C642">
            <v>35822.574313999998</v>
          </cell>
          <cell r="D642">
            <v>34116.737441904756</v>
          </cell>
          <cell r="E642">
            <v>4152.6596550000004</v>
          </cell>
          <cell r="F642">
            <v>3954.9139571428573</v>
          </cell>
          <cell r="G642">
            <v>5133.8952709999994</v>
          </cell>
          <cell r="H642">
            <v>4889.4240676190466</v>
          </cell>
          <cell r="I642">
            <v>544.98437999999987</v>
          </cell>
          <cell r="J642">
            <v>519.03274285714269</v>
          </cell>
          <cell r="K642">
            <v>6043.9419390000003</v>
          </cell>
          <cell r="L642">
            <v>5756.1351800000002</v>
          </cell>
          <cell r="M642">
            <v>696.62518399999999</v>
          </cell>
          <cell r="N642">
            <v>663.45255619047612</v>
          </cell>
          <cell r="O642">
            <v>24644.737104</v>
          </cell>
          <cell r="P642">
            <v>23471.178194285712</v>
          </cell>
          <cell r="Q642">
            <v>2911.0500910000001</v>
          </cell>
          <cell r="R642">
            <v>2772.428658095238</v>
          </cell>
        </row>
        <row r="643">
          <cell r="A643" t="str">
            <v>1103</v>
          </cell>
          <cell r="B643" t="str">
            <v>CCL1103 Xinmin 新民市</v>
          </cell>
          <cell r="C643">
            <v>-7.7428929999999996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-7.7428929999999996</v>
          </cell>
          <cell r="P643">
            <v>0</v>
          </cell>
          <cell r="Q643">
            <v>0</v>
          </cell>
          <cell r="R643">
            <v>0</v>
          </cell>
        </row>
        <row r="644">
          <cell r="A644" t="str">
            <v>1102</v>
          </cell>
          <cell r="B644" t="str">
            <v>CCL1102 Liaozhong-county 辽中县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A645" t="str">
            <v>1140</v>
          </cell>
          <cell r="B645" t="str">
            <v>CCL1140 Anshan 鞍山市</v>
          </cell>
          <cell r="C645">
            <v>5089.8646860000008</v>
          </cell>
          <cell r="D645">
            <v>4847.4901771428576</v>
          </cell>
          <cell r="E645">
            <v>357.60013399999997</v>
          </cell>
          <cell r="F645">
            <v>340.57155619047614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158.49099800000002</v>
          </cell>
          <cell r="L645">
            <v>150.94380761904762</v>
          </cell>
          <cell r="M645">
            <v>0</v>
          </cell>
          <cell r="N645">
            <v>0</v>
          </cell>
          <cell r="O645">
            <v>4931.3736880000006</v>
          </cell>
          <cell r="P645">
            <v>4696.5463695238095</v>
          </cell>
          <cell r="Q645">
            <v>357.60013399999997</v>
          </cell>
          <cell r="R645">
            <v>340.57155619047614</v>
          </cell>
        </row>
        <row r="646">
          <cell r="A646" t="str">
            <v>1143</v>
          </cell>
          <cell r="B646" t="str">
            <v>CCL1143 Youyan-county 岫岩县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A647" t="str">
            <v>1130</v>
          </cell>
          <cell r="B647" t="str">
            <v>CCL1130 Fushun 抚顺市</v>
          </cell>
          <cell r="C647">
            <v>1914.6008510000001</v>
          </cell>
          <cell r="D647">
            <v>1823.4293819047621</v>
          </cell>
          <cell r="E647">
            <v>207.26611600000001</v>
          </cell>
          <cell r="F647">
            <v>197.39630095238095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1914.6008510000001</v>
          </cell>
          <cell r="P647">
            <v>1823.4293819047621</v>
          </cell>
          <cell r="Q647">
            <v>207.26611600000001</v>
          </cell>
          <cell r="R647">
            <v>197.39630095238095</v>
          </cell>
        </row>
        <row r="648">
          <cell r="A648" t="str">
            <v>1150</v>
          </cell>
          <cell r="B648" t="str">
            <v>CCL1150 Yingkou 营口市</v>
          </cell>
          <cell r="C648">
            <v>2922.6782149999999</v>
          </cell>
          <cell r="D648">
            <v>2783.5030619047616</v>
          </cell>
          <cell r="E648">
            <v>586.55854399999998</v>
          </cell>
          <cell r="F648">
            <v>558.62718476190469</v>
          </cell>
          <cell r="G648">
            <v>194.18775399999998</v>
          </cell>
          <cell r="H648">
            <v>184.94071809523808</v>
          </cell>
          <cell r="I648">
            <v>194.18775399999998</v>
          </cell>
          <cell r="J648">
            <v>184.94071809523808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2728.4904609999999</v>
          </cell>
          <cell r="P648">
            <v>2598.5623438095236</v>
          </cell>
          <cell r="Q648">
            <v>392.37079000000006</v>
          </cell>
          <cell r="R648">
            <v>373.68646666666672</v>
          </cell>
        </row>
        <row r="649">
          <cell r="A649" t="str">
            <v>1180</v>
          </cell>
          <cell r="B649" t="str">
            <v>CCL1180 Dandong 丹东市</v>
          </cell>
          <cell r="C649">
            <v>1280.2470659999997</v>
          </cell>
          <cell r="D649">
            <v>1219.2829199999996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298.13075200000003</v>
          </cell>
          <cell r="L649">
            <v>283.93404952380956</v>
          </cell>
          <cell r="M649">
            <v>0</v>
          </cell>
          <cell r="N649">
            <v>0</v>
          </cell>
          <cell r="O649">
            <v>982.11631399999999</v>
          </cell>
          <cell r="P649">
            <v>935.34887047619043</v>
          </cell>
          <cell r="Q649">
            <v>0</v>
          </cell>
          <cell r="R649">
            <v>0</v>
          </cell>
        </row>
        <row r="650">
          <cell r="A650" t="str">
            <v>1181</v>
          </cell>
          <cell r="B650" t="str">
            <v>CCL1181 Fengcheng 凤城市</v>
          </cell>
          <cell r="C650">
            <v>-6.6987160000000001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-6.6987160000000001</v>
          </cell>
          <cell r="P650">
            <v>0</v>
          </cell>
          <cell r="Q650">
            <v>0</v>
          </cell>
          <cell r="R650">
            <v>0</v>
          </cell>
        </row>
        <row r="651">
          <cell r="A651" t="str">
            <v>1170</v>
          </cell>
          <cell r="B651" t="str">
            <v>CCL1170 Benxi 本溪市</v>
          </cell>
          <cell r="C651">
            <v>1536.2241469999997</v>
          </cell>
          <cell r="D651">
            <v>1463.0706161904759</v>
          </cell>
          <cell r="E651">
            <v>77.920780000000008</v>
          </cell>
          <cell r="F651">
            <v>74.210266666666669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276.89222599999999</v>
          </cell>
          <cell r="L651">
            <v>263.70688190476187</v>
          </cell>
          <cell r="M651">
            <v>0</v>
          </cell>
          <cell r="N651">
            <v>0</v>
          </cell>
          <cell r="O651">
            <v>1259.331921</v>
          </cell>
          <cell r="P651">
            <v>1199.3637342857141</v>
          </cell>
          <cell r="Q651">
            <v>77.920780000000008</v>
          </cell>
          <cell r="R651">
            <v>74.210266666666669</v>
          </cell>
        </row>
        <row r="652">
          <cell r="A652" t="str">
            <v>1120</v>
          </cell>
          <cell r="B652" t="str">
            <v>CCL1120 Tieling 铁岭市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A653" t="str">
            <v>1127</v>
          </cell>
          <cell r="B653" t="str">
            <v>CCL1127 Tiefa 铁法市</v>
          </cell>
          <cell r="C653">
            <v>-4.3027559999999996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-4.3027559999999996</v>
          </cell>
          <cell r="P653">
            <v>0</v>
          </cell>
          <cell r="Q653">
            <v>0</v>
          </cell>
          <cell r="R653">
            <v>0</v>
          </cell>
        </row>
        <row r="654">
          <cell r="A654" t="str">
            <v>1110</v>
          </cell>
          <cell r="B654" t="str">
            <v>CCL1110 Liaoyang-county 辽阳市市-县</v>
          </cell>
          <cell r="C654">
            <v>2866.002743</v>
          </cell>
          <cell r="D654">
            <v>2729.5264219047617</v>
          </cell>
          <cell r="E654">
            <v>140.22402299999999</v>
          </cell>
          <cell r="F654">
            <v>133.54668857142855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2866.002743</v>
          </cell>
          <cell r="P654">
            <v>2729.5264219047617</v>
          </cell>
          <cell r="Q654">
            <v>140.22402299999999</v>
          </cell>
          <cell r="R654">
            <v>133.54668857142855</v>
          </cell>
        </row>
        <row r="655">
          <cell r="A655" t="str">
            <v>1142</v>
          </cell>
          <cell r="B655" t="str">
            <v>CCL1142 Haicheng 海城市</v>
          </cell>
          <cell r="C655">
            <v>1284.5946570000001</v>
          </cell>
          <cell r="D655">
            <v>1223.423482857143</v>
          </cell>
          <cell r="E655">
            <v>89.572185000000005</v>
          </cell>
          <cell r="F655">
            <v>85.306842857142854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1284.5946570000001</v>
          </cell>
          <cell r="P655">
            <v>1223.423482857143</v>
          </cell>
          <cell r="Q655">
            <v>89.572185000000005</v>
          </cell>
          <cell r="R655">
            <v>85.306842857142854</v>
          </cell>
        </row>
        <row r="656">
          <cell r="A656" t="str">
            <v>1240</v>
          </cell>
          <cell r="B656" t="str">
            <v>CCL1240 Panjin 盘锦市</v>
          </cell>
          <cell r="C656">
            <v>2492.152161</v>
          </cell>
          <cell r="D656">
            <v>2373.4782485714286</v>
          </cell>
          <cell r="E656">
            <v>355.83803</v>
          </cell>
          <cell r="F656">
            <v>338.89336190476189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2492.152161</v>
          </cell>
          <cell r="P656">
            <v>2373.4782485714286</v>
          </cell>
          <cell r="Q656">
            <v>355.83803</v>
          </cell>
          <cell r="R656">
            <v>338.89336190476189</v>
          </cell>
        </row>
        <row r="657">
          <cell r="A657" t="str">
            <v>1123</v>
          </cell>
          <cell r="B657" t="str">
            <v>CCL1123 Kaiyuan 开原市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A658" t="str">
            <v>1151</v>
          </cell>
          <cell r="B658" t="str">
            <v>CCL1151 Dashiqiao 大石桥市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A659" t="str">
            <v>1160</v>
          </cell>
          <cell r="B659" t="str">
            <v>CCL1160 Dalian 大连市</v>
          </cell>
          <cell r="C659">
            <v>17020.013209000001</v>
          </cell>
          <cell r="D659">
            <v>16209.53638952381</v>
          </cell>
          <cell r="E659">
            <v>1643.7258080000001</v>
          </cell>
          <cell r="F659">
            <v>1565.4531504761906</v>
          </cell>
          <cell r="G659">
            <v>3961.24775</v>
          </cell>
          <cell r="H659">
            <v>3772.6169047619046</v>
          </cell>
          <cell r="I659">
            <v>313.14334099999996</v>
          </cell>
          <cell r="J659">
            <v>298.2317533333333</v>
          </cell>
          <cell r="K659">
            <v>5495.5733769999988</v>
          </cell>
          <cell r="L659">
            <v>5233.8794066666651</v>
          </cell>
          <cell r="M659">
            <v>551.96727099999998</v>
          </cell>
          <cell r="N659">
            <v>525.68311523809518</v>
          </cell>
          <cell r="O659">
            <v>7563.1920819999996</v>
          </cell>
          <cell r="P659">
            <v>7203.0400780952377</v>
          </cell>
          <cell r="Q659">
            <v>778.61519599999997</v>
          </cell>
          <cell r="R659">
            <v>741.53828190476179</v>
          </cell>
        </row>
        <row r="660">
          <cell r="A660" t="str">
            <v>1163</v>
          </cell>
          <cell r="B660" t="str">
            <v>CCL1163 Wafangdian 瓦房店市</v>
          </cell>
          <cell r="C660">
            <v>380.54339399999998</v>
          </cell>
          <cell r="D660">
            <v>362.42227999999994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380.54339399999998</v>
          </cell>
          <cell r="P660">
            <v>362.42227999999994</v>
          </cell>
          <cell r="Q660">
            <v>0</v>
          </cell>
          <cell r="R660">
            <v>0</v>
          </cell>
        </row>
        <row r="661">
          <cell r="A661" t="str">
            <v>1162</v>
          </cell>
          <cell r="B661" t="str">
            <v>CCL1162 Pulandian 普兰店市</v>
          </cell>
          <cell r="C661">
            <v>1612.5411119999999</v>
          </cell>
          <cell r="D661">
            <v>1535.7534399999997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1612.5411119999999</v>
          </cell>
          <cell r="P661">
            <v>1535.7534399999997</v>
          </cell>
          <cell r="Q661">
            <v>0</v>
          </cell>
          <cell r="R661">
            <v>0</v>
          </cell>
        </row>
        <row r="662">
          <cell r="A662" t="str">
            <v>1210</v>
          </cell>
          <cell r="B662" t="str">
            <v>CCL1210 Jinzhou 锦州市</v>
          </cell>
          <cell r="C662">
            <v>3193.2509989999999</v>
          </cell>
          <cell r="D662">
            <v>3041.1914276190473</v>
          </cell>
          <cell r="E662">
            <v>625.37250900000004</v>
          </cell>
          <cell r="F662">
            <v>595.59286571428572</v>
          </cell>
          <cell r="G662">
            <v>398.41902099999999</v>
          </cell>
          <cell r="H662">
            <v>379.44668666666666</v>
          </cell>
          <cell r="I662">
            <v>113.384297</v>
          </cell>
          <cell r="J662">
            <v>107.98504476190476</v>
          </cell>
          <cell r="K662">
            <v>18.398469000000002</v>
          </cell>
          <cell r="L662">
            <v>17.522351428571429</v>
          </cell>
          <cell r="M662">
            <v>0</v>
          </cell>
          <cell r="N662">
            <v>0</v>
          </cell>
          <cell r="O662">
            <v>2776.4335089999995</v>
          </cell>
          <cell r="P662">
            <v>2644.2223895238089</v>
          </cell>
          <cell r="Q662">
            <v>511.98821199999998</v>
          </cell>
          <cell r="R662">
            <v>487.60782095238091</v>
          </cell>
        </row>
        <row r="663">
          <cell r="A663" t="str">
            <v>1230</v>
          </cell>
          <cell r="B663" t="str">
            <v>CCL1230 Fuxin 阜新市</v>
          </cell>
          <cell r="C663">
            <v>755.03347199999996</v>
          </cell>
          <cell r="D663">
            <v>719.07949714285712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755.03347199999996</v>
          </cell>
          <cell r="P663">
            <v>719.07949714285712</v>
          </cell>
          <cell r="Q663">
            <v>0</v>
          </cell>
          <cell r="R663">
            <v>0</v>
          </cell>
        </row>
        <row r="664">
          <cell r="A664" t="str">
            <v>1220</v>
          </cell>
          <cell r="B664" t="str">
            <v>CCL1220 Chaoyang-county 朝阳市市-县</v>
          </cell>
          <cell r="C664">
            <v>1138.9867660000002</v>
          </cell>
          <cell r="D664">
            <v>1084.7493009523812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1138.9867660000002</v>
          </cell>
          <cell r="P664">
            <v>1084.7493009523812</v>
          </cell>
          <cell r="Q664">
            <v>0</v>
          </cell>
          <cell r="R664">
            <v>0</v>
          </cell>
        </row>
        <row r="665">
          <cell r="A665" t="str">
            <v>1250</v>
          </cell>
          <cell r="B665" t="str">
            <v>CCL1250 Huludao 葫芦岛市</v>
          </cell>
          <cell r="C665">
            <v>1091.7540550000001</v>
          </cell>
          <cell r="D665">
            <v>1039.7657666666667</v>
          </cell>
          <cell r="E665">
            <v>57.848654999999994</v>
          </cell>
          <cell r="F665">
            <v>55.093957142857136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1091.7540550000001</v>
          </cell>
          <cell r="P665">
            <v>1039.7657666666667</v>
          </cell>
          <cell r="Q665">
            <v>57.848654999999994</v>
          </cell>
          <cell r="R665">
            <v>55.093957142857136</v>
          </cell>
        </row>
        <row r="666">
          <cell r="A666" t="str">
            <v>1252</v>
          </cell>
          <cell r="B666" t="str">
            <v>CCL1252 Suizhong-county 绥中县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A667" t="str">
            <v>1133</v>
          </cell>
          <cell r="B667" t="str">
            <v>CCL1133 Qingyuan-county 清原县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A668" t="str">
            <v>1211</v>
          </cell>
          <cell r="B668" t="str">
            <v>CCL1211 Yi-county 义县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A669" t="str">
            <v>1182</v>
          </cell>
          <cell r="B669" t="str">
            <v>CCL1182 Kuandian-county 宽甸县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A670" t="str">
            <v>1164</v>
          </cell>
          <cell r="B670" t="str">
            <v>CCL1164 Zhuanghe 庄河市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A671" t="str">
            <v>1300</v>
          </cell>
          <cell r="B671" t="str">
            <v>CCL1300 Changchun 长春市</v>
          </cell>
          <cell r="C671">
            <v>17344.803946</v>
          </cell>
          <cell r="D671">
            <v>16518.860900952379</v>
          </cell>
          <cell r="E671">
            <v>1860.4650750000001</v>
          </cell>
          <cell r="F671">
            <v>1771.8715</v>
          </cell>
          <cell r="G671">
            <v>629.77881300000001</v>
          </cell>
          <cell r="H671">
            <v>599.78934571428567</v>
          </cell>
          <cell r="I671">
            <v>575.200245</v>
          </cell>
          <cell r="J671">
            <v>547.80975714285717</v>
          </cell>
          <cell r="K671">
            <v>844.2100979999999</v>
          </cell>
          <cell r="L671">
            <v>804.009617142857</v>
          </cell>
          <cell r="M671">
            <v>0</v>
          </cell>
          <cell r="N671">
            <v>0</v>
          </cell>
          <cell r="O671">
            <v>15870.815035</v>
          </cell>
          <cell r="P671">
            <v>15115.061938095238</v>
          </cell>
          <cell r="Q671">
            <v>1285.2648299999998</v>
          </cell>
          <cell r="R671">
            <v>1224.0617428571427</v>
          </cell>
        </row>
        <row r="672">
          <cell r="A672" t="str">
            <v>1304</v>
          </cell>
          <cell r="B672" t="str">
            <v>CCL1304 Yushu 榆树市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A673" t="str">
            <v>1303</v>
          </cell>
          <cell r="B673" t="str">
            <v>CCL1303 Dehui 德惠市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A674" t="str">
            <v>1320</v>
          </cell>
          <cell r="B674" t="str">
            <v>CCL1320 Jilin 吉林市</v>
          </cell>
          <cell r="C674">
            <v>3586.7827150000003</v>
          </cell>
          <cell r="D674">
            <v>3415.9835380952381</v>
          </cell>
          <cell r="E674">
            <v>342.54819399999997</v>
          </cell>
          <cell r="F674">
            <v>326.23637523809521</v>
          </cell>
          <cell r="G674">
            <v>1553.7042420000002</v>
          </cell>
          <cell r="H674">
            <v>1479.7183257142858</v>
          </cell>
          <cell r="I674">
            <v>177.24032</v>
          </cell>
          <cell r="J674">
            <v>168.80030476190475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2033.078473</v>
          </cell>
          <cell r="P674">
            <v>1936.2652123809523</v>
          </cell>
          <cell r="Q674">
            <v>165.307874</v>
          </cell>
          <cell r="R674">
            <v>157.43607047619048</v>
          </cell>
        </row>
        <row r="675">
          <cell r="A675" t="str">
            <v>1361</v>
          </cell>
          <cell r="B675" t="str">
            <v>CCL1361 Gongzhuling 公主岭市</v>
          </cell>
          <cell r="C675">
            <v>176.22122999999999</v>
          </cell>
          <cell r="D675">
            <v>167.82974285714283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176.22122999999999</v>
          </cell>
          <cell r="P675">
            <v>167.82974285714283</v>
          </cell>
          <cell r="Q675">
            <v>0</v>
          </cell>
          <cell r="R675">
            <v>0</v>
          </cell>
        </row>
        <row r="676">
          <cell r="A676" t="str">
            <v>1305</v>
          </cell>
          <cell r="B676" t="str">
            <v>CCL1305 Jiutai 九台市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A677" t="str">
            <v>1350</v>
          </cell>
          <cell r="B677" t="str">
            <v>CCL1350 Meihekou 梅河口市</v>
          </cell>
          <cell r="C677">
            <v>1093.785355</v>
          </cell>
          <cell r="D677">
            <v>1041.7003380952381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1093.785355</v>
          </cell>
          <cell r="P677">
            <v>1041.7003380952381</v>
          </cell>
          <cell r="Q677">
            <v>0</v>
          </cell>
          <cell r="R677">
            <v>0</v>
          </cell>
        </row>
        <row r="678">
          <cell r="A678" t="str">
            <v>1340</v>
          </cell>
          <cell r="B678" t="str">
            <v>CCL1340 Tonghua 通化市</v>
          </cell>
          <cell r="C678">
            <v>758.89528099999984</v>
          </cell>
          <cell r="D678">
            <v>722.75741047619033</v>
          </cell>
          <cell r="E678">
            <v>77.952147999999994</v>
          </cell>
          <cell r="F678">
            <v>74.240140952380941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758.89528099999984</v>
          </cell>
          <cell r="P678">
            <v>722.75741047619033</v>
          </cell>
          <cell r="Q678">
            <v>77.952147999999994</v>
          </cell>
          <cell r="R678">
            <v>74.240140952380941</v>
          </cell>
        </row>
        <row r="679">
          <cell r="A679" t="str">
            <v>1360</v>
          </cell>
          <cell r="B679" t="str">
            <v>CCL1360 Siping 四平市</v>
          </cell>
          <cell r="C679">
            <v>1083.8954500000002</v>
          </cell>
          <cell r="D679">
            <v>1032.2813809523811</v>
          </cell>
          <cell r="E679">
            <v>95.757360000000006</v>
          </cell>
          <cell r="F679">
            <v>91.197485714285719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1083.8954500000002</v>
          </cell>
          <cell r="P679">
            <v>1032.2813809523811</v>
          </cell>
          <cell r="Q679">
            <v>95.757360000000006</v>
          </cell>
          <cell r="R679">
            <v>91.197485714285719</v>
          </cell>
        </row>
        <row r="680">
          <cell r="A680" t="str">
            <v>1362</v>
          </cell>
          <cell r="B680" t="str">
            <v>CCL1362 Liaoyuan 辽源市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A681" t="str">
            <v>1343</v>
          </cell>
          <cell r="B681" t="str">
            <v>CCL1343 Baishan 白山市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A682" t="str">
            <v>1330</v>
          </cell>
          <cell r="B682" t="str">
            <v>CCL1330 Yanji 延吉市</v>
          </cell>
          <cell r="C682">
            <v>1156.8285309999999</v>
          </cell>
          <cell r="D682">
            <v>1101.7414580952379</v>
          </cell>
          <cell r="E682">
            <v>69.734403</v>
          </cell>
          <cell r="F682">
            <v>66.413717142857138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1156.8285309999999</v>
          </cell>
          <cell r="P682">
            <v>1101.7414580952379</v>
          </cell>
          <cell r="Q682">
            <v>69.734403</v>
          </cell>
          <cell r="R682">
            <v>66.413717142857138</v>
          </cell>
        </row>
        <row r="683">
          <cell r="A683" t="str">
            <v>1337</v>
          </cell>
          <cell r="B683" t="str">
            <v>CCL1337 Duihua 敦化市</v>
          </cell>
          <cell r="C683">
            <v>-11.013214999999999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-11.013214999999999</v>
          </cell>
          <cell r="P683">
            <v>0</v>
          </cell>
          <cell r="Q683">
            <v>0</v>
          </cell>
          <cell r="R683">
            <v>0</v>
          </cell>
        </row>
        <row r="684">
          <cell r="A684" t="str">
            <v>1370</v>
          </cell>
          <cell r="B684" t="str">
            <v>CCL1370 Baicheng 白城市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A685" t="str">
            <v>1380</v>
          </cell>
          <cell r="B685" t="str">
            <v>CCL1380 Songyuan 松源市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A686" t="str">
            <v>1371</v>
          </cell>
          <cell r="B686" t="str">
            <v>CCL1371 Saunan 洮南市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A687" t="str">
            <v>1500</v>
          </cell>
          <cell r="B687" t="str">
            <v>CCL1500 Haerbing 哈尔滨市</v>
          </cell>
          <cell r="C687">
            <v>16136.538555000001</v>
          </cell>
          <cell r="D687">
            <v>15368.131957142858</v>
          </cell>
          <cell r="E687">
            <v>1460.2841720000001</v>
          </cell>
          <cell r="F687">
            <v>1390.7468304761906</v>
          </cell>
          <cell r="G687">
            <v>919.28215000000012</v>
          </cell>
          <cell r="H687">
            <v>875.50680952380958</v>
          </cell>
          <cell r="I687">
            <v>223.00053100000002</v>
          </cell>
          <cell r="J687">
            <v>212.38145809523812</v>
          </cell>
          <cell r="K687">
            <v>2573.216445</v>
          </cell>
          <cell r="L687">
            <v>2450.6823285714286</v>
          </cell>
          <cell r="M687">
            <v>285.91022699999996</v>
          </cell>
          <cell r="N687">
            <v>272.29545428571424</v>
          </cell>
          <cell r="O687">
            <v>12644.039959999998</v>
          </cell>
          <cell r="P687">
            <v>12041.942819047617</v>
          </cell>
          <cell r="Q687">
            <v>951.37341400000003</v>
          </cell>
          <cell r="R687">
            <v>906.06991809523811</v>
          </cell>
        </row>
        <row r="688">
          <cell r="A688" t="str">
            <v>1630</v>
          </cell>
          <cell r="B688" t="str">
            <v>CCL1630 Daqing 大庆市</v>
          </cell>
          <cell r="C688">
            <v>5581.8696920000002</v>
          </cell>
          <cell r="D688">
            <v>5316.0663733333331</v>
          </cell>
          <cell r="E688">
            <v>916.02019999999993</v>
          </cell>
          <cell r="F688">
            <v>872.40019047619035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5581.8696920000002</v>
          </cell>
          <cell r="P688">
            <v>5316.0663733333331</v>
          </cell>
          <cell r="Q688">
            <v>916.02019999999993</v>
          </cell>
          <cell r="R688">
            <v>872.40019047619035</v>
          </cell>
        </row>
        <row r="689">
          <cell r="A689" t="str">
            <v>1610</v>
          </cell>
          <cell r="B689" t="str">
            <v>CCL1610 Qiqihaer 齐齐哈尔市</v>
          </cell>
          <cell r="C689">
            <v>8443.1047319999998</v>
          </cell>
          <cell r="D689">
            <v>8041.0521257142855</v>
          </cell>
          <cell r="E689">
            <v>798.74106099999995</v>
          </cell>
          <cell r="F689">
            <v>760.70577238095234</v>
          </cell>
          <cell r="G689">
            <v>898.90699099999995</v>
          </cell>
          <cell r="H689">
            <v>856.10189619047605</v>
          </cell>
          <cell r="I689">
            <v>65.681871999999998</v>
          </cell>
          <cell r="J689">
            <v>62.554163809523807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7544.197741</v>
          </cell>
          <cell r="P689">
            <v>7184.950229523809</v>
          </cell>
          <cell r="Q689">
            <v>733.05918899999983</v>
          </cell>
          <cell r="R689">
            <v>698.15160857142837</v>
          </cell>
        </row>
        <row r="690">
          <cell r="A690" t="str">
            <v>1520</v>
          </cell>
          <cell r="B690" t="str">
            <v>CCL1520 Suihua 绥化市</v>
          </cell>
          <cell r="C690">
            <v>711.75710900000001</v>
          </cell>
          <cell r="D690">
            <v>677.86391333333336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711.75710900000001</v>
          </cell>
          <cell r="P690">
            <v>677.86391333333336</v>
          </cell>
          <cell r="Q690">
            <v>0</v>
          </cell>
          <cell r="R690">
            <v>0</v>
          </cell>
        </row>
        <row r="691">
          <cell r="A691" t="str">
            <v>1514</v>
          </cell>
          <cell r="B691" t="str">
            <v>CCL1514 Anda 安达市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A692" t="str">
            <v>1643</v>
          </cell>
          <cell r="B692" t="str">
            <v>CCL1643 Heihe 黑河市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A693" t="str">
            <v>1650</v>
          </cell>
          <cell r="B693" t="str">
            <v>CCL1650 Daixieanling 大兴安岭地区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A694" t="str">
            <v>1506</v>
          </cell>
          <cell r="B694" t="str">
            <v>CCL1506 Shangzhi 尚志市</v>
          </cell>
          <cell r="C694">
            <v>215.53672599999999</v>
          </cell>
          <cell r="D694">
            <v>205.27307238095236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215.53672599999999</v>
          </cell>
          <cell r="P694">
            <v>205.27307238095236</v>
          </cell>
          <cell r="Q694">
            <v>0</v>
          </cell>
          <cell r="R694">
            <v>0</v>
          </cell>
        </row>
        <row r="695">
          <cell r="A695" t="str">
            <v>1511</v>
          </cell>
          <cell r="B695" t="str">
            <v>CCL1511 Zhaodong 肇东市</v>
          </cell>
          <cell r="C695">
            <v>497.87945499999995</v>
          </cell>
          <cell r="D695">
            <v>474.17090952380948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497.87945499999995</v>
          </cell>
          <cell r="P695">
            <v>474.17090952380948</v>
          </cell>
          <cell r="Q695">
            <v>0</v>
          </cell>
          <cell r="R695">
            <v>0</v>
          </cell>
        </row>
        <row r="696">
          <cell r="A696" t="str">
            <v>1540</v>
          </cell>
          <cell r="B696" t="str">
            <v>CCL1540 Jiamusi 佳木斯市</v>
          </cell>
          <cell r="C696">
            <v>7442.3366290000013</v>
          </cell>
          <cell r="D696">
            <v>7087.9396466666676</v>
          </cell>
          <cell r="E696">
            <v>320.94615199999998</v>
          </cell>
          <cell r="F696">
            <v>305.66300190476187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7442.3366290000013</v>
          </cell>
          <cell r="P696">
            <v>7087.9396466666676</v>
          </cell>
          <cell r="Q696">
            <v>320.94615199999998</v>
          </cell>
          <cell r="R696">
            <v>305.66300190476187</v>
          </cell>
        </row>
        <row r="697">
          <cell r="A697" t="str">
            <v>1530</v>
          </cell>
          <cell r="B697" t="str">
            <v>CCL1530 Yichun 伊春市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A698" t="str">
            <v>1561</v>
          </cell>
          <cell r="B698" t="str">
            <v>CCL1561 Fujin 富锦市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A699" t="str">
            <v>1541</v>
          </cell>
          <cell r="B699" t="str">
            <v>CCL1541 Hegang 鹤岗市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A700" t="str">
            <v>1551</v>
          </cell>
          <cell r="B700" t="str">
            <v>CCL1551 Shuangyashan 双鸭山市</v>
          </cell>
          <cell r="C700">
            <v>144.20697099999998</v>
          </cell>
          <cell r="D700">
            <v>137.33997238095236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144.20697099999998</v>
          </cell>
          <cell r="P700">
            <v>137.33997238095236</v>
          </cell>
          <cell r="Q700">
            <v>0</v>
          </cell>
          <cell r="R700">
            <v>0</v>
          </cell>
        </row>
        <row r="701">
          <cell r="A701" t="str">
            <v>1570</v>
          </cell>
          <cell r="B701" t="str">
            <v>CCL1570 Mudanjiang 牡丹江市</v>
          </cell>
          <cell r="C701">
            <v>6604.3956280000002</v>
          </cell>
          <cell r="D701">
            <v>6289.9005980952379</v>
          </cell>
          <cell r="E701">
            <v>443.26567200000005</v>
          </cell>
          <cell r="F701">
            <v>422.15778285714288</v>
          </cell>
          <cell r="G701">
            <v>331.417664</v>
          </cell>
          <cell r="H701">
            <v>315.63587047619046</v>
          </cell>
          <cell r="I701">
            <v>81.916761999999991</v>
          </cell>
          <cell r="J701">
            <v>78.015963809523797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6272.9779639999997</v>
          </cell>
          <cell r="P701">
            <v>5974.2647276190473</v>
          </cell>
          <cell r="Q701">
            <v>361.34891000000005</v>
          </cell>
          <cell r="R701">
            <v>344.14181904761909</v>
          </cell>
        </row>
        <row r="702">
          <cell r="A702" t="str">
            <v>1581</v>
          </cell>
          <cell r="B702" t="str">
            <v>CCL1581 Jixi 鸡西市</v>
          </cell>
          <cell r="C702">
            <v>3274.8000010000001</v>
          </cell>
          <cell r="D702">
            <v>3118.8571438095237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3274.8000010000001</v>
          </cell>
          <cell r="P702">
            <v>3118.8571438095237</v>
          </cell>
          <cell r="Q702">
            <v>0</v>
          </cell>
          <cell r="R702">
            <v>0</v>
          </cell>
        </row>
        <row r="703">
          <cell r="A703" t="str">
            <v>1640</v>
          </cell>
          <cell r="B703" t="str">
            <v>CCL1640 Beian 北安市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</row>
        <row r="704">
          <cell r="A704" t="str">
            <v>1546</v>
          </cell>
          <cell r="B704" t="str">
            <v>CCL1546 Qitaihe 七台河市</v>
          </cell>
          <cell r="C704">
            <v>58.193201000000002</v>
          </cell>
          <cell r="D704">
            <v>55.422096190476189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58.193201000000002</v>
          </cell>
          <cell r="P704">
            <v>55.422096190476189</v>
          </cell>
          <cell r="Q704">
            <v>0</v>
          </cell>
          <cell r="R704">
            <v>0</v>
          </cell>
        </row>
        <row r="705">
          <cell r="A705" t="str">
            <v>1614</v>
          </cell>
          <cell r="B705" t="str">
            <v>CCL1614 Nenjiang-county 嫩江县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</row>
        <row r="706">
          <cell r="A706" t="str">
            <v>1613</v>
          </cell>
          <cell r="B706" t="str">
            <v>CCL1613 Nehe 讷河市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</row>
        <row r="707">
          <cell r="A707" t="str">
            <v>1525</v>
          </cell>
          <cell r="B707" t="str">
            <v>CCL1525 Tieli 铁力市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A708" t="str">
            <v>1564</v>
          </cell>
          <cell r="B708" t="str">
            <v>CCL1564 TongJiang 同江市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A709" t="str">
            <v>0140</v>
          </cell>
          <cell r="B709" t="str">
            <v>CCL0140 Baotou 包头市</v>
          </cell>
          <cell r="C709">
            <v>4308.0878300000004</v>
          </cell>
          <cell r="D709">
            <v>4102.9407904761911</v>
          </cell>
          <cell r="E709">
            <v>218.06611399999997</v>
          </cell>
          <cell r="F709">
            <v>207.68201333333329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4308.0878300000004</v>
          </cell>
          <cell r="P709">
            <v>4102.9407904761911</v>
          </cell>
          <cell r="Q709">
            <v>218.06611399999997</v>
          </cell>
          <cell r="R709">
            <v>207.68201333333329</v>
          </cell>
        </row>
        <row r="710">
          <cell r="A710" t="str">
            <v>0100</v>
          </cell>
          <cell r="B710" t="str">
            <v>CCL0100 Huhehaote 呼和浩特市</v>
          </cell>
          <cell r="C710">
            <v>4787.4387349999997</v>
          </cell>
          <cell r="D710">
            <v>4559.4654619047615</v>
          </cell>
          <cell r="E710">
            <v>620.09719100000007</v>
          </cell>
          <cell r="F710">
            <v>590.56875333333335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500.78921300000007</v>
          </cell>
          <cell r="L710">
            <v>476.94210761904765</v>
          </cell>
          <cell r="M710">
            <v>36.137115000000001</v>
          </cell>
          <cell r="N710">
            <v>34.4163</v>
          </cell>
          <cell r="O710">
            <v>4286.6495220000006</v>
          </cell>
          <cell r="P710">
            <v>4082.5233542857145</v>
          </cell>
          <cell r="Q710">
            <v>583.96007600000007</v>
          </cell>
          <cell r="R710">
            <v>556.15245333333337</v>
          </cell>
        </row>
        <row r="711">
          <cell r="A711" t="str">
            <v>0150</v>
          </cell>
          <cell r="B711" t="str">
            <v>CCL0150 Linhe 临河市</v>
          </cell>
          <cell r="C711">
            <v>2248.2084140000002</v>
          </cell>
          <cell r="D711">
            <v>2141.1508704761904</v>
          </cell>
          <cell r="E711">
            <v>128.308773</v>
          </cell>
          <cell r="F711">
            <v>122.19883142857142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2248.2084140000002</v>
          </cell>
          <cell r="P711">
            <v>2141.1508704761904</v>
          </cell>
          <cell r="Q711">
            <v>128.308773</v>
          </cell>
          <cell r="R711">
            <v>122.19883142857142</v>
          </cell>
        </row>
        <row r="712">
          <cell r="A712" t="str">
            <v>0120</v>
          </cell>
          <cell r="B712" t="str">
            <v>CCL0120 Jining 集宁市</v>
          </cell>
          <cell r="C712">
            <v>65.965030000000013</v>
          </cell>
          <cell r="D712">
            <v>62.823838095238102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65.965030000000013</v>
          </cell>
          <cell r="P712">
            <v>62.823838095238102</v>
          </cell>
          <cell r="Q712">
            <v>0</v>
          </cell>
          <cell r="R712">
            <v>0</v>
          </cell>
        </row>
        <row r="713">
          <cell r="A713" t="str">
            <v>0160</v>
          </cell>
          <cell r="B713" t="str">
            <v>CCL0160 Wuhai 乌海市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A714" t="str">
            <v>0240</v>
          </cell>
          <cell r="B714" t="str">
            <v>CCL0240 Chifeng 赤峰市</v>
          </cell>
          <cell r="C714">
            <v>1836.8109399999998</v>
          </cell>
          <cell r="D714">
            <v>1749.3437523809521</v>
          </cell>
          <cell r="E714">
            <v>134.56863299999998</v>
          </cell>
          <cell r="F714">
            <v>128.16060285714283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1836.8109399999998</v>
          </cell>
          <cell r="P714">
            <v>1749.3437523809521</v>
          </cell>
          <cell r="Q714">
            <v>134.56863299999998</v>
          </cell>
          <cell r="R714">
            <v>128.16060285714283</v>
          </cell>
        </row>
        <row r="715">
          <cell r="A715" t="str">
            <v>1374</v>
          </cell>
          <cell r="B715" t="str">
            <v>CCL1374 Wulanhaote 乌兰浩特市</v>
          </cell>
          <cell r="C715">
            <v>1061.8146629999999</v>
          </cell>
          <cell r="D715">
            <v>1011.2520599999998</v>
          </cell>
          <cell r="E715">
            <v>66.906895000000006</v>
          </cell>
          <cell r="F715">
            <v>63.720852380952387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1061.8146629999999</v>
          </cell>
          <cell r="P715">
            <v>1011.2520599999998</v>
          </cell>
          <cell r="Q715">
            <v>66.906895000000006</v>
          </cell>
          <cell r="R715">
            <v>63.720852380952387</v>
          </cell>
        </row>
        <row r="716">
          <cell r="A716" t="str">
            <v>0210</v>
          </cell>
          <cell r="B716" t="str">
            <v>CCL0210 Hailaer 海拉尔市</v>
          </cell>
          <cell r="C716">
            <v>207.65874099999999</v>
          </cell>
          <cell r="D716">
            <v>197.77022952380952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207.65874099999999</v>
          </cell>
          <cell r="P716">
            <v>197.77022952380952</v>
          </cell>
          <cell r="Q716">
            <v>0</v>
          </cell>
          <cell r="R716">
            <v>0</v>
          </cell>
        </row>
        <row r="717">
          <cell r="A717" t="str">
            <v>1626</v>
          </cell>
          <cell r="B717" t="str">
            <v>CCL1626 Zhalantun 扎兰屯市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</row>
      </sheetData>
      <sheetData sheetId="4" refreshError="1">
        <row r="2">
          <cell r="A2" t="str">
            <v>2000</v>
          </cell>
          <cell r="B2" t="str">
            <v>CCL2000 Shanghai-urban 上海市市区</v>
          </cell>
          <cell r="C2">
            <v>257656.400605</v>
          </cell>
          <cell r="D2">
            <v>245387.04819523808</v>
          </cell>
          <cell r="E2">
            <v>20406.168955000001</v>
          </cell>
          <cell r="F2">
            <v>19434.446623809523</v>
          </cell>
          <cell r="G2">
            <v>180803.46299599999</v>
          </cell>
          <cell r="H2">
            <v>172193.77428190474</v>
          </cell>
          <cell r="I2">
            <v>12532.803723999999</v>
          </cell>
          <cell r="J2">
            <v>11936.003546666665</v>
          </cell>
          <cell r="K2">
            <v>6921.1824500000002</v>
          </cell>
          <cell r="L2">
            <v>6591.6023333333333</v>
          </cell>
          <cell r="M2">
            <v>2584.4145020000001</v>
          </cell>
          <cell r="N2">
            <v>2461.3471447619049</v>
          </cell>
          <cell r="O2">
            <v>69931.755158999993</v>
          </cell>
          <cell r="P2">
            <v>66601.671579999995</v>
          </cell>
          <cell r="Q2">
            <v>5288.9507290000001</v>
          </cell>
          <cell r="R2">
            <v>5037.095932380952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150462.52621500002</v>
          </cell>
          <cell r="D3">
            <v>143297.64401428573</v>
          </cell>
          <cell r="E3">
            <v>9439.6011350000008</v>
          </cell>
          <cell r="F3">
            <v>8990.0963190476195</v>
          </cell>
          <cell r="G3">
            <v>32307.572273999998</v>
          </cell>
          <cell r="H3">
            <v>30769.11645142857</v>
          </cell>
          <cell r="I3">
            <v>1428.2164560000001</v>
          </cell>
          <cell r="J3">
            <v>1360.2061485714287</v>
          </cell>
          <cell r="K3">
            <v>6474.6328230000008</v>
          </cell>
          <cell r="L3">
            <v>6166.3169742857144</v>
          </cell>
          <cell r="M3">
            <v>1902.4414100000001</v>
          </cell>
          <cell r="N3">
            <v>1811.8489619047621</v>
          </cell>
          <cell r="O3">
            <v>111680.32111799999</v>
          </cell>
          <cell r="P3">
            <v>106362.21058857141</v>
          </cell>
          <cell r="Q3">
            <v>6108.9432690000003</v>
          </cell>
          <cell r="R3">
            <v>5818.0412085714288</v>
          </cell>
        </row>
        <row r="4">
          <cell r="A4" t="str">
            <v>5100</v>
          </cell>
          <cell r="B4" t="str">
            <v>CCL5100 Guangzhou 广州市</v>
          </cell>
          <cell r="C4">
            <v>47614.815579000002</v>
          </cell>
          <cell r="D4">
            <v>45347.443408571431</v>
          </cell>
          <cell r="E4">
            <v>3757.6880159999996</v>
          </cell>
          <cell r="F4">
            <v>3578.750491428571</v>
          </cell>
          <cell r="G4">
            <v>10679.553457999998</v>
          </cell>
          <cell r="H4">
            <v>10171.003293333331</v>
          </cell>
          <cell r="I4">
            <v>238.38735599999998</v>
          </cell>
          <cell r="J4">
            <v>227.03557714285711</v>
          </cell>
          <cell r="K4">
            <v>72.546484000000021</v>
          </cell>
          <cell r="L4">
            <v>69.091889523809542</v>
          </cell>
          <cell r="M4">
            <v>72.546484000000021</v>
          </cell>
          <cell r="N4">
            <v>69.091889523809542</v>
          </cell>
          <cell r="O4">
            <v>36862.715637000008</v>
          </cell>
          <cell r="P4">
            <v>35107.34822571429</v>
          </cell>
          <cell r="Q4">
            <v>3446.7541759999999</v>
          </cell>
          <cell r="R4">
            <v>3282.6230247619046</v>
          </cell>
        </row>
        <row r="5">
          <cell r="A5" t="str">
            <v>5114</v>
          </cell>
          <cell r="B5" t="str">
            <v>CCL5114 Panyu 番禺市</v>
          </cell>
          <cell r="C5">
            <v>1425.7823620000004</v>
          </cell>
          <cell r="D5">
            <v>1357.8879638095241</v>
          </cell>
          <cell r="E5">
            <v>8.6893990000000016</v>
          </cell>
          <cell r="F5">
            <v>8.2756180952380962</v>
          </cell>
          <cell r="G5">
            <v>623.23191400000007</v>
          </cell>
          <cell r="H5">
            <v>593.55420380952387</v>
          </cell>
          <cell r="I5">
            <v>8.6893990000000016</v>
          </cell>
          <cell r="J5">
            <v>8.2756180952380962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802.55044799999996</v>
          </cell>
          <cell r="P5">
            <v>764.33375999999998</v>
          </cell>
          <cell r="Q5">
            <v>0</v>
          </cell>
          <cell r="R5">
            <v>0</v>
          </cell>
        </row>
        <row r="6">
          <cell r="A6" t="str">
            <v>5108</v>
          </cell>
          <cell r="B6" t="str">
            <v>CCL5108 Huadu 花都市</v>
          </cell>
          <cell r="C6">
            <v>6114.3227179999994</v>
          </cell>
          <cell r="D6">
            <v>5823.1644933333328</v>
          </cell>
          <cell r="E6">
            <v>40.172277999999999</v>
          </cell>
          <cell r="F6">
            <v>38.25931238095238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6114.3227179999994</v>
          </cell>
          <cell r="P6">
            <v>5823.1644933333328</v>
          </cell>
          <cell r="Q6">
            <v>40.172277999999999</v>
          </cell>
          <cell r="R6">
            <v>38.25931238095238</v>
          </cell>
        </row>
        <row r="7">
          <cell r="A7" t="str">
            <v>2140</v>
          </cell>
          <cell r="B7" t="str">
            <v>CCL2140 Wuxi 无锡市</v>
          </cell>
          <cell r="C7">
            <v>16767.279358999996</v>
          </cell>
          <cell r="D7">
            <v>15968.837484761902</v>
          </cell>
          <cell r="E7">
            <v>687.30214000000001</v>
          </cell>
          <cell r="F7">
            <v>654.5734666666666</v>
          </cell>
          <cell r="G7">
            <v>7656.6757609999986</v>
          </cell>
          <cell r="H7">
            <v>7292.0721533333317</v>
          </cell>
          <cell r="I7">
            <v>400.64265499999999</v>
          </cell>
          <cell r="J7">
            <v>381.56443333333328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9110.6035979999997</v>
          </cell>
          <cell r="P7">
            <v>8676.7653314285708</v>
          </cell>
          <cell r="Q7">
            <v>286.65948500000002</v>
          </cell>
          <cell r="R7">
            <v>273.00903333333332</v>
          </cell>
        </row>
        <row r="8">
          <cell r="A8" t="str">
            <v>3151</v>
          </cell>
          <cell r="B8" t="str">
            <v>CCL3151 Yin-county 鄞县</v>
          </cell>
          <cell r="C8">
            <v>298.65017999999998</v>
          </cell>
          <cell r="D8">
            <v>284.42874285714282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298.65017999999998</v>
          </cell>
          <cell r="P8">
            <v>284.42874285714282</v>
          </cell>
          <cell r="Q8">
            <v>0</v>
          </cell>
          <cell r="R8">
            <v>0</v>
          </cell>
        </row>
        <row r="9">
          <cell r="A9" t="str">
            <v>2100</v>
          </cell>
          <cell r="B9" t="str">
            <v>CCL2100 Nanjing 南京市</v>
          </cell>
          <cell r="C9">
            <v>42663.734280999997</v>
          </cell>
          <cell r="D9">
            <v>40632.127886666662</v>
          </cell>
          <cell r="E9">
            <v>2269.7103780000002</v>
          </cell>
          <cell r="F9">
            <v>2161.6289314285714</v>
          </cell>
          <cell r="G9">
            <v>13385.529810000002</v>
          </cell>
          <cell r="H9">
            <v>12748.123628571429</v>
          </cell>
          <cell r="I9">
            <v>751.09430199999997</v>
          </cell>
          <cell r="J9">
            <v>715.32790666666665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29278.204470999997</v>
          </cell>
          <cell r="P9">
            <v>27884.004258095236</v>
          </cell>
          <cell r="Q9">
            <v>1518.6160760000002</v>
          </cell>
          <cell r="R9">
            <v>1446.301024761905</v>
          </cell>
        </row>
        <row r="10">
          <cell r="A10" t="str">
            <v>3150</v>
          </cell>
          <cell r="B10" t="str">
            <v>CCL3150 Ningbo 宁波市</v>
          </cell>
          <cell r="C10">
            <v>19253.477295000001</v>
          </cell>
          <cell r="D10">
            <v>18336.645042857144</v>
          </cell>
          <cell r="E10">
            <v>1580.5165569999997</v>
          </cell>
          <cell r="F10">
            <v>1505.2538638095234</v>
          </cell>
          <cell r="G10">
            <v>3507.0701049999993</v>
          </cell>
          <cell r="H10">
            <v>3340.0667666666659</v>
          </cell>
          <cell r="I10">
            <v>235.14488</v>
          </cell>
          <cell r="J10">
            <v>223.94750476190475</v>
          </cell>
          <cell r="K10">
            <v>160.52558999999999</v>
          </cell>
          <cell r="L10">
            <v>152.88151428571427</v>
          </cell>
          <cell r="M10">
            <v>160.52558999999999</v>
          </cell>
          <cell r="N10">
            <v>152.88151428571427</v>
          </cell>
          <cell r="O10">
            <v>15585.881600000001</v>
          </cell>
          <cell r="P10">
            <v>14843.696761904763</v>
          </cell>
          <cell r="Q10">
            <v>1184.8460869999999</v>
          </cell>
          <cell r="R10">
            <v>1128.4248447619045</v>
          </cell>
        </row>
        <row r="11">
          <cell r="A11" t="str">
            <v>2660</v>
          </cell>
          <cell r="B11" t="str">
            <v>CCL2660 Qingdao 青岛市</v>
          </cell>
          <cell r="C11">
            <v>10112.396248000001</v>
          </cell>
          <cell r="D11">
            <v>9630.8535695238097</v>
          </cell>
          <cell r="E11">
            <v>610.33163300000001</v>
          </cell>
          <cell r="F11">
            <v>581.26822190476184</v>
          </cell>
          <cell r="G11">
            <v>3018.9047209999999</v>
          </cell>
          <cell r="H11">
            <v>2875.1473533333333</v>
          </cell>
          <cell r="I11">
            <v>274.07324700000004</v>
          </cell>
          <cell r="J11">
            <v>261.02214000000004</v>
          </cell>
          <cell r="K11">
            <v>388.98018000000002</v>
          </cell>
          <cell r="L11">
            <v>370.45731428571429</v>
          </cell>
          <cell r="M11">
            <v>251.282805</v>
          </cell>
          <cell r="N11">
            <v>239.31695714285712</v>
          </cell>
          <cell r="O11">
            <v>6704.5113469999997</v>
          </cell>
          <cell r="P11">
            <v>6385.2489019047616</v>
          </cell>
          <cell r="Q11">
            <v>84.975580999999977</v>
          </cell>
          <cell r="R11">
            <v>80.929124761904731</v>
          </cell>
        </row>
        <row r="12">
          <cell r="A12" t="str">
            <v>3500</v>
          </cell>
          <cell r="B12" t="str">
            <v>CCL3500 Fuzhou 福州市</v>
          </cell>
          <cell r="C12">
            <v>16670.775400000002</v>
          </cell>
          <cell r="D12">
            <v>15876.928952380953</v>
          </cell>
          <cell r="E12">
            <v>1101.7953360000001</v>
          </cell>
          <cell r="F12">
            <v>1049.3288914285715</v>
          </cell>
          <cell r="G12">
            <v>3304.2785730000001</v>
          </cell>
          <cell r="H12">
            <v>3146.9319742857142</v>
          </cell>
          <cell r="I12">
            <v>279.54141999999996</v>
          </cell>
          <cell r="J12">
            <v>266.22992380952377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13366.496827000001</v>
          </cell>
          <cell r="P12">
            <v>12729.996978095238</v>
          </cell>
          <cell r="Q12">
            <v>822.25391600000012</v>
          </cell>
          <cell r="R12">
            <v>783.0989676190477</v>
          </cell>
        </row>
        <row r="13">
          <cell r="A13" t="str">
            <v>3503</v>
          </cell>
          <cell r="B13" t="str">
            <v>CCL3503 Fuqing 福清市</v>
          </cell>
          <cell r="C13">
            <v>569.5838480000001</v>
          </cell>
          <cell r="D13">
            <v>542.46080761904773</v>
          </cell>
          <cell r="E13">
            <v>63.189529000000007</v>
          </cell>
          <cell r="F13">
            <v>60.180503809523813</v>
          </cell>
          <cell r="G13">
            <v>113.62670800000001</v>
          </cell>
          <cell r="H13">
            <v>108.21591238095239</v>
          </cell>
          <cell r="I13">
            <v>16.663406999999999</v>
          </cell>
          <cell r="J13">
            <v>15.869911428571427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455.95713999999998</v>
          </cell>
          <cell r="P13">
            <v>434.24489523809518</v>
          </cell>
          <cell r="Q13">
            <v>46.526122000000001</v>
          </cell>
          <cell r="R13">
            <v>44.310592380952379</v>
          </cell>
        </row>
        <row r="14">
          <cell r="A14" t="str">
            <v>3100</v>
          </cell>
          <cell r="B14" t="str">
            <v>CCL3100 Hangzhou 杭州市</v>
          </cell>
          <cell r="C14">
            <v>29638.510151000002</v>
          </cell>
          <cell r="D14">
            <v>28227.152524761907</v>
          </cell>
          <cell r="E14">
            <v>2094.931709</v>
          </cell>
          <cell r="F14">
            <v>1995.173056190476</v>
          </cell>
          <cell r="G14">
            <v>3739.8774530000001</v>
          </cell>
          <cell r="H14">
            <v>3561.7880504761902</v>
          </cell>
          <cell r="I14">
            <v>57.111220999999993</v>
          </cell>
          <cell r="J14">
            <v>54.391639047619037</v>
          </cell>
          <cell r="K14">
            <v>894.12205100000006</v>
          </cell>
          <cell r="L14">
            <v>851.54481047619049</v>
          </cell>
          <cell r="M14">
            <v>729.85871700000007</v>
          </cell>
          <cell r="N14">
            <v>695.10354000000007</v>
          </cell>
          <cell r="O14">
            <v>25004.510647000003</v>
          </cell>
          <cell r="P14">
            <v>23813.819663809525</v>
          </cell>
          <cell r="Q14">
            <v>1307.9617710000002</v>
          </cell>
          <cell r="R14">
            <v>1245.6778771428574</v>
          </cell>
        </row>
        <row r="15">
          <cell r="A15" t="str">
            <v>2130</v>
          </cell>
          <cell r="B15" t="str">
            <v>CCL2130 Changzhou 常州市</v>
          </cell>
          <cell r="C15">
            <v>24628.275306</v>
          </cell>
          <cell r="D15">
            <v>23455.500291428569</v>
          </cell>
          <cell r="E15">
            <v>1407.1601720000001</v>
          </cell>
          <cell r="F15">
            <v>1340.1525447619049</v>
          </cell>
          <cell r="G15">
            <v>1530.29988</v>
          </cell>
          <cell r="H15">
            <v>1457.428457142857</v>
          </cell>
          <cell r="I15">
            <v>101.91928799999999</v>
          </cell>
          <cell r="J15">
            <v>97.065988571428562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23097.975425999997</v>
          </cell>
          <cell r="P15">
            <v>21998.071834285711</v>
          </cell>
          <cell r="Q15">
            <v>1305.2408840000001</v>
          </cell>
          <cell r="R15">
            <v>1243.0865561904761</v>
          </cell>
        </row>
        <row r="16">
          <cell r="A16" t="str">
            <v>4300</v>
          </cell>
          <cell r="B16" t="str">
            <v>CCL4300 Wuhan 武汉市</v>
          </cell>
          <cell r="C16">
            <v>44020.039648999998</v>
          </cell>
          <cell r="D16">
            <v>41923.847284761905</v>
          </cell>
          <cell r="E16">
            <v>2439.1453280000005</v>
          </cell>
          <cell r="F16">
            <v>2322.9955504761911</v>
          </cell>
          <cell r="G16">
            <v>9969.2897720000001</v>
          </cell>
          <cell r="H16">
            <v>9494.561687619047</v>
          </cell>
          <cell r="I16">
            <v>517.43995399999994</v>
          </cell>
          <cell r="J16">
            <v>492.79995619047611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34050.749876999995</v>
          </cell>
          <cell r="P16">
            <v>32429.285597142851</v>
          </cell>
          <cell r="Q16">
            <v>1921.7053739999999</v>
          </cell>
          <cell r="R16">
            <v>1830.1955942857142</v>
          </cell>
        </row>
        <row r="17">
          <cell r="A17" t="str">
            <v>2018</v>
          </cell>
          <cell r="B17" t="str">
            <v>CCL2018 Shanghai-jiading 嘉定区</v>
          </cell>
          <cell r="C17">
            <v>1021.0224969999999</v>
          </cell>
          <cell r="D17">
            <v>972.40237809523796</v>
          </cell>
          <cell r="E17">
            <v>-17.604810000000001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1021.0224969999999</v>
          </cell>
          <cell r="P17">
            <v>972.40237809523796</v>
          </cell>
          <cell r="Q17">
            <v>-17.604810000000001</v>
          </cell>
          <cell r="R17">
            <v>0</v>
          </cell>
        </row>
        <row r="18">
          <cell r="A18" t="str">
            <v>2021</v>
          </cell>
          <cell r="B18" t="str">
            <v>CCL2021 Shanghai-chongming 崇明县</v>
          </cell>
          <cell r="C18">
            <v>2437.4423499999998</v>
          </cell>
          <cell r="D18">
            <v>2321.3736666666664</v>
          </cell>
          <cell r="E18">
            <v>184.79781700000001</v>
          </cell>
          <cell r="F18">
            <v>175.99792095238095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2437.4423499999998</v>
          </cell>
          <cell r="P18">
            <v>2321.3736666666664</v>
          </cell>
          <cell r="Q18">
            <v>184.79781700000001</v>
          </cell>
          <cell r="R18">
            <v>175.99792095238095</v>
          </cell>
        </row>
        <row r="19">
          <cell r="A19" t="str">
            <v>2012</v>
          </cell>
          <cell r="B19" t="str">
            <v>CCL2012 Shanghai-pudong 浦东新区</v>
          </cell>
          <cell r="C19">
            <v>2187.1293350000001</v>
          </cell>
          <cell r="D19">
            <v>2082.9803190476191</v>
          </cell>
          <cell r="E19">
            <v>335.05915000000005</v>
          </cell>
          <cell r="F19">
            <v>319.10395238095242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2187.1293350000001</v>
          </cell>
          <cell r="P19">
            <v>2082.9803190476191</v>
          </cell>
          <cell r="Q19">
            <v>335.05915000000005</v>
          </cell>
          <cell r="R19">
            <v>319.10395238095242</v>
          </cell>
        </row>
        <row r="20">
          <cell r="A20" t="str">
            <v>2016</v>
          </cell>
          <cell r="B20" t="str">
            <v>CCL2016 Shanghai-songjiang 松江区</v>
          </cell>
          <cell r="C20">
            <v>2650.8004180000003</v>
          </cell>
          <cell r="D20">
            <v>2524.5718266666668</v>
          </cell>
          <cell r="E20">
            <v>216.71343499999998</v>
          </cell>
          <cell r="F20">
            <v>206.39374761904759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2650.8004180000003</v>
          </cell>
          <cell r="P20">
            <v>2524.5718266666668</v>
          </cell>
          <cell r="Q20">
            <v>216.71343499999998</v>
          </cell>
          <cell r="R20">
            <v>206.39374761904759</v>
          </cell>
        </row>
        <row r="21">
          <cell r="A21" t="str">
            <v>2017</v>
          </cell>
          <cell r="B21" t="str">
            <v>CCL2017 Shanghai-qingpu 青浦县</v>
          </cell>
          <cell r="C21">
            <v>2039.4169729999999</v>
          </cell>
          <cell r="D21">
            <v>1942.3018790476187</v>
          </cell>
          <cell r="E21">
            <v>149.52135200000004</v>
          </cell>
          <cell r="F21">
            <v>142.40128761904765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2039.4169729999999</v>
          </cell>
          <cell r="P21">
            <v>1942.3018790476187</v>
          </cell>
          <cell r="Q21">
            <v>149.52135200000004</v>
          </cell>
          <cell r="R21">
            <v>142.40128761904765</v>
          </cell>
        </row>
        <row r="22">
          <cell r="A22" t="str">
            <v>2019</v>
          </cell>
          <cell r="B22" t="str">
            <v>CCL2019 Shanghai-baoshan 宝山区</v>
          </cell>
          <cell r="C22">
            <v>7885.7819399999998</v>
          </cell>
          <cell r="D22">
            <v>7510.2685142857135</v>
          </cell>
          <cell r="E22">
            <v>911.45167700000002</v>
          </cell>
          <cell r="F22">
            <v>868.04921619047616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7885.7819399999998</v>
          </cell>
          <cell r="P22">
            <v>7510.2685142857135</v>
          </cell>
          <cell r="Q22">
            <v>911.45167700000002</v>
          </cell>
          <cell r="R22">
            <v>868.04921619047616</v>
          </cell>
        </row>
        <row r="23">
          <cell r="A23" t="str">
            <v>1013</v>
          </cell>
          <cell r="B23" t="str">
            <v>CCL1013 Beijing-shunyi 顺义区</v>
          </cell>
          <cell r="C23">
            <v>2516.2590960000002</v>
          </cell>
          <cell r="D23">
            <v>2396.4372342857146</v>
          </cell>
          <cell r="E23">
            <v>130.31072899999998</v>
          </cell>
          <cell r="F23">
            <v>124.10545619047616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2516.2590960000002</v>
          </cell>
          <cell r="P23">
            <v>2396.4372342857146</v>
          </cell>
          <cell r="Q23">
            <v>130.31072899999998</v>
          </cell>
          <cell r="R23">
            <v>124.10545619047616</v>
          </cell>
        </row>
        <row r="24">
          <cell r="A24" t="str">
            <v>1014</v>
          </cell>
          <cell r="B24" t="str">
            <v>CCL1014 Beijing-huairou 怀柔县</v>
          </cell>
          <cell r="C24">
            <v>1125.6929870000001</v>
          </cell>
          <cell r="D24">
            <v>1072.0885590476191</v>
          </cell>
          <cell r="E24">
            <v>-5.6077399999999997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1125.6929870000001</v>
          </cell>
          <cell r="P24">
            <v>1072.0885590476191</v>
          </cell>
          <cell r="Q24">
            <v>-5.6077399999999997</v>
          </cell>
          <cell r="R24">
            <v>0</v>
          </cell>
        </row>
        <row r="25">
          <cell r="A25" t="str">
            <v>1011</v>
          </cell>
          <cell r="B25" t="str">
            <v>CCL1011 Beijing-tongzhou 通州区</v>
          </cell>
          <cell r="C25">
            <v>7611.3131279999998</v>
          </cell>
          <cell r="D25">
            <v>7248.8696457142851</v>
          </cell>
          <cell r="E25">
            <v>494.19126800000004</v>
          </cell>
          <cell r="F25">
            <v>470.65835047619049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7611.3131279999998</v>
          </cell>
          <cell r="P25">
            <v>7248.8696457142851</v>
          </cell>
          <cell r="Q25">
            <v>494.19126800000004</v>
          </cell>
          <cell r="R25">
            <v>470.65835047619049</v>
          </cell>
        </row>
        <row r="26">
          <cell r="A26" t="str">
            <v>3000</v>
          </cell>
          <cell r="B26" t="str">
            <v>CCL3000 Tianjin-urban 天津市市区-近郊区</v>
          </cell>
          <cell r="C26">
            <v>35269.430386</v>
          </cell>
          <cell r="D26">
            <v>33589.933700952381</v>
          </cell>
          <cell r="E26">
            <v>2571.0161909999997</v>
          </cell>
          <cell r="F26">
            <v>2448.5868485714282</v>
          </cell>
          <cell r="G26">
            <v>6487.8276100000003</v>
          </cell>
          <cell r="H26">
            <v>6178.8834380952385</v>
          </cell>
          <cell r="I26">
            <v>333.37247300000001</v>
          </cell>
          <cell r="J26">
            <v>317.49759333333333</v>
          </cell>
          <cell r="K26">
            <v>2871.588307</v>
          </cell>
          <cell r="L26">
            <v>2734.8460066666667</v>
          </cell>
          <cell r="M26">
            <v>658.47692400000005</v>
          </cell>
          <cell r="N26">
            <v>627.12088000000006</v>
          </cell>
          <cell r="O26">
            <v>25910.014469000005</v>
          </cell>
          <cell r="P26">
            <v>24676.204256190482</v>
          </cell>
          <cell r="Q26">
            <v>1579.166794</v>
          </cell>
          <cell r="R26">
            <v>1503.9683752380952</v>
          </cell>
        </row>
        <row r="27">
          <cell r="A27" t="str">
            <v>1024</v>
          </cell>
          <cell r="B27" t="str">
            <v>CCL1024 Beijing-fangshan 房山区</v>
          </cell>
          <cell r="C27">
            <v>536.95533799999998</v>
          </cell>
          <cell r="D27">
            <v>511.38603619047615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536.95533799999998</v>
          </cell>
          <cell r="P27">
            <v>511.38603619047615</v>
          </cell>
          <cell r="Q27">
            <v>0</v>
          </cell>
          <cell r="R27">
            <v>0</v>
          </cell>
        </row>
        <row r="28">
          <cell r="A28" t="str">
            <v>1022</v>
          </cell>
          <cell r="B28" t="str">
            <v>CCL1022 Beijing-changping 昌平区</v>
          </cell>
          <cell r="C28">
            <v>2068.3157150000002</v>
          </cell>
          <cell r="D28">
            <v>1969.8244904761905</v>
          </cell>
          <cell r="E28">
            <v>138.05515800000001</v>
          </cell>
          <cell r="F28">
            <v>131.48110285714284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2068.3157150000002</v>
          </cell>
          <cell r="P28">
            <v>1969.8244904761905</v>
          </cell>
          <cell r="Q28">
            <v>138.05515800000001</v>
          </cell>
          <cell r="R28">
            <v>131.48110285714284</v>
          </cell>
        </row>
        <row r="29">
          <cell r="A29" t="str">
            <v>1012</v>
          </cell>
          <cell r="B29" t="str">
            <v>CCL1012 Beijing-pinggu 平谷县</v>
          </cell>
          <cell r="C29">
            <v>842.88264000000004</v>
          </cell>
          <cell r="D29">
            <v>802.74537142857139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842.88264000000004</v>
          </cell>
          <cell r="P29">
            <v>802.74537142857139</v>
          </cell>
          <cell r="Q29">
            <v>0</v>
          </cell>
          <cell r="R29">
            <v>0</v>
          </cell>
        </row>
        <row r="30">
          <cell r="A30" t="str">
            <v>1023</v>
          </cell>
          <cell r="B30" t="str">
            <v>CCL1023 Beijing-mentougou 门头沟区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A31" t="str">
            <v>3015</v>
          </cell>
          <cell r="B31" t="str">
            <v>CCL3015 Tianjin-ninghe 宁河县</v>
          </cell>
          <cell r="C31">
            <v>1485.9905119999999</v>
          </cell>
          <cell r="D31">
            <v>1415.2290590476189</v>
          </cell>
          <cell r="E31">
            <v>16.801034999999999</v>
          </cell>
          <cell r="F31">
            <v>16.000985714285711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136.535899</v>
          </cell>
          <cell r="L31">
            <v>130.03418952380952</v>
          </cell>
          <cell r="M31">
            <v>16.801034999999999</v>
          </cell>
          <cell r="N31">
            <v>16.000985714285711</v>
          </cell>
          <cell r="O31">
            <v>1349.4546129999999</v>
          </cell>
          <cell r="P31">
            <v>1285.1948695238093</v>
          </cell>
          <cell r="Q31">
            <v>0</v>
          </cell>
          <cell r="R31">
            <v>0</v>
          </cell>
        </row>
        <row r="32">
          <cell r="A32" t="str">
            <v>0670</v>
          </cell>
          <cell r="B32" t="str">
            <v>CCL0670 Chende 承德市</v>
          </cell>
          <cell r="C32">
            <v>4658.7503250000009</v>
          </cell>
          <cell r="D32">
            <v>4436.9050714285722</v>
          </cell>
          <cell r="E32">
            <v>335.72216600000002</v>
          </cell>
          <cell r="F32">
            <v>319.73539619047619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4658.7503250000009</v>
          </cell>
          <cell r="P32">
            <v>4436.9050714285722</v>
          </cell>
          <cell r="Q32">
            <v>335.72216600000002</v>
          </cell>
          <cell r="R32">
            <v>319.73539619047619</v>
          </cell>
        </row>
        <row r="33">
          <cell r="A33" t="str">
            <v>0624</v>
          </cell>
          <cell r="B33" t="str">
            <v>CCL0624 Hejian 河间市</v>
          </cell>
          <cell r="C33">
            <v>55.987982000000002</v>
          </cell>
          <cell r="D33">
            <v>53.321887619047622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55.987982000000002</v>
          </cell>
          <cell r="P33">
            <v>53.321887619047622</v>
          </cell>
          <cell r="Q33">
            <v>0</v>
          </cell>
          <cell r="R33">
            <v>0</v>
          </cell>
        </row>
        <row r="34">
          <cell r="A34" t="str">
            <v>0610</v>
          </cell>
          <cell r="B34" t="str">
            <v>CCL0610 Cangzhou-county 沧州市市-县</v>
          </cell>
          <cell r="C34">
            <v>4318.8161699999991</v>
          </cell>
          <cell r="D34">
            <v>4113.1582571428562</v>
          </cell>
          <cell r="E34">
            <v>338.91109599999999</v>
          </cell>
          <cell r="F34">
            <v>322.77247238095237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4318.8161699999991</v>
          </cell>
          <cell r="P34">
            <v>4113.1582571428562</v>
          </cell>
          <cell r="Q34">
            <v>338.91109599999999</v>
          </cell>
          <cell r="R34">
            <v>322.77247238095237</v>
          </cell>
        </row>
        <row r="35">
          <cell r="A35" t="str">
            <v>0650</v>
          </cell>
          <cell r="B35" t="str">
            <v>CCL0650 Longfang 廊坊市</v>
          </cell>
          <cell r="C35">
            <v>4744.3546860000006</v>
          </cell>
          <cell r="D35">
            <v>4518.4330342857147</v>
          </cell>
          <cell r="E35">
            <v>291.94145200000003</v>
          </cell>
          <cell r="F35">
            <v>278.03947809523811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4744.3546860000006</v>
          </cell>
          <cell r="P35">
            <v>4518.4330342857147</v>
          </cell>
          <cell r="Q35">
            <v>291.94145200000003</v>
          </cell>
          <cell r="R35">
            <v>278.03947809523811</v>
          </cell>
        </row>
        <row r="36">
          <cell r="A36" t="str">
            <v>0630</v>
          </cell>
          <cell r="B36" t="str">
            <v>CCL0630 Tangshan 唐山市</v>
          </cell>
          <cell r="C36">
            <v>13138.314363000001</v>
          </cell>
          <cell r="D36">
            <v>12512.680345714287</v>
          </cell>
          <cell r="E36">
            <v>1187.6914630000001</v>
          </cell>
          <cell r="F36">
            <v>1131.1347266666667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338.63242300000002</v>
          </cell>
          <cell r="L36">
            <v>322.50706952380955</v>
          </cell>
          <cell r="M36">
            <v>77.186014</v>
          </cell>
          <cell r="N36">
            <v>73.510489523809525</v>
          </cell>
          <cell r="O36">
            <v>12799.681939999999</v>
          </cell>
          <cell r="P36">
            <v>12190.173276190475</v>
          </cell>
          <cell r="Q36">
            <v>1110.505449</v>
          </cell>
          <cell r="R36">
            <v>1057.6242371428571</v>
          </cell>
        </row>
        <row r="37">
          <cell r="A37" t="str">
            <v>0611</v>
          </cell>
          <cell r="B37" t="str">
            <v>CCL0611 Huanghua 黄骅市</v>
          </cell>
          <cell r="C37">
            <v>100.86803299999997</v>
          </cell>
          <cell r="D37">
            <v>96.064793333333299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100.86803299999997</v>
          </cell>
          <cell r="P37">
            <v>96.064793333333299</v>
          </cell>
          <cell r="Q37">
            <v>0</v>
          </cell>
          <cell r="R37">
            <v>0</v>
          </cell>
        </row>
        <row r="38">
          <cell r="A38" t="str">
            <v>0740</v>
          </cell>
          <cell r="B38" t="str">
            <v>CCL0740 Gaobeidian 高碑店市</v>
          </cell>
          <cell r="C38">
            <v>248.99194699999998</v>
          </cell>
          <cell r="D38">
            <v>237.1351876190476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248.99194699999998</v>
          </cell>
          <cell r="P38">
            <v>237.1351876190476</v>
          </cell>
          <cell r="Q38">
            <v>0</v>
          </cell>
          <cell r="R38">
            <v>0</v>
          </cell>
        </row>
        <row r="39">
          <cell r="A39" t="str">
            <v>0563</v>
          </cell>
          <cell r="B39" t="str">
            <v>CCL0563 Wuan 武安市</v>
          </cell>
          <cell r="C39">
            <v>159.06973300000001</v>
          </cell>
          <cell r="D39">
            <v>151.4949838095238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159.06973300000001</v>
          </cell>
          <cell r="P39">
            <v>151.4949838095238</v>
          </cell>
          <cell r="Q39">
            <v>0</v>
          </cell>
          <cell r="R39">
            <v>0</v>
          </cell>
        </row>
        <row r="40">
          <cell r="A40" t="str">
            <v>0710</v>
          </cell>
          <cell r="B40" t="str">
            <v>CCL0710 Baoding 保定市</v>
          </cell>
          <cell r="C40">
            <v>21169.308590000001</v>
          </cell>
          <cell r="D40">
            <v>20161.246276190475</v>
          </cell>
          <cell r="E40">
            <v>1974.0585900000001</v>
          </cell>
          <cell r="F40">
            <v>1880.0558000000001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186.24111900000003</v>
          </cell>
          <cell r="L40">
            <v>177.37249428571431</v>
          </cell>
          <cell r="M40">
            <v>73.133172000000002</v>
          </cell>
          <cell r="N40">
            <v>69.650639999999996</v>
          </cell>
          <cell r="O40">
            <v>20983.067470999998</v>
          </cell>
          <cell r="P40">
            <v>19983.87378190476</v>
          </cell>
          <cell r="Q40">
            <v>1900.9254180000003</v>
          </cell>
          <cell r="R40">
            <v>1810.4051600000003</v>
          </cell>
        </row>
        <row r="41">
          <cell r="A41" t="str">
            <v>0500</v>
          </cell>
          <cell r="B41" t="str">
            <v>CCL0500 Shijiazhuang 石家庄市</v>
          </cell>
          <cell r="C41">
            <v>40123.013455</v>
          </cell>
          <cell r="D41">
            <v>38212.393766666668</v>
          </cell>
          <cell r="E41">
            <v>2429.0247169999998</v>
          </cell>
          <cell r="F41">
            <v>2313.3568733333332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1433.471898</v>
          </cell>
          <cell r="L41">
            <v>1365.2113314285714</v>
          </cell>
          <cell r="M41">
            <v>646.44016599999986</v>
          </cell>
          <cell r="N41">
            <v>615.65730095238075</v>
          </cell>
          <cell r="O41">
            <v>38689.541557000004</v>
          </cell>
          <cell r="P41">
            <v>36847.182435238101</v>
          </cell>
          <cell r="Q41">
            <v>1782.5845510000001</v>
          </cell>
          <cell r="R41">
            <v>1697.6995723809525</v>
          </cell>
        </row>
        <row r="42">
          <cell r="A42" t="str">
            <v>0727</v>
          </cell>
          <cell r="B42" t="str">
            <v>CCL0727 Zhuozhou 涿州市</v>
          </cell>
          <cell r="C42">
            <v>91.083420999999987</v>
          </cell>
          <cell r="D42">
            <v>86.746115238095229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91.083420999999987</v>
          </cell>
          <cell r="P42">
            <v>86.746115238095229</v>
          </cell>
          <cell r="Q42">
            <v>0</v>
          </cell>
          <cell r="R42">
            <v>0</v>
          </cell>
        </row>
        <row r="43">
          <cell r="A43" t="str">
            <v>0521</v>
          </cell>
          <cell r="B43" t="str">
            <v>CCL0521 Gaocheng 藁城市</v>
          </cell>
          <cell r="C43">
            <v>244.04103699999999</v>
          </cell>
          <cell r="D43">
            <v>232.42003523809521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244.04103699999999</v>
          </cell>
          <cell r="P43">
            <v>232.42003523809521</v>
          </cell>
          <cell r="Q43">
            <v>0</v>
          </cell>
          <cell r="R43">
            <v>0</v>
          </cell>
        </row>
        <row r="44">
          <cell r="A44" t="str">
            <v>0523</v>
          </cell>
          <cell r="B44" t="str">
            <v>CCL0523 Xinji 辛集市</v>
          </cell>
          <cell r="C44">
            <v>198.234072</v>
          </cell>
          <cell r="D44">
            <v>188.79435428571426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198.234072</v>
          </cell>
          <cell r="P44">
            <v>188.79435428571426</v>
          </cell>
          <cell r="Q44">
            <v>0</v>
          </cell>
          <cell r="R44">
            <v>0</v>
          </cell>
        </row>
        <row r="45">
          <cell r="A45" t="str">
            <v>0642</v>
          </cell>
          <cell r="B45" t="str">
            <v>CCL0642 Zunhua 遵化市</v>
          </cell>
          <cell r="C45">
            <v>152.965092</v>
          </cell>
          <cell r="D45">
            <v>145.68104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152.965092</v>
          </cell>
          <cell r="P45">
            <v>145.68104</v>
          </cell>
          <cell r="Q45">
            <v>0</v>
          </cell>
          <cell r="R45">
            <v>0</v>
          </cell>
        </row>
        <row r="46">
          <cell r="A46" t="str">
            <v>0560</v>
          </cell>
          <cell r="B46" t="str">
            <v>CCL0560 Handan 邯郸市</v>
          </cell>
          <cell r="C46">
            <v>2890.9091819999999</v>
          </cell>
          <cell r="D46">
            <v>2753.2468399999998</v>
          </cell>
          <cell r="E46">
            <v>186.848365</v>
          </cell>
          <cell r="F46">
            <v>177.9508238095238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2890.9091819999999</v>
          </cell>
          <cell r="P46">
            <v>2753.2468399999998</v>
          </cell>
          <cell r="Q46">
            <v>186.848365</v>
          </cell>
          <cell r="R46">
            <v>177.9508238095238</v>
          </cell>
        </row>
        <row r="47">
          <cell r="A47" t="str">
            <v>0577</v>
          </cell>
          <cell r="B47" t="str">
            <v>CCL0577 Guantao-county 馆陶县</v>
          </cell>
          <cell r="C47">
            <v>98.671882000000011</v>
          </cell>
          <cell r="D47">
            <v>93.973220952380956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98.671882000000011</v>
          </cell>
          <cell r="P47">
            <v>93.973220952380956</v>
          </cell>
          <cell r="Q47">
            <v>0</v>
          </cell>
          <cell r="R47">
            <v>0</v>
          </cell>
        </row>
        <row r="48">
          <cell r="A48" t="str">
            <v>0625</v>
          </cell>
          <cell r="B48" t="str">
            <v>CCL0625 Renqiu 任丘市</v>
          </cell>
          <cell r="C48">
            <v>2100.1198679999998</v>
          </cell>
          <cell r="D48">
            <v>2000.1141599999996</v>
          </cell>
          <cell r="E48">
            <v>82.051877000000005</v>
          </cell>
          <cell r="F48">
            <v>78.144644761904758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2100.1198679999998</v>
          </cell>
          <cell r="P48">
            <v>2000.1141599999996</v>
          </cell>
          <cell r="Q48">
            <v>82.051877000000005</v>
          </cell>
          <cell r="R48">
            <v>78.144644761904758</v>
          </cell>
        </row>
        <row r="49">
          <cell r="A49" t="str">
            <v>0660</v>
          </cell>
          <cell r="B49" t="str">
            <v>CCL0660 Qinhuangdao 秦皇岛市</v>
          </cell>
          <cell r="C49">
            <v>7353.4445019999994</v>
          </cell>
          <cell r="D49">
            <v>7003.2804780952374</v>
          </cell>
          <cell r="E49">
            <v>206.48127900000003</v>
          </cell>
          <cell r="F49">
            <v>196.64883714285716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7353.4445019999994</v>
          </cell>
          <cell r="P49">
            <v>7003.2804780952374</v>
          </cell>
          <cell r="Q49">
            <v>206.48127900000003</v>
          </cell>
          <cell r="R49">
            <v>196.64883714285716</v>
          </cell>
        </row>
        <row r="50">
          <cell r="A50" t="str">
            <v>0666</v>
          </cell>
          <cell r="B50" t="str">
            <v>CCL0666 Cangli-county 昌黎县</v>
          </cell>
          <cell r="C50">
            <v>154.517078</v>
          </cell>
          <cell r="D50">
            <v>147.15912190476189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154.517078</v>
          </cell>
          <cell r="P50">
            <v>147.15912190476189</v>
          </cell>
          <cell r="Q50">
            <v>0</v>
          </cell>
          <cell r="R50">
            <v>0</v>
          </cell>
        </row>
        <row r="51">
          <cell r="A51" t="str">
            <v>0750</v>
          </cell>
          <cell r="B51" t="str">
            <v>CCL0750 Zhangjiakou 张家口市</v>
          </cell>
          <cell r="C51">
            <v>3835.9150270000005</v>
          </cell>
          <cell r="D51">
            <v>3653.252406666667</v>
          </cell>
          <cell r="E51">
            <v>187.67923500000001</v>
          </cell>
          <cell r="F51">
            <v>178.74212857142857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3835.9150270000005</v>
          </cell>
          <cell r="P51">
            <v>3653.252406666667</v>
          </cell>
          <cell r="Q51">
            <v>187.67923500000001</v>
          </cell>
          <cell r="R51">
            <v>178.74212857142857</v>
          </cell>
        </row>
        <row r="52">
          <cell r="A52" t="str">
            <v>0754</v>
          </cell>
          <cell r="B52" t="str">
            <v>CCL0754 Huailai-county 怀来县</v>
          </cell>
          <cell r="C52">
            <v>92.572104999999993</v>
          </cell>
          <cell r="D52">
            <v>88.163909523809508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92.572104999999993</v>
          </cell>
          <cell r="P52">
            <v>88.163909523809508</v>
          </cell>
          <cell r="Q52">
            <v>0</v>
          </cell>
          <cell r="R52">
            <v>0</v>
          </cell>
        </row>
        <row r="53">
          <cell r="A53" t="str">
            <v>0540</v>
          </cell>
          <cell r="B53" t="str">
            <v>CCL0540 Xingtai-county 邢台市市-县</v>
          </cell>
          <cell r="C53">
            <v>2468.3513119999998</v>
          </cell>
          <cell r="D53">
            <v>2350.8107733333331</v>
          </cell>
          <cell r="E53">
            <v>193.88366000000002</v>
          </cell>
          <cell r="F53">
            <v>184.65110476190478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2468.3513119999998</v>
          </cell>
          <cell r="P53">
            <v>2350.8107733333331</v>
          </cell>
          <cell r="Q53">
            <v>193.88366000000002</v>
          </cell>
          <cell r="R53">
            <v>184.65110476190478</v>
          </cell>
        </row>
        <row r="54">
          <cell r="A54" t="str">
            <v>0555</v>
          </cell>
          <cell r="B54" t="str">
            <v>CCL0555 Ningjin-county 宁晋县</v>
          </cell>
          <cell r="C54">
            <v>81.462111999999991</v>
          </cell>
          <cell r="D54">
            <v>77.582963809523804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81.462111999999991</v>
          </cell>
          <cell r="P54">
            <v>77.582963809523804</v>
          </cell>
          <cell r="Q54">
            <v>0</v>
          </cell>
          <cell r="R54">
            <v>0</v>
          </cell>
        </row>
        <row r="55">
          <cell r="A55" t="str">
            <v>0530</v>
          </cell>
          <cell r="B55" t="str">
            <v>CCL0530 Hengshui 衡水市</v>
          </cell>
          <cell r="C55">
            <v>7397.7225760000001</v>
          </cell>
          <cell r="D55">
            <v>7045.4500723809524</v>
          </cell>
          <cell r="E55">
            <v>310.96793500000001</v>
          </cell>
          <cell r="F55">
            <v>296.15993809523809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7397.7225760000001</v>
          </cell>
          <cell r="P55">
            <v>7045.4500723809524</v>
          </cell>
          <cell r="Q55">
            <v>310.96793500000001</v>
          </cell>
          <cell r="R55">
            <v>296.15993809523809</v>
          </cell>
        </row>
        <row r="56">
          <cell r="A56" t="str">
            <v>0674</v>
          </cell>
          <cell r="B56" t="str">
            <v>CCL0674 Chende-county 承德县</v>
          </cell>
          <cell r="C56">
            <v>390.91093799999999</v>
          </cell>
          <cell r="D56">
            <v>372.29613142857141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390.91093799999999</v>
          </cell>
          <cell r="P56">
            <v>372.29613142857141</v>
          </cell>
          <cell r="Q56">
            <v>0</v>
          </cell>
          <cell r="R56">
            <v>0</v>
          </cell>
        </row>
        <row r="57">
          <cell r="A57" t="str">
            <v>0522</v>
          </cell>
          <cell r="B57" t="str">
            <v>CCL0522 Jinzhou 晋州市</v>
          </cell>
          <cell r="C57">
            <v>46.143006999999997</v>
          </cell>
          <cell r="D57">
            <v>43.945720952380945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46.143006999999997</v>
          </cell>
          <cell r="P57">
            <v>43.945720952380945</v>
          </cell>
          <cell r="Q57">
            <v>0</v>
          </cell>
          <cell r="R57">
            <v>0</v>
          </cell>
        </row>
        <row r="58">
          <cell r="A58" t="str">
            <v>0725</v>
          </cell>
          <cell r="B58" t="str">
            <v>CCL0725 Xushui-county 徐水县</v>
          </cell>
          <cell r="C58">
            <v>215.19053700000003</v>
          </cell>
          <cell r="D58">
            <v>204.94336857142861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215.19053700000003</v>
          </cell>
          <cell r="P58">
            <v>204.94336857142861</v>
          </cell>
          <cell r="Q58">
            <v>0</v>
          </cell>
          <cell r="R58">
            <v>0</v>
          </cell>
        </row>
        <row r="59">
          <cell r="A59" t="str">
            <v>0654</v>
          </cell>
          <cell r="B59" t="str">
            <v>CCL0654 Xianghe-county 香河县</v>
          </cell>
          <cell r="C59">
            <v>462.70311499999997</v>
          </cell>
          <cell r="D59">
            <v>440.66963333333331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462.70311499999997</v>
          </cell>
          <cell r="P59">
            <v>440.66963333333331</v>
          </cell>
          <cell r="Q59">
            <v>0</v>
          </cell>
          <cell r="R59">
            <v>0</v>
          </cell>
        </row>
        <row r="60">
          <cell r="A60" t="str">
            <v>0655</v>
          </cell>
          <cell r="B60" t="str">
            <v>CCL0655 Guan-county 固安县</v>
          </cell>
          <cell r="C60">
            <v>2.3539999999999996</v>
          </cell>
          <cell r="D60">
            <v>2.2419047619047614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2.3539999999999996</v>
          </cell>
          <cell r="P60">
            <v>2.2419047619047614</v>
          </cell>
          <cell r="Q60">
            <v>0</v>
          </cell>
          <cell r="R60">
            <v>0</v>
          </cell>
        </row>
        <row r="61">
          <cell r="A61" t="str">
            <v>0657</v>
          </cell>
          <cell r="B61" t="str">
            <v>CCL0657 Bazhou 霸州市</v>
          </cell>
          <cell r="C61">
            <v>5.3784799999999997</v>
          </cell>
          <cell r="D61">
            <v>5.1223619047619042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5.3784799999999997</v>
          </cell>
          <cell r="P61">
            <v>5.1223619047619042</v>
          </cell>
          <cell r="Q61">
            <v>0</v>
          </cell>
          <cell r="R61">
            <v>0</v>
          </cell>
        </row>
        <row r="62">
          <cell r="A62" t="str">
            <v>0538</v>
          </cell>
          <cell r="B62" t="str">
            <v>CCL0538 Shenzhou 深州市</v>
          </cell>
          <cell r="C62">
            <v>101.33822000000001</v>
          </cell>
          <cell r="D62">
            <v>96.512590476190482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101.33822000000001</v>
          </cell>
          <cell r="P62">
            <v>96.512590476190482</v>
          </cell>
          <cell r="Q62">
            <v>0</v>
          </cell>
          <cell r="R62">
            <v>0</v>
          </cell>
        </row>
        <row r="63">
          <cell r="A63" t="str">
            <v>0300</v>
          </cell>
          <cell r="B63" t="str">
            <v>CCL0300 Taiyuan 太原市</v>
          </cell>
          <cell r="C63">
            <v>13779.205994000002</v>
          </cell>
          <cell r="D63">
            <v>13123.053327619049</v>
          </cell>
          <cell r="E63">
            <v>1341.8536650000001</v>
          </cell>
          <cell r="F63">
            <v>1277.9558714285715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542.45613900000012</v>
          </cell>
          <cell r="L63">
            <v>516.62489428571439</v>
          </cell>
          <cell r="M63">
            <v>288.42117200000007</v>
          </cell>
          <cell r="N63">
            <v>274.68683047619055</v>
          </cell>
          <cell r="O63">
            <v>13236.749855000002</v>
          </cell>
          <cell r="P63">
            <v>12606.428433333334</v>
          </cell>
          <cell r="Q63">
            <v>1053.432493</v>
          </cell>
          <cell r="R63">
            <v>1003.2690409523809</v>
          </cell>
        </row>
        <row r="64">
          <cell r="A64" t="str">
            <v>0410</v>
          </cell>
          <cell r="B64" t="str">
            <v>CCL0410 Linfen 临汾市</v>
          </cell>
          <cell r="C64">
            <v>3661.8527909999993</v>
          </cell>
          <cell r="D64">
            <v>3487.478848571428</v>
          </cell>
          <cell r="E64">
            <v>284.34067599999997</v>
          </cell>
          <cell r="F64">
            <v>270.80064380952376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3661.8527909999993</v>
          </cell>
          <cell r="P64">
            <v>3487.478848571428</v>
          </cell>
          <cell r="Q64">
            <v>284.34067599999997</v>
          </cell>
          <cell r="R64">
            <v>270.80064380952376</v>
          </cell>
        </row>
        <row r="65">
          <cell r="A65" t="str">
            <v>0314</v>
          </cell>
          <cell r="B65" t="str">
            <v>CCL0314 Huozhou 霍州市</v>
          </cell>
          <cell r="C65">
            <v>196.290817</v>
          </cell>
          <cell r="D65">
            <v>186.94363523809523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196.290817</v>
          </cell>
          <cell r="P65">
            <v>186.94363523809523</v>
          </cell>
          <cell r="Q65">
            <v>0</v>
          </cell>
          <cell r="R65">
            <v>0</v>
          </cell>
        </row>
        <row r="66">
          <cell r="A66" t="str">
            <v>0370</v>
          </cell>
          <cell r="B66" t="str">
            <v>CCL0370 Datong 大同市</v>
          </cell>
          <cell r="C66">
            <v>4938.7164019999991</v>
          </cell>
          <cell r="D66">
            <v>4703.5394304761894</v>
          </cell>
          <cell r="E66">
            <v>201.11771900000002</v>
          </cell>
          <cell r="F66">
            <v>191.54068476190477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4938.7164019999991</v>
          </cell>
          <cell r="P66">
            <v>4703.5394304761894</v>
          </cell>
          <cell r="Q66">
            <v>201.11771900000002</v>
          </cell>
          <cell r="R66">
            <v>191.54068476190477</v>
          </cell>
        </row>
        <row r="67">
          <cell r="A67" t="str">
            <v>0460</v>
          </cell>
          <cell r="B67" t="str">
            <v>CCL0460 Changzhi 长治市</v>
          </cell>
          <cell r="C67">
            <v>3029.1027939999999</v>
          </cell>
          <cell r="D67">
            <v>2884.8598038095238</v>
          </cell>
          <cell r="E67">
            <v>86.803409999999985</v>
          </cell>
          <cell r="F67">
            <v>82.66991428571427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3029.1027939999999</v>
          </cell>
          <cell r="P67">
            <v>2884.8598038095238</v>
          </cell>
          <cell r="Q67">
            <v>86.803409999999985</v>
          </cell>
          <cell r="R67">
            <v>82.66991428571427</v>
          </cell>
        </row>
        <row r="68">
          <cell r="A68" t="str">
            <v>0450</v>
          </cell>
          <cell r="B68" t="str">
            <v>CCL0450 Yangquan 阳泉市</v>
          </cell>
          <cell r="C68">
            <v>2051.6178439999999</v>
          </cell>
          <cell r="D68">
            <v>1953.9217561904759</v>
          </cell>
          <cell r="E68">
            <v>136.19273299999998</v>
          </cell>
          <cell r="F68">
            <v>129.70736476190473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2051.6178439999999</v>
          </cell>
          <cell r="P68">
            <v>1953.9217561904759</v>
          </cell>
          <cell r="Q68">
            <v>136.19273299999998</v>
          </cell>
          <cell r="R68">
            <v>129.70736476190473</v>
          </cell>
        </row>
        <row r="69">
          <cell r="A69" t="str">
            <v>0340</v>
          </cell>
          <cell r="B69" t="str">
            <v>CCL0340 Xinzhou 忻州市</v>
          </cell>
          <cell r="C69">
            <v>1574.0614049999995</v>
          </cell>
          <cell r="D69">
            <v>1499.1060999999995</v>
          </cell>
          <cell r="E69">
            <v>101.70380499999999</v>
          </cell>
          <cell r="F69">
            <v>96.860766666666649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1574.0614049999995</v>
          </cell>
          <cell r="P69">
            <v>1499.1060999999995</v>
          </cell>
          <cell r="Q69">
            <v>101.70380499999999</v>
          </cell>
          <cell r="R69">
            <v>96.860766666666649</v>
          </cell>
        </row>
        <row r="70">
          <cell r="A70" t="str">
            <v>0323</v>
          </cell>
          <cell r="B70" t="str">
            <v>CCL0323 Xiaoyi 孝义市</v>
          </cell>
          <cell r="C70">
            <v>617.87275699999998</v>
          </cell>
          <cell r="D70">
            <v>588.45024476190474</v>
          </cell>
          <cell r="E70">
            <v>16.226502</v>
          </cell>
          <cell r="F70">
            <v>15.453811428571427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617.87275699999998</v>
          </cell>
          <cell r="P70">
            <v>588.45024476190474</v>
          </cell>
          <cell r="Q70">
            <v>16.226502</v>
          </cell>
          <cell r="R70">
            <v>15.453811428571427</v>
          </cell>
        </row>
        <row r="71">
          <cell r="A71" t="str">
            <v>0360</v>
          </cell>
          <cell r="B71" t="str">
            <v>CCL0360 Shochen 朔城区</v>
          </cell>
          <cell r="C71">
            <v>1410.977386</v>
          </cell>
          <cell r="D71">
            <v>1343.7879866666667</v>
          </cell>
          <cell r="E71">
            <v>174.64417399999999</v>
          </cell>
          <cell r="F71">
            <v>166.32778476190475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1410.977386</v>
          </cell>
          <cell r="P71">
            <v>1343.7879866666667</v>
          </cell>
          <cell r="Q71">
            <v>174.64417399999999</v>
          </cell>
          <cell r="R71">
            <v>166.32778476190475</v>
          </cell>
        </row>
        <row r="72">
          <cell r="A72" t="str">
            <v>0440</v>
          </cell>
          <cell r="B72" t="str">
            <v>CCL0440 Yuncheng 运城市</v>
          </cell>
          <cell r="C72">
            <v>2295.7429149999998</v>
          </cell>
          <cell r="D72">
            <v>2186.4218238095236</v>
          </cell>
          <cell r="E72">
            <v>222.766223</v>
          </cell>
          <cell r="F72">
            <v>212.1583076190476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2295.7429149999998</v>
          </cell>
          <cell r="P72">
            <v>2186.4218238095236</v>
          </cell>
          <cell r="Q72">
            <v>222.766223</v>
          </cell>
          <cell r="R72">
            <v>212.1583076190476</v>
          </cell>
        </row>
        <row r="73">
          <cell r="A73" t="str">
            <v>0480</v>
          </cell>
          <cell r="B73" t="str">
            <v>CCL0480 Jincheng 晋城市</v>
          </cell>
          <cell r="C73">
            <v>701.75535000000002</v>
          </cell>
          <cell r="D73">
            <v>668.33842857142861</v>
          </cell>
          <cell r="E73">
            <v>47.899244999999993</v>
          </cell>
          <cell r="F73">
            <v>45.618328571428563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701.75535000000002</v>
          </cell>
          <cell r="P73">
            <v>668.33842857142861</v>
          </cell>
          <cell r="Q73">
            <v>47.899244999999993</v>
          </cell>
          <cell r="R73">
            <v>45.618328571428563</v>
          </cell>
        </row>
        <row r="74">
          <cell r="A74" t="str">
            <v>0311</v>
          </cell>
          <cell r="B74" t="str">
            <v>CCL0311 Pingyao-county 平遥县</v>
          </cell>
          <cell r="C74">
            <v>402.67857999999995</v>
          </cell>
          <cell r="D74">
            <v>383.50340952380947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402.67857999999995</v>
          </cell>
          <cell r="P74">
            <v>383.50340952380947</v>
          </cell>
          <cell r="Q74">
            <v>0</v>
          </cell>
          <cell r="R74">
            <v>0</v>
          </cell>
        </row>
        <row r="75">
          <cell r="A75" t="str">
            <v>0330</v>
          </cell>
          <cell r="B75" t="str">
            <v>CCL0330 Lishi 离石市</v>
          </cell>
          <cell r="C75">
            <v>367.70809300000002</v>
          </cell>
          <cell r="D75">
            <v>350.19818380952381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367.70809300000002</v>
          </cell>
          <cell r="P75">
            <v>350.19818380952381</v>
          </cell>
          <cell r="Q75">
            <v>0</v>
          </cell>
          <cell r="R75">
            <v>0</v>
          </cell>
        </row>
        <row r="76">
          <cell r="A76" t="str">
            <v>4500</v>
          </cell>
          <cell r="B76" t="str">
            <v>CCL4500 Zhengzhou 郑州市</v>
          </cell>
          <cell r="C76">
            <v>24119.670458000001</v>
          </cell>
          <cell r="D76">
            <v>22971.11472190476</v>
          </cell>
          <cell r="E76">
            <v>1168.7956019999999</v>
          </cell>
          <cell r="F76">
            <v>1113.1386685714285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24119.670458000001</v>
          </cell>
          <cell r="P76">
            <v>22971.11472190476</v>
          </cell>
          <cell r="Q76">
            <v>1168.7956019999999</v>
          </cell>
          <cell r="R76">
            <v>1113.1386685714285</v>
          </cell>
        </row>
        <row r="77">
          <cell r="A77" t="str">
            <v>4512</v>
          </cell>
          <cell r="B77" t="str">
            <v>CCL4512 Gongyi 巩义市</v>
          </cell>
          <cell r="C77">
            <v>53.333067000000007</v>
          </cell>
          <cell r="D77">
            <v>50.793397142857145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53.333067000000007</v>
          </cell>
          <cell r="P77">
            <v>50.793397142857145</v>
          </cell>
          <cell r="Q77">
            <v>0</v>
          </cell>
          <cell r="R77">
            <v>0</v>
          </cell>
        </row>
        <row r="78">
          <cell r="A78" t="str">
            <v>4710</v>
          </cell>
          <cell r="B78" t="str">
            <v>CCL4710 Luoyang 洛阳市</v>
          </cell>
          <cell r="C78">
            <v>9803.8786449999989</v>
          </cell>
          <cell r="D78">
            <v>9337.0272809523794</v>
          </cell>
          <cell r="E78">
            <v>889.41855399999986</v>
          </cell>
          <cell r="F78">
            <v>847.06528952380938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9803.8786449999989</v>
          </cell>
          <cell r="P78">
            <v>9337.0272809523794</v>
          </cell>
          <cell r="Q78">
            <v>889.41855399999986</v>
          </cell>
          <cell r="R78">
            <v>847.06528952380938</v>
          </cell>
        </row>
        <row r="79">
          <cell r="A79" t="str">
            <v>4719</v>
          </cell>
          <cell r="B79" t="str">
            <v>CCL4719 Yanshi 偃师市</v>
          </cell>
          <cell r="C79">
            <v>1158.8411550000001</v>
          </cell>
          <cell r="D79">
            <v>1103.6582428571428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1158.8411550000001</v>
          </cell>
          <cell r="P79">
            <v>1103.6582428571428</v>
          </cell>
          <cell r="Q79">
            <v>0</v>
          </cell>
          <cell r="R79">
            <v>0</v>
          </cell>
        </row>
        <row r="80">
          <cell r="A80" t="str">
            <v>4730</v>
          </cell>
          <cell r="B80" t="str">
            <v>CCL4730 Nanyang 南阳市</v>
          </cell>
          <cell r="C80">
            <v>6053.8311550000008</v>
          </cell>
          <cell r="D80">
            <v>5765.5534809523815</v>
          </cell>
          <cell r="E80">
            <v>322.29784500000005</v>
          </cell>
          <cell r="F80">
            <v>306.9503285714286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6053.8311550000008</v>
          </cell>
          <cell r="P80">
            <v>5765.5534809523815</v>
          </cell>
          <cell r="Q80">
            <v>322.29784500000005</v>
          </cell>
          <cell r="R80">
            <v>306.9503285714286</v>
          </cell>
        </row>
        <row r="81">
          <cell r="A81" t="str">
            <v>4734</v>
          </cell>
          <cell r="B81" t="str">
            <v>CCL4734 Tanghe-county 唐河县</v>
          </cell>
          <cell r="C81">
            <v>93.080888000000016</v>
          </cell>
          <cell r="D81">
            <v>88.648464761904776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93.080888000000016</v>
          </cell>
          <cell r="P81">
            <v>88.648464761904776</v>
          </cell>
          <cell r="Q81">
            <v>0</v>
          </cell>
          <cell r="R81">
            <v>0</v>
          </cell>
        </row>
        <row r="82">
          <cell r="A82" t="str">
            <v>4732</v>
          </cell>
          <cell r="B82" t="str">
            <v>CCL4732 Fangcheng-county 方城县</v>
          </cell>
          <cell r="C82">
            <v>40.746857999999996</v>
          </cell>
          <cell r="D82">
            <v>38.806531428571425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40.746857999999996</v>
          </cell>
          <cell r="P82">
            <v>38.806531428571425</v>
          </cell>
          <cell r="Q82">
            <v>0</v>
          </cell>
          <cell r="R82">
            <v>0</v>
          </cell>
        </row>
        <row r="83">
          <cell r="A83" t="str">
            <v>4620</v>
          </cell>
          <cell r="B83" t="str">
            <v>CCL4620 Luohe 漯河市</v>
          </cell>
          <cell r="C83">
            <v>2418.6954780000001</v>
          </cell>
          <cell r="D83">
            <v>2303.5195028571429</v>
          </cell>
          <cell r="E83">
            <v>218.785732</v>
          </cell>
          <cell r="F83">
            <v>208.36736380952379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2418.6954780000001</v>
          </cell>
          <cell r="P83">
            <v>2303.5195028571429</v>
          </cell>
          <cell r="Q83">
            <v>218.785732</v>
          </cell>
          <cell r="R83">
            <v>208.36736380952379</v>
          </cell>
        </row>
        <row r="84">
          <cell r="A84" t="str">
            <v>4624</v>
          </cell>
          <cell r="B84" t="str">
            <v>CCL4624 Wuyang-county 舞阳县</v>
          </cell>
          <cell r="C84">
            <v>153.73506699999999</v>
          </cell>
          <cell r="D84">
            <v>146.41434952380951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153.73506699999999</v>
          </cell>
          <cell r="P84">
            <v>146.41434952380951</v>
          </cell>
          <cell r="Q84">
            <v>0</v>
          </cell>
          <cell r="R84">
            <v>0</v>
          </cell>
        </row>
        <row r="85">
          <cell r="A85" t="str">
            <v>4626</v>
          </cell>
          <cell r="B85" t="str">
            <v>CCL4626 Linying-county 临颍县</v>
          </cell>
          <cell r="C85">
            <v>58.066839999999999</v>
          </cell>
          <cell r="D85">
            <v>55.301752380952379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58.066839999999999</v>
          </cell>
          <cell r="P85">
            <v>55.301752380952379</v>
          </cell>
          <cell r="Q85">
            <v>0</v>
          </cell>
          <cell r="R85">
            <v>0</v>
          </cell>
        </row>
        <row r="86">
          <cell r="A86" t="str">
            <v>4530</v>
          </cell>
          <cell r="B86" t="str">
            <v>CCL4530 Xinxiang 新乡市</v>
          </cell>
          <cell r="C86">
            <v>7256.9071289999993</v>
          </cell>
          <cell r="D86">
            <v>6911.340122857142</v>
          </cell>
          <cell r="E86">
            <v>466.93422999999996</v>
          </cell>
          <cell r="F86">
            <v>444.69926666666663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7256.9071289999993</v>
          </cell>
          <cell r="P86">
            <v>6911.340122857142</v>
          </cell>
          <cell r="Q86">
            <v>466.93422999999996</v>
          </cell>
          <cell r="R86">
            <v>444.69926666666663</v>
          </cell>
        </row>
        <row r="87">
          <cell r="A87" t="str">
            <v>4750</v>
          </cell>
          <cell r="B87" t="str">
            <v>CCL4750 Kaifeng 开封市</v>
          </cell>
          <cell r="C87">
            <v>8302.5999419999989</v>
          </cell>
          <cell r="D87">
            <v>7907.2380399999984</v>
          </cell>
          <cell r="E87">
            <v>672.85326399999997</v>
          </cell>
          <cell r="F87">
            <v>640.81263238095232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8302.5999419999989</v>
          </cell>
          <cell r="P87">
            <v>7907.2380399999984</v>
          </cell>
          <cell r="Q87">
            <v>672.85326399999997</v>
          </cell>
          <cell r="R87">
            <v>640.81263238095232</v>
          </cell>
        </row>
        <row r="88">
          <cell r="A88" t="str">
            <v>4640</v>
          </cell>
          <cell r="B88" t="str">
            <v>CCL4640 Xinyang 信阳市</v>
          </cell>
          <cell r="C88">
            <v>499.46089999999998</v>
          </cell>
          <cell r="D88">
            <v>475.67704761904758</v>
          </cell>
          <cell r="E88">
            <v>49.180239999999991</v>
          </cell>
          <cell r="F88">
            <v>46.8383238095238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499.46089999999998</v>
          </cell>
          <cell r="P88">
            <v>475.67704761904758</v>
          </cell>
          <cell r="Q88">
            <v>49.180239999999991</v>
          </cell>
          <cell r="R88">
            <v>46.8383238095238</v>
          </cell>
        </row>
        <row r="89">
          <cell r="A89" t="str">
            <v>4651</v>
          </cell>
          <cell r="B89" t="str">
            <v>CCL4651 Huangchuan-county 潢川县</v>
          </cell>
          <cell r="C89">
            <v>439.69916799999987</v>
          </cell>
          <cell r="D89">
            <v>418.76111238095223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439.69916799999987</v>
          </cell>
          <cell r="P89">
            <v>418.76111238095223</v>
          </cell>
          <cell r="Q89">
            <v>0</v>
          </cell>
          <cell r="R89">
            <v>0</v>
          </cell>
        </row>
        <row r="90">
          <cell r="A90" t="str">
            <v>4652</v>
          </cell>
          <cell r="B90" t="str">
            <v>CCL4652 Gushi-county 固始县</v>
          </cell>
          <cell r="C90">
            <v>478.74006099999997</v>
          </cell>
          <cell r="D90">
            <v>455.94291523809517</v>
          </cell>
          <cell r="E90">
            <v>38.891852999999998</v>
          </cell>
          <cell r="F90">
            <v>37.039859999999997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478.74006099999997</v>
          </cell>
          <cell r="P90">
            <v>455.94291523809517</v>
          </cell>
          <cell r="Q90">
            <v>38.891852999999998</v>
          </cell>
          <cell r="R90">
            <v>37.039859999999997</v>
          </cell>
        </row>
        <row r="91">
          <cell r="A91" t="str">
            <v>4642</v>
          </cell>
          <cell r="B91" t="str">
            <v>CCL4642 Luoshan-county 罗山县</v>
          </cell>
          <cell r="C91">
            <v>1200.0775059999999</v>
          </cell>
          <cell r="D91">
            <v>1142.9309580952379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1200.0775059999999</v>
          </cell>
          <cell r="P91">
            <v>1142.9309580952379</v>
          </cell>
          <cell r="Q91">
            <v>0</v>
          </cell>
          <cell r="R91">
            <v>0</v>
          </cell>
        </row>
        <row r="92">
          <cell r="A92" t="str">
            <v>4653</v>
          </cell>
          <cell r="B92" t="str">
            <v>CCL4653 Shangcheng-county 商城县</v>
          </cell>
          <cell r="C92">
            <v>140.51168900000002</v>
          </cell>
          <cell r="D92">
            <v>133.8206561904762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140.51168900000002</v>
          </cell>
          <cell r="P92">
            <v>133.8206561904762</v>
          </cell>
          <cell r="Q92">
            <v>0</v>
          </cell>
          <cell r="R92">
            <v>0</v>
          </cell>
        </row>
        <row r="93">
          <cell r="A93" t="str">
            <v>4654</v>
          </cell>
          <cell r="B93" t="str">
            <v>CCL4654 Guangshan-county 光山县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A94" t="str">
            <v>4760</v>
          </cell>
          <cell r="B94" t="str">
            <v>CCL4760 Shangqiu 商丘市</v>
          </cell>
          <cell r="C94">
            <v>1605.9166769999997</v>
          </cell>
          <cell r="D94">
            <v>1529.4444542857138</v>
          </cell>
          <cell r="E94">
            <v>99.633906999999994</v>
          </cell>
          <cell r="F94">
            <v>94.889435238095231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1605.9166769999997</v>
          </cell>
          <cell r="P94">
            <v>1529.4444542857138</v>
          </cell>
          <cell r="Q94">
            <v>99.633906999999994</v>
          </cell>
          <cell r="R94">
            <v>94.889435238095231</v>
          </cell>
        </row>
        <row r="95">
          <cell r="A95" t="str">
            <v>4720</v>
          </cell>
          <cell r="B95" t="str">
            <v>CCL4720 Sanmenxia 三门峡市</v>
          </cell>
          <cell r="C95">
            <v>894.28466000000003</v>
          </cell>
          <cell r="D95">
            <v>851.69967619047623</v>
          </cell>
          <cell r="E95">
            <v>79.185633999999993</v>
          </cell>
          <cell r="F95">
            <v>75.414889523809521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894.28466000000003</v>
          </cell>
          <cell r="P95">
            <v>851.69967619047623</v>
          </cell>
          <cell r="Q95">
            <v>79.185633999999993</v>
          </cell>
          <cell r="R95">
            <v>75.414889523809521</v>
          </cell>
        </row>
        <row r="96">
          <cell r="A96" t="str">
            <v>4610</v>
          </cell>
          <cell r="B96" t="str">
            <v>CCL4610 Xuchang 许昌市</v>
          </cell>
          <cell r="C96">
            <v>2967.8312950000004</v>
          </cell>
          <cell r="D96">
            <v>2826.5059952380957</v>
          </cell>
          <cell r="E96">
            <v>207.30223400000003</v>
          </cell>
          <cell r="F96">
            <v>197.43069904761907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2967.8312950000004</v>
          </cell>
          <cell r="P96">
            <v>2826.5059952380957</v>
          </cell>
          <cell r="Q96">
            <v>207.30223400000003</v>
          </cell>
          <cell r="R96">
            <v>197.43069904761907</v>
          </cell>
        </row>
        <row r="97">
          <cell r="A97" t="str">
            <v>4670</v>
          </cell>
          <cell r="B97" t="str">
            <v>CCL4670 Pingdingshan 平顶山市</v>
          </cell>
          <cell r="C97">
            <v>4451.2936310000005</v>
          </cell>
          <cell r="D97">
            <v>4239.3272676190481</v>
          </cell>
          <cell r="E97">
            <v>180.90979699999997</v>
          </cell>
          <cell r="F97">
            <v>172.29504476190473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4451.2936310000005</v>
          </cell>
          <cell r="P97">
            <v>4239.3272676190481</v>
          </cell>
          <cell r="Q97">
            <v>180.90979699999997</v>
          </cell>
          <cell r="R97">
            <v>172.29504476190473</v>
          </cell>
        </row>
        <row r="98">
          <cell r="A98" t="str">
            <v>4630</v>
          </cell>
          <cell r="B98" t="str">
            <v>CCL4630 Zhumadian 驻马店市</v>
          </cell>
          <cell r="C98">
            <v>1976.6485980000002</v>
          </cell>
          <cell r="D98">
            <v>1882.5224742857145</v>
          </cell>
          <cell r="E98">
            <v>236.63305600000001</v>
          </cell>
          <cell r="F98">
            <v>225.36481523809525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1976.6485980000002</v>
          </cell>
          <cell r="P98">
            <v>1882.5224742857145</v>
          </cell>
          <cell r="Q98">
            <v>236.63305600000001</v>
          </cell>
          <cell r="R98">
            <v>225.36481523809525</v>
          </cell>
        </row>
        <row r="99">
          <cell r="A99" t="str">
            <v>4638</v>
          </cell>
          <cell r="B99" t="str">
            <v>CCL4638 Shangcai-county 上蔡县</v>
          </cell>
          <cell r="C99">
            <v>213.53699799999998</v>
          </cell>
          <cell r="D99">
            <v>203.3685695238095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213.53699799999998</v>
          </cell>
          <cell r="P99">
            <v>203.3685695238095</v>
          </cell>
          <cell r="Q99">
            <v>0</v>
          </cell>
          <cell r="R99">
            <v>0</v>
          </cell>
        </row>
        <row r="100">
          <cell r="A100" t="str">
            <v>4637</v>
          </cell>
          <cell r="B100" t="str">
            <v>CCL4637 Miyang-county 泌阳县</v>
          </cell>
          <cell r="C100">
            <v>21.513919999999999</v>
          </cell>
          <cell r="D100">
            <v>20.489447619047617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21.513919999999999</v>
          </cell>
          <cell r="P100">
            <v>20.489447619047617</v>
          </cell>
          <cell r="Q100">
            <v>0</v>
          </cell>
          <cell r="R100">
            <v>0</v>
          </cell>
        </row>
        <row r="101">
          <cell r="A101" t="str">
            <v>4550</v>
          </cell>
          <cell r="B101" t="str">
            <v>CCL4550 Anyang 安阳市</v>
          </cell>
          <cell r="C101">
            <v>4672.5601599999991</v>
          </cell>
          <cell r="D101">
            <v>4450.0572952380944</v>
          </cell>
          <cell r="E101">
            <v>325.25282000000004</v>
          </cell>
          <cell r="F101">
            <v>309.76459047619051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4672.5601599999991</v>
          </cell>
          <cell r="P101">
            <v>4450.0572952380944</v>
          </cell>
          <cell r="Q101">
            <v>325.25282000000004</v>
          </cell>
          <cell r="R101">
            <v>309.76459047619051</v>
          </cell>
        </row>
        <row r="102">
          <cell r="A102" t="str">
            <v>4565</v>
          </cell>
          <cell r="B102" t="str">
            <v>CCL4565 Linzhou 林州市</v>
          </cell>
          <cell r="C102">
            <v>85.434240000000003</v>
          </cell>
          <cell r="D102">
            <v>81.365942857142855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85.434240000000003</v>
          </cell>
          <cell r="P102">
            <v>81.365942857142855</v>
          </cell>
          <cell r="Q102">
            <v>0</v>
          </cell>
          <cell r="R102">
            <v>0</v>
          </cell>
        </row>
        <row r="103">
          <cell r="A103" t="str">
            <v>4546</v>
          </cell>
          <cell r="B103" t="str">
            <v>CCL4546 Jiyuan 济源市</v>
          </cell>
          <cell r="C103">
            <v>171.02858000000001</v>
          </cell>
          <cell r="D103">
            <v>162.8843619047619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171.02858000000001</v>
          </cell>
          <cell r="P103">
            <v>162.8843619047619</v>
          </cell>
          <cell r="Q103">
            <v>0</v>
          </cell>
          <cell r="R103">
            <v>0</v>
          </cell>
        </row>
        <row r="104">
          <cell r="A104" t="str">
            <v>4570</v>
          </cell>
          <cell r="B104" t="str">
            <v>CCL4570 Puyang 濮阳市</v>
          </cell>
          <cell r="C104">
            <v>44.874341999999999</v>
          </cell>
          <cell r="D104">
            <v>42.737468571428572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44.874341999999999</v>
          </cell>
          <cell r="P104">
            <v>42.737468571428572</v>
          </cell>
          <cell r="Q104">
            <v>0</v>
          </cell>
          <cell r="R104">
            <v>0</v>
          </cell>
        </row>
        <row r="105">
          <cell r="A105" t="str">
            <v>4766</v>
          </cell>
          <cell r="B105" t="str">
            <v>CCL4766 Yongcheng 永城市</v>
          </cell>
          <cell r="C105">
            <v>852.72834200000011</v>
          </cell>
          <cell r="D105">
            <v>812.12223047619057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852.72834200000011</v>
          </cell>
          <cell r="P105">
            <v>812.12223047619057</v>
          </cell>
          <cell r="Q105">
            <v>0</v>
          </cell>
          <cell r="R105">
            <v>0</v>
          </cell>
        </row>
        <row r="106">
          <cell r="A106" t="str">
            <v>4675</v>
          </cell>
          <cell r="B106" t="str">
            <v>CCL4675 Ruzhou 汝州市</v>
          </cell>
          <cell r="C106">
            <v>14.743051000000001</v>
          </cell>
          <cell r="D106">
            <v>14.041000952380953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14.743051000000001</v>
          </cell>
          <cell r="P106">
            <v>14.041000952380953</v>
          </cell>
          <cell r="Q106">
            <v>0</v>
          </cell>
          <cell r="R106">
            <v>0</v>
          </cell>
        </row>
        <row r="107">
          <cell r="A107" t="str">
            <v>4580</v>
          </cell>
          <cell r="B107" t="str">
            <v>CCL4580 Hebi 鹤壁市</v>
          </cell>
          <cell r="C107">
            <v>647.57554800000003</v>
          </cell>
          <cell r="D107">
            <v>616.73861714285715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647.57554800000003</v>
          </cell>
          <cell r="P107">
            <v>616.73861714285715</v>
          </cell>
          <cell r="Q107">
            <v>0</v>
          </cell>
          <cell r="R107">
            <v>0</v>
          </cell>
        </row>
        <row r="108">
          <cell r="A108" t="str">
            <v>4662</v>
          </cell>
          <cell r="B108" t="str">
            <v>CCL4662 Xiangcheng 项城市</v>
          </cell>
          <cell r="C108">
            <v>17.002149000000003</v>
          </cell>
          <cell r="D108">
            <v>16.192522857142858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17.002149000000003</v>
          </cell>
          <cell r="P108">
            <v>16.192522857142858</v>
          </cell>
          <cell r="Q108">
            <v>0</v>
          </cell>
          <cell r="R108">
            <v>0</v>
          </cell>
        </row>
        <row r="109">
          <cell r="A109" t="str">
            <v>4772</v>
          </cell>
          <cell r="B109" t="str">
            <v>CCL4772 Luyi-county 鹿邑县</v>
          </cell>
          <cell r="C109">
            <v>1085.1525280000001</v>
          </cell>
          <cell r="D109">
            <v>1033.4785980952381</v>
          </cell>
          <cell r="E109">
            <v>14.813550000000001</v>
          </cell>
          <cell r="F109">
            <v>14.108142857142857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1085.1525280000001</v>
          </cell>
          <cell r="P109">
            <v>1033.4785980952381</v>
          </cell>
          <cell r="Q109">
            <v>14.813550000000001</v>
          </cell>
          <cell r="R109">
            <v>14.108142857142857</v>
          </cell>
        </row>
        <row r="110">
          <cell r="A110" t="str">
            <v>4764</v>
          </cell>
          <cell r="B110" t="str">
            <v>CCL4764 Xiayi-county 夏邑县</v>
          </cell>
          <cell r="C110">
            <v>234.88708</v>
          </cell>
          <cell r="D110">
            <v>223.70198095238095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234.88708</v>
          </cell>
          <cell r="P110">
            <v>223.70198095238095</v>
          </cell>
          <cell r="Q110">
            <v>0</v>
          </cell>
          <cell r="R110">
            <v>0</v>
          </cell>
        </row>
        <row r="111">
          <cell r="A111" t="str">
            <v>4771</v>
          </cell>
          <cell r="B111" t="str">
            <v>CCL4771 Dancheng-county 郸城县</v>
          </cell>
          <cell r="C111">
            <v>159.30117899999999</v>
          </cell>
          <cell r="D111">
            <v>151.71540857142855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159.30117899999999</v>
          </cell>
          <cell r="P111">
            <v>151.71540857142855</v>
          </cell>
          <cell r="Q111">
            <v>0</v>
          </cell>
          <cell r="R111">
            <v>0</v>
          </cell>
        </row>
        <row r="112">
          <cell r="A112" t="str">
            <v>4614</v>
          </cell>
          <cell r="B112" t="str">
            <v>CCL4614 Taikang-county 太康县</v>
          </cell>
          <cell r="C112">
            <v>6.7555639999999997</v>
          </cell>
          <cell r="D112">
            <v>6.4338704761904753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6.7555639999999997</v>
          </cell>
          <cell r="P112">
            <v>6.4338704761904753</v>
          </cell>
          <cell r="Q112">
            <v>0</v>
          </cell>
          <cell r="R112">
            <v>0</v>
          </cell>
        </row>
        <row r="113">
          <cell r="A113" t="str">
            <v>4663</v>
          </cell>
          <cell r="B113" t="str">
            <v>CCL4663 Shengqiu-county 沈丘县</v>
          </cell>
          <cell r="C113">
            <v>207.63592599999998</v>
          </cell>
          <cell r="D113">
            <v>197.74850095238094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207.63592599999998</v>
          </cell>
          <cell r="P113">
            <v>197.74850095238094</v>
          </cell>
          <cell r="Q113">
            <v>0</v>
          </cell>
          <cell r="R113">
            <v>0</v>
          </cell>
        </row>
        <row r="114">
          <cell r="A114" t="str">
            <v>1100</v>
          </cell>
          <cell r="B114" t="str">
            <v>CCL1100 Shenyang 沈阳市</v>
          </cell>
          <cell r="C114">
            <v>24994.472379999999</v>
          </cell>
          <cell r="D114">
            <v>23804.259409523809</v>
          </cell>
          <cell r="E114">
            <v>2167.0440429999999</v>
          </cell>
          <cell r="F114">
            <v>2063.8514695238091</v>
          </cell>
          <cell r="G114">
            <v>5096.7636399999992</v>
          </cell>
          <cell r="H114">
            <v>4854.0606095238081</v>
          </cell>
          <cell r="I114">
            <v>484.69203100000004</v>
          </cell>
          <cell r="J114">
            <v>461.61145809523811</v>
          </cell>
          <cell r="K114">
            <v>410.34813800000001</v>
          </cell>
          <cell r="L114">
            <v>390.80775047619045</v>
          </cell>
          <cell r="M114">
            <v>380.51070700000002</v>
          </cell>
          <cell r="N114">
            <v>362.39114952380953</v>
          </cell>
          <cell r="O114">
            <v>19487.360602000001</v>
          </cell>
          <cell r="P114">
            <v>18559.391049523809</v>
          </cell>
          <cell r="Q114">
            <v>1301.8413049999999</v>
          </cell>
          <cell r="R114">
            <v>1239.8488619047619</v>
          </cell>
        </row>
        <row r="115">
          <cell r="A115" t="str">
            <v>1500</v>
          </cell>
          <cell r="B115" t="str">
            <v>CCL1500 Haerbing 哈尔滨市</v>
          </cell>
          <cell r="C115">
            <v>11522.083644</v>
          </cell>
          <cell r="D115">
            <v>10973.412994285714</v>
          </cell>
          <cell r="E115">
            <v>550.15505900000005</v>
          </cell>
          <cell r="F115">
            <v>523.95719904761904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41.394561999999993</v>
          </cell>
          <cell r="L115">
            <v>39.423392380952372</v>
          </cell>
          <cell r="M115">
            <v>41.394561999999993</v>
          </cell>
          <cell r="N115">
            <v>39.423392380952372</v>
          </cell>
          <cell r="O115">
            <v>11480.689081999999</v>
          </cell>
          <cell r="P115">
            <v>10933.989601904761</v>
          </cell>
          <cell r="Q115">
            <v>508.76049699999999</v>
          </cell>
          <cell r="R115">
            <v>484.53380666666664</v>
          </cell>
        </row>
        <row r="116">
          <cell r="A116" t="str">
            <v>1160</v>
          </cell>
          <cell r="B116" t="str">
            <v>CCL1160 Dalian 大连市</v>
          </cell>
          <cell r="C116">
            <v>12720.3632</v>
          </cell>
          <cell r="D116">
            <v>12114.631619047619</v>
          </cell>
          <cell r="E116">
            <v>771.19552500000009</v>
          </cell>
          <cell r="F116">
            <v>734.47192857142863</v>
          </cell>
          <cell r="G116">
            <v>4360.5081760000003</v>
          </cell>
          <cell r="H116">
            <v>4152.8649295238092</v>
          </cell>
          <cell r="I116">
            <v>301.23357900000002</v>
          </cell>
          <cell r="J116">
            <v>286.88912285714287</v>
          </cell>
          <cell r="K116">
            <v>310.92574999999999</v>
          </cell>
          <cell r="L116">
            <v>296.1197619047619</v>
          </cell>
          <cell r="M116">
            <v>310.92574999999999</v>
          </cell>
          <cell r="N116">
            <v>296.1197619047619</v>
          </cell>
          <cell r="O116">
            <v>8048.929274000001</v>
          </cell>
          <cell r="P116">
            <v>7665.6469276190483</v>
          </cell>
          <cell r="Q116">
            <v>159.03619600000002</v>
          </cell>
          <cell r="R116">
            <v>151.46304380952381</v>
          </cell>
        </row>
        <row r="117">
          <cell r="A117" t="str">
            <v>1103</v>
          </cell>
          <cell r="B117" t="str">
            <v>CCL1103 Xinmin 新民市</v>
          </cell>
          <cell r="C117">
            <v>424.68886899999995</v>
          </cell>
          <cell r="D117">
            <v>404.46558952380946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424.68886899999995</v>
          </cell>
          <cell r="P117">
            <v>404.46558952380946</v>
          </cell>
          <cell r="Q117">
            <v>0</v>
          </cell>
          <cell r="R117">
            <v>0</v>
          </cell>
        </row>
        <row r="118">
          <cell r="A118" t="str">
            <v>1102</v>
          </cell>
          <cell r="B118" t="str">
            <v>CCL1102 Liaozhong-county 辽中县</v>
          </cell>
          <cell r="C118">
            <v>268.76100700000001</v>
          </cell>
          <cell r="D118">
            <v>255.96286380952381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268.76100700000001</v>
          </cell>
          <cell r="P118">
            <v>255.96286380952381</v>
          </cell>
          <cell r="Q118">
            <v>0</v>
          </cell>
          <cell r="R118">
            <v>0</v>
          </cell>
        </row>
        <row r="119">
          <cell r="A119" t="str">
            <v>1140</v>
          </cell>
          <cell r="B119" t="str">
            <v>CCL1140 Anshan 鞍山市</v>
          </cell>
          <cell r="C119">
            <v>4501.9179180000001</v>
          </cell>
          <cell r="D119">
            <v>4287.5408742857144</v>
          </cell>
          <cell r="E119">
            <v>290.28270900000001</v>
          </cell>
          <cell r="F119">
            <v>276.45972285714288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4501.9179180000001</v>
          </cell>
          <cell r="P119">
            <v>4287.5408742857144</v>
          </cell>
          <cell r="Q119">
            <v>290.28270900000001</v>
          </cell>
          <cell r="R119">
            <v>276.45972285714288</v>
          </cell>
        </row>
        <row r="120">
          <cell r="A120" t="str">
            <v>1143</v>
          </cell>
          <cell r="B120" t="str">
            <v>CCL1143 Youyan-county 岫岩县</v>
          </cell>
          <cell r="C120">
            <v>411.25010400000002</v>
          </cell>
          <cell r="D120">
            <v>391.6667657142857</v>
          </cell>
          <cell r="E120">
            <v>-5.8802349999999999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411.25010400000002</v>
          </cell>
          <cell r="P120">
            <v>391.6667657142857</v>
          </cell>
          <cell r="Q120">
            <v>-5.8802349999999999</v>
          </cell>
          <cell r="R120">
            <v>0</v>
          </cell>
        </row>
        <row r="121">
          <cell r="A121" t="str">
            <v>1130</v>
          </cell>
          <cell r="B121" t="str">
            <v>CCL1130 Fushun 抚顺市</v>
          </cell>
          <cell r="C121">
            <v>1884.8843840000002</v>
          </cell>
          <cell r="D121">
            <v>1795.1279847619048</v>
          </cell>
          <cell r="E121">
            <v>132.91983699999997</v>
          </cell>
          <cell r="F121">
            <v>126.59032095238092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1884.8843840000002</v>
          </cell>
          <cell r="P121">
            <v>1795.1279847619048</v>
          </cell>
          <cell r="Q121">
            <v>132.91983699999997</v>
          </cell>
          <cell r="R121">
            <v>126.59032095238092</v>
          </cell>
        </row>
        <row r="122">
          <cell r="A122" t="str">
            <v>1133</v>
          </cell>
          <cell r="B122" t="str">
            <v>CCL1133 Qingyuan-county 清原县</v>
          </cell>
          <cell r="C122">
            <v>4.8363489999999985</v>
          </cell>
          <cell r="D122">
            <v>4.6060466666666651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4.8363489999999985</v>
          </cell>
          <cell r="P122">
            <v>4.6060466666666651</v>
          </cell>
          <cell r="Q122">
            <v>0</v>
          </cell>
          <cell r="R122">
            <v>0</v>
          </cell>
        </row>
        <row r="123">
          <cell r="A123" t="str">
            <v>1150</v>
          </cell>
          <cell r="B123" t="str">
            <v>CCL1150 Yingkou 营口市</v>
          </cell>
          <cell r="C123">
            <v>2725.7873670000004</v>
          </cell>
          <cell r="D123">
            <v>2595.9879685714286</v>
          </cell>
          <cell r="E123">
            <v>288.96174500000001</v>
          </cell>
          <cell r="F123">
            <v>275.20166190476192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2725.7873670000004</v>
          </cell>
          <cell r="P123">
            <v>2595.9879685714286</v>
          </cell>
          <cell r="Q123">
            <v>288.96174500000001</v>
          </cell>
          <cell r="R123">
            <v>275.20166190476192</v>
          </cell>
        </row>
        <row r="124">
          <cell r="A124" t="str">
            <v>1210</v>
          </cell>
          <cell r="B124" t="str">
            <v>CCL1210 Jinzhou 锦州市</v>
          </cell>
          <cell r="C124">
            <v>3620.8241649999995</v>
          </cell>
          <cell r="D124">
            <v>3448.4039666666663</v>
          </cell>
          <cell r="E124">
            <v>199.05024500000002</v>
          </cell>
          <cell r="F124">
            <v>189.57166190476192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3620.8241649999995</v>
          </cell>
          <cell r="P124">
            <v>3448.4039666666663</v>
          </cell>
          <cell r="Q124">
            <v>199.05024500000002</v>
          </cell>
          <cell r="R124">
            <v>189.57166190476192</v>
          </cell>
        </row>
        <row r="125">
          <cell r="A125" t="str">
            <v>1211</v>
          </cell>
          <cell r="B125" t="str">
            <v>CCL1211 Yi-county 义县</v>
          </cell>
          <cell r="C125">
            <v>124.91470900000002</v>
          </cell>
          <cell r="D125">
            <v>118.96638952380954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124.91470900000002</v>
          </cell>
          <cell r="P125">
            <v>118.96638952380954</v>
          </cell>
          <cell r="Q125">
            <v>0</v>
          </cell>
          <cell r="R125">
            <v>0</v>
          </cell>
        </row>
        <row r="126">
          <cell r="A126" t="str">
            <v>1180</v>
          </cell>
          <cell r="B126" t="str">
            <v>CCL1180 Dandong 丹东市</v>
          </cell>
          <cell r="C126">
            <v>1790.7635739999998</v>
          </cell>
          <cell r="D126">
            <v>1705.4891180952379</v>
          </cell>
          <cell r="E126">
            <v>157.62588299999999</v>
          </cell>
          <cell r="F126">
            <v>150.11988857142856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1790.7635739999998</v>
          </cell>
          <cell r="P126">
            <v>1705.4891180952379</v>
          </cell>
          <cell r="Q126">
            <v>157.62588299999999</v>
          </cell>
          <cell r="R126">
            <v>150.11988857142856</v>
          </cell>
        </row>
        <row r="127">
          <cell r="A127" t="str">
            <v>1181</v>
          </cell>
          <cell r="B127" t="str">
            <v>CCL1181 Fengcheng 凤城市</v>
          </cell>
          <cell r="C127">
            <v>690.55565200000001</v>
          </cell>
          <cell r="D127">
            <v>657.67204952380951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690.55565200000001</v>
          </cell>
          <cell r="P127">
            <v>657.67204952380951</v>
          </cell>
          <cell r="Q127">
            <v>0</v>
          </cell>
          <cell r="R127">
            <v>0</v>
          </cell>
        </row>
        <row r="128">
          <cell r="A128" t="str">
            <v>1182</v>
          </cell>
          <cell r="B128" t="str">
            <v>CCL1182 Kuandian-county 宽甸县</v>
          </cell>
          <cell r="C128">
            <v>129.91540600000002</v>
          </cell>
          <cell r="D128">
            <v>123.72895809523811</v>
          </cell>
          <cell r="E128">
            <v>-14.63679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129.91540600000002</v>
          </cell>
          <cell r="P128">
            <v>123.72895809523811</v>
          </cell>
          <cell r="Q128">
            <v>-14.63679</v>
          </cell>
          <cell r="R128">
            <v>0</v>
          </cell>
        </row>
        <row r="129">
          <cell r="A129" t="str">
            <v>1170</v>
          </cell>
          <cell r="B129" t="str">
            <v>CCL1170 Benxi 本溪市</v>
          </cell>
          <cell r="C129">
            <v>1715.1523279999997</v>
          </cell>
          <cell r="D129">
            <v>1633.4784076190472</v>
          </cell>
          <cell r="E129">
            <v>106.400012</v>
          </cell>
          <cell r="F129">
            <v>101.33334476190475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1715.1523279999997</v>
          </cell>
          <cell r="P129">
            <v>1633.4784076190472</v>
          </cell>
          <cell r="Q129">
            <v>106.400012</v>
          </cell>
          <cell r="R129">
            <v>101.33334476190475</v>
          </cell>
        </row>
        <row r="130">
          <cell r="A130" t="str">
            <v>1230</v>
          </cell>
          <cell r="B130" t="str">
            <v>CCL1230 Fuxin 阜新市</v>
          </cell>
          <cell r="C130">
            <v>2293.9625180000003</v>
          </cell>
          <cell r="D130">
            <v>2184.7262076190477</v>
          </cell>
          <cell r="E130">
            <v>94.558485000000005</v>
          </cell>
          <cell r="F130">
            <v>90.055700000000002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2293.9625180000003</v>
          </cell>
          <cell r="P130">
            <v>2184.7262076190477</v>
          </cell>
          <cell r="Q130">
            <v>94.558485000000005</v>
          </cell>
          <cell r="R130">
            <v>90.055700000000002</v>
          </cell>
        </row>
        <row r="131">
          <cell r="A131" t="str">
            <v>1120</v>
          </cell>
          <cell r="B131" t="str">
            <v>CCL1120 Tieling 铁岭市</v>
          </cell>
          <cell r="C131">
            <v>343.29748900000004</v>
          </cell>
          <cell r="D131">
            <v>326.94998952380956</v>
          </cell>
          <cell r="E131">
            <v>-4.7093410000000002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343.29748900000004</v>
          </cell>
          <cell r="P131">
            <v>326.94998952380956</v>
          </cell>
          <cell r="Q131">
            <v>-4.7093410000000002</v>
          </cell>
          <cell r="R131">
            <v>0</v>
          </cell>
        </row>
        <row r="132">
          <cell r="A132" t="str">
            <v>1127</v>
          </cell>
          <cell r="B132" t="str">
            <v>CCL1127 Tiefa 铁法市</v>
          </cell>
          <cell r="C132">
            <v>72.668967999999992</v>
          </cell>
          <cell r="D132">
            <v>69.208540952380943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72.668967999999992</v>
          </cell>
          <cell r="P132">
            <v>69.208540952380943</v>
          </cell>
          <cell r="Q132">
            <v>0</v>
          </cell>
          <cell r="R132">
            <v>0</v>
          </cell>
        </row>
        <row r="133">
          <cell r="A133" t="str">
            <v>1110</v>
          </cell>
          <cell r="B133" t="str">
            <v>CCL1110 Liaoyang-county 辽阳市市-县</v>
          </cell>
          <cell r="C133">
            <v>3416.2581649999997</v>
          </cell>
          <cell r="D133">
            <v>3253.5792047619043</v>
          </cell>
          <cell r="E133">
            <v>303.894657</v>
          </cell>
          <cell r="F133">
            <v>289.42348285714286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3416.2581649999997</v>
          </cell>
          <cell r="P133">
            <v>3253.5792047619043</v>
          </cell>
          <cell r="Q133">
            <v>303.894657</v>
          </cell>
          <cell r="R133">
            <v>289.42348285714286</v>
          </cell>
        </row>
        <row r="134">
          <cell r="A134" t="str">
            <v>1142</v>
          </cell>
          <cell r="B134" t="str">
            <v>CCL1142 Haicheng 海城市</v>
          </cell>
          <cell r="C134">
            <v>4666.4678249999997</v>
          </cell>
          <cell r="D134">
            <v>4444.2550714285708</v>
          </cell>
          <cell r="E134">
            <v>178.06412799999998</v>
          </cell>
          <cell r="F134">
            <v>169.58488380952377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4666.4678249999997</v>
          </cell>
          <cell r="P134">
            <v>4444.2550714285708</v>
          </cell>
          <cell r="Q134">
            <v>178.06412799999998</v>
          </cell>
          <cell r="R134">
            <v>169.58488380952377</v>
          </cell>
        </row>
        <row r="135">
          <cell r="A135" t="str">
            <v>1220</v>
          </cell>
          <cell r="B135" t="str">
            <v>CCL1220 Chaoyang-county 朝阳市市-县</v>
          </cell>
          <cell r="C135">
            <v>1424.2130139999997</v>
          </cell>
          <cell r="D135">
            <v>1356.3933466666663</v>
          </cell>
          <cell r="E135">
            <v>81.019505000000009</v>
          </cell>
          <cell r="F135">
            <v>77.161433333333335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1424.2130139999997</v>
          </cell>
          <cell r="P135">
            <v>1356.3933466666663</v>
          </cell>
          <cell r="Q135">
            <v>81.019505000000009</v>
          </cell>
          <cell r="R135">
            <v>77.161433333333335</v>
          </cell>
        </row>
        <row r="136">
          <cell r="A136" t="str">
            <v>1240</v>
          </cell>
          <cell r="B136" t="str">
            <v>CCL1240 Panjin 盘锦市</v>
          </cell>
          <cell r="C136">
            <v>2350.5131279999996</v>
          </cell>
          <cell r="D136">
            <v>2238.5839314285708</v>
          </cell>
          <cell r="E136">
            <v>264.365995</v>
          </cell>
          <cell r="F136">
            <v>251.77713809523809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2350.5131279999996</v>
          </cell>
          <cell r="P136">
            <v>2238.5839314285708</v>
          </cell>
          <cell r="Q136">
            <v>264.365995</v>
          </cell>
          <cell r="R136">
            <v>251.77713809523809</v>
          </cell>
        </row>
        <row r="137">
          <cell r="A137" t="str">
            <v>1123</v>
          </cell>
          <cell r="B137" t="str">
            <v>CCL1123 Kaiyuan 开原市</v>
          </cell>
          <cell r="C137">
            <v>103.28676099999998</v>
          </cell>
          <cell r="D137">
            <v>98.368343809523793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103.28676099999998</v>
          </cell>
          <cell r="P137">
            <v>98.368343809523793</v>
          </cell>
          <cell r="Q137">
            <v>0</v>
          </cell>
          <cell r="R137">
            <v>0</v>
          </cell>
        </row>
        <row r="138">
          <cell r="A138" t="str">
            <v>1250</v>
          </cell>
          <cell r="B138" t="str">
            <v>CCL1250 Huludao 葫芦岛市</v>
          </cell>
          <cell r="C138">
            <v>1351.4560099999999</v>
          </cell>
          <cell r="D138">
            <v>1287.1009619047618</v>
          </cell>
          <cell r="E138">
            <v>68.091570000000004</v>
          </cell>
          <cell r="F138">
            <v>64.849114285714293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1351.4560099999999</v>
          </cell>
          <cell r="P138">
            <v>1287.1009619047618</v>
          </cell>
          <cell r="Q138">
            <v>68.091570000000004</v>
          </cell>
          <cell r="R138">
            <v>64.849114285714293</v>
          </cell>
        </row>
        <row r="139">
          <cell r="A139" t="str">
            <v>1252</v>
          </cell>
          <cell r="B139" t="str">
            <v>CCL1252 Suizhong-county 绥中县</v>
          </cell>
          <cell r="C139">
            <v>931.2160550000001</v>
          </cell>
          <cell r="D139">
            <v>886.87243333333333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931.2160550000001</v>
          </cell>
          <cell r="P139">
            <v>886.87243333333333</v>
          </cell>
          <cell r="Q139">
            <v>0</v>
          </cell>
          <cell r="R139">
            <v>0</v>
          </cell>
        </row>
        <row r="140">
          <cell r="A140" t="str">
            <v>1163</v>
          </cell>
          <cell r="B140" t="str">
            <v>CCL1163 Wafangdian 瓦房店市</v>
          </cell>
          <cell r="C140">
            <v>1379.1516100000001</v>
          </cell>
          <cell r="D140">
            <v>1313.4777238095239</v>
          </cell>
          <cell r="E140">
            <v>98.912119000000018</v>
          </cell>
          <cell r="F140">
            <v>94.202018095238103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1379.1516100000001</v>
          </cell>
          <cell r="P140">
            <v>1313.4777238095239</v>
          </cell>
          <cell r="Q140">
            <v>98.912119000000018</v>
          </cell>
          <cell r="R140">
            <v>94.202018095238103</v>
          </cell>
        </row>
        <row r="141">
          <cell r="A141" t="str">
            <v>1162</v>
          </cell>
          <cell r="B141" t="str">
            <v>CCL1162 Pulandian 普兰店市</v>
          </cell>
          <cell r="C141">
            <v>1396.9370650000001</v>
          </cell>
          <cell r="D141">
            <v>1330.4162523809523</v>
          </cell>
          <cell r="E141">
            <v>52.142980000000001</v>
          </cell>
          <cell r="F141">
            <v>49.659980952380948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1396.9370650000001</v>
          </cell>
          <cell r="P141">
            <v>1330.4162523809523</v>
          </cell>
          <cell r="Q141">
            <v>52.142980000000001</v>
          </cell>
          <cell r="R141">
            <v>49.659980952380948</v>
          </cell>
        </row>
        <row r="142">
          <cell r="A142" t="str">
            <v>1164</v>
          </cell>
          <cell r="B142" t="str">
            <v>CCL1164 Zhuanghe 庄河市</v>
          </cell>
          <cell r="C142">
            <v>150.05505400000001</v>
          </cell>
          <cell r="D142">
            <v>142.90957523809524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150.05505400000001</v>
          </cell>
          <cell r="P142">
            <v>142.90957523809524</v>
          </cell>
          <cell r="Q142">
            <v>0</v>
          </cell>
          <cell r="R142">
            <v>0</v>
          </cell>
        </row>
        <row r="143">
          <cell r="A143" t="str">
            <v>1151</v>
          </cell>
          <cell r="B143" t="str">
            <v>CCL1151 Dashiqiao 大石桥市</v>
          </cell>
          <cell r="C143">
            <v>1230.38274</v>
          </cell>
          <cell r="D143">
            <v>1171.7930857142858</v>
          </cell>
          <cell r="E143">
            <v>37.691560000000003</v>
          </cell>
          <cell r="F143">
            <v>35.896723809523813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1230.38274</v>
          </cell>
          <cell r="P143">
            <v>1171.7930857142858</v>
          </cell>
          <cell r="Q143">
            <v>37.691560000000003</v>
          </cell>
          <cell r="R143">
            <v>35.896723809523813</v>
          </cell>
        </row>
        <row r="144">
          <cell r="A144" t="str">
            <v>1300</v>
          </cell>
          <cell r="B144" t="str">
            <v>CCL1300 Changchun 长春市</v>
          </cell>
          <cell r="C144">
            <v>14510.690557</v>
          </cell>
          <cell r="D144">
            <v>13819.705292380952</v>
          </cell>
          <cell r="E144">
            <v>1011.176545</v>
          </cell>
          <cell r="F144">
            <v>963.02528095238097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47.964979999999997</v>
          </cell>
          <cell r="L144">
            <v>45.680933333333329</v>
          </cell>
          <cell r="M144">
            <v>47.964979999999997</v>
          </cell>
          <cell r="N144">
            <v>45.680933333333329</v>
          </cell>
          <cell r="O144">
            <v>14462.725576999999</v>
          </cell>
          <cell r="P144">
            <v>13774.024359047618</v>
          </cell>
          <cell r="Q144">
            <v>963.21156500000006</v>
          </cell>
          <cell r="R144">
            <v>917.34434761904765</v>
          </cell>
        </row>
        <row r="145">
          <cell r="A145" t="str">
            <v>1304</v>
          </cell>
          <cell r="B145" t="str">
            <v>CCL1304 Yushu 榆树市</v>
          </cell>
          <cell r="C145">
            <v>359.69940699999995</v>
          </cell>
          <cell r="D145">
            <v>342.57086380952376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359.69940699999995</v>
          </cell>
          <cell r="P145">
            <v>342.57086380952376</v>
          </cell>
          <cell r="Q145">
            <v>0</v>
          </cell>
          <cell r="R145">
            <v>0</v>
          </cell>
        </row>
        <row r="146">
          <cell r="A146" t="str">
            <v>1303</v>
          </cell>
          <cell r="B146" t="str">
            <v>CCL1303 Dehui 德惠市</v>
          </cell>
          <cell r="C146">
            <v>428.94210400000003</v>
          </cell>
          <cell r="D146">
            <v>408.51628952380952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428.94210400000003</v>
          </cell>
          <cell r="P146">
            <v>408.51628952380952</v>
          </cell>
          <cell r="Q146">
            <v>0</v>
          </cell>
          <cell r="R146">
            <v>0</v>
          </cell>
        </row>
        <row r="147">
          <cell r="A147" t="str">
            <v>1320</v>
          </cell>
          <cell r="B147" t="str">
            <v>CCL1320 Jilin 吉林市</v>
          </cell>
          <cell r="C147">
            <v>3864.7084159999995</v>
          </cell>
          <cell r="D147">
            <v>3680.6746819047612</v>
          </cell>
          <cell r="E147">
            <v>196.40739500000001</v>
          </cell>
          <cell r="F147">
            <v>187.0546619047619</v>
          </cell>
          <cell r="G147">
            <v>453.13113899999996</v>
          </cell>
          <cell r="H147">
            <v>431.55346571428566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3411.5772770000003</v>
          </cell>
          <cell r="P147">
            <v>3249.1212161904764</v>
          </cell>
          <cell r="Q147">
            <v>196.40739500000001</v>
          </cell>
          <cell r="R147">
            <v>187.0546619047619</v>
          </cell>
        </row>
        <row r="148">
          <cell r="A148" t="str">
            <v>1370</v>
          </cell>
          <cell r="B148" t="str">
            <v>CCL1370 Baicheng 白城市</v>
          </cell>
          <cell r="C148">
            <v>675.51591400000007</v>
          </cell>
          <cell r="D148">
            <v>643.34848952380958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675.51591400000007</v>
          </cell>
          <cell r="P148">
            <v>643.34848952380958</v>
          </cell>
          <cell r="Q148">
            <v>0</v>
          </cell>
          <cell r="R148">
            <v>0</v>
          </cell>
        </row>
        <row r="149">
          <cell r="A149" t="str">
            <v>1350</v>
          </cell>
          <cell r="B149" t="str">
            <v>CCL1350 Meihekou 梅河口市</v>
          </cell>
          <cell r="C149">
            <v>951.30427699999996</v>
          </cell>
          <cell r="D149">
            <v>906.00407333333328</v>
          </cell>
          <cell r="E149">
            <v>105.10117099999999</v>
          </cell>
          <cell r="F149">
            <v>100.09635333333333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951.30427699999996</v>
          </cell>
          <cell r="P149">
            <v>906.00407333333328</v>
          </cell>
          <cell r="Q149">
            <v>105.10117099999999</v>
          </cell>
          <cell r="R149">
            <v>100.09635333333333</v>
          </cell>
        </row>
        <row r="150">
          <cell r="A150" t="str">
            <v>1330</v>
          </cell>
          <cell r="B150" t="str">
            <v>CCL1330 Yanji 延吉市</v>
          </cell>
          <cell r="C150">
            <v>1561.0960090000001</v>
          </cell>
          <cell r="D150">
            <v>1486.7581038095238</v>
          </cell>
          <cell r="E150">
            <v>65.927368999999999</v>
          </cell>
          <cell r="F150">
            <v>62.787970476190473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1561.0960090000001</v>
          </cell>
          <cell r="P150">
            <v>1486.7581038095238</v>
          </cell>
          <cell r="Q150">
            <v>65.927368999999999</v>
          </cell>
          <cell r="R150">
            <v>62.787970476190473</v>
          </cell>
        </row>
        <row r="151">
          <cell r="A151" t="str">
            <v>1340</v>
          </cell>
          <cell r="B151" t="str">
            <v>CCL1340 Tonghua 通化市</v>
          </cell>
          <cell r="C151">
            <v>935.14450099999999</v>
          </cell>
          <cell r="D151">
            <v>890.61381047619045</v>
          </cell>
          <cell r="E151">
            <v>98.59168600000001</v>
          </cell>
          <cell r="F151">
            <v>93.896843809523816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935.14450099999999</v>
          </cell>
          <cell r="P151">
            <v>890.61381047619045</v>
          </cell>
          <cell r="Q151">
            <v>98.59168600000001</v>
          </cell>
          <cell r="R151">
            <v>93.896843809523816</v>
          </cell>
        </row>
        <row r="152">
          <cell r="A152" t="str">
            <v>1360</v>
          </cell>
          <cell r="B152" t="str">
            <v>CCL1360 Siping 四平市</v>
          </cell>
          <cell r="C152">
            <v>1039.917089</v>
          </cell>
          <cell r="D152">
            <v>990.39722761904761</v>
          </cell>
          <cell r="E152">
            <v>52.666763000000003</v>
          </cell>
          <cell r="F152">
            <v>50.158821904761908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1039.917089</v>
          </cell>
          <cell r="P152">
            <v>990.39722761904761</v>
          </cell>
          <cell r="Q152">
            <v>52.666763000000003</v>
          </cell>
          <cell r="R152">
            <v>50.158821904761908</v>
          </cell>
        </row>
        <row r="153">
          <cell r="A153" t="str">
            <v>1362</v>
          </cell>
          <cell r="B153" t="str">
            <v>CCL1362 Liaoyuan 辽源市</v>
          </cell>
          <cell r="C153">
            <v>485.53213199999988</v>
          </cell>
          <cell r="D153">
            <v>462.41155428571415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485.53213199999988</v>
          </cell>
          <cell r="P153">
            <v>462.41155428571415</v>
          </cell>
          <cell r="Q153">
            <v>0</v>
          </cell>
          <cell r="R153">
            <v>0</v>
          </cell>
        </row>
        <row r="154">
          <cell r="A154" t="str">
            <v>1343</v>
          </cell>
          <cell r="B154" t="str">
            <v>CCL1343 Baishan 白山市</v>
          </cell>
          <cell r="C154">
            <v>890.59480100000007</v>
          </cell>
          <cell r="D154">
            <v>848.18552476190484</v>
          </cell>
          <cell r="E154">
            <v>40.055152000000007</v>
          </cell>
          <cell r="F154">
            <v>38.147763809523816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890.59480100000007</v>
          </cell>
          <cell r="P154">
            <v>848.18552476190484</v>
          </cell>
          <cell r="Q154">
            <v>40.055152000000007</v>
          </cell>
          <cell r="R154">
            <v>38.147763809523816</v>
          </cell>
        </row>
        <row r="155">
          <cell r="A155" t="str">
            <v>1380</v>
          </cell>
          <cell r="B155" t="str">
            <v>CCL1380 Songyuan 松源市</v>
          </cell>
          <cell r="C155">
            <v>520.16261500000007</v>
          </cell>
          <cell r="D155">
            <v>495.39296666666672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520.16261500000007</v>
          </cell>
          <cell r="P155">
            <v>495.39296666666672</v>
          </cell>
          <cell r="Q155">
            <v>0</v>
          </cell>
          <cell r="R155">
            <v>0</v>
          </cell>
        </row>
        <row r="156">
          <cell r="A156" t="str">
            <v>1361</v>
          </cell>
          <cell r="B156" t="str">
            <v>CCL1361 Gongzhuling 公主岭市</v>
          </cell>
          <cell r="C156">
            <v>1071.8205990000001</v>
          </cell>
          <cell r="D156">
            <v>1020.7815228571429</v>
          </cell>
          <cell r="E156">
            <v>73.104704999999996</v>
          </cell>
          <cell r="F156">
            <v>69.623528571428565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1071.8205990000001</v>
          </cell>
          <cell r="P156">
            <v>1020.7815228571429</v>
          </cell>
          <cell r="Q156">
            <v>73.104704999999996</v>
          </cell>
          <cell r="R156">
            <v>69.623528571428565</v>
          </cell>
        </row>
        <row r="157">
          <cell r="A157" t="str">
            <v>1305</v>
          </cell>
          <cell r="B157" t="str">
            <v>CCL1305 Jiutai 九台市</v>
          </cell>
          <cell r="C157">
            <v>380.465057</v>
          </cell>
          <cell r="D157">
            <v>362.34767333333332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380.465057</v>
          </cell>
          <cell r="P157">
            <v>362.34767333333332</v>
          </cell>
          <cell r="Q157">
            <v>0</v>
          </cell>
          <cell r="R157">
            <v>0</v>
          </cell>
        </row>
        <row r="158">
          <cell r="A158" t="str">
            <v>1371</v>
          </cell>
          <cell r="B158" t="str">
            <v>CCL1371 Saunan 洮南市</v>
          </cell>
          <cell r="C158">
            <v>362.94559699999996</v>
          </cell>
          <cell r="D158">
            <v>345.66247333333331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362.94559699999996</v>
          </cell>
          <cell r="P158">
            <v>345.66247333333331</v>
          </cell>
          <cell r="Q158">
            <v>0</v>
          </cell>
          <cell r="R158">
            <v>0</v>
          </cell>
        </row>
        <row r="159">
          <cell r="A159" t="str">
            <v>1630</v>
          </cell>
          <cell r="B159" t="str">
            <v>CCL1630 Daqing 大庆市</v>
          </cell>
          <cell r="C159">
            <v>6554.7520099999992</v>
          </cell>
          <cell r="D159">
            <v>6242.6209619047613</v>
          </cell>
          <cell r="E159">
            <v>457.516164</v>
          </cell>
          <cell r="F159">
            <v>435.72967999999997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6554.7520099999992</v>
          </cell>
          <cell r="P159">
            <v>6242.6209619047613</v>
          </cell>
          <cell r="Q159">
            <v>457.516164</v>
          </cell>
          <cell r="R159">
            <v>435.72967999999997</v>
          </cell>
        </row>
        <row r="160">
          <cell r="A160" t="str">
            <v>1540</v>
          </cell>
          <cell r="B160" t="str">
            <v>CCL1540 Jiamusi 佳木斯市</v>
          </cell>
          <cell r="C160">
            <v>8719.9125540000005</v>
          </cell>
          <cell r="D160">
            <v>8304.6786228571436</v>
          </cell>
          <cell r="E160">
            <v>547.56299100000001</v>
          </cell>
          <cell r="F160">
            <v>521.48856285714282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8719.9125540000005</v>
          </cell>
          <cell r="P160">
            <v>8304.6786228571436</v>
          </cell>
          <cell r="Q160">
            <v>547.56299100000001</v>
          </cell>
          <cell r="R160">
            <v>521.48856285714282</v>
          </cell>
        </row>
        <row r="161">
          <cell r="A161" t="str">
            <v>1570</v>
          </cell>
          <cell r="B161" t="str">
            <v>CCL1570 Mudanjiang 牡丹江市</v>
          </cell>
          <cell r="C161">
            <v>4556.6668709999994</v>
          </cell>
          <cell r="D161">
            <v>4339.6827342857132</v>
          </cell>
          <cell r="E161">
            <v>276.08415500000001</v>
          </cell>
          <cell r="F161">
            <v>262.93729047619047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4556.6668709999994</v>
          </cell>
          <cell r="P161">
            <v>4339.6827342857132</v>
          </cell>
          <cell r="Q161">
            <v>276.08415500000001</v>
          </cell>
          <cell r="R161">
            <v>262.93729047619047</v>
          </cell>
        </row>
        <row r="162">
          <cell r="A162" t="str">
            <v>1610</v>
          </cell>
          <cell r="B162" t="str">
            <v>CCL1610 Qiqihaer 齐齐哈尔市</v>
          </cell>
          <cell r="C162">
            <v>4301.416185</v>
          </cell>
          <cell r="D162">
            <v>4096.586842857143</v>
          </cell>
          <cell r="E162">
            <v>368.77227300000004</v>
          </cell>
          <cell r="F162">
            <v>351.21168857142862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4301.416185</v>
          </cell>
          <cell r="P162">
            <v>4096.586842857143</v>
          </cell>
          <cell r="Q162">
            <v>368.77227300000004</v>
          </cell>
          <cell r="R162">
            <v>351.21168857142862</v>
          </cell>
        </row>
        <row r="163">
          <cell r="A163" t="str">
            <v>1613</v>
          </cell>
          <cell r="B163" t="str">
            <v>CCL1613 Nehe 讷河市</v>
          </cell>
          <cell r="C163">
            <v>170.26690199999999</v>
          </cell>
          <cell r="D163">
            <v>162.15895428571426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170.26690199999999</v>
          </cell>
          <cell r="P163">
            <v>162.15895428571426</v>
          </cell>
          <cell r="Q163">
            <v>0</v>
          </cell>
          <cell r="R163">
            <v>0</v>
          </cell>
        </row>
        <row r="164">
          <cell r="A164" t="str">
            <v>1581</v>
          </cell>
          <cell r="B164" t="str">
            <v>CCL1581 Jixi 鸡西市</v>
          </cell>
          <cell r="C164">
            <v>4870.6853049999991</v>
          </cell>
          <cell r="D164">
            <v>4638.7479095238086</v>
          </cell>
          <cell r="E164">
            <v>267.722578</v>
          </cell>
          <cell r="F164">
            <v>254.97388380952378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4870.6853049999991</v>
          </cell>
          <cell r="P164">
            <v>4638.7479095238086</v>
          </cell>
          <cell r="Q164">
            <v>267.722578</v>
          </cell>
          <cell r="R164">
            <v>254.97388380952378</v>
          </cell>
        </row>
        <row r="165">
          <cell r="A165" t="str">
            <v>1520</v>
          </cell>
          <cell r="B165" t="str">
            <v>CCL1520 Suihua 绥化市</v>
          </cell>
          <cell r="C165">
            <v>1710.567489</v>
          </cell>
          <cell r="D165">
            <v>1629.1118942857142</v>
          </cell>
          <cell r="E165">
            <v>191.68709899999999</v>
          </cell>
          <cell r="F165">
            <v>182.55914190476187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1710.567489</v>
          </cell>
          <cell r="P165">
            <v>1629.1118942857142</v>
          </cell>
          <cell r="Q165">
            <v>191.68709899999999</v>
          </cell>
          <cell r="R165">
            <v>182.55914190476187</v>
          </cell>
        </row>
        <row r="166">
          <cell r="A166" t="str">
            <v>1514</v>
          </cell>
          <cell r="B166" t="str">
            <v>CCL1514 Anda 安达市</v>
          </cell>
          <cell r="C166">
            <v>461.189796</v>
          </cell>
          <cell r="D166">
            <v>439.22837714285714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461.189796</v>
          </cell>
          <cell r="P166">
            <v>439.22837714285714</v>
          </cell>
          <cell r="Q166">
            <v>0</v>
          </cell>
          <cell r="R166">
            <v>0</v>
          </cell>
        </row>
        <row r="167">
          <cell r="A167" t="str">
            <v>1643</v>
          </cell>
          <cell r="B167" t="str">
            <v>CCL1643 Heihe 黑河市</v>
          </cell>
          <cell r="C167">
            <v>431.70507999999995</v>
          </cell>
          <cell r="D167">
            <v>411.1476952380952</v>
          </cell>
          <cell r="E167">
            <v>32.507959999999997</v>
          </cell>
          <cell r="F167">
            <v>30.959961904761901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431.70507999999995</v>
          </cell>
          <cell r="P167">
            <v>411.1476952380952</v>
          </cell>
          <cell r="Q167">
            <v>32.507959999999997</v>
          </cell>
          <cell r="R167">
            <v>30.959961904761901</v>
          </cell>
        </row>
        <row r="168">
          <cell r="A168" t="str">
            <v>1640</v>
          </cell>
          <cell r="B168" t="str">
            <v>CCL1640 Beian 北安市</v>
          </cell>
          <cell r="C168">
            <v>121.57115499999999</v>
          </cell>
          <cell r="D168">
            <v>115.78205238095236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121.57115499999999</v>
          </cell>
          <cell r="P168">
            <v>115.78205238095236</v>
          </cell>
          <cell r="Q168">
            <v>0</v>
          </cell>
          <cell r="R168">
            <v>0</v>
          </cell>
        </row>
        <row r="169">
          <cell r="A169" t="str">
            <v>1546</v>
          </cell>
          <cell r="B169" t="str">
            <v>CCL1546 Qitaihe 七台河市</v>
          </cell>
          <cell r="C169">
            <v>1166.7315190000002</v>
          </cell>
          <cell r="D169">
            <v>1111.1728752380955</v>
          </cell>
          <cell r="E169">
            <v>125.511866</v>
          </cell>
          <cell r="F169">
            <v>119.53511047619047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1166.7315190000002</v>
          </cell>
          <cell r="P169">
            <v>1111.1728752380955</v>
          </cell>
          <cell r="Q169">
            <v>125.511866</v>
          </cell>
          <cell r="R169">
            <v>119.53511047619047</v>
          </cell>
        </row>
        <row r="170">
          <cell r="A170" t="str">
            <v>1650</v>
          </cell>
          <cell r="B170" t="str">
            <v>CCL1650 Daixieanling 大兴安岭地区</v>
          </cell>
          <cell r="C170">
            <v>208.92324099999999</v>
          </cell>
          <cell r="D170">
            <v>198.97451523809522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208.92324099999999</v>
          </cell>
          <cell r="P170">
            <v>198.97451523809522</v>
          </cell>
          <cell r="Q170">
            <v>0</v>
          </cell>
          <cell r="R170">
            <v>0</v>
          </cell>
        </row>
        <row r="171">
          <cell r="A171" t="str">
            <v>1530</v>
          </cell>
          <cell r="B171" t="str">
            <v>CCL1530 Yichun 伊春市</v>
          </cell>
          <cell r="C171">
            <v>446.61175900000006</v>
          </cell>
          <cell r="D171">
            <v>425.34453238095244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446.61175900000006</v>
          </cell>
          <cell r="P171">
            <v>425.34453238095244</v>
          </cell>
          <cell r="Q171">
            <v>0</v>
          </cell>
          <cell r="R171">
            <v>0</v>
          </cell>
        </row>
        <row r="172">
          <cell r="A172" t="str">
            <v>1525</v>
          </cell>
          <cell r="B172" t="str">
            <v>CCL1525 Tieli 铁力市</v>
          </cell>
          <cell r="C172">
            <v>85.598236999999997</v>
          </cell>
          <cell r="D172">
            <v>81.522130476190469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85.598236999999997</v>
          </cell>
          <cell r="P172">
            <v>81.522130476190469</v>
          </cell>
          <cell r="Q172">
            <v>0</v>
          </cell>
          <cell r="R172">
            <v>0</v>
          </cell>
        </row>
        <row r="173">
          <cell r="A173" t="str">
            <v>1506</v>
          </cell>
          <cell r="B173" t="str">
            <v>CCL1506 Shangzhi 尚志市</v>
          </cell>
          <cell r="C173">
            <v>803.85421599999995</v>
          </cell>
          <cell r="D173">
            <v>765.57544380952368</v>
          </cell>
          <cell r="E173">
            <v>54.450614000000002</v>
          </cell>
          <cell r="F173">
            <v>51.857727619047616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803.85421599999995</v>
          </cell>
          <cell r="P173">
            <v>765.57544380952368</v>
          </cell>
          <cell r="Q173">
            <v>54.450614000000002</v>
          </cell>
          <cell r="R173">
            <v>51.857727619047616</v>
          </cell>
        </row>
        <row r="174">
          <cell r="A174" t="str">
            <v>1614</v>
          </cell>
          <cell r="B174" t="str">
            <v>CCL1614 Nenjiang-county 嫩江县</v>
          </cell>
          <cell r="C174">
            <v>89.262435999999994</v>
          </cell>
          <cell r="D174">
            <v>85.011843809523796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89.262435999999994</v>
          </cell>
          <cell r="P174">
            <v>85.011843809523796</v>
          </cell>
          <cell r="Q174">
            <v>0</v>
          </cell>
          <cell r="R174">
            <v>0</v>
          </cell>
        </row>
        <row r="175">
          <cell r="A175" t="str">
            <v>1561</v>
          </cell>
          <cell r="B175" t="str">
            <v>CCL1561 Fujin 富锦市</v>
          </cell>
          <cell r="C175">
            <v>53.368997</v>
          </cell>
          <cell r="D175">
            <v>50.827616190476192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53.368997</v>
          </cell>
          <cell r="P175">
            <v>50.827616190476192</v>
          </cell>
          <cell r="Q175">
            <v>0</v>
          </cell>
          <cell r="R175">
            <v>0</v>
          </cell>
        </row>
        <row r="176">
          <cell r="A176" t="str">
            <v>1541</v>
          </cell>
          <cell r="B176" t="str">
            <v>CCL1541 Hegang 鹤岗市</v>
          </cell>
          <cell r="C176">
            <v>290.72152799999998</v>
          </cell>
          <cell r="D176">
            <v>276.87764571428568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290.72152799999998</v>
          </cell>
          <cell r="P176">
            <v>276.87764571428568</v>
          </cell>
          <cell r="Q176">
            <v>0</v>
          </cell>
          <cell r="R176">
            <v>0</v>
          </cell>
        </row>
        <row r="177">
          <cell r="A177" t="str">
            <v>1511</v>
          </cell>
          <cell r="B177" t="str">
            <v>CCL1511 Zhaodong 肇东市</v>
          </cell>
          <cell r="C177">
            <v>1022.19769</v>
          </cell>
          <cell r="D177">
            <v>973.5216095238095</v>
          </cell>
          <cell r="E177">
            <v>86.271239000000008</v>
          </cell>
          <cell r="F177">
            <v>82.16308476190477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1022.19769</v>
          </cell>
          <cell r="P177">
            <v>973.5216095238095</v>
          </cell>
          <cell r="Q177">
            <v>86.271239000000008</v>
          </cell>
          <cell r="R177">
            <v>82.16308476190477</v>
          </cell>
        </row>
        <row r="178">
          <cell r="A178" t="str">
            <v>1551</v>
          </cell>
          <cell r="B178" t="str">
            <v>CCL1551 Shuangyashan 双鸭山市</v>
          </cell>
          <cell r="C178">
            <v>1323.7818949999998</v>
          </cell>
          <cell r="D178">
            <v>1260.7446619047616</v>
          </cell>
          <cell r="E178">
            <v>93.762815999999987</v>
          </cell>
          <cell r="F178">
            <v>89.297919999999976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1323.7818949999998</v>
          </cell>
          <cell r="P178">
            <v>1260.7446619047616</v>
          </cell>
          <cell r="Q178">
            <v>93.762815999999987</v>
          </cell>
          <cell r="R178">
            <v>89.297919999999976</v>
          </cell>
        </row>
        <row r="179">
          <cell r="A179" t="str">
            <v>1337</v>
          </cell>
          <cell r="B179" t="str">
            <v>CCL1337 Duihua 敦化市</v>
          </cell>
          <cell r="C179">
            <v>410.71065100000004</v>
          </cell>
          <cell r="D179">
            <v>391.15300095238098</v>
          </cell>
          <cell r="E179">
            <v>6.3578569999999992</v>
          </cell>
          <cell r="F179">
            <v>6.0551019047619041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410.71065100000004</v>
          </cell>
          <cell r="P179">
            <v>391.15300095238098</v>
          </cell>
          <cell r="Q179">
            <v>6.3578569999999992</v>
          </cell>
          <cell r="R179">
            <v>6.0551019047619041</v>
          </cell>
        </row>
        <row r="180">
          <cell r="A180" t="str">
            <v>0140</v>
          </cell>
          <cell r="B180" t="str">
            <v>CCL0140 Baotou 包头市</v>
          </cell>
          <cell r="C180">
            <v>4312.9456659999996</v>
          </cell>
          <cell r="D180">
            <v>4107.5673009523807</v>
          </cell>
          <cell r="E180">
            <v>293.72639200000003</v>
          </cell>
          <cell r="F180">
            <v>279.73942095238095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4312.9456659999996</v>
          </cell>
          <cell r="P180">
            <v>4107.5673009523807</v>
          </cell>
          <cell r="Q180">
            <v>293.72639200000003</v>
          </cell>
          <cell r="R180">
            <v>279.73942095238095</v>
          </cell>
        </row>
        <row r="181">
          <cell r="A181" t="str">
            <v>0100</v>
          </cell>
          <cell r="B181" t="str">
            <v>CCL0100 Huhehaote 呼和浩特市</v>
          </cell>
          <cell r="C181">
            <v>4300.9981529999995</v>
          </cell>
          <cell r="D181">
            <v>4096.1887171428561</v>
          </cell>
          <cell r="E181">
            <v>239.05083399999998</v>
          </cell>
          <cell r="F181">
            <v>227.66746095238094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4300.9981529999995</v>
          </cell>
          <cell r="P181">
            <v>4096.1887171428561</v>
          </cell>
          <cell r="Q181">
            <v>239.05083399999998</v>
          </cell>
          <cell r="R181">
            <v>227.66746095238094</v>
          </cell>
        </row>
        <row r="182">
          <cell r="A182" t="str">
            <v>0240</v>
          </cell>
          <cell r="B182" t="str">
            <v>CCL0240 Chifeng 赤峰市</v>
          </cell>
          <cell r="C182">
            <v>1685.6669489999999</v>
          </cell>
          <cell r="D182">
            <v>1605.397094285714</v>
          </cell>
          <cell r="E182">
            <v>91.968187999999998</v>
          </cell>
          <cell r="F182">
            <v>87.588750476190469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1685.6669489999999</v>
          </cell>
          <cell r="P182">
            <v>1605.397094285714</v>
          </cell>
          <cell r="Q182">
            <v>91.968187999999998</v>
          </cell>
          <cell r="R182">
            <v>87.588750476190469</v>
          </cell>
        </row>
        <row r="183">
          <cell r="A183" t="str">
            <v>0150</v>
          </cell>
          <cell r="B183" t="str">
            <v>CCL0150 Linhe 临河市</v>
          </cell>
          <cell r="C183">
            <v>2202.9685930000001</v>
          </cell>
          <cell r="D183">
            <v>2098.0653266666668</v>
          </cell>
          <cell r="E183">
            <v>135.37543500000001</v>
          </cell>
          <cell r="F183">
            <v>128.92898571428572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2202.9685930000001</v>
          </cell>
          <cell r="P183">
            <v>2098.0653266666668</v>
          </cell>
          <cell r="Q183">
            <v>135.37543500000001</v>
          </cell>
          <cell r="R183">
            <v>128.92898571428572</v>
          </cell>
        </row>
        <row r="184">
          <cell r="A184" t="str">
            <v>0210</v>
          </cell>
          <cell r="B184" t="str">
            <v>CCL0210 Hailaer 海拉尔市</v>
          </cell>
          <cell r="C184">
            <v>1187.382554</v>
          </cell>
          <cell r="D184">
            <v>1130.8405276190476</v>
          </cell>
          <cell r="E184">
            <v>63.963590000000003</v>
          </cell>
          <cell r="F184">
            <v>60.917704761904766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1187.382554</v>
          </cell>
          <cell r="P184">
            <v>1130.8405276190476</v>
          </cell>
          <cell r="Q184">
            <v>63.963590000000003</v>
          </cell>
          <cell r="R184">
            <v>60.917704761904766</v>
          </cell>
        </row>
        <row r="185">
          <cell r="A185" t="str">
            <v>1374</v>
          </cell>
          <cell r="B185" t="str">
            <v>CCL1374 Wulanhaote 乌兰浩特市</v>
          </cell>
          <cell r="C185">
            <v>923.84317900000008</v>
          </cell>
          <cell r="D185">
            <v>879.85064666666665</v>
          </cell>
          <cell r="E185">
            <v>60.036501000000008</v>
          </cell>
          <cell r="F185">
            <v>57.177620000000005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923.84317900000008</v>
          </cell>
          <cell r="P185">
            <v>879.85064666666665</v>
          </cell>
          <cell r="Q185">
            <v>60.036501000000008</v>
          </cell>
          <cell r="R185">
            <v>57.177620000000005</v>
          </cell>
        </row>
        <row r="186">
          <cell r="A186" t="str">
            <v>0120</v>
          </cell>
          <cell r="B186" t="str">
            <v>CCL0120 Jining 集宁市</v>
          </cell>
          <cell r="C186">
            <v>766.55105199999991</v>
          </cell>
          <cell r="D186">
            <v>730.04862095238082</v>
          </cell>
          <cell r="E186">
            <v>39.718220000000002</v>
          </cell>
          <cell r="F186">
            <v>37.826876190476192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766.55105199999991</v>
          </cell>
          <cell r="P186">
            <v>730.04862095238082</v>
          </cell>
          <cell r="Q186">
            <v>39.718220000000002</v>
          </cell>
          <cell r="R186">
            <v>37.826876190476192</v>
          </cell>
        </row>
        <row r="187">
          <cell r="A187" t="str">
            <v>1626</v>
          </cell>
          <cell r="B187" t="str">
            <v>CCL1626 Zhalantun 扎兰屯市</v>
          </cell>
          <cell r="C187">
            <v>120.89136299999998</v>
          </cell>
          <cell r="D187">
            <v>115.13463142857141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120.89136299999998</v>
          </cell>
          <cell r="P187">
            <v>115.13463142857141</v>
          </cell>
          <cell r="Q187">
            <v>0</v>
          </cell>
          <cell r="R187">
            <v>0</v>
          </cell>
        </row>
        <row r="188">
          <cell r="A188" t="str">
            <v>2150</v>
          </cell>
          <cell r="B188" t="str">
            <v>CCL2150 Suzhou 苏州市</v>
          </cell>
          <cell r="C188">
            <v>26151.167411000002</v>
          </cell>
          <cell r="D188">
            <v>24905.873724761906</v>
          </cell>
          <cell r="E188">
            <v>1863.2673890000001</v>
          </cell>
          <cell r="F188">
            <v>1774.5403704761904</v>
          </cell>
          <cell r="G188">
            <v>3055.9001389999999</v>
          </cell>
          <cell r="H188">
            <v>2910.3810847619043</v>
          </cell>
          <cell r="I188">
            <v>443.10417799999999</v>
          </cell>
          <cell r="J188">
            <v>422.003979047619</v>
          </cell>
          <cell r="K188">
            <v>178.43510900000001</v>
          </cell>
          <cell r="L188">
            <v>169.93819904761907</v>
          </cell>
          <cell r="M188">
            <v>178.43510900000001</v>
          </cell>
          <cell r="N188">
            <v>169.93819904761907</v>
          </cell>
          <cell r="O188">
            <v>22916.832162999999</v>
          </cell>
          <cell r="P188">
            <v>21825.554440952379</v>
          </cell>
          <cell r="Q188">
            <v>1241.728102</v>
          </cell>
          <cell r="R188">
            <v>1182.5981923809525</v>
          </cell>
        </row>
        <row r="189">
          <cell r="A189" t="str">
            <v>2260</v>
          </cell>
          <cell r="B189" t="str">
            <v>CCL2260 Nantong 南通市</v>
          </cell>
          <cell r="C189">
            <v>26363.913554999996</v>
          </cell>
          <cell r="D189">
            <v>25108.489099999995</v>
          </cell>
          <cell r="E189">
            <v>2789.3046619999996</v>
          </cell>
          <cell r="F189">
            <v>2656.4806304761901</v>
          </cell>
          <cell r="G189">
            <v>1265.392924</v>
          </cell>
          <cell r="H189">
            <v>1205.1361180952381</v>
          </cell>
          <cell r="I189">
            <v>149.55462499999999</v>
          </cell>
          <cell r="J189">
            <v>142.43297619047618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25098.520630999999</v>
          </cell>
          <cell r="P189">
            <v>23903.352981904762</v>
          </cell>
          <cell r="Q189">
            <v>2639.7500369999998</v>
          </cell>
          <cell r="R189">
            <v>2514.0476542857141</v>
          </cell>
        </row>
        <row r="190">
          <cell r="A190" t="str">
            <v>2266</v>
          </cell>
          <cell r="B190" t="str">
            <v>CCL2266 Haian-county 海安县</v>
          </cell>
          <cell r="C190">
            <v>2038.2194950000001</v>
          </cell>
          <cell r="D190">
            <v>1941.1614238095237</v>
          </cell>
          <cell r="E190">
            <v>171.75203800000003</v>
          </cell>
          <cell r="F190">
            <v>163.57336952380953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2038.2194950000001</v>
          </cell>
          <cell r="P190">
            <v>1941.1614238095237</v>
          </cell>
          <cell r="Q190">
            <v>171.75203800000003</v>
          </cell>
          <cell r="R190">
            <v>163.57336952380953</v>
          </cell>
        </row>
        <row r="191">
          <cell r="A191" t="str">
            <v>2250</v>
          </cell>
          <cell r="B191" t="str">
            <v>CCL2250 Yangzhou 扬州市</v>
          </cell>
          <cell r="C191">
            <v>8799.084816999999</v>
          </cell>
          <cell r="D191">
            <v>8380.0807780952364</v>
          </cell>
          <cell r="E191">
            <v>171.14964499999999</v>
          </cell>
          <cell r="F191">
            <v>162.99966190476189</v>
          </cell>
          <cell r="G191">
            <v>1052.4705589999999</v>
          </cell>
          <cell r="H191">
            <v>1002.3529133333332</v>
          </cell>
          <cell r="I191">
            <v>74.918498999999997</v>
          </cell>
          <cell r="J191">
            <v>71.35095142857142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7746.6142580000005</v>
          </cell>
          <cell r="P191">
            <v>7377.727864761905</v>
          </cell>
          <cell r="Q191">
            <v>96.231145999999995</v>
          </cell>
          <cell r="R191">
            <v>91.648710476190473</v>
          </cell>
        </row>
        <row r="192">
          <cell r="A192" t="str">
            <v>2210</v>
          </cell>
          <cell r="B192" t="str">
            <v>CCL2210 Xuzhou 徐州市</v>
          </cell>
          <cell r="C192">
            <v>9047.3388729999988</v>
          </cell>
          <cell r="D192">
            <v>8616.5132123809508</v>
          </cell>
          <cell r="E192">
            <v>581.51383399999997</v>
          </cell>
          <cell r="F192">
            <v>553.82269904761904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9047.3388729999988</v>
          </cell>
          <cell r="P192">
            <v>8616.5132123809508</v>
          </cell>
          <cell r="Q192">
            <v>581.51383399999997</v>
          </cell>
          <cell r="R192">
            <v>553.82269904761904</v>
          </cell>
        </row>
        <row r="193">
          <cell r="A193" t="str">
            <v>2120</v>
          </cell>
          <cell r="B193" t="str">
            <v>CCL2120 Zhenjiang 镇江市</v>
          </cell>
          <cell r="C193">
            <v>9484.5400059999993</v>
          </cell>
          <cell r="D193">
            <v>9032.8952438095221</v>
          </cell>
          <cell r="E193">
            <v>457.26457400000004</v>
          </cell>
          <cell r="F193">
            <v>435.49007047619051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9484.5400059999993</v>
          </cell>
          <cell r="P193">
            <v>9032.8952438095221</v>
          </cell>
          <cell r="Q193">
            <v>457.26457400000004</v>
          </cell>
          <cell r="R193">
            <v>435.49007047619051</v>
          </cell>
        </row>
        <row r="194">
          <cell r="A194" t="str">
            <v>2230</v>
          </cell>
          <cell r="B194" t="str">
            <v>CCL2230 Huaiyin 淮阴市</v>
          </cell>
          <cell r="C194">
            <v>3265.2177860000006</v>
          </cell>
          <cell r="D194">
            <v>3109.7312247619052</v>
          </cell>
          <cell r="E194">
            <v>169.53875399999998</v>
          </cell>
          <cell r="F194">
            <v>161.46547999999999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3265.2177860000006</v>
          </cell>
          <cell r="P194">
            <v>3109.7312247619052</v>
          </cell>
          <cell r="Q194">
            <v>169.53875399999998</v>
          </cell>
          <cell r="R194">
            <v>161.46547999999999</v>
          </cell>
        </row>
        <row r="195">
          <cell r="A195" t="str">
            <v>2220</v>
          </cell>
          <cell r="B195" t="str">
            <v>CCL2220 Lianyungang 连云港市</v>
          </cell>
          <cell r="C195">
            <v>2002.9381299999995</v>
          </cell>
          <cell r="D195">
            <v>1907.5601238095232</v>
          </cell>
          <cell r="E195">
            <v>87.456654999999998</v>
          </cell>
          <cell r="F195">
            <v>83.29205238095237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2002.9381299999995</v>
          </cell>
          <cell r="P195">
            <v>1907.5601238095232</v>
          </cell>
          <cell r="Q195">
            <v>87.456654999999998</v>
          </cell>
          <cell r="R195">
            <v>83.29205238095237</v>
          </cell>
        </row>
        <row r="196">
          <cell r="A196" t="str">
            <v>2221</v>
          </cell>
          <cell r="B196" t="str">
            <v>CCL2221 Ganyu-county 赣榆县</v>
          </cell>
          <cell r="C196">
            <v>362.54263099999997</v>
          </cell>
          <cell r="D196">
            <v>345.27869619047613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362.54263099999997</v>
          </cell>
          <cell r="P196">
            <v>345.27869619047613</v>
          </cell>
          <cell r="Q196">
            <v>0</v>
          </cell>
          <cell r="R196">
            <v>0</v>
          </cell>
        </row>
        <row r="197">
          <cell r="A197" t="str">
            <v>2223</v>
          </cell>
          <cell r="B197" t="str">
            <v>CCL2223 Donghai-county 东海县</v>
          </cell>
          <cell r="C197">
            <v>297.15980599999995</v>
          </cell>
          <cell r="D197">
            <v>283.00933904761899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297.15980599999995</v>
          </cell>
          <cell r="P197">
            <v>283.00933904761899</v>
          </cell>
          <cell r="Q197">
            <v>0</v>
          </cell>
          <cell r="R197">
            <v>0</v>
          </cell>
        </row>
        <row r="198">
          <cell r="A198" t="str">
            <v>2240</v>
          </cell>
          <cell r="B198" t="str">
            <v>CCL2240 Yancheng 盐城市</v>
          </cell>
          <cell r="C198">
            <v>3270.4464049999997</v>
          </cell>
          <cell r="D198">
            <v>3114.7108619047613</v>
          </cell>
          <cell r="E198">
            <v>165.81111500000003</v>
          </cell>
          <cell r="F198">
            <v>157.91534761904765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3270.4464049999997</v>
          </cell>
          <cell r="P198">
            <v>3114.7108619047613</v>
          </cell>
          <cell r="Q198">
            <v>165.81111500000003</v>
          </cell>
          <cell r="R198">
            <v>157.91534761904765</v>
          </cell>
        </row>
        <row r="199">
          <cell r="A199" t="str">
            <v>2245</v>
          </cell>
          <cell r="B199" t="str">
            <v>CCL2245 Binhai-county 滨海县</v>
          </cell>
          <cell r="C199">
            <v>431.46950199999998</v>
          </cell>
          <cell r="D199">
            <v>410.92333523809521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431.46950199999998</v>
          </cell>
          <cell r="P199">
            <v>410.92333523809521</v>
          </cell>
          <cell r="Q199">
            <v>0</v>
          </cell>
          <cell r="R199">
            <v>0</v>
          </cell>
        </row>
        <row r="200">
          <cell r="A200" t="str">
            <v>2247</v>
          </cell>
          <cell r="B200" t="str">
            <v>CCL2247 Jianhu-county 建湖县</v>
          </cell>
          <cell r="C200">
            <v>521.00749599999995</v>
          </cell>
          <cell r="D200">
            <v>496.19761523809518</v>
          </cell>
          <cell r="E200">
            <v>17.30132</v>
          </cell>
          <cell r="F200">
            <v>16.47744761904762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521.00749599999995</v>
          </cell>
          <cell r="P200">
            <v>496.19761523809518</v>
          </cell>
          <cell r="Q200">
            <v>17.30132</v>
          </cell>
          <cell r="R200">
            <v>16.47744761904762</v>
          </cell>
        </row>
        <row r="201">
          <cell r="A201" t="str">
            <v>2246</v>
          </cell>
          <cell r="B201" t="str">
            <v>CCL2246 Xiangshui-county 响水县</v>
          </cell>
          <cell r="C201">
            <v>750.39256299999988</v>
          </cell>
          <cell r="D201">
            <v>714.65958380952361</v>
          </cell>
          <cell r="E201">
            <v>15.622229999999998</v>
          </cell>
          <cell r="F201">
            <v>14.878314285714284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750.39256299999988</v>
          </cell>
          <cell r="P201">
            <v>714.65958380952361</v>
          </cell>
          <cell r="Q201">
            <v>15.622229999999998</v>
          </cell>
          <cell r="R201">
            <v>14.878314285714284</v>
          </cell>
        </row>
        <row r="202">
          <cell r="A202" t="str">
            <v>2155</v>
          </cell>
          <cell r="B202" t="str">
            <v>CCL2155 Changshu 常熟市</v>
          </cell>
          <cell r="C202">
            <v>7161.4348689999997</v>
          </cell>
          <cell r="D202">
            <v>6820.4141609523804</v>
          </cell>
          <cell r="E202">
            <v>366.74148400000001</v>
          </cell>
          <cell r="F202">
            <v>349.27760380952378</v>
          </cell>
          <cell r="G202">
            <v>2097.1949289999998</v>
          </cell>
          <cell r="H202">
            <v>1997.3285038095235</v>
          </cell>
          <cell r="I202">
            <v>49.544726999999995</v>
          </cell>
          <cell r="J202">
            <v>47.185454285714279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5064.2399399999995</v>
          </cell>
          <cell r="P202">
            <v>4823.0856571428567</v>
          </cell>
          <cell r="Q202">
            <v>317.19675699999999</v>
          </cell>
          <cell r="R202">
            <v>302.0921495238095</v>
          </cell>
        </row>
        <row r="203">
          <cell r="A203" t="str">
            <v>2253</v>
          </cell>
          <cell r="B203" t="str">
            <v>CCL2253 Taizhou 泰州市</v>
          </cell>
          <cell r="C203">
            <v>6489.3880539999991</v>
          </cell>
          <cell r="D203">
            <v>6180.3695752380945</v>
          </cell>
          <cell r="E203">
            <v>429.91069000000005</v>
          </cell>
          <cell r="F203">
            <v>409.43875238095239</v>
          </cell>
          <cell r="G203">
            <v>163.94878</v>
          </cell>
          <cell r="H203">
            <v>156.14169523809522</v>
          </cell>
          <cell r="I203">
            <v>163.94878</v>
          </cell>
          <cell r="J203">
            <v>156.14169523809522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6325.4392739999994</v>
          </cell>
          <cell r="P203">
            <v>6024.2278799999995</v>
          </cell>
          <cell r="Q203">
            <v>265.96191000000005</v>
          </cell>
          <cell r="R203">
            <v>253.29705714285717</v>
          </cell>
        </row>
        <row r="204">
          <cell r="A204" t="str">
            <v>2145</v>
          </cell>
          <cell r="B204" t="str">
            <v>CCL2145 Jingjiang 靖江市</v>
          </cell>
          <cell r="C204">
            <v>2976.7668739999999</v>
          </cell>
          <cell r="D204">
            <v>2835.0160704761902</v>
          </cell>
          <cell r="E204">
            <v>174.87678500000001</v>
          </cell>
          <cell r="F204">
            <v>166.54931904761906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2976.7668739999999</v>
          </cell>
          <cell r="P204">
            <v>2835.0160704761902</v>
          </cell>
          <cell r="Q204">
            <v>174.87678500000001</v>
          </cell>
          <cell r="R204">
            <v>166.54931904761906</v>
          </cell>
        </row>
        <row r="205">
          <cell r="A205" t="str">
            <v>2144</v>
          </cell>
          <cell r="B205" t="str">
            <v>CCL2144 Jiangyin 江阴市</v>
          </cell>
          <cell r="C205">
            <v>2749.48488</v>
          </cell>
          <cell r="D205">
            <v>2618.5570285714284</v>
          </cell>
          <cell r="E205">
            <v>143.44131199999998</v>
          </cell>
          <cell r="F205">
            <v>136.6107733333333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2749.48488</v>
          </cell>
          <cell r="P205">
            <v>2618.5570285714284</v>
          </cell>
          <cell r="Q205">
            <v>143.44131199999998</v>
          </cell>
          <cell r="R205">
            <v>136.6107733333333</v>
          </cell>
        </row>
        <row r="206">
          <cell r="A206" t="str">
            <v>2153</v>
          </cell>
          <cell r="B206" t="str">
            <v>CCL2153 Kunshan 昆山市</v>
          </cell>
          <cell r="C206">
            <v>892.49262899999997</v>
          </cell>
          <cell r="D206">
            <v>849.99297999999987</v>
          </cell>
          <cell r="E206">
            <v>54.129632000000001</v>
          </cell>
          <cell r="F206">
            <v>51.552030476190474</v>
          </cell>
          <cell r="G206">
            <v>735.04246500000011</v>
          </cell>
          <cell r="H206">
            <v>700.04044285714292</v>
          </cell>
          <cell r="I206">
            <v>54.129632000000001</v>
          </cell>
          <cell r="J206">
            <v>51.552030476190474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157.45016399999997</v>
          </cell>
          <cell r="P206">
            <v>149.9525371428571</v>
          </cell>
          <cell r="Q206">
            <v>0</v>
          </cell>
          <cell r="R206">
            <v>0</v>
          </cell>
        </row>
        <row r="207">
          <cell r="A207" t="str">
            <v>2255</v>
          </cell>
          <cell r="B207" t="str">
            <v>CCL2255 Jiangyan 姜堰市</v>
          </cell>
          <cell r="C207">
            <v>1208.656221</v>
          </cell>
          <cell r="D207">
            <v>1151.1011628571428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1208.656221</v>
          </cell>
          <cell r="P207">
            <v>1151.1011628571428</v>
          </cell>
          <cell r="Q207">
            <v>0</v>
          </cell>
          <cell r="R207">
            <v>0</v>
          </cell>
        </row>
        <row r="208">
          <cell r="A208" t="str">
            <v>2265</v>
          </cell>
          <cell r="B208" t="str">
            <v>CCL2265 Rugao 如皋市</v>
          </cell>
          <cell r="C208">
            <v>3637.7098020000003</v>
          </cell>
          <cell r="D208">
            <v>3464.4855257142858</v>
          </cell>
          <cell r="E208">
            <v>270.70889</v>
          </cell>
          <cell r="F208">
            <v>257.81799047619046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3637.7098020000003</v>
          </cell>
          <cell r="P208">
            <v>3464.4855257142858</v>
          </cell>
          <cell r="Q208">
            <v>270.70889</v>
          </cell>
          <cell r="R208">
            <v>257.81799047619046</v>
          </cell>
        </row>
        <row r="209">
          <cell r="A209" t="str">
            <v>2262</v>
          </cell>
          <cell r="B209" t="str">
            <v>CCL2262 Qidong 启东市</v>
          </cell>
          <cell r="C209">
            <v>2126.6506669999999</v>
          </cell>
          <cell r="D209">
            <v>2025.3815876190474</v>
          </cell>
          <cell r="E209">
            <v>188.73691500000001</v>
          </cell>
          <cell r="F209">
            <v>179.74944285714287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2126.6506669999999</v>
          </cell>
          <cell r="P209">
            <v>2025.3815876190474</v>
          </cell>
          <cell r="Q209">
            <v>188.73691500000001</v>
          </cell>
          <cell r="R209">
            <v>179.74944285714287</v>
          </cell>
        </row>
        <row r="210">
          <cell r="A210" t="str">
            <v>2142</v>
          </cell>
          <cell r="B210" t="str">
            <v>CCL2142 Yixing 宜兴市</v>
          </cell>
          <cell r="C210">
            <v>1898.0166319999998</v>
          </cell>
          <cell r="D210">
            <v>1807.6348876190475</v>
          </cell>
          <cell r="E210">
            <v>73.625613000000001</v>
          </cell>
          <cell r="F210">
            <v>70.119631428571424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1898.0166319999998</v>
          </cell>
          <cell r="P210">
            <v>1807.6348876190475</v>
          </cell>
          <cell r="Q210">
            <v>73.625613000000001</v>
          </cell>
          <cell r="R210">
            <v>70.119631428571424</v>
          </cell>
        </row>
        <row r="211">
          <cell r="A211" t="str">
            <v>2242</v>
          </cell>
          <cell r="B211" t="str">
            <v>CCL2242 Dongtai 东台市</v>
          </cell>
          <cell r="C211">
            <v>920.6876749999999</v>
          </cell>
          <cell r="D211">
            <v>876.84540476190466</v>
          </cell>
          <cell r="E211">
            <v>71.828141000000016</v>
          </cell>
          <cell r="F211">
            <v>68.407753333333346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920.6876749999999</v>
          </cell>
          <cell r="P211">
            <v>876.84540476190466</v>
          </cell>
          <cell r="Q211">
            <v>71.828141000000016</v>
          </cell>
          <cell r="R211">
            <v>68.407753333333346</v>
          </cell>
        </row>
        <row r="212">
          <cell r="A212" t="str">
            <v>2261</v>
          </cell>
          <cell r="B212" t="str">
            <v>CCL2261 Haimen 海门市</v>
          </cell>
          <cell r="C212">
            <v>1468.635704</v>
          </cell>
          <cell r="D212">
            <v>1398.7006704761905</v>
          </cell>
          <cell r="E212">
            <v>48.792088</v>
          </cell>
          <cell r="F212">
            <v>46.468655238095238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1468.635704</v>
          </cell>
          <cell r="P212">
            <v>1398.7006704761905</v>
          </cell>
          <cell r="Q212">
            <v>48.792088</v>
          </cell>
          <cell r="R212">
            <v>46.468655238095238</v>
          </cell>
        </row>
        <row r="213">
          <cell r="A213" t="str">
            <v>2123</v>
          </cell>
          <cell r="B213" t="str">
            <v>CCL2123 Danyang 丹阳市</v>
          </cell>
          <cell r="C213">
            <v>1404.5196659999999</v>
          </cell>
          <cell r="D213">
            <v>1337.637777142857</v>
          </cell>
          <cell r="E213">
            <v>88.124696999999998</v>
          </cell>
          <cell r="F213">
            <v>83.928282857142847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1404.5196659999999</v>
          </cell>
          <cell r="P213">
            <v>1337.637777142857</v>
          </cell>
          <cell r="Q213">
            <v>88.124696999999998</v>
          </cell>
          <cell r="R213">
            <v>83.928282857142847</v>
          </cell>
        </row>
        <row r="214">
          <cell r="A214" t="str">
            <v>2132</v>
          </cell>
          <cell r="B214" t="str">
            <v>CCL2132 Jintan 金坛市</v>
          </cell>
          <cell r="C214">
            <v>763.02074999999991</v>
          </cell>
          <cell r="D214">
            <v>726.68642857142845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763.02074999999991</v>
          </cell>
          <cell r="P214">
            <v>726.68642857142845</v>
          </cell>
          <cell r="Q214">
            <v>0</v>
          </cell>
          <cell r="R214">
            <v>0</v>
          </cell>
        </row>
        <row r="215">
          <cell r="A215" t="str">
            <v>2236</v>
          </cell>
          <cell r="B215" t="str">
            <v>CCL2236 Shuyang-county 沭阳县</v>
          </cell>
          <cell r="C215">
            <v>5644.1354899999997</v>
          </cell>
          <cell r="D215">
            <v>5375.3671333333332</v>
          </cell>
          <cell r="E215">
            <v>311.84531499999997</v>
          </cell>
          <cell r="F215">
            <v>296.99553809523803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5644.1354899999997</v>
          </cell>
          <cell r="P215">
            <v>5375.3671333333332</v>
          </cell>
          <cell r="Q215">
            <v>311.84531499999997</v>
          </cell>
          <cell r="R215">
            <v>296.99553809523803</v>
          </cell>
        </row>
        <row r="216">
          <cell r="A216" t="str">
            <v>2237</v>
          </cell>
          <cell r="B216" t="str">
            <v>CCL2237 Siyang-county 泗阳县</v>
          </cell>
          <cell r="C216">
            <v>640.71958299999994</v>
          </cell>
          <cell r="D216">
            <v>610.20912666666663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640.71958299999994</v>
          </cell>
          <cell r="P216">
            <v>610.20912666666663</v>
          </cell>
          <cell r="Q216">
            <v>0</v>
          </cell>
          <cell r="R216">
            <v>0</v>
          </cell>
        </row>
        <row r="217">
          <cell r="A217" t="str">
            <v>2257</v>
          </cell>
          <cell r="B217" t="str">
            <v>CCL2257 Xinghua 兴化市</v>
          </cell>
          <cell r="C217">
            <v>1734.9730779999995</v>
          </cell>
          <cell r="D217">
            <v>1652.3553123809518</v>
          </cell>
          <cell r="E217">
            <v>48.945710000000005</v>
          </cell>
          <cell r="F217">
            <v>46.614961904761905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1734.9730779999995</v>
          </cell>
          <cell r="P217">
            <v>1652.3553123809518</v>
          </cell>
          <cell r="Q217">
            <v>48.945710000000005</v>
          </cell>
          <cell r="R217">
            <v>46.614961904761905</v>
          </cell>
        </row>
        <row r="218">
          <cell r="A218" t="str">
            <v>2133</v>
          </cell>
          <cell r="B218" t="str">
            <v>CCL2133 Liyang 溧阳市</v>
          </cell>
          <cell r="C218">
            <v>1237.7434640000001</v>
          </cell>
          <cell r="D218">
            <v>1178.803299047619</v>
          </cell>
          <cell r="E218">
            <v>44.289050000000003</v>
          </cell>
          <cell r="F218">
            <v>42.18004761904762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1237.7434640000001</v>
          </cell>
          <cell r="P218">
            <v>1178.803299047619</v>
          </cell>
          <cell r="Q218">
            <v>44.289050000000003</v>
          </cell>
          <cell r="R218">
            <v>42.18004761904762</v>
          </cell>
        </row>
        <row r="219">
          <cell r="A219" t="str">
            <v>2156</v>
          </cell>
          <cell r="B219" t="str">
            <v>CCL2156 Zhangjiagang 张家港市</v>
          </cell>
          <cell r="C219">
            <v>4074.8245499999998</v>
          </cell>
          <cell r="D219">
            <v>3880.7852857142852</v>
          </cell>
          <cell r="E219">
            <v>82.019578999999993</v>
          </cell>
          <cell r="F219">
            <v>78.113884761904757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4074.8245499999998</v>
          </cell>
          <cell r="P219">
            <v>3880.7852857142852</v>
          </cell>
          <cell r="Q219">
            <v>82.019578999999993</v>
          </cell>
          <cell r="R219">
            <v>78.113884761904757</v>
          </cell>
        </row>
        <row r="220">
          <cell r="A220" t="str">
            <v>2154</v>
          </cell>
          <cell r="B220" t="str">
            <v>CCL2154 Taicang 太仓市</v>
          </cell>
          <cell r="C220">
            <v>3050.1205600000003</v>
          </cell>
          <cell r="D220">
            <v>2904.8767238095238</v>
          </cell>
          <cell r="E220">
            <v>143.75477799999999</v>
          </cell>
          <cell r="F220">
            <v>136.90931238095237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3050.1205600000003</v>
          </cell>
          <cell r="P220">
            <v>2904.8767238095238</v>
          </cell>
          <cell r="Q220">
            <v>143.75477799999999</v>
          </cell>
          <cell r="R220">
            <v>136.90931238095237</v>
          </cell>
        </row>
        <row r="221">
          <cell r="A221" t="str">
            <v>2254</v>
          </cell>
          <cell r="B221" t="str">
            <v>CCL2254 Taixing 泰兴市</v>
          </cell>
          <cell r="C221">
            <v>2026.5390490000002</v>
          </cell>
          <cell r="D221">
            <v>1930.0371895238097</v>
          </cell>
          <cell r="E221">
            <v>136.275969</v>
          </cell>
          <cell r="F221">
            <v>129.78663714285713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2026.5390490000002</v>
          </cell>
          <cell r="P221">
            <v>1930.0371895238097</v>
          </cell>
          <cell r="Q221">
            <v>136.275969</v>
          </cell>
          <cell r="R221">
            <v>129.78663714285713</v>
          </cell>
        </row>
        <row r="222">
          <cell r="A222" t="str">
            <v>2252</v>
          </cell>
          <cell r="B222" t="str">
            <v>CCL2252 Jiangdu 江都市</v>
          </cell>
          <cell r="C222">
            <v>899.31773699999997</v>
          </cell>
          <cell r="D222">
            <v>856.49308285714278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899.31773699999997</v>
          </cell>
          <cell r="P222">
            <v>856.49308285714278</v>
          </cell>
          <cell r="Q222">
            <v>0</v>
          </cell>
          <cell r="R222">
            <v>0</v>
          </cell>
        </row>
        <row r="223">
          <cell r="A223" t="str">
            <v>2256</v>
          </cell>
          <cell r="B223" t="str">
            <v>CCL2256 Gaoyou 高邮市</v>
          </cell>
          <cell r="C223">
            <v>3023.1631069999999</v>
          </cell>
          <cell r="D223">
            <v>2879.2029590476186</v>
          </cell>
          <cell r="E223">
            <v>128.933853</v>
          </cell>
          <cell r="F223">
            <v>122.7941457142857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3023.1631069999999</v>
          </cell>
          <cell r="P223">
            <v>2879.2029590476186</v>
          </cell>
          <cell r="Q223">
            <v>128.933853</v>
          </cell>
          <cell r="R223">
            <v>122.7941457142857</v>
          </cell>
        </row>
        <row r="224">
          <cell r="A224" t="str">
            <v>2214</v>
          </cell>
          <cell r="B224" t="str">
            <v>CCL2214 Xinyi 新沂市</v>
          </cell>
          <cell r="C224">
            <v>271.07526199999995</v>
          </cell>
          <cell r="D224">
            <v>258.16691619047612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271.07526199999995</v>
          </cell>
          <cell r="P224">
            <v>258.16691619047612</v>
          </cell>
          <cell r="Q224">
            <v>0</v>
          </cell>
          <cell r="R224">
            <v>0</v>
          </cell>
        </row>
        <row r="225">
          <cell r="A225" t="str">
            <v>2663</v>
          </cell>
          <cell r="B225" t="str">
            <v>CCL2663 Jiaozhou 胶州市</v>
          </cell>
          <cell r="C225">
            <v>32.703480999999996</v>
          </cell>
          <cell r="D225">
            <v>31.146172380952375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32.703480999999996</v>
          </cell>
          <cell r="P225">
            <v>31.146172380952375</v>
          </cell>
          <cell r="Q225">
            <v>0</v>
          </cell>
          <cell r="R225">
            <v>0</v>
          </cell>
        </row>
        <row r="226">
          <cell r="A226" t="str">
            <v>2737</v>
          </cell>
          <cell r="B226" t="str">
            <v>CCL2737 Dan-county 单县</v>
          </cell>
          <cell r="C226">
            <v>173.57567499999999</v>
          </cell>
          <cell r="D226">
            <v>165.31016666666665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173.57567499999999</v>
          </cell>
          <cell r="P226">
            <v>165.31016666666665</v>
          </cell>
          <cell r="Q226">
            <v>0</v>
          </cell>
          <cell r="R226">
            <v>0</v>
          </cell>
        </row>
        <row r="227">
          <cell r="A227" t="str">
            <v>2500</v>
          </cell>
          <cell r="B227" t="str">
            <v>CCL2500 Jinan 济南市</v>
          </cell>
          <cell r="C227">
            <v>24481.029497</v>
          </cell>
          <cell r="D227">
            <v>23315.266187619047</v>
          </cell>
          <cell r="E227">
            <v>749.62650399999984</v>
          </cell>
          <cell r="F227">
            <v>713.93000380952367</v>
          </cell>
          <cell r="G227">
            <v>3132.0302609999999</v>
          </cell>
          <cell r="H227">
            <v>2982.8859628571427</v>
          </cell>
          <cell r="I227">
            <v>8.1080269999999999</v>
          </cell>
          <cell r="J227">
            <v>7.7219304761904759</v>
          </cell>
          <cell r="K227">
            <v>104.62917299999999</v>
          </cell>
          <cell r="L227">
            <v>99.646831428571417</v>
          </cell>
          <cell r="M227">
            <v>104.62917299999999</v>
          </cell>
          <cell r="N227">
            <v>99.646831428571417</v>
          </cell>
          <cell r="O227">
            <v>21244.370063000002</v>
          </cell>
          <cell r="P227">
            <v>20232.733393333336</v>
          </cell>
          <cell r="Q227">
            <v>636.88930400000004</v>
          </cell>
          <cell r="R227">
            <v>606.56124190476191</v>
          </cell>
        </row>
        <row r="228">
          <cell r="A228" t="str">
            <v>2664</v>
          </cell>
          <cell r="B228" t="str">
            <v>CCL2664 Jiaonan 胶南市</v>
          </cell>
          <cell r="C228">
            <v>84.373469</v>
          </cell>
          <cell r="D228">
            <v>80.355684761904755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84.373469</v>
          </cell>
          <cell r="P228">
            <v>80.355684761904755</v>
          </cell>
          <cell r="Q228">
            <v>0</v>
          </cell>
          <cell r="R228">
            <v>0</v>
          </cell>
        </row>
        <row r="229">
          <cell r="A229" t="str">
            <v>2760</v>
          </cell>
          <cell r="B229" t="str">
            <v>CCL2760 Linyi 临沂市</v>
          </cell>
          <cell r="C229">
            <v>16475.706596</v>
          </cell>
          <cell r="D229">
            <v>15691.149139047619</v>
          </cell>
          <cell r="E229">
            <v>908.81432600000005</v>
          </cell>
          <cell r="F229">
            <v>865.53745333333336</v>
          </cell>
          <cell r="G229">
            <v>104.505657</v>
          </cell>
          <cell r="H229">
            <v>99.529197142857143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16371.200939</v>
          </cell>
          <cell r="P229">
            <v>15591.619941904761</v>
          </cell>
          <cell r="Q229">
            <v>908.81432600000005</v>
          </cell>
          <cell r="R229">
            <v>865.53745333333336</v>
          </cell>
        </row>
        <row r="230">
          <cell r="A230" t="str">
            <v>2640</v>
          </cell>
          <cell r="B230" t="str">
            <v>CCL2640 Yantai 烟台市</v>
          </cell>
          <cell r="C230">
            <v>2672.1011130000002</v>
          </cell>
          <cell r="D230">
            <v>2544.8582028571427</v>
          </cell>
          <cell r="E230">
            <v>302.47583199999997</v>
          </cell>
          <cell r="F230">
            <v>288.07222095238092</v>
          </cell>
          <cell r="G230">
            <v>174.83168999999998</v>
          </cell>
          <cell r="H230">
            <v>166.50637142857141</v>
          </cell>
          <cell r="I230">
            <v>174.83168999999998</v>
          </cell>
          <cell r="J230">
            <v>166.50637142857141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2497.2694230000002</v>
          </cell>
          <cell r="P230">
            <v>2378.3518314285716</v>
          </cell>
          <cell r="Q230">
            <v>127.644142</v>
          </cell>
          <cell r="R230">
            <v>121.56584952380952</v>
          </cell>
        </row>
        <row r="231">
          <cell r="A231" t="str">
            <v>2653</v>
          </cell>
          <cell r="B231" t="str">
            <v>CCL2653 Qixia 栖霞市</v>
          </cell>
          <cell r="C231">
            <v>108.48015099999999</v>
          </cell>
          <cell r="D231">
            <v>103.31442952380951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108.48015099999999</v>
          </cell>
          <cell r="P231">
            <v>103.31442952380951</v>
          </cell>
          <cell r="Q231">
            <v>0</v>
          </cell>
          <cell r="R231">
            <v>0</v>
          </cell>
        </row>
        <row r="232">
          <cell r="A232" t="str">
            <v>2654</v>
          </cell>
          <cell r="B232" t="str">
            <v>CCL2654 Zhaoyuan 招远市</v>
          </cell>
          <cell r="C232">
            <v>79.783311999999995</v>
          </cell>
          <cell r="D232">
            <v>75.984106666666662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79.783311999999995</v>
          </cell>
          <cell r="P232">
            <v>75.984106666666662</v>
          </cell>
          <cell r="Q232">
            <v>0</v>
          </cell>
          <cell r="R232">
            <v>0</v>
          </cell>
        </row>
        <row r="233">
          <cell r="A233" t="str">
            <v>2651</v>
          </cell>
          <cell r="B233" t="str">
            <v>CCL2651 Haiyang 海阳市</v>
          </cell>
          <cell r="C233">
            <v>143.00826699999999</v>
          </cell>
          <cell r="D233">
            <v>136.1983495238095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143.00826699999999</v>
          </cell>
          <cell r="P233">
            <v>136.1983495238095</v>
          </cell>
          <cell r="Q233">
            <v>0</v>
          </cell>
          <cell r="R233">
            <v>0</v>
          </cell>
        </row>
        <row r="234">
          <cell r="A234" t="str">
            <v>2550</v>
          </cell>
          <cell r="B234" t="str">
            <v>CCL2550 Zibo 淄博市</v>
          </cell>
          <cell r="C234">
            <v>7936.071813999999</v>
          </cell>
          <cell r="D234">
            <v>7558.1636323809507</v>
          </cell>
          <cell r="E234">
            <v>574.75226899999996</v>
          </cell>
          <cell r="F234">
            <v>547.38311333333331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7936.071813999999</v>
          </cell>
          <cell r="P234">
            <v>7558.1636323809507</v>
          </cell>
          <cell r="Q234">
            <v>574.75226899999996</v>
          </cell>
          <cell r="R234">
            <v>547.38311333333331</v>
          </cell>
        </row>
        <row r="235">
          <cell r="A235" t="str">
            <v>2563</v>
          </cell>
          <cell r="B235" t="str">
            <v>CCL2563 Gaoqing-county 高青县</v>
          </cell>
          <cell r="C235">
            <v>143.38651499999997</v>
          </cell>
          <cell r="D235">
            <v>136.5585857142857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143.38651499999997</v>
          </cell>
          <cell r="P235">
            <v>136.5585857142857</v>
          </cell>
          <cell r="Q235">
            <v>0</v>
          </cell>
          <cell r="R235">
            <v>0</v>
          </cell>
        </row>
        <row r="236">
          <cell r="A236" t="str">
            <v>2610</v>
          </cell>
          <cell r="B236" t="str">
            <v>CCL2610 Weifang 潍坊市</v>
          </cell>
          <cell r="C236">
            <v>18250.696745000005</v>
          </cell>
          <cell r="D236">
            <v>17381.615947619051</v>
          </cell>
          <cell r="E236">
            <v>1754.313664</v>
          </cell>
          <cell r="F236">
            <v>1670.774918095238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18250.696745000005</v>
          </cell>
          <cell r="P236">
            <v>17381.615947619051</v>
          </cell>
          <cell r="Q236">
            <v>1754.313664</v>
          </cell>
          <cell r="R236">
            <v>1670.774918095238</v>
          </cell>
        </row>
        <row r="237">
          <cell r="A237" t="str">
            <v>2622</v>
          </cell>
          <cell r="B237" t="str">
            <v>CCL2622 Zhucheng 诸城市</v>
          </cell>
          <cell r="C237">
            <v>548.29235100000005</v>
          </cell>
          <cell r="D237">
            <v>522.18319142857149</v>
          </cell>
          <cell r="E237">
            <v>29.630300000000002</v>
          </cell>
          <cell r="F237">
            <v>28.219333333333335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548.29235100000005</v>
          </cell>
          <cell r="P237">
            <v>522.18319142857149</v>
          </cell>
          <cell r="Q237">
            <v>29.630300000000002</v>
          </cell>
          <cell r="R237">
            <v>28.219333333333335</v>
          </cell>
        </row>
        <row r="238">
          <cell r="A238" t="str">
            <v>2740</v>
          </cell>
          <cell r="B238" t="str">
            <v>CCL2740 Heze 荷泽市</v>
          </cell>
          <cell r="C238">
            <v>2866.9227470000001</v>
          </cell>
          <cell r="D238">
            <v>2730.4026161904762</v>
          </cell>
          <cell r="E238">
            <v>286.52983699999999</v>
          </cell>
          <cell r="F238">
            <v>272.88555904761904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2866.9227470000001</v>
          </cell>
          <cell r="P238">
            <v>2730.4026161904762</v>
          </cell>
          <cell r="Q238">
            <v>286.52983699999999</v>
          </cell>
          <cell r="R238">
            <v>272.88555904761904</v>
          </cell>
        </row>
        <row r="239">
          <cell r="A239" t="str">
            <v>2747</v>
          </cell>
          <cell r="B239" t="str">
            <v>CCL2747 Feicheng-county 郓城县</v>
          </cell>
          <cell r="C239">
            <v>205.64913799999999</v>
          </cell>
          <cell r="D239">
            <v>195.8563219047619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205.64913799999999</v>
          </cell>
          <cell r="P239">
            <v>195.8563219047619</v>
          </cell>
          <cell r="Q239">
            <v>0</v>
          </cell>
          <cell r="R239">
            <v>0</v>
          </cell>
        </row>
        <row r="240">
          <cell r="A240" t="str">
            <v>2768</v>
          </cell>
          <cell r="B240" t="str">
            <v>CCL2768 Rizhao 日照市</v>
          </cell>
          <cell r="C240">
            <v>1306.1735129999997</v>
          </cell>
          <cell r="D240">
            <v>1243.9747742857139</v>
          </cell>
          <cell r="E240">
            <v>24.938062000000002</v>
          </cell>
          <cell r="F240">
            <v>23.750535238095239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1306.1735129999997</v>
          </cell>
          <cell r="P240">
            <v>1243.9747742857139</v>
          </cell>
          <cell r="Q240">
            <v>24.938062000000002</v>
          </cell>
          <cell r="R240">
            <v>23.750535238095239</v>
          </cell>
        </row>
        <row r="241">
          <cell r="A241" t="str">
            <v>2765</v>
          </cell>
          <cell r="B241" t="str">
            <v>CCL2765 Lu-county 莒县</v>
          </cell>
          <cell r="C241">
            <v>198.86608999999999</v>
          </cell>
          <cell r="D241">
            <v>189.39627619047616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198.86608999999999</v>
          </cell>
          <cell r="P241">
            <v>189.39627619047616</v>
          </cell>
          <cell r="Q241">
            <v>0</v>
          </cell>
          <cell r="R241">
            <v>0</v>
          </cell>
        </row>
        <row r="242">
          <cell r="A242" t="str">
            <v>2642</v>
          </cell>
          <cell r="B242" t="str">
            <v>CCL2642 Weihai 威海市</v>
          </cell>
          <cell r="C242">
            <v>1124.571387</v>
          </cell>
          <cell r="D242">
            <v>1071.0203685714284</v>
          </cell>
          <cell r="E242">
            <v>40.440512999999996</v>
          </cell>
          <cell r="F242">
            <v>38.514774285714282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1124.571387</v>
          </cell>
          <cell r="P242">
            <v>1071.0203685714284</v>
          </cell>
          <cell r="Q242">
            <v>40.440512999999996</v>
          </cell>
          <cell r="R242">
            <v>38.514774285714282</v>
          </cell>
        </row>
        <row r="243">
          <cell r="A243" t="str">
            <v>2643</v>
          </cell>
          <cell r="B243" t="str">
            <v>CCL2643 Rongchen 荣成市</v>
          </cell>
          <cell r="C243">
            <v>125.011557</v>
          </cell>
          <cell r="D243">
            <v>119.05862571428571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125.011557</v>
          </cell>
          <cell r="P243">
            <v>119.05862571428571</v>
          </cell>
          <cell r="Q243">
            <v>0</v>
          </cell>
          <cell r="R243">
            <v>0</v>
          </cell>
        </row>
        <row r="244">
          <cell r="A244" t="str">
            <v>2644</v>
          </cell>
          <cell r="B244" t="str">
            <v>CCL2644 Wendeng 文登市</v>
          </cell>
          <cell r="C244">
            <v>125.764977</v>
          </cell>
          <cell r="D244">
            <v>119.77616857142857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125.764977</v>
          </cell>
          <cell r="P244">
            <v>119.77616857142857</v>
          </cell>
          <cell r="Q244">
            <v>0</v>
          </cell>
          <cell r="R244">
            <v>0</v>
          </cell>
        </row>
        <row r="245">
          <cell r="A245" t="str">
            <v>2775</v>
          </cell>
          <cell r="B245" t="str">
            <v>CCL2775 Tengzhou 滕州市</v>
          </cell>
          <cell r="C245">
            <v>842.63101299999994</v>
          </cell>
          <cell r="D245">
            <v>802.50572666666653</v>
          </cell>
          <cell r="E245">
            <v>68.360100000000017</v>
          </cell>
          <cell r="F245">
            <v>65.104857142857156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842.63101299999994</v>
          </cell>
          <cell r="P245">
            <v>802.50572666666653</v>
          </cell>
          <cell r="Q245">
            <v>68.360100000000017</v>
          </cell>
          <cell r="R245">
            <v>65.104857142857156</v>
          </cell>
        </row>
        <row r="246">
          <cell r="A246" t="str">
            <v>2570</v>
          </cell>
          <cell r="B246" t="str">
            <v>CCL2570 Dongying 东营市</v>
          </cell>
          <cell r="C246">
            <v>3322.9228370000005</v>
          </cell>
          <cell r="D246">
            <v>3164.6884161904763</v>
          </cell>
          <cell r="E246">
            <v>146.65277</v>
          </cell>
          <cell r="F246">
            <v>139.66930476190475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3322.9228370000005</v>
          </cell>
          <cell r="P246">
            <v>3164.6884161904763</v>
          </cell>
          <cell r="Q246">
            <v>146.65277</v>
          </cell>
          <cell r="R246">
            <v>139.66930476190475</v>
          </cell>
        </row>
        <row r="247">
          <cell r="A247" t="str">
            <v>2657</v>
          </cell>
          <cell r="B247" t="str">
            <v>CCL2657 Longkou 龙口市</v>
          </cell>
          <cell r="C247">
            <v>1416.1994419999999</v>
          </cell>
          <cell r="D247">
            <v>1348.761373333333</v>
          </cell>
          <cell r="E247">
            <v>75.724995000000007</v>
          </cell>
          <cell r="F247">
            <v>72.119042857142858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1416.1994419999999</v>
          </cell>
          <cell r="P247">
            <v>1348.761373333333</v>
          </cell>
          <cell r="Q247">
            <v>75.724995000000007</v>
          </cell>
          <cell r="R247">
            <v>72.119042857142858</v>
          </cell>
        </row>
        <row r="248">
          <cell r="A248" t="str">
            <v>2530</v>
          </cell>
          <cell r="B248" t="str">
            <v>CCL2530 Dezhou 德州市</v>
          </cell>
          <cell r="C248">
            <v>761.32340799999997</v>
          </cell>
          <cell r="D248">
            <v>725.06991238095236</v>
          </cell>
          <cell r="E248">
            <v>18.866910000000001</v>
          </cell>
          <cell r="F248">
            <v>17.968485714285713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761.32340799999997</v>
          </cell>
          <cell r="P248">
            <v>725.06991238095236</v>
          </cell>
          <cell r="Q248">
            <v>18.866910000000001</v>
          </cell>
          <cell r="R248">
            <v>17.968485714285713</v>
          </cell>
        </row>
        <row r="249">
          <cell r="A249" t="str">
            <v>2520</v>
          </cell>
          <cell r="B249" t="str">
            <v>CCL2520 Liaocheng 聊城市</v>
          </cell>
          <cell r="C249">
            <v>548.41912400000001</v>
          </cell>
          <cell r="D249">
            <v>522.30392761904761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548.41912400000001</v>
          </cell>
          <cell r="P249">
            <v>522.30392761904761</v>
          </cell>
          <cell r="Q249">
            <v>0</v>
          </cell>
          <cell r="R249">
            <v>0</v>
          </cell>
        </row>
        <row r="250">
          <cell r="A250" t="str">
            <v>2710</v>
          </cell>
          <cell r="B250" t="str">
            <v>CCL2710 Taian 泰安市</v>
          </cell>
          <cell r="C250">
            <v>1657.7254719999999</v>
          </cell>
          <cell r="D250">
            <v>1578.7861638095237</v>
          </cell>
          <cell r="E250">
            <v>56.755918000000001</v>
          </cell>
          <cell r="F250">
            <v>54.05325523809524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1657.7254719999999</v>
          </cell>
          <cell r="P250">
            <v>1578.7861638095237</v>
          </cell>
          <cell r="Q250">
            <v>56.755918000000001</v>
          </cell>
          <cell r="R250">
            <v>54.05325523809524</v>
          </cell>
        </row>
        <row r="251">
          <cell r="A251" t="str">
            <v>2652</v>
          </cell>
          <cell r="B251" t="str">
            <v>CCL2652 Laiyang 莱阳市</v>
          </cell>
          <cell r="C251">
            <v>831.22887700000013</v>
          </cell>
          <cell r="D251">
            <v>791.64654952380965</v>
          </cell>
          <cell r="E251">
            <v>43.737184000000006</v>
          </cell>
          <cell r="F251">
            <v>41.654460952380958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831.22887700000013</v>
          </cell>
          <cell r="P251">
            <v>791.64654952380965</v>
          </cell>
          <cell r="Q251">
            <v>43.737184000000006</v>
          </cell>
          <cell r="R251">
            <v>41.654460952380958</v>
          </cell>
        </row>
        <row r="252">
          <cell r="A252" t="str">
            <v>2566</v>
          </cell>
          <cell r="B252" t="str">
            <v>CCL2566 Binzhou 滨州市</v>
          </cell>
          <cell r="C252">
            <v>859.20093000000008</v>
          </cell>
          <cell r="D252">
            <v>818.28660000000002</v>
          </cell>
          <cell r="E252">
            <v>79.357157000000015</v>
          </cell>
          <cell r="F252">
            <v>75.57824476190477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859.20093000000008</v>
          </cell>
          <cell r="P252">
            <v>818.28660000000002</v>
          </cell>
          <cell r="Q252">
            <v>79.357157000000015</v>
          </cell>
          <cell r="R252">
            <v>75.57824476190477</v>
          </cell>
        </row>
        <row r="253">
          <cell r="A253" t="str">
            <v>2562</v>
          </cell>
          <cell r="B253" t="str">
            <v>CCL2562 Zouping-county 邹平县</v>
          </cell>
          <cell r="C253">
            <v>240.30513300000001</v>
          </cell>
          <cell r="D253">
            <v>228.86203142857144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240.30513300000001</v>
          </cell>
          <cell r="P253">
            <v>228.86203142857144</v>
          </cell>
          <cell r="Q253">
            <v>0</v>
          </cell>
          <cell r="R253">
            <v>0</v>
          </cell>
        </row>
        <row r="254">
          <cell r="A254" t="str">
            <v>2621</v>
          </cell>
          <cell r="B254" t="str">
            <v>CCL2621 Anqiu 安丘市</v>
          </cell>
          <cell r="C254">
            <v>406.62433399999998</v>
          </cell>
          <cell r="D254">
            <v>387.26127047619042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406.62433399999998</v>
          </cell>
          <cell r="P254">
            <v>387.26127047619042</v>
          </cell>
          <cell r="Q254">
            <v>0</v>
          </cell>
          <cell r="R254">
            <v>0</v>
          </cell>
        </row>
        <row r="255">
          <cell r="A255" t="str">
            <v>2625</v>
          </cell>
          <cell r="B255" t="str">
            <v>CCL2625 Qingzhou 青州市</v>
          </cell>
          <cell r="C255">
            <v>391.42567800000006</v>
          </cell>
          <cell r="D255">
            <v>372.78636000000006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391.42567800000006</v>
          </cell>
          <cell r="P255">
            <v>372.78636000000006</v>
          </cell>
          <cell r="Q255">
            <v>0</v>
          </cell>
          <cell r="R255">
            <v>0</v>
          </cell>
        </row>
        <row r="256">
          <cell r="A256" t="str">
            <v>2721</v>
          </cell>
          <cell r="B256" t="str">
            <v>CCL2721 Jining 济宁市</v>
          </cell>
          <cell r="C256">
            <v>2400.0922049999999</v>
          </cell>
          <cell r="D256">
            <v>2285.8020999999999</v>
          </cell>
          <cell r="E256">
            <v>96.326401000000004</v>
          </cell>
          <cell r="F256">
            <v>91.73942952380952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2400.0922049999999</v>
          </cell>
          <cell r="P256">
            <v>2285.8020999999999</v>
          </cell>
          <cell r="Q256">
            <v>96.326401000000004</v>
          </cell>
          <cell r="R256">
            <v>91.73942952380952</v>
          </cell>
        </row>
        <row r="257">
          <cell r="A257" t="str">
            <v>2731</v>
          </cell>
          <cell r="B257" t="str">
            <v>CCL2731 Quhu 曲阜市</v>
          </cell>
          <cell r="C257">
            <v>159.279585</v>
          </cell>
          <cell r="D257">
            <v>151.69484285714285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159.279585</v>
          </cell>
          <cell r="P257">
            <v>151.69484285714285</v>
          </cell>
          <cell r="Q257">
            <v>0</v>
          </cell>
          <cell r="R257">
            <v>0</v>
          </cell>
        </row>
        <row r="258">
          <cell r="A258" t="str">
            <v>2735</v>
          </cell>
          <cell r="B258" t="str">
            <v>CCL2735 Zoucheng 邹城市</v>
          </cell>
          <cell r="C258">
            <v>1809.2254620000003</v>
          </cell>
          <cell r="D258">
            <v>1723.0718685714289</v>
          </cell>
          <cell r="E258">
            <v>193.464598</v>
          </cell>
          <cell r="F258">
            <v>184.25199809523809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1809.2254620000003</v>
          </cell>
          <cell r="P258">
            <v>1723.0718685714289</v>
          </cell>
          <cell r="Q258">
            <v>193.464598</v>
          </cell>
          <cell r="R258">
            <v>184.25199809523809</v>
          </cell>
        </row>
        <row r="259">
          <cell r="A259" t="str">
            <v>2614</v>
          </cell>
          <cell r="B259" t="str">
            <v>CCL2614 Laizhou 莱州市</v>
          </cell>
          <cell r="C259">
            <v>147.67000400000001</v>
          </cell>
          <cell r="D259">
            <v>140.63809904761905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147.67000400000001</v>
          </cell>
          <cell r="P259">
            <v>140.63809904761905</v>
          </cell>
          <cell r="Q259">
            <v>0</v>
          </cell>
          <cell r="R259">
            <v>0</v>
          </cell>
        </row>
        <row r="260">
          <cell r="A260" t="str">
            <v>2667</v>
          </cell>
          <cell r="B260" t="str">
            <v>CCL2667 Pingdu 平度市</v>
          </cell>
          <cell r="C260">
            <v>20.035544999999999</v>
          </cell>
          <cell r="D260">
            <v>19.081471428571426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20.035544999999999</v>
          </cell>
          <cell r="P260">
            <v>19.081471428571426</v>
          </cell>
          <cell r="Q260">
            <v>0</v>
          </cell>
          <cell r="R260">
            <v>0</v>
          </cell>
        </row>
        <row r="261">
          <cell r="A261" t="str">
            <v>2711</v>
          </cell>
          <cell r="B261" t="str">
            <v>CCL2711 Laiwu 莱芜市</v>
          </cell>
          <cell r="C261">
            <v>429.54553100000004</v>
          </cell>
          <cell r="D261">
            <v>409.09098190476192</v>
          </cell>
          <cell r="E261">
            <v>28.046970000000002</v>
          </cell>
          <cell r="F261">
            <v>26.711400000000001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429.54553100000004</v>
          </cell>
          <cell r="P261">
            <v>409.09098190476192</v>
          </cell>
          <cell r="Q261">
            <v>28.046970000000002</v>
          </cell>
          <cell r="R261">
            <v>26.711400000000001</v>
          </cell>
        </row>
        <row r="262">
          <cell r="A262" t="str">
            <v>2662</v>
          </cell>
          <cell r="B262" t="str">
            <v>CCL2662 Jimo 即墨市</v>
          </cell>
          <cell r="C262">
            <v>16.922445</v>
          </cell>
          <cell r="D262">
            <v>16.116614285714284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16.922445</v>
          </cell>
          <cell r="P262">
            <v>16.116614285714284</v>
          </cell>
          <cell r="Q262">
            <v>0</v>
          </cell>
          <cell r="R262">
            <v>0</v>
          </cell>
        </row>
        <row r="263">
          <cell r="A263" t="str">
            <v>2712</v>
          </cell>
          <cell r="B263" t="str">
            <v>CCL2712 Xintai 新泰市</v>
          </cell>
          <cell r="C263">
            <v>797.44617399999993</v>
          </cell>
          <cell r="D263">
            <v>759.47254666666652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797.44617399999993</v>
          </cell>
          <cell r="P263">
            <v>759.47254666666652</v>
          </cell>
          <cell r="Q263">
            <v>0</v>
          </cell>
          <cell r="R263">
            <v>0</v>
          </cell>
        </row>
        <row r="264">
          <cell r="A264" t="str">
            <v>2300</v>
          </cell>
          <cell r="B264" t="str">
            <v>CCL2300 Hefei 合肥市</v>
          </cell>
          <cell r="C264">
            <v>21645.548598999998</v>
          </cell>
          <cell r="D264">
            <v>20614.808189523807</v>
          </cell>
          <cell r="E264">
            <v>737.59580700000004</v>
          </cell>
          <cell r="F264">
            <v>702.47219714285711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92.077758999999986</v>
          </cell>
          <cell r="L264">
            <v>87.693103809523791</v>
          </cell>
          <cell r="M264">
            <v>92.077758999999986</v>
          </cell>
          <cell r="N264">
            <v>87.693103809523791</v>
          </cell>
          <cell r="O264">
            <v>21553.470839999998</v>
          </cell>
          <cell r="P264">
            <v>20527.115085714282</v>
          </cell>
          <cell r="Q264">
            <v>645.51804800000002</v>
          </cell>
          <cell r="R264">
            <v>614.77909333333332</v>
          </cell>
        </row>
        <row r="265">
          <cell r="A265" t="str">
            <v>2330</v>
          </cell>
          <cell r="B265" t="str">
            <v>CCL2330 Bengbu 蚌埠市</v>
          </cell>
          <cell r="C265">
            <v>7483.5469580000008</v>
          </cell>
          <cell r="D265">
            <v>7127.1875790476197</v>
          </cell>
          <cell r="E265">
            <v>242.716139</v>
          </cell>
          <cell r="F265">
            <v>231.15822761904761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7483.5469580000008</v>
          </cell>
          <cell r="P265">
            <v>7127.1875790476197</v>
          </cell>
          <cell r="Q265">
            <v>242.716139</v>
          </cell>
          <cell r="R265">
            <v>231.15822761904761</v>
          </cell>
        </row>
        <row r="266">
          <cell r="A266" t="str">
            <v>2410</v>
          </cell>
          <cell r="B266" t="str">
            <v>CCL2410 Wuhu 芜湖市</v>
          </cell>
          <cell r="C266">
            <v>8992.0892319999984</v>
          </cell>
          <cell r="D266">
            <v>8563.8945066666656</v>
          </cell>
          <cell r="E266">
            <v>390.13424099999997</v>
          </cell>
          <cell r="F266">
            <v>371.55641999999995</v>
          </cell>
          <cell r="G266">
            <v>182.62468200000001</v>
          </cell>
          <cell r="H266">
            <v>173.92826857142856</v>
          </cell>
          <cell r="I266">
            <v>182.62468200000001</v>
          </cell>
          <cell r="J266">
            <v>173.92826857142856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8809.4645499999988</v>
          </cell>
          <cell r="P266">
            <v>8389.9662380952359</v>
          </cell>
          <cell r="Q266">
            <v>207.509559</v>
          </cell>
          <cell r="R266">
            <v>197.62815142857141</v>
          </cell>
        </row>
        <row r="267">
          <cell r="A267" t="str">
            <v>2360</v>
          </cell>
          <cell r="B267" t="str">
            <v>CCL2360 Fuyang 阜阳市</v>
          </cell>
          <cell r="C267">
            <v>7892.9167539999999</v>
          </cell>
          <cell r="D267">
            <v>7517.0635752380949</v>
          </cell>
          <cell r="E267">
            <v>309.19720000000001</v>
          </cell>
          <cell r="F267">
            <v>294.47352380952378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7892.9167539999999</v>
          </cell>
          <cell r="P267">
            <v>7517.0635752380949</v>
          </cell>
          <cell r="Q267">
            <v>309.19720000000001</v>
          </cell>
          <cell r="R267">
            <v>294.47352380952378</v>
          </cell>
        </row>
        <row r="268">
          <cell r="A268" t="str">
            <v>2460</v>
          </cell>
          <cell r="B268" t="str">
            <v>CCL2460 Anqing 安庆市</v>
          </cell>
          <cell r="C268">
            <v>4348.8281149999993</v>
          </cell>
          <cell r="D268">
            <v>4141.7410619047614</v>
          </cell>
          <cell r="E268">
            <v>116.94851199999999</v>
          </cell>
          <cell r="F268">
            <v>111.37953523809523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4348.8281149999993</v>
          </cell>
          <cell r="P268">
            <v>4141.7410619047614</v>
          </cell>
          <cell r="Q268">
            <v>116.94851199999999</v>
          </cell>
          <cell r="R268">
            <v>111.37953523809523</v>
          </cell>
        </row>
        <row r="269">
          <cell r="A269" t="str">
            <v>2320</v>
          </cell>
          <cell r="B269" t="str">
            <v>CCL2320 Huainan 淮南市</v>
          </cell>
          <cell r="C269">
            <v>4699.2783260000006</v>
          </cell>
          <cell r="D269">
            <v>4475.5031676190483</v>
          </cell>
          <cell r="E269">
            <v>389.40726800000004</v>
          </cell>
          <cell r="F269">
            <v>370.86406476190479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4699.2783260000006</v>
          </cell>
          <cell r="P269">
            <v>4475.5031676190483</v>
          </cell>
          <cell r="Q269">
            <v>389.40726800000004</v>
          </cell>
          <cell r="R269">
            <v>370.86406476190479</v>
          </cell>
        </row>
        <row r="270">
          <cell r="A270" t="str">
            <v>2420</v>
          </cell>
          <cell r="B270" t="str">
            <v>CCL2420 Xuanzhou 宣州市</v>
          </cell>
          <cell r="C270">
            <v>1493.1582089999997</v>
          </cell>
          <cell r="D270">
            <v>1422.0554371428568</v>
          </cell>
          <cell r="E270">
            <v>103.57181800000001</v>
          </cell>
          <cell r="F270">
            <v>98.639826666666664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1493.1582089999997</v>
          </cell>
          <cell r="P270">
            <v>1422.0554371428568</v>
          </cell>
          <cell r="Q270">
            <v>103.57181800000001</v>
          </cell>
          <cell r="R270">
            <v>98.639826666666664</v>
          </cell>
        </row>
        <row r="271">
          <cell r="A271" t="str">
            <v>2430</v>
          </cell>
          <cell r="B271" t="str">
            <v>CCL2430 Maanshan 马鞍山市</v>
          </cell>
          <cell r="C271">
            <v>1760.0556229999997</v>
          </cell>
          <cell r="D271">
            <v>1676.2434504761902</v>
          </cell>
          <cell r="E271">
            <v>88.995626000000016</v>
          </cell>
          <cell r="F271">
            <v>84.757739047619054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1760.0556229999997</v>
          </cell>
          <cell r="P271">
            <v>1676.2434504761902</v>
          </cell>
          <cell r="Q271">
            <v>88.995626000000016</v>
          </cell>
          <cell r="R271">
            <v>84.757739047619054</v>
          </cell>
        </row>
        <row r="272">
          <cell r="A272" t="str">
            <v>2450</v>
          </cell>
          <cell r="B272" t="str">
            <v>CCL2450 Huangshan 黄山市</v>
          </cell>
          <cell r="C272">
            <v>912.12224200000003</v>
          </cell>
          <cell r="D272">
            <v>868.68784952380952</v>
          </cell>
          <cell r="E272">
            <v>87.166910999999999</v>
          </cell>
          <cell r="F272">
            <v>83.016105714285715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912.12224200000003</v>
          </cell>
          <cell r="P272">
            <v>868.68784952380952</v>
          </cell>
          <cell r="Q272">
            <v>87.166910999999999</v>
          </cell>
          <cell r="R272">
            <v>83.016105714285715</v>
          </cell>
        </row>
        <row r="273">
          <cell r="A273" t="str">
            <v>2440</v>
          </cell>
          <cell r="B273" t="str">
            <v>CCL2440 Tongling 铜陵市</v>
          </cell>
          <cell r="C273">
            <v>915.67586400000005</v>
          </cell>
          <cell r="D273">
            <v>872.07225142857146</v>
          </cell>
          <cell r="E273">
            <v>131.07221799999999</v>
          </cell>
          <cell r="F273">
            <v>124.83068380952379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915.67586400000005</v>
          </cell>
          <cell r="P273">
            <v>872.07225142857146</v>
          </cell>
          <cell r="Q273">
            <v>131.07221799999999</v>
          </cell>
          <cell r="R273">
            <v>124.83068380952379</v>
          </cell>
        </row>
        <row r="274">
          <cell r="A274" t="str">
            <v>2340</v>
          </cell>
          <cell r="B274" t="str">
            <v>CCL2340 Suzhou 宿州市</v>
          </cell>
          <cell r="C274">
            <v>2191.0672960000006</v>
          </cell>
          <cell r="D274">
            <v>2086.7307580952388</v>
          </cell>
          <cell r="E274">
            <v>24.309666</v>
          </cell>
          <cell r="F274">
            <v>23.152062857142855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2191.0672960000006</v>
          </cell>
          <cell r="P274">
            <v>2086.7307580952388</v>
          </cell>
          <cell r="Q274">
            <v>24.309666</v>
          </cell>
          <cell r="R274">
            <v>23.152062857142855</v>
          </cell>
        </row>
        <row r="275">
          <cell r="A275" t="str">
            <v>2390</v>
          </cell>
          <cell r="B275" t="str">
            <v>CCL2390 Chuzhou 滁州市</v>
          </cell>
          <cell r="C275">
            <v>1044.4964210000001</v>
          </cell>
          <cell r="D275">
            <v>994.75849619047619</v>
          </cell>
          <cell r="E275">
            <v>119.05833699999999</v>
          </cell>
          <cell r="F275">
            <v>113.38889238095237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1044.4964210000001</v>
          </cell>
          <cell r="P275">
            <v>994.75849619047619</v>
          </cell>
          <cell r="Q275">
            <v>119.05833699999999</v>
          </cell>
          <cell r="R275">
            <v>113.38889238095237</v>
          </cell>
        </row>
        <row r="276">
          <cell r="A276" t="str">
            <v>2394</v>
          </cell>
          <cell r="B276" t="str">
            <v>CCL2394 Mingguang 明光市</v>
          </cell>
          <cell r="C276">
            <v>68.292063999999996</v>
          </cell>
          <cell r="D276">
            <v>65.040060952380941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68.292063999999996</v>
          </cell>
          <cell r="P276">
            <v>65.040060952380941</v>
          </cell>
          <cell r="Q276">
            <v>0</v>
          </cell>
          <cell r="R276">
            <v>0</v>
          </cell>
        </row>
        <row r="277">
          <cell r="A277" t="str">
            <v>2352</v>
          </cell>
          <cell r="B277" t="str">
            <v>CCL2352 Xiao-county 萧县</v>
          </cell>
          <cell r="C277">
            <v>869.19399999999996</v>
          </cell>
          <cell r="D277">
            <v>827.80380952380949</v>
          </cell>
          <cell r="E277">
            <v>27.148950000000003</v>
          </cell>
          <cell r="F277">
            <v>25.85614285714286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869.19399999999996</v>
          </cell>
          <cell r="P277">
            <v>827.80380952380949</v>
          </cell>
          <cell r="Q277">
            <v>27.148950000000003</v>
          </cell>
          <cell r="R277">
            <v>25.85614285714286</v>
          </cell>
        </row>
        <row r="278">
          <cell r="A278" t="str">
            <v>2365</v>
          </cell>
          <cell r="B278" t="str">
            <v>CCL2365 Jieshou 界首市</v>
          </cell>
          <cell r="C278">
            <v>632.02827400000001</v>
          </cell>
          <cell r="D278">
            <v>601.9316895238095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632.02827400000001</v>
          </cell>
          <cell r="P278">
            <v>601.9316895238095</v>
          </cell>
          <cell r="Q278">
            <v>0</v>
          </cell>
          <cell r="R278">
            <v>0</v>
          </cell>
        </row>
        <row r="279">
          <cell r="A279" t="str">
            <v>2380</v>
          </cell>
          <cell r="B279" t="str">
            <v>CCL2380 Chaohu 巢湖市</v>
          </cell>
          <cell r="C279">
            <v>2109.8813270000005</v>
          </cell>
          <cell r="D279">
            <v>2009.4107876190481</v>
          </cell>
          <cell r="E279">
            <v>82.477670999999987</v>
          </cell>
          <cell r="F279">
            <v>78.550162857142837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2109.8813270000005</v>
          </cell>
          <cell r="P279">
            <v>2009.4107876190481</v>
          </cell>
          <cell r="Q279">
            <v>82.477670999999987</v>
          </cell>
          <cell r="R279">
            <v>78.550162857142837</v>
          </cell>
        </row>
        <row r="280">
          <cell r="A280" t="str">
            <v>2315</v>
          </cell>
          <cell r="B280" t="str">
            <v>CCL2315 Lujiang-county 庐江县</v>
          </cell>
          <cell r="C280">
            <v>1003.3279819999999</v>
          </cell>
          <cell r="D280">
            <v>955.55045904761892</v>
          </cell>
          <cell r="E280">
            <v>40.045840000000005</v>
          </cell>
          <cell r="F280">
            <v>38.138895238095245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1003.3279819999999</v>
          </cell>
          <cell r="P280">
            <v>955.55045904761892</v>
          </cell>
          <cell r="Q280">
            <v>40.045840000000005</v>
          </cell>
          <cell r="R280">
            <v>38.138895238095245</v>
          </cell>
        </row>
        <row r="281">
          <cell r="A281" t="str">
            <v>2321</v>
          </cell>
          <cell r="B281" t="str">
            <v>CCL2321 Fengtai-county 凤台县</v>
          </cell>
          <cell r="C281">
            <v>1056.3488020000002</v>
          </cell>
          <cell r="D281">
            <v>1006.0464780952383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1056.3488020000002</v>
          </cell>
          <cell r="P281">
            <v>1006.0464780952383</v>
          </cell>
          <cell r="Q281">
            <v>0</v>
          </cell>
          <cell r="R281">
            <v>0</v>
          </cell>
        </row>
        <row r="282">
          <cell r="A282" t="str">
            <v>2332</v>
          </cell>
          <cell r="B282" t="str">
            <v>CCL2332 Dingyuan-county 定远县</v>
          </cell>
          <cell r="C282">
            <v>244.30007500000002</v>
          </cell>
          <cell r="D282">
            <v>232.66673809523812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244.30007500000002</v>
          </cell>
          <cell r="P282">
            <v>232.66673809523812</v>
          </cell>
          <cell r="Q282">
            <v>0</v>
          </cell>
          <cell r="R282">
            <v>0</v>
          </cell>
        </row>
        <row r="283">
          <cell r="A283" t="str">
            <v>2393</v>
          </cell>
          <cell r="B283" t="str">
            <v>CCL2393 Tianchang 天长市</v>
          </cell>
          <cell r="C283">
            <v>509.115589</v>
          </cell>
          <cell r="D283">
            <v>484.87198952380948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509.115589</v>
          </cell>
          <cell r="P283">
            <v>484.87198952380948</v>
          </cell>
          <cell r="Q283">
            <v>0</v>
          </cell>
          <cell r="R283">
            <v>0</v>
          </cell>
        </row>
        <row r="284">
          <cell r="A284" t="str">
            <v>2370</v>
          </cell>
          <cell r="B284" t="str">
            <v>CCL2370 Liuan 六安市</v>
          </cell>
          <cell r="C284">
            <v>3876.2094479999996</v>
          </cell>
          <cell r="D284">
            <v>3691.6280457142852</v>
          </cell>
          <cell r="E284">
            <v>164.68241499999999</v>
          </cell>
          <cell r="F284">
            <v>156.84039523809523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3876.2094479999996</v>
          </cell>
          <cell r="P284">
            <v>3691.6280457142852</v>
          </cell>
          <cell r="Q284">
            <v>164.68241499999999</v>
          </cell>
          <cell r="R284">
            <v>156.84039523809523</v>
          </cell>
        </row>
        <row r="285">
          <cell r="A285" t="str">
            <v>2372</v>
          </cell>
          <cell r="B285" t="str">
            <v>CCL2372 Huoshan-county 霍山县</v>
          </cell>
          <cell r="C285">
            <v>785.77501800000005</v>
          </cell>
          <cell r="D285">
            <v>748.35716000000002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785.77501800000005</v>
          </cell>
          <cell r="P285">
            <v>748.35716000000002</v>
          </cell>
          <cell r="Q285">
            <v>0</v>
          </cell>
          <cell r="R285">
            <v>0</v>
          </cell>
        </row>
        <row r="286">
          <cell r="A286" t="str">
            <v>2322</v>
          </cell>
          <cell r="B286" t="str">
            <v>CCL2322 Shou-county 寿县</v>
          </cell>
          <cell r="C286">
            <v>886.61776899999995</v>
          </cell>
          <cell r="D286">
            <v>844.39787523809514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886.61776899999995</v>
          </cell>
          <cell r="P286">
            <v>844.39787523809514</v>
          </cell>
          <cell r="Q286">
            <v>0</v>
          </cell>
          <cell r="R286">
            <v>0</v>
          </cell>
        </row>
        <row r="287">
          <cell r="A287" t="str">
            <v>2472</v>
          </cell>
          <cell r="B287" t="str">
            <v>CCL2472 Dongzhi-county 东至县</v>
          </cell>
          <cell r="C287">
            <v>717.87880800000005</v>
          </cell>
          <cell r="D287">
            <v>683.69410285714287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717.87880800000005</v>
          </cell>
          <cell r="P287">
            <v>683.69410285714287</v>
          </cell>
          <cell r="Q287">
            <v>0</v>
          </cell>
          <cell r="R287">
            <v>0</v>
          </cell>
        </row>
        <row r="288">
          <cell r="A288" t="str">
            <v>2462</v>
          </cell>
          <cell r="B288" t="str">
            <v>CCL2462 Wangjiang-county 望江县</v>
          </cell>
          <cell r="C288">
            <v>218.118956</v>
          </cell>
          <cell r="D288">
            <v>207.73233904761904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218.118956</v>
          </cell>
          <cell r="P288">
            <v>207.73233904761904</v>
          </cell>
          <cell r="Q288">
            <v>0</v>
          </cell>
          <cell r="R288">
            <v>0</v>
          </cell>
        </row>
        <row r="289">
          <cell r="A289" t="str">
            <v>2351</v>
          </cell>
          <cell r="B289" t="str">
            <v>CCL2351 Suixi-county 濉溪县</v>
          </cell>
          <cell r="C289">
            <v>2124.5786749999997</v>
          </cell>
          <cell r="D289">
            <v>2023.4082619047615</v>
          </cell>
          <cell r="E289">
            <v>74.843649999999997</v>
          </cell>
          <cell r="F289">
            <v>71.279666666666657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2124.5786749999997</v>
          </cell>
          <cell r="P289">
            <v>2023.4082619047615</v>
          </cell>
          <cell r="Q289">
            <v>74.843649999999997</v>
          </cell>
          <cell r="R289">
            <v>71.279666666666657</v>
          </cell>
        </row>
        <row r="290">
          <cell r="A290" t="str">
            <v>2314</v>
          </cell>
          <cell r="B290" t="str">
            <v>CCL2314 Tongcheng 桐城市</v>
          </cell>
          <cell r="C290">
            <v>546.82427600000005</v>
          </cell>
          <cell r="D290">
            <v>520.78502476190477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546.82427600000005</v>
          </cell>
          <cell r="P290">
            <v>520.78502476190477</v>
          </cell>
          <cell r="Q290">
            <v>0</v>
          </cell>
          <cell r="R290">
            <v>0</v>
          </cell>
        </row>
        <row r="291">
          <cell r="A291" t="str">
            <v>2312</v>
          </cell>
          <cell r="B291" t="str">
            <v>CCL2312 Feixi-county 肥西县</v>
          </cell>
          <cell r="C291">
            <v>1644.0585280000003</v>
          </cell>
          <cell r="D291">
            <v>1565.7700266666668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1644.0585280000003</v>
          </cell>
          <cell r="P291">
            <v>1565.7700266666668</v>
          </cell>
          <cell r="Q291">
            <v>0</v>
          </cell>
          <cell r="R291">
            <v>0</v>
          </cell>
        </row>
        <row r="292">
          <cell r="A292" t="str">
            <v>2423</v>
          </cell>
          <cell r="B292" t="str">
            <v>CCL2423 Ninggou 宁国市</v>
          </cell>
          <cell r="C292">
            <v>505.92004900000006</v>
          </cell>
          <cell r="D292">
            <v>481.82861809523814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505.92004900000006</v>
          </cell>
          <cell r="P292">
            <v>481.82861809523814</v>
          </cell>
          <cell r="Q292">
            <v>0</v>
          </cell>
          <cell r="R292">
            <v>0</v>
          </cell>
        </row>
        <row r="293">
          <cell r="A293" t="str">
            <v>2471</v>
          </cell>
          <cell r="B293" t="str">
            <v>CCL2471 Guici 贵池市</v>
          </cell>
          <cell r="C293">
            <v>1193.9946950000001</v>
          </cell>
          <cell r="D293">
            <v>1137.1378047619048</v>
          </cell>
          <cell r="E293">
            <v>47.949570000000008</v>
          </cell>
          <cell r="F293">
            <v>45.666257142857148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1193.9946950000001</v>
          </cell>
          <cell r="P293">
            <v>1137.1378047619048</v>
          </cell>
          <cell r="Q293">
            <v>47.949570000000008</v>
          </cell>
          <cell r="R293">
            <v>45.666257142857148</v>
          </cell>
        </row>
        <row r="294">
          <cell r="A294" t="str">
            <v>2428</v>
          </cell>
          <cell r="B294" t="str">
            <v>CCL2428 Qingyang-county 青阳县</v>
          </cell>
          <cell r="C294">
            <v>590.43821000000003</v>
          </cell>
          <cell r="D294">
            <v>562.32210476190471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590.43821000000003</v>
          </cell>
          <cell r="P294">
            <v>562.32210476190471</v>
          </cell>
          <cell r="Q294">
            <v>0</v>
          </cell>
          <cell r="R294">
            <v>0</v>
          </cell>
        </row>
        <row r="295">
          <cell r="A295" t="str">
            <v>2374</v>
          </cell>
          <cell r="B295" t="str">
            <v>CCL2374 Huoqiu-county 霍邱县</v>
          </cell>
          <cell r="C295">
            <v>605.693039</v>
          </cell>
          <cell r="D295">
            <v>576.85051333333331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605.693039</v>
          </cell>
          <cell r="P295">
            <v>576.85051333333331</v>
          </cell>
          <cell r="Q295">
            <v>0</v>
          </cell>
          <cell r="R295">
            <v>0</v>
          </cell>
        </row>
        <row r="296">
          <cell r="A296" t="str">
            <v>2313</v>
          </cell>
          <cell r="B296" t="str">
            <v>CCL2313 Shucheng-county 舒城县</v>
          </cell>
          <cell r="C296">
            <v>506.50363300000004</v>
          </cell>
          <cell r="D296">
            <v>482.38441238095237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506.50363300000004</v>
          </cell>
          <cell r="P296">
            <v>482.38441238095237</v>
          </cell>
          <cell r="Q296">
            <v>0</v>
          </cell>
          <cell r="R296">
            <v>0</v>
          </cell>
        </row>
        <row r="297">
          <cell r="A297" t="str">
            <v>3250</v>
          </cell>
          <cell r="B297" t="str">
            <v>CCL3250 Wenzhou 温州市</v>
          </cell>
          <cell r="C297">
            <v>10690.369332</v>
          </cell>
          <cell r="D297">
            <v>10181.304125714285</v>
          </cell>
          <cell r="E297">
            <v>744.72679899999991</v>
          </cell>
          <cell r="F297">
            <v>709.26361809523803</v>
          </cell>
          <cell r="G297">
            <v>857.16223799999989</v>
          </cell>
          <cell r="H297">
            <v>816.34498857142842</v>
          </cell>
          <cell r="I297">
            <v>37.678648000000003</v>
          </cell>
          <cell r="J297">
            <v>35.88442666666667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9833.2070940000012</v>
          </cell>
          <cell r="P297">
            <v>9364.9591371428578</v>
          </cell>
          <cell r="Q297">
            <v>707.04815099999996</v>
          </cell>
          <cell r="R297">
            <v>673.3791914285714</v>
          </cell>
        </row>
        <row r="298">
          <cell r="A298" t="str">
            <v>3258</v>
          </cell>
          <cell r="B298" t="str">
            <v>CCL3258 Cangnan-county 苍南县</v>
          </cell>
          <cell r="C298">
            <v>2640.2677090000002</v>
          </cell>
          <cell r="D298">
            <v>2514.5406752380954</v>
          </cell>
          <cell r="E298">
            <v>146.82854999999998</v>
          </cell>
          <cell r="F298">
            <v>139.83671428571427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2640.2677090000002</v>
          </cell>
          <cell r="P298">
            <v>2514.5406752380954</v>
          </cell>
          <cell r="Q298">
            <v>146.82854999999998</v>
          </cell>
          <cell r="R298">
            <v>139.83671428571427</v>
          </cell>
        </row>
        <row r="299">
          <cell r="A299" t="str">
            <v>3140</v>
          </cell>
          <cell r="B299" t="str">
            <v>CCL3140 Jiaxing 嘉兴市</v>
          </cell>
          <cell r="C299">
            <v>7579.7500269999991</v>
          </cell>
          <cell r="D299">
            <v>7218.8095495238085</v>
          </cell>
          <cell r="E299">
            <v>462.20519100000001</v>
          </cell>
          <cell r="F299">
            <v>440.19542000000001</v>
          </cell>
          <cell r="G299">
            <v>772.24719100000004</v>
          </cell>
          <cell r="H299">
            <v>735.47351523809527</v>
          </cell>
          <cell r="I299">
            <v>34.343468999999999</v>
          </cell>
          <cell r="J299">
            <v>32.708065714285709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6807.5028359999988</v>
          </cell>
          <cell r="P299">
            <v>6483.3360342857131</v>
          </cell>
          <cell r="Q299">
            <v>427.86172200000004</v>
          </cell>
          <cell r="R299">
            <v>407.48735428571433</v>
          </cell>
        </row>
        <row r="300">
          <cell r="A300" t="str">
            <v>3141</v>
          </cell>
          <cell r="B300" t="str">
            <v>CCL3141 Jiashan-county 嘉善县</v>
          </cell>
          <cell r="C300">
            <v>6464.4367760000005</v>
          </cell>
          <cell r="D300">
            <v>6156.6064533333338</v>
          </cell>
          <cell r="E300">
            <v>41.346910000000001</v>
          </cell>
          <cell r="F300">
            <v>39.378009523809524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6464.4367760000005</v>
          </cell>
          <cell r="P300">
            <v>6156.6064533333338</v>
          </cell>
          <cell r="Q300">
            <v>41.346910000000001</v>
          </cell>
          <cell r="R300">
            <v>39.378009523809524</v>
          </cell>
        </row>
        <row r="301">
          <cell r="A301" t="str">
            <v>3220</v>
          </cell>
          <cell r="B301" t="str">
            <v>CCL3220 Yiwu 义乌市</v>
          </cell>
          <cell r="C301">
            <v>8863.6175999999996</v>
          </cell>
          <cell r="D301">
            <v>8441.5405714285698</v>
          </cell>
          <cell r="E301">
            <v>431.41195000000005</v>
          </cell>
          <cell r="F301">
            <v>410.86852380952382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8863.6175999999996</v>
          </cell>
          <cell r="P301">
            <v>8441.5405714285698</v>
          </cell>
          <cell r="Q301">
            <v>431.41195000000005</v>
          </cell>
          <cell r="R301">
            <v>410.86852380952382</v>
          </cell>
        </row>
        <row r="302">
          <cell r="A302" t="str">
            <v>3210</v>
          </cell>
          <cell r="B302" t="str">
            <v>CCL3210 Jinhua 金华市</v>
          </cell>
          <cell r="C302">
            <v>4557.4550560000007</v>
          </cell>
          <cell r="D302">
            <v>4340.4333866666675</v>
          </cell>
          <cell r="E302">
            <v>114.466537</v>
          </cell>
          <cell r="F302">
            <v>109.01574952380952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4557.4550560000007</v>
          </cell>
          <cell r="P302">
            <v>4340.4333866666675</v>
          </cell>
          <cell r="Q302">
            <v>114.466537</v>
          </cell>
          <cell r="R302">
            <v>109.01574952380952</v>
          </cell>
        </row>
        <row r="303">
          <cell r="A303" t="str">
            <v>3175</v>
          </cell>
          <cell r="B303" t="str">
            <v>CCL3175 Wenling 温岭市</v>
          </cell>
          <cell r="C303">
            <v>6253.5008289999996</v>
          </cell>
          <cell r="D303">
            <v>5955.7150752380949</v>
          </cell>
          <cell r="E303">
            <v>308.85153099999997</v>
          </cell>
          <cell r="F303">
            <v>294.1443152380952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6253.5008289999996</v>
          </cell>
          <cell r="P303">
            <v>5955.7150752380949</v>
          </cell>
          <cell r="Q303">
            <v>308.85153099999997</v>
          </cell>
          <cell r="R303">
            <v>294.1443152380952</v>
          </cell>
        </row>
        <row r="304">
          <cell r="A304" t="str">
            <v>3130</v>
          </cell>
          <cell r="B304" t="str">
            <v>CCL3130 Huzhou 湖州市</v>
          </cell>
          <cell r="C304">
            <v>6069.4580489999998</v>
          </cell>
          <cell r="D304">
            <v>5780.436237142857</v>
          </cell>
          <cell r="E304">
            <v>271.50020099999995</v>
          </cell>
          <cell r="F304">
            <v>258.57161999999994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6069.4580489999998</v>
          </cell>
          <cell r="P304">
            <v>5780.436237142857</v>
          </cell>
          <cell r="Q304">
            <v>271.50020099999995</v>
          </cell>
          <cell r="R304">
            <v>258.57161999999994</v>
          </cell>
        </row>
        <row r="305">
          <cell r="A305" t="str">
            <v>3131</v>
          </cell>
          <cell r="B305" t="str">
            <v>CCL3131 Changxin-county 长兴县</v>
          </cell>
          <cell r="C305">
            <v>990.85862799999995</v>
          </cell>
          <cell r="D305">
            <v>943.67488380952375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990.85862799999995</v>
          </cell>
          <cell r="P305">
            <v>943.67488380952375</v>
          </cell>
          <cell r="Q305">
            <v>0</v>
          </cell>
          <cell r="R305">
            <v>0</v>
          </cell>
        </row>
        <row r="306">
          <cell r="A306" t="str">
            <v>3153</v>
          </cell>
          <cell r="B306" t="str">
            <v>CCL3153 Cixi 慈溪市</v>
          </cell>
          <cell r="C306">
            <v>5182.1289050000005</v>
          </cell>
          <cell r="D306">
            <v>4935.3608619047618</v>
          </cell>
          <cell r="E306">
            <v>339.44762299999996</v>
          </cell>
          <cell r="F306">
            <v>323.28345047619041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5182.1289050000005</v>
          </cell>
          <cell r="P306">
            <v>4935.3608619047618</v>
          </cell>
          <cell r="Q306">
            <v>339.44762299999996</v>
          </cell>
          <cell r="R306">
            <v>323.28345047619041</v>
          </cell>
        </row>
        <row r="307">
          <cell r="A307" t="str">
            <v>3145</v>
          </cell>
          <cell r="B307" t="str">
            <v>CCL3145 Tongxiang 桐乡市</v>
          </cell>
          <cell r="C307">
            <v>3848.7414640000002</v>
          </cell>
          <cell r="D307">
            <v>3665.4680609523812</v>
          </cell>
          <cell r="E307">
            <v>151.34994000000003</v>
          </cell>
          <cell r="F307">
            <v>144.14280000000002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3848.7414640000002</v>
          </cell>
          <cell r="P307">
            <v>3665.4680609523812</v>
          </cell>
          <cell r="Q307">
            <v>151.34994000000003</v>
          </cell>
          <cell r="R307">
            <v>144.14280000000002</v>
          </cell>
        </row>
        <row r="308">
          <cell r="A308" t="str">
            <v>3115</v>
          </cell>
          <cell r="B308" t="str">
            <v>CCL3115 Tongru-county 桐庐县</v>
          </cell>
          <cell r="C308">
            <v>52.803030999999997</v>
          </cell>
          <cell r="D308">
            <v>50.288600952380946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52.803030999999997</v>
          </cell>
          <cell r="P308">
            <v>50.288600952380946</v>
          </cell>
          <cell r="Q308">
            <v>0</v>
          </cell>
          <cell r="R308">
            <v>0</v>
          </cell>
        </row>
        <row r="309">
          <cell r="A309" t="str">
            <v>3116</v>
          </cell>
          <cell r="B309" t="str">
            <v>CCL3116 Jiande 建德市</v>
          </cell>
          <cell r="C309">
            <v>440.96735899999999</v>
          </cell>
          <cell r="D309">
            <v>419.96891333333332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440.96735899999999</v>
          </cell>
          <cell r="P309">
            <v>419.96891333333332</v>
          </cell>
          <cell r="Q309">
            <v>0</v>
          </cell>
          <cell r="R309">
            <v>0</v>
          </cell>
        </row>
        <row r="310">
          <cell r="A310" t="str">
            <v>3113</v>
          </cell>
          <cell r="B310" t="str">
            <v>CCL3113 Linan 临安市</v>
          </cell>
          <cell r="C310">
            <v>383.87766099999999</v>
          </cell>
          <cell r="D310">
            <v>365.59777238095234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383.87766099999999</v>
          </cell>
          <cell r="P310">
            <v>365.59777238095234</v>
          </cell>
          <cell r="Q310">
            <v>0</v>
          </cell>
          <cell r="R310">
            <v>0</v>
          </cell>
        </row>
        <row r="311">
          <cell r="A311" t="str">
            <v>3230</v>
          </cell>
          <cell r="B311" t="str">
            <v>CCL3230 Lishui 丽水市</v>
          </cell>
          <cell r="C311">
            <v>955.71168499999987</v>
          </cell>
          <cell r="D311">
            <v>910.2016047619046</v>
          </cell>
          <cell r="E311">
            <v>38.576560000000001</v>
          </cell>
          <cell r="F311">
            <v>36.739580952380955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955.71168499999987</v>
          </cell>
          <cell r="P311">
            <v>910.2016047619046</v>
          </cell>
          <cell r="Q311">
            <v>38.576560000000001</v>
          </cell>
          <cell r="R311">
            <v>36.739580952380955</v>
          </cell>
        </row>
        <row r="312">
          <cell r="A312" t="str">
            <v>3114</v>
          </cell>
          <cell r="B312" t="str">
            <v>CCL3114 Fuyang 富阳市</v>
          </cell>
          <cell r="C312">
            <v>1972.1824740000002</v>
          </cell>
          <cell r="D312">
            <v>1878.269022857143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1972.1824740000002</v>
          </cell>
          <cell r="P312">
            <v>1878.269022857143</v>
          </cell>
          <cell r="Q312">
            <v>0</v>
          </cell>
          <cell r="R312">
            <v>0</v>
          </cell>
        </row>
        <row r="313">
          <cell r="A313" t="str">
            <v>3160</v>
          </cell>
          <cell r="B313" t="str">
            <v>CCL3160 Zhoushan 舟山市</v>
          </cell>
          <cell r="C313">
            <v>1597.2590910000001</v>
          </cell>
          <cell r="D313">
            <v>1521.1991342857143</v>
          </cell>
          <cell r="E313">
            <v>123.220518</v>
          </cell>
          <cell r="F313">
            <v>117.35287428571428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1597.2590910000001</v>
          </cell>
          <cell r="P313">
            <v>1521.1991342857143</v>
          </cell>
          <cell r="Q313">
            <v>123.220518</v>
          </cell>
          <cell r="R313">
            <v>117.35287428571428</v>
          </cell>
        </row>
        <row r="314">
          <cell r="A314" t="str">
            <v>3240</v>
          </cell>
          <cell r="B314" t="str">
            <v>CCL3240 Quzhou 衢州市</v>
          </cell>
          <cell r="C314">
            <v>1639.9954019999998</v>
          </cell>
          <cell r="D314">
            <v>1561.9003828571426</v>
          </cell>
          <cell r="E314">
            <v>30.353007999999999</v>
          </cell>
          <cell r="F314">
            <v>28.907626666666665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1639.9954019999998</v>
          </cell>
          <cell r="P314">
            <v>1561.9003828571426</v>
          </cell>
          <cell r="Q314">
            <v>30.353007999999999</v>
          </cell>
          <cell r="R314">
            <v>28.907626666666665</v>
          </cell>
        </row>
        <row r="315">
          <cell r="A315" t="str">
            <v>3144</v>
          </cell>
          <cell r="B315" t="str">
            <v>CCL3144 Haining 海宁市</v>
          </cell>
          <cell r="C315">
            <v>3256.1348859999998</v>
          </cell>
          <cell r="D315">
            <v>3101.0808438095237</v>
          </cell>
          <cell r="E315">
            <v>110.51098599999999</v>
          </cell>
          <cell r="F315">
            <v>105.24855809523808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3256.1348859999998</v>
          </cell>
          <cell r="P315">
            <v>3101.0808438095237</v>
          </cell>
          <cell r="Q315">
            <v>110.51098599999999</v>
          </cell>
          <cell r="R315">
            <v>105.24855809523808</v>
          </cell>
        </row>
        <row r="316">
          <cell r="A316" t="str">
            <v>3221</v>
          </cell>
          <cell r="B316" t="str">
            <v>CCL3221 Dongyang 东阳市</v>
          </cell>
          <cell r="C316">
            <v>2204.0844240000001</v>
          </cell>
          <cell r="D316">
            <v>2099.1280228571427</v>
          </cell>
          <cell r="E316">
            <v>212.88010499999999</v>
          </cell>
          <cell r="F316">
            <v>202.74295714285711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2204.0844240000001</v>
          </cell>
          <cell r="P316">
            <v>2099.1280228571427</v>
          </cell>
          <cell r="Q316">
            <v>212.88010499999999</v>
          </cell>
          <cell r="R316">
            <v>202.74295714285711</v>
          </cell>
        </row>
        <row r="317">
          <cell r="A317" t="str">
            <v>3156</v>
          </cell>
          <cell r="B317" t="str">
            <v>CCL3156 Ninghai-county 宁海县</v>
          </cell>
          <cell r="C317">
            <v>510.83964500000008</v>
          </cell>
          <cell r="D317">
            <v>486.51394761904766</v>
          </cell>
          <cell r="E317">
            <v>17.095208</v>
          </cell>
          <cell r="F317">
            <v>16.281150476190476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510.83964500000008</v>
          </cell>
          <cell r="P317">
            <v>486.51394761904766</v>
          </cell>
          <cell r="Q317">
            <v>17.095208</v>
          </cell>
          <cell r="R317">
            <v>16.281150476190476</v>
          </cell>
        </row>
        <row r="318">
          <cell r="A318" t="str">
            <v>3155</v>
          </cell>
          <cell r="B318" t="str">
            <v>CCL3155 Fenghua 奉化市</v>
          </cell>
          <cell r="C318">
            <v>665.85679200000027</v>
          </cell>
          <cell r="D318">
            <v>634.14932571428596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665.85679200000027</v>
          </cell>
          <cell r="P318">
            <v>634.14932571428596</v>
          </cell>
          <cell r="Q318">
            <v>0</v>
          </cell>
          <cell r="R318">
            <v>0</v>
          </cell>
        </row>
        <row r="319">
          <cell r="A319" t="str">
            <v>3157</v>
          </cell>
          <cell r="B319" t="str">
            <v>CCL3157 Xiangshan-county 象山县</v>
          </cell>
          <cell r="C319">
            <v>229.54056399999999</v>
          </cell>
          <cell r="D319">
            <v>218.61006095238093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229.54056399999999</v>
          </cell>
          <cell r="P319">
            <v>218.61006095238093</v>
          </cell>
          <cell r="Q319">
            <v>0</v>
          </cell>
          <cell r="R319">
            <v>0</v>
          </cell>
        </row>
        <row r="320">
          <cell r="A320" t="str">
            <v>3241</v>
          </cell>
          <cell r="B320" t="str">
            <v>CCL3241 Jiangshan 江山市</v>
          </cell>
          <cell r="C320">
            <v>690.3908429999999</v>
          </cell>
          <cell r="D320">
            <v>657.51508857142846</v>
          </cell>
          <cell r="E320">
            <v>80.016144999999995</v>
          </cell>
          <cell r="F320">
            <v>76.205852380952379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690.3908429999999</v>
          </cell>
          <cell r="P320">
            <v>657.51508857142846</v>
          </cell>
          <cell r="Q320">
            <v>80.016144999999995</v>
          </cell>
          <cell r="R320">
            <v>76.205852380952379</v>
          </cell>
        </row>
        <row r="321">
          <cell r="A321" t="str">
            <v>3213</v>
          </cell>
          <cell r="B321" t="str">
            <v>CCL3213 Yongkang 永康市</v>
          </cell>
          <cell r="C321">
            <v>484.46132900000003</v>
          </cell>
          <cell r="D321">
            <v>461.39174190476194</v>
          </cell>
          <cell r="E321">
            <v>15.023389000000002</v>
          </cell>
          <cell r="F321">
            <v>14.307989523809525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484.46132900000003</v>
          </cell>
          <cell r="P321">
            <v>461.39174190476194</v>
          </cell>
          <cell r="Q321">
            <v>15.023389000000002</v>
          </cell>
          <cell r="R321">
            <v>14.307989523809525</v>
          </cell>
        </row>
        <row r="322">
          <cell r="A322" t="str">
            <v>3211</v>
          </cell>
          <cell r="B322" t="str">
            <v>CCL3211 Lanxi 兰溪市</v>
          </cell>
          <cell r="C322">
            <v>448.90321299999994</v>
          </cell>
          <cell r="D322">
            <v>427.52686952380947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448.90321299999994</v>
          </cell>
          <cell r="P322">
            <v>427.52686952380947</v>
          </cell>
          <cell r="Q322">
            <v>0</v>
          </cell>
          <cell r="R322">
            <v>0</v>
          </cell>
        </row>
        <row r="323">
          <cell r="A323" t="str">
            <v>3237</v>
          </cell>
          <cell r="B323" t="str">
            <v>CCL3237 Longquan 龙泉市</v>
          </cell>
          <cell r="C323">
            <v>126.53700800000001</v>
          </cell>
          <cell r="D323">
            <v>120.5114361904762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126.53700800000001</v>
          </cell>
          <cell r="P323">
            <v>120.5114361904762</v>
          </cell>
          <cell r="Q323">
            <v>0</v>
          </cell>
          <cell r="R323">
            <v>0</v>
          </cell>
        </row>
        <row r="324">
          <cell r="A324" t="str">
            <v>3118</v>
          </cell>
          <cell r="B324" t="str">
            <v>CCL3118 Zhuji 诸暨市</v>
          </cell>
          <cell r="C324">
            <v>667.48015399999986</v>
          </cell>
          <cell r="D324">
            <v>635.69538476190462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667.48015399999986</v>
          </cell>
          <cell r="P324">
            <v>635.69538476190462</v>
          </cell>
          <cell r="Q324">
            <v>0</v>
          </cell>
          <cell r="R324">
            <v>0</v>
          </cell>
        </row>
        <row r="325">
          <cell r="A325" t="str">
            <v>3252</v>
          </cell>
          <cell r="B325" t="str">
            <v>CCL3252 Ruian 瑞安市</v>
          </cell>
          <cell r="C325">
            <v>5130.5355870000003</v>
          </cell>
          <cell r="D325">
            <v>4886.2243685714284</v>
          </cell>
          <cell r="E325">
            <v>425.60914300000002</v>
          </cell>
          <cell r="F325">
            <v>405.34204095238096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5130.5355870000003</v>
          </cell>
          <cell r="P325">
            <v>4886.2243685714284</v>
          </cell>
          <cell r="Q325">
            <v>425.60914300000002</v>
          </cell>
          <cell r="R325">
            <v>405.34204095238096</v>
          </cell>
        </row>
        <row r="326">
          <cell r="A326" t="str">
            <v>3256</v>
          </cell>
          <cell r="B326" t="str">
            <v>CCL3256 Leqing 乐清市</v>
          </cell>
          <cell r="C326">
            <v>11012.752229</v>
          </cell>
          <cell r="D326">
            <v>10488.335456190476</v>
          </cell>
          <cell r="E326">
            <v>732.05449900000008</v>
          </cell>
          <cell r="F326">
            <v>697.19476095238099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11012.752229</v>
          </cell>
          <cell r="P326">
            <v>10488.335456190476</v>
          </cell>
          <cell r="Q326">
            <v>732.05449900000008</v>
          </cell>
          <cell r="R326">
            <v>697.19476095238099</v>
          </cell>
        </row>
        <row r="327">
          <cell r="A327" t="str">
            <v>3120</v>
          </cell>
          <cell r="B327" t="str">
            <v>CCL3120 Shaoxing 绍兴市</v>
          </cell>
          <cell r="C327">
            <v>5965.9696019999992</v>
          </cell>
          <cell r="D327">
            <v>5681.8758114285702</v>
          </cell>
          <cell r="E327">
            <v>494.80009000000001</v>
          </cell>
          <cell r="F327">
            <v>471.23818095238096</v>
          </cell>
          <cell r="G327">
            <v>128.16753599999998</v>
          </cell>
          <cell r="H327">
            <v>122.06431999999998</v>
          </cell>
          <cell r="I327">
            <v>90.827538000000004</v>
          </cell>
          <cell r="J327">
            <v>86.502417142857141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5837.8020659999993</v>
          </cell>
          <cell r="P327">
            <v>5559.8114914285707</v>
          </cell>
          <cell r="Q327">
            <v>403.97255200000001</v>
          </cell>
          <cell r="R327">
            <v>384.7357638095238</v>
          </cell>
        </row>
        <row r="328">
          <cell r="A328" t="str">
            <v>3123</v>
          </cell>
          <cell r="B328" t="str">
            <v>CCL3123 Shangyu 上虞市</v>
          </cell>
          <cell r="C328">
            <v>875.10722899999996</v>
          </cell>
          <cell r="D328">
            <v>833.43545619047609</v>
          </cell>
          <cell r="E328">
            <v>52.224674999999998</v>
          </cell>
          <cell r="F328">
            <v>49.737785714285707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875.10722899999996</v>
          </cell>
          <cell r="P328">
            <v>833.43545619047609</v>
          </cell>
          <cell r="Q328">
            <v>52.224674999999998</v>
          </cell>
          <cell r="R328">
            <v>49.737785714285707</v>
          </cell>
        </row>
        <row r="329">
          <cell r="A329" t="str">
            <v>3111</v>
          </cell>
          <cell r="B329" t="str">
            <v>CCL3111 Yuhang 余杭市</v>
          </cell>
          <cell r="C329">
            <v>2766.695862</v>
          </cell>
          <cell r="D329">
            <v>2634.9484400000001</v>
          </cell>
          <cell r="E329">
            <v>35.655140000000003</v>
          </cell>
          <cell r="F329">
            <v>33.957276190476193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2766.695862</v>
          </cell>
          <cell r="P329">
            <v>2634.9484400000001</v>
          </cell>
          <cell r="Q329">
            <v>35.655140000000003</v>
          </cell>
          <cell r="R329">
            <v>33.957276190476193</v>
          </cell>
        </row>
        <row r="330">
          <cell r="A330" t="str">
            <v>3154</v>
          </cell>
          <cell r="B330" t="str">
            <v>CCL3154 Yuyao 余姚市</v>
          </cell>
          <cell r="C330">
            <v>515.075379</v>
          </cell>
          <cell r="D330">
            <v>490.54798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515.075379</v>
          </cell>
          <cell r="P330">
            <v>490.54798</v>
          </cell>
          <cell r="Q330">
            <v>0</v>
          </cell>
          <cell r="R330">
            <v>0</v>
          </cell>
        </row>
        <row r="331">
          <cell r="A331" t="str">
            <v>3180</v>
          </cell>
          <cell r="B331" t="str">
            <v>CCL3180 Taizhou 台州市</v>
          </cell>
          <cell r="C331">
            <v>11516.663484999997</v>
          </cell>
          <cell r="D331">
            <v>10968.250938095234</v>
          </cell>
          <cell r="E331">
            <v>572.10700799999995</v>
          </cell>
          <cell r="F331">
            <v>544.8638171428571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11516.663484999997</v>
          </cell>
          <cell r="P331">
            <v>10968.250938095234</v>
          </cell>
          <cell r="Q331">
            <v>572.10700799999995</v>
          </cell>
          <cell r="R331">
            <v>544.8638171428571</v>
          </cell>
        </row>
        <row r="332">
          <cell r="A332" t="str">
            <v>3124</v>
          </cell>
          <cell r="B332" t="str">
            <v>CCL3124 Shenzhou 嵊州市</v>
          </cell>
          <cell r="C332">
            <v>415.84856199999996</v>
          </cell>
          <cell r="D332">
            <v>396.04624952380948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415.84856199999996</v>
          </cell>
          <cell r="P332">
            <v>396.04624952380948</v>
          </cell>
          <cell r="Q332">
            <v>0</v>
          </cell>
          <cell r="R332">
            <v>0</v>
          </cell>
        </row>
        <row r="333">
          <cell r="A333" t="str">
            <v>3251</v>
          </cell>
          <cell r="B333" t="str">
            <v>CCL3251 Yongjia 永嘉市</v>
          </cell>
          <cell r="C333">
            <v>119.05432999999999</v>
          </cell>
          <cell r="D333">
            <v>113.38507619047618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119.05432999999999</v>
          </cell>
          <cell r="P333">
            <v>113.38507619047618</v>
          </cell>
          <cell r="Q333">
            <v>0</v>
          </cell>
          <cell r="R333">
            <v>0</v>
          </cell>
        </row>
        <row r="334">
          <cell r="A334" t="str">
            <v>3244</v>
          </cell>
          <cell r="B334" t="str">
            <v>CCL3244 Longyou-county 龙游县</v>
          </cell>
          <cell r="C334">
            <v>498.08113600000001</v>
          </cell>
          <cell r="D334">
            <v>474.36298666666664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498.08113600000001</v>
          </cell>
          <cell r="P334">
            <v>474.36298666666664</v>
          </cell>
          <cell r="Q334">
            <v>0</v>
          </cell>
          <cell r="R334">
            <v>0</v>
          </cell>
        </row>
        <row r="335">
          <cell r="A335" t="str">
            <v>3508</v>
          </cell>
          <cell r="B335" t="str">
            <v>CCL3508 Minqing-county 闽清县</v>
          </cell>
          <cell r="C335">
            <v>604.54323399999998</v>
          </cell>
          <cell r="D335">
            <v>575.75546095238087</v>
          </cell>
          <cell r="E335">
            <v>30.630092999999995</v>
          </cell>
          <cell r="F335">
            <v>29.171517142857137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604.54323399999998</v>
          </cell>
          <cell r="P335">
            <v>575.75546095238087</v>
          </cell>
          <cell r="Q335">
            <v>30.630092999999995</v>
          </cell>
          <cell r="R335">
            <v>29.171517142857137</v>
          </cell>
        </row>
        <row r="336">
          <cell r="A336" t="str">
            <v>3504</v>
          </cell>
          <cell r="B336" t="str">
            <v>CCL3504 Penten-county 平潭县</v>
          </cell>
          <cell r="C336">
            <v>487.476089</v>
          </cell>
          <cell r="D336">
            <v>464.26294190476187</v>
          </cell>
          <cell r="E336">
            <v>20.802385000000001</v>
          </cell>
          <cell r="F336">
            <v>19.81179523809524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487.476089</v>
          </cell>
          <cell r="P336">
            <v>464.26294190476187</v>
          </cell>
          <cell r="Q336">
            <v>20.802385000000001</v>
          </cell>
          <cell r="R336">
            <v>19.81179523809524</v>
          </cell>
        </row>
        <row r="337">
          <cell r="A337" t="str">
            <v>3610</v>
          </cell>
          <cell r="B337" t="str">
            <v>CCL3610 Xiamen 厦门市</v>
          </cell>
          <cell r="C337">
            <v>13084.000599999999</v>
          </cell>
          <cell r="D337">
            <v>12460.952952380951</v>
          </cell>
          <cell r="E337">
            <v>890.6629969999999</v>
          </cell>
          <cell r="F337">
            <v>848.25047333333316</v>
          </cell>
          <cell r="G337">
            <v>910.90921800000001</v>
          </cell>
          <cell r="H337">
            <v>867.53258857142851</v>
          </cell>
          <cell r="I337">
            <v>315.00637800000004</v>
          </cell>
          <cell r="J337">
            <v>300.00607428571431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12173.091381999999</v>
          </cell>
          <cell r="P337">
            <v>11593.420363809522</v>
          </cell>
          <cell r="Q337">
            <v>575.65661899999998</v>
          </cell>
          <cell r="R337">
            <v>548.24439904761903</v>
          </cell>
        </row>
        <row r="338">
          <cell r="A338" t="str">
            <v>3542</v>
          </cell>
          <cell r="B338" t="str">
            <v>CCL3542 Jianyang 建阳市</v>
          </cell>
          <cell r="C338">
            <v>265.06051100000002</v>
          </cell>
          <cell r="D338">
            <v>252.43858190476192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265.06051100000002</v>
          </cell>
          <cell r="P338">
            <v>252.43858190476192</v>
          </cell>
          <cell r="Q338">
            <v>0</v>
          </cell>
          <cell r="R338">
            <v>0</v>
          </cell>
        </row>
        <row r="339">
          <cell r="A339" t="str">
            <v>3650</v>
          </cell>
          <cell r="B339" t="str">
            <v>CCL3650 Sanming 三明市</v>
          </cell>
          <cell r="C339">
            <v>1718.5335609999997</v>
          </cell>
          <cell r="D339">
            <v>1636.6986295238091</v>
          </cell>
          <cell r="E339">
            <v>119.87490799999999</v>
          </cell>
          <cell r="F339">
            <v>114.16657904761904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1718.5335609999997</v>
          </cell>
          <cell r="P339">
            <v>1636.6986295238091</v>
          </cell>
          <cell r="Q339">
            <v>119.87490799999999</v>
          </cell>
          <cell r="R339">
            <v>114.16657904761904</v>
          </cell>
        </row>
        <row r="340">
          <cell r="A340" t="str">
            <v>3533</v>
          </cell>
          <cell r="B340" t="str">
            <v>CCL3533 Jiangle-county 将乐县</v>
          </cell>
          <cell r="C340">
            <v>63.769508999999992</v>
          </cell>
          <cell r="D340">
            <v>60.732865714285701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63.769508999999992</v>
          </cell>
          <cell r="P340">
            <v>60.732865714285701</v>
          </cell>
          <cell r="Q340">
            <v>0</v>
          </cell>
          <cell r="R340">
            <v>0</v>
          </cell>
        </row>
        <row r="341">
          <cell r="A341" t="str">
            <v>3651</v>
          </cell>
          <cell r="B341" t="str">
            <v>CCL3651 Youxi-county 尤溪县</v>
          </cell>
          <cell r="C341">
            <v>96.510116000000011</v>
          </cell>
          <cell r="D341">
            <v>91.914396190476197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96.510116000000011</v>
          </cell>
          <cell r="P341">
            <v>91.914396190476197</v>
          </cell>
          <cell r="Q341">
            <v>0</v>
          </cell>
          <cell r="R341">
            <v>0</v>
          </cell>
        </row>
        <row r="342">
          <cell r="A342" t="str">
            <v>3620</v>
          </cell>
          <cell r="B342" t="str">
            <v>CCL3620 Quanzhou 泉州市</v>
          </cell>
          <cell r="C342">
            <v>11216.228720000001</v>
          </cell>
          <cell r="D342">
            <v>10682.12259047619</v>
          </cell>
          <cell r="E342">
            <v>829.0666020000001</v>
          </cell>
          <cell r="F342">
            <v>789.58724000000007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11216.228720000001</v>
          </cell>
          <cell r="P342">
            <v>10682.12259047619</v>
          </cell>
          <cell r="Q342">
            <v>829.0666020000001</v>
          </cell>
          <cell r="R342">
            <v>789.58724000000007</v>
          </cell>
        </row>
        <row r="343">
          <cell r="A343" t="str">
            <v>36210</v>
          </cell>
          <cell r="B343" t="str">
            <v>CCL36210 Huian-county 惠安县</v>
          </cell>
          <cell r="C343">
            <v>899.61013500000001</v>
          </cell>
          <cell r="D343">
            <v>856.77155714285709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899.61013500000001</v>
          </cell>
          <cell r="P343">
            <v>856.77155714285709</v>
          </cell>
          <cell r="Q343">
            <v>0</v>
          </cell>
          <cell r="R343">
            <v>0</v>
          </cell>
        </row>
        <row r="344">
          <cell r="A344" t="str">
            <v>3625</v>
          </cell>
          <cell r="B344" t="str">
            <v>CCL3625 Dehua-county 德化县</v>
          </cell>
          <cell r="C344">
            <v>256.87680500000005</v>
          </cell>
          <cell r="D344">
            <v>244.64457619047622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256.87680500000005</v>
          </cell>
          <cell r="P344">
            <v>244.64457619047622</v>
          </cell>
          <cell r="Q344">
            <v>0</v>
          </cell>
          <cell r="R344">
            <v>0</v>
          </cell>
        </row>
        <row r="345">
          <cell r="A345" t="str">
            <v>3624</v>
          </cell>
          <cell r="B345" t="str">
            <v>CCL3624 Anxi-county 安溪县</v>
          </cell>
          <cell r="C345">
            <v>1167.9591250000001</v>
          </cell>
          <cell r="D345">
            <v>1112.3420238095239</v>
          </cell>
          <cell r="E345">
            <v>130.47515700000002</v>
          </cell>
          <cell r="F345">
            <v>124.2620542857143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1167.9591250000001</v>
          </cell>
          <cell r="P345">
            <v>1112.3420238095239</v>
          </cell>
          <cell r="Q345">
            <v>130.47515700000002</v>
          </cell>
          <cell r="R345">
            <v>124.2620542857143</v>
          </cell>
        </row>
        <row r="346">
          <cell r="A346" t="str">
            <v>3626</v>
          </cell>
          <cell r="B346" t="str">
            <v>CCL3626 Yongchun-county 永春县</v>
          </cell>
          <cell r="C346">
            <v>561.30082500000003</v>
          </cell>
          <cell r="D346">
            <v>534.57221428571427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561.30082500000003</v>
          </cell>
          <cell r="P346">
            <v>534.57221428571427</v>
          </cell>
          <cell r="Q346">
            <v>0</v>
          </cell>
          <cell r="R346">
            <v>0</v>
          </cell>
        </row>
        <row r="347">
          <cell r="A347" t="str">
            <v>3630</v>
          </cell>
          <cell r="B347" t="str">
            <v>CCL3630 Zhangzhou 漳州市</v>
          </cell>
          <cell r="C347">
            <v>6412.0495639999999</v>
          </cell>
          <cell r="D347">
            <v>6106.7138704761901</v>
          </cell>
          <cell r="E347">
            <v>260.997838</v>
          </cell>
          <cell r="F347">
            <v>248.56936952380951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6412.0495639999999</v>
          </cell>
          <cell r="P347">
            <v>6106.7138704761901</v>
          </cell>
          <cell r="Q347">
            <v>260.997838</v>
          </cell>
          <cell r="R347">
            <v>248.56936952380951</v>
          </cell>
        </row>
        <row r="348">
          <cell r="A348" t="str">
            <v>3640</v>
          </cell>
          <cell r="B348" t="str">
            <v>CCL3640 Longyan 龙岩市</v>
          </cell>
          <cell r="C348">
            <v>6807.5974980000001</v>
          </cell>
          <cell r="D348">
            <v>6483.4261885714286</v>
          </cell>
          <cell r="E348">
            <v>187.81883199999999</v>
          </cell>
          <cell r="F348">
            <v>178.87507809523808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6807.5974980000001</v>
          </cell>
          <cell r="P348">
            <v>6483.4261885714286</v>
          </cell>
          <cell r="Q348">
            <v>187.81883199999999</v>
          </cell>
          <cell r="R348">
            <v>178.87507809523808</v>
          </cell>
        </row>
        <row r="349">
          <cell r="A349" t="str">
            <v>3530</v>
          </cell>
          <cell r="B349" t="str">
            <v>CCL3530 Nanping 南平市</v>
          </cell>
          <cell r="C349">
            <v>911.70311600000014</v>
          </cell>
          <cell r="D349">
            <v>868.28868190476203</v>
          </cell>
          <cell r="E349">
            <v>59.748213999999997</v>
          </cell>
          <cell r="F349">
            <v>56.903060952380947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911.70311600000014</v>
          </cell>
          <cell r="P349">
            <v>868.28868190476203</v>
          </cell>
          <cell r="Q349">
            <v>59.748213999999997</v>
          </cell>
          <cell r="R349">
            <v>56.903060952380947</v>
          </cell>
        </row>
        <row r="350">
          <cell r="A350" t="str">
            <v>3531</v>
          </cell>
          <cell r="B350" t="str">
            <v>CCL3531 Jianou 建瓯市</v>
          </cell>
          <cell r="C350">
            <v>792.17886399999998</v>
          </cell>
          <cell r="D350">
            <v>754.45606095238088</v>
          </cell>
          <cell r="E350">
            <v>71.107940000000013</v>
          </cell>
          <cell r="F350">
            <v>67.721847619047622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792.17886399999998</v>
          </cell>
          <cell r="P350">
            <v>754.45606095238088</v>
          </cell>
          <cell r="Q350">
            <v>71.107940000000013</v>
          </cell>
          <cell r="R350">
            <v>67.721847619047622</v>
          </cell>
        </row>
        <row r="351">
          <cell r="A351" t="str">
            <v>3532</v>
          </cell>
          <cell r="B351" t="str">
            <v>CCL3532 Shunchang-county 顺昌县</v>
          </cell>
          <cell r="C351">
            <v>255.856089</v>
          </cell>
          <cell r="D351">
            <v>243.67246571428569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255.856089</v>
          </cell>
          <cell r="P351">
            <v>243.67246571428569</v>
          </cell>
          <cell r="Q351">
            <v>0</v>
          </cell>
          <cell r="R351">
            <v>0</v>
          </cell>
        </row>
        <row r="352">
          <cell r="A352" t="str">
            <v>3534</v>
          </cell>
          <cell r="B352" t="str">
            <v>CCL3534 Pucheng-county 浦城县</v>
          </cell>
          <cell r="C352">
            <v>92.814644999999999</v>
          </cell>
          <cell r="D352">
            <v>88.394899999999993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92.814644999999999</v>
          </cell>
          <cell r="P352">
            <v>88.394899999999993</v>
          </cell>
          <cell r="Q352">
            <v>0</v>
          </cell>
          <cell r="R352">
            <v>0</v>
          </cell>
        </row>
        <row r="353">
          <cell r="A353" t="str">
            <v>3511</v>
          </cell>
          <cell r="B353" t="str">
            <v>CCL3511 Putian 莆田市</v>
          </cell>
          <cell r="C353">
            <v>5761.5720419999998</v>
          </cell>
          <cell r="D353">
            <v>5487.2114685714278</v>
          </cell>
          <cell r="E353">
            <v>335.92915600000003</v>
          </cell>
          <cell r="F353">
            <v>319.93252952380954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5761.5720419999998</v>
          </cell>
          <cell r="P353">
            <v>5487.2114685714278</v>
          </cell>
          <cell r="Q353">
            <v>335.92915600000003</v>
          </cell>
          <cell r="R353">
            <v>319.93252952380954</v>
          </cell>
        </row>
        <row r="354">
          <cell r="A354" t="str">
            <v>3512</v>
          </cell>
          <cell r="B354" t="str">
            <v>CCL3512 Xianyou-county 仙游县</v>
          </cell>
          <cell r="C354">
            <v>206.04663999999997</v>
          </cell>
          <cell r="D354">
            <v>196.23489523809519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206.04663999999997</v>
          </cell>
          <cell r="P354">
            <v>196.23489523809519</v>
          </cell>
          <cell r="Q354">
            <v>0</v>
          </cell>
          <cell r="R354">
            <v>0</v>
          </cell>
        </row>
        <row r="355">
          <cell r="A355" t="str">
            <v>3621</v>
          </cell>
          <cell r="B355" t="str">
            <v>CCL3621 Ningde 宁德市</v>
          </cell>
          <cell r="C355">
            <v>2382.5687659999999</v>
          </cell>
          <cell r="D355">
            <v>2269.1131104761903</v>
          </cell>
          <cell r="E355">
            <v>74.853639999999999</v>
          </cell>
          <cell r="F355">
            <v>71.289180952380946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2382.5687659999999</v>
          </cell>
          <cell r="P355">
            <v>2269.1131104761903</v>
          </cell>
          <cell r="Q355">
            <v>74.853639999999999</v>
          </cell>
          <cell r="R355">
            <v>71.289180952380946</v>
          </cell>
        </row>
        <row r="356">
          <cell r="A356" t="str">
            <v>3552</v>
          </cell>
          <cell r="B356" t="str">
            <v>CCL3552 Fuding 福鼎市</v>
          </cell>
          <cell r="C356">
            <v>833.53768599999989</v>
          </cell>
          <cell r="D356">
            <v>793.84541523809514</v>
          </cell>
          <cell r="E356">
            <v>80.231545000000011</v>
          </cell>
          <cell r="F356">
            <v>76.410995238095239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833.53768599999989</v>
          </cell>
          <cell r="P356">
            <v>793.84541523809514</v>
          </cell>
          <cell r="Q356">
            <v>80.231545000000011</v>
          </cell>
          <cell r="R356">
            <v>76.410995238095239</v>
          </cell>
        </row>
        <row r="357">
          <cell r="A357" t="str">
            <v>3550</v>
          </cell>
          <cell r="B357" t="str">
            <v>CCL3550 Fuan 福安市</v>
          </cell>
          <cell r="C357">
            <v>1031.9855620000001</v>
          </cell>
          <cell r="D357">
            <v>982.84339238095242</v>
          </cell>
          <cell r="E357">
            <v>44.248551999999997</v>
          </cell>
          <cell r="F357">
            <v>42.141478095238092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1031.9855620000001</v>
          </cell>
          <cell r="P357">
            <v>982.84339238095242</v>
          </cell>
          <cell r="Q357">
            <v>44.248551999999997</v>
          </cell>
          <cell r="R357">
            <v>42.141478095238092</v>
          </cell>
        </row>
        <row r="358">
          <cell r="A358" t="str">
            <v>3522</v>
          </cell>
          <cell r="B358" t="str">
            <v>CCL3522 Gutian-county 古田县</v>
          </cell>
          <cell r="C358">
            <v>160.200301</v>
          </cell>
          <cell r="D358">
            <v>152.57171523809524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160.200301</v>
          </cell>
          <cell r="P358">
            <v>152.57171523809524</v>
          </cell>
          <cell r="Q358">
            <v>0</v>
          </cell>
          <cell r="R358">
            <v>0</v>
          </cell>
        </row>
        <row r="359">
          <cell r="A359" t="str">
            <v>3554</v>
          </cell>
          <cell r="B359" t="str">
            <v>CCL3554 Zhouning-county 周宁县</v>
          </cell>
          <cell r="C359">
            <v>50.054440999999997</v>
          </cell>
          <cell r="D359">
            <v>47.670896190476185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50.054440999999997</v>
          </cell>
          <cell r="P359">
            <v>47.670896190476185</v>
          </cell>
          <cell r="Q359">
            <v>0</v>
          </cell>
          <cell r="R359">
            <v>0</v>
          </cell>
        </row>
        <row r="360">
          <cell r="A360" t="str">
            <v>3660</v>
          </cell>
          <cell r="B360" t="str">
            <v>CCL3660 Yongan 永安市</v>
          </cell>
          <cell r="C360">
            <v>2083.243837</v>
          </cell>
          <cell r="D360">
            <v>1984.0417495238094</v>
          </cell>
          <cell r="E360">
            <v>167.707122</v>
          </cell>
          <cell r="F360">
            <v>159.72106857142856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2083.243837</v>
          </cell>
          <cell r="P360">
            <v>1984.0417495238094</v>
          </cell>
          <cell r="Q360">
            <v>167.707122</v>
          </cell>
          <cell r="R360">
            <v>159.72106857142856</v>
          </cell>
        </row>
        <row r="361">
          <cell r="A361" t="str">
            <v>3627</v>
          </cell>
          <cell r="B361" t="str">
            <v>CCL3627 Shishi 石狮市</v>
          </cell>
          <cell r="C361">
            <v>5284.6872149999999</v>
          </cell>
          <cell r="D361">
            <v>5033.0354428571427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5284.6872149999999</v>
          </cell>
          <cell r="P361">
            <v>5033.0354428571427</v>
          </cell>
          <cell r="Q361">
            <v>0</v>
          </cell>
          <cell r="R361">
            <v>0</v>
          </cell>
        </row>
        <row r="362">
          <cell r="A362" t="str">
            <v>3540</v>
          </cell>
          <cell r="B362" t="str">
            <v>CCL3540 Shaowu 邵武市</v>
          </cell>
          <cell r="C362">
            <v>935.06640500000003</v>
          </cell>
          <cell r="D362">
            <v>890.53943333333336</v>
          </cell>
          <cell r="E362">
            <v>91.669520000000006</v>
          </cell>
          <cell r="F362">
            <v>87.30430476190476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935.06640500000003</v>
          </cell>
          <cell r="P362">
            <v>890.53943333333336</v>
          </cell>
          <cell r="Q362">
            <v>91.669520000000006</v>
          </cell>
          <cell r="R362">
            <v>87.30430476190476</v>
          </cell>
        </row>
        <row r="363">
          <cell r="A363" t="str">
            <v>3536</v>
          </cell>
          <cell r="B363" t="str">
            <v>CCL3536 Zhenghe-county 政和县</v>
          </cell>
          <cell r="C363">
            <v>51.727900000000005</v>
          </cell>
          <cell r="D363">
            <v>49.26466666666667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51.727900000000005</v>
          </cell>
          <cell r="P363">
            <v>49.26466666666667</v>
          </cell>
          <cell r="Q363">
            <v>0</v>
          </cell>
          <cell r="R363">
            <v>0</v>
          </cell>
        </row>
        <row r="364">
          <cell r="A364" t="str">
            <v>3623</v>
          </cell>
          <cell r="B364" t="str">
            <v>CCL3623 Nanan 南安市</v>
          </cell>
          <cell r="C364">
            <v>1080.4434569999999</v>
          </cell>
          <cell r="D364">
            <v>1028.9937685714283</v>
          </cell>
          <cell r="E364">
            <v>16.115746000000001</v>
          </cell>
          <cell r="F364">
            <v>15.348329523809525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1080.4434569999999</v>
          </cell>
          <cell r="P364">
            <v>1028.9937685714283</v>
          </cell>
          <cell r="Q364">
            <v>16.115746000000001</v>
          </cell>
          <cell r="R364">
            <v>15.348329523809525</v>
          </cell>
        </row>
        <row r="365">
          <cell r="A365" t="str">
            <v>3622</v>
          </cell>
          <cell r="B365" t="str">
            <v>CCL3622 Jinjiang 晋江市</v>
          </cell>
          <cell r="C365">
            <v>1782.2260759999999</v>
          </cell>
          <cell r="D365">
            <v>1697.3581676190474</v>
          </cell>
          <cell r="E365">
            <v>124.14585</v>
          </cell>
          <cell r="F365">
            <v>118.23414285714284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1782.2260759999999</v>
          </cell>
          <cell r="P365">
            <v>1697.3581676190474</v>
          </cell>
          <cell r="Q365">
            <v>124.14585</v>
          </cell>
          <cell r="R365">
            <v>118.23414285714284</v>
          </cell>
        </row>
        <row r="366">
          <cell r="A366" t="str">
            <v>3543</v>
          </cell>
          <cell r="B366" t="str">
            <v>CCL3543 Wuyishan 武夷山市</v>
          </cell>
          <cell r="C366">
            <v>218.09474900000001</v>
          </cell>
          <cell r="D366">
            <v>207.70928476190477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218.09474900000001</v>
          </cell>
          <cell r="P366">
            <v>207.70928476190477</v>
          </cell>
          <cell r="Q366">
            <v>0</v>
          </cell>
          <cell r="R366">
            <v>0</v>
          </cell>
        </row>
        <row r="367">
          <cell r="A367" t="str">
            <v>3502</v>
          </cell>
          <cell r="B367" t="str">
            <v>CCL3502 Changle 长乐市</v>
          </cell>
          <cell r="C367">
            <v>1193.5842040000002</v>
          </cell>
          <cell r="D367">
            <v>1136.7468609523812</v>
          </cell>
          <cell r="E367">
            <v>78.962240000000008</v>
          </cell>
          <cell r="F367">
            <v>75.202133333333336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1193.5842040000002</v>
          </cell>
          <cell r="P367">
            <v>1136.7468609523812</v>
          </cell>
          <cell r="Q367">
            <v>78.962240000000008</v>
          </cell>
          <cell r="R367">
            <v>75.202133333333336</v>
          </cell>
        </row>
        <row r="368">
          <cell r="A368" t="str">
            <v>3505</v>
          </cell>
          <cell r="B368" t="str">
            <v>CCL3505 Lianjiang-county 连江县</v>
          </cell>
          <cell r="C368">
            <v>620.05925300000013</v>
          </cell>
          <cell r="D368">
            <v>590.53262190476198</v>
          </cell>
          <cell r="E368">
            <v>44.724629999999998</v>
          </cell>
          <cell r="F368">
            <v>42.594885714285709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620.05925300000013</v>
          </cell>
          <cell r="P368">
            <v>590.53262190476198</v>
          </cell>
          <cell r="Q368">
            <v>44.724629999999998</v>
          </cell>
          <cell r="R368">
            <v>42.594885714285709</v>
          </cell>
        </row>
        <row r="369">
          <cell r="A369" t="str">
            <v>3631</v>
          </cell>
          <cell r="B369" t="str">
            <v>CCL3631 Longhai 龙海市</v>
          </cell>
          <cell r="C369">
            <v>1209.606125</v>
          </cell>
          <cell r="D369">
            <v>1152.0058333333334</v>
          </cell>
          <cell r="E369">
            <v>38.598882000000003</v>
          </cell>
          <cell r="F369">
            <v>36.760840000000002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1209.606125</v>
          </cell>
          <cell r="P369">
            <v>1152.0058333333334</v>
          </cell>
          <cell r="Q369">
            <v>38.598882000000003</v>
          </cell>
          <cell r="R369">
            <v>36.760840000000002</v>
          </cell>
        </row>
        <row r="370">
          <cell r="A370" t="str">
            <v>4350</v>
          </cell>
          <cell r="B370" t="str">
            <v>CCL4350 Huangshi 黄石市</v>
          </cell>
          <cell r="C370">
            <v>2034.4151630000003</v>
          </cell>
          <cell r="D370">
            <v>1937.5382504761908</v>
          </cell>
          <cell r="E370">
            <v>120.622961</v>
          </cell>
          <cell r="F370">
            <v>114.87901047619047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2034.4151630000003</v>
          </cell>
          <cell r="P370">
            <v>1937.5382504761908</v>
          </cell>
          <cell r="Q370">
            <v>120.622961</v>
          </cell>
          <cell r="R370">
            <v>114.87901047619047</v>
          </cell>
        </row>
        <row r="371">
          <cell r="A371" t="str">
            <v>4450</v>
          </cell>
          <cell r="B371" t="str">
            <v>CCL4450 Enshi 恩施市</v>
          </cell>
          <cell r="C371">
            <v>1260.7026959999998</v>
          </cell>
          <cell r="D371">
            <v>1200.6692342857141</v>
          </cell>
          <cell r="E371">
            <v>91.688963999999999</v>
          </cell>
          <cell r="F371">
            <v>87.322822857142853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1260.7026959999998</v>
          </cell>
          <cell r="P371">
            <v>1200.6692342857141</v>
          </cell>
          <cell r="Q371">
            <v>91.688963999999999</v>
          </cell>
          <cell r="R371">
            <v>87.322822857142853</v>
          </cell>
        </row>
        <row r="372">
          <cell r="A372" t="str">
            <v>4420</v>
          </cell>
          <cell r="B372" t="str">
            <v>CCL4420 Shiyan 十堰市</v>
          </cell>
          <cell r="C372">
            <v>1894.6224609999999</v>
          </cell>
          <cell r="D372">
            <v>1804.4023438095237</v>
          </cell>
          <cell r="E372">
            <v>112.437692</v>
          </cell>
          <cell r="F372">
            <v>107.08351619047619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1894.6224609999999</v>
          </cell>
          <cell r="P372">
            <v>1804.4023438095237</v>
          </cell>
          <cell r="Q372">
            <v>112.437692</v>
          </cell>
          <cell r="R372">
            <v>107.08351619047619</v>
          </cell>
        </row>
        <row r="373">
          <cell r="A373" t="str">
            <v>4410</v>
          </cell>
          <cell r="B373" t="str">
            <v>CCL4410 Xiangfan 襄樊市</v>
          </cell>
          <cell r="C373">
            <v>5305.0767660000001</v>
          </cell>
          <cell r="D373">
            <v>5052.4540628571431</v>
          </cell>
          <cell r="E373">
            <v>441.64607100000001</v>
          </cell>
          <cell r="F373">
            <v>420.61530571428568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5305.0767660000001</v>
          </cell>
          <cell r="P373">
            <v>5052.4540628571431</v>
          </cell>
          <cell r="Q373">
            <v>441.64607100000001</v>
          </cell>
          <cell r="R373">
            <v>420.61530571428568</v>
          </cell>
        </row>
        <row r="374">
          <cell r="A374" t="str">
            <v>4100</v>
          </cell>
          <cell r="B374" t="str">
            <v>CCL4100 Changsha 长沙市</v>
          </cell>
          <cell r="C374">
            <v>21011.311840999995</v>
          </cell>
          <cell r="D374">
            <v>20010.773181904755</v>
          </cell>
          <cell r="E374">
            <v>1637.1675909999999</v>
          </cell>
          <cell r="F374">
            <v>1559.2072295238095</v>
          </cell>
          <cell r="G374">
            <v>415.87986699999999</v>
          </cell>
          <cell r="H374">
            <v>396.07606380952376</v>
          </cell>
          <cell r="I374">
            <v>120.66097600000001</v>
          </cell>
          <cell r="J374">
            <v>114.91521523809524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20595.431973999992</v>
          </cell>
          <cell r="P374">
            <v>19614.697118095228</v>
          </cell>
          <cell r="Q374">
            <v>1516.5066149999998</v>
          </cell>
          <cell r="R374">
            <v>1444.292014285714</v>
          </cell>
        </row>
        <row r="375">
          <cell r="A375" t="str">
            <v>4210</v>
          </cell>
          <cell r="B375" t="str">
            <v>CCL4210 Hengyang 衡阳市</v>
          </cell>
          <cell r="C375">
            <v>5017.1564390000003</v>
          </cell>
          <cell r="D375">
            <v>4778.2442276190477</v>
          </cell>
          <cell r="E375">
            <v>471.64846899999998</v>
          </cell>
          <cell r="F375">
            <v>449.18901809523805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5017.1564390000003</v>
          </cell>
          <cell r="P375">
            <v>4778.2442276190477</v>
          </cell>
          <cell r="Q375">
            <v>471.64846899999998</v>
          </cell>
          <cell r="R375">
            <v>449.18901809523805</v>
          </cell>
        </row>
        <row r="376">
          <cell r="A376" t="str">
            <v>4120</v>
          </cell>
          <cell r="B376" t="str">
            <v>CCL4120 Zhuzhou 株洲市</v>
          </cell>
          <cell r="C376">
            <v>2739.0777210000001</v>
          </cell>
          <cell r="D376">
            <v>2608.6454485714285</v>
          </cell>
          <cell r="E376">
            <v>221.29851600000001</v>
          </cell>
          <cell r="F376">
            <v>210.76049142857141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2739.0777210000001</v>
          </cell>
          <cell r="P376">
            <v>2608.6454485714285</v>
          </cell>
          <cell r="Q376">
            <v>221.29851600000001</v>
          </cell>
          <cell r="R376">
            <v>210.76049142857141</v>
          </cell>
        </row>
        <row r="377">
          <cell r="A377" t="str">
            <v>5282</v>
          </cell>
          <cell r="B377" t="str">
            <v>CCL5282 Nanhai 南海市</v>
          </cell>
          <cell r="C377">
            <v>14304.708762999999</v>
          </cell>
          <cell r="D377">
            <v>13623.532155238094</v>
          </cell>
          <cell r="E377">
            <v>621.58687499999996</v>
          </cell>
          <cell r="F377">
            <v>591.98749999999995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14304.708762999999</v>
          </cell>
          <cell r="P377">
            <v>13623.532155238094</v>
          </cell>
          <cell r="Q377">
            <v>621.58687499999996</v>
          </cell>
          <cell r="R377">
            <v>591.98749999999995</v>
          </cell>
        </row>
        <row r="378">
          <cell r="A378" t="str">
            <v>5450</v>
          </cell>
          <cell r="B378" t="str">
            <v>CCL5450 Liuzhou 柳州市</v>
          </cell>
          <cell r="C378">
            <v>10584.813904000002</v>
          </cell>
          <cell r="D378">
            <v>10080.775146666669</v>
          </cell>
          <cell r="E378">
            <v>546.69138899999996</v>
          </cell>
          <cell r="F378">
            <v>520.65846571428563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10584.813904000002</v>
          </cell>
          <cell r="P378">
            <v>10080.775146666669</v>
          </cell>
          <cell r="Q378">
            <v>546.69138899999996</v>
          </cell>
          <cell r="R378">
            <v>520.65846571428563</v>
          </cell>
        </row>
        <row r="379">
          <cell r="A379" t="str">
            <v>3340</v>
          </cell>
          <cell r="B379" t="str">
            <v>CCL3340 Shangrao 上饶市</v>
          </cell>
          <cell r="C379">
            <v>3982.5415739999999</v>
          </cell>
          <cell r="D379">
            <v>3792.8967371428566</v>
          </cell>
          <cell r="E379">
            <v>237.02323200000001</v>
          </cell>
          <cell r="F379">
            <v>225.73641142857142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3982.5415739999999</v>
          </cell>
          <cell r="P379">
            <v>3792.8967371428566</v>
          </cell>
          <cell r="Q379">
            <v>237.02323200000001</v>
          </cell>
          <cell r="R379">
            <v>225.73641142857142</v>
          </cell>
        </row>
        <row r="380">
          <cell r="A380" t="str">
            <v>3370</v>
          </cell>
          <cell r="B380" t="str">
            <v>CCL3370 Pingxiang 萍乡市</v>
          </cell>
          <cell r="C380">
            <v>1955.4100490000001</v>
          </cell>
          <cell r="D380">
            <v>1862.2952847619047</v>
          </cell>
          <cell r="E380">
            <v>115.70062299999999</v>
          </cell>
          <cell r="F380">
            <v>110.19106952380952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1955.4100490000001</v>
          </cell>
          <cell r="P380">
            <v>1862.2952847619047</v>
          </cell>
          <cell r="Q380">
            <v>115.70062299999999</v>
          </cell>
          <cell r="R380">
            <v>110.19106952380952</v>
          </cell>
        </row>
        <row r="381">
          <cell r="A381" t="str">
            <v>3410</v>
          </cell>
          <cell r="B381" t="str">
            <v>CCL3410 Ganzhou 赣州市</v>
          </cell>
          <cell r="C381">
            <v>4058.0004889999996</v>
          </cell>
          <cell r="D381">
            <v>3864.76237047619</v>
          </cell>
          <cell r="E381">
            <v>389.41789299999999</v>
          </cell>
          <cell r="F381">
            <v>370.8741838095238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4058.0004889999996</v>
          </cell>
          <cell r="P381">
            <v>3864.76237047619</v>
          </cell>
          <cell r="Q381">
            <v>389.41789299999999</v>
          </cell>
          <cell r="R381">
            <v>370.8741838095238</v>
          </cell>
        </row>
        <row r="382">
          <cell r="A382" t="str">
            <v>6280</v>
          </cell>
          <cell r="B382" t="str">
            <v>CCL6280 Guangyuan 广元市</v>
          </cell>
          <cell r="C382">
            <v>1992.1346179999998</v>
          </cell>
          <cell r="D382">
            <v>1897.2710647619044</v>
          </cell>
          <cell r="E382">
            <v>79.466015999999996</v>
          </cell>
          <cell r="F382">
            <v>75.681919999999991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1992.1346179999998</v>
          </cell>
          <cell r="P382">
            <v>1897.2710647619044</v>
          </cell>
          <cell r="Q382">
            <v>79.466015999999996</v>
          </cell>
          <cell r="R382">
            <v>75.681919999999991</v>
          </cell>
        </row>
        <row r="383">
          <cell r="A383" t="str">
            <v>6140</v>
          </cell>
          <cell r="B383" t="str">
            <v>CCL6140 Leshan 乐山市</v>
          </cell>
          <cell r="C383">
            <v>4626.1659389999995</v>
          </cell>
          <cell r="D383">
            <v>4405.8723228571425</v>
          </cell>
          <cell r="E383">
            <v>258.75325299999997</v>
          </cell>
          <cell r="F383">
            <v>246.43166952380949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4626.1659389999995</v>
          </cell>
          <cell r="P383">
            <v>4405.8723228571425</v>
          </cell>
          <cell r="Q383">
            <v>258.75325299999997</v>
          </cell>
          <cell r="R383">
            <v>246.43166952380949</v>
          </cell>
        </row>
        <row r="384">
          <cell r="A384" t="str">
            <v>6210</v>
          </cell>
          <cell r="B384" t="str">
            <v>CCL6210 Mianyang 绵阳市</v>
          </cell>
          <cell r="C384">
            <v>3393.8296419999997</v>
          </cell>
          <cell r="D384">
            <v>3232.2187066666661</v>
          </cell>
          <cell r="E384">
            <v>310.742366</v>
          </cell>
          <cell r="F384">
            <v>295.94511047619045</v>
          </cell>
          <cell r="G384">
            <v>577.22364500000003</v>
          </cell>
          <cell r="H384">
            <v>549.73680476190475</v>
          </cell>
          <cell r="I384">
            <v>104.83580600000002</v>
          </cell>
          <cell r="J384">
            <v>99.843624761904778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2816.6059969999997</v>
          </cell>
          <cell r="P384">
            <v>2682.4819019047613</v>
          </cell>
          <cell r="Q384">
            <v>205.90656000000001</v>
          </cell>
          <cell r="R384">
            <v>196.10148571428573</v>
          </cell>
        </row>
        <row r="385">
          <cell r="A385" t="str">
            <v>6113</v>
          </cell>
          <cell r="B385" t="str">
            <v>CCL6113 Dayi-county 大邑县</v>
          </cell>
          <cell r="C385">
            <v>4750.6631189999989</v>
          </cell>
          <cell r="D385">
            <v>4524.4410657142844</v>
          </cell>
          <cell r="E385">
            <v>174.621533</v>
          </cell>
          <cell r="F385">
            <v>166.30622190476188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4750.6631189999989</v>
          </cell>
          <cell r="P385">
            <v>4524.4410657142844</v>
          </cell>
          <cell r="Q385">
            <v>174.621533</v>
          </cell>
          <cell r="R385">
            <v>166.30622190476188</v>
          </cell>
        </row>
        <row r="386">
          <cell r="A386" t="str">
            <v>5630</v>
          </cell>
          <cell r="B386" t="str">
            <v>CCL5630 Zunyi 遵义市</v>
          </cell>
          <cell r="C386">
            <v>2271.0064759999996</v>
          </cell>
          <cell r="D386">
            <v>2162.8633104761898</v>
          </cell>
          <cell r="E386">
            <v>79.685681999999986</v>
          </cell>
          <cell r="F386">
            <v>75.891125714285693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2271.0064759999996</v>
          </cell>
          <cell r="P386">
            <v>2162.8633104761898</v>
          </cell>
          <cell r="Q386">
            <v>79.685681999999986</v>
          </cell>
          <cell r="R386">
            <v>75.891125714285693</v>
          </cell>
        </row>
        <row r="387">
          <cell r="A387" t="str">
            <v>5500</v>
          </cell>
          <cell r="B387" t="str">
            <v>CCL5500 Guiyang 贵阳市</v>
          </cell>
          <cell r="C387">
            <v>13782.490828000002</v>
          </cell>
          <cell r="D387">
            <v>13126.181740952383</v>
          </cell>
          <cell r="E387">
            <v>593.05065100000002</v>
          </cell>
          <cell r="F387">
            <v>564.81014380952377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13782.490828000002</v>
          </cell>
          <cell r="P387">
            <v>13126.181740952383</v>
          </cell>
          <cell r="Q387">
            <v>593.05065100000002</v>
          </cell>
          <cell r="R387">
            <v>564.81014380952377</v>
          </cell>
        </row>
        <row r="388">
          <cell r="A388" t="str">
            <v>5701</v>
          </cell>
          <cell r="B388" t="str">
            <v>CCL5701 Haikou 海口市</v>
          </cell>
          <cell r="C388">
            <v>8418.0639249999986</v>
          </cell>
          <cell r="D388">
            <v>8017.2037380952361</v>
          </cell>
          <cell r="E388">
            <v>619.423359</v>
          </cell>
          <cell r="F388">
            <v>589.92700857142859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8418.0639249999986</v>
          </cell>
          <cell r="P388">
            <v>8017.2037380952361</v>
          </cell>
          <cell r="Q388">
            <v>619.423359</v>
          </cell>
          <cell r="R388">
            <v>589.92700857142859</v>
          </cell>
        </row>
        <row r="389">
          <cell r="A389" t="str">
            <v>8300</v>
          </cell>
          <cell r="B389" t="str">
            <v>CCL8300 Wulumuqi 乌鲁木齐市</v>
          </cell>
          <cell r="C389">
            <v>21320.057248999998</v>
          </cell>
          <cell r="D389">
            <v>20304.816427619044</v>
          </cell>
          <cell r="E389">
            <v>1365.5693389999997</v>
          </cell>
          <cell r="F389">
            <v>1300.5422276190473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21320.057248999998</v>
          </cell>
          <cell r="P389">
            <v>20304.816427619044</v>
          </cell>
          <cell r="Q389">
            <v>1365.5693389999997</v>
          </cell>
          <cell r="R389">
            <v>1300.5422276190473</v>
          </cell>
        </row>
        <row r="390">
          <cell r="A390" t="str">
            <v>7100</v>
          </cell>
          <cell r="B390" t="str">
            <v>CCL7100 Xian 西安市</v>
          </cell>
          <cell r="C390">
            <v>49333.464881000007</v>
          </cell>
          <cell r="D390">
            <v>46984.252267619049</v>
          </cell>
          <cell r="E390">
            <v>3065.6396480000003</v>
          </cell>
          <cell r="F390">
            <v>2919.6568076190479</v>
          </cell>
          <cell r="G390">
            <v>3272.2464009999994</v>
          </cell>
          <cell r="H390">
            <v>3116.425143809523</v>
          </cell>
          <cell r="I390">
            <v>90.256657000000004</v>
          </cell>
          <cell r="J390">
            <v>85.958720952380958</v>
          </cell>
          <cell r="K390">
            <v>46.328383000000002</v>
          </cell>
          <cell r="L390">
            <v>44.122269523809521</v>
          </cell>
          <cell r="M390">
            <v>46.328383000000002</v>
          </cell>
          <cell r="N390">
            <v>44.122269523809521</v>
          </cell>
          <cell r="O390">
            <v>46014.89009700001</v>
          </cell>
          <cell r="P390">
            <v>43823.704854285723</v>
          </cell>
          <cell r="Q390">
            <v>2929.0546080000004</v>
          </cell>
          <cell r="R390">
            <v>2789.5758171428574</v>
          </cell>
        </row>
        <row r="391">
          <cell r="A391" t="str">
            <v>4430</v>
          </cell>
          <cell r="B391" t="str">
            <v>CCL4430 Yichang 宜昌市</v>
          </cell>
          <cell r="C391">
            <v>6877.8882060000005</v>
          </cell>
          <cell r="D391">
            <v>6550.3697200000006</v>
          </cell>
          <cell r="E391">
            <v>399.24768599999999</v>
          </cell>
          <cell r="F391">
            <v>380.23589142857139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6877.8882060000005</v>
          </cell>
          <cell r="P391">
            <v>6550.3697200000006</v>
          </cell>
          <cell r="Q391">
            <v>399.24768599999999</v>
          </cell>
          <cell r="R391">
            <v>380.23589142857139</v>
          </cell>
        </row>
        <row r="392">
          <cell r="A392" t="str">
            <v>4340</v>
          </cell>
          <cell r="B392" t="str">
            <v>CCL4340 Jingzhou 荆州市</v>
          </cell>
          <cell r="C392">
            <v>3274.736981</v>
          </cell>
          <cell r="D392">
            <v>3118.7971247619048</v>
          </cell>
          <cell r="E392">
            <v>296.57574899999997</v>
          </cell>
          <cell r="F392">
            <v>282.45309428571426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3274.736981</v>
          </cell>
          <cell r="P392">
            <v>3118.7971247619048</v>
          </cell>
          <cell r="Q392">
            <v>296.57574899999997</v>
          </cell>
          <cell r="R392">
            <v>282.45309428571426</v>
          </cell>
        </row>
        <row r="393">
          <cell r="A393" t="str">
            <v>4140</v>
          </cell>
          <cell r="B393" t="str">
            <v>CCL4140 Yueyang 岳阳市</v>
          </cell>
          <cell r="C393">
            <v>1889.2845189999998</v>
          </cell>
          <cell r="D393">
            <v>1799.3185895238094</v>
          </cell>
          <cell r="E393">
            <v>61.050539999999998</v>
          </cell>
          <cell r="F393">
            <v>58.143371428571427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1889.2845189999998</v>
          </cell>
          <cell r="P393">
            <v>1799.3185895238094</v>
          </cell>
          <cell r="Q393">
            <v>61.050539999999998</v>
          </cell>
          <cell r="R393">
            <v>58.143371428571427</v>
          </cell>
        </row>
        <row r="394">
          <cell r="A394" t="str">
            <v>4230</v>
          </cell>
          <cell r="B394" t="str">
            <v>CCL4230 Chenzhou 郴州市</v>
          </cell>
          <cell r="C394">
            <v>2667.7782159999997</v>
          </cell>
          <cell r="D394">
            <v>2540.7411580952376</v>
          </cell>
          <cell r="E394">
            <v>175.784629</v>
          </cell>
          <cell r="F394">
            <v>167.41393238095236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2667.7782159999997</v>
          </cell>
          <cell r="P394">
            <v>2540.7411580952376</v>
          </cell>
          <cell r="Q394">
            <v>175.784629</v>
          </cell>
          <cell r="R394">
            <v>167.41393238095236</v>
          </cell>
        </row>
        <row r="395">
          <cell r="A395" t="str">
            <v>5230</v>
          </cell>
          <cell r="B395" t="str">
            <v>CCL5230 Dongguan 东莞市</v>
          </cell>
          <cell r="C395">
            <v>10781.14062</v>
          </cell>
          <cell r="D395">
            <v>10267.752971428572</v>
          </cell>
          <cell r="E395">
            <v>341.51456599999995</v>
          </cell>
          <cell r="F395">
            <v>325.25196761904755</v>
          </cell>
          <cell r="G395">
            <v>1938.4021869999997</v>
          </cell>
          <cell r="H395">
            <v>1846.0973209523806</v>
          </cell>
          <cell r="I395">
            <v>129.31967100000003</v>
          </cell>
          <cell r="J395">
            <v>123.16159142857146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8842.7384330000004</v>
          </cell>
          <cell r="P395">
            <v>8421.6556504761902</v>
          </cell>
          <cell r="Q395">
            <v>212.194895</v>
          </cell>
          <cell r="R395">
            <v>202.09037619047618</v>
          </cell>
        </row>
        <row r="396">
          <cell r="A396" t="str">
            <v>5180</v>
          </cell>
          <cell r="B396" t="str">
            <v>CCL5180 Shenzhen 深圳市</v>
          </cell>
          <cell r="C396">
            <v>27017.534486999997</v>
          </cell>
          <cell r="D396">
            <v>25730.985225714281</v>
          </cell>
          <cell r="E396">
            <v>2236.5788109999999</v>
          </cell>
          <cell r="F396">
            <v>2130.0750580952381</v>
          </cell>
          <cell r="G396">
            <v>7521.5594310000015</v>
          </cell>
          <cell r="H396">
            <v>7163.3899342857158</v>
          </cell>
          <cell r="I396">
            <v>591.47393899999997</v>
          </cell>
          <cell r="J396">
            <v>563.30851333333328</v>
          </cell>
          <cell r="K396">
            <v>1035.1507040000001</v>
          </cell>
          <cell r="L396">
            <v>985.85781333333341</v>
          </cell>
          <cell r="M396">
            <v>602.09085400000004</v>
          </cell>
          <cell r="N396">
            <v>573.41986095238099</v>
          </cell>
          <cell r="O396">
            <v>18460.824352</v>
          </cell>
          <cell r="P396">
            <v>17581.737478095238</v>
          </cell>
          <cell r="Q396">
            <v>1043.0140180000001</v>
          </cell>
          <cell r="R396">
            <v>993.34668380952382</v>
          </cell>
        </row>
        <row r="397">
          <cell r="A397" t="str">
            <v>5150</v>
          </cell>
          <cell r="B397" t="str">
            <v>CCL5150 Shantou 汕头市</v>
          </cell>
          <cell r="C397">
            <v>6679.3998389999997</v>
          </cell>
          <cell r="D397">
            <v>6361.3331799999996</v>
          </cell>
          <cell r="E397">
            <v>440.75379999999996</v>
          </cell>
          <cell r="F397">
            <v>419.76552380952376</v>
          </cell>
          <cell r="G397">
            <v>1008.538082</v>
          </cell>
          <cell r="H397">
            <v>960.51245904761902</v>
          </cell>
          <cell r="I397">
            <v>30.129227</v>
          </cell>
          <cell r="J397">
            <v>28.694501904761903</v>
          </cell>
          <cell r="K397">
            <v>4.6059860000000006</v>
          </cell>
          <cell r="L397">
            <v>4.3866533333333333</v>
          </cell>
          <cell r="M397">
            <v>4.6059860000000006</v>
          </cell>
          <cell r="N397">
            <v>4.3866533333333333</v>
          </cell>
          <cell r="O397">
            <v>5666.2557710000001</v>
          </cell>
          <cell r="P397">
            <v>5396.4340676190477</v>
          </cell>
          <cell r="Q397">
            <v>406.01858700000003</v>
          </cell>
          <cell r="R397">
            <v>386.68436857142859</v>
          </cell>
        </row>
        <row r="398">
          <cell r="A398" t="str">
            <v>5190</v>
          </cell>
          <cell r="B398" t="str">
            <v>CCL5190 Zhuhai 珠海市</v>
          </cell>
          <cell r="C398">
            <v>2723.1530590000002</v>
          </cell>
          <cell r="D398">
            <v>2593.4791038095241</v>
          </cell>
          <cell r="E398">
            <v>62.027146999999999</v>
          </cell>
          <cell r="F398">
            <v>59.073473333333332</v>
          </cell>
          <cell r="G398">
            <v>542.68225099999995</v>
          </cell>
          <cell r="H398">
            <v>516.84023904761898</v>
          </cell>
          <cell r="I398">
            <v>33.955963000000004</v>
          </cell>
          <cell r="J398">
            <v>32.339012380952383</v>
          </cell>
          <cell r="K398">
            <v>117.130076</v>
          </cell>
          <cell r="L398">
            <v>111.55245333333333</v>
          </cell>
          <cell r="M398">
            <v>28.071184000000002</v>
          </cell>
          <cell r="N398">
            <v>26.734460952380953</v>
          </cell>
          <cell r="O398">
            <v>2063.3407320000001</v>
          </cell>
          <cell r="P398">
            <v>1965.0864114285714</v>
          </cell>
          <cell r="Q398">
            <v>-10.934532000000001</v>
          </cell>
          <cell r="R398">
            <v>0</v>
          </cell>
        </row>
        <row r="399">
          <cell r="A399" t="str">
            <v>5280</v>
          </cell>
          <cell r="B399" t="str">
            <v>CCL5280 Foshan 佛山市</v>
          </cell>
          <cell r="C399">
            <v>2913.794508</v>
          </cell>
          <cell r="D399">
            <v>2775.0423885714285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67.661225999999999</v>
          </cell>
          <cell r="L399">
            <v>64.43926285714285</v>
          </cell>
          <cell r="M399">
            <v>0</v>
          </cell>
          <cell r="N399">
            <v>0</v>
          </cell>
          <cell r="O399">
            <v>2846.1332819999998</v>
          </cell>
          <cell r="P399">
            <v>2710.6031257142854</v>
          </cell>
          <cell r="Q399">
            <v>0</v>
          </cell>
          <cell r="R399">
            <v>0</v>
          </cell>
        </row>
        <row r="400">
          <cell r="A400" t="str">
            <v>5284</v>
          </cell>
          <cell r="B400" t="str">
            <v>CCL5284 Zhongshan 中山市</v>
          </cell>
          <cell r="C400">
            <v>3924.1157050000011</v>
          </cell>
          <cell r="D400">
            <v>3737.2530523809532</v>
          </cell>
          <cell r="E400">
            <v>186.02051699999998</v>
          </cell>
          <cell r="F400">
            <v>177.16239714285712</v>
          </cell>
          <cell r="G400">
            <v>304.22812199999998</v>
          </cell>
          <cell r="H400">
            <v>289.74106857142857</v>
          </cell>
          <cell r="I400">
            <v>130.55316200000001</v>
          </cell>
          <cell r="J400">
            <v>124.33634476190477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3619.8875830000006</v>
          </cell>
          <cell r="P400">
            <v>3447.5119838095243</v>
          </cell>
          <cell r="Q400">
            <v>55.467354999999998</v>
          </cell>
          <cell r="R400">
            <v>52.826052380952376</v>
          </cell>
        </row>
        <row r="401">
          <cell r="A401" t="str">
            <v>5250</v>
          </cell>
          <cell r="B401" t="str">
            <v>CCL5250 Maoming 茂名市</v>
          </cell>
          <cell r="C401">
            <v>1217.9585060000002</v>
          </cell>
          <cell r="D401">
            <v>1159.960481904762</v>
          </cell>
          <cell r="E401">
            <v>119.63946000000001</v>
          </cell>
          <cell r="F401">
            <v>113.94234285714286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1217.9585060000002</v>
          </cell>
          <cell r="P401">
            <v>1159.960481904762</v>
          </cell>
          <cell r="Q401">
            <v>119.63946000000001</v>
          </cell>
          <cell r="R401">
            <v>113.94234285714286</v>
          </cell>
        </row>
        <row r="402">
          <cell r="A402" t="str">
            <v>5240</v>
          </cell>
          <cell r="B402" t="str">
            <v>CCL5240 Zhanjiang 湛江市</v>
          </cell>
          <cell r="C402">
            <v>3258.8777790000004</v>
          </cell>
          <cell r="D402">
            <v>3103.693122857143</v>
          </cell>
          <cell r="E402">
            <v>228.67387300000001</v>
          </cell>
          <cell r="F402">
            <v>217.78464095238095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3258.8777790000004</v>
          </cell>
          <cell r="P402">
            <v>3103.693122857143</v>
          </cell>
          <cell r="Q402">
            <v>228.67387300000001</v>
          </cell>
          <cell r="R402">
            <v>217.78464095238095</v>
          </cell>
        </row>
        <row r="403">
          <cell r="A403" t="str">
            <v>5291</v>
          </cell>
          <cell r="B403" t="str">
            <v>CCL5291 Xinhui 新会市</v>
          </cell>
          <cell r="C403">
            <v>693.23864600000013</v>
          </cell>
          <cell r="D403">
            <v>660.22728190476198</v>
          </cell>
          <cell r="E403">
            <v>-14.677199999999999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693.23864600000013</v>
          </cell>
          <cell r="P403">
            <v>660.22728190476198</v>
          </cell>
          <cell r="Q403">
            <v>-14.677199999999999</v>
          </cell>
          <cell r="R403">
            <v>0</v>
          </cell>
        </row>
        <row r="404">
          <cell r="A404" t="str">
            <v>5260</v>
          </cell>
          <cell r="B404" t="str">
            <v>CCL5260 Zhaoqing 肇庆市</v>
          </cell>
          <cell r="C404">
            <v>793.73979799999995</v>
          </cell>
          <cell r="D404">
            <v>755.94266476190467</v>
          </cell>
          <cell r="E404">
            <v>352.32458699999995</v>
          </cell>
          <cell r="F404">
            <v>335.54722571428567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793.73979799999995</v>
          </cell>
          <cell r="P404">
            <v>755.94266476190467</v>
          </cell>
          <cell r="Q404">
            <v>352.32458699999995</v>
          </cell>
          <cell r="R404">
            <v>335.54722571428567</v>
          </cell>
        </row>
        <row r="405">
          <cell r="A405" t="str">
            <v>5113</v>
          </cell>
          <cell r="B405" t="str">
            <v>CCL5113 Zengcheng 增城市</v>
          </cell>
          <cell r="C405">
            <v>5902.4602729999997</v>
          </cell>
          <cell r="D405">
            <v>5621.3907361904758</v>
          </cell>
          <cell r="E405">
            <v>314.08684499999998</v>
          </cell>
          <cell r="F405">
            <v>299.13032857142855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5902.4602729999997</v>
          </cell>
          <cell r="P405">
            <v>5621.3907361904758</v>
          </cell>
          <cell r="Q405">
            <v>314.08684499999998</v>
          </cell>
          <cell r="R405">
            <v>299.13032857142855</v>
          </cell>
        </row>
        <row r="406">
          <cell r="A406" t="str">
            <v>5300</v>
          </cell>
          <cell r="B406" t="str">
            <v>CCL5300 Nanning 南宁市</v>
          </cell>
          <cell r="C406">
            <v>14657.102658000002</v>
          </cell>
          <cell r="D406">
            <v>13959.145388571429</v>
          </cell>
          <cell r="E406">
            <v>807.47907800000007</v>
          </cell>
          <cell r="F406">
            <v>769.02769333333333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14657.102658000002</v>
          </cell>
          <cell r="P406">
            <v>13959.145388571429</v>
          </cell>
          <cell r="Q406">
            <v>807.47907800000007</v>
          </cell>
          <cell r="R406">
            <v>769.02769333333333</v>
          </cell>
        </row>
        <row r="407">
          <cell r="A407" t="str">
            <v>5410</v>
          </cell>
          <cell r="B407" t="str">
            <v>CCL5410 Guilin 桂林市</v>
          </cell>
          <cell r="C407">
            <v>2874.24073</v>
          </cell>
          <cell r="D407">
            <v>2737.3721238095236</v>
          </cell>
          <cell r="E407">
            <v>302.07594499999999</v>
          </cell>
          <cell r="F407">
            <v>287.69137619047615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2874.24073</v>
          </cell>
          <cell r="P407">
            <v>2737.3721238095236</v>
          </cell>
          <cell r="Q407">
            <v>302.07594499999999</v>
          </cell>
          <cell r="R407">
            <v>287.69137619047615</v>
          </cell>
        </row>
        <row r="408">
          <cell r="A408" t="str">
            <v>3300</v>
          </cell>
          <cell r="B408" t="str">
            <v>CCL3300 Nanchang 南昌市</v>
          </cell>
          <cell r="C408">
            <v>14144.291493000001</v>
          </cell>
          <cell r="D408">
            <v>13470.753802857143</v>
          </cell>
          <cell r="E408">
            <v>1113.882728</v>
          </cell>
          <cell r="F408">
            <v>1060.8406933333333</v>
          </cell>
          <cell r="G408">
            <v>329.35092000000003</v>
          </cell>
          <cell r="H408">
            <v>313.66754285714285</v>
          </cell>
          <cell r="I408">
            <v>329.35092000000003</v>
          </cell>
          <cell r="J408">
            <v>313.66754285714285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13814.940573</v>
          </cell>
          <cell r="P408">
            <v>13157.08626</v>
          </cell>
          <cell r="Q408">
            <v>784.53180799999996</v>
          </cell>
          <cell r="R408">
            <v>747.17315047619036</v>
          </cell>
        </row>
        <row r="409">
          <cell r="A409" t="str">
            <v>3330</v>
          </cell>
          <cell r="B409" t="str">
            <v>CCL3330 Jingdezheng 景德镇市</v>
          </cell>
          <cell r="C409">
            <v>2805.3874959999998</v>
          </cell>
          <cell r="D409">
            <v>2671.7976152380947</v>
          </cell>
          <cell r="E409">
            <v>209.57882300000003</v>
          </cell>
          <cell r="F409">
            <v>199.59887904761908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2805.3874959999998</v>
          </cell>
          <cell r="P409">
            <v>2671.7976152380947</v>
          </cell>
          <cell r="Q409">
            <v>209.57882300000003</v>
          </cell>
          <cell r="R409">
            <v>199.59887904761908</v>
          </cell>
        </row>
        <row r="410">
          <cell r="A410" t="str">
            <v>3320</v>
          </cell>
          <cell r="B410" t="str">
            <v>CCL3320 Jiujiang 九江市</v>
          </cell>
          <cell r="C410">
            <v>3097.8149720000001</v>
          </cell>
          <cell r="D410">
            <v>2950.2999733333331</v>
          </cell>
          <cell r="E410">
            <v>-141.09933599999999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3097.8149720000001</v>
          </cell>
          <cell r="P410">
            <v>2950.2999733333331</v>
          </cell>
          <cell r="Q410">
            <v>-141.09933599999999</v>
          </cell>
          <cell r="R410">
            <v>0</v>
          </cell>
        </row>
        <row r="411">
          <cell r="A411" t="str">
            <v>6100</v>
          </cell>
          <cell r="B411" t="str">
            <v>CCL6100 Chengdu 成都市</v>
          </cell>
          <cell r="C411">
            <v>38077.683380000002</v>
          </cell>
          <cell r="D411">
            <v>36264.460361904763</v>
          </cell>
          <cell r="E411">
            <v>1995.4548180000002</v>
          </cell>
          <cell r="F411">
            <v>1900.43316</v>
          </cell>
          <cell r="G411">
            <v>7959.0339120000008</v>
          </cell>
          <cell r="H411">
            <v>7580.0322971428577</v>
          </cell>
          <cell r="I411">
            <v>407.69052200000004</v>
          </cell>
          <cell r="J411">
            <v>388.27668761904766</v>
          </cell>
          <cell r="K411">
            <v>215.552603</v>
          </cell>
          <cell r="L411">
            <v>205.28819333333334</v>
          </cell>
          <cell r="M411">
            <v>215.552603</v>
          </cell>
          <cell r="N411">
            <v>205.28819333333334</v>
          </cell>
          <cell r="O411">
            <v>29903.096865</v>
          </cell>
          <cell r="P411">
            <v>28479.139871428571</v>
          </cell>
          <cell r="Q411">
            <v>1372.211693</v>
          </cell>
          <cell r="R411">
            <v>1306.8682790476189</v>
          </cell>
        </row>
        <row r="412">
          <cell r="A412" t="str">
            <v>6170</v>
          </cell>
          <cell r="B412" t="str">
            <v>CCL6170 Panzhihua 攀枝花市</v>
          </cell>
          <cell r="C412">
            <v>3972.6884100000002</v>
          </cell>
          <cell r="D412">
            <v>3783.5127714285713</v>
          </cell>
          <cell r="E412">
            <v>326.69841799999995</v>
          </cell>
          <cell r="F412">
            <v>311.14135047619044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3972.6884100000002</v>
          </cell>
          <cell r="P412">
            <v>3783.5127714285713</v>
          </cell>
          <cell r="Q412">
            <v>326.69841799999995</v>
          </cell>
          <cell r="R412">
            <v>311.14135047619044</v>
          </cell>
        </row>
        <row r="413">
          <cell r="A413" t="str">
            <v>6370</v>
          </cell>
          <cell r="B413" t="str">
            <v>CCL6370 Nanchong 南充市</v>
          </cell>
          <cell r="C413">
            <v>2819.8181749999994</v>
          </cell>
          <cell r="D413">
            <v>2685.5411190476184</v>
          </cell>
          <cell r="E413">
            <v>273.029538</v>
          </cell>
          <cell r="F413">
            <v>260.02813142857144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2819.8181749999994</v>
          </cell>
          <cell r="P413">
            <v>2685.5411190476184</v>
          </cell>
          <cell r="Q413">
            <v>273.029538</v>
          </cell>
          <cell r="R413">
            <v>260.02813142857144</v>
          </cell>
        </row>
        <row r="414">
          <cell r="A414" t="str">
            <v>6410</v>
          </cell>
          <cell r="B414" t="str">
            <v>CCL6410 Neijiang 内江市</v>
          </cell>
          <cell r="C414">
            <v>3753.4640729999996</v>
          </cell>
          <cell r="D414">
            <v>3574.7276885714282</v>
          </cell>
          <cell r="E414">
            <v>240.11837800000004</v>
          </cell>
          <cell r="F414">
            <v>228.68416952380954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3753.4640729999996</v>
          </cell>
          <cell r="P414">
            <v>3574.7276885714282</v>
          </cell>
          <cell r="Q414">
            <v>240.11837800000004</v>
          </cell>
          <cell r="R414">
            <v>228.68416952380954</v>
          </cell>
        </row>
        <row r="415">
          <cell r="A415" t="str">
            <v>6440</v>
          </cell>
          <cell r="B415" t="str">
            <v>CCL6440 Yibin 宜宾市</v>
          </cell>
          <cell r="C415">
            <v>2901.1169180000002</v>
          </cell>
          <cell r="D415">
            <v>2762.9684933333333</v>
          </cell>
          <cell r="E415">
            <v>89.472721000000007</v>
          </cell>
          <cell r="F415">
            <v>85.212115238095237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2901.1169180000002</v>
          </cell>
          <cell r="P415">
            <v>2762.9684933333333</v>
          </cell>
          <cell r="Q415">
            <v>89.472721000000007</v>
          </cell>
          <cell r="R415">
            <v>85.212115238095237</v>
          </cell>
        </row>
        <row r="416">
          <cell r="A416" t="str">
            <v>6150</v>
          </cell>
          <cell r="B416" t="str">
            <v>CCL6150 Xichang 西昌市</v>
          </cell>
          <cell r="C416">
            <v>4274.3695950000001</v>
          </cell>
          <cell r="D416">
            <v>4070.8281857142856</v>
          </cell>
          <cell r="E416">
            <v>320.34392199999996</v>
          </cell>
          <cell r="F416">
            <v>305.08944952380949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4274.3695950000001</v>
          </cell>
          <cell r="P416">
            <v>4070.8281857142856</v>
          </cell>
          <cell r="Q416">
            <v>320.34392199999996</v>
          </cell>
          <cell r="R416">
            <v>305.08944952380949</v>
          </cell>
        </row>
        <row r="417">
          <cell r="A417" t="str">
            <v>6460</v>
          </cell>
          <cell r="B417" t="str">
            <v>CCL6460 Luzhou 泸州市</v>
          </cell>
          <cell r="C417">
            <v>2454.1187279999999</v>
          </cell>
          <cell r="D417">
            <v>2337.2559314285713</v>
          </cell>
          <cell r="E417">
            <v>-10.343882000000001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2454.1187279999999</v>
          </cell>
          <cell r="P417">
            <v>2337.2559314285713</v>
          </cell>
          <cell r="Q417">
            <v>-10.343882000000001</v>
          </cell>
          <cell r="R417">
            <v>0</v>
          </cell>
        </row>
        <row r="418">
          <cell r="A418" t="str">
            <v>4000</v>
          </cell>
          <cell r="B418" t="str">
            <v>CCL4000 Chongqing-urban 重庆市市区</v>
          </cell>
          <cell r="C418">
            <v>31101.292915000002</v>
          </cell>
          <cell r="D418">
            <v>29620.278966666669</v>
          </cell>
          <cell r="E418">
            <v>2014.1699899999999</v>
          </cell>
          <cell r="F418">
            <v>1918.2571333333331</v>
          </cell>
          <cell r="G418">
            <v>4399.7973909999992</v>
          </cell>
          <cell r="H418">
            <v>4190.2832295238086</v>
          </cell>
          <cell r="I418">
            <v>242.89564000000001</v>
          </cell>
          <cell r="J418">
            <v>231.32918095238097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26701.495523999998</v>
          </cell>
          <cell r="P418">
            <v>25429.995737142854</v>
          </cell>
          <cell r="Q418">
            <v>1771.2743500000001</v>
          </cell>
          <cell r="R418">
            <v>1686.9279523809525</v>
          </cell>
        </row>
        <row r="419">
          <cell r="A419" t="str">
            <v>4040</v>
          </cell>
          <cell r="B419" t="str">
            <v>CCL4040 Wanzhou 万州区</v>
          </cell>
          <cell r="C419">
            <v>2922.7520799999998</v>
          </cell>
          <cell r="D419">
            <v>2783.573409523809</v>
          </cell>
          <cell r="E419">
            <v>127.49129499999999</v>
          </cell>
          <cell r="F419">
            <v>121.42028095238093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2922.7520799999998</v>
          </cell>
          <cell r="P419">
            <v>2783.573409523809</v>
          </cell>
          <cell r="Q419">
            <v>127.49129499999999</v>
          </cell>
          <cell r="R419">
            <v>121.42028095238093</v>
          </cell>
        </row>
        <row r="420">
          <cell r="A420" t="str">
            <v>5610</v>
          </cell>
          <cell r="B420" t="str">
            <v>CCL5610 Anshun 安顺市</v>
          </cell>
          <cell r="C420">
            <v>1158.7083250000001</v>
          </cell>
          <cell r="D420">
            <v>1103.5317380952381</v>
          </cell>
          <cell r="E420">
            <v>43.362642999999998</v>
          </cell>
          <cell r="F420">
            <v>41.297755238095235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1158.7083250000001</v>
          </cell>
          <cell r="P420">
            <v>1103.5317380952381</v>
          </cell>
          <cell r="Q420">
            <v>43.362642999999998</v>
          </cell>
          <cell r="R420">
            <v>41.297755238095235</v>
          </cell>
        </row>
        <row r="421">
          <cell r="A421" t="str">
            <v>6500</v>
          </cell>
          <cell r="B421" t="str">
            <v>CCL6500 Kunming 昆明市</v>
          </cell>
          <cell r="C421">
            <v>28102.707110000003</v>
          </cell>
          <cell r="D421">
            <v>26764.482961904763</v>
          </cell>
          <cell r="E421">
            <v>1412.752581</v>
          </cell>
          <cell r="F421">
            <v>1345.4786485714285</v>
          </cell>
          <cell r="G421">
            <v>9123.7352980000014</v>
          </cell>
          <cell r="H421">
            <v>8689.2717123809525</v>
          </cell>
          <cell r="I421">
            <v>626.02611000000002</v>
          </cell>
          <cell r="J421">
            <v>596.2153428571429</v>
          </cell>
          <cell r="K421">
            <v>95.541604000000007</v>
          </cell>
          <cell r="L421">
            <v>90.992003809523808</v>
          </cell>
          <cell r="M421">
            <v>95.541604000000007</v>
          </cell>
          <cell r="N421">
            <v>90.992003809523808</v>
          </cell>
          <cell r="O421">
            <v>18883.430208000002</v>
          </cell>
          <cell r="P421">
            <v>17984.219245714288</v>
          </cell>
          <cell r="Q421">
            <v>691.18486699999994</v>
          </cell>
          <cell r="R421">
            <v>658.2713019047618</v>
          </cell>
        </row>
        <row r="422">
          <cell r="A422" t="str">
            <v>6550</v>
          </cell>
          <cell r="B422" t="str">
            <v>CCL6550 Qujing 曲靖市</v>
          </cell>
          <cell r="C422">
            <v>2012.2362019999998</v>
          </cell>
          <cell r="D422">
            <v>1916.4154304761903</v>
          </cell>
          <cell r="E422">
            <v>79.362814999999998</v>
          </cell>
          <cell r="F422">
            <v>75.583633333333324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2012.2362019999998</v>
          </cell>
          <cell r="P422">
            <v>1916.4154304761903</v>
          </cell>
          <cell r="Q422">
            <v>79.362814999999998</v>
          </cell>
          <cell r="R422">
            <v>75.583633333333324</v>
          </cell>
        </row>
        <row r="423">
          <cell r="A423" t="str">
            <v>6710</v>
          </cell>
          <cell r="B423" t="str">
            <v>CCL6710 Dali 大理市</v>
          </cell>
          <cell r="C423">
            <v>2304.9601979999993</v>
          </cell>
          <cell r="D423">
            <v>2195.200188571428</v>
          </cell>
          <cell r="E423">
            <v>111.78537600000001</v>
          </cell>
          <cell r="F423">
            <v>106.46226285714286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2304.9601979999993</v>
          </cell>
          <cell r="P423">
            <v>2195.200188571428</v>
          </cell>
          <cell r="Q423">
            <v>111.78537600000001</v>
          </cell>
          <cell r="R423">
            <v>106.46226285714286</v>
          </cell>
        </row>
        <row r="424">
          <cell r="A424" t="str">
            <v>6780</v>
          </cell>
          <cell r="B424" t="str">
            <v>CCL6780 Baoshan 保山市</v>
          </cell>
          <cell r="C424">
            <v>1896.19318</v>
          </cell>
          <cell r="D424">
            <v>1805.8982666666666</v>
          </cell>
          <cell r="E424">
            <v>45.802603000000005</v>
          </cell>
          <cell r="F424">
            <v>43.621526666666668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1896.19318</v>
          </cell>
          <cell r="P424">
            <v>1805.8982666666666</v>
          </cell>
          <cell r="Q424">
            <v>45.802603000000005</v>
          </cell>
          <cell r="R424">
            <v>43.621526666666668</v>
          </cell>
        </row>
        <row r="425">
          <cell r="A425" t="str">
            <v>7210</v>
          </cell>
          <cell r="B425" t="str">
            <v>CCL7210 Baoji 宝鸡市</v>
          </cell>
          <cell r="C425">
            <v>2229.451548</v>
          </cell>
          <cell r="D425">
            <v>2123.2871885714285</v>
          </cell>
          <cell r="E425">
            <v>174.57345699999999</v>
          </cell>
          <cell r="F425">
            <v>166.26043523809523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2229.451548</v>
          </cell>
          <cell r="P425">
            <v>2123.2871885714285</v>
          </cell>
          <cell r="Q425">
            <v>174.57345699999999</v>
          </cell>
          <cell r="R425">
            <v>166.26043523809523</v>
          </cell>
        </row>
        <row r="426">
          <cell r="A426" t="str">
            <v>7230</v>
          </cell>
          <cell r="B426" t="str">
            <v>CCL7230 Hanzhong 汉中市</v>
          </cell>
          <cell r="C426">
            <v>4816.8957470000005</v>
          </cell>
          <cell r="D426">
            <v>4587.5197590476191</v>
          </cell>
          <cell r="E426">
            <v>408.739014</v>
          </cell>
          <cell r="F426">
            <v>389.27525142857144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4816.8957470000005</v>
          </cell>
          <cell r="P426">
            <v>4587.5197590476191</v>
          </cell>
          <cell r="Q426">
            <v>408.739014</v>
          </cell>
          <cell r="R426">
            <v>389.27525142857144</v>
          </cell>
        </row>
        <row r="427">
          <cell r="A427" t="str">
            <v>7300</v>
          </cell>
          <cell r="B427" t="str">
            <v>CCL7300 Lanzhou 兰州市</v>
          </cell>
          <cell r="C427">
            <v>15731.625719</v>
          </cell>
          <cell r="D427">
            <v>14982.500684761904</v>
          </cell>
          <cell r="E427">
            <v>1027.039669</v>
          </cell>
          <cell r="F427">
            <v>978.13301809523807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15731.625719</v>
          </cell>
          <cell r="P427">
            <v>14982.500684761904</v>
          </cell>
          <cell r="Q427">
            <v>1027.039669</v>
          </cell>
          <cell r="R427">
            <v>978.13301809523807</v>
          </cell>
        </row>
        <row r="428">
          <cell r="A428" t="str">
            <v>7351</v>
          </cell>
          <cell r="B428" t="str">
            <v>CCL7351 Jiayuguang 嘉峪关市</v>
          </cell>
          <cell r="C428">
            <v>852.85306200000002</v>
          </cell>
          <cell r="D428">
            <v>812.24101142857137</v>
          </cell>
          <cell r="E428">
            <v>109.74377299999999</v>
          </cell>
          <cell r="F428">
            <v>104.51787904761903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852.85306200000002</v>
          </cell>
          <cell r="P428">
            <v>812.24101142857137</v>
          </cell>
          <cell r="Q428">
            <v>109.74377299999999</v>
          </cell>
          <cell r="R428">
            <v>104.51787904761903</v>
          </cell>
        </row>
        <row r="429">
          <cell r="A429" t="str">
            <v>7340</v>
          </cell>
          <cell r="B429" t="str">
            <v>CCL7340 Zhangye 张掖市</v>
          </cell>
          <cell r="C429">
            <v>700.93800699999997</v>
          </cell>
          <cell r="D429">
            <v>667.5600066666666</v>
          </cell>
          <cell r="E429">
            <v>128.05018699999999</v>
          </cell>
          <cell r="F429">
            <v>121.95255904761903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700.93800699999997</v>
          </cell>
          <cell r="P429">
            <v>667.5600066666666</v>
          </cell>
          <cell r="Q429">
            <v>128.05018699999999</v>
          </cell>
          <cell r="R429">
            <v>121.95255904761903</v>
          </cell>
        </row>
        <row r="430">
          <cell r="A430" t="str">
            <v>7500</v>
          </cell>
          <cell r="B430" t="str">
            <v>CCL7500 Yingchuan 银川市</v>
          </cell>
          <cell r="C430">
            <v>8864.6900690000002</v>
          </cell>
          <cell r="D430">
            <v>8442.5619704761903</v>
          </cell>
          <cell r="E430">
            <v>443.51487399999996</v>
          </cell>
          <cell r="F430">
            <v>422.39511809523805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8864.6900690000002</v>
          </cell>
          <cell r="P430">
            <v>8442.5619704761903</v>
          </cell>
          <cell r="Q430">
            <v>443.51487399999996</v>
          </cell>
          <cell r="R430">
            <v>422.39511809523805</v>
          </cell>
        </row>
        <row r="431">
          <cell r="A431" t="str">
            <v>8100</v>
          </cell>
          <cell r="B431" t="str">
            <v>CCL8100 Xining 西宁市</v>
          </cell>
          <cell r="C431">
            <v>4068.0359140000005</v>
          </cell>
          <cell r="D431">
            <v>3874.3199180952383</v>
          </cell>
          <cell r="E431">
            <v>296.68384000000003</v>
          </cell>
          <cell r="F431">
            <v>282.55603809523814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4068.0359140000005</v>
          </cell>
          <cell r="P431">
            <v>3874.3199180952383</v>
          </cell>
          <cell r="Q431">
            <v>296.68384000000003</v>
          </cell>
          <cell r="R431">
            <v>282.55603809523814</v>
          </cell>
        </row>
        <row r="432">
          <cell r="A432" t="str">
            <v>8410</v>
          </cell>
          <cell r="B432" t="str">
            <v>CCL8410 Korla 库尔勒市</v>
          </cell>
          <cell r="C432">
            <v>2916.8329049999998</v>
          </cell>
          <cell r="D432">
            <v>2777.9360999999994</v>
          </cell>
          <cell r="E432">
            <v>241.06329399999998</v>
          </cell>
          <cell r="F432">
            <v>229.5840895238095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2916.8329049999998</v>
          </cell>
          <cell r="P432">
            <v>2777.9360999999994</v>
          </cell>
          <cell r="Q432">
            <v>241.06329399999998</v>
          </cell>
          <cell r="R432">
            <v>229.5840895238095</v>
          </cell>
        </row>
        <row r="433">
          <cell r="A433" t="str">
            <v>8332</v>
          </cell>
          <cell r="B433" t="str">
            <v>CCL8332 Kuitun 奎屯市</v>
          </cell>
          <cell r="C433">
            <v>1623.8345089999998</v>
          </cell>
          <cell r="D433">
            <v>1546.509056190476</v>
          </cell>
          <cell r="E433">
            <v>166.90362900000002</v>
          </cell>
          <cell r="F433">
            <v>158.95583714285715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1623.8345089999998</v>
          </cell>
          <cell r="P433">
            <v>1546.509056190476</v>
          </cell>
          <cell r="Q433">
            <v>166.90362900000002</v>
          </cell>
          <cell r="R433">
            <v>158.95583714285715</v>
          </cell>
        </row>
        <row r="434">
          <cell r="A434" t="str">
            <v>8320</v>
          </cell>
          <cell r="B434" t="str">
            <v>CCL8320 Shihezi 石河子市</v>
          </cell>
          <cell r="C434">
            <v>2216.2071989999999</v>
          </cell>
          <cell r="D434">
            <v>2110.6735228571429</v>
          </cell>
          <cell r="E434">
            <v>159.81278199999997</v>
          </cell>
          <cell r="F434">
            <v>152.2026495238095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2216.2071989999999</v>
          </cell>
          <cell r="P434">
            <v>2110.6735228571429</v>
          </cell>
          <cell r="Q434">
            <v>159.81278199999997</v>
          </cell>
          <cell r="R434">
            <v>152.2026495238095</v>
          </cell>
        </row>
        <row r="435">
          <cell r="A435" t="str">
            <v>4303</v>
          </cell>
          <cell r="B435" t="str">
            <v>CCL4303 Huangpi 黄陂区</v>
          </cell>
          <cell r="C435">
            <v>293.58083199999999</v>
          </cell>
          <cell r="D435">
            <v>279.60079238095238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293.58083199999999</v>
          </cell>
          <cell r="P435">
            <v>279.60079238095238</v>
          </cell>
          <cell r="Q435">
            <v>0</v>
          </cell>
          <cell r="R435">
            <v>0</v>
          </cell>
        </row>
        <row r="436">
          <cell r="A436" t="str">
            <v>4302</v>
          </cell>
          <cell r="B436" t="str">
            <v>CCL4302 Jianxia 江夏区</v>
          </cell>
          <cell r="C436">
            <v>543.03368299999988</v>
          </cell>
          <cell r="D436">
            <v>517.17493619047605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543.03368299999988</v>
          </cell>
          <cell r="P436">
            <v>517.17493619047605</v>
          </cell>
          <cell r="Q436">
            <v>0</v>
          </cell>
          <cell r="R436">
            <v>0</v>
          </cell>
        </row>
        <row r="437">
          <cell r="A437" t="str">
            <v>4427</v>
          </cell>
          <cell r="B437" t="str">
            <v>CCL4427 Danjiangkou 丹江口市</v>
          </cell>
          <cell r="C437">
            <v>277.49571800000001</v>
          </cell>
          <cell r="D437">
            <v>264.28163619047621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277.49571800000001</v>
          </cell>
          <cell r="P437">
            <v>264.28163619047621</v>
          </cell>
          <cell r="Q437">
            <v>0</v>
          </cell>
          <cell r="R437">
            <v>0</v>
          </cell>
        </row>
        <row r="438">
          <cell r="A438" t="str">
            <v>4360</v>
          </cell>
          <cell r="B438" t="str">
            <v>CCL4360 Ezhou 鄂州市</v>
          </cell>
          <cell r="C438">
            <v>3233.3075640000002</v>
          </cell>
          <cell r="D438">
            <v>3079.3405371428571</v>
          </cell>
          <cell r="E438">
            <v>222.9922</v>
          </cell>
          <cell r="F438">
            <v>212.37352380952379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3233.3075640000002</v>
          </cell>
          <cell r="P438">
            <v>3079.3405371428571</v>
          </cell>
          <cell r="Q438">
            <v>222.9922</v>
          </cell>
          <cell r="R438">
            <v>212.37352380952379</v>
          </cell>
        </row>
        <row r="439">
          <cell r="A439" t="str">
            <v>4480</v>
          </cell>
          <cell r="B439" t="str">
            <v>CCL4480 Jingmen 荆门市</v>
          </cell>
          <cell r="C439">
            <v>1039.970229</v>
          </cell>
          <cell r="D439">
            <v>990.44783714285711</v>
          </cell>
          <cell r="E439">
            <v>15.84966</v>
          </cell>
          <cell r="F439">
            <v>15.094914285714285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1039.970229</v>
          </cell>
          <cell r="P439">
            <v>990.44783714285711</v>
          </cell>
          <cell r="Q439">
            <v>15.84966</v>
          </cell>
          <cell r="R439">
            <v>15.094914285714285</v>
          </cell>
        </row>
        <row r="440">
          <cell r="A440" t="str">
            <v>4330</v>
          </cell>
          <cell r="B440" t="str">
            <v>CCL4330 Xiantao 仙桃市</v>
          </cell>
          <cell r="C440">
            <v>1485.917424</v>
          </cell>
          <cell r="D440">
            <v>1415.1594514285714</v>
          </cell>
          <cell r="E440">
            <v>122.94926999999998</v>
          </cell>
          <cell r="F440">
            <v>117.09454285714284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1485.917424</v>
          </cell>
          <cell r="P440">
            <v>1415.1594514285714</v>
          </cell>
          <cell r="Q440">
            <v>122.94926999999998</v>
          </cell>
          <cell r="R440">
            <v>117.09454285714284</v>
          </cell>
        </row>
        <row r="441">
          <cell r="A441" t="str">
            <v>4320</v>
          </cell>
          <cell r="B441" t="str">
            <v>CCL4320 Xiaogan 孝感市</v>
          </cell>
          <cell r="C441">
            <v>2690.898604</v>
          </cell>
          <cell r="D441">
            <v>2562.760575238095</v>
          </cell>
          <cell r="E441">
            <v>151.31447500000002</v>
          </cell>
          <cell r="F441">
            <v>144.10902380952382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2690.898604</v>
          </cell>
          <cell r="P441">
            <v>2562.760575238095</v>
          </cell>
          <cell r="Q441">
            <v>151.31447500000002</v>
          </cell>
          <cell r="R441">
            <v>144.10902380952382</v>
          </cell>
        </row>
        <row r="442">
          <cell r="A442" t="str">
            <v>4412</v>
          </cell>
          <cell r="B442" t="str">
            <v>CCL4412 Zaoyang 枣阳市</v>
          </cell>
          <cell r="C442">
            <v>33.752437</v>
          </cell>
          <cell r="D442">
            <v>32.145178095238094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33.752437</v>
          </cell>
          <cell r="P442">
            <v>32.145178095238094</v>
          </cell>
          <cell r="Q442">
            <v>0</v>
          </cell>
          <cell r="R442">
            <v>0</v>
          </cell>
        </row>
        <row r="443">
          <cell r="A443" t="str">
            <v>4333</v>
          </cell>
          <cell r="B443" t="str">
            <v>CCL4333 Jianli-county 监利县</v>
          </cell>
          <cell r="C443">
            <v>596.35548799999992</v>
          </cell>
          <cell r="D443">
            <v>567.95760761904751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596.35548799999992</v>
          </cell>
          <cell r="P443">
            <v>567.95760761904751</v>
          </cell>
          <cell r="Q443">
            <v>0</v>
          </cell>
          <cell r="R443">
            <v>0</v>
          </cell>
        </row>
        <row r="444">
          <cell r="A444" t="str">
            <v>4331</v>
          </cell>
          <cell r="B444" t="str">
            <v>CCL4331 Qianjiang 潜江市</v>
          </cell>
          <cell r="C444">
            <v>461.56178699999998</v>
          </cell>
          <cell r="D444">
            <v>439.58265428571423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461.56178699999998</v>
          </cell>
          <cell r="P444">
            <v>439.58265428571423</v>
          </cell>
          <cell r="Q444">
            <v>0</v>
          </cell>
          <cell r="R444">
            <v>0</v>
          </cell>
        </row>
        <row r="445">
          <cell r="A445" t="str">
            <v>4317</v>
          </cell>
          <cell r="B445" t="str">
            <v>CCL4317 Tianmen 天门市</v>
          </cell>
          <cell r="C445">
            <v>435.99199399999998</v>
          </cell>
          <cell r="D445">
            <v>415.23047047619042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435.99199399999998</v>
          </cell>
          <cell r="P445">
            <v>415.23047047619042</v>
          </cell>
          <cell r="Q445">
            <v>0</v>
          </cell>
          <cell r="R445">
            <v>0</v>
          </cell>
        </row>
        <row r="446">
          <cell r="A446" t="str">
            <v>4417</v>
          </cell>
          <cell r="B446" t="str">
            <v>CCL4417 Gucheng-county 谷城县</v>
          </cell>
          <cell r="C446">
            <v>1523.744185</v>
          </cell>
          <cell r="D446">
            <v>1451.1849380952381</v>
          </cell>
          <cell r="E446">
            <v>192.89776499999999</v>
          </cell>
          <cell r="F446">
            <v>183.71215714285714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1523.744185</v>
          </cell>
          <cell r="P446">
            <v>1451.1849380952381</v>
          </cell>
          <cell r="Q446">
            <v>192.89776499999999</v>
          </cell>
          <cell r="R446">
            <v>183.71215714285714</v>
          </cell>
        </row>
        <row r="447">
          <cell r="A447" t="str">
            <v>4332</v>
          </cell>
          <cell r="B447" t="str">
            <v>CCL4332 Honghu 洪湖市</v>
          </cell>
          <cell r="C447">
            <v>247.50242299999999</v>
          </cell>
          <cell r="D447">
            <v>235.71659333333332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247.50242299999999</v>
          </cell>
          <cell r="P447">
            <v>235.71659333333332</v>
          </cell>
          <cell r="Q447">
            <v>0</v>
          </cell>
          <cell r="R447">
            <v>0</v>
          </cell>
        </row>
        <row r="448">
          <cell r="A448" t="str">
            <v>4354</v>
          </cell>
          <cell r="B448" t="str">
            <v>CCL4354 Wuxue 武穴市</v>
          </cell>
          <cell r="C448">
            <v>391.56836800000008</v>
          </cell>
          <cell r="D448">
            <v>372.92225523809532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391.56836800000008</v>
          </cell>
          <cell r="P448">
            <v>372.92225523809532</v>
          </cell>
          <cell r="Q448">
            <v>0</v>
          </cell>
          <cell r="R448">
            <v>0</v>
          </cell>
        </row>
        <row r="449">
          <cell r="A449" t="str">
            <v>4380</v>
          </cell>
          <cell r="B449" t="str">
            <v>CCL4380 Huangguang 黄冈市</v>
          </cell>
          <cell r="C449">
            <v>735.39840300000003</v>
          </cell>
          <cell r="D449">
            <v>700.37943142857148</v>
          </cell>
          <cell r="E449">
            <v>35.554495000000003</v>
          </cell>
          <cell r="F449">
            <v>33.861423809523814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735.39840300000003</v>
          </cell>
          <cell r="P449">
            <v>700.37943142857148</v>
          </cell>
          <cell r="Q449">
            <v>35.554495000000003</v>
          </cell>
          <cell r="R449">
            <v>33.861423809523814</v>
          </cell>
        </row>
        <row r="450">
          <cell r="A450" t="str">
            <v>4373</v>
          </cell>
          <cell r="B450" t="str">
            <v>CCL4373 Chibi 赤壁市</v>
          </cell>
          <cell r="C450">
            <v>941.73089199999993</v>
          </cell>
          <cell r="D450">
            <v>896.88656380952375</v>
          </cell>
          <cell r="E450">
            <v>37.432622000000002</v>
          </cell>
          <cell r="F450">
            <v>35.65011619047619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941.73089199999993</v>
          </cell>
          <cell r="P450">
            <v>896.88656380952375</v>
          </cell>
          <cell r="Q450">
            <v>37.432622000000002</v>
          </cell>
          <cell r="R450">
            <v>35.65011619047619</v>
          </cell>
        </row>
        <row r="451">
          <cell r="A451" t="str">
            <v>4370</v>
          </cell>
          <cell r="B451" t="str">
            <v>CCL4370 Xianning 咸宁市</v>
          </cell>
          <cell r="C451">
            <v>154.42376200000001</v>
          </cell>
          <cell r="D451">
            <v>147.07024952380954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154.42376200000001</v>
          </cell>
          <cell r="P451">
            <v>147.07024952380954</v>
          </cell>
          <cell r="Q451">
            <v>0</v>
          </cell>
          <cell r="R451">
            <v>0</v>
          </cell>
        </row>
        <row r="452">
          <cell r="A452" t="str">
            <v>4351</v>
          </cell>
          <cell r="B452" t="str">
            <v>CCL4351 Daye 大治市</v>
          </cell>
          <cell r="C452">
            <v>225.50335699999999</v>
          </cell>
          <cell r="D452">
            <v>214.76510190476188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225.50335699999999</v>
          </cell>
          <cell r="P452">
            <v>214.76510190476188</v>
          </cell>
          <cell r="Q452">
            <v>0</v>
          </cell>
          <cell r="R452">
            <v>0</v>
          </cell>
        </row>
        <row r="453">
          <cell r="A453" t="str">
            <v>4441</v>
          </cell>
          <cell r="B453" t="str">
            <v>CCL4441 Dangyang 当阳市</v>
          </cell>
          <cell r="C453">
            <v>-11.463849999999999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-11.463849999999999</v>
          </cell>
          <cell r="P453">
            <v>0</v>
          </cell>
          <cell r="Q453">
            <v>0</v>
          </cell>
          <cell r="R453">
            <v>0</v>
          </cell>
        </row>
        <row r="454">
          <cell r="A454" t="str">
            <v>4319</v>
          </cell>
          <cell r="B454" t="str">
            <v>CCL4319 Zhongxiang 钟祥市</v>
          </cell>
          <cell r="C454">
            <v>489.56905500000005</v>
          </cell>
          <cell r="D454">
            <v>466.25624285714287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489.56905500000005</v>
          </cell>
          <cell r="P454">
            <v>466.25624285714287</v>
          </cell>
          <cell r="Q454">
            <v>0</v>
          </cell>
          <cell r="R454">
            <v>0</v>
          </cell>
        </row>
        <row r="455">
          <cell r="A455" t="str">
            <v>4150</v>
          </cell>
          <cell r="B455" t="str">
            <v>CCL4150 Changde 常德市</v>
          </cell>
          <cell r="C455">
            <v>3112.0340840000003</v>
          </cell>
          <cell r="D455">
            <v>2963.8419847619048</v>
          </cell>
          <cell r="E455">
            <v>473.05001600000003</v>
          </cell>
          <cell r="F455">
            <v>450.52382476190479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3112.0340840000003</v>
          </cell>
          <cell r="P455">
            <v>2963.8419847619048</v>
          </cell>
          <cell r="Q455">
            <v>473.05001600000003</v>
          </cell>
          <cell r="R455">
            <v>450.52382476190479</v>
          </cell>
        </row>
        <row r="456">
          <cell r="A456" t="str">
            <v>4256</v>
          </cell>
          <cell r="B456" t="str">
            <v>CCL4256 Ningyuan-county 宁远县</v>
          </cell>
          <cell r="C456">
            <v>371.34508000000005</v>
          </cell>
          <cell r="D456">
            <v>353.66198095238099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371.34508000000005</v>
          </cell>
          <cell r="P456">
            <v>353.66198095238099</v>
          </cell>
          <cell r="Q456">
            <v>0</v>
          </cell>
          <cell r="R456">
            <v>0</v>
          </cell>
        </row>
        <row r="457">
          <cell r="A457" t="str">
            <v>4170</v>
          </cell>
          <cell r="B457" t="str">
            <v>CCL4170 Loudi 娄底市</v>
          </cell>
          <cell r="C457">
            <v>723.665029</v>
          </cell>
          <cell r="D457">
            <v>689.2047895238095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723.665029</v>
          </cell>
          <cell r="P457">
            <v>689.2047895238095</v>
          </cell>
          <cell r="Q457">
            <v>0</v>
          </cell>
          <cell r="R457">
            <v>0</v>
          </cell>
        </row>
        <row r="458">
          <cell r="A458" t="str">
            <v>4175</v>
          </cell>
          <cell r="B458" t="str">
            <v>CCL4175 Lengshuijiang 冷水江市</v>
          </cell>
          <cell r="C458">
            <v>517.97846300000003</v>
          </cell>
          <cell r="D458">
            <v>493.3128219047619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517.97846300000003</v>
          </cell>
          <cell r="P458">
            <v>493.3128219047619</v>
          </cell>
          <cell r="Q458">
            <v>0</v>
          </cell>
          <cell r="R458">
            <v>0</v>
          </cell>
        </row>
        <row r="459">
          <cell r="A459" t="str">
            <v>4180</v>
          </cell>
          <cell r="B459" t="str">
            <v>CCL4180 Huaihua 怀化市</v>
          </cell>
          <cell r="C459">
            <v>7186.7532420000007</v>
          </cell>
          <cell r="D459">
            <v>6844.5268971428577</v>
          </cell>
          <cell r="E459">
            <v>458.39979799999992</v>
          </cell>
          <cell r="F459">
            <v>436.5712361904761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7186.7532420000007</v>
          </cell>
          <cell r="P459">
            <v>6844.5268971428577</v>
          </cell>
          <cell r="Q459">
            <v>458.39979799999992</v>
          </cell>
          <cell r="R459">
            <v>436.5712361904761</v>
          </cell>
        </row>
        <row r="460">
          <cell r="A460" t="str">
            <v>4220</v>
          </cell>
          <cell r="B460" t="str">
            <v>CCL4220 Shaoyang 邵阳市</v>
          </cell>
          <cell r="C460">
            <v>1341.5198839999998</v>
          </cell>
          <cell r="D460">
            <v>1277.6379847619046</v>
          </cell>
          <cell r="E460">
            <v>213.74426800000001</v>
          </cell>
          <cell r="F460">
            <v>203.56596952380951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1341.5198839999998</v>
          </cell>
          <cell r="P460">
            <v>1277.6379847619046</v>
          </cell>
          <cell r="Q460">
            <v>213.74426800000001</v>
          </cell>
          <cell r="R460">
            <v>203.56596952380951</v>
          </cell>
        </row>
        <row r="461">
          <cell r="A461" t="str">
            <v>4224</v>
          </cell>
          <cell r="B461" t="str">
            <v>CCL4224 Wugang 武冈市</v>
          </cell>
          <cell r="C461">
            <v>244.46332000000001</v>
          </cell>
          <cell r="D461">
            <v>232.82220952380953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244.46332000000001</v>
          </cell>
          <cell r="P461">
            <v>232.82220952380953</v>
          </cell>
          <cell r="Q461">
            <v>0</v>
          </cell>
          <cell r="R461">
            <v>0</v>
          </cell>
        </row>
        <row r="462">
          <cell r="A462" t="str">
            <v>4250</v>
          </cell>
          <cell r="B462" t="str">
            <v>CCL4250 Yongzhou 永州市</v>
          </cell>
          <cell r="C462">
            <v>391.37397499999997</v>
          </cell>
          <cell r="D462">
            <v>372.73711904761899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391.37397499999997</v>
          </cell>
          <cell r="P462">
            <v>372.73711904761899</v>
          </cell>
          <cell r="Q462">
            <v>0</v>
          </cell>
          <cell r="R462">
            <v>0</v>
          </cell>
        </row>
        <row r="463">
          <cell r="A463" t="str">
            <v>4130</v>
          </cell>
          <cell r="B463" t="str">
            <v>CCL4130 Yiyang 益阳市</v>
          </cell>
          <cell r="C463">
            <v>1296.603175</v>
          </cell>
          <cell r="D463">
            <v>1234.8601666666666</v>
          </cell>
          <cell r="E463">
            <v>119.910095</v>
          </cell>
          <cell r="F463">
            <v>114.20009047619047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1296.603175</v>
          </cell>
          <cell r="P463">
            <v>1234.8601666666666</v>
          </cell>
          <cell r="Q463">
            <v>119.910095</v>
          </cell>
          <cell r="R463">
            <v>114.20009047619047</v>
          </cell>
        </row>
        <row r="464">
          <cell r="A464" t="str">
            <v>4131</v>
          </cell>
          <cell r="B464" t="str">
            <v>CCL4131 Yuanjiang 沅江市</v>
          </cell>
          <cell r="C464">
            <v>418.31136800000002</v>
          </cell>
          <cell r="D464">
            <v>398.39177904761902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418.31136800000002</v>
          </cell>
          <cell r="P464">
            <v>398.39177904761902</v>
          </cell>
          <cell r="Q464">
            <v>0</v>
          </cell>
          <cell r="R464">
            <v>0</v>
          </cell>
        </row>
        <row r="465">
          <cell r="A465" t="str">
            <v>4160</v>
          </cell>
          <cell r="B465" t="str">
            <v>CCL4160 Jishou 吉首市</v>
          </cell>
          <cell r="C465">
            <v>1129.21847</v>
          </cell>
          <cell r="D465">
            <v>1075.446161904762</v>
          </cell>
          <cell r="E465">
            <v>58.11421</v>
          </cell>
          <cell r="F465">
            <v>55.346866666666664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1129.21847</v>
          </cell>
          <cell r="P465">
            <v>1075.446161904762</v>
          </cell>
          <cell r="Q465">
            <v>58.11421</v>
          </cell>
          <cell r="R465">
            <v>55.346866666666664</v>
          </cell>
        </row>
        <row r="466">
          <cell r="A466" t="str">
            <v>4168</v>
          </cell>
          <cell r="B466" t="str">
            <v>CCL4168 Longshan-county 龙山县</v>
          </cell>
          <cell r="C466">
            <v>254.35549200000003</v>
          </cell>
          <cell r="D466">
            <v>242.24332571428573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254.35549200000003</v>
          </cell>
          <cell r="P466">
            <v>242.24332571428573</v>
          </cell>
          <cell r="Q466">
            <v>0</v>
          </cell>
          <cell r="R466">
            <v>0</v>
          </cell>
        </row>
        <row r="467">
          <cell r="A467" t="str">
            <v>4216</v>
          </cell>
          <cell r="B467" t="str">
            <v>CCL4216 Qidong-county 祁东县</v>
          </cell>
          <cell r="C467">
            <v>556.29248100000007</v>
          </cell>
          <cell r="D467">
            <v>529.80236285714295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556.29248100000007</v>
          </cell>
          <cell r="P467">
            <v>529.80236285714295</v>
          </cell>
          <cell r="Q467">
            <v>0</v>
          </cell>
          <cell r="R467">
            <v>0</v>
          </cell>
        </row>
        <row r="468">
          <cell r="A468" t="str">
            <v>4144</v>
          </cell>
          <cell r="B468" t="str">
            <v>CCL4144 Miluo 汨罗市</v>
          </cell>
          <cell r="C468">
            <v>480.37206400000002</v>
          </cell>
          <cell r="D468">
            <v>457.4972038095238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480.37206400000002</v>
          </cell>
          <cell r="P468">
            <v>457.4972038095238</v>
          </cell>
          <cell r="Q468">
            <v>0</v>
          </cell>
          <cell r="R468">
            <v>0</v>
          </cell>
        </row>
        <row r="469">
          <cell r="A469" t="str">
            <v>4154</v>
          </cell>
          <cell r="B469" t="str">
            <v>CCL4154 Jinshi 津市市</v>
          </cell>
          <cell r="C469">
            <v>1134.23407</v>
          </cell>
          <cell r="D469">
            <v>1080.2229238095238</v>
          </cell>
          <cell r="E469">
            <v>63.93633599999999</v>
          </cell>
          <cell r="F469">
            <v>60.891748571428558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1134.23407</v>
          </cell>
          <cell r="P469">
            <v>1080.2229238095238</v>
          </cell>
          <cell r="Q469">
            <v>63.93633599999999</v>
          </cell>
          <cell r="R469">
            <v>60.891748571428558</v>
          </cell>
        </row>
        <row r="470">
          <cell r="A470" t="str">
            <v>4111</v>
          </cell>
          <cell r="B470" t="str">
            <v>CCL4111 Xiangtan 湘潭市</v>
          </cell>
          <cell r="C470">
            <v>3500.0842249999996</v>
          </cell>
          <cell r="D470">
            <v>3333.4135476190472</v>
          </cell>
          <cell r="E470">
            <v>275.09239100000002</v>
          </cell>
          <cell r="F470">
            <v>261.99275333333333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3500.0842249999996</v>
          </cell>
          <cell r="P470">
            <v>3333.4135476190472</v>
          </cell>
          <cell r="Q470">
            <v>275.09239100000002</v>
          </cell>
          <cell r="R470">
            <v>261.99275333333333</v>
          </cell>
        </row>
        <row r="471">
          <cell r="A471" t="str">
            <v>4218</v>
          </cell>
          <cell r="B471" t="str">
            <v>CCL4218 Leiyang 耒阳市</v>
          </cell>
          <cell r="C471">
            <v>149.27040199999999</v>
          </cell>
          <cell r="D471">
            <v>142.16228761904762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149.27040199999999</v>
          </cell>
          <cell r="P471">
            <v>142.16228761904762</v>
          </cell>
          <cell r="Q471">
            <v>0</v>
          </cell>
          <cell r="R471">
            <v>0</v>
          </cell>
        </row>
        <row r="472">
          <cell r="A472" t="str">
            <v>4114</v>
          </cell>
          <cell r="B472" t="str">
            <v>CCL4114 Xiangxian 湘乡市</v>
          </cell>
          <cell r="C472">
            <v>342.13557299999997</v>
          </cell>
          <cell r="D472">
            <v>325.84340285714279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342.13557299999997</v>
          </cell>
          <cell r="P472">
            <v>325.84340285714279</v>
          </cell>
          <cell r="Q472">
            <v>0</v>
          </cell>
          <cell r="R472">
            <v>0</v>
          </cell>
        </row>
        <row r="473">
          <cell r="A473" t="str">
            <v>4122</v>
          </cell>
          <cell r="B473" t="str">
            <v>CCL4122 Liling 醴陵市</v>
          </cell>
          <cell r="C473">
            <v>360.92801400000002</v>
          </cell>
          <cell r="D473">
            <v>343.74096571428572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360.92801400000002</v>
          </cell>
          <cell r="P473">
            <v>343.74096571428572</v>
          </cell>
          <cell r="Q473">
            <v>0</v>
          </cell>
          <cell r="R473">
            <v>0</v>
          </cell>
        </row>
        <row r="474">
          <cell r="A474" t="str">
            <v>5156</v>
          </cell>
          <cell r="B474" t="str">
            <v>CCL5156 Chaoan-county 潮安县</v>
          </cell>
          <cell r="C474">
            <v>1281.9042709999999</v>
          </cell>
          <cell r="D474">
            <v>1220.8612104761903</v>
          </cell>
          <cell r="E474">
            <v>116.23616600000003</v>
          </cell>
          <cell r="F474">
            <v>110.70111047619049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1281.9042709999999</v>
          </cell>
          <cell r="P474">
            <v>1220.8612104761903</v>
          </cell>
          <cell r="Q474">
            <v>116.23616600000003</v>
          </cell>
          <cell r="R474">
            <v>110.70111047619049</v>
          </cell>
        </row>
        <row r="475">
          <cell r="A475" t="str">
            <v>5290</v>
          </cell>
          <cell r="B475" t="str">
            <v>CCL5290 Jiangmen 江门市</v>
          </cell>
          <cell r="C475">
            <v>6536.850837</v>
          </cell>
          <cell r="D475">
            <v>6225.5722257142852</v>
          </cell>
          <cell r="E475">
            <v>533.38844500000005</v>
          </cell>
          <cell r="F475">
            <v>507.98899523809524</v>
          </cell>
          <cell r="G475">
            <v>3988.1951930000005</v>
          </cell>
          <cell r="H475">
            <v>3798.2811361904764</v>
          </cell>
          <cell r="I475">
            <v>293.97078100000004</v>
          </cell>
          <cell r="J475">
            <v>279.97217238095243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2548.6556440000004</v>
          </cell>
          <cell r="P475">
            <v>2427.2910895238097</v>
          </cell>
          <cell r="Q475">
            <v>239.417664</v>
          </cell>
          <cell r="R475">
            <v>228.01682285714284</v>
          </cell>
        </row>
        <row r="476">
          <cell r="A476" t="str">
            <v>5295</v>
          </cell>
          <cell r="B476" t="str">
            <v>CCL5295 Yangjiang 阳江市</v>
          </cell>
          <cell r="C476">
            <v>717.8896229999998</v>
          </cell>
          <cell r="D476">
            <v>683.70440285714267</v>
          </cell>
          <cell r="E476">
            <v>80.799959000000001</v>
          </cell>
          <cell r="F476">
            <v>76.952341904761909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717.8896229999998</v>
          </cell>
          <cell r="P476">
            <v>683.70440285714267</v>
          </cell>
          <cell r="Q476">
            <v>80.799959000000001</v>
          </cell>
          <cell r="R476">
            <v>76.952341904761909</v>
          </cell>
        </row>
        <row r="477">
          <cell r="A477" t="str">
            <v>5251</v>
          </cell>
          <cell r="B477" t="str">
            <v>CCL5251 Huazhou 化州市</v>
          </cell>
          <cell r="C477">
            <v>173.20837</v>
          </cell>
          <cell r="D477">
            <v>164.96035238095237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173.20837</v>
          </cell>
          <cell r="P477">
            <v>164.96035238095237</v>
          </cell>
          <cell r="Q477">
            <v>0</v>
          </cell>
          <cell r="R477">
            <v>0</v>
          </cell>
        </row>
        <row r="478">
          <cell r="A478" t="str">
            <v>5252</v>
          </cell>
          <cell r="B478" t="str">
            <v>CCL5252 Gaozhou 高州市</v>
          </cell>
          <cell r="C478">
            <v>310.53238700000003</v>
          </cell>
          <cell r="D478">
            <v>295.74513047619047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310.53238700000003</v>
          </cell>
          <cell r="P478">
            <v>295.74513047619047</v>
          </cell>
          <cell r="Q478">
            <v>0</v>
          </cell>
          <cell r="R478">
            <v>0</v>
          </cell>
        </row>
        <row r="479">
          <cell r="A479" t="str">
            <v>5253</v>
          </cell>
          <cell r="B479" t="str">
            <v>CCL5253 Xinyi 信宜市</v>
          </cell>
          <cell r="C479">
            <v>88.817827000000008</v>
          </cell>
          <cell r="D479">
            <v>84.588406666666671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88.817827000000008</v>
          </cell>
          <cell r="P479">
            <v>84.588406666666671</v>
          </cell>
          <cell r="Q479">
            <v>0</v>
          </cell>
          <cell r="R479">
            <v>0</v>
          </cell>
        </row>
        <row r="480">
          <cell r="A480" t="str">
            <v>5245</v>
          </cell>
          <cell r="B480" t="str">
            <v>CCL5245 Wuchuan 吴川市</v>
          </cell>
          <cell r="C480">
            <v>113.828851</v>
          </cell>
          <cell r="D480">
            <v>108.40842952380952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113.828851</v>
          </cell>
          <cell r="P480">
            <v>108.40842952380952</v>
          </cell>
          <cell r="Q480">
            <v>0</v>
          </cell>
          <cell r="R480">
            <v>0</v>
          </cell>
        </row>
        <row r="481">
          <cell r="A481" t="str">
            <v>5244</v>
          </cell>
          <cell r="B481" t="str">
            <v>CCL5244 Lianjiang 廉江市</v>
          </cell>
          <cell r="C481">
            <v>161.09351000000001</v>
          </cell>
          <cell r="D481">
            <v>153.42239047619049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161.09351000000001</v>
          </cell>
          <cell r="P481">
            <v>153.42239047619049</v>
          </cell>
          <cell r="Q481">
            <v>0</v>
          </cell>
          <cell r="R481">
            <v>0</v>
          </cell>
        </row>
        <row r="482">
          <cell r="A482" t="str">
            <v>5120</v>
          </cell>
          <cell r="B482" t="str">
            <v>CCL5120 Shaoguan 韶关市</v>
          </cell>
          <cell r="C482">
            <v>1125.117461</v>
          </cell>
          <cell r="D482">
            <v>1071.540439047619</v>
          </cell>
          <cell r="E482">
            <v>77.97189800000001</v>
          </cell>
          <cell r="F482">
            <v>74.258950476190478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1125.117461</v>
          </cell>
          <cell r="P482">
            <v>1071.540439047619</v>
          </cell>
          <cell r="Q482">
            <v>77.97189800000001</v>
          </cell>
          <cell r="R482">
            <v>74.258950476190478</v>
          </cell>
        </row>
        <row r="483">
          <cell r="A483" t="str">
            <v>5210</v>
          </cell>
          <cell r="B483" t="str">
            <v>CCL5210 Chaozhou 潮州市</v>
          </cell>
          <cell r="C483">
            <v>1042.251434</v>
          </cell>
          <cell r="D483">
            <v>992.62041333333332</v>
          </cell>
          <cell r="E483">
            <v>110.627267</v>
          </cell>
          <cell r="F483">
            <v>105.35930190476191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1042.251434</v>
          </cell>
          <cell r="P483">
            <v>992.62041333333332</v>
          </cell>
          <cell r="Q483">
            <v>110.627267</v>
          </cell>
          <cell r="R483">
            <v>105.35930190476191</v>
          </cell>
        </row>
        <row r="484">
          <cell r="A484" t="str">
            <v>5115</v>
          </cell>
          <cell r="B484" t="str">
            <v>CCL5115 Qingyuan 清远市</v>
          </cell>
          <cell r="C484">
            <v>397.29326200000003</v>
          </cell>
          <cell r="D484">
            <v>378.37453523809523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397.29326200000003</v>
          </cell>
          <cell r="P484">
            <v>378.37453523809523</v>
          </cell>
          <cell r="Q484">
            <v>0</v>
          </cell>
          <cell r="R484">
            <v>0</v>
          </cell>
        </row>
        <row r="485">
          <cell r="A485" t="str">
            <v>5140</v>
          </cell>
          <cell r="B485" t="str">
            <v>CCL5140 Meizhou 梅州市</v>
          </cell>
          <cell r="C485">
            <v>1744.7591990000001</v>
          </cell>
          <cell r="D485">
            <v>1661.6754276190477</v>
          </cell>
          <cell r="E485">
            <v>154.81665100000004</v>
          </cell>
          <cell r="F485">
            <v>147.44442952380956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1744.7591990000001</v>
          </cell>
          <cell r="P485">
            <v>1661.6754276190477</v>
          </cell>
          <cell r="Q485">
            <v>154.81665100000004</v>
          </cell>
          <cell r="R485">
            <v>147.44442952380956</v>
          </cell>
        </row>
        <row r="486">
          <cell r="A486" t="str">
            <v>5109</v>
          </cell>
          <cell r="B486" t="str">
            <v>CCL5109 Conghua 从化市</v>
          </cell>
          <cell r="C486">
            <v>748.83743499999991</v>
          </cell>
          <cell r="D486">
            <v>713.17850952380945</v>
          </cell>
          <cell r="E486">
            <v>81.084312000000011</v>
          </cell>
          <cell r="F486">
            <v>77.223154285714287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748.83743499999991</v>
          </cell>
          <cell r="P486">
            <v>713.17850952380945</v>
          </cell>
          <cell r="Q486">
            <v>81.084312000000011</v>
          </cell>
          <cell r="R486">
            <v>77.223154285714287</v>
          </cell>
        </row>
        <row r="487">
          <cell r="A487" t="str">
            <v>5191</v>
          </cell>
          <cell r="B487" t="str">
            <v>CCL5191 Doumen-county 斗门县</v>
          </cell>
          <cell r="C487">
            <v>192.63452599999999</v>
          </cell>
          <cell r="D487">
            <v>183.46145333333331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192.63452599999999</v>
          </cell>
          <cell r="P487">
            <v>183.46145333333331</v>
          </cell>
          <cell r="Q487">
            <v>0</v>
          </cell>
          <cell r="R487">
            <v>0</v>
          </cell>
        </row>
        <row r="488">
          <cell r="A488" t="str">
            <v>5297</v>
          </cell>
          <cell r="B488" t="str">
            <v>CCL5297 Heshan 鹤山市</v>
          </cell>
          <cell r="C488">
            <v>1338.0883000000001</v>
          </cell>
          <cell r="D488">
            <v>1274.3698095238096</v>
          </cell>
          <cell r="E488">
            <v>136.64146099999999</v>
          </cell>
          <cell r="F488">
            <v>130.13472476190475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1338.0883000000001</v>
          </cell>
          <cell r="P488">
            <v>1274.3698095238096</v>
          </cell>
          <cell r="Q488">
            <v>136.64146099999999</v>
          </cell>
          <cell r="R488">
            <v>130.13472476190475</v>
          </cell>
        </row>
        <row r="489">
          <cell r="A489" t="str">
            <v>5283</v>
          </cell>
          <cell r="B489" t="str">
            <v>CCL5283 Shunde 顺德市</v>
          </cell>
          <cell r="C489">
            <v>1670.0701409999999</v>
          </cell>
          <cell r="D489">
            <v>1590.5429914285712</v>
          </cell>
          <cell r="E489">
            <v>218.89610199999998</v>
          </cell>
          <cell r="F489">
            <v>208.47247809523807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1670.0701409999999</v>
          </cell>
          <cell r="P489">
            <v>1590.5429914285712</v>
          </cell>
          <cell r="Q489">
            <v>218.89610199999998</v>
          </cell>
          <cell r="R489">
            <v>208.47247809523807</v>
          </cell>
        </row>
        <row r="490">
          <cell r="A490" t="str">
            <v>5166</v>
          </cell>
          <cell r="B490" t="str">
            <v>CCL5166 Shanwei 汕尾市</v>
          </cell>
          <cell r="C490">
            <v>1320.8529930000002</v>
          </cell>
          <cell r="D490">
            <v>1257.9552314285716</v>
          </cell>
          <cell r="E490">
            <v>97.045394999999999</v>
          </cell>
          <cell r="F490">
            <v>92.424185714285713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48.448857000000004</v>
          </cell>
          <cell r="L490">
            <v>46.141768571428571</v>
          </cell>
          <cell r="M490">
            <v>42.516915000000004</v>
          </cell>
          <cell r="N490">
            <v>40.4923</v>
          </cell>
          <cell r="O490">
            <v>1272.4041360000001</v>
          </cell>
          <cell r="P490">
            <v>1211.8134628571429</v>
          </cell>
          <cell r="Q490">
            <v>54.528480000000002</v>
          </cell>
          <cell r="R490">
            <v>51.931885714285713</v>
          </cell>
        </row>
        <row r="491">
          <cell r="A491" t="str">
            <v>5220</v>
          </cell>
          <cell r="B491" t="str">
            <v>CCL5220 Huiyang 揭阳市</v>
          </cell>
          <cell r="C491">
            <v>1235.331062</v>
          </cell>
          <cell r="D491">
            <v>1176.5057733333333</v>
          </cell>
          <cell r="E491">
            <v>53.62230000000001</v>
          </cell>
          <cell r="F491">
            <v>51.068857142857148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1235.331062</v>
          </cell>
          <cell r="P491">
            <v>1176.5057733333333</v>
          </cell>
          <cell r="Q491">
            <v>53.62230000000001</v>
          </cell>
          <cell r="R491">
            <v>51.068857142857148</v>
          </cell>
        </row>
        <row r="492">
          <cell r="A492" t="str">
            <v>5272</v>
          </cell>
          <cell r="B492" t="str">
            <v>CCL5272 Luoding 罗定市</v>
          </cell>
          <cell r="C492">
            <v>328.38943700000004</v>
          </cell>
          <cell r="D492">
            <v>312.75184476190481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328.38943700000004</v>
          </cell>
          <cell r="P492">
            <v>312.75184476190481</v>
          </cell>
          <cell r="Q492">
            <v>0</v>
          </cell>
          <cell r="R492">
            <v>0</v>
          </cell>
        </row>
        <row r="493">
          <cell r="A493" t="str">
            <v>5293</v>
          </cell>
          <cell r="B493" t="str">
            <v>CCL5293 Kaiping 开平市</v>
          </cell>
          <cell r="C493">
            <v>572.54720200000008</v>
          </cell>
          <cell r="D493">
            <v>545.28304952380961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572.54720200000008</v>
          </cell>
          <cell r="P493">
            <v>545.28304952380961</v>
          </cell>
          <cell r="Q493">
            <v>0</v>
          </cell>
          <cell r="R493">
            <v>0</v>
          </cell>
        </row>
        <row r="494">
          <cell r="A494" t="str">
            <v>5163</v>
          </cell>
          <cell r="B494" t="str">
            <v>CCL5163 Huidong-county 惠东县</v>
          </cell>
          <cell r="C494">
            <v>1269.2807230000001</v>
          </cell>
          <cell r="D494">
            <v>1208.8387838095239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1269.2807230000001</v>
          </cell>
          <cell r="P494">
            <v>1208.8387838095239</v>
          </cell>
          <cell r="Q494">
            <v>0</v>
          </cell>
          <cell r="R494">
            <v>0</v>
          </cell>
        </row>
        <row r="495">
          <cell r="A495" t="str">
            <v>5160</v>
          </cell>
          <cell r="B495" t="str">
            <v>CCL5160 Huizhou 惠州市</v>
          </cell>
          <cell r="C495">
            <v>1896.8305980000002</v>
          </cell>
          <cell r="D495">
            <v>1806.5053314285715</v>
          </cell>
          <cell r="E495">
            <v>235.659775</v>
          </cell>
          <cell r="F495">
            <v>224.43788095238094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1896.8305980000002</v>
          </cell>
          <cell r="P495">
            <v>1806.5053314285715</v>
          </cell>
          <cell r="Q495">
            <v>235.659775</v>
          </cell>
          <cell r="R495">
            <v>224.43788095238094</v>
          </cell>
        </row>
        <row r="496">
          <cell r="A496" t="str">
            <v>5242</v>
          </cell>
          <cell r="B496" t="str">
            <v>CCL5242 Leizhou 雷州市</v>
          </cell>
          <cell r="C496">
            <v>1106.9634619999999</v>
          </cell>
          <cell r="D496">
            <v>1054.2509161904761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1106.9634619999999</v>
          </cell>
          <cell r="P496">
            <v>1054.2509161904761</v>
          </cell>
          <cell r="Q496">
            <v>0</v>
          </cell>
          <cell r="R496">
            <v>0</v>
          </cell>
        </row>
        <row r="497">
          <cell r="A497" t="str">
            <v>5296</v>
          </cell>
          <cell r="B497" t="str">
            <v>CCL5296 Yangchun 阳春市</v>
          </cell>
          <cell r="C497">
            <v>194.01369499999998</v>
          </cell>
          <cell r="D497">
            <v>184.77494761904759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194.01369499999998</v>
          </cell>
          <cell r="P497">
            <v>184.77494761904759</v>
          </cell>
          <cell r="Q497">
            <v>0</v>
          </cell>
          <cell r="R497">
            <v>0</v>
          </cell>
        </row>
        <row r="498">
          <cell r="A498" t="str">
            <v>5158</v>
          </cell>
          <cell r="B498" t="str">
            <v>CCL5158 Chenghai 澄海市</v>
          </cell>
          <cell r="C498">
            <v>1332.089692</v>
          </cell>
          <cell r="D498">
            <v>1268.6568495238096</v>
          </cell>
          <cell r="E498">
            <v>44.325009999999999</v>
          </cell>
          <cell r="F498">
            <v>42.214295238095232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1332.089692</v>
          </cell>
          <cell r="P498">
            <v>1268.6568495238096</v>
          </cell>
          <cell r="Q498">
            <v>44.325009999999999</v>
          </cell>
          <cell r="R498">
            <v>42.214295238095232</v>
          </cell>
        </row>
        <row r="499">
          <cell r="A499" t="str">
            <v>5153</v>
          </cell>
          <cell r="B499" t="str">
            <v>CCL5153 Puning 普宁市</v>
          </cell>
          <cell r="C499">
            <v>592.73568399999999</v>
          </cell>
          <cell r="D499">
            <v>564.51017523809526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592.73568399999999</v>
          </cell>
          <cell r="P499">
            <v>564.51017523809526</v>
          </cell>
          <cell r="Q499">
            <v>0</v>
          </cell>
          <cell r="R499">
            <v>0</v>
          </cell>
        </row>
        <row r="500">
          <cell r="A500" t="str">
            <v>5285</v>
          </cell>
          <cell r="B500" t="str">
            <v>CCL5285 Gaoming 高明市</v>
          </cell>
          <cell r="C500">
            <v>165.779785</v>
          </cell>
          <cell r="D500">
            <v>157.88550952380953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165.779785</v>
          </cell>
          <cell r="P500">
            <v>157.88550952380953</v>
          </cell>
          <cell r="Q500">
            <v>0</v>
          </cell>
          <cell r="R500">
            <v>0</v>
          </cell>
        </row>
        <row r="501">
          <cell r="A501" t="str">
            <v>5170</v>
          </cell>
          <cell r="B501" t="str">
            <v>CCL5170 Heyuan 河源市</v>
          </cell>
          <cell r="C501">
            <v>248.92316899999997</v>
          </cell>
          <cell r="D501">
            <v>237.06968476190474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248.92316899999997</v>
          </cell>
          <cell r="P501">
            <v>237.06968476190474</v>
          </cell>
          <cell r="Q501">
            <v>0</v>
          </cell>
          <cell r="R501">
            <v>0</v>
          </cell>
        </row>
        <row r="502">
          <cell r="A502" t="str">
            <v>5134</v>
          </cell>
          <cell r="B502" t="str">
            <v>CCL5134 Lianzhou 连州市</v>
          </cell>
          <cell r="C502">
            <v>573.18003800000008</v>
          </cell>
          <cell r="D502">
            <v>545.88575047619054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573.18003800000008</v>
          </cell>
          <cell r="P502">
            <v>545.88575047619054</v>
          </cell>
          <cell r="Q502">
            <v>0</v>
          </cell>
          <cell r="R502">
            <v>0</v>
          </cell>
        </row>
        <row r="503">
          <cell r="A503" t="str">
            <v>5130</v>
          </cell>
          <cell r="B503" t="str">
            <v>CCL5130 Yingde 英德市</v>
          </cell>
          <cell r="C503">
            <v>299.36134299999998</v>
          </cell>
          <cell r="D503">
            <v>285.10604095238091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299.36134299999998</v>
          </cell>
          <cell r="P503">
            <v>285.10604095238091</v>
          </cell>
          <cell r="Q503">
            <v>0</v>
          </cell>
          <cell r="R503">
            <v>0</v>
          </cell>
        </row>
        <row r="504">
          <cell r="A504" t="str">
            <v>5141</v>
          </cell>
          <cell r="B504" t="str">
            <v>CCL5141 Jiaoling-county 蕉岭县</v>
          </cell>
          <cell r="C504">
            <v>48.114477999999998</v>
          </cell>
          <cell r="D504">
            <v>45.82331238095238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48.114477999999998</v>
          </cell>
          <cell r="P504">
            <v>45.82331238095238</v>
          </cell>
          <cell r="Q504">
            <v>0</v>
          </cell>
          <cell r="R504">
            <v>0</v>
          </cell>
        </row>
        <row r="505">
          <cell r="A505" t="str">
            <v>5145</v>
          </cell>
          <cell r="B505" t="str">
            <v>CCL5145 Xingning 兴宁市</v>
          </cell>
          <cell r="C505">
            <v>485.11040099999997</v>
          </cell>
          <cell r="D505">
            <v>462.00990571428565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485.11040099999997</v>
          </cell>
          <cell r="P505">
            <v>462.00990571428565</v>
          </cell>
          <cell r="Q505">
            <v>0</v>
          </cell>
          <cell r="R505">
            <v>0</v>
          </cell>
        </row>
        <row r="506">
          <cell r="A506" t="str">
            <v>5466</v>
          </cell>
          <cell r="B506" t="str">
            <v>CCL5466 Lipu-county 荔浦县</v>
          </cell>
          <cell r="C506">
            <v>251.078709</v>
          </cell>
          <cell r="D506">
            <v>239.12258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251.078709</v>
          </cell>
          <cell r="P506">
            <v>239.12258</v>
          </cell>
          <cell r="Q506">
            <v>0</v>
          </cell>
          <cell r="R506">
            <v>0</v>
          </cell>
        </row>
        <row r="507">
          <cell r="A507" t="str">
            <v>5415</v>
          </cell>
          <cell r="B507" t="str">
            <v>CCL5415 Quanzhou-county 全州县</v>
          </cell>
          <cell r="C507">
            <v>413.26688999999999</v>
          </cell>
          <cell r="D507">
            <v>393.58751428571424</v>
          </cell>
          <cell r="E507">
            <v>8.9767919999999997</v>
          </cell>
          <cell r="F507">
            <v>8.5493257142857129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413.26688999999999</v>
          </cell>
          <cell r="P507">
            <v>393.58751428571424</v>
          </cell>
          <cell r="Q507">
            <v>8.9767919999999997</v>
          </cell>
          <cell r="R507">
            <v>8.5493257142857129</v>
          </cell>
        </row>
        <row r="508">
          <cell r="A508" t="str">
            <v>5370</v>
          </cell>
          <cell r="B508" t="str">
            <v>CCL5370 Yulin 玉林市</v>
          </cell>
          <cell r="C508">
            <v>2079.810446</v>
          </cell>
          <cell r="D508">
            <v>1980.7718533333332</v>
          </cell>
          <cell r="E508">
            <v>94.488478999999998</v>
          </cell>
          <cell r="F508">
            <v>89.989027619047619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2079.810446</v>
          </cell>
          <cell r="P508">
            <v>1980.7718533333332</v>
          </cell>
          <cell r="Q508">
            <v>94.488478999999998</v>
          </cell>
          <cell r="R508">
            <v>89.989027619047619</v>
          </cell>
        </row>
        <row r="509">
          <cell r="A509" t="str">
            <v>5430</v>
          </cell>
          <cell r="B509" t="str">
            <v>CCL5430 Wuzhou 梧州市</v>
          </cell>
          <cell r="C509">
            <v>1573.2807250000003</v>
          </cell>
          <cell r="D509">
            <v>1498.3625952380955</v>
          </cell>
          <cell r="E509">
            <v>110.49082300000001</v>
          </cell>
          <cell r="F509">
            <v>105.22935523809524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1573.2807250000003</v>
          </cell>
          <cell r="P509">
            <v>1498.3625952380955</v>
          </cell>
          <cell r="Q509">
            <v>110.49082300000001</v>
          </cell>
          <cell r="R509">
            <v>105.22935523809524</v>
          </cell>
        </row>
        <row r="510">
          <cell r="A510" t="str">
            <v>5360</v>
          </cell>
          <cell r="B510" t="str">
            <v>CCL5360 Beihai 北海市</v>
          </cell>
          <cell r="C510">
            <v>667.22610499999996</v>
          </cell>
          <cell r="D510">
            <v>635.45343333333324</v>
          </cell>
          <cell r="E510">
            <v>33.383817999999998</v>
          </cell>
          <cell r="F510">
            <v>31.794112380952377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667.22610499999996</v>
          </cell>
          <cell r="P510">
            <v>635.45343333333324</v>
          </cell>
          <cell r="Q510">
            <v>33.383817999999998</v>
          </cell>
          <cell r="R510">
            <v>31.794112380952377</v>
          </cell>
        </row>
        <row r="511">
          <cell r="A511" t="str">
            <v>5330</v>
          </cell>
          <cell r="B511" t="str">
            <v>CCL5330 Baise 百色市</v>
          </cell>
          <cell r="C511">
            <v>683.47028400000011</v>
          </cell>
          <cell r="D511">
            <v>650.92408000000012</v>
          </cell>
          <cell r="E511">
            <v>101.004622</v>
          </cell>
          <cell r="F511">
            <v>96.194878095238096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683.47028400000011</v>
          </cell>
          <cell r="P511">
            <v>650.92408000000012</v>
          </cell>
          <cell r="Q511">
            <v>101.004622</v>
          </cell>
          <cell r="R511">
            <v>96.194878095238096</v>
          </cell>
        </row>
        <row r="512">
          <cell r="A512" t="str">
            <v>5470</v>
          </cell>
          <cell r="B512" t="str">
            <v>CCL5470 Hechi 河池市</v>
          </cell>
          <cell r="C512">
            <v>1219.9470170000002</v>
          </cell>
          <cell r="D512">
            <v>1161.854301904762</v>
          </cell>
          <cell r="E512">
            <v>121.728587</v>
          </cell>
          <cell r="F512">
            <v>115.93198761904762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1219.9470170000002</v>
          </cell>
          <cell r="P512">
            <v>1161.854301904762</v>
          </cell>
          <cell r="Q512">
            <v>121.728587</v>
          </cell>
          <cell r="R512">
            <v>115.93198761904762</v>
          </cell>
        </row>
        <row r="513">
          <cell r="A513" t="str">
            <v>5428</v>
          </cell>
          <cell r="B513" t="str">
            <v>CCL5428 Hezhou 贺州市</v>
          </cell>
          <cell r="C513">
            <v>172.22695099999999</v>
          </cell>
          <cell r="D513">
            <v>164.0256676190476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172.22695099999999</v>
          </cell>
          <cell r="P513">
            <v>164.0256676190476</v>
          </cell>
          <cell r="Q513">
            <v>0</v>
          </cell>
          <cell r="R513">
            <v>0</v>
          </cell>
        </row>
        <row r="514">
          <cell r="A514" t="str">
            <v>5371</v>
          </cell>
          <cell r="B514" t="str">
            <v>CCL5371 Guigang 贵港市</v>
          </cell>
          <cell r="C514">
            <v>796.043229</v>
          </cell>
          <cell r="D514">
            <v>758.13640857142855</v>
          </cell>
          <cell r="E514">
            <v>87.351162000000002</v>
          </cell>
          <cell r="F514">
            <v>83.191582857142862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796.043229</v>
          </cell>
          <cell r="P514">
            <v>758.13640857142855</v>
          </cell>
          <cell r="Q514">
            <v>87.351162000000002</v>
          </cell>
          <cell r="R514">
            <v>83.191582857142862</v>
          </cell>
        </row>
        <row r="515">
          <cell r="A515" t="str">
            <v>5372</v>
          </cell>
          <cell r="B515" t="str">
            <v>CCL5372 Guiping 桂平市</v>
          </cell>
          <cell r="C515">
            <v>590.83625200000006</v>
          </cell>
          <cell r="D515">
            <v>562.70119238095242</v>
          </cell>
          <cell r="E515">
            <v>20.260900999999997</v>
          </cell>
          <cell r="F515">
            <v>19.296096190476188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590.83625200000006</v>
          </cell>
          <cell r="P515">
            <v>562.70119238095242</v>
          </cell>
          <cell r="Q515">
            <v>20.260900999999997</v>
          </cell>
          <cell r="R515">
            <v>19.296096190476188</v>
          </cell>
        </row>
        <row r="516">
          <cell r="A516" t="str">
            <v>5375</v>
          </cell>
          <cell r="B516" t="str">
            <v>CCL5375 Rong-county 容县</v>
          </cell>
          <cell r="C516">
            <v>503.72245099999998</v>
          </cell>
          <cell r="D516">
            <v>479.7356676190476</v>
          </cell>
          <cell r="E516">
            <v>31.306149999999999</v>
          </cell>
          <cell r="F516">
            <v>29.815380952380949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503.72245099999998</v>
          </cell>
          <cell r="P516">
            <v>479.7356676190476</v>
          </cell>
          <cell r="Q516">
            <v>31.306149999999999</v>
          </cell>
          <cell r="R516">
            <v>29.815380952380949</v>
          </cell>
        </row>
        <row r="517">
          <cell r="A517" t="str">
            <v>5304</v>
          </cell>
          <cell r="B517" t="str">
            <v>CCL5304 Binyang-county 宾阳县</v>
          </cell>
          <cell r="C517">
            <v>736.66065300000002</v>
          </cell>
          <cell r="D517">
            <v>701.58157428571428</v>
          </cell>
          <cell r="E517">
            <v>75.856278000000003</v>
          </cell>
          <cell r="F517">
            <v>72.244074285714291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736.66065300000002</v>
          </cell>
          <cell r="P517">
            <v>701.58157428571428</v>
          </cell>
          <cell r="Q517">
            <v>75.856278000000003</v>
          </cell>
          <cell r="R517">
            <v>72.244074285714291</v>
          </cell>
        </row>
        <row r="518">
          <cell r="A518" t="str">
            <v>5325</v>
          </cell>
          <cell r="B518" t="str">
            <v>CCL5325 Ningmin-county 宁明县</v>
          </cell>
          <cell r="C518">
            <v>42.879177999999996</v>
          </cell>
          <cell r="D518">
            <v>40.837312380952376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42.879177999999996</v>
          </cell>
          <cell r="P518">
            <v>40.837312380952376</v>
          </cell>
          <cell r="Q518">
            <v>0</v>
          </cell>
          <cell r="R518">
            <v>0</v>
          </cell>
        </row>
        <row r="519">
          <cell r="A519" t="str">
            <v>5354</v>
          </cell>
          <cell r="B519" t="str">
            <v>CCL5354 Lingshan-county 灵山县</v>
          </cell>
          <cell r="C519">
            <v>132.96893800000001</v>
          </cell>
          <cell r="D519">
            <v>126.63708380952382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132.96893800000001</v>
          </cell>
          <cell r="P519">
            <v>126.63708380952382</v>
          </cell>
          <cell r="Q519">
            <v>0</v>
          </cell>
          <cell r="R519">
            <v>0</v>
          </cell>
        </row>
        <row r="520">
          <cell r="A520" t="str">
            <v>5350</v>
          </cell>
          <cell r="B520" t="str">
            <v>CCL5350 Qinzhou 钦州市</v>
          </cell>
          <cell r="C520">
            <v>167.147797</v>
          </cell>
          <cell r="D520">
            <v>159.18837809523808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167.147797</v>
          </cell>
          <cell r="P520">
            <v>159.18837809523808</v>
          </cell>
          <cell r="Q520">
            <v>0</v>
          </cell>
          <cell r="R520">
            <v>0</v>
          </cell>
        </row>
        <row r="521">
          <cell r="A521" t="str">
            <v>3417</v>
          </cell>
          <cell r="B521" t="str">
            <v>CCL3417 Longnan-county 龙南县</v>
          </cell>
          <cell r="C521">
            <v>143.72506300000001</v>
          </cell>
          <cell r="D521">
            <v>136.88101238095237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143.72506300000001</v>
          </cell>
          <cell r="P521">
            <v>136.88101238095237</v>
          </cell>
          <cell r="Q521">
            <v>0</v>
          </cell>
          <cell r="R521">
            <v>0</v>
          </cell>
        </row>
        <row r="522">
          <cell r="A522" t="str">
            <v>3324</v>
          </cell>
          <cell r="B522" t="str">
            <v>CCL3324 Xiushui-county 修水县</v>
          </cell>
          <cell r="C522">
            <v>714.70398599999987</v>
          </cell>
          <cell r="D522">
            <v>680.67046285714275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714.70398599999987</v>
          </cell>
          <cell r="P522">
            <v>680.67046285714275</v>
          </cell>
          <cell r="Q522">
            <v>0</v>
          </cell>
          <cell r="R522">
            <v>0</v>
          </cell>
        </row>
        <row r="523">
          <cell r="A523" t="str">
            <v>3322</v>
          </cell>
          <cell r="B523" t="str">
            <v>CCL3322 Ruichang 瑞昌市</v>
          </cell>
          <cell r="C523">
            <v>349.68354199999993</v>
          </cell>
          <cell r="D523">
            <v>333.0319447619047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349.68354199999993</v>
          </cell>
          <cell r="P523">
            <v>333.0319447619047</v>
          </cell>
          <cell r="Q523">
            <v>0</v>
          </cell>
          <cell r="R523">
            <v>0</v>
          </cell>
        </row>
        <row r="524">
          <cell r="A524" t="str">
            <v>3380</v>
          </cell>
          <cell r="B524" t="str">
            <v>CCL3380 Xinyu 新余市</v>
          </cell>
          <cell r="C524">
            <v>1486.9121049999999</v>
          </cell>
          <cell r="D524">
            <v>1416.1067666666665</v>
          </cell>
          <cell r="E524">
            <v>36.14228</v>
          </cell>
          <cell r="F524">
            <v>34.421219047619047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1486.9121049999999</v>
          </cell>
          <cell r="P524">
            <v>1416.1067666666665</v>
          </cell>
          <cell r="Q524">
            <v>36.14228</v>
          </cell>
          <cell r="R524">
            <v>34.421219047619047</v>
          </cell>
        </row>
        <row r="525">
          <cell r="A525" t="str">
            <v>3440</v>
          </cell>
          <cell r="B525" t="str">
            <v>CCL3440 Fuzhou 临川市</v>
          </cell>
          <cell r="C525">
            <v>2024.4549139999999</v>
          </cell>
          <cell r="D525">
            <v>1928.0522990476188</v>
          </cell>
          <cell r="E525">
            <v>69.777753000000004</v>
          </cell>
          <cell r="F525">
            <v>66.455002857142858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2024.4549139999999</v>
          </cell>
          <cell r="P525">
            <v>1928.0522990476188</v>
          </cell>
          <cell r="Q525">
            <v>69.777753000000004</v>
          </cell>
          <cell r="R525">
            <v>66.455002857142858</v>
          </cell>
        </row>
        <row r="526">
          <cell r="A526" t="str">
            <v>3430</v>
          </cell>
          <cell r="B526" t="str">
            <v>CCL3430 Jian 吉安市</v>
          </cell>
          <cell r="C526">
            <v>1513.1083720000001</v>
          </cell>
          <cell r="D526">
            <v>1441.0555923809525</v>
          </cell>
          <cell r="E526">
            <v>104.972857</v>
          </cell>
          <cell r="F526">
            <v>99.97414952380953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1513.1083720000001</v>
          </cell>
          <cell r="P526">
            <v>1441.0555923809525</v>
          </cell>
          <cell r="Q526">
            <v>104.972857</v>
          </cell>
          <cell r="R526">
            <v>99.97414952380953</v>
          </cell>
        </row>
        <row r="527">
          <cell r="A527" t="str">
            <v>3360</v>
          </cell>
          <cell r="B527" t="str">
            <v>CCL3360 Yichun 宜春市</v>
          </cell>
          <cell r="C527">
            <v>238.94899499999997</v>
          </cell>
          <cell r="D527">
            <v>227.57047142857138</v>
          </cell>
          <cell r="E527">
            <v>44.849789999999999</v>
          </cell>
          <cell r="F527">
            <v>42.714085714285709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238.94899499999997</v>
          </cell>
          <cell r="P527">
            <v>227.57047142857138</v>
          </cell>
          <cell r="Q527">
            <v>44.849789999999999</v>
          </cell>
          <cell r="R527">
            <v>42.714085714285709</v>
          </cell>
        </row>
        <row r="528">
          <cell r="A528" t="str">
            <v>3354</v>
          </cell>
          <cell r="B528" t="str">
            <v>CCL3354 Guixi 贵溪市</v>
          </cell>
          <cell r="C528">
            <v>368.49473799999998</v>
          </cell>
          <cell r="D528">
            <v>350.94736952380947</v>
          </cell>
          <cell r="E528">
            <v>-19.824962999999997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368.49473799999998</v>
          </cell>
          <cell r="P528">
            <v>350.94736952380947</v>
          </cell>
          <cell r="Q528">
            <v>-19.824962999999997</v>
          </cell>
          <cell r="R528">
            <v>0</v>
          </cell>
        </row>
        <row r="529">
          <cell r="A529" t="str">
            <v>3308</v>
          </cell>
          <cell r="B529" t="str">
            <v>CCL3308 Gaoan 高安市</v>
          </cell>
          <cell r="C529">
            <v>51.494149</v>
          </cell>
          <cell r="D529">
            <v>49.042046666666664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51.494149</v>
          </cell>
          <cell r="P529">
            <v>49.042046666666664</v>
          </cell>
          <cell r="Q529">
            <v>0</v>
          </cell>
          <cell r="R529">
            <v>0</v>
          </cell>
        </row>
        <row r="530">
          <cell r="A530" t="str">
            <v>3425</v>
          </cell>
          <cell r="B530" t="str">
            <v>CCL3425 Ruijin 瑞金市</v>
          </cell>
          <cell r="C530">
            <v>1152.9811199999999</v>
          </cell>
          <cell r="D530">
            <v>1098.077257142857</v>
          </cell>
          <cell r="E530">
            <v>67.227640000000008</v>
          </cell>
          <cell r="F530">
            <v>64.026323809523817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1152.9811199999999</v>
          </cell>
          <cell r="P530">
            <v>1098.077257142857</v>
          </cell>
          <cell r="Q530">
            <v>67.227640000000008</v>
          </cell>
          <cell r="R530">
            <v>64.026323809523817</v>
          </cell>
        </row>
        <row r="531">
          <cell r="A531" t="str">
            <v>3312</v>
          </cell>
          <cell r="B531" t="str">
            <v>CCL3312 Zhangshu 樟树市</v>
          </cell>
          <cell r="C531">
            <v>933.50771699999996</v>
          </cell>
          <cell r="D531">
            <v>889.0549685714285</v>
          </cell>
          <cell r="E531">
            <v>67.378099999999989</v>
          </cell>
          <cell r="F531">
            <v>64.169619047619037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933.50771699999996</v>
          </cell>
          <cell r="P531">
            <v>889.0549685714285</v>
          </cell>
          <cell r="Q531">
            <v>67.378099999999989</v>
          </cell>
          <cell r="R531">
            <v>64.169619047619037</v>
          </cell>
        </row>
        <row r="532">
          <cell r="A532" t="str">
            <v>3333</v>
          </cell>
          <cell r="B532" t="str">
            <v>CCL3333 Leping 乐平市</v>
          </cell>
          <cell r="C532">
            <v>593.76231300000006</v>
          </cell>
          <cell r="D532">
            <v>565.48791714285721</v>
          </cell>
          <cell r="E532">
            <v>-4.7384799999999991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593.76231300000006</v>
          </cell>
          <cell r="P532">
            <v>565.48791714285721</v>
          </cell>
          <cell r="Q532">
            <v>-4.7384799999999991</v>
          </cell>
          <cell r="R532">
            <v>0</v>
          </cell>
        </row>
        <row r="533">
          <cell r="A533" t="str">
            <v>3350</v>
          </cell>
          <cell r="B533" t="str">
            <v>CCL3350 Yingtan 鹰潭市</v>
          </cell>
          <cell r="C533">
            <v>232.91919300000004</v>
          </cell>
          <cell r="D533">
            <v>221.82780285714287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232.91919300000004</v>
          </cell>
          <cell r="P533">
            <v>221.82780285714287</v>
          </cell>
          <cell r="Q533">
            <v>0</v>
          </cell>
          <cell r="R533">
            <v>0</v>
          </cell>
        </row>
        <row r="534">
          <cell r="A534" t="str">
            <v>3432</v>
          </cell>
          <cell r="B534" t="str">
            <v>CCL3432 Anfu-county 安福县</v>
          </cell>
          <cell r="C534">
            <v>408.16213400000004</v>
          </cell>
          <cell r="D534">
            <v>388.72584190476192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408.16213400000004</v>
          </cell>
          <cell r="P534">
            <v>388.72584190476192</v>
          </cell>
          <cell r="Q534">
            <v>0</v>
          </cell>
          <cell r="R534">
            <v>0</v>
          </cell>
        </row>
        <row r="535">
          <cell r="A535" t="str">
            <v>3447</v>
          </cell>
          <cell r="B535" t="str">
            <v>CCL3447 Nanchen-county 南城县</v>
          </cell>
          <cell r="C535">
            <v>215.59740900000003</v>
          </cell>
          <cell r="D535">
            <v>205.33086571428572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215.59740900000003</v>
          </cell>
          <cell r="P535">
            <v>205.33086571428572</v>
          </cell>
          <cell r="Q535">
            <v>0</v>
          </cell>
          <cell r="R535">
            <v>0</v>
          </cell>
        </row>
        <row r="536">
          <cell r="A536" t="str">
            <v>3428</v>
          </cell>
          <cell r="B536" t="str">
            <v>CCL3428 Ningdu-county 宁都县</v>
          </cell>
          <cell r="C536">
            <v>14.789388000000001</v>
          </cell>
          <cell r="D536">
            <v>14.085131428571428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14.789388000000001</v>
          </cell>
          <cell r="P536">
            <v>14.085131428571428</v>
          </cell>
          <cell r="Q536">
            <v>0</v>
          </cell>
          <cell r="R536">
            <v>0</v>
          </cell>
        </row>
        <row r="537">
          <cell r="A537" t="str">
            <v>3311</v>
          </cell>
          <cell r="B537" t="str">
            <v>CCL3311 Fengcheng 丰城市</v>
          </cell>
          <cell r="C537">
            <v>332.81978200000003</v>
          </cell>
          <cell r="D537">
            <v>316.97122095238097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332.81978200000003</v>
          </cell>
          <cell r="P537">
            <v>316.97122095238097</v>
          </cell>
          <cell r="Q537">
            <v>0</v>
          </cell>
          <cell r="R537">
            <v>0</v>
          </cell>
        </row>
        <row r="538">
          <cell r="A538" t="str">
            <v>6101</v>
          </cell>
          <cell r="B538" t="str">
            <v>CCL6101 Longquanyi 龙泉绎区</v>
          </cell>
          <cell r="C538">
            <v>796.07558300000005</v>
          </cell>
          <cell r="D538">
            <v>758.16722190476196</v>
          </cell>
          <cell r="E538">
            <v>96.784435999999999</v>
          </cell>
          <cell r="F538">
            <v>92.175653333333329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796.07558300000005</v>
          </cell>
          <cell r="P538">
            <v>758.16722190476196</v>
          </cell>
          <cell r="Q538">
            <v>96.784435999999999</v>
          </cell>
          <cell r="R538">
            <v>92.175653333333329</v>
          </cell>
        </row>
        <row r="539">
          <cell r="A539" t="str">
            <v>4022</v>
          </cell>
          <cell r="B539" t="str">
            <v>CCL4022 Chongqing-jiangjin 江津市</v>
          </cell>
          <cell r="C539">
            <v>679.48384199999998</v>
          </cell>
          <cell r="D539">
            <v>647.12746857142849</v>
          </cell>
          <cell r="E539">
            <v>-1.9146239999999997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679.48384199999998</v>
          </cell>
          <cell r="P539">
            <v>647.12746857142849</v>
          </cell>
          <cell r="Q539">
            <v>-1.9146239999999997</v>
          </cell>
          <cell r="R539">
            <v>0</v>
          </cell>
        </row>
        <row r="540">
          <cell r="A540" t="str">
            <v>4021</v>
          </cell>
          <cell r="B540" t="str">
            <v>CCL4021 Chongqing-yongchuan 永川市</v>
          </cell>
          <cell r="C540">
            <v>1353.6746319999997</v>
          </cell>
          <cell r="D540">
            <v>1289.213935238095</v>
          </cell>
          <cell r="E540">
            <v>36.734195</v>
          </cell>
          <cell r="F540">
            <v>34.984947619047617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1353.6746319999997</v>
          </cell>
          <cell r="P540">
            <v>1289.213935238095</v>
          </cell>
          <cell r="Q540">
            <v>36.734195</v>
          </cell>
          <cell r="R540">
            <v>34.984947619047617</v>
          </cell>
        </row>
        <row r="541">
          <cell r="A541" t="str">
            <v>4023</v>
          </cell>
          <cell r="B541" t="str">
            <v>CCL4023 Chongqing-Dazu 大足县</v>
          </cell>
          <cell r="C541">
            <v>526.79373099999998</v>
          </cell>
          <cell r="D541">
            <v>501.70831523809522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526.79373099999998</v>
          </cell>
          <cell r="P541">
            <v>501.70831523809522</v>
          </cell>
          <cell r="Q541">
            <v>0</v>
          </cell>
          <cell r="R541">
            <v>0</v>
          </cell>
        </row>
        <row r="542">
          <cell r="A542" t="str">
            <v>6421</v>
          </cell>
          <cell r="B542" t="str">
            <v>CCL6421 Longchang-county 隆昌县</v>
          </cell>
          <cell r="C542">
            <v>1646.2155680000001</v>
          </cell>
          <cell r="D542">
            <v>1567.8243504761904</v>
          </cell>
          <cell r="E542">
            <v>76.667207999999988</v>
          </cell>
          <cell r="F542">
            <v>73.01638857142855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1646.2155680000001</v>
          </cell>
          <cell r="P542">
            <v>1567.8243504761904</v>
          </cell>
          <cell r="Q542">
            <v>76.667207999999988</v>
          </cell>
          <cell r="R542">
            <v>73.01638857142855</v>
          </cell>
        </row>
        <row r="543">
          <cell r="A543" t="str">
            <v>6180</v>
          </cell>
          <cell r="B543" t="str">
            <v>CCL6180 Deyang 德阳市</v>
          </cell>
          <cell r="C543">
            <v>9559.4349710000006</v>
          </cell>
          <cell r="D543">
            <v>9104.2237819047623</v>
          </cell>
          <cell r="E543">
            <v>672.7974200000001</v>
          </cell>
          <cell r="F543">
            <v>640.75944761904771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9559.4349710000006</v>
          </cell>
          <cell r="P543">
            <v>9104.2237819047623</v>
          </cell>
          <cell r="Q543">
            <v>672.7974200000001</v>
          </cell>
          <cell r="R543">
            <v>640.75944761904771</v>
          </cell>
        </row>
        <row r="544">
          <cell r="A544" t="str">
            <v>6182</v>
          </cell>
          <cell r="B544" t="str">
            <v>CCL6182 Mianzhu 绵竹市</v>
          </cell>
          <cell r="C544">
            <v>522.23191099999997</v>
          </cell>
          <cell r="D544">
            <v>497.36372476190473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522.23191099999997</v>
          </cell>
          <cell r="P544">
            <v>497.36372476190473</v>
          </cell>
          <cell r="Q544">
            <v>0</v>
          </cell>
          <cell r="R544">
            <v>0</v>
          </cell>
        </row>
        <row r="545">
          <cell r="A545" t="str">
            <v>6184</v>
          </cell>
          <cell r="B545" t="str">
            <v>CCL6184 Shifang 什邡市</v>
          </cell>
          <cell r="C545">
            <v>1205.2969150000001</v>
          </cell>
          <cell r="D545">
            <v>1147.9018238095239</v>
          </cell>
          <cell r="E545">
            <v>66.51925</v>
          </cell>
          <cell r="F545">
            <v>63.351666666666667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1205.2969150000001</v>
          </cell>
          <cell r="P545">
            <v>1147.9018238095239</v>
          </cell>
          <cell r="Q545">
            <v>66.51925</v>
          </cell>
          <cell r="R545">
            <v>63.351666666666667</v>
          </cell>
        </row>
        <row r="546">
          <cell r="A546" t="str">
            <v>6350</v>
          </cell>
          <cell r="B546" t="str">
            <v>CCL6350 Chongqing-dazhou 达州市</v>
          </cell>
          <cell r="C546">
            <v>2485.3460609999997</v>
          </cell>
          <cell r="D546">
            <v>2366.9962485714282</v>
          </cell>
          <cell r="E546">
            <v>202.50789</v>
          </cell>
          <cell r="F546">
            <v>192.86465714285714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2485.3460609999997</v>
          </cell>
          <cell r="P546">
            <v>2366.9962485714282</v>
          </cell>
          <cell r="Q546">
            <v>202.50789</v>
          </cell>
          <cell r="R546">
            <v>192.86465714285714</v>
          </cell>
        </row>
        <row r="547">
          <cell r="A547" t="str">
            <v>6374</v>
          </cell>
          <cell r="B547" t="str">
            <v>CCL6374 Liangzhong 阆中市</v>
          </cell>
          <cell r="C547">
            <v>203.86233199999998</v>
          </cell>
          <cell r="D547">
            <v>194.15460190476188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203.86233199999998</v>
          </cell>
          <cell r="P547">
            <v>194.15460190476188</v>
          </cell>
          <cell r="Q547">
            <v>0</v>
          </cell>
          <cell r="R547">
            <v>0</v>
          </cell>
        </row>
        <row r="548">
          <cell r="A548" t="str">
            <v>6290</v>
          </cell>
          <cell r="B548" t="str">
            <v>CCL6290 Suining 遂宁市</v>
          </cell>
          <cell r="C548">
            <v>2113.5927350000002</v>
          </cell>
          <cell r="D548">
            <v>2012.9454619047619</v>
          </cell>
          <cell r="E548">
            <v>55.599909999999994</v>
          </cell>
          <cell r="F548">
            <v>52.952295238095232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2113.5927350000002</v>
          </cell>
          <cell r="P548">
            <v>2012.9454619047619</v>
          </cell>
          <cell r="Q548">
            <v>55.599909999999994</v>
          </cell>
          <cell r="R548">
            <v>52.952295238095232</v>
          </cell>
        </row>
        <row r="549">
          <cell r="A549" t="str">
            <v>6292</v>
          </cell>
          <cell r="B549" t="str">
            <v>CCL6292 Shehong-county 射洪县</v>
          </cell>
          <cell r="C549">
            <v>835.50122799999986</v>
          </cell>
          <cell r="D549">
            <v>795.71545523809505</v>
          </cell>
          <cell r="E549">
            <v>56.908220999999998</v>
          </cell>
          <cell r="F549">
            <v>54.198305714285709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835.50122799999986</v>
          </cell>
          <cell r="P549">
            <v>795.71545523809505</v>
          </cell>
          <cell r="Q549">
            <v>56.908220999999998</v>
          </cell>
          <cell r="R549">
            <v>54.198305714285709</v>
          </cell>
        </row>
        <row r="550">
          <cell r="A550" t="str">
            <v>6114</v>
          </cell>
          <cell r="B550" t="str">
            <v>CCL6114 Xinjin-county 新津县</v>
          </cell>
          <cell r="C550">
            <v>2107.0926330000002</v>
          </cell>
          <cell r="D550">
            <v>2006.7548885714286</v>
          </cell>
          <cell r="E550">
            <v>144.06782000000001</v>
          </cell>
          <cell r="F550">
            <v>137.20744761904763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2107.0926330000002</v>
          </cell>
          <cell r="P550">
            <v>2006.7548885714286</v>
          </cell>
          <cell r="Q550">
            <v>144.06782000000001</v>
          </cell>
          <cell r="R550">
            <v>137.20744761904763</v>
          </cell>
        </row>
        <row r="551">
          <cell r="A551" t="str">
            <v>6118</v>
          </cell>
          <cell r="B551" t="str">
            <v>CCL6118 Dujiangyan 都江堰市</v>
          </cell>
          <cell r="C551">
            <v>2394.4318990000002</v>
          </cell>
          <cell r="D551">
            <v>2280.4113323809524</v>
          </cell>
          <cell r="E551">
            <v>68.528954999999996</v>
          </cell>
          <cell r="F551">
            <v>65.265671428571423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2394.4318990000002</v>
          </cell>
          <cell r="P551">
            <v>2280.4113323809524</v>
          </cell>
          <cell r="Q551">
            <v>68.528954999999996</v>
          </cell>
          <cell r="R551">
            <v>65.265671428571423</v>
          </cell>
        </row>
        <row r="552">
          <cell r="A552" t="str">
            <v>4080</v>
          </cell>
          <cell r="B552" t="str">
            <v>CCL4080 Chongqing-fuling 涪陵区</v>
          </cell>
          <cell r="C552">
            <v>1196.073202</v>
          </cell>
          <cell r="D552">
            <v>1139.1173352380952</v>
          </cell>
          <cell r="E552">
            <v>74.173374999999993</v>
          </cell>
          <cell r="F552">
            <v>70.641309523809511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1196.073202</v>
          </cell>
          <cell r="P552">
            <v>1139.1173352380952</v>
          </cell>
          <cell r="Q552">
            <v>74.173374999999993</v>
          </cell>
          <cell r="R552">
            <v>70.641309523809511</v>
          </cell>
        </row>
        <row r="553">
          <cell r="A553" t="str">
            <v>6430</v>
          </cell>
          <cell r="B553" t="str">
            <v>CCL6430 Zigong 自贡市</v>
          </cell>
          <cell r="C553">
            <v>2220.5968799999996</v>
          </cell>
          <cell r="D553">
            <v>2114.8541714285711</v>
          </cell>
          <cell r="E553">
            <v>51.411690000000007</v>
          </cell>
          <cell r="F553">
            <v>48.96351428571429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2220.5968799999996</v>
          </cell>
          <cell r="P553">
            <v>2114.8541714285711</v>
          </cell>
          <cell r="Q553">
            <v>51.411690000000007</v>
          </cell>
          <cell r="R553">
            <v>48.96351428571429</v>
          </cell>
        </row>
        <row r="554">
          <cell r="A554" t="str">
            <v>6200</v>
          </cell>
          <cell r="B554" t="str">
            <v>CCL6200 Meishan-county 眉山县</v>
          </cell>
          <cell r="C554">
            <v>880.27337599999998</v>
          </cell>
          <cell r="D554">
            <v>838.35559619047615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880.27337599999998</v>
          </cell>
          <cell r="P554">
            <v>838.35559619047615</v>
          </cell>
          <cell r="Q554">
            <v>0</v>
          </cell>
          <cell r="R554">
            <v>0</v>
          </cell>
        </row>
        <row r="555">
          <cell r="A555" t="str">
            <v>6203</v>
          </cell>
          <cell r="B555" t="str">
            <v>CCL6203 Hongya-county 洪雅县</v>
          </cell>
          <cell r="C555">
            <v>426.34569500000003</v>
          </cell>
          <cell r="D555">
            <v>406.04351904761904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426.34569500000003</v>
          </cell>
          <cell r="P555">
            <v>406.04351904761904</v>
          </cell>
          <cell r="Q555">
            <v>0</v>
          </cell>
          <cell r="R555">
            <v>0</v>
          </cell>
        </row>
        <row r="556">
          <cell r="A556" t="str">
            <v>6250</v>
          </cell>
          <cell r="B556" t="str">
            <v>CCL6250 Yaan 雅安市</v>
          </cell>
          <cell r="C556">
            <v>1278.0443590000002</v>
          </cell>
          <cell r="D556">
            <v>1217.185103809524</v>
          </cell>
          <cell r="E556">
            <v>83.91507900000002</v>
          </cell>
          <cell r="F556">
            <v>79.919122857142867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1278.0443590000002</v>
          </cell>
          <cell r="P556">
            <v>1217.185103809524</v>
          </cell>
          <cell r="Q556">
            <v>83.91507900000002</v>
          </cell>
          <cell r="R556">
            <v>79.919122857142867</v>
          </cell>
        </row>
        <row r="557">
          <cell r="A557" t="str">
            <v>6115</v>
          </cell>
          <cell r="B557" t="str">
            <v>CCL6115 Qionglai 邛崃市</v>
          </cell>
          <cell r="C557">
            <v>1088.1411029999999</v>
          </cell>
          <cell r="D557">
            <v>1036.3248599999999</v>
          </cell>
          <cell r="E557">
            <v>46.947869999999995</v>
          </cell>
          <cell r="F557">
            <v>44.712257142857133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1088.1411029999999</v>
          </cell>
          <cell r="P557">
            <v>1036.3248599999999</v>
          </cell>
          <cell r="Q557">
            <v>46.947869999999995</v>
          </cell>
          <cell r="R557">
            <v>44.712257142857133</v>
          </cell>
        </row>
        <row r="558">
          <cell r="A558" t="str">
            <v>6360</v>
          </cell>
          <cell r="B558" t="str">
            <v>CCL6360 Bazhong 巴中市</v>
          </cell>
          <cell r="C558">
            <v>1036.1285130000001</v>
          </cell>
          <cell r="D558">
            <v>986.78906000000006</v>
          </cell>
          <cell r="E558">
            <v>64.600391999999999</v>
          </cell>
          <cell r="F558">
            <v>61.524182857142854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1036.1285130000001</v>
          </cell>
          <cell r="P558">
            <v>986.78906000000006</v>
          </cell>
          <cell r="Q558">
            <v>64.600391999999999</v>
          </cell>
          <cell r="R558">
            <v>61.524182857142854</v>
          </cell>
        </row>
        <row r="559">
          <cell r="A559" t="str">
            <v>6414</v>
          </cell>
          <cell r="B559" t="str">
            <v>CCL6414 Jianyang 简阳市</v>
          </cell>
          <cell r="C559">
            <v>1283.2899730000001</v>
          </cell>
          <cell r="D559">
            <v>1222.1809266666667</v>
          </cell>
          <cell r="E559">
            <v>90.93630499999999</v>
          </cell>
          <cell r="F559">
            <v>86.606004761904742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1283.2899730000001</v>
          </cell>
          <cell r="P559">
            <v>1222.1809266666667</v>
          </cell>
          <cell r="Q559">
            <v>90.93630499999999</v>
          </cell>
          <cell r="R559">
            <v>86.606004761904742</v>
          </cell>
        </row>
        <row r="560">
          <cell r="A560" t="str">
            <v>6413</v>
          </cell>
          <cell r="B560" t="str">
            <v>CCL6413 Ziyang 资阳市</v>
          </cell>
          <cell r="C560">
            <v>364.88593800000001</v>
          </cell>
          <cell r="D560">
            <v>347.51041714285714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364.88593800000001</v>
          </cell>
          <cell r="P560">
            <v>347.51041714285714</v>
          </cell>
          <cell r="Q560">
            <v>0</v>
          </cell>
          <cell r="R560">
            <v>0</v>
          </cell>
        </row>
        <row r="561">
          <cell r="A561" t="str">
            <v>6380</v>
          </cell>
          <cell r="B561" t="str">
            <v>CCL6380 Guangan 广安市</v>
          </cell>
          <cell r="C561">
            <v>1228.5840090000002</v>
          </cell>
          <cell r="D561">
            <v>1170.0800085714286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1228.5840090000002</v>
          </cell>
          <cell r="P561">
            <v>1170.0800085714286</v>
          </cell>
          <cell r="Q561">
            <v>0</v>
          </cell>
          <cell r="R561">
            <v>0</v>
          </cell>
        </row>
        <row r="562">
          <cell r="A562" t="str">
            <v>5530</v>
          </cell>
          <cell r="B562" t="str">
            <v>CCL5530 Liupanshui 六盘水市</v>
          </cell>
          <cell r="C562">
            <v>519.36325699999998</v>
          </cell>
          <cell r="D562">
            <v>494.63167333333331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519.36325699999998</v>
          </cell>
          <cell r="P562">
            <v>494.63167333333331</v>
          </cell>
          <cell r="Q562">
            <v>0</v>
          </cell>
          <cell r="R562">
            <v>0</v>
          </cell>
        </row>
        <row r="563">
          <cell r="A563" t="str">
            <v>5624</v>
          </cell>
          <cell r="B563" t="str">
            <v>CCL5624 xingyi 兴义市</v>
          </cell>
          <cell r="C563">
            <v>218.45084600000001</v>
          </cell>
          <cell r="D563">
            <v>208.04842476190476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218.45084600000001</v>
          </cell>
          <cell r="P563">
            <v>208.04842476190476</v>
          </cell>
          <cell r="Q563">
            <v>0</v>
          </cell>
          <cell r="R563">
            <v>0</v>
          </cell>
        </row>
        <row r="564">
          <cell r="A564" t="str">
            <v>5543</v>
          </cell>
          <cell r="B564" t="str">
            <v>CCL5543 Tongren 铜仁市</v>
          </cell>
          <cell r="C564">
            <v>361.66754400000002</v>
          </cell>
          <cell r="D564">
            <v>344.44528000000003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361.66754400000002</v>
          </cell>
          <cell r="P564">
            <v>344.44528000000003</v>
          </cell>
          <cell r="Q564">
            <v>0</v>
          </cell>
          <cell r="R564">
            <v>0</v>
          </cell>
        </row>
        <row r="565">
          <cell r="A565" t="str">
            <v>5580</v>
          </cell>
          <cell r="B565" t="str">
            <v>CCL5580 Duyun 都匀市</v>
          </cell>
          <cell r="C565">
            <v>195.37403500000002</v>
          </cell>
          <cell r="D565">
            <v>186.07050952380953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195.37403500000002</v>
          </cell>
          <cell r="P565">
            <v>186.07050952380953</v>
          </cell>
          <cell r="Q565">
            <v>0</v>
          </cell>
          <cell r="R565">
            <v>0</v>
          </cell>
        </row>
        <row r="566">
          <cell r="A566" t="str">
            <v>5577</v>
          </cell>
          <cell r="B566" t="str">
            <v>CCL5577 Zhenyuan-county 镇远县</v>
          </cell>
          <cell r="C566">
            <v>299.22610700000001</v>
          </cell>
          <cell r="D566">
            <v>284.97724476190479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299.22610700000001</v>
          </cell>
          <cell r="P566">
            <v>284.97724476190479</v>
          </cell>
          <cell r="Q566">
            <v>0</v>
          </cell>
          <cell r="R566">
            <v>0</v>
          </cell>
        </row>
        <row r="567">
          <cell r="A567" t="str">
            <v>5517</v>
          </cell>
          <cell r="B567" t="str">
            <v>CCL5517 Bijie 毕节市</v>
          </cell>
          <cell r="C567">
            <v>59.628436999999998</v>
          </cell>
          <cell r="D567">
            <v>56.788987619047617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59.628436999999998</v>
          </cell>
          <cell r="P567">
            <v>56.788987619047617</v>
          </cell>
          <cell r="Q567">
            <v>0</v>
          </cell>
          <cell r="R567">
            <v>0</v>
          </cell>
        </row>
        <row r="568">
          <cell r="A568" t="str">
            <v>6503</v>
          </cell>
          <cell r="B568" t="str">
            <v>CCL6503 Anning 安宁市</v>
          </cell>
          <cell r="C568">
            <v>397.43730599999998</v>
          </cell>
          <cell r="D568">
            <v>378.51171999999997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397.43730599999998</v>
          </cell>
          <cell r="P568">
            <v>378.51171999999997</v>
          </cell>
          <cell r="Q568">
            <v>0</v>
          </cell>
          <cell r="R568">
            <v>0</v>
          </cell>
        </row>
        <row r="569">
          <cell r="A569" t="str">
            <v>6531</v>
          </cell>
          <cell r="B569" t="str">
            <v>CCL6531 Yuxi 玉溪市</v>
          </cell>
          <cell r="C569">
            <v>1749.228429</v>
          </cell>
          <cell r="D569">
            <v>1665.9318371428571</v>
          </cell>
          <cell r="E569">
            <v>134.58862999999999</v>
          </cell>
          <cell r="F569">
            <v>128.17964761904761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1749.228429</v>
          </cell>
          <cell r="P569">
            <v>1665.9318371428571</v>
          </cell>
          <cell r="Q569">
            <v>134.58862999999999</v>
          </cell>
          <cell r="R569">
            <v>128.17964761904761</v>
          </cell>
        </row>
        <row r="570">
          <cell r="A570" t="str">
            <v>6616</v>
          </cell>
          <cell r="B570" t="str">
            <v>CCL6616 Kaiyuan 开远市</v>
          </cell>
          <cell r="C570">
            <v>3157.1463529999996</v>
          </cell>
          <cell r="D570">
            <v>3006.8060504761902</v>
          </cell>
          <cell r="E570">
            <v>133.24080900000001</v>
          </cell>
          <cell r="F570">
            <v>126.89600857142858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3157.1463529999996</v>
          </cell>
          <cell r="P570">
            <v>3006.8060504761902</v>
          </cell>
          <cell r="Q570">
            <v>133.24080900000001</v>
          </cell>
          <cell r="R570">
            <v>126.89600857142858</v>
          </cell>
        </row>
        <row r="571">
          <cell r="A571" t="str">
            <v>6650</v>
          </cell>
          <cell r="B571" t="str">
            <v>CCL6650 Simao 思茅市</v>
          </cell>
          <cell r="C571">
            <v>931.38177999999994</v>
          </cell>
          <cell r="D571">
            <v>887.03026666666653</v>
          </cell>
          <cell r="E571">
            <v>45.883527999999998</v>
          </cell>
          <cell r="F571">
            <v>43.69859809523809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931.38177999999994</v>
          </cell>
          <cell r="P571">
            <v>887.03026666666653</v>
          </cell>
          <cell r="Q571">
            <v>45.883527999999998</v>
          </cell>
          <cell r="R571">
            <v>43.69859809523809</v>
          </cell>
        </row>
        <row r="572">
          <cell r="A572" t="str">
            <v>6750</v>
          </cell>
          <cell r="B572" t="str">
            <v>CCL6750 Chuxiong 楚雄市</v>
          </cell>
          <cell r="C572">
            <v>703.26853000000006</v>
          </cell>
          <cell r="D572">
            <v>669.7795523809524</v>
          </cell>
          <cell r="E572">
            <v>4.6449609999999995</v>
          </cell>
          <cell r="F572">
            <v>4.4237723809523803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703.26853000000006</v>
          </cell>
          <cell r="P572">
            <v>669.7795523809524</v>
          </cell>
          <cell r="Q572">
            <v>4.6449609999999995</v>
          </cell>
          <cell r="R572">
            <v>4.4237723809523803</v>
          </cell>
        </row>
        <row r="573">
          <cell r="A573" t="str">
            <v>6741</v>
          </cell>
          <cell r="B573" t="str">
            <v>CCL6741 Lijiang-county 丽江县</v>
          </cell>
          <cell r="C573">
            <v>369.08500400000003</v>
          </cell>
          <cell r="D573">
            <v>351.50952761904762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369.08500400000003</v>
          </cell>
          <cell r="P573">
            <v>351.50952761904762</v>
          </cell>
          <cell r="Q573">
            <v>0</v>
          </cell>
          <cell r="R573">
            <v>0</v>
          </cell>
        </row>
        <row r="574">
          <cell r="A574" t="str">
            <v>6570</v>
          </cell>
          <cell r="B574" t="str">
            <v>CCL6570 Zhaotong 昭通市</v>
          </cell>
          <cell r="C574">
            <v>799.18163599999991</v>
          </cell>
          <cell r="D574">
            <v>761.12536761904755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799.18163599999991</v>
          </cell>
          <cell r="P574">
            <v>761.12536761904755</v>
          </cell>
          <cell r="Q574">
            <v>0</v>
          </cell>
          <cell r="R574">
            <v>0</v>
          </cell>
        </row>
        <row r="575">
          <cell r="A575" t="str">
            <v>8500</v>
          </cell>
          <cell r="B575" t="str">
            <v>CCL8500 Lhasa 拉萨市</v>
          </cell>
          <cell r="C575">
            <v>1212.242534</v>
          </cell>
          <cell r="D575">
            <v>1154.5166990476189</v>
          </cell>
          <cell r="E575">
            <v>12.675092999999999</v>
          </cell>
          <cell r="F575">
            <v>12.071517142857141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1212.242534</v>
          </cell>
          <cell r="P575">
            <v>1154.5166990476189</v>
          </cell>
          <cell r="Q575">
            <v>12.675092999999999</v>
          </cell>
          <cell r="R575">
            <v>12.071517142857141</v>
          </cell>
        </row>
        <row r="576">
          <cell r="A576" t="str">
            <v>5720</v>
          </cell>
          <cell r="B576" t="str">
            <v>CCL5720 Sanya 三亚市</v>
          </cell>
          <cell r="C576">
            <v>1248.4516209999999</v>
          </cell>
          <cell r="D576">
            <v>1189.0015438095236</v>
          </cell>
          <cell r="E576">
            <v>96.794891000000007</v>
          </cell>
          <cell r="F576">
            <v>92.185610476190476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1248.4516209999999</v>
          </cell>
          <cell r="P576">
            <v>1189.0015438095236</v>
          </cell>
          <cell r="Q576">
            <v>96.794891000000007</v>
          </cell>
          <cell r="R576">
            <v>92.185610476190476</v>
          </cell>
        </row>
        <row r="577">
          <cell r="A577" t="str">
            <v>5715</v>
          </cell>
          <cell r="B577" t="str">
            <v>CCL5715 Wanning 万宁市</v>
          </cell>
          <cell r="C577">
            <v>387.74291999999997</v>
          </cell>
          <cell r="D577">
            <v>369.27897142857137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387.74291999999997</v>
          </cell>
          <cell r="P577">
            <v>369.27897142857137</v>
          </cell>
          <cell r="Q577">
            <v>0</v>
          </cell>
          <cell r="R577">
            <v>0</v>
          </cell>
        </row>
        <row r="578">
          <cell r="A578" t="str">
            <v>5711</v>
          </cell>
          <cell r="B578" t="str">
            <v>CCL5711 Qiongshan 琼山市</v>
          </cell>
          <cell r="C578">
            <v>388.880517</v>
          </cell>
          <cell r="D578">
            <v>370.36239714285711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388.880517</v>
          </cell>
          <cell r="P578">
            <v>370.36239714285711</v>
          </cell>
          <cell r="Q578">
            <v>0</v>
          </cell>
          <cell r="R578">
            <v>0</v>
          </cell>
        </row>
        <row r="579">
          <cell r="A579" t="str">
            <v>5714</v>
          </cell>
          <cell r="B579" t="str">
            <v>CCL5714 Qionghai 琼海市</v>
          </cell>
          <cell r="C579">
            <v>507.17984500000006</v>
          </cell>
          <cell r="D579">
            <v>483.02842380952382</v>
          </cell>
          <cell r="E579">
            <v>42.682200000000002</v>
          </cell>
          <cell r="F579">
            <v>40.649714285714289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507.17984500000006</v>
          </cell>
          <cell r="P579">
            <v>483.02842380952382</v>
          </cell>
          <cell r="Q579">
            <v>42.682200000000002</v>
          </cell>
          <cell r="R579">
            <v>40.649714285714289</v>
          </cell>
        </row>
        <row r="580">
          <cell r="A580" t="str">
            <v>5722</v>
          </cell>
          <cell r="B580" t="str">
            <v>CCL5722 Tongshi 通什市</v>
          </cell>
          <cell r="C580">
            <v>594.29655800000012</v>
          </cell>
          <cell r="D580">
            <v>565.99672190476201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594.29655800000012</v>
          </cell>
          <cell r="P580">
            <v>565.99672190476201</v>
          </cell>
          <cell r="Q580">
            <v>0</v>
          </cell>
          <cell r="R580">
            <v>0</v>
          </cell>
        </row>
        <row r="581">
          <cell r="A581" t="str">
            <v>5717</v>
          </cell>
          <cell r="B581" t="str">
            <v>CCL5717 YANZHOU 儋州市</v>
          </cell>
          <cell r="C581">
            <v>4.2750250000000003</v>
          </cell>
          <cell r="D581">
            <v>4.0714523809523815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4.2750250000000003</v>
          </cell>
          <cell r="P581">
            <v>4.0714523809523815</v>
          </cell>
          <cell r="Q581">
            <v>0</v>
          </cell>
          <cell r="R581">
            <v>0</v>
          </cell>
        </row>
        <row r="582">
          <cell r="A582" t="str">
            <v>7120</v>
          </cell>
          <cell r="B582" t="str">
            <v>CCL7120 Xianyang 咸阳市</v>
          </cell>
          <cell r="C582">
            <v>3125.899574</v>
          </cell>
          <cell r="D582">
            <v>2977.0472133333333</v>
          </cell>
          <cell r="E582">
            <v>263.96770099999998</v>
          </cell>
          <cell r="F582">
            <v>251.39781047619044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3125.899574</v>
          </cell>
          <cell r="P582">
            <v>2977.0472133333333</v>
          </cell>
          <cell r="Q582">
            <v>263.96770099999998</v>
          </cell>
          <cell r="R582">
            <v>251.39781047619044</v>
          </cell>
        </row>
        <row r="583">
          <cell r="A583" t="str">
            <v>7154</v>
          </cell>
          <cell r="B583" t="str">
            <v>CCL7154 Hancheng 韩城市</v>
          </cell>
          <cell r="C583">
            <v>1113.4643999999998</v>
          </cell>
          <cell r="D583">
            <v>1060.4422857142856</v>
          </cell>
          <cell r="E583">
            <v>79.313631000000001</v>
          </cell>
          <cell r="F583">
            <v>75.536791428571419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1113.4643999999998</v>
          </cell>
          <cell r="P583">
            <v>1060.4422857142856</v>
          </cell>
          <cell r="Q583">
            <v>79.313631000000001</v>
          </cell>
          <cell r="R583">
            <v>75.536791428571419</v>
          </cell>
        </row>
        <row r="584">
          <cell r="A584" t="str">
            <v>7250</v>
          </cell>
          <cell r="B584" t="str">
            <v>CCL7250 Ankang 安康市</v>
          </cell>
          <cell r="C584">
            <v>868.65650700000015</v>
          </cell>
          <cell r="D584">
            <v>827.29191142857155</v>
          </cell>
          <cell r="E584">
            <v>34.295864999999999</v>
          </cell>
          <cell r="F584">
            <v>32.662728571428566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868.65650700000015</v>
          </cell>
          <cell r="P584">
            <v>827.29191142857155</v>
          </cell>
          <cell r="Q584">
            <v>34.295864999999999</v>
          </cell>
          <cell r="R584">
            <v>32.662728571428566</v>
          </cell>
        </row>
        <row r="585">
          <cell r="A585" t="str">
            <v>7270</v>
          </cell>
          <cell r="B585" t="str">
            <v>CCL7270 Tongchuan 铜川市</v>
          </cell>
          <cell r="C585">
            <v>2195.7587290000001</v>
          </cell>
          <cell r="D585">
            <v>2091.1987895238094</v>
          </cell>
          <cell r="E585">
            <v>202.84167000000002</v>
          </cell>
          <cell r="F585">
            <v>193.18254285714286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2195.7587290000001</v>
          </cell>
          <cell r="P585">
            <v>2091.1987895238094</v>
          </cell>
          <cell r="Q585">
            <v>202.84167000000002</v>
          </cell>
          <cell r="R585">
            <v>193.18254285714286</v>
          </cell>
        </row>
        <row r="586">
          <cell r="A586" t="str">
            <v>7140</v>
          </cell>
          <cell r="B586" t="str">
            <v>CCL7140 Weinan 渭南市</v>
          </cell>
          <cell r="C586">
            <v>799.91056600000002</v>
          </cell>
          <cell r="D586">
            <v>761.81958666666662</v>
          </cell>
          <cell r="E586">
            <v>57.468525</v>
          </cell>
          <cell r="F586">
            <v>54.731928571428568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799.91056600000002</v>
          </cell>
          <cell r="P586">
            <v>761.81958666666662</v>
          </cell>
          <cell r="Q586">
            <v>57.468525</v>
          </cell>
          <cell r="R586">
            <v>54.731928571428568</v>
          </cell>
        </row>
        <row r="587">
          <cell r="A587" t="str">
            <v>7190</v>
          </cell>
          <cell r="B587" t="str">
            <v>CCL7190 Yulin 榆林市</v>
          </cell>
          <cell r="C587">
            <v>1217.1013499999999</v>
          </cell>
          <cell r="D587">
            <v>1159.1441428571427</v>
          </cell>
          <cell r="E587">
            <v>86.551100999999989</v>
          </cell>
          <cell r="F587">
            <v>82.429619999999986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1217.1013499999999</v>
          </cell>
          <cell r="P587">
            <v>1159.1441428571427</v>
          </cell>
          <cell r="Q587">
            <v>86.551100999999989</v>
          </cell>
          <cell r="R587">
            <v>82.429619999999986</v>
          </cell>
        </row>
        <row r="588">
          <cell r="A588" t="str">
            <v>7185</v>
          </cell>
          <cell r="B588" t="str">
            <v>CCL7185 Jingbian-county 靖边县</v>
          </cell>
          <cell r="C588">
            <v>200.10635400000001</v>
          </cell>
          <cell r="D588">
            <v>190.57748000000001</v>
          </cell>
          <cell r="E588">
            <v>3.7094290000000001</v>
          </cell>
          <cell r="F588">
            <v>3.5327895238095239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200.10635400000001</v>
          </cell>
          <cell r="P588">
            <v>190.57748000000001</v>
          </cell>
          <cell r="Q588">
            <v>3.7094290000000001</v>
          </cell>
          <cell r="R588">
            <v>3.5327895238095239</v>
          </cell>
        </row>
        <row r="589">
          <cell r="A589" t="str">
            <v>7180</v>
          </cell>
          <cell r="B589" t="str">
            <v>CCL7180 Suide-county 绥德县</v>
          </cell>
          <cell r="C589">
            <v>439.263983</v>
          </cell>
          <cell r="D589">
            <v>418.34665047619046</v>
          </cell>
          <cell r="E589">
            <v>28.482190000000003</v>
          </cell>
          <cell r="F589">
            <v>27.125895238095239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439.263983</v>
          </cell>
          <cell r="P589">
            <v>418.34665047619046</v>
          </cell>
          <cell r="Q589">
            <v>28.482190000000003</v>
          </cell>
          <cell r="R589">
            <v>27.125895238095239</v>
          </cell>
        </row>
        <row r="590">
          <cell r="A590" t="str">
            <v>7160</v>
          </cell>
          <cell r="B590" t="str">
            <v>CCL7160 Yanan 延安市</v>
          </cell>
          <cell r="C590">
            <v>1400.0859499999997</v>
          </cell>
          <cell r="D590">
            <v>1333.4151904761902</v>
          </cell>
          <cell r="E590">
            <v>182.53668999999999</v>
          </cell>
          <cell r="F590">
            <v>173.84446666666665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1400.0859499999997</v>
          </cell>
          <cell r="P590">
            <v>1333.4151904761902</v>
          </cell>
          <cell r="Q590">
            <v>182.53668999999999</v>
          </cell>
          <cell r="R590">
            <v>173.84446666666665</v>
          </cell>
        </row>
        <row r="591">
          <cell r="A591" t="str">
            <v>7410</v>
          </cell>
          <cell r="B591" t="str">
            <v>CCL7410 Tianshui 天水市</v>
          </cell>
          <cell r="C591">
            <v>1205.7092139999997</v>
          </cell>
          <cell r="D591">
            <v>1148.2944895238093</v>
          </cell>
          <cell r="E591">
            <v>103.04376999999999</v>
          </cell>
          <cell r="F591">
            <v>98.136923809523807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1205.7092139999997</v>
          </cell>
          <cell r="P591">
            <v>1148.2944895238093</v>
          </cell>
          <cell r="Q591">
            <v>103.04376999999999</v>
          </cell>
          <cell r="R591">
            <v>98.136923809523807</v>
          </cell>
        </row>
        <row r="592">
          <cell r="A592" t="str">
            <v>7350</v>
          </cell>
          <cell r="B592" t="str">
            <v>CCL7350 Jiuqian 酒泉市</v>
          </cell>
          <cell r="C592">
            <v>197.73062899999999</v>
          </cell>
          <cell r="D592">
            <v>188.31488476190475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197.73062899999999</v>
          </cell>
          <cell r="P592">
            <v>188.31488476190475</v>
          </cell>
          <cell r="Q592">
            <v>0</v>
          </cell>
          <cell r="R592">
            <v>0</v>
          </cell>
        </row>
        <row r="593">
          <cell r="A593" t="str">
            <v>7560</v>
          </cell>
          <cell r="B593" t="str">
            <v>CCL7560 Guyuan-county 固原县</v>
          </cell>
          <cell r="C593">
            <v>454.4723350000001</v>
          </cell>
          <cell r="D593">
            <v>432.83079523809533</v>
          </cell>
          <cell r="E593">
            <v>20.974460000000001</v>
          </cell>
          <cell r="F593">
            <v>19.975676190476189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454.4723350000001</v>
          </cell>
          <cell r="P593">
            <v>432.83079523809533</v>
          </cell>
          <cell r="Q593">
            <v>20.974460000000001</v>
          </cell>
          <cell r="R593">
            <v>19.975676190476189</v>
          </cell>
        </row>
        <row r="594">
          <cell r="A594" t="str">
            <v>8390</v>
          </cell>
          <cell r="B594" t="str">
            <v>CCL8390 Hami 哈密市</v>
          </cell>
          <cell r="C594">
            <v>1569.156571</v>
          </cell>
          <cell r="D594">
            <v>1494.4348295238094</v>
          </cell>
          <cell r="E594">
            <v>175.861683</v>
          </cell>
          <cell r="F594">
            <v>167.48731714285714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1569.156571</v>
          </cell>
          <cell r="P594">
            <v>1494.4348295238094</v>
          </cell>
          <cell r="Q594">
            <v>175.861683</v>
          </cell>
          <cell r="R594">
            <v>167.48731714285714</v>
          </cell>
        </row>
        <row r="595">
          <cell r="A595" t="str">
            <v>8430</v>
          </cell>
          <cell r="B595" t="str">
            <v>CCL8430 Akesu 阿克苏市</v>
          </cell>
          <cell r="C595">
            <v>2360.8822259999997</v>
          </cell>
          <cell r="D595">
            <v>2248.4592628571427</v>
          </cell>
          <cell r="E595">
            <v>151.03234600000002</v>
          </cell>
          <cell r="F595">
            <v>143.84032952380954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2360.8822259999997</v>
          </cell>
          <cell r="P595">
            <v>2248.4592628571427</v>
          </cell>
          <cell r="Q595">
            <v>151.03234600000002</v>
          </cell>
          <cell r="R595">
            <v>143.84032952380954</v>
          </cell>
        </row>
        <row r="596">
          <cell r="A596" t="str">
            <v>8350</v>
          </cell>
          <cell r="B596" t="str">
            <v>CCL8350 Yining 伊宁市</v>
          </cell>
          <cell r="C596">
            <v>1635.1171429999999</v>
          </cell>
          <cell r="D596">
            <v>1557.2544219047618</v>
          </cell>
          <cell r="E596">
            <v>119.91573599999998</v>
          </cell>
          <cell r="F596">
            <v>114.20546285714283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1635.1171429999999</v>
          </cell>
          <cell r="P596">
            <v>1557.2544219047618</v>
          </cell>
          <cell r="Q596">
            <v>119.91573599999998</v>
          </cell>
          <cell r="R596">
            <v>114.20546285714283</v>
          </cell>
        </row>
        <row r="597">
          <cell r="A597" t="str">
            <v>8347</v>
          </cell>
          <cell r="B597" t="str">
            <v>CCL8347 Tacheng 塔城市</v>
          </cell>
          <cell r="C597">
            <v>252.10807900000006</v>
          </cell>
          <cell r="D597">
            <v>240.10293238095244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252.10807900000006</v>
          </cell>
          <cell r="P597">
            <v>240.10293238095244</v>
          </cell>
          <cell r="Q597">
            <v>0</v>
          </cell>
          <cell r="R597">
            <v>0</v>
          </cell>
        </row>
        <row r="598">
          <cell r="A598" t="str">
            <v>2362</v>
          </cell>
          <cell r="B598" t="str">
            <v>CCL2362 Yingshang-county 颖上县</v>
          </cell>
          <cell r="C598">
            <v>16.474145</v>
          </cell>
          <cell r="D598">
            <v>15.689661904761904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16.474145</v>
          </cell>
          <cell r="P598">
            <v>15.689661904761904</v>
          </cell>
          <cell r="Q598">
            <v>0</v>
          </cell>
          <cell r="R598">
            <v>0</v>
          </cell>
        </row>
        <row r="599">
          <cell r="A599" t="str">
            <v>2367</v>
          </cell>
          <cell r="B599" t="str">
            <v>CCL2367 Lixin-county 利辛县</v>
          </cell>
          <cell r="C599">
            <v>16.474145</v>
          </cell>
          <cell r="D599">
            <v>15.689661904761904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16.474145</v>
          </cell>
          <cell r="P599">
            <v>15.689661904761904</v>
          </cell>
          <cell r="Q599">
            <v>0</v>
          </cell>
          <cell r="R599">
            <v>0</v>
          </cell>
        </row>
        <row r="600">
          <cell r="A600" t="str">
            <v>2336</v>
          </cell>
          <cell r="B600" t="str">
            <v>CCL2336 Woyang-county 涡阳县</v>
          </cell>
          <cell r="C600">
            <v>16.474145</v>
          </cell>
          <cell r="D600">
            <v>15.689661904761904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16.474145</v>
          </cell>
          <cell r="P600">
            <v>15.689661904761904</v>
          </cell>
          <cell r="Q600">
            <v>0</v>
          </cell>
          <cell r="R600">
            <v>0</v>
          </cell>
        </row>
        <row r="601">
          <cell r="A601" t="str">
            <v>2363</v>
          </cell>
          <cell r="B601" t="str">
            <v>CCL2363 Hunan-county 阜南县</v>
          </cell>
          <cell r="C601">
            <v>6.8784150000000013</v>
          </cell>
          <cell r="D601">
            <v>6.5508714285714298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6.8784150000000013</v>
          </cell>
          <cell r="P601">
            <v>6.5508714285714298</v>
          </cell>
          <cell r="Q601">
            <v>0</v>
          </cell>
          <cell r="R601">
            <v>0</v>
          </cell>
        </row>
        <row r="602">
          <cell r="A602" t="str">
            <v>2364</v>
          </cell>
          <cell r="B602" t="str">
            <v>CCL2364 Linquan-county 临泉县</v>
          </cell>
          <cell r="C602">
            <v>16.474145</v>
          </cell>
          <cell r="D602">
            <v>15.689661904761904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16.474145</v>
          </cell>
          <cell r="P602">
            <v>15.689661904761904</v>
          </cell>
          <cell r="Q602">
            <v>0</v>
          </cell>
          <cell r="R602">
            <v>0</v>
          </cell>
        </row>
        <row r="603">
          <cell r="A603" t="str">
            <v>2615</v>
          </cell>
          <cell r="B603" t="str">
            <v>CCL2615 Gaomi 高密市</v>
          </cell>
          <cell r="C603">
            <v>16.922445</v>
          </cell>
          <cell r="D603">
            <v>16.116614285714284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16.922445</v>
          </cell>
          <cell r="P603">
            <v>16.116614285714284</v>
          </cell>
          <cell r="Q603">
            <v>0</v>
          </cell>
          <cell r="R603">
            <v>0</v>
          </cell>
        </row>
        <row r="604">
          <cell r="A604" t="str">
            <v>2627</v>
          </cell>
          <cell r="B604" t="str">
            <v>CCL2627 Shouguang 寿光市</v>
          </cell>
          <cell r="C604">
            <v>7.0278649999999994</v>
          </cell>
          <cell r="D604">
            <v>6.6932047619047612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7.0278649999999994</v>
          </cell>
          <cell r="P604">
            <v>6.6932047619047612</v>
          </cell>
          <cell r="Q604">
            <v>0</v>
          </cell>
          <cell r="R604">
            <v>0</v>
          </cell>
        </row>
        <row r="605">
          <cell r="A605" t="str">
            <v>4644</v>
          </cell>
          <cell r="B605" t="str">
            <v>CCL4644 Huaibin-county 淮滨县</v>
          </cell>
          <cell r="C605">
            <v>6.8784149999999995</v>
          </cell>
          <cell r="D605">
            <v>6.550871428571428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6.8784149999999995</v>
          </cell>
          <cell r="P605">
            <v>6.550871428571428</v>
          </cell>
          <cell r="Q605">
            <v>0</v>
          </cell>
          <cell r="R605">
            <v>0</v>
          </cell>
        </row>
        <row r="606">
          <cell r="A606" t="str">
            <v>2761</v>
          </cell>
          <cell r="B606" t="str">
            <v>CCL2761 Tancheng-county 郯城县</v>
          </cell>
          <cell r="C606">
            <v>17.221325</v>
          </cell>
          <cell r="D606">
            <v>16.401261904761903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17.221325</v>
          </cell>
          <cell r="P606">
            <v>16.401261904761903</v>
          </cell>
          <cell r="Q606">
            <v>0</v>
          </cell>
          <cell r="R606">
            <v>0</v>
          </cell>
        </row>
        <row r="607">
          <cell r="A607" t="str">
            <v>2626</v>
          </cell>
          <cell r="B607" t="str">
            <v>CCL2626 Lingqu-county 临朐县</v>
          </cell>
          <cell r="C607">
            <v>7.0278649999999994</v>
          </cell>
          <cell r="D607">
            <v>6.6932047619047612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7.0278649999999994</v>
          </cell>
          <cell r="P607">
            <v>6.6932047619047612</v>
          </cell>
          <cell r="Q607">
            <v>0</v>
          </cell>
          <cell r="R607">
            <v>0</v>
          </cell>
        </row>
        <row r="608">
          <cell r="A608" t="str">
            <v>2762</v>
          </cell>
          <cell r="B608" t="str">
            <v>CCL2762 Mengyin-county 蒙阴县</v>
          </cell>
          <cell r="C608">
            <v>7.0876229999999998</v>
          </cell>
          <cell r="D608">
            <v>6.7501171428571425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7.0876229999999998</v>
          </cell>
          <cell r="P608">
            <v>6.7501171428571425</v>
          </cell>
          <cell r="Q608">
            <v>0</v>
          </cell>
          <cell r="R608">
            <v>0</v>
          </cell>
        </row>
        <row r="609">
          <cell r="A609" t="str">
            <v>4742</v>
          </cell>
          <cell r="B609" t="str">
            <v>CCL4742 Zhenping-county 镇平县</v>
          </cell>
          <cell r="C609">
            <v>6.9780549999999995</v>
          </cell>
          <cell r="D609">
            <v>6.6457666666666659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6.9780549999999995</v>
          </cell>
          <cell r="P609">
            <v>6.6457666666666659</v>
          </cell>
          <cell r="Q609">
            <v>0</v>
          </cell>
          <cell r="R609">
            <v>0</v>
          </cell>
        </row>
        <row r="610">
          <cell r="A610" t="str">
            <v>2767</v>
          </cell>
          <cell r="B610" t="str">
            <v>CCL2767 Linchu-county 临沭县</v>
          </cell>
          <cell r="C610">
            <v>17.221325</v>
          </cell>
          <cell r="D610">
            <v>16.401261904761903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17.221325</v>
          </cell>
          <cell r="P610">
            <v>16.401261904761903</v>
          </cell>
          <cell r="Q610">
            <v>0</v>
          </cell>
          <cell r="R610">
            <v>0</v>
          </cell>
        </row>
        <row r="611">
          <cell r="A611" t="str">
            <v>2725</v>
          </cell>
          <cell r="B611" t="str">
            <v>CCL2725 Wenshang-county 汶上县</v>
          </cell>
          <cell r="C611">
            <v>7.3726910000000005</v>
          </cell>
          <cell r="D611">
            <v>7.0216104761904763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7.3726910000000005</v>
          </cell>
          <cell r="P611">
            <v>7.0216104761904763</v>
          </cell>
          <cell r="Q611">
            <v>0</v>
          </cell>
          <cell r="R611">
            <v>0</v>
          </cell>
        </row>
        <row r="612">
          <cell r="A612" t="str">
            <v>2724</v>
          </cell>
          <cell r="B612" t="str">
            <v>CCL2724 Jiaxiang-county 嘉祥县</v>
          </cell>
          <cell r="C612">
            <v>7.3726910000000005</v>
          </cell>
          <cell r="D612">
            <v>7.0216104761904763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7.3726910000000005</v>
          </cell>
          <cell r="P612">
            <v>7.0216104761904763</v>
          </cell>
          <cell r="Q612">
            <v>0</v>
          </cell>
          <cell r="R612">
            <v>0</v>
          </cell>
        </row>
        <row r="613">
          <cell r="A613" t="str">
            <v>4632</v>
          </cell>
          <cell r="B613" t="str">
            <v>CCL4632 Queshan-county 确山县</v>
          </cell>
          <cell r="C613">
            <v>6.9979709999999988</v>
          </cell>
          <cell r="D613">
            <v>6.6647342857142844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6.9979709999999988</v>
          </cell>
          <cell r="P613">
            <v>6.6647342857142844</v>
          </cell>
          <cell r="Q613">
            <v>0</v>
          </cell>
          <cell r="R613">
            <v>0</v>
          </cell>
        </row>
        <row r="614">
          <cell r="A614" t="str">
            <v>2742</v>
          </cell>
          <cell r="B614" t="str">
            <v>CCL2742 Chenwu-county 成武县</v>
          </cell>
          <cell r="C614">
            <v>7.1274949999999997</v>
          </cell>
          <cell r="D614">
            <v>6.7880904761904759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7.1274949999999997</v>
          </cell>
          <cell r="P614">
            <v>6.7880904761904759</v>
          </cell>
          <cell r="Q614">
            <v>0</v>
          </cell>
          <cell r="R614">
            <v>0</v>
          </cell>
        </row>
        <row r="615">
          <cell r="A615" t="str">
            <v>4667</v>
          </cell>
          <cell r="B615" t="str">
            <v>CCL4667 Huaiyang-county 淮阳县</v>
          </cell>
          <cell r="C615">
            <v>16.922454999999999</v>
          </cell>
          <cell r="D615">
            <v>16.116623809523809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16.922454999999999</v>
          </cell>
          <cell r="P615">
            <v>16.116623809523809</v>
          </cell>
          <cell r="Q615">
            <v>0</v>
          </cell>
          <cell r="R615">
            <v>0</v>
          </cell>
        </row>
        <row r="616">
          <cell r="A616" t="str">
            <v>4643</v>
          </cell>
          <cell r="B616" t="str">
            <v>CCL4643 Xi-county 息县</v>
          </cell>
          <cell r="C616">
            <v>6.8784149999999995</v>
          </cell>
          <cell r="D616">
            <v>6.550871428571428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6.8784149999999995</v>
          </cell>
          <cell r="P616">
            <v>6.550871428571428</v>
          </cell>
          <cell r="Q616">
            <v>0</v>
          </cell>
          <cell r="R616">
            <v>0</v>
          </cell>
        </row>
        <row r="617">
          <cell r="A617" t="str">
            <v>2528</v>
          </cell>
          <cell r="B617" t="str">
            <v>CCL2528 Gaotang-county 高唐县</v>
          </cell>
          <cell r="C617">
            <v>17.121694999999999</v>
          </cell>
          <cell r="D617">
            <v>16.30637619047619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17.121694999999999</v>
          </cell>
          <cell r="P617">
            <v>16.30637619047619</v>
          </cell>
          <cell r="Q617">
            <v>0</v>
          </cell>
          <cell r="R617">
            <v>0</v>
          </cell>
        </row>
        <row r="618">
          <cell r="A618" t="str">
            <v>2777</v>
          </cell>
          <cell r="B618" t="str">
            <v>CCL2777 Changshan-county 苍山县</v>
          </cell>
          <cell r="C618">
            <v>17.221325</v>
          </cell>
          <cell r="D618">
            <v>16.401261904761903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17.221325</v>
          </cell>
          <cell r="P618">
            <v>16.401261904761903</v>
          </cell>
          <cell r="Q618">
            <v>0</v>
          </cell>
          <cell r="R618">
            <v>0</v>
          </cell>
        </row>
        <row r="619">
          <cell r="A619" t="str">
            <v>2766</v>
          </cell>
          <cell r="B619" t="str">
            <v>CCL2766 Junan-county 莒南县</v>
          </cell>
          <cell r="C619">
            <v>17.221325</v>
          </cell>
          <cell r="D619">
            <v>16.401261904761903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17.221325</v>
          </cell>
          <cell r="P619">
            <v>16.401261904761903</v>
          </cell>
          <cell r="Q619">
            <v>0</v>
          </cell>
          <cell r="R619">
            <v>0</v>
          </cell>
        </row>
        <row r="620">
          <cell r="A620" t="str">
            <v>2335</v>
          </cell>
          <cell r="B620" t="str">
            <v>CCL2335 Mengcheng-county 蒙城县</v>
          </cell>
          <cell r="C620">
            <v>6.8784150000000013</v>
          </cell>
          <cell r="D620">
            <v>6.5508714285714298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6.8784150000000013</v>
          </cell>
          <cell r="P620">
            <v>6.5508714285714298</v>
          </cell>
          <cell r="Q620">
            <v>0</v>
          </cell>
          <cell r="R620">
            <v>0</v>
          </cell>
        </row>
        <row r="621">
          <cell r="A621" t="str">
            <v>2733</v>
          </cell>
          <cell r="B621" t="str">
            <v>CCL2733 Pingyi-county 平邑县</v>
          </cell>
          <cell r="C621">
            <v>7.0776750000000002</v>
          </cell>
          <cell r="D621">
            <v>6.7406428571428574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7.0776750000000002</v>
          </cell>
          <cell r="P621">
            <v>6.7406428571428574</v>
          </cell>
          <cell r="Q621">
            <v>0</v>
          </cell>
          <cell r="R621">
            <v>0</v>
          </cell>
        </row>
        <row r="622">
          <cell r="A622" t="str">
            <v>2763</v>
          </cell>
          <cell r="B622" t="str">
            <v>CCL2763 Yinan-county 沂南县</v>
          </cell>
          <cell r="C622">
            <v>7.1474109999999991</v>
          </cell>
          <cell r="D622">
            <v>6.8070580952380944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7.1474109999999991</v>
          </cell>
          <cell r="P622">
            <v>6.8070580952380944</v>
          </cell>
          <cell r="Q622">
            <v>0</v>
          </cell>
          <cell r="R622">
            <v>0</v>
          </cell>
        </row>
        <row r="623">
          <cell r="A623" t="str">
            <v>2764</v>
          </cell>
          <cell r="B623" t="str">
            <v>CCL2764 Yishui-county 沂水县</v>
          </cell>
          <cell r="C623">
            <v>7.0477909999999993</v>
          </cell>
          <cell r="D623">
            <v>6.7121819047619038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7.0477909999999993</v>
          </cell>
          <cell r="P623">
            <v>6.7121819047619038</v>
          </cell>
          <cell r="Q623">
            <v>0</v>
          </cell>
          <cell r="R623">
            <v>0</v>
          </cell>
        </row>
        <row r="624">
          <cell r="A624" t="str">
            <v>2734</v>
          </cell>
          <cell r="B624" t="str">
            <v>CCL2734 Fei-county 费县</v>
          </cell>
          <cell r="C624">
            <v>17.271125000000001</v>
          </cell>
          <cell r="D624">
            <v>16.448690476190478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17.271125000000001</v>
          </cell>
          <cell r="P624">
            <v>16.448690476190478</v>
          </cell>
          <cell r="Q624">
            <v>0</v>
          </cell>
          <cell r="R624">
            <v>0</v>
          </cell>
        </row>
        <row r="625">
          <cell r="A625" t="str">
            <v>2645</v>
          </cell>
          <cell r="B625" t="str">
            <v>CCL2645 Rushan 乳山市</v>
          </cell>
          <cell r="C625">
            <v>7.0278649999999994</v>
          </cell>
          <cell r="D625">
            <v>6.6932047619047612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7.0278649999999994</v>
          </cell>
          <cell r="P625">
            <v>6.6932047619047612</v>
          </cell>
          <cell r="Q625">
            <v>0</v>
          </cell>
          <cell r="R625">
            <v>0</v>
          </cell>
        </row>
        <row r="626">
          <cell r="A626" t="str">
            <v>2714</v>
          </cell>
          <cell r="B626" t="str">
            <v>CCL2714 Ningyang-county 宁阳县</v>
          </cell>
          <cell r="C626">
            <v>7.1274849999999992</v>
          </cell>
          <cell r="D626">
            <v>6.7880809523809509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7.1274849999999992</v>
          </cell>
          <cell r="P626">
            <v>6.7880809523809509</v>
          </cell>
          <cell r="Q626">
            <v>0</v>
          </cell>
          <cell r="R626">
            <v>0</v>
          </cell>
        </row>
        <row r="627">
          <cell r="A627" t="str">
            <v>2522</v>
          </cell>
          <cell r="B627" t="str">
            <v>CCL2522 Dong'e-county 东阿县</v>
          </cell>
          <cell r="C627">
            <v>17.121694999999999</v>
          </cell>
          <cell r="D627">
            <v>16.30637619047619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17.121694999999999</v>
          </cell>
          <cell r="P627">
            <v>16.30637619047619</v>
          </cell>
          <cell r="Q627">
            <v>0</v>
          </cell>
          <cell r="R627">
            <v>0</v>
          </cell>
        </row>
        <row r="628">
          <cell r="A628" t="str">
            <v>2732</v>
          </cell>
          <cell r="B628" t="str">
            <v>CCL2732 Sishui-county 泗水县</v>
          </cell>
          <cell r="C628">
            <v>6.9979810000000002</v>
          </cell>
          <cell r="D628">
            <v>6.6647438095238094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6.9979810000000002</v>
          </cell>
          <cell r="P628">
            <v>6.6647438095238094</v>
          </cell>
          <cell r="Q628">
            <v>0</v>
          </cell>
          <cell r="R628">
            <v>0</v>
          </cell>
        </row>
        <row r="629">
          <cell r="A629" t="str">
            <v>2744</v>
          </cell>
          <cell r="B629" t="str">
            <v>CCL2744 Cao-county 曹县</v>
          </cell>
          <cell r="C629">
            <v>7.1773050000000005</v>
          </cell>
          <cell r="D629">
            <v>6.8355285714285712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7.1773050000000005</v>
          </cell>
          <cell r="P629">
            <v>6.8355285714285712</v>
          </cell>
          <cell r="Q629">
            <v>0</v>
          </cell>
          <cell r="R629">
            <v>0</v>
          </cell>
        </row>
        <row r="630">
          <cell r="A630" t="str">
            <v>2515</v>
          </cell>
          <cell r="B630" t="str">
            <v>CCL2515 Linyi-county 临邑县</v>
          </cell>
          <cell r="C630">
            <v>17.071895000000001</v>
          </cell>
          <cell r="D630">
            <v>16.258947619047621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17.071895000000001</v>
          </cell>
          <cell r="P630">
            <v>16.258947619047621</v>
          </cell>
          <cell r="Q630">
            <v>0</v>
          </cell>
          <cell r="R630">
            <v>0</v>
          </cell>
        </row>
        <row r="631">
          <cell r="A631" t="str">
            <v>1564</v>
          </cell>
          <cell r="B631" t="str">
            <v>CCL1564 TongJiang 同江市</v>
          </cell>
          <cell r="C631">
            <v>54.577837000000002</v>
          </cell>
          <cell r="D631">
            <v>51.978892380952381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54.577837000000002</v>
          </cell>
          <cell r="P631">
            <v>51.978892380952381</v>
          </cell>
          <cell r="Q631">
            <v>0</v>
          </cell>
          <cell r="R631">
            <v>0</v>
          </cell>
        </row>
        <row r="632">
          <cell r="A632" t="str">
            <v>0160</v>
          </cell>
          <cell r="B632" t="str">
            <v>CCL0160 Wuhai 乌海市</v>
          </cell>
          <cell r="C632">
            <v>244.77327299999999</v>
          </cell>
          <cell r="D632">
            <v>233.11740285714285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244.77327299999999</v>
          </cell>
          <cell r="P632">
            <v>233.11740285714285</v>
          </cell>
          <cell r="Q632">
            <v>0</v>
          </cell>
          <cell r="R632">
            <v>0</v>
          </cell>
        </row>
        <row r="633">
          <cell r="A633" t="str">
            <v>2217</v>
          </cell>
          <cell r="B633" t="str">
            <v>CCL2217 Feng-county 丰县</v>
          </cell>
          <cell r="C633">
            <v>70.498322000000002</v>
          </cell>
          <cell r="D633">
            <v>67.141259047619045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70.498322000000002</v>
          </cell>
          <cell r="P633">
            <v>67.141259047619045</v>
          </cell>
          <cell r="Q633">
            <v>0</v>
          </cell>
          <cell r="R633">
            <v>0</v>
          </cell>
        </row>
        <row r="634">
          <cell r="A634" t="str">
            <v>2353</v>
          </cell>
          <cell r="B634" t="str">
            <v>CCL2353 Dangshan-county 砀山县</v>
          </cell>
          <cell r="C634">
            <v>6.8883730000000005</v>
          </cell>
          <cell r="D634">
            <v>6.5603552380952381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6.8883730000000005</v>
          </cell>
          <cell r="P634">
            <v>6.5603552380952381</v>
          </cell>
          <cell r="Q634">
            <v>0</v>
          </cell>
          <cell r="R634">
            <v>0</v>
          </cell>
        </row>
        <row r="635">
          <cell r="A635" t="str">
            <v>2425</v>
          </cell>
          <cell r="B635" t="str">
            <v>CCL2425 Jing-county 泾县</v>
          </cell>
          <cell r="C635">
            <v>6.8385629999999997</v>
          </cell>
          <cell r="D635">
            <v>6.512917142857142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6.8385629999999997</v>
          </cell>
          <cell r="P635">
            <v>6.512917142857142</v>
          </cell>
          <cell r="Q635">
            <v>0</v>
          </cell>
          <cell r="R635">
            <v>0</v>
          </cell>
        </row>
        <row r="636">
          <cell r="A636" t="str">
            <v>4433</v>
          </cell>
          <cell r="B636" t="str">
            <v>CCL4433 Yidu 宜都市</v>
          </cell>
          <cell r="C636">
            <v>1078.526908</v>
          </cell>
          <cell r="D636">
            <v>1027.1684838095239</v>
          </cell>
          <cell r="E636">
            <v>56.369950000000003</v>
          </cell>
          <cell r="F636">
            <v>53.68566666666667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1078.526908</v>
          </cell>
          <cell r="P636">
            <v>1027.1684838095239</v>
          </cell>
          <cell r="Q636">
            <v>56.369950000000003</v>
          </cell>
          <cell r="R636">
            <v>53.68566666666667</v>
          </cell>
        </row>
        <row r="637">
          <cell r="A637" t="str">
            <v>0711</v>
          </cell>
          <cell r="B637" t="str">
            <v>CCL0711 Qingyuan-county 清苑县</v>
          </cell>
          <cell r="C637">
            <v>437.73077900000004</v>
          </cell>
          <cell r="D637">
            <v>416.88645619047622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437.73077900000004</v>
          </cell>
          <cell r="P637">
            <v>416.88645619047622</v>
          </cell>
          <cell r="Q637">
            <v>0</v>
          </cell>
          <cell r="R637">
            <v>0</v>
          </cell>
        </row>
        <row r="638">
          <cell r="A638" t="str">
            <v>0508</v>
          </cell>
          <cell r="B638" t="str">
            <v>CCL0508 Zhengding-county 正定县</v>
          </cell>
          <cell r="C638">
            <v>93.506612999999987</v>
          </cell>
          <cell r="D638">
            <v>89.053917142857131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93.506612999999987</v>
          </cell>
          <cell r="P638">
            <v>89.053917142857131</v>
          </cell>
          <cell r="Q638">
            <v>0</v>
          </cell>
          <cell r="R638">
            <v>0</v>
          </cell>
        </row>
        <row r="639">
          <cell r="A639" t="str">
            <v>3663</v>
          </cell>
          <cell r="B639" t="str">
            <v>CCL3663 Zhangting-county 长汀县</v>
          </cell>
          <cell r="C639">
            <v>70.801870000000008</v>
          </cell>
          <cell r="D639">
            <v>67.430352380952385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70.801870000000008</v>
          </cell>
          <cell r="P639">
            <v>67.430352380952385</v>
          </cell>
          <cell r="Q639">
            <v>0</v>
          </cell>
          <cell r="R639">
            <v>0</v>
          </cell>
        </row>
        <row r="640">
          <cell r="A640" t="str">
            <v>5380</v>
          </cell>
          <cell r="B640" t="str">
            <v>CCL5380 Fangchenggang 防城港市</v>
          </cell>
          <cell r="C640">
            <v>747.19281899999987</v>
          </cell>
          <cell r="D640">
            <v>711.61220857142837</v>
          </cell>
          <cell r="E640">
            <v>79.02283700000001</v>
          </cell>
          <cell r="F640">
            <v>75.259844761904773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747.19281899999987</v>
          </cell>
          <cell r="P640">
            <v>711.61220857142837</v>
          </cell>
          <cell r="Q640">
            <v>79.02283700000001</v>
          </cell>
          <cell r="R640">
            <v>75.259844761904773</v>
          </cell>
        </row>
        <row r="641">
          <cell r="A641" t="str">
            <v>6142</v>
          </cell>
          <cell r="B641" t="str">
            <v>CCL6142 Emeishan 峨眉山市</v>
          </cell>
          <cell r="C641">
            <v>2171.263375</v>
          </cell>
          <cell r="D641">
            <v>2067.8698809523808</v>
          </cell>
          <cell r="E641">
            <v>178.781634</v>
          </cell>
          <cell r="F641">
            <v>170.26822285714286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2171.263375</v>
          </cell>
          <cell r="P641">
            <v>2067.8698809523808</v>
          </cell>
          <cell r="Q641">
            <v>178.781634</v>
          </cell>
          <cell r="R641">
            <v>170.26822285714286</v>
          </cell>
        </row>
        <row r="642">
          <cell r="A642" t="str">
            <v>3424</v>
          </cell>
          <cell r="B642" t="str">
            <v>CCL3424 Xinguo-county 兴国县</v>
          </cell>
          <cell r="C642">
            <v>43.171036999999998</v>
          </cell>
          <cell r="D642">
            <v>41.115273333333327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43.171036999999998</v>
          </cell>
          <cell r="P642">
            <v>41.115273333333327</v>
          </cell>
          <cell r="Q642">
            <v>0</v>
          </cell>
          <cell r="R642">
            <v>0</v>
          </cell>
        </row>
        <row r="643">
          <cell r="A643" t="str">
            <v>4532</v>
          </cell>
          <cell r="B643" t="str">
            <v>CCL4532 Yanjin-county 延津县</v>
          </cell>
          <cell r="C643">
            <v>24.308948000000001</v>
          </cell>
          <cell r="D643">
            <v>23.151379047619049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24.308948000000001</v>
          </cell>
          <cell r="P643">
            <v>23.151379047619049</v>
          </cell>
          <cell r="Q643">
            <v>0</v>
          </cell>
          <cell r="R643">
            <v>0</v>
          </cell>
        </row>
        <row r="644">
          <cell r="A644" t="str">
            <v>4536</v>
          </cell>
          <cell r="B644" t="str">
            <v>CCL4536 Huixian 辉县市</v>
          </cell>
          <cell r="C644">
            <v>7.2669370000000004</v>
          </cell>
          <cell r="D644">
            <v>6.920892380952381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7.2669370000000004</v>
          </cell>
          <cell r="P644">
            <v>6.920892380952381</v>
          </cell>
          <cell r="Q644">
            <v>0</v>
          </cell>
          <cell r="R644">
            <v>0</v>
          </cell>
        </row>
        <row r="645">
          <cell r="A645" t="str">
            <v>4612</v>
          </cell>
          <cell r="B645" t="str">
            <v>CCL4612 Yanlingc-ounty 鄢陵县</v>
          </cell>
          <cell r="C645">
            <v>17.171505</v>
          </cell>
          <cell r="D645">
            <v>16.353814285714286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17.171505</v>
          </cell>
          <cell r="P645">
            <v>16.353814285714286</v>
          </cell>
          <cell r="Q645">
            <v>0</v>
          </cell>
          <cell r="R645">
            <v>0</v>
          </cell>
        </row>
        <row r="646">
          <cell r="A646" t="str">
            <v>4574</v>
          </cell>
          <cell r="B646" t="str">
            <v>CCL4574 Nanle-county 南乐县</v>
          </cell>
          <cell r="C646">
            <v>7.0677069999999995</v>
          </cell>
          <cell r="D646">
            <v>6.7311495238095231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7.0677069999999995</v>
          </cell>
          <cell r="P646">
            <v>6.7311495238095231</v>
          </cell>
          <cell r="Q646">
            <v>0</v>
          </cell>
          <cell r="R646">
            <v>0</v>
          </cell>
        </row>
        <row r="647">
          <cell r="A647" t="str">
            <v>4547</v>
          </cell>
          <cell r="B647" t="str">
            <v>CCL4547 Mengzhou County 孟州市</v>
          </cell>
          <cell r="C647">
            <v>6.9979810000000002</v>
          </cell>
          <cell r="D647">
            <v>6.6647438095238094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6.9979810000000002</v>
          </cell>
          <cell r="P647">
            <v>6.6647438095238094</v>
          </cell>
          <cell r="Q647">
            <v>0</v>
          </cell>
          <cell r="R647">
            <v>0</v>
          </cell>
        </row>
        <row r="648">
          <cell r="A648" t="str">
            <v>4724</v>
          </cell>
          <cell r="B648" t="str">
            <v>CCL4724 Mianchi-county 渑池县</v>
          </cell>
          <cell r="C648">
            <v>7.076550000000001</v>
          </cell>
          <cell r="D648">
            <v>6.7395714285714297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7.076550000000001</v>
          </cell>
          <cell r="P648">
            <v>6.7395714285714297</v>
          </cell>
          <cell r="Q648">
            <v>0</v>
          </cell>
          <cell r="R648">
            <v>0</v>
          </cell>
        </row>
        <row r="649">
          <cell r="A649" t="str">
            <v>4633</v>
          </cell>
          <cell r="B649" t="str">
            <v>CCL4633 Runan-county 汝南县</v>
          </cell>
          <cell r="C649">
            <v>7.0278649999999994</v>
          </cell>
          <cell r="D649">
            <v>6.6932047619047612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7.0278649999999994</v>
          </cell>
          <cell r="P649">
            <v>6.6932047619047612</v>
          </cell>
          <cell r="Q649">
            <v>0</v>
          </cell>
          <cell r="R649">
            <v>0</v>
          </cell>
        </row>
        <row r="650">
          <cell r="A650" t="str">
            <v>4616</v>
          </cell>
          <cell r="B650" t="str">
            <v>CCL4616 Yuzhou 禹州市</v>
          </cell>
          <cell r="C650">
            <v>17.171505</v>
          </cell>
          <cell r="D650">
            <v>16.353814285714286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17.171505</v>
          </cell>
          <cell r="P650">
            <v>16.353814285714286</v>
          </cell>
          <cell r="Q650">
            <v>0</v>
          </cell>
          <cell r="R650">
            <v>0</v>
          </cell>
        </row>
        <row r="651">
          <cell r="A651" t="str">
            <v>2656</v>
          </cell>
          <cell r="B651" t="str">
            <v>CCL2656 Penglai 蓬莱市</v>
          </cell>
          <cell r="C651">
            <v>16.922445</v>
          </cell>
          <cell r="D651">
            <v>16.116614285714284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16.922445</v>
          </cell>
          <cell r="P651">
            <v>16.116614285714284</v>
          </cell>
          <cell r="Q651">
            <v>0</v>
          </cell>
          <cell r="R651">
            <v>0</v>
          </cell>
        </row>
        <row r="652">
          <cell r="A652" t="str">
            <v>2666</v>
          </cell>
          <cell r="B652" t="str">
            <v>CCL2666 Laixi 莱西市</v>
          </cell>
          <cell r="C652">
            <v>16.922445</v>
          </cell>
          <cell r="D652">
            <v>16.116614285714284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16.922445</v>
          </cell>
          <cell r="P652">
            <v>16.116614285714284</v>
          </cell>
          <cell r="Q652">
            <v>0</v>
          </cell>
          <cell r="R652">
            <v>0</v>
          </cell>
        </row>
        <row r="653">
          <cell r="A653" t="str">
            <v>2749</v>
          </cell>
          <cell r="B653" t="str">
            <v>CCL2749 Juye-county 巨野县</v>
          </cell>
          <cell r="C653">
            <v>7.1274949999999997</v>
          </cell>
          <cell r="D653">
            <v>6.7880904761904759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7.1274949999999997</v>
          </cell>
          <cell r="P653">
            <v>6.7880904761904759</v>
          </cell>
          <cell r="Q653">
            <v>0</v>
          </cell>
          <cell r="R653">
            <v>0</v>
          </cell>
        </row>
        <row r="654">
          <cell r="A654" t="str">
            <v>2512</v>
          </cell>
          <cell r="B654" t="str">
            <v>CCL2512 Yucheng 禹城市</v>
          </cell>
          <cell r="C654">
            <v>17.071895000000001</v>
          </cell>
          <cell r="D654">
            <v>16.258947619047621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17.071895000000001</v>
          </cell>
          <cell r="P654">
            <v>16.258947619047621</v>
          </cell>
          <cell r="Q654">
            <v>0</v>
          </cell>
          <cell r="R654">
            <v>0</v>
          </cell>
        </row>
        <row r="655">
          <cell r="A655" t="str">
            <v>2392</v>
          </cell>
          <cell r="B655" t="str">
            <v>CCL2392 Laian-county 来安县</v>
          </cell>
          <cell r="C655">
            <v>6.9780550000000003</v>
          </cell>
          <cell r="D655">
            <v>6.6457666666666668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6.9780550000000003</v>
          </cell>
          <cell r="P655">
            <v>6.6457666666666668</v>
          </cell>
          <cell r="Q655">
            <v>0</v>
          </cell>
          <cell r="R655">
            <v>0</v>
          </cell>
        </row>
        <row r="656">
          <cell r="A656" t="str">
            <v>2461</v>
          </cell>
          <cell r="B656" t="str">
            <v>CCL2461 Huaining-county 怀宁县</v>
          </cell>
          <cell r="C656">
            <v>6.9382029999999997</v>
          </cell>
          <cell r="D656">
            <v>6.6078123809523808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6.9382029999999997</v>
          </cell>
          <cell r="P656">
            <v>6.6078123809523808</v>
          </cell>
          <cell r="Q656">
            <v>0</v>
          </cell>
          <cell r="R656">
            <v>0</v>
          </cell>
        </row>
        <row r="657">
          <cell r="A657" t="str">
            <v>2343</v>
          </cell>
          <cell r="B657" t="str">
            <v>CCL2343 Si-county 泗县</v>
          </cell>
          <cell r="C657">
            <v>6.8784150000000013</v>
          </cell>
          <cell r="D657">
            <v>6.5508714285714298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6.8784150000000013</v>
          </cell>
          <cell r="P657">
            <v>6.5508714285714298</v>
          </cell>
          <cell r="Q657">
            <v>0</v>
          </cell>
          <cell r="R657">
            <v>0</v>
          </cell>
        </row>
        <row r="658">
          <cell r="A658" t="str">
            <v>2342</v>
          </cell>
          <cell r="B658" t="str">
            <v>CCL2342 Lingpi-county 灵璧县</v>
          </cell>
          <cell r="C658">
            <v>16.474145</v>
          </cell>
          <cell r="D658">
            <v>15.689661904761904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16.474145</v>
          </cell>
          <cell r="P658">
            <v>15.689661904761904</v>
          </cell>
          <cell r="Q658">
            <v>0</v>
          </cell>
          <cell r="R658">
            <v>0</v>
          </cell>
        </row>
        <row r="659">
          <cell r="A659" t="str">
            <v>2333</v>
          </cell>
          <cell r="B659" t="str">
            <v>CCL2333 Wuhe-county 五河县</v>
          </cell>
          <cell r="C659">
            <v>6.8784149999999995</v>
          </cell>
          <cell r="D659">
            <v>6.550871428571428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6.8784149999999995</v>
          </cell>
          <cell r="P659">
            <v>6.550871428571428</v>
          </cell>
          <cell r="Q659">
            <v>0</v>
          </cell>
          <cell r="R659">
            <v>0</v>
          </cell>
        </row>
        <row r="660">
          <cell r="A660" t="str">
            <v>2311</v>
          </cell>
          <cell r="B660" t="str">
            <v>CCL2311 Changfeng-county 长丰县</v>
          </cell>
          <cell r="C660">
            <v>22.046846000000002</v>
          </cell>
          <cell r="D660">
            <v>20.996996190476192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22.046846000000002</v>
          </cell>
          <cell r="P660">
            <v>20.996996190476192</v>
          </cell>
          <cell r="Q660">
            <v>0</v>
          </cell>
          <cell r="R660">
            <v>0</v>
          </cell>
        </row>
        <row r="661">
          <cell r="A661" t="str">
            <v>5361</v>
          </cell>
          <cell r="B661" t="str">
            <v>CCL5361 Hepu-county 合浦县</v>
          </cell>
          <cell r="C661">
            <v>15.069002000000001</v>
          </cell>
          <cell r="D661">
            <v>14.351430476190476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15.069002000000001</v>
          </cell>
          <cell r="P661">
            <v>14.351430476190476</v>
          </cell>
          <cell r="Q661">
            <v>0</v>
          </cell>
          <cell r="R661">
            <v>0</v>
          </cell>
        </row>
        <row r="662">
          <cell r="A662" t="str">
            <v>5307</v>
          </cell>
          <cell r="B662" t="str">
            <v>CCL5307 Duan-county 都安县</v>
          </cell>
          <cell r="C662">
            <v>33.009549999999997</v>
          </cell>
          <cell r="D662">
            <v>31.437666666666662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33.009549999999997</v>
          </cell>
          <cell r="P662">
            <v>31.437666666666662</v>
          </cell>
          <cell r="Q662">
            <v>0</v>
          </cell>
          <cell r="R662">
            <v>0</v>
          </cell>
        </row>
        <row r="663">
          <cell r="A663" t="str">
            <v>5306</v>
          </cell>
          <cell r="B663" t="str">
            <v>CCL5306 Mashan-county 马山县</v>
          </cell>
          <cell r="C663">
            <v>13.611170000000001</v>
          </cell>
          <cell r="D663">
            <v>12.963019047619049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13.611170000000001</v>
          </cell>
          <cell r="P663">
            <v>12.963019047619049</v>
          </cell>
          <cell r="Q663">
            <v>0</v>
          </cell>
          <cell r="R663">
            <v>0</v>
          </cell>
        </row>
        <row r="664">
          <cell r="A664" t="str">
            <v>4523</v>
          </cell>
          <cell r="B664" t="str">
            <v>CCL4523 Xinmi County 新密市</v>
          </cell>
          <cell r="C664">
            <v>16.723205</v>
          </cell>
          <cell r="D664">
            <v>15.926861904761903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16.723205</v>
          </cell>
          <cell r="P664">
            <v>15.926861904761903</v>
          </cell>
          <cell r="Q664">
            <v>0</v>
          </cell>
          <cell r="R664">
            <v>0</v>
          </cell>
        </row>
        <row r="665">
          <cell r="A665" t="str">
            <v>4564</v>
          </cell>
          <cell r="B665" t="str">
            <v>CCL4564 Huaxian-county 滑县</v>
          </cell>
          <cell r="C665">
            <v>7.2669370000000013</v>
          </cell>
          <cell r="D665">
            <v>6.9208923809523819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7.2669370000000013</v>
          </cell>
          <cell r="P665">
            <v>6.9208923809523819</v>
          </cell>
          <cell r="Q665">
            <v>0</v>
          </cell>
          <cell r="R665">
            <v>0</v>
          </cell>
        </row>
        <row r="666">
          <cell r="A666" t="str">
            <v>2723</v>
          </cell>
          <cell r="B666" t="str">
            <v>CCL2723 Yutai-county 鱼台县</v>
          </cell>
          <cell r="C666">
            <v>7.3726910000000005</v>
          </cell>
          <cell r="D666">
            <v>7.0216104761904763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7.3726910000000005</v>
          </cell>
          <cell r="P666">
            <v>7.0216104761904763</v>
          </cell>
          <cell r="Q666">
            <v>0</v>
          </cell>
          <cell r="R666">
            <v>0</v>
          </cell>
        </row>
        <row r="667">
          <cell r="A667" t="str">
            <v>2331</v>
          </cell>
          <cell r="B667" t="str">
            <v>CCL2331 fengyang-county 凤阳县</v>
          </cell>
          <cell r="C667">
            <v>11.003659999999998</v>
          </cell>
          <cell r="D667">
            <v>10.479676190476189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11.003659999999998</v>
          </cell>
          <cell r="P667">
            <v>10.479676190476189</v>
          </cell>
          <cell r="Q667">
            <v>0</v>
          </cell>
          <cell r="R667">
            <v>0</v>
          </cell>
        </row>
        <row r="668">
          <cell r="A668" t="str">
            <v>2337</v>
          </cell>
          <cell r="B668" t="str">
            <v>CCL2337 Guzheng-county 固镇县</v>
          </cell>
          <cell r="C668">
            <v>6.8584990000000001</v>
          </cell>
          <cell r="D668">
            <v>6.5319038095238096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6.8584990000000001</v>
          </cell>
          <cell r="P668">
            <v>6.5319038095238096</v>
          </cell>
          <cell r="Q668">
            <v>0</v>
          </cell>
          <cell r="R668">
            <v>0</v>
          </cell>
        </row>
        <row r="669">
          <cell r="A669" t="str">
            <v>2383</v>
          </cell>
          <cell r="B669" t="str">
            <v>CCL2383 Wuwei-county 无为县</v>
          </cell>
          <cell r="C669">
            <v>16.514006999999999</v>
          </cell>
          <cell r="D669">
            <v>15.727625714285713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16.514006999999999</v>
          </cell>
          <cell r="P669">
            <v>15.727625714285713</v>
          </cell>
          <cell r="Q669">
            <v>0</v>
          </cell>
          <cell r="R669">
            <v>0</v>
          </cell>
        </row>
        <row r="670">
          <cell r="A670" t="str">
            <v>2411</v>
          </cell>
          <cell r="B670" t="str">
            <v>CCL2411 Wuhu-county 芜湖县</v>
          </cell>
          <cell r="C670">
            <v>16.523975</v>
          </cell>
          <cell r="D670">
            <v>15.737119047619046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16.523975</v>
          </cell>
          <cell r="P670">
            <v>15.737119047619046</v>
          </cell>
          <cell r="Q670">
            <v>0</v>
          </cell>
          <cell r="R670">
            <v>0</v>
          </cell>
        </row>
        <row r="671">
          <cell r="A671" t="str">
            <v>2431</v>
          </cell>
          <cell r="B671" t="str">
            <v>CCL2431 Dangtu-county 当涂县</v>
          </cell>
          <cell r="C671">
            <v>33.029445000000003</v>
          </cell>
          <cell r="D671">
            <v>31.456614285714288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33.029445000000003</v>
          </cell>
          <cell r="P671">
            <v>31.456614285714288</v>
          </cell>
          <cell r="Q671">
            <v>0</v>
          </cell>
          <cell r="R671">
            <v>0</v>
          </cell>
        </row>
        <row r="672">
          <cell r="A672" t="str">
            <v>2452</v>
          </cell>
          <cell r="B672" t="str">
            <v>CCL2452 Xi-county 歙县</v>
          </cell>
          <cell r="C672">
            <v>16.486688999999998</v>
          </cell>
          <cell r="D672">
            <v>15.701608571428569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16.486688999999998</v>
          </cell>
          <cell r="P672">
            <v>15.701608571428569</v>
          </cell>
          <cell r="Q672">
            <v>0</v>
          </cell>
          <cell r="R672">
            <v>0</v>
          </cell>
        </row>
        <row r="673">
          <cell r="A673" t="str">
            <v>3416</v>
          </cell>
          <cell r="B673" t="str">
            <v>CCL3416 Xinfeng-county 信丰县</v>
          </cell>
          <cell r="C673">
            <v>16.338524999999997</v>
          </cell>
          <cell r="D673">
            <v>15.560499999999996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16.338524999999997</v>
          </cell>
          <cell r="P673">
            <v>15.560499999999996</v>
          </cell>
          <cell r="Q673">
            <v>0</v>
          </cell>
          <cell r="R673">
            <v>0</v>
          </cell>
        </row>
        <row r="674">
          <cell r="A674" t="str">
            <v>3434</v>
          </cell>
          <cell r="B674" t="str">
            <v>CCL3434 Yongxin-county 永新县</v>
          </cell>
          <cell r="C674">
            <v>33.311282000000006</v>
          </cell>
          <cell r="D674">
            <v>31.725030476190479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33.311282000000006</v>
          </cell>
          <cell r="P674">
            <v>31.725030476190479</v>
          </cell>
          <cell r="Q674">
            <v>0</v>
          </cell>
          <cell r="R674">
            <v>0</v>
          </cell>
        </row>
        <row r="675">
          <cell r="A675" t="str">
            <v>3439</v>
          </cell>
          <cell r="B675" t="str">
            <v>CCL3439 Zhuchuan-county 遂川县</v>
          </cell>
          <cell r="C675">
            <v>6.1717999999999993</v>
          </cell>
          <cell r="D675">
            <v>5.8779047619047606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6.1717999999999993</v>
          </cell>
          <cell r="P675">
            <v>5.8779047619047606</v>
          </cell>
          <cell r="Q675">
            <v>0</v>
          </cell>
          <cell r="R675">
            <v>0</v>
          </cell>
        </row>
        <row r="676">
          <cell r="A676" t="str">
            <v>3445</v>
          </cell>
          <cell r="B676" t="str">
            <v>CCL3445 Nanfeng-county 南丰县</v>
          </cell>
          <cell r="C676">
            <v>6.6700999999999997</v>
          </cell>
          <cell r="D676">
            <v>6.3524761904761897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6.6700999999999997</v>
          </cell>
          <cell r="P676">
            <v>6.3524761904761897</v>
          </cell>
          <cell r="Q676">
            <v>0</v>
          </cell>
          <cell r="R676">
            <v>0</v>
          </cell>
        </row>
        <row r="677">
          <cell r="A677" t="str">
            <v>3446</v>
          </cell>
          <cell r="B677" t="str">
            <v>CCL3446 Lichuan-county 黎川县</v>
          </cell>
          <cell r="C677">
            <v>28.951355</v>
          </cell>
          <cell r="D677">
            <v>27.572719047619046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28.951355</v>
          </cell>
          <cell r="P677">
            <v>27.572719047619046</v>
          </cell>
          <cell r="Q677">
            <v>0</v>
          </cell>
          <cell r="R677">
            <v>0</v>
          </cell>
        </row>
        <row r="678">
          <cell r="A678" t="str">
            <v>4716</v>
          </cell>
          <cell r="B678" t="str">
            <v>CCL4716 Yiyang-county 宜阳县</v>
          </cell>
          <cell r="C678">
            <v>16.523955000000001</v>
          </cell>
          <cell r="D678">
            <v>15.7371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16.523955000000001</v>
          </cell>
          <cell r="P678">
            <v>15.7371</v>
          </cell>
          <cell r="Q678">
            <v>0</v>
          </cell>
          <cell r="R678">
            <v>0</v>
          </cell>
        </row>
        <row r="679">
          <cell r="A679" t="str">
            <v>4717</v>
          </cell>
          <cell r="B679" t="str">
            <v>CCL4717 Luoning-county 洛宁县</v>
          </cell>
          <cell r="C679">
            <v>7.127485000000001</v>
          </cell>
          <cell r="D679">
            <v>6.7880809523809527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7.127485000000001</v>
          </cell>
          <cell r="P679">
            <v>6.7880809523809527</v>
          </cell>
          <cell r="Q679">
            <v>0</v>
          </cell>
          <cell r="R679">
            <v>0</v>
          </cell>
        </row>
        <row r="680">
          <cell r="A680" t="str">
            <v>2366</v>
          </cell>
          <cell r="B680" t="str">
            <v>CCL2366 Taihe-county 太和县</v>
          </cell>
          <cell r="C680">
            <v>6.8584990000000001</v>
          </cell>
          <cell r="D680">
            <v>6.5319038095238096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6.8584990000000001</v>
          </cell>
          <cell r="P680">
            <v>6.5319038095238096</v>
          </cell>
          <cell r="Q680">
            <v>0</v>
          </cell>
          <cell r="R680">
            <v>0</v>
          </cell>
        </row>
        <row r="681">
          <cell r="A681" t="str">
            <v>3633</v>
          </cell>
          <cell r="B681" t="str">
            <v>CCL3633 Yunxiao-county 云宵县</v>
          </cell>
          <cell r="C681">
            <v>15.776115999999998</v>
          </cell>
          <cell r="D681">
            <v>15.024872380952379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15.776115999999998</v>
          </cell>
          <cell r="P681">
            <v>15.024872380952379</v>
          </cell>
          <cell r="Q681">
            <v>0</v>
          </cell>
          <cell r="R681">
            <v>0</v>
          </cell>
        </row>
        <row r="682">
          <cell r="A682" t="str">
            <v>3632</v>
          </cell>
          <cell r="B682" t="str">
            <v>CCL3632 Zhangpu-county 漳浦县</v>
          </cell>
          <cell r="C682">
            <v>15.735944</v>
          </cell>
          <cell r="D682">
            <v>14.986613333333333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15.735944</v>
          </cell>
          <cell r="P682">
            <v>14.986613333333333</v>
          </cell>
          <cell r="Q682">
            <v>0</v>
          </cell>
          <cell r="R682">
            <v>0</v>
          </cell>
        </row>
        <row r="683">
          <cell r="A683" t="str">
            <v>3317</v>
          </cell>
          <cell r="B683" t="str">
            <v>CCL3317 Jinxian-county 进贤县</v>
          </cell>
          <cell r="C683">
            <v>8.4342199999999998</v>
          </cell>
          <cell r="D683">
            <v>8.0325904761904763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8.4342199999999998</v>
          </cell>
          <cell r="P683">
            <v>8.0325904761904763</v>
          </cell>
          <cell r="Q683">
            <v>0</v>
          </cell>
          <cell r="R683">
            <v>0</v>
          </cell>
        </row>
        <row r="684">
          <cell r="A684" t="str">
            <v>4217</v>
          </cell>
          <cell r="B684" t="str">
            <v>CCL4217 Qiyang-county 祁阳县</v>
          </cell>
          <cell r="C684">
            <v>18.263337999999997</v>
          </cell>
          <cell r="D684">
            <v>17.393655238095235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18.263337999999997</v>
          </cell>
          <cell r="P684">
            <v>17.393655238095235</v>
          </cell>
          <cell r="Q684">
            <v>0</v>
          </cell>
          <cell r="R684">
            <v>0</v>
          </cell>
        </row>
        <row r="685">
          <cell r="A685" t="str">
            <v>4535</v>
          </cell>
          <cell r="B685" t="str">
            <v>CCL4535 Yuanyang-county 原阳县</v>
          </cell>
          <cell r="C685">
            <v>17.181463000000001</v>
          </cell>
          <cell r="D685">
            <v>16.363298095238097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17.181463000000001</v>
          </cell>
          <cell r="P685">
            <v>16.363298095238097</v>
          </cell>
          <cell r="Q685">
            <v>0</v>
          </cell>
          <cell r="R685">
            <v>0</v>
          </cell>
        </row>
        <row r="686">
          <cell r="A686" t="str">
            <v>4671</v>
          </cell>
          <cell r="B686" t="str">
            <v>CCL4671 Jia-county 郏县</v>
          </cell>
          <cell r="C686">
            <v>6.9780549999999995</v>
          </cell>
          <cell r="D686">
            <v>6.6457666666666659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6.9780549999999995</v>
          </cell>
          <cell r="P686">
            <v>6.6457666666666659</v>
          </cell>
          <cell r="Q686">
            <v>0</v>
          </cell>
          <cell r="R686">
            <v>0</v>
          </cell>
        </row>
        <row r="687">
          <cell r="A687" t="str">
            <v>2334</v>
          </cell>
          <cell r="B687" t="str">
            <v>CCL2334 Huaiyuan-county 怀远县</v>
          </cell>
          <cell r="C687">
            <v>16.573785000000001</v>
          </cell>
          <cell r="D687">
            <v>15.784557142857143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16.573785000000001</v>
          </cell>
          <cell r="P687">
            <v>15.784557142857143</v>
          </cell>
          <cell r="Q687">
            <v>0</v>
          </cell>
          <cell r="R687">
            <v>0</v>
          </cell>
        </row>
        <row r="688">
          <cell r="A688" t="str">
            <v>2465</v>
          </cell>
          <cell r="B688" t="str">
            <v>CCL2465 Susong-county 宿松县</v>
          </cell>
          <cell r="C688">
            <v>13.707000000000001</v>
          </cell>
          <cell r="D688">
            <v>13.054285714285715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13.707000000000001</v>
          </cell>
          <cell r="P688">
            <v>13.054285714285715</v>
          </cell>
          <cell r="Q688">
            <v>0</v>
          </cell>
          <cell r="R688">
            <v>0</v>
          </cell>
        </row>
        <row r="689">
          <cell r="A689" t="str">
            <v>4153</v>
          </cell>
          <cell r="B689" t="str">
            <v>CCL4153 Shimen-county 石门县</v>
          </cell>
          <cell r="C689">
            <v>5.482094</v>
          </cell>
          <cell r="D689">
            <v>5.221041904761905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5.482094</v>
          </cell>
          <cell r="P689">
            <v>5.221041904761905</v>
          </cell>
          <cell r="Q689">
            <v>0</v>
          </cell>
          <cell r="R689">
            <v>0</v>
          </cell>
        </row>
        <row r="690">
          <cell r="A690" t="str">
            <v>4152</v>
          </cell>
          <cell r="B690" t="str">
            <v>CCL4152 Linli-county 临澧县</v>
          </cell>
          <cell r="C690">
            <v>5.482094</v>
          </cell>
          <cell r="D690">
            <v>5.221041904761905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5.482094</v>
          </cell>
          <cell r="P690">
            <v>5.221041904761905</v>
          </cell>
          <cell r="Q690">
            <v>0</v>
          </cell>
          <cell r="R690">
            <v>0</v>
          </cell>
        </row>
        <row r="691">
          <cell r="A691" t="str">
            <v>3318</v>
          </cell>
          <cell r="B691" t="str">
            <v>CCL3318 Dongxiang-county 东乡县</v>
          </cell>
          <cell r="C691">
            <v>12.522295</v>
          </cell>
          <cell r="D691">
            <v>11.925995238095238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12.522295</v>
          </cell>
          <cell r="P691">
            <v>11.925995238095238</v>
          </cell>
          <cell r="Q691">
            <v>0</v>
          </cell>
          <cell r="R691">
            <v>0</v>
          </cell>
        </row>
        <row r="692">
          <cell r="A692" t="str">
            <v>4571</v>
          </cell>
          <cell r="B692" t="str">
            <v>CCL4571 Puyang-county 濮阳县</v>
          </cell>
          <cell r="C692">
            <v>4719.9776540000003</v>
          </cell>
          <cell r="D692">
            <v>4495.2168133333334</v>
          </cell>
          <cell r="E692">
            <v>82.447203000000002</v>
          </cell>
          <cell r="F692">
            <v>78.521145714285709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4719.9776540000003</v>
          </cell>
          <cell r="P692">
            <v>4495.2168133333334</v>
          </cell>
          <cell r="Q692">
            <v>82.447203000000002</v>
          </cell>
          <cell r="R692">
            <v>78.521145714285709</v>
          </cell>
        </row>
        <row r="693">
          <cell r="A693" t="str">
            <v>6217</v>
          </cell>
          <cell r="B693" t="str">
            <v>CCL6217 Jiangyou 江油市</v>
          </cell>
          <cell r="C693">
            <v>1534.0257220000001</v>
          </cell>
          <cell r="D693">
            <v>1460.9768780952381</v>
          </cell>
          <cell r="E693">
            <v>119.49085500000001</v>
          </cell>
          <cell r="F693">
            <v>113.8008142857143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1534.0257220000001</v>
          </cell>
          <cell r="P693">
            <v>1460.9768780952381</v>
          </cell>
          <cell r="Q693">
            <v>119.49085500000001</v>
          </cell>
          <cell r="R693">
            <v>113.8008142857143</v>
          </cell>
        </row>
        <row r="694">
          <cell r="A694" t="str">
            <v>4639</v>
          </cell>
          <cell r="B694" t="str">
            <v>CCL4639 Xiping-county 西平县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</row>
        <row r="695">
          <cell r="A695" t="str">
            <v>4755</v>
          </cell>
          <cell r="B695" t="str">
            <v>CCL4755 Weishi-county 尉氏县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</row>
        <row r="696">
          <cell r="A696" t="str">
            <v>4674</v>
          </cell>
          <cell r="B696" t="str">
            <v>CCL4674 Baofeng-county 宝丰县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</row>
        <row r="697">
          <cell r="A697" t="str">
            <v>4548</v>
          </cell>
          <cell r="B697" t="str">
            <v>CCL4548 Wen-county 温县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A698" t="str">
            <v>2422</v>
          </cell>
          <cell r="B698" t="str">
            <v>CCL2422 Guangde-county 广德县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A699" t="str">
            <v>4106</v>
          </cell>
          <cell r="B699" t="str">
            <v>CCL4106 Ningxiang-county 宁乡县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A700" t="str">
            <v>2111</v>
          </cell>
          <cell r="B700" t="str">
            <v>CCL2111 Jiangning-county 江宁县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</row>
        <row r="701">
          <cell r="A701" t="str">
            <v>5162</v>
          </cell>
          <cell r="B701" t="str">
            <v>CCL5162 Huiyang 惠阳市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</row>
        <row r="702">
          <cell r="A702" t="str">
            <v>2013</v>
          </cell>
          <cell r="B702" t="str">
            <v>CCL2013 Shanghai-nanhui 南汇县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</row>
        <row r="703">
          <cell r="A703" t="str">
            <v>4540</v>
          </cell>
          <cell r="B703" t="str">
            <v>CCL4540 Jiaozuo 焦作市</v>
          </cell>
          <cell r="C703">
            <v>1819.230896</v>
          </cell>
          <cell r="D703">
            <v>1732.6008533333334</v>
          </cell>
          <cell r="E703">
            <v>192.17877799999999</v>
          </cell>
          <cell r="F703">
            <v>183.02740761904761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1819.230896</v>
          </cell>
          <cell r="P703">
            <v>1732.6008533333334</v>
          </cell>
          <cell r="Q703">
            <v>192.17877799999999</v>
          </cell>
          <cell r="R703">
            <v>183.02740761904761</v>
          </cell>
        </row>
        <row r="704">
          <cell r="A704" t="str">
            <v>2770</v>
          </cell>
          <cell r="B704" t="str">
            <v>CCL2770 Zaozhuang 枣庄市</v>
          </cell>
          <cell r="C704">
            <v>3166.4364009999999</v>
          </cell>
          <cell r="D704">
            <v>3015.6537152380952</v>
          </cell>
          <cell r="E704">
            <v>217.01228500000002</v>
          </cell>
          <cell r="F704">
            <v>206.67836666666668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3166.4364009999999</v>
          </cell>
          <cell r="P704">
            <v>3015.6537152380952</v>
          </cell>
          <cell r="Q704">
            <v>217.01228500000002</v>
          </cell>
          <cell r="R704">
            <v>206.67836666666668</v>
          </cell>
        </row>
        <row r="705">
          <cell r="A705" t="str">
            <v>4270</v>
          </cell>
          <cell r="B705" t="str">
            <v>CCL4270 Zhangjiajie 张家界市</v>
          </cell>
          <cell r="C705">
            <v>707.966455</v>
          </cell>
          <cell r="D705">
            <v>674.25376666666659</v>
          </cell>
          <cell r="E705">
            <v>40.909156999999993</v>
          </cell>
          <cell r="F705">
            <v>38.961101904761897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707.966455</v>
          </cell>
          <cell r="P705">
            <v>674.25376666666659</v>
          </cell>
          <cell r="Q705">
            <v>40.909156999999993</v>
          </cell>
          <cell r="R705">
            <v>38.961101904761897</v>
          </cell>
        </row>
        <row r="706">
          <cell r="A706" t="str">
            <v>8360</v>
          </cell>
          <cell r="B706" t="str">
            <v>CCL8360 Aletai 阿勒泰市</v>
          </cell>
          <cell r="C706">
            <v>233.85381899999999</v>
          </cell>
          <cell r="D706">
            <v>222.71792285714284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233.85381899999999</v>
          </cell>
          <cell r="P706">
            <v>222.71792285714284</v>
          </cell>
          <cell r="Q706">
            <v>0</v>
          </cell>
          <cell r="R706">
            <v>0</v>
          </cell>
        </row>
        <row r="707">
          <cell r="A707" t="str">
            <v>2238</v>
          </cell>
          <cell r="B707" t="str">
            <v>CCL2238 Suqian 宿迁市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A708" t="str">
            <v>2011</v>
          </cell>
          <cell r="B708" t="str">
            <v>CCL2011 Shanghai-minghang 闵行区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A709" t="str">
            <v>4660</v>
          </cell>
          <cell r="B709" t="str">
            <v>CCL4660 Zhoukou 周口市</v>
          </cell>
          <cell r="C709">
            <v>2211.7213590000001</v>
          </cell>
          <cell r="D709">
            <v>2106.4012942857144</v>
          </cell>
          <cell r="E709">
            <v>92.869580000000013</v>
          </cell>
          <cell r="F709">
            <v>88.447219047619058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2211.7213590000001</v>
          </cell>
          <cell r="P709">
            <v>2106.4012942857144</v>
          </cell>
          <cell r="Q709">
            <v>92.869580000000013</v>
          </cell>
          <cell r="R709">
            <v>88.447219047619058</v>
          </cell>
        </row>
        <row r="710">
          <cell r="A710" t="str">
            <v>2232</v>
          </cell>
          <cell r="B710" t="str">
            <v>CCL2232 Huai'an 淮安市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</row>
        <row r="711">
          <cell r="A711" t="str">
            <v>3142</v>
          </cell>
          <cell r="B711" t="str">
            <v>CCL3142 Pinghu 平湖市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</row>
        <row r="712">
          <cell r="A712" t="str">
            <v>2264</v>
          </cell>
          <cell r="B712" t="str">
            <v>CCL2264 Rudong-county 如东县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</row>
        <row r="713">
          <cell r="A713" t="str">
            <v>2241</v>
          </cell>
          <cell r="B713" t="str">
            <v>CCL2241 Dafeng 大丰市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A714" t="str">
            <v>2243</v>
          </cell>
          <cell r="B714" t="str">
            <v>CCL2243 Sheyang-county 射阳县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</row>
        <row r="715">
          <cell r="A715" t="str">
            <v>2263</v>
          </cell>
          <cell r="B715" t="str">
            <v>CCL2263 Tongzhou 通州市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 t="str">
            <v>2131</v>
          </cell>
          <cell r="B716" t="str">
            <v>CCL2131 Wujin 武进市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</row>
      </sheetData>
      <sheetData sheetId="5" refreshError="1">
        <row r="4">
          <cell r="A4" t="str">
            <v>2000</v>
          </cell>
          <cell r="B4" t="str">
            <v>CMK2000  上海市市区</v>
          </cell>
          <cell r="C4">
            <v>253105.92427999998</v>
          </cell>
          <cell r="D4">
            <v>241053.26121904759</v>
          </cell>
          <cell r="E4">
            <v>151335.60968099997</v>
          </cell>
          <cell r="F4">
            <v>144129.15207714282</v>
          </cell>
          <cell r="G4">
            <v>101770.31459899998</v>
          </cell>
          <cell r="H4">
            <v>96924.10914190473</v>
          </cell>
          <cell r="I4">
            <v>24965.986837999997</v>
          </cell>
          <cell r="J4">
            <v>23777.130321904759</v>
          </cell>
          <cell r="K4">
            <v>15016.565275000001</v>
          </cell>
          <cell r="L4">
            <v>14301.490738095239</v>
          </cell>
          <cell r="M4">
            <v>9949.4215629999999</v>
          </cell>
          <cell r="N4">
            <v>9475.6395838095232</v>
          </cell>
        </row>
        <row r="5">
          <cell r="A5" t="str">
            <v>5701</v>
          </cell>
          <cell r="B5" t="str">
            <v>CMK5701  海口市</v>
          </cell>
          <cell r="C5">
            <v>11025.716333999999</v>
          </cell>
          <cell r="D5">
            <v>10500.682222857142</v>
          </cell>
          <cell r="E5" t="str">
            <v xml:space="preserve"> </v>
          </cell>
          <cell r="F5">
            <v>0</v>
          </cell>
          <cell r="G5">
            <v>11025.716333999999</v>
          </cell>
          <cell r="H5">
            <v>10500.682222857142</v>
          </cell>
          <cell r="I5">
            <v>1177.115818</v>
          </cell>
          <cell r="J5">
            <v>1121.0626838095238</v>
          </cell>
          <cell r="K5" t="str">
            <v xml:space="preserve"> </v>
          </cell>
          <cell r="L5">
            <v>0</v>
          </cell>
          <cell r="M5">
            <v>1177.115818</v>
          </cell>
          <cell r="N5">
            <v>1121.0626838095238</v>
          </cell>
        </row>
        <row r="6">
          <cell r="A6" t="str">
            <v>1000</v>
          </cell>
          <cell r="B6" t="str">
            <v>CMK1000  北京市市区-近郊区</v>
          </cell>
          <cell r="C6">
            <v>165575.062626</v>
          </cell>
          <cell r="D6">
            <v>157690.53583428569</v>
          </cell>
          <cell r="E6">
            <v>26713.34935</v>
          </cell>
          <cell r="F6">
            <v>25441.285095238094</v>
          </cell>
          <cell r="G6">
            <v>138861.71327600002</v>
          </cell>
          <cell r="H6">
            <v>132249.25073904762</v>
          </cell>
          <cell r="I6">
            <v>13965.180988999999</v>
          </cell>
          <cell r="J6">
            <v>13300.172370476188</v>
          </cell>
          <cell r="K6">
            <v>3515.2416800000001</v>
          </cell>
          <cell r="L6">
            <v>3347.849219047619</v>
          </cell>
          <cell r="M6">
            <v>10449.939309000001</v>
          </cell>
          <cell r="N6">
            <v>9952.3231514285726</v>
          </cell>
        </row>
        <row r="7">
          <cell r="A7" t="str">
            <v>5100</v>
          </cell>
          <cell r="B7" t="str">
            <v>CMK5100  广州市</v>
          </cell>
          <cell r="C7">
            <v>63167.806183000008</v>
          </cell>
          <cell r="D7">
            <v>60159.815412380958</v>
          </cell>
          <cell r="E7">
            <v>12576.055793</v>
          </cell>
          <cell r="F7">
            <v>11977.195993333333</v>
          </cell>
          <cell r="G7">
            <v>50591.750389999994</v>
          </cell>
          <cell r="H7">
            <v>48182.619419047609</v>
          </cell>
          <cell r="I7">
            <v>5801.6979929999998</v>
          </cell>
          <cell r="J7">
            <v>5525.4266599999992</v>
          </cell>
          <cell r="K7">
            <v>1687.1678779999997</v>
          </cell>
          <cell r="L7">
            <v>1606.8265504761903</v>
          </cell>
          <cell r="M7">
            <v>4114.5301149999996</v>
          </cell>
          <cell r="N7">
            <v>3918.6001095238089</v>
          </cell>
        </row>
        <row r="8">
          <cell r="A8" t="str">
            <v>3151</v>
          </cell>
          <cell r="B8" t="str">
            <v>CMK3151  鄞县</v>
          </cell>
          <cell r="C8">
            <v>18950.451652</v>
          </cell>
          <cell r="D8">
            <v>18048.049192380953</v>
          </cell>
          <cell r="E8">
            <v>1527.8265619999997</v>
          </cell>
          <cell r="F8">
            <v>1455.0729161904758</v>
          </cell>
          <cell r="G8">
            <v>17422.625089999998</v>
          </cell>
          <cell r="H8">
            <v>16592.976276190475</v>
          </cell>
          <cell r="I8">
            <v>1604.3599789999998</v>
          </cell>
          <cell r="J8">
            <v>1527.9618847619045</v>
          </cell>
          <cell r="K8">
            <v>356.23344499999996</v>
          </cell>
          <cell r="L8">
            <v>339.26994761904757</v>
          </cell>
          <cell r="M8">
            <v>1248.126534</v>
          </cell>
          <cell r="N8">
            <v>1188.6919371428571</v>
          </cell>
        </row>
        <row r="9">
          <cell r="A9" t="str">
            <v>2660</v>
          </cell>
          <cell r="B9" t="str">
            <v>CMK2660  青岛市</v>
          </cell>
          <cell r="C9">
            <v>18504.003377999998</v>
          </cell>
          <cell r="D9">
            <v>17622.860359999999</v>
          </cell>
          <cell r="E9">
            <v>2655.0776720000003</v>
          </cell>
          <cell r="F9">
            <v>2528.6454019047619</v>
          </cell>
          <cell r="G9">
            <v>15848.925705999998</v>
          </cell>
          <cell r="H9">
            <v>15094.214958095235</v>
          </cell>
          <cell r="I9">
            <v>1522.7678999999998</v>
          </cell>
          <cell r="J9">
            <v>1450.2551428571426</v>
          </cell>
          <cell r="K9">
            <v>499.87096399999996</v>
          </cell>
          <cell r="L9">
            <v>476.0675847619047</v>
          </cell>
          <cell r="M9">
            <v>1022.896936</v>
          </cell>
          <cell r="N9">
            <v>974.18755809523805</v>
          </cell>
        </row>
        <row r="10">
          <cell r="A10" t="str">
            <v>2500</v>
          </cell>
          <cell r="B10" t="str">
            <v>CMK2500  济南市</v>
          </cell>
          <cell r="C10">
            <v>37248.028038999997</v>
          </cell>
          <cell r="D10">
            <v>35474.312418095236</v>
          </cell>
          <cell r="E10">
            <v>1112.267323</v>
          </cell>
          <cell r="F10">
            <v>1059.3022123809524</v>
          </cell>
          <cell r="G10">
            <v>36135.760716000004</v>
          </cell>
          <cell r="H10">
            <v>34415.010205714287</v>
          </cell>
          <cell r="I10">
            <v>2975.011301</v>
          </cell>
          <cell r="J10">
            <v>2833.3440961904762</v>
          </cell>
          <cell r="K10">
            <v>391.19755499999997</v>
          </cell>
          <cell r="L10">
            <v>372.56909999999993</v>
          </cell>
          <cell r="M10">
            <v>2583.8137460000003</v>
          </cell>
          <cell r="N10">
            <v>2460.7749961904765</v>
          </cell>
        </row>
        <row r="11">
          <cell r="A11" t="str">
            <v>3000</v>
          </cell>
          <cell r="B11" t="str">
            <v>CMK3000  天津市市区-近郊区</v>
          </cell>
          <cell r="C11">
            <v>43074.018221999999</v>
          </cell>
          <cell r="D11">
            <v>41022.874497142853</v>
          </cell>
          <cell r="E11">
            <v>8546.4202150000001</v>
          </cell>
          <cell r="F11">
            <v>8139.4478238095235</v>
          </cell>
          <cell r="G11">
            <v>34527.598006999993</v>
          </cell>
          <cell r="H11">
            <v>32883.426673333328</v>
          </cell>
          <cell r="I11">
            <v>3795.9540750000001</v>
          </cell>
          <cell r="J11">
            <v>3615.1943571428569</v>
          </cell>
          <cell r="K11">
            <v>735.52850899999999</v>
          </cell>
          <cell r="L11">
            <v>700.5033419047619</v>
          </cell>
          <cell r="M11">
            <v>3060.4255659999999</v>
          </cell>
          <cell r="N11">
            <v>2914.6910152380951</v>
          </cell>
        </row>
        <row r="12">
          <cell r="A12" t="str">
            <v>0670</v>
          </cell>
          <cell r="B12" t="str">
            <v>CMK0670  承德市</v>
          </cell>
          <cell r="C12">
            <v>5371.864963</v>
          </cell>
          <cell r="D12">
            <v>5116.061869523809</v>
          </cell>
          <cell r="E12" t="str">
            <v xml:space="preserve"> </v>
          </cell>
          <cell r="F12">
            <v>0</v>
          </cell>
          <cell r="G12">
            <v>5371.864963</v>
          </cell>
          <cell r="H12">
            <v>5116.061869523809</v>
          </cell>
          <cell r="I12">
            <v>517.65615600000001</v>
          </cell>
          <cell r="J12">
            <v>493.00586285714286</v>
          </cell>
          <cell r="K12" t="str">
            <v xml:space="preserve"> </v>
          </cell>
          <cell r="L12">
            <v>0</v>
          </cell>
          <cell r="M12">
            <v>517.65615600000001</v>
          </cell>
          <cell r="N12">
            <v>493.00586285714286</v>
          </cell>
        </row>
        <row r="13">
          <cell r="A13" t="str">
            <v>0630</v>
          </cell>
          <cell r="B13" t="str">
            <v>CMK0630  唐山市</v>
          </cell>
          <cell r="C13">
            <v>16999.600608999997</v>
          </cell>
          <cell r="D13">
            <v>16190.095818095235</v>
          </cell>
          <cell r="E13" t="str">
            <v xml:space="preserve"> </v>
          </cell>
          <cell r="F13">
            <v>0</v>
          </cell>
          <cell r="G13">
            <v>16999.600608999997</v>
          </cell>
          <cell r="H13">
            <v>16190.095818095235</v>
          </cell>
          <cell r="I13">
            <v>1678.7216420000002</v>
          </cell>
          <cell r="J13">
            <v>1598.7825161904764</v>
          </cell>
          <cell r="K13" t="str">
            <v xml:space="preserve"> </v>
          </cell>
          <cell r="L13">
            <v>0</v>
          </cell>
          <cell r="M13">
            <v>1678.7216420000002</v>
          </cell>
          <cell r="N13">
            <v>1598.7825161904764</v>
          </cell>
        </row>
        <row r="14">
          <cell r="A14" t="str">
            <v>0560</v>
          </cell>
          <cell r="B14" t="str">
            <v>CMK0560  邯郸市</v>
          </cell>
          <cell r="C14">
            <v>4498.2292909999996</v>
          </cell>
          <cell r="D14">
            <v>4284.027896190476</v>
          </cell>
          <cell r="E14" t="str">
            <v xml:space="preserve"> </v>
          </cell>
          <cell r="F14">
            <v>0</v>
          </cell>
          <cell r="G14">
            <v>4498.2292909999996</v>
          </cell>
          <cell r="H14">
            <v>4284.027896190476</v>
          </cell>
          <cell r="I14">
            <v>229.81941400000002</v>
          </cell>
          <cell r="J14">
            <v>218.8756323809524</v>
          </cell>
          <cell r="K14" t="str">
            <v xml:space="preserve"> </v>
          </cell>
          <cell r="L14">
            <v>0</v>
          </cell>
          <cell r="M14">
            <v>229.81941400000002</v>
          </cell>
          <cell r="N14">
            <v>218.8756323809524</v>
          </cell>
        </row>
        <row r="15">
          <cell r="A15" t="str">
            <v>0660</v>
          </cell>
          <cell r="B15" t="str">
            <v>CMK0660  秦皇岛市</v>
          </cell>
          <cell r="C15">
            <v>10609.063362999999</v>
          </cell>
          <cell r="D15">
            <v>10103.869869523809</v>
          </cell>
          <cell r="E15" t="str">
            <v xml:space="preserve"> </v>
          </cell>
          <cell r="F15">
            <v>0</v>
          </cell>
          <cell r="G15">
            <v>10609.063362999999</v>
          </cell>
          <cell r="H15">
            <v>10103.869869523809</v>
          </cell>
          <cell r="I15">
            <v>867.68893000000003</v>
          </cell>
          <cell r="J15">
            <v>826.37040952380949</v>
          </cell>
          <cell r="K15" t="str">
            <v xml:space="preserve"> </v>
          </cell>
          <cell r="L15">
            <v>0</v>
          </cell>
          <cell r="M15">
            <v>867.68893000000003</v>
          </cell>
          <cell r="N15">
            <v>826.37040952380949</v>
          </cell>
        </row>
        <row r="16">
          <cell r="A16" t="str">
            <v>0750</v>
          </cell>
          <cell r="B16" t="str">
            <v>CMK0750  张家口市</v>
          </cell>
          <cell r="C16">
            <v>5193.9166119999991</v>
          </cell>
          <cell r="D16">
            <v>4946.5872495238082</v>
          </cell>
          <cell r="E16" t="str">
            <v xml:space="preserve"> </v>
          </cell>
          <cell r="F16">
            <v>0</v>
          </cell>
          <cell r="G16">
            <v>5193.9166119999991</v>
          </cell>
          <cell r="H16">
            <v>4946.5872495238082</v>
          </cell>
          <cell r="I16">
            <v>490.90044600000004</v>
          </cell>
          <cell r="J16">
            <v>467.52423428571433</v>
          </cell>
          <cell r="K16" t="str">
            <v xml:space="preserve"> </v>
          </cell>
          <cell r="L16">
            <v>0</v>
          </cell>
          <cell r="M16">
            <v>490.90044600000004</v>
          </cell>
          <cell r="N16">
            <v>467.52423428571433</v>
          </cell>
        </row>
        <row r="17">
          <cell r="A17" t="str">
            <v>4760</v>
          </cell>
          <cell r="B17" t="str">
            <v>CMK4760  商丘市</v>
          </cell>
          <cell r="C17">
            <v>5420.8170449999998</v>
          </cell>
          <cell r="D17">
            <v>5162.6828999999998</v>
          </cell>
          <cell r="E17" t="str">
            <v xml:space="preserve"> </v>
          </cell>
          <cell r="F17">
            <v>0</v>
          </cell>
          <cell r="G17">
            <v>5420.8170449999998</v>
          </cell>
          <cell r="H17">
            <v>5162.6828999999998</v>
          </cell>
          <cell r="I17">
            <v>394.58126499999997</v>
          </cell>
          <cell r="J17">
            <v>375.79168095238089</v>
          </cell>
          <cell r="K17" t="str">
            <v xml:space="preserve"> </v>
          </cell>
          <cell r="L17">
            <v>0</v>
          </cell>
          <cell r="M17">
            <v>394.58126499999997</v>
          </cell>
          <cell r="N17">
            <v>375.79168095238089</v>
          </cell>
        </row>
        <row r="18">
          <cell r="A18" t="str">
            <v>4540</v>
          </cell>
          <cell r="B18" t="str">
            <v>CMK4540  焦作市</v>
          </cell>
          <cell r="C18">
            <v>1608.9528440000004</v>
          </cell>
          <cell r="D18">
            <v>1532.3360419047622</v>
          </cell>
          <cell r="E18" t="str">
            <v xml:space="preserve"> </v>
          </cell>
          <cell r="F18">
            <v>0</v>
          </cell>
          <cell r="G18">
            <v>1608.9528440000004</v>
          </cell>
          <cell r="H18">
            <v>1532.3360419047622</v>
          </cell>
          <cell r="I18">
            <v>156.285765</v>
          </cell>
          <cell r="J18">
            <v>148.84358571428569</v>
          </cell>
          <cell r="K18" t="str">
            <v xml:space="preserve"> </v>
          </cell>
          <cell r="L18">
            <v>0</v>
          </cell>
          <cell r="M18">
            <v>156.285765</v>
          </cell>
          <cell r="N18">
            <v>148.84358571428569</v>
          </cell>
        </row>
        <row r="19">
          <cell r="A19" t="str">
            <v>1100</v>
          </cell>
          <cell r="B19" t="str">
            <v>CMK1100  沈阳市</v>
          </cell>
          <cell r="C19">
            <v>32610.650484000005</v>
          </cell>
          <cell r="D19">
            <v>31057.76236571429</v>
          </cell>
          <cell r="E19">
            <v>3699.3514809999997</v>
          </cell>
          <cell r="F19">
            <v>3523.1918866666661</v>
          </cell>
          <cell r="G19">
            <v>28911.299002999996</v>
          </cell>
          <cell r="H19">
            <v>27534.570479047616</v>
          </cell>
          <cell r="I19">
            <v>3185.7989940000002</v>
          </cell>
          <cell r="J19">
            <v>3034.0942800000003</v>
          </cell>
          <cell r="K19">
            <v>320.102216</v>
          </cell>
          <cell r="L19">
            <v>304.8592533333333</v>
          </cell>
          <cell r="M19">
            <v>2865.696778</v>
          </cell>
          <cell r="N19">
            <v>2729.2350266666667</v>
          </cell>
        </row>
        <row r="20">
          <cell r="A20" t="str">
            <v>1160</v>
          </cell>
          <cell r="B20" t="str">
            <v>CMK1160  大连市</v>
          </cell>
          <cell r="C20">
            <v>19267.696672999999</v>
          </cell>
          <cell r="D20">
            <v>18350.187307619046</v>
          </cell>
          <cell r="E20">
            <v>4788.9835499999999</v>
          </cell>
          <cell r="F20">
            <v>4560.9367142857136</v>
          </cell>
          <cell r="G20">
            <v>14478.713123</v>
          </cell>
          <cell r="H20">
            <v>13789.250593333332</v>
          </cell>
          <cell r="I20">
            <v>1854.9936000000002</v>
          </cell>
          <cell r="J20">
            <v>1766.6605714285715</v>
          </cell>
          <cell r="K20">
            <v>374.19611700000002</v>
          </cell>
          <cell r="L20">
            <v>356.37725428571429</v>
          </cell>
          <cell r="M20">
            <v>1480.7974830000001</v>
          </cell>
          <cell r="N20">
            <v>1410.2833171428572</v>
          </cell>
        </row>
        <row r="21">
          <cell r="A21" t="str">
            <v>1110</v>
          </cell>
          <cell r="B21" t="str">
            <v>CMK1110  辽阳市市-县</v>
          </cell>
          <cell r="C21">
            <v>3823.7791140000004</v>
          </cell>
          <cell r="D21">
            <v>3641.6943942857147</v>
          </cell>
          <cell r="E21" t="str">
            <v xml:space="preserve"> </v>
          </cell>
          <cell r="F21">
            <v>0</v>
          </cell>
          <cell r="G21">
            <v>3823.7791140000004</v>
          </cell>
          <cell r="H21">
            <v>3641.6943942857147</v>
          </cell>
          <cell r="I21">
            <v>440.78171900000001</v>
          </cell>
          <cell r="J21">
            <v>419.7921133333333</v>
          </cell>
          <cell r="K21" t="str">
            <v xml:space="preserve"> </v>
          </cell>
          <cell r="L21">
            <v>0</v>
          </cell>
          <cell r="M21">
            <v>440.78171900000001</v>
          </cell>
          <cell r="N21">
            <v>419.7921133333333</v>
          </cell>
        </row>
        <row r="22">
          <cell r="A22" t="str">
            <v>1220</v>
          </cell>
          <cell r="B22" t="str">
            <v>CMK1220  朝阳市市-县</v>
          </cell>
          <cell r="C22">
            <v>2564.4070969999998</v>
          </cell>
          <cell r="D22">
            <v>2442.292473333333</v>
          </cell>
          <cell r="E22" t="str">
            <v xml:space="preserve"> </v>
          </cell>
          <cell r="F22">
            <v>0</v>
          </cell>
          <cell r="G22">
            <v>2564.4070969999998</v>
          </cell>
          <cell r="H22">
            <v>2442.292473333333</v>
          </cell>
          <cell r="I22">
            <v>113.23930300000001</v>
          </cell>
          <cell r="J22">
            <v>107.84695523809523</v>
          </cell>
          <cell r="K22" t="str">
            <v xml:space="preserve"> </v>
          </cell>
          <cell r="L22">
            <v>0</v>
          </cell>
          <cell r="M22">
            <v>113.23930300000001</v>
          </cell>
          <cell r="N22">
            <v>107.84695523809523</v>
          </cell>
        </row>
        <row r="23">
          <cell r="A23" t="str">
            <v>1300</v>
          </cell>
          <cell r="B23" t="str">
            <v>CMK1300  长春市</v>
          </cell>
          <cell r="C23">
            <v>22552.310955000001</v>
          </cell>
          <cell r="D23">
            <v>21478.391385714287</v>
          </cell>
          <cell r="E23" t="str">
            <v xml:space="preserve"> </v>
          </cell>
          <cell r="F23">
            <v>0</v>
          </cell>
          <cell r="G23">
            <v>22552.310955000001</v>
          </cell>
          <cell r="H23">
            <v>21478.391385714287</v>
          </cell>
          <cell r="I23">
            <v>1987.6006849999999</v>
          </cell>
          <cell r="J23">
            <v>1892.9530333333332</v>
          </cell>
          <cell r="K23" t="str">
            <v xml:space="preserve"> </v>
          </cell>
          <cell r="L23">
            <v>0</v>
          </cell>
          <cell r="M23">
            <v>1987.6006849999999</v>
          </cell>
          <cell r="N23">
            <v>1892.9530333333332</v>
          </cell>
        </row>
        <row r="24">
          <cell r="A24" t="str">
            <v>1320</v>
          </cell>
          <cell r="B24" t="str">
            <v>CMK1320  吉林市</v>
          </cell>
          <cell r="C24">
            <v>6165.9030230000008</v>
          </cell>
          <cell r="D24">
            <v>5872.2885933333337</v>
          </cell>
          <cell r="E24" t="str">
            <v xml:space="preserve"> </v>
          </cell>
          <cell r="F24">
            <v>0</v>
          </cell>
          <cell r="G24">
            <v>6165.9030230000008</v>
          </cell>
          <cell r="H24">
            <v>5872.2885933333337</v>
          </cell>
          <cell r="I24">
            <v>800.11681199999998</v>
          </cell>
          <cell r="J24">
            <v>762.01601142857135</v>
          </cell>
          <cell r="K24" t="str">
            <v xml:space="preserve"> </v>
          </cell>
          <cell r="L24">
            <v>0</v>
          </cell>
          <cell r="M24">
            <v>800.11681199999998</v>
          </cell>
          <cell r="N24">
            <v>762.01601142857135</v>
          </cell>
        </row>
        <row r="25">
          <cell r="A25" t="str">
            <v>1630</v>
          </cell>
          <cell r="B25" t="str">
            <v>CMK1630  大庆市</v>
          </cell>
          <cell r="C25">
            <v>7127.6665279999997</v>
          </cell>
          <cell r="D25">
            <v>6788.2538361904753</v>
          </cell>
          <cell r="E25" t="str">
            <v xml:space="preserve"> </v>
          </cell>
          <cell r="F25">
            <v>0</v>
          </cell>
          <cell r="G25">
            <v>7127.6665279999997</v>
          </cell>
          <cell r="H25">
            <v>6788.2538361904753</v>
          </cell>
          <cell r="I25">
            <v>788.79548200000011</v>
          </cell>
          <cell r="J25">
            <v>751.23379238095242</v>
          </cell>
          <cell r="K25" t="str">
            <v xml:space="preserve"> </v>
          </cell>
          <cell r="L25">
            <v>0</v>
          </cell>
          <cell r="M25">
            <v>788.79548200000011</v>
          </cell>
          <cell r="N25">
            <v>751.23379238095242</v>
          </cell>
        </row>
        <row r="26">
          <cell r="A26" t="str">
            <v>2640</v>
          </cell>
          <cell r="B26" t="str">
            <v>CMK2640  烟台市</v>
          </cell>
          <cell r="C26">
            <v>3748.4364730000007</v>
          </cell>
          <cell r="D26">
            <v>3569.9394980952384</v>
          </cell>
          <cell r="E26" t="str">
            <v xml:space="preserve"> </v>
          </cell>
          <cell r="F26">
            <v>0</v>
          </cell>
          <cell r="G26">
            <v>3748.4364730000007</v>
          </cell>
          <cell r="H26">
            <v>3569.9394980952384</v>
          </cell>
          <cell r="I26">
            <v>230.55344599999998</v>
          </cell>
          <cell r="J26">
            <v>219.57471047619046</v>
          </cell>
          <cell r="K26" t="str">
            <v xml:space="preserve"> </v>
          </cell>
          <cell r="L26">
            <v>0</v>
          </cell>
          <cell r="M26">
            <v>230.55344599999998</v>
          </cell>
          <cell r="N26">
            <v>219.57471047619046</v>
          </cell>
        </row>
        <row r="27">
          <cell r="A27" t="str">
            <v>2550</v>
          </cell>
          <cell r="B27" t="str">
            <v>CMK2550  淄博市</v>
          </cell>
          <cell r="C27">
            <v>10705.613256999997</v>
          </cell>
          <cell r="D27">
            <v>10195.822149523807</v>
          </cell>
          <cell r="E27" t="str">
            <v xml:space="preserve"> </v>
          </cell>
          <cell r="F27">
            <v>0</v>
          </cell>
          <cell r="G27">
            <v>10705.613256999997</v>
          </cell>
          <cell r="H27">
            <v>10195.822149523807</v>
          </cell>
          <cell r="I27">
            <v>642.30805500000008</v>
          </cell>
          <cell r="J27">
            <v>611.72195714285715</v>
          </cell>
          <cell r="K27" t="str">
            <v xml:space="preserve"> </v>
          </cell>
          <cell r="L27">
            <v>0</v>
          </cell>
          <cell r="M27">
            <v>642.30805500000008</v>
          </cell>
          <cell r="N27">
            <v>611.72195714285715</v>
          </cell>
        </row>
        <row r="28">
          <cell r="A28" t="str">
            <v>2770</v>
          </cell>
          <cell r="B28" t="str">
            <v>CMK2770  枣庄市</v>
          </cell>
          <cell r="C28">
            <v>3653.7762319999997</v>
          </cell>
          <cell r="D28">
            <v>3479.7868876190473</v>
          </cell>
          <cell r="E28" t="str">
            <v xml:space="preserve"> </v>
          </cell>
          <cell r="F28">
            <v>0</v>
          </cell>
          <cell r="G28">
            <v>3653.7762319999997</v>
          </cell>
          <cell r="H28">
            <v>3479.7868876190473</v>
          </cell>
          <cell r="I28">
            <v>310.01018699999997</v>
          </cell>
          <cell r="J28">
            <v>295.24779714285711</v>
          </cell>
          <cell r="K28" t="str">
            <v xml:space="preserve"> </v>
          </cell>
          <cell r="L28">
            <v>0</v>
          </cell>
          <cell r="M28">
            <v>310.01018699999997</v>
          </cell>
          <cell r="N28">
            <v>295.24779714285711</v>
          </cell>
        </row>
        <row r="29">
          <cell r="A29" t="str">
            <v>2570</v>
          </cell>
          <cell r="B29" t="str">
            <v>CMK2570  东营市</v>
          </cell>
          <cell r="C29">
            <v>6937.9983809999994</v>
          </cell>
          <cell r="D29">
            <v>6607.6175057142846</v>
          </cell>
          <cell r="E29" t="str">
            <v xml:space="preserve"> </v>
          </cell>
          <cell r="F29">
            <v>0</v>
          </cell>
          <cell r="G29">
            <v>6937.9983809999994</v>
          </cell>
          <cell r="H29">
            <v>6607.6175057142846</v>
          </cell>
          <cell r="I29">
            <v>503.80988300000001</v>
          </cell>
          <cell r="J29">
            <v>479.81893619047617</v>
          </cell>
          <cell r="K29" t="str">
            <v xml:space="preserve"> </v>
          </cell>
          <cell r="L29">
            <v>0</v>
          </cell>
          <cell r="M29">
            <v>503.80988300000001</v>
          </cell>
          <cell r="N29">
            <v>479.81893619047617</v>
          </cell>
        </row>
        <row r="30">
          <cell r="A30" t="str">
            <v>2360</v>
          </cell>
          <cell r="B30" t="str">
            <v>CMK2360  阜阳市</v>
          </cell>
          <cell r="C30">
            <v>14638.848223999999</v>
          </cell>
          <cell r="D30">
            <v>13941.760213333333</v>
          </cell>
          <cell r="E30" t="str">
            <v xml:space="preserve"> </v>
          </cell>
          <cell r="F30">
            <v>0</v>
          </cell>
          <cell r="G30">
            <v>14638.848223999999</v>
          </cell>
          <cell r="H30">
            <v>13941.760213333333</v>
          </cell>
          <cell r="I30">
            <v>913.6784560000001</v>
          </cell>
          <cell r="J30">
            <v>870.16995809523814</v>
          </cell>
          <cell r="K30" t="str">
            <v xml:space="preserve"> </v>
          </cell>
          <cell r="L30">
            <v>0</v>
          </cell>
          <cell r="M30">
            <v>913.6784560000001</v>
          </cell>
          <cell r="N30">
            <v>870.16995809523814</v>
          </cell>
        </row>
        <row r="31">
          <cell r="A31" t="str">
            <v>2450</v>
          </cell>
          <cell r="B31" t="str">
            <v>CMK2450  黄山市</v>
          </cell>
          <cell r="C31">
            <v>377.94101999999998</v>
          </cell>
          <cell r="D31">
            <v>359.94382857142853</v>
          </cell>
          <cell r="E31" t="str">
            <v xml:space="preserve"> </v>
          </cell>
          <cell r="F31">
            <v>0</v>
          </cell>
          <cell r="G31">
            <v>377.94101999999998</v>
          </cell>
          <cell r="H31">
            <v>359.94382857142853</v>
          </cell>
          <cell r="I31">
            <v>64.268602000000001</v>
          </cell>
          <cell r="J31">
            <v>61.208192380952383</v>
          </cell>
          <cell r="K31" t="str">
            <v xml:space="preserve"> </v>
          </cell>
          <cell r="L31">
            <v>0</v>
          </cell>
          <cell r="M31">
            <v>64.268602000000001</v>
          </cell>
          <cell r="N31">
            <v>61.208192380952383</v>
          </cell>
        </row>
        <row r="32">
          <cell r="A32" t="str">
            <v>2370</v>
          </cell>
          <cell r="B32" t="str">
            <v>CMK2370  六安市</v>
          </cell>
          <cell r="C32">
            <v>3468.9434179999998</v>
          </cell>
          <cell r="D32">
            <v>3303.7556361904758</v>
          </cell>
          <cell r="E32" t="str">
            <v xml:space="preserve"> </v>
          </cell>
          <cell r="F32">
            <v>0</v>
          </cell>
          <cell r="G32">
            <v>3468.9434179999998</v>
          </cell>
          <cell r="H32">
            <v>3303.7556361904758</v>
          </cell>
          <cell r="I32">
            <v>492.95563699999997</v>
          </cell>
          <cell r="J32">
            <v>469.48155904761899</v>
          </cell>
          <cell r="K32" t="str">
            <v xml:space="preserve"> </v>
          </cell>
          <cell r="L32">
            <v>0</v>
          </cell>
          <cell r="M32">
            <v>492.95563699999997</v>
          </cell>
          <cell r="N32">
            <v>469.48155904761899</v>
          </cell>
        </row>
        <row r="33">
          <cell r="A33" t="str">
            <v>3610</v>
          </cell>
          <cell r="B33" t="str">
            <v>CMK3610  厦门市</v>
          </cell>
          <cell r="C33">
            <v>16225.626593999999</v>
          </cell>
          <cell r="D33">
            <v>15452.977708571427</v>
          </cell>
          <cell r="E33" t="str">
            <v xml:space="preserve"> </v>
          </cell>
          <cell r="F33">
            <v>0</v>
          </cell>
          <cell r="G33">
            <v>16225.626593999999</v>
          </cell>
          <cell r="H33">
            <v>15452.977708571427</v>
          </cell>
          <cell r="I33">
            <v>1224.287358</v>
          </cell>
          <cell r="J33">
            <v>1165.9879599999999</v>
          </cell>
          <cell r="K33" t="str">
            <v xml:space="preserve"> </v>
          </cell>
          <cell r="L33">
            <v>0</v>
          </cell>
          <cell r="M33">
            <v>1224.287358</v>
          </cell>
          <cell r="N33">
            <v>1165.9879599999999</v>
          </cell>
        </row>
        <row r="34">
          <cell r="A34" t="str">
            <v>3627</v>
          </cell>
          <cell r="B34" t="str">
            <v>CMK3627  石狮市</v>
          </cell>
          <cell r="C34">
            <v>6347.557871</v>
          </cell>
          <cell r="D34">
            <v>6045.2932104761903</v>
          </cell>
          <cell r="E34" t="str">
            <v xml:space="preserve"> </v>
          </cell>
          <cell r="F34">
            <v>0</v>
          </cell>
          <cell r="G34">
            <v>6347.557871</v>
          </cell>
          <cell r="H34">
            <v>6045.2932104761903</v>
          </cell>
          <cell r="I34">
            <v>410.90057700000006</v>
          </cell>
          <cell r="J34">
            <v>391.3338828571429</v>
          </cell>
          <cell r="K34" t="str">
            <v xml:space="preserve"> </v>
          </cell>
          <cell r="L34">
            <v>0</v>
          </cell>
          <cell r="M34">
            <v>410.90057700000006</v>
          </cell>
          <cell r="N34">
            <v>391.3338828571429</v>
          </cell>
        </row>
        <row r="35">
          <cell r="A35" t="str">
            <v>6140</v>
          </cell>
          <cell r="B35" t="str">
            <v>CMK6140  金河口区</v>
          </cell>
          <cell r="C35">
            <v>6477.4863320000004</v>
          </cell>
          <cell r="D35">
            <v>6169.034601904762</v>
          </cell>
          <cell r="E35" t="str">
            <v xml:space="preserve"> </v>
          </cell>
          <cell r="F35">
            <v>0</v>
          </cell>
          <cell r="G35">
            <v>6477.4863320000004</v>
          </cell>
          <cell r="H35">
            <v>6169.034601904762</v>
          </cell>
          <cell r="I35">
            <v>482.71661499999999</v>
          </cell>
          <cell r="J35">
            <v>459.73010952380952</v>
          </cell>
          <cell r="K35" t="str">
            <v xml:space="preserve"> </v>
          </cell>
          <cell r="L35">
            <v>0</v>
          </cell>
          <cell r="M35">
            <v>482.71661499999999</v>
          </cell>
          <cell r="N35">
            <v>459.73010952380952</v>
          </cell>
        </row>
        <row r="36">
          <cell r="A36" t="str">
            <v>6210</v>
          </cell>
          <cell r="B36" t="str">
            <v>CMK6210  绵阳市</v>
          </cell>
          <cell r="C36">
            <v>5119.7699910000001</v>
          </cell>
          <cell r="D36">
            <v>4875.9714199999999</v>
          </cell>
          <cell r="E36">
            <v>630.19522199999983</v>
          </cell>
          <cell r="F36">
            <v>600.18592571428553</v>
          </cell>
          <cell r="G36">
            <v>4489.5747689999998</v>
          </cell>
          <cell r="H36">
            <v>4275.7854942857139</v>
          </cell>
          <cell r="I36">
            <v>409.47063099999997</v>
          </cell>
          <cell r="J36">
            <v>389.97202952380945</v>
          </cell>
          <cell r="K36">
            <v>41.668286999999999</v>
          </cell>
          <cell r="L36">
            <v>39.684082857142855</v>
          </cell>
          <cell r="M36">
            <v>367.80234400000001</v>
          </cell>
          <cell r="N36">
            <v>350.28794666666664</v>
          </cell>
        </row>
        <row r="37">
          <cell r="A37" t="str">
            <v>6500</v>
          </cell>
          <cell r="B37" t="str">
            <v>CMK6500  昆明市</v>
          </cell>
          <cell r="C37">
            <v>36068.505150999998</v>
          </cell>
          <cell r="D37">
            <v>34350.957286666664</v>
          </cell>
          <cell r="E37">
            <v>7299.3761419999992</v>
          </cell>
          <cell r="F37">
            <v>6951.786801904761</v>
          </cell>
          <cell r="G37">
            <v>28769.129009</v>
          </cell>
          <cell r="H37">
            <v>27399.170484761904</v>
          </cell>
          <cell r="I37">
            <v>3144.2927239999999</v>
          </cell>
          <cell r="J37">
            <v>2994.5644990476189</v>
          </cell>
          <cell r="K37">
            <v>967.70147399999996</v>
          </cell>
          <cell r="L37">
            <v>921.6204514285713</v>
          </cell>
          <cell r="M37">
            <v>2176.5912499999999</v>
          </cell>
          <cell r="N37">
            <v>2072.9440476190475</v>
          </cell>
        </row>
        <row r="38">
          <cell r="A38" t="str">
            <v>7100</v>
          </cell>
          <cell r="B38" t="str">
            <v>CMK7100  西安市</v>
          </cell>
          <cell r="C38">
            <v>59404.929183999993</v>
          </cell>
          <cell r="D38">
            <v>56576.123032380943</v>
          </cell>
          <cell r="E38">
            <v>2568.9522850000003</v>
          </cell>
          <cell r="F38">
            <v>2446.6212238095241</v>
          </cell>
          <cell r="G38">
            <v>56835.976898999994</v>
          </cell>
          <cell r="H38">
            <v>54129.501808571418</v>
          </cell>
          <cell r="I38">
            <v>5760.0650729999998</v>
          </cell>
          <cell r="J38">
            <v>5485.7762599999996</v>
          </cell>
          <cell r="K38">
            <v>244.41730999999999</v>
          </cell>
          <cell r="L38">
            <v>232.77839047619045</v>
          </cell>
          <cell r="M38">
            <v>5515.6477630000009</v>
          </cell>
          <cell r="N38">
            <v>5252.9978695238106</v>
          </cell>
        </row>
        <row r="39">
          <cell r="A39" t="str">
            <v>5230</v>
          </cell>
          <cell r="B39" t="str">
            <v>CMK5230  东莞市</v>
          </cell>
          <cell r="C39">
            <v>11628.525073999999</v>
          </cell>
          <cell r="D39">
            <v>11074.785784761903</v>
          </cell>
          <cell r="E39">
            <v>1821.681055</v>
          </cell>
          <cell r="F39">
            <v>1734.934338095238</v>
          </cell>
          <cell r="G39">
            <v>9806.8440190000001</v>
          </cell>
          <cell r="H39">
            <v>9339.8514466666657</v>
          </cell>
          <cell r="I39">
            <v>1190.1559380000001</v>
          </cell>
          <cell r="J39">
            <v>1133.4818457142858</v>
          </cell>
          <cell r="K39">
            <v>138.53171400000002</v>
          </cell>
          <cell r="L39">
            <v>131.93496571428574</v>
          </cell>
          <cell r="M39">
            <v>1051.6242240000001</v>
          </cell>
          <cell r="N39">
            <v>1001.5468800000001</v>
          </cell>
        </row>
        <row r="40">
          <cell r="A40" t="str">
            <v>5180</v>
          </cell>
          <cell r="B40" t="str">
            <v>CMK5180  深圳市</v>
          </cell>
          <cell r="C40">
            <v>29293.425407999996</v>
          </cell>
          <cell r="D40">
            <v>27898.500388571421</v>
          </cell>
          <cell r="E40">
            <v>10725.497171999999</v>
          </cell>
          <cell r="F40">
            <v>10214.759211428571</v>
          </cell>
          <cell r="G40">
            <v>18567.928236</v>
          </cell>
          <cell r="H40">
            <v>17683.741177142856</v>
          </cell>
          <cell r="I40">
            <v>3020.4839729999999</v>
          </cell>
          <cell r="J40">
            <v>2876.6514028571428</v>
          </cell>
          <cell r="K40">
            <v>1265.5167750000001</v>
          </cell>
          <cell r="L40">
            <v>1205.2540714285715</v>
          </cell>
          <cell r="M40">
            <v>1754.9671980000001</v>
          </cell>
          <cell r="N40">
            <v>1671.3973314285713</v>
          </cell>
        </row>
        <row r="41">
          <cell r="A41" t="str">
            <v>6370</v>
          </cell>
          <cell r="B41" t="str">
            <v>CMK6370  南充市</v>
          </cell>
          <cell r="C41">
            <v>5771.7999229999996</v>
          </cell>
          <cell r="D41">
            <v>5496.9523076190471</v>
          </cell>
          <cell r="E41" t="str">
            <v xml:space="preserve"> </v>
          </cell>
          <cell r="F41">
            <v>0</v>
          </cell>
          <cell r="G41">
            <v>5771.7999229999996</v>
          </cell>
          <cell r="H41">
            <v>5496.9523076190471</v>
          </cell>
          <cell r="I41">
            <v>283.98972600000002</v>
          </cell>
          <cell r="J41">
            <v>270.46640571428571</v>
          </cell>
          <cell r="K41" t="str">
            <v xml:space="preserve"> </v>
          </cell>
          <cell r="L41">
            <v>0</v>
          </cell>
          <cell r="M41">
            <v>283.98972600000002</v>
          </cell>
          <cell r="N41">
            <v>270.46640571428571</v>
          </cell>
        </row>
        <row r="42">
          <cell r="A42" t="str">
            <v>6410</v>
          </cell>
          <cell r="B42" t="str">
            <v>CMK6410  内江市</v>
          </cell>
          <cell r="C42">
            <v>5589.8127959999993</v>
          </cell>
          <cell r="D42">
            <v>5323.6312342857136</v>
          </cell>
          <cell r="E42" t="str">
            <v xml:space="preserve"> </v>
          </cell>
          <cell r="F42">
            <v>0</v>
          </cell>
          <cell r="G42">
            <v>5589.8127959999993</v>
          </cell>
          <cell r="H42">
            <v>5323.6312342857136</v>
          </cell>
          <cell r="I42">
            <v>306.85628299999996</v>
          </cell>
          <cell r="J42">
            <v>292.24407904761898</v>
          </cell>
          <cell r="K42" t="str">
            <v xml:space="preserve"> </v>
          </cell>
          <cell r="L42">
            <v>0</v>
          </cell>
          <cell r="M42">
            <v>306.85628299999996</v>
          </cell>
          <cell r="N42">
            <v>292.24407904761898</v>
          </cell>
        </row>
        <row r="43">
          <cell r="A43" t="str">
            <v>6460</v>
          </cell>
          <cell r="B43" t="str">
            <v>CMK6460  泸州市</v>
          </cell>
          <cell r="C43">
            <v>2603.9421830000001</v>
          </cell>
          <cell r="D43">
            <v>2479.9449361904763</v>
          </cell>
          <cell r="E43" t="str">
            <v xml:space="preserve"> </v>
          </cell>
          <cell r="F43">
            <v>0</v>
          </cell>
          <cell r="G43">
            <v>2603.9421830000001</v>
          </cell>
          <cell r="H43">
            <v>2479.9449361904763</v>
          </cell>
          <cell r="I43">
            <v>353.257789</v>
          </cell>
          <cell r="J43">
            <v>336.4359895238095</v>
          </cell>
          <cell r="K43" t="str">
            <v xml:space="preserve"> </v>
          </cell>
          <cell r="L43">
            <v>0</v>
          </cell>
          <cell r="M43">
            <v>353.257789</v>
          </cell>
          <cell r="N43">
            <v>336.4359895238095</v>
          </cell>
        </row>
        <row r="44">
          <cell r="A44" t="str">
            <v>4000</v>
          </cell>
          <cell r="B44" t="str">
            <v>CMK4000  重庆市市区</v>
          </cell>
          <cell r="C44">
            <v>50519.335568000002</v>
          </cell>
          <cell r="D44">
            <v>48113.652921904759</v>
          </cell>
          <cell r="E44">
            <v>3315.1027579999995</v>
          </cell>
          <cell r="F44">
            <v>3157.2407219047614</v>
          </cell>
          <cell r="G44">
            <v>47204.232810000009</v>
          </cell>
          <cell r="H44">
            <v>44956.412200000006</v>
          </cell>
          <cell r="I44">
            <v>4117.0331859999997</v>
          </cell>
          <cell r="J44">
            <v>3920.9839866666662</v>
          </cell>
          <cell r="K44">
            <v>239.27905400000003</v>
          </cell>
          <cell r="L44">
            <v>227.88481333333334</v>
          </cell>
          <cell r="M44">
            <v>3877.754132</v>
          </cell>
          <cell r="N44">
            <v>3693.0991733333331</v>
          </cell>
        </row>
        <row r="45">
          <cell r="A45" t="str">
            <v>8336</v>
          </cell>
          <cell r="B45" t="str">
            <v>CMK8336  克拉玛依市</v>
          </cell>
          <cell r="C45" t="str">
            <v xml:space="preserve"> </v>
          </cell>
          <cell r="D45">
            <v>0</v>
          </cell>
          <cell r="E45" t="str">
            <v xml:space="preserve"> </v>
          </cell>
          <cell r="F45">
            <v>0</v>
          </cell>
          <cell r="G45" t="str">
            <v xml:space="preserve"> </v>
          </cell>
          <cell r="H45">
            <v>0</v>
          </cell>
          <cell r="I45" t="str">
            <v xml:space="preserve"> </v>
          </cell>
          <cell r="J45">
            <v>0</v>
          </cell>
          <cell r="K45" t="str">
            <v xml:space="preserve"> </v>
          </cell>
          <cell r="L45">
            <v>0</v>
          </cell>
          <cell r="M45" t="str">
            <v xml:space="preserve"> </v>
          </cell>
          <cell r="N45">
            <v>0</v>
          </cell>
        </row>
        <row r="46">
          <cell r="A46" t="str">
            <v>4480</v>
          </cell>
          <cell r="B46" t="str">
            <v>CMK4480  荆门市</v>
          </cell>
          <cell r="C46">
            <v>1042.4452570000001</v>
          </cell>
          <cell r="D46">
            <v>992.80500666666671</v>
          </cell>
          <cell r="E46" t="str">
            <v xml:space="preserve"> </v>
          </cell>
          <cell r="F46">
            <v>0</v>
          </cell>
          <cell r="G46">
            <v>1042.4452570000001</v>
          </cell>
          <cell r="H46">
            <v>992.80500666666671</v>
          </cell>
          <cell r="I46">
            <v>93.752628999999985</v>
          </cell>
          <cell r="J46">
            <v>89.288218095238079</v>
          </cell>
          <cell r="K46" t="str">
            <v xml:space="preserve"> </v>
          </cell>
          <cell r="L46">
            <v>0</v>
          </cell>
          <cell r="M46">
            <v>93.752628999999985</v>
          </cell>
          <cell r="N46">
            <v>89.288218095238079</v>
          </cell>
        </row>
        <row r="47">
          <cell r="A47" t="str">
            <v>4370</v>
          </cell>
          <cell r="B47" t="str">
            <v>CMK4370  咸宁市</v>
          </cell>
          <cell r="C47">
            <v>27.331548999999995</v>
          </cell>
          <cell r="D47">
            <v>26.03004666666666</v>
          </cell>
          <cell r="E47" t="str">
            <v xml:space="preserve"> </v>
          </cell>
          <cell r="F47">
            <v>0</v>
          </cell>
          <cell r="G47">
            <v>27.331548999999995</v>
          </cell>
          <cell r="H47">
            <v>26.03004666666666</v>
          </cell>
          <cell r="I47">
            <v>27.331548999999995</v>
          </cell>
          <cell r="J47">
            <v>26.03004666666666</v>
          </cell>
          <cell r="K47" t="str">
            <v xml:space="preserve"> </v>
          </cell>
          <cell r="L47">
            <v>0</v>
          </cell>
          <cell r="M47">
            <v>27.331548999999995</v>
          </cell>
          <cell r="N47">
            <v>26.03004666666666</v>
          </cell>
        </row>
        <row r="48">
          <cell r="A48" t="str">
            <v>4270</v>
          </cell>
          <cell r="B48" t="str">
            <v>CMK4270  张家界市</v>
          </cell>
          <cell r="C48">
            <v>1405.583938</v>
          </cell>
          <cell r="D48">
            <v>1338.6513695238095</v>
          </cell>
          <cell r="E48" t="str">
            <v xml:space="preserve"> </v>
          </cell>
          <cell r="F48">
            <v>0</v>
          </cell>
          <cell r="G48">
            <v>1405.583938</v>
          </cell>
          <cell r="H48">
            <v>1338.6513695238095</v>
          </cell>
          <cell r="I48">
            <v>107.688867</v>
          </cell>
          <cell r="J48">
            <v>102.56082571428571</v>
          </cell>
          <cell r="K48" t="str">
            <v xml:space="preserve"> </v>
          </cell>
          <cell r="L48">
            <v>0</v>
          </cell>
          <cell r="M48">
            <v>107.688867</v>
          </cell>
          <cell r="N48">
            <v>102.56082571428571</v>
          </cell>
        </row>
        <row r="49">
          <cell r="A49" t="str">
            <v>3440</v>
          </cell>
          <cell r="B49" t="str">
            <v>CMK3440  临川市</v>
          </cell>
          <cell r="C49">
            <v>2261.2339690000003</v>
          </cell>
          <cell r="D49">
            <v>2153.5561609523811</v>
          </cell>
          <cell r="E49" t="str">
            <v xml:space="preserve"> </v>
          </cell>
          <cell r="F49">
            <v>0</v>
          </cell>
          <cell r="G49">
            <v>2261.2339690000003</v>
          </cell>
          <cell r="H49">
            <v>2153.5561609523811</v>
          </cell>
          <cell r="I49">
            <v>173.48489000000001</v>
          </cell>
          <cell r="J49">
            <v>165.22370476190477</v>
          </cell>
          <cell r="K49" t="str">
            <v xml:space="preserve"> </v>
          </cell>
          <cell r="L49">
            <v>0</v>
          </cell>
          <cell r="M49">
            <v>173.48489000000001</v>
          </cell>
          <cell r="N49">
            <v>165.22370476190477</v>
          </cell>
        </row>
        <row r="50">
          <cell r="A50" t="str">
            <v>7120</v>
          </cell>
          <cell r="B50" t="str">
            <v>CMK7120  咸阳市</v>
          </cell>
          <cell r="C50">
            <v>8126.7733550000012</v>
          </cell>
          <cell r="D50">
            <v>7739.7841476190488</v>
          </cell>
          <cell r="E50" t="str">
            <v xml:space="preserve"> </v>
          </cell>
          <cell r="F50">
            <v>0</v>
          </cell>
          <cell r="G50">
            <v>8126.7733550000012</v>
          </cell>
          <cell r="H50">
            <v>7739.7841476190488</v>
          </cell>
          <cell r="I50">
            <v>653.34828500000003</v>
          </cell>
          <cell r="J50">
            <v>622.23646190476188</v>
          </cell>
          <cell r="K50" t="str">
            <v xml:space="preserve"> </v>
          </cell>
          <cell r="L50">
            <v>0</v>
          </cell>
          <cell r="M50">
            <v>653.34828500000003</v>
          </cell>
          <cell r="N50">
            <v>622.23646190476188</v>
          </cell>
        </row>
        <row r="51">
          <cell r="A51" t="str">
            <v>8390</v>
          </cell>
          <cell r="B51" t="str">
            <v>CMK8390  哈密市</v>
          </cell>
          <cell r="C51">
            <v>2036.0395469999999</v>
          </cell>
          <cell r="D51">
            <v>1939.0852828571426</v>
          </cell>
          <cell r="E51" t="str">
            <v xml:space="preserve"> </v>
          </cell>
          <cell r="F51">
            <v>0</v>
          </cell>
          <cell r="G51">
            <v>2036.0395469999999</v>
          </cell>
          <cell r="H51">
            <v>1939.0852828571426</v>
          </cell>
          <cell r="I51">
            <v>176.500339</v>
          </cell>
          <cell r="J51">
            <v>168.09556095238094</v>
          </cell>
          <cell r="K51" t="str">
            <v xml:space="preserve"> </v>
          </cell>
          <cell r="L51">
            <v>0</v>
          </cell>
          <cell r="M51">
            <v>176.500339</v>
          </cell>
          <cell r="N51">
            <v>168.09556095238094</v>
          </cell>
        </row>
        <row r="52">
          <cell r="A52" t="str">
            <v>8360</v>
          </cell>
          <cell r="B52" t="str">
            <v>CMK8360  阿勒泰市</v>
          </cell>
          <cell r="C52">
            <v>133.25263999999999</v>
          </cell>
          <cell r="D52">
            <v>126.90727619047617</v>
          </cell>
          <cell r="E52" t="str">
            <v xml:space="preserve"> </v>
          </cell>
          <cell r="F52">
            <v>0</v>
          </cell>
          <cell r="G52">
            <v>133.25263999999999</v>
          </cell>
          <cell r="H52">
            <v>126.90727619047617</v>
          </cell>
          <cell r="I52">
            <v>87.483722</v>
          </cell>
          <cell r="J52">
            <v>83.31783047619048</v>
          </cell>
          <cell r="K52" t="str">
            <v xml:space="preserve"> </v>
          </cell>
          <cell r="L52">
            <v>0</v>
          </cell>
          <cell r="M52">
            <v>87.483722</v>
          </cell>
          <cell r="N52">
            <v>83.31783047619048</v>
          </cell>
        </row>
        <row r="53">
          <cell r="A53" t="str">
            <v>3318</v>
          </cell>
          <cell r="B53" t="str">
            <v>CMK3318  东乡县</v>
          </cell>
          <cell r="C53" t="str">
            <v xml:space="preserve"> </v>
          </cell>
          <cell r="D53">
            <v>0</v>
          </cell>
          <cell r="E53" t="str">
            <v xml:space="preserve"> </v>
          </cell>
          <cell r="F53">
            <v>0</v>
          </cell>
          <cell r="G53" t="str">
            <v xml:space="preserve"> </v>
          </cell>
          <cell r="H53">
            <v>0</v>
          </cell>
          <cell r="I53" t="str">
            <v xml:space="preserve"> </v>
          </cell>
          <cell r="J53">
            <v>0</v>
          </cell>
          <cell r="K53" t="str">
            <v xml:space="preserve"> </v>
          </cell>
          <cell r="L53">
            <v>0</v>
          </cell>
          <cell r="M53" t="str">
            <v xml:space="preserve"> </v>
          </cell>
          <cell r="N53">
            <v>0</v>
          </cell>
        </row>
        <row r="54">
          <cell r="A54" t="str">
            <v>5114</v>
          </cell>
          <cell r="B54" t="str">
            <v>CCL5114  番禺市</v>
          </cell>
          <cell r="C54">
            <v>3333.3480589999999</v>
          </cell>
          <cell r="D54">
            <v>3174.6171990476187</v>
          </cell>
          <cell r="E54">
            <v>1107.6941239999999</v>
          </cell>
          <cell r="F54">
            <v>1054.9467847619046</v>
          </cell>
          <cell r="G54">
            <v>2225.6539349999998</v>
          </cell>
          <cell r="H54">
            <v>2119.6704142857138</v>
          </cell>
          <cell r="I54">
            <v>250.70579599999996</v>
          </cell>
          <cell r="J54">
            <v>238.76742476190472</v>
          </cell>
          <cell r="K54">
            <v>76.911606999999989</v>
          </cell>
          <cell r="L54">
            <v>73.249149523809507</v>
          </cell>
          <cell r="M54">
            <v>173.79418899999999</v>
          </cell>
          <cell r="N54">
            <v>165.51827523809521</v>
          </cell>
        </row>
        <row r="55">
          <cell r="A55" t="str">
            <v>5108</v>
          </cell>
          <cell r="B55" t="str">
            <v>CCL5108  花都市</v>
          </cell>
          <cell r="C55">
            <v>9932.6384850000013</v>
          </cell>
          <cell r="D55">
            <v>9459.6557000000012</v>
          </cell>
          <cell r="E55" t="str">
            <v xml:space="preserve"> </v>
          </cell>
          <cell r="F55">
            <v>0</v>
          </cell>
          <cell r="G55">
            <v>9932.6384850000013</v>
          </cell>
          <cell r="H55">
            <v>9459.6557000000012</v>
          </cell>
          <cell r="I55">
            <v>943.871128</v>
          </cell>
          <cell r="J55">
            <v>898.92488380952375</v>
          </cell>
          <cell r="K55" t="str">
            <v xml:space="preserve"> </v>
          </cell>
          <cell r="L55">
            <v>0</v>
          </cell>
          <cell r="M55">
            <v>943.871128</v>
          </cell>
          <cell r="N55">
            <v>898.92488380952375</v>
          </cell>
        </row>
        <row r="56">
          <cell r="A56" t="str">
            <v>2140</v>
          </cell>
          <cell r="B56" t="str">
            <v>CCL2140  无锡市</v>
          </cell>
          <cell r="C56">
            <v>18586.786875999998</v>
          </cell>
          <cell r="D56">
            <v>17701.701786666665</v>
          </cell>
          <cell r="E56">
            <v>203.66856000000001</v>
          </cell>
          <cell r="F56">
            <v>193.97005714285714</v>
          </cell>
          <cell r="G56">
            <v>18383.118316</v>
          </cell>
          <cell r="H56">
            <v>17507.73172952381</v>
          </cell>
          <cell r="I56">
            <v>1993.05807</v>
          </cell>
          <cell r="J56">
            <v>1898.1505428571429</v>
          </cell>
          <cell r="K56">
            <v>203.66856000000001</v>
          </cell>
          <cell r="L56">
            <v>193.97005714285714</v>
          </cell>
          <cell r="M56">
            <v>1789.38951</v>
          </cell>
          <cell r="N56">
            <v>1704.1804857142856</v>
          </cell>
        </row>
        <row r="57">
          <cell r="A57" t="str">
            <v>2011</v>
          </cell>
          <cell r="B57" t="str">
            <v>CCL2011  闵行区</v>
          </cell>
          <cell r="C57">
            <v>9207.5602309999995</v>
          </cell>
          <cell r="D57">
            <v>8769.1049819047603</v>
          </cell>
          <cell r="E57">
            <v>9207.5602309999995</v>
          </cell>
          <cell r="F57">
            <v>8769.1049819047603</v>
          </cell>
          <cell r="G57" t="str">
            <v xml:space="preserve"> </v>
          </cell>
          <cell r="H57">
            <v>0</v>
          </cell>
          <cell r="I57">
            <v>1116.7833110000001</v>
          </cell>
          <cell r="J57">
            <v>1063.6031533333335</v>
          </cell>
          <cell r="K57">
            <v>1116.7833110000001</v>
          </cell>
          <cell r="L57">
            <v>1063.6031533333335</v>
          </cell>
          <cell r="M57" t="str">
            <v xml:space="preserve"> </v>
          </cell>
          <cell r="N57">
            <v>0</v>
          </cell>
        </row>
        <row r="58">
          <cell r="A58" t="str">
            <v>2100</v>
          </cell>
          <cell r="B58" t="str">
            <v>CCL2100  南京市</v>
          </cell>
          <cell r="C58">
            <v>47249.019749999999</v>
          </cell>
          <cell r="D58">
            <v>44999.066428571423</v>
          </cell>
          <cell r="E58">
            <v>7590.7674909999996</v>
          </cell>
          <cell r="F58">
            <v>7229.302372380952</v>
          </cell>
          <cell r="G58">
            <v>39658.252259000001</v>
          </cell>
          <cell r="H58">
            <v>37769.764056190477</v>
          </cell>
          <cell r="I58">
            <v>4776.9900469999993</v>
          </cell>
          <cell r="J58">
            <v>4549.5143304761896</v>
          </cell>
          <cell r="K58">
            <v>727.22618299999999</v>
          </cell>
          <cell r="L58">
            <v>692.59636476190474</v>
          </cell>
          <cell r="M58">
            <v>4049.7638640000005</v>
          </cell>
          <cell r="N58">
            <v>3856.9179657142859</v>
          </cell>
        </row>
        <row r="59">
          <cell r="A59" t="str">
            <v>3150</v>
          </cell>
          <cell r="B59" t="str">
            <v>CCL3150  宁波市</v>
          </cell>
          <cell r="C59">
            <v>9185.4996889999984</v>
          </cell>
          <cell r="D59">
            <v>8748.0949419047593</v>
          </cell>
          <cell r="E59">
            <v>2771.3311389999999</v>
          </cell>
          <cell r="F59">
            <v>2639.3629895238091</v>
          </cell>
          <cell r="G59">
            <v>6414.1685499999994</v>
          </cell>
          <cell r="H59">
            <v>6108.731952380952</v>
          </cell>
          <cell r="I59">
            <v>746.46757099999991</v>
          </cell>
          <cell r="J59">
            <v>710.92149619047609</v>
          </cell>
          <cell r="K59">
            <v>118.300871</v>
          </cell>
          <cell r="L59">
            <v>112.66749619047619</v>
          </cell>
          <cell r="M59">
            <v>628.16669999999999</v>
          </cell>
          <cell r="N59">
            <v>598.25400000000002</v>
          </cell>
        </row>
        <row r="60">
          <cell r="A60" t="str">
            <v>3500</v>
          </cell>
          <cell r="B60" t="str">
            <v>CCL3500  福州市</v>
          </cell>
          <cell r="C60">
            <v>26798.949764999994</v>
          </cell>
          <cell r="D60">
            <v>25522.809299999994</v>
          </cell>
          <cell r="E60">
            <v>2135.2653410000003</v>
          </cell>
          <cell r="F60">
            <v>2033.5860390476191</v>
          </cell>
          <cell r="G60">
            <v>24663.684424000003</v>
          </cell>
          <cell r="H60">
            <v>23489.223260952382</v>
          </cell>
          <cell r="I60">
            <v>1841.941806</v>
          </cell>
          <cell r="J60">
            <v>1754.2302914285715</v>
          </cell>
          <cell r="K60">
            <v>83.006667999999991</v>
          </cell>
          <cell r="L60">
            <v>79.053969523809513</v>
          </cell>
          <cell r="M60">
            <v>1758.9351380000001</v>
          </cell>
          <cell r="N60">
            <v>1675.1763219047618</v>
          </cell>
        </row>
        <row r="61">
          <cell r="A61" t="str">
            <v>3503</v>
          </cell>
          <cell r="B61" t="str">
            <v>CCL3503  福清市</v>
          </cell>
          <cell r="C61">
            <v>131.28365899999997</v>
          </cell>
          <cell r="D61">
            <v>125.03205619047615</v>
          </cell>
          <cell r="E61">
            <v>131.28365899999997</v>
          </cell>
          <cell r="F61">
            <v>125.03205619047615</v>
          </cell>
          <cell r="G61" t="str">
            <v xml:space="preserve"> </v>
          </cell>
          <cell r="H61">
            <v>0</v>
          </cell>
          <cell r="I61" t="str">
            <v xml:space="preserve"> </v>
          </cell>
          <cell r="J61">
            <v>0</v>
          </cell>
          <cell r="K61" t="str">
            <v xml:space="preserve"> </v>
          </cell>
          <cell r="L61">
            <v>0</v>
          </cell>
          <cell r="M61" t="str">
            <v xml:space="preserve"> </v>
          </cell>
          <cell r="N61">
            <v>0</v>
          </cell>
        </row>
        <row r="62">
          <cell r="A62" t="str">
            <v>3100</v>
          </cell>
          <cell r="B62" t="str">
            <v>CCL3100  杭州市</v>
          </cell>
          <cell r="C62">
            <v>30266.259809000003</v>
          </cell>
          <cell r="D62">
            <v>28825.009341904763</v>
          </cell>
          <cell r="E62">
            <v>425.68129799999997</v>
          </cell>
          <cell r="F62">
            <v>405.41075999999998</v>
          </cell>
          <cell r="G62">
            <v>29840.578511</v>
          </cell>
          <cell r="H62">
            <v>28419.59858190476</v>
          </cell>
          <cell r="I62">
            <v>2752.1959579999998</v>
          </cell>
          <cell r="J62">
            <v>2621.1390076190473</v>
          </cell>
          <cell r="K62">
            <v>62.178093000000004</v>
          </cell>
          <cell r="L62">
            <v>59.217231428571431</v>
          </cell>
          <cell r="M62">
            <v>2690.0178649999998</v>
          </cell>
          <cell r="N62">
            <v>2561.9217761904761</v>
          </cell>
        </row>
        <row r="63">
          <cell r="A63" t="str">
            <v>2130</v>
          </cell>
          <cell r="B63" t="str">
            <v>CCL2130  常州市</v>
          </cell>
          <cell r="C63">
            <v>23186.584734</v>
          </cell>
          <cell r="D63">
            <v>22082.46165142857</v>
          </cell>
          <cell r="E63">
            <v>529.02331000000004</v>
          </cell>
          <cell r="F63">
            <v>503.83172380952385</v>
          </cell>
          <cell r="G63">
            <v>22657.561424</v>
          </cell>
          <cell r="H63">
            <v>21578.629927619048</v>
          </cell>
          <cell r="I63">
            <v>2398.4440329999998</v>
          </cell>
          <cell r="J63">
            <v>2284.2324123809522</v>
          </cell>
          <cell r="K63">
            <v>529.02331000000004</v>
          </cell>
          <cell r="L63">
            <v>503.83172380952385</v>
          </cell>
          <cell r="M63">
            <v>1869.420723</v>
          </cell>
          <cell r="N63">
            <v>1780.4006885714284</v>
          </cell>
        </row>
        <row r="64">
          <cell r="A64" t="str">
            <v>4300</v>
          </cell>
          <cell r="B64" t="str">
            <v>CCL4300  武汉市</v>
          </cell>
          <cell r="C64">
            <v>59715.776390999999</v>
          </cell>
          <cell r="D64">
            <v>56872.167991428571</v>
          </cell>
          <cell r="E64">
            <v>7775.7662999999993</v>
          </cell>
          <cell r="F64">
            <v>7405.491714285713</v>
          </cell>
          <cell r="G64">
            <v>51940.010091000004</v>
          </cell>
          <cell r="H64">
            <v>49466.676277142862</v>
          </cell>
          <cell r="I64">
            <v>4687.140308</v>
          </cell>
          <cell r="J64">
            <v>4463.9431504761906</v>
          </cell>
          <cell r="K64">
            <v>556.25798099999997</v>
          </cell>
          <cell r="L64">
            <v>529.76950571428563</v>
          </cell>
          <cell r="M64">
            <v>4130.8823270000003</v>
          </cell>
          <cell r="N64">
            <v>3934.1736447619051</v>
          </cell>
        </row>
        <row r="65">
          <cell r="A65" t="str">
            <v>2018</v>
          </cell>
          <cell r="B65" t="str">
            <v>CCL2018  嘉定区</v>
          </cell>
          <cell r="C65">
            <v>911.29808100000002</v>
          </cell>
          <cell r="D65">
            <v>867.90293428571431</v>
          </cell>
          <cell r="E65" t="str">
            <v xml:space="preserve"> </v>
          </cell>
          <cell r="F65">
            <v>0</v>
          </cell>
          <cell r="G65">
            <v>911.29808100000002</v>
          </cell>
          <cell r="H65">
            <v>867.90293428571431</v>
          </cell>
          <cell r="I65">
            <v>110.552673</v>
          </cell>
          <cell r="J65">
            <v>105.28825999999999</v>
          </cell>
          <cell r="K65" t="str">
            <v xml:space="preserve"> </v>
          </cell>
          <cell r="L65">
            <v>0</v>
          </cell>
          <cell r="M65">
            <v>110.552673</v>
          </cell>
          <cell r="N65">
            <v>105.28825999999999</v>
          </cell>
        </row>
        <row r="66">
          <cell r="A66" t="str">
            <v>2021</v>
          </cell>
          <cell r="B66" t="str">
            <v>CCL2021  崇明县</v>
          </cell>
          <cell r="C66">
            <v>1074.291849</v>
          </cell>
          <cell r="D66">
            <v>1023.1350942857142</v>
          </cell>
          <cell r="E66" t="str">
            <v xml:space="preserve"> </v>
          </cell>
          <cell r="F66">
            <v>0</v>
          </cell>
          <cell r="G66">
            <v>1074.291849</v>
          </cell>
          <cell r="H66">
            <v>1023.1350942857142</v>
          </cell>
          <cell r="I66">
            <v>188.68877100000003</v>
          </cell>
          <cell r="J66">
            <v>179.70359142857146</v>
          </cell>
          <cell r="K66" t="str">
            <v xml:space="preserve"> </v>
          </cell>
          <cell r="L66">
            <v>0</v>
          </cell>
          <cell r="M66">
            <v>188.68877100000003</v>
          </cell>
          <cell r="N66">
            <v>179.70359142857146</v>
          </cell>
        </row>
        <row r="67">
          <cell r="A67" t="str">
            <v>2012</v>
          </cell>
          <cell r="B67" t="str">
            <v>CCL2012  浦东新区</v>
          </cell>
          <cell r="C67">
            <v>124.62976499999999</v>
          </cell>
          <cell r="D67">
            <v>118.69501428571428</v>
          </cell>
          <cell r="E67" t="str">
            <v xml:space="preserve"> </v>
          </cell>
          <cell r="F67">
            <v>0</v>
          </cell>
          <cell r="G67">
            <v>124.62976499999999</v>
          </cell>
          <cell r="H67">
            <v>118.69501428571428</v>
          </cell>
          <cell r="I67">
            <v>85.506962999999985</v>
          </cell>
          <cell r="J67">
            <v>81.435202857142841</v>
          </cell>
          <cell r="K67" t="str">
            <v xml:space="preserve"> </v>
          </cell>
          <cell r="L67">
            <v>0</v>
          </cell>
          <cell r="M67">
            <v>85.506962999999985</v>
          </cell>
          <cell r="N67">
            <v>81.435202857142841</v>
          </cell>
        </row>
        <row r="68">
          <cell r="A68" t="str">
            <v>2016</v>
          </cell>
          <cell r="B68" t="str">
            <v>CCL2016  松江区</v>
          </cell>
          <cell r="C68">
            <v>55.98125499999999</v>
          </cell>
          <cell r="D68">
            <v>53.315480952380938</v>
          </cell>
          <cell r="E68" t="str">
            <v xml:space="preserve"> </v>
          </cell>
          <cell r="F68">
            <v>0</v>
          </cell>
          <cell r="G68">
            <v>55.98125499999999</v>
          </cell>
          <cell r="H68">
            <v>53.315480952380938</v>
          </cell>
          <cell r="I68">
            <v>31.348629999999996</v>
          </cell>
          <cell r="J68">
            <v>29.855838095238092</v>
          </cell>
          <cell r="K68" t="str">
            <v xml:space="preserve"> </v>
          </cell>
          <cell r="L68">
            <v>0</v>
          </cell>
          <cell r="M68">
            <v>31.348629999999996</v>
          </cell>
          <cell r="N68">
            <v>29.855838095238092</v>
          </cell>
        </row>
        <row r="69">
          <cell r="A69" t="str">
            <v>2017</v>
          </cell>
          <cell r="B69" t="str">
            <v>CCL2017  青浦县</v>
          </cell>
          <cell r="C69">
            <v>147.13516199999998</v>
          </cell>
          <cell r="D69">
            <v>140.12872571428568</v>
          </cell>
          <cell r="E69" t="str">
            <v xml:space="preserve"> </v>
          </cell>
          <cell r="F69">
            <v>0</v>
          </cell>
          <cell r="G69">
            <v>147.13516199999998</v>
          </cell>
          <cell r="H69">
            <v>140.12872571428568</v>
          </cell>
          <cell r="I69">
            <v>85.876159999999999</v>
          </cell>
          <cell r="J69">
            <v>81.786819047619048</v>
          </cell>
          <cell r="K69" t="str">
            <v xml:space="preserve"> </v>
          </cell>
          <cell r="L69">
            <v>0</v>
          </cell>
          <cell r="M69">
            <v>85.876159999999999</v>
          </cell>
          <cell r="N69">
            <v>81.786819047619048</v>
          </cell>
        </row>
        <row r="70">
          <cell r="A70" t="str">
            <v>2019</v>
          </cell>
          <cell r="B70" t="str">
            <v>CCL2019  宝山区</v>
          </cell>
          <cell r="C70">
            <v>66.557655000000011</v>
          </cell>
          <cell r="D70">
            <v>63.388242857142863</v>
          </cell>
          <cell r="E70" t="str">
            <v xml:space="preserve"> </v>
          </cell>
          <cell r="F70">
            <v>0</v>
          </cell>
          <cell r="G70">
            <v>66.557655000000011</v>
          </cell>
          <cell r="H70">
            <v>63.388242857142863</v>
          </cell>
          <cell r="I70">
            <v>66.557655000000011</v>
          </cell>
          <cell r="J70">
            <v>63.388242857142863</v>
          </cell>
          <cell r="K70" t="str">
            <v xml:space="preserve"> </v>
          </cell>
          <cell r="L70">
            <v>0</v>
          </cell>
          <cell r="M70">
            <v>66.557655000000011</v>
          </cell>
          <cell r="N70">
            <v>63.388242857142863</v>
          </cell>
        </row>
        <row r="71">
          <cell r="A71" t="str">
            <v>1013</v>
          </cell>
          <cell r="B71" t="str">
            <v>CCL1013  顺义区</v>
          </cell>
          <cell r="C71">
            <v>3556.7751360000002</v>
          </cell>
          <cell r="D71">
            <v>3387.4048914285713</v>
          </cell>
          <cell r="E71" t="str">
            <v xml:space="preserve"> </v>
          </cell>
          <cell r="F71">
            <v>0</v>
          </cell>
          <cell r="G71">
            <v>3556.7751360000002</v>
          </cell>
          <cell r="H71">
            <v>3387.4048914285713</v>
          </cell>
          <cell r="I71">
            <v>187.67917300000002</v>
          </cell>
          <cell r="J71">
            <v>178.74206952380953</v>
          </cell>
          <cell r="K71" t="str">
            <v xml:space="preserve"> </v>
          </cell>
          <cell r="L71">
            <v>0</v>
          </cell>
          <cell r="M71">
            <v>187.67917300000002</v>
          </cell>
          <cell r="N71">
            <v>178.74206952380953</v>
          </cell>
        </row>
        <row r="72">
          <cell r="A72" t="str">
            <v>1014</v>
          </cell>
          <cell r="B72" t="str">
            <v>CCL1014  怀柔县</v>
          </cell>
          <cell r="C72">
            <v>2585.2666749999999</v>
          </cell>
          <cell r="D72">
            <v>2462.1587380952378</v>
          </cell>
          <cell r="E72" t="str">
            <v xml:space="preserve"> </v>
          </cell>
          <cell r="F72">
            <v>0</v>
          </cell>
          <cell r="G72">
            <v>2585.2666749999999</v>
          </cell>
          <cell r="H72">
            <v>2462.1587380952378</v>
          </cell>
          <cell r="I72">
            <v>140.83808999999999</v>
          </cell>
          <cell r="J72">
            <v>134.13151428571427</v>
          </cell>
          <cell r="K72" t="str">
            <v xml:space="preserve"> </v>
          </cell>
          <cell r="L72">
            <v>0</v>
          </cell>
          <cell r="M72">
            <v>140.83808999999999</v>
          </cell>
          <cell r="N72">
            <v>134.13151428571427</v>
          </cell>
        </row>
        <row r="73">
          <cell r="A73" t="str">
            <v>1011</v>
          </cell>
          <cell r="B73" t="str">
            <v>CCL1011  通州区</v>
          </cell>
          <cell r="C73">
            <v>7107.6606870000005</v>
          </cell>
          <cell r="D73">
            <v>6769.2006542857143</v>
          </cell>
          <cell r="E73" t="str">
            <v xml:space="preserve"> </v>
          </cell>
          <cell r="F73">
            <v>0</v>
          </cell>
          <cell r="G73">
            <v>7107.6606870000005</v>
          </cell>
          <cell r="H73">
            <v>6769.2006542857143</v>
          </cell>
          <cell r="I73">
            <v>610.18257800000003</v>
          </cell>
          <cell r="J73">
            <v>581.12626476190474</v>
          </cell>
          <cell r="K73" t="str">
            <v xml:space="preserve"> </v>
          </cell>
          <cell r="L73">
            <v>0</v>
          </cell>
          <cell r="M73">
            <v>610.18257800000003</v>
          </cell>
          <cell r="N73">
            <v>581.12626476190474</v>
          </cell>
        </row>
        <row r="74">
          <cell r="A74" t="str">
            <v>1024</v>
          </cell>
          <cell r="B74" t="str">
            <v>CCL1024  房山区</v>
          </cell>
          <cell r="C74">
            <v>376.14439400000003</v>
          </cell>
          <cell r="D74">
            <v>358.23275619047621</v>
          </cell>
          <cell r="E74" t="str">
            <v xml:space="preserve"> </v>
          </cell>
          <cell r="F74">
            <v>0</v>
          </cell>
          <cell r="G74">
            <v>376.14439400000003</v>
          </cell>
          <cell r="H74">
            <v>358.23275619047621</v>
          </cell>
          <cell r="I74">
            <v>110.04719800000001</v>
          </cell>
          <cell r="J74">
            <v>104.80685523809524</v>
          </cell>
          <cell r="K74" t="str">
            <v xml:space="preserve"> </v>
          </cell>
          <cell r="L74">
            <v>0</v>
          </cell>
          <cell r="M74">
            <v>110.04719800000001</v>
          </cell>
          <cell r="N74">
            <v>104.80685523809524</v>
          </cell>
        </row>
        <row r="75">
          <cell r="A75" t="str">
            <v>1022</v>
          </cell>
          <cell r="B75" t="str">
            <v>CCL1022  昌平区</v>
          </cell>
          <cell r="C75">
            <v>660.65690999999993</v>
          </cell>
          <cell r="D75">
            <v>629.19705714285703</v>
          </cell>
          <cell r="E75" t="str">
            <v xml:space="preserve"> </v>
          </cell>
          <cell r="F75">
            <v>0</v>
          </cell>
          <cell r="G75">
            <v>660.65690999999993</v>
          </cell>
          <cell r="H75">
            <v>629.19705714285703</v>
          </cell>
          <cell r="I75">
            <v>148.73074499999998</v>
          </cell>
          <cell r="J75">
            <v>141.64832857142855</v>
          </cell>
          <cell r="K75" t="str">
            <v xml:space="preserve"> </v>
          </cell>
          <cell r="L75">
            <v>0</v>
          </cell>
          <cell r="M75">
            <v>148.73074499999998</v>
          </cell>
          <cell r="N75">
            <v>141.64832857142855</v>
          </cell>
        </row>
        <row r="76">
          <cell r="A76" t="str">
            <v>1012</v>
          </cell>
          <cell r="B76" t="str">
            <v>CCL1012  平谷县</v>
          </cell>
          <cell r="C76">
            <v>249.17172599999998</v>
          </cell>
          <cell r="D76">
            <v>237.30640571428569</v>
          </cell>
          <cell r="E76" t="str">
            <v xml:space="preserve"> </v>
          </cell>
          <cell r="F76">
            <v>0</v>
          </cell>
          <cell r="G76">
            <v>249.17172599999998</v>
          </cell>
          <cell r="H76">
            <v>237.30640571428569</v>
          </cell>
          <cell r="I76">
            <v>50.640134000000003</v>
          </cell>
          <cell r="J76">
            <v>48.228699047619045</v>
          </cell>
          <cell r="K76" t="str">
            <v xml:space="preserve"> </v>
          </cell>
          <cell r="L76">
            <v>0</v>
          </cell>
          <cell r="M76">
            <v>50.640134000000003</v>
          </cell>
          <cell r="N76">
            <v>48.228699047619045</v>
          </cell>
        </row>
        <row r="77">
          <cell r="A77" t="str">
            <v>1023</v>
          </cell>
          <cell r="B77" t="str">
            <v>CCL1023  门头沟区</v>
          </cell>
          <cell r="C77">
            <v>4293.5529120000001</v>
          </cell>
          <cell r="D77">
            <v>4089.0980114285712</v>
          </cell>
          <cell r="E77">
            <v>4293.5529120000001</v>
          </cell>
          <cell r="F77">
            <v>4089.0980114285712</v>
          </cell>
          <cell r="G77" t="str">
            <v xml:space="preserve"> </v>
          </cell>
          <cell r="H77">
            <v>0</v>
          </cell>
          <cell r="I77">
            <v>698.45653399999992</v>
          </cell>
          <cell r="J77">
            <v>665.19669904761895</v>
          </cell>
          <cell r="K77">
            <v>698.45653399999992</v>
          </cell>
          <cell r="L77">
            <v>665.19669904761895</v>
          </cell>
          <cell r="M77" t="str">
            <v xml:space="preserve"> </v>
          </cell>
          <cell r="N77">
            <v>0</v>
          </cell>
        </row>
        <row r="78">
          <cell r="A78" t="str">
            <v>3015</v>
          </cell>
          <cell r="B78" t="str">
            <v>CCL3015  宁河县</v>
          </cell>
          <cell r="C78">
            <v>413.43252900000005</v>
          </cell>
          <cell r="D78">
            <v>393.74526571428572</v>
          </cell>
          <cell r="E78" t="str">
            <v xml:space="preserve"> </v>
          </cell>
          <cell r="F78">
            <v>0</v>
          </cell>
          <cell r="G78">
            <v>413.43252900000005</v>
          </cell>
          <cell r="H78">
            <v>393.74526571428572</v>
          </cell>
          <cell r="I78">
            <v>241.07746800000001</v>
          </cell>
          <cell r="J78">
            <v>229.59758857142856</v>
          </cell>
          <cell r="K78" t="str">
            <v xml:space="preserve"> </v>
          </cell>
          <cell r="L78">
            <v>0</v>
          </cell>
          <cell r="M78">
            <v>241.07746800000001</v>
          </cell>
          <cell r="N78">
            <v>229.59758857142856</v>
          </cell>
        </row>
        <row r="79">
          <cell r="A79" t="str">
            <v>0624</v>
          </cell>
          <cell r="B79" t="str">
            <v>CCL0624  河间市</v>
          </cell>
          <cell r="C79">
            <v>22.686053000000001</v>
          </cell>
          <cell r="D79">
            <v>21.605764761904762</v>
          </cell>
          <cell r="E79" t="str">
            <v xml:space="preserve"> </v>
          </cell>
          <cell r="F79">
            <v>0</v>
          </cell>
          <cell r="G79">
            <v>22.686053000000001</v>
          </cell>
          <cell r="H79">
            <v>21.605764761904762</v>
          </cell>
          <cell r="I79">
            <v>9.3478110000000019</v>
          </cell>
          <cell r="J79">
            <v>8.9026771428571436</v>
          </cell>
          <cell r="K79" t="str">
            <v xml:space="preserve"> </v>
          </cell>
          <cell r="L79">
            <v>0</v>
          </cell>
          <cell r="M79">
            <v>9.3478110000000019</v>
          </cell>
          <cell r="N79">
            <v>8.9026771428571436</v>
          </cell>
        </row>
        <row r="80">
          <cell r="A80" t="str">
            <v>0610</v>
          </cell>
          <cell r="B80" t="str">
            <v>CCL0610  沧州市市-县</v>
          </cell>
          <cell r="C80">
            <v>6312.6507319999992</v>
          </cell>
          <cell r="D80">
            <v>6012.0483161904749</v>
          </cell>
          <cell r="E80" t="str">
            <v xml:space="preserve"> </v>
          </cell>
          <cell r="F80">
            <v>0</v>
          </cell>
          <cell r="G80">
            <v>6312.6507319999992</v>
          </cell>
          <cell r="H80">
            <v>6012.0483161904749</v>
          </cell>
          <cell r="I80">
            <v>397.73253899999997</v>
          </cell>
          <cell r="J80">
            <v>378.79289428571423</v>
          </cell>
          <cell r="K80" t="str">
            <v xml:space="preserve"> </v>
          </cell>
          <cell r="L80">
            <v>0</v>
          </cell>
          <cell r="M80">
            <v>397.73253899999997</v>
          </cell>
          <cell r="N80">
            <v>378.79289428571423</v>
          </cell>
        </row>
        <row r="81">
          <cell r="A81" t="str">
            <v>0650</v>
          </cell>
          <cell r="B81" t="str">
            <v>CCL0650  廊坊市</v>
          </cell>
          <cell r="C81">
            <v>18346.981384999999</v>
          </cell>
          <cell r="D81">
            <v>17473.315604761905</v>
          </cell>
          <cell r="E81" t="str">
            <v xml:space="preserve"> </v>
          </cell>
          <cell r="F81">
            <v>0</v>
          </cell>
          <cell r="G81">
            <v>18346.981384999999</v>
          </cell>
          <cell r="H81">
            <v>17473.315604761905</v>
          </cell>
          <cell r="I81">
            <v>1292.337888</v>
          </cell>
          <cell r="J81">
            <v>1230.7979885714285</v>
          </cell>
          <cell r="K81" t="str">
            <v xml:space="preserve"> </v>
          </cell>
          <cell r="L81">
            <v>0</v>
          </cell>
          <cell r="M81">
            <v>1292.337888</v>
          </cell>
          <cell r="N81">
            <v>1230.7979885714285</v>
          </cell>
        </row>
        <row r="82">
          <cell r="A82" t="str">
            <v>0611</v>
          </cell>
          <cell r="B82" t="str">
            <v>CCL0611  黄骅市</v>
          </cell>
          <cell r="C82" t="str">
            <v xml:space="preserve"> </v>
          </cell>
          <cell r="D82">
            <v>0</v>
          </cell>
          <cell r="E82" t="str">
            <v xml:space="preserve"> </v>
          </cell>
          <cell r="F82">
            <v>0</v>
          </cell>
          <cell r="G82" t="str">
            <v xml:space="preserve"> </v>
          </cell>
          <cell r="H82">
            <v>0</v>
          </cell>
          <cell r="I82" t="str">
            <v xml:space="preserve"> </v>
          </cell>
          <cell r="J82">
            <v>0</v>
          </cell>
          <cell r="K82" t="str">
            <v xml:space="preserve"> </v>
          </cell>
          <cell r="L82">
            <v>0</v>
          </cell>
          <cell r="M82" t="str">
            <v xml:space="preserve"> </v>
          </cell>
          <cell r="N82">
            <v>0</v>
          </cell>
        </row>
        <row r="83">
          <cell r="A83" t="str">
            <v>0740</v>
          </cell>
          <cell r="B83" t="str">
            <v>CCL0740  高碑店市</v>
          </cell>
          <cell r="C83">
            <v>229.38991000000001</v>
          </cell>
          <cell r="D83">
            <v>218.46658095238095</v>
          </cell>
          <cell r="E83" t="str">
            <v xml:space="preserve"> </v>
          </cell>
          <cell r="F83">
            <v>0</v>
          </cell>
          <cell r="G83">
            <v>229.38991000000001</v>
          </cell>
          <cell r="H83">
            <v>218.46658095238095</v>
          </cell>
          <cell r="I83">
            <v>11.801555</v>
          </cell>
          <cell r="J83">
            <v>11.239576190476191</v>
          </cell>
          <cell r="K83" t="str">
            <v xml:space="preserve"> </v>
          </cell>
          <cell r="L83">
            <v>0</v>
          </cell>
          <cell r="M83">
            <v>11.801555</v>
          </cell>
          <cell r="N83">
            <v>11.239576190476191</v>
          </cell>
        </row>
        <row r="84">
          <cell r="A84" t="str">
            <v>0563</v>
          </cell>
          <cell r="B84" t="str">
            <v>CCL0563  武安市</v>
          </cell>
          <cell r="C84">
            <v>528.20633199999986</v>
          </cell>
          <cell r="D84">
            <v>503.05364952380938</v>
          </cell>
          <cell r="E84" t="str">
            <v xml:space="preserve"> </v>
          </cell>
          <cell r="F84">
            <v>0</v>
          </cell>
          <cell r="G84">
            <v>528.20633199999986</v>
          </cell>
          <cell r="H84">
            <v>503.05364952380938</v>
          </cell>
          <cell r="I84">
            <v>65.704449999999994</v>
          </cell>
          <cell r="J84">
            <v>62.575666666666656</v>
          </cell>
          <cell r="K84" t="str">
            <v xml:space="preserve"> </v>
          </cell>
          <cell r="L84">
            <v>0</v>
          </cell>
          <cell r="M84">
            <v>65.704449999999994</v>
          </cell>
          <cell r="N84">
            <v>62.575666666666656</v>
          </cell>
        </row>
        <row r="85">
          <cell r="A85" t="str">
            <v>0710</v>
          </cell>
          <cell r="B85" t="str">
            <v>CCL0710  保定市</v>
          </cell>
          <cell r="C85">
            <v>24377.430525</v>
          </cell>
          <cell r="D85">
            <v>23216.6005</v>
          </cell>
          <cell r="E85" t="str">
            <v xml:space="preserve"> </v>
          </cell>
          <cell r="F85">
            <v>0</v>
          </cell>
          <cell r="G85">
            <v>24377.430525</v>
          </cell>
          <cell r="H85">
            <v>23216.6005</v>
          </cell>
          <cell r="I85">
            <v>2122.7608159999995</v>
          </cell>
          <cell r="J85">
            <v>2021.676967619047</v>
          </cell>
          <cell r="K85" t="str">
            <v xml:space="preserve"> </v>
          </cell>
          <cell r="L85">
            <v>0</v>
          </cell>
          <cell r="M85">
            <v>2122.7608159999995</v>
          </cell>
          <cell r="N85">
            <v>2021.676967619047</v>
          </cell>
        </row>
        <row r="86">
          <cell r="A86" t="str">
            <v>0500</v>
          </cell>
          <cell r="B86" t="str">
            <v>CCL0500  石家庄市</v>
          </cell>
          <cell r="C86">
            <v>69334.434307999996</v>
          </cell>
          <cell r="D86">
            <v>66032.794579047608</v>
          </cell>
          <cell r="E86" t="str">
            <v xml:space="preserve"> </v>
          </cell>
          <cell r="F86">
            <v>0</v>
          </cell>
          <cell r="G86">
            <v>69334.434307999996</v>
          </cell>
          <cell r="H86">
            <v>66032.794579047608</v>
          </cell>
          <cell r="I86">
            <v>4858.7220080000006</v>
          </cell>
          <cell r="J86">
            <v>4627.3542933333338</v>
          </cell>
          <cell r="K86" t="str">
            <v xml:space="preserve"> </v>
          </cell>
          <cell r="L86">
            <v>0</v>
          </cell>
          <cell r="M86">
            <v>4858.7220080000006</v>
          </cell>
          <cell r="N86">
            <v>4627.3542933333338</v>
          </cell>
        </row>
        <row r="87">
          <cell r="A87" t="str">
            <v>0727</v>
          </cell>
          <cell r="B87" t="str">
            <v>CCL0727  涿州市</v>
          </cell>
          <cell r="C87">
            <v>239.57634200000001</v>
          </cell>
          <cell r="D87">
            <v>228.16794476190475</v>
          </cell>
          <cell r="E87" t="str">
            <v xml:space="preserve"> </v>
          </cell>
          <cell r="F87">
            <v>0</v>
          </cell>
          <cell r="G87">
            <v>239.57634200000001</v>
          </cell>
          <cell r="H87">
            <v>228.16794476190475</v>
          </cell>
          <cell r="I87">
            <v>6.3833520000000004</v>
          </cell>
          <cell r="J87">
            <v>6.079382857142857</v>
          </cell>
          <cell r="K87" t="str">
            <v xml:space="preserve"> </v>
          </cell>
          <cell r="L87">
            <v>0</v>
          </cell>
          <cell r="M87">
            <v>6.3833520000000004</v>
          </cell>
          <cell r="N87">
            <v>6.079382857142857</v>
          </cell>
        </row>
        <row r="88">
          <cell r="A88" t="str">
            <v>0521</v>
          </cell>
          <cell r="B88" t="str">
            <v>CCL0521  藁城市</v>
          </cell>
          <cell r="C88" t="str">
            <v xml:space="preserve"> </v>
          </cell>
          <cell r="D88">
            <v>0</v>
          </cell>
          <cell r="E88" t="str">
            <v xml:space="preserve"> </v>
          </cell>
          <cell r="F88">
            <v>0</v>
          </cell>
          <cell r="G88" t="str">
            <v xml:space="preserve"> </v>
          </cell>
          <cell r="H88">
            <v>0</v>
          </cell>
          <cell r="I88" t="str">
            <v xml:space="preserve"> </v>
          </cell>
          <cell r="J88">
            <v>0</v>
          </cell>
          <cell r="K88" t="str">
            <v xml:space="preserve"> </v>
          </cell>
          <cell r="L88">
            <v>0</v>
          </cell>
          <cell r="M88" t="str">
            <v xml:space="preserve"> </v>
          </cell>
          <cell r="N88">
            <v>0</v>
          </cell>
        </row>
        <row r="89">
          <cell r="A89" t="str">
            <v>0523</v>
          </cell>
          <cell r="B89" t="str">
            <v>CCL0523  辛集市</v>
          </cell>
          <cell r="C89" t="str">
            <v xml:space="preserve"> </v>
          </cell>
          <cell r="D89">
            <v>0</v>
          </cell>
          <cell r="E89" t="str">
            <v xml:space="preserve"> </v>
          </cell>
          <cell r="F89">
            <v>0</v>
          </cell>
          <cell r="G89" t="str">
            <v xml:space="preserve"> </v>
          </cell>
          <cell r="H89">
            <v>0</v>
          </cell>
          <cell r="I89" t="str">
            <v xml:space="preserve"> </v>
          </cell>
          <cell r="J89">
            <v>0</v>
          </cell>
          <cell r="K89" t="str">
            <v xml:space="preserve"> </v>
          </cell>
          <cell r="L89">
            <v>0</v>
          </cell>
          <cell r="M89" t="str">
            <v xml:space="preserve"> </v>
          </cell>
          <cell r="N89">
            <v>0</v>
          </cell>
        </row>
        <row r="90">
          <cell r="A90" t="str">
            <v>0642</v>
          </cell>
          <cell r="B90" t="str">
            <v>CCL0642  遵化市</v>
          </cell>
          <cell r="C90">
            <v>98.834992</v>
          </cell>
          <cell r="D90">
            <v>94.128563809523811</v>
          </cell>
          <cell r="E90" t="str">
            <v xml:space="preserve"> </v>
          </cell>
          <cell r="F90">
            <v>0</v>
          </cell>
          <cell r="G90">
            <v>98.834992</v>
          </cell>
          <cell r="H90">
            <v>94.128563809523811</v>
          </cell>
          <cell r="I90">
            <v>43.883780000000002</v>
          </cell>
          <cell r="J90">
            <v>41.79407619047619</v>
          </cell>
          <cell r="K90" t="str">
            <v xml:space="preserve"> </v>
          </cell>
          <cell r="L90">
            <v>0</v>
          </cell>
          <cell r="M90">
            <v>43.883780000000002</v>
          </cell>
          <cell r="N90">
            <v>41.79407619047619</v>
          </cell>
        </row>
        <row r="91">
          <cell r="A91" t="str">
            <v>0561</v>
          </cell>
          <cell r="B91" t="str">
            <v>CCL0561  邯郸县</v>
          </cell>
          <cell r="C91" t="str">
            <v xml:space="preserve"> </v>
          </cell>
          <cell r="D91">
            <v>0</v>
          </cell>
          <cell r="E91" t="str">
            <v xml:space="preserve"> </v>
          </cell>
          <cell r="F91">
            <v>0</v>
          </cell>
          <cell r="G91" t="str">
            <v xml:space="preserve"> </v>
          </cell>
          <cell r="H91">
            <v>0</v>
          </cell>
          <cell r="I91" t="str">
            <v xml:space="preserve"> </v>
          </cell>
          <cell r="J91">
            <v>0</v>
          </cell>
          <cell r="K91" t="str">
            <v xml:space="preserve"> </v>
          </cell>
          <cell r="L91">
            <v>0</v>
          </cell>
          <cell r="M91" t="str">
            <v xml:space="preserve"> </v>
          </cell>
          <cell r="N91">
            <v>0</v>
          </cell>
        </row>
        <row r="92">
          <cell r="A92" t="str">
            <v>0577</v>
          </cell>
          <cell r="B92" t="str">
            <v>CCL0577  馆陶县</v>
          </cell>
          <cell r="C92">
            <v>166.62938800000001</v>
          </cell>
          <cell r="D92">
            <v>158.69465523809524</v>
          </cell>
          <cell r="E92" t="str">
            <v xml:space="preserve"> </v>
          </cell>
          <cell r="F92">
            <v>0</v>
          </cell>
          <cell r="G92">
            <v>166.62938800000001</v>
          </cell>
          <cell r="H92">
            <v>158.69465523809524</v>
          </cell>
          <cell r="I92">
            <v>35.023352000000003</v>
          </cell>
          <cell r="J92">
            <v>33.355573333333332</v>
          </cell>
          <cell r="K92" t="str">
            <v xml:space="preserve"> </v>
          </cell>
          <cell r="L92">
            <v>0</v>
          </cell>
          <cell r="M92">
            <v>35.023352000000003</v>
          </cell>
          <cell r="N92">
            <v>33.355573333333332</v>
          </cell>
        </row>
        <row r="93">
          <cell r="A93" t="str">
            <v>0625</v>
          </cell>
          <cell r="B93" t="str">
            <v>CCL0625  任丘市</v>
          </cell>
          <cell r="C93">
            <v>2473.890907</v>
          </cell>
          <cell r="D93">
            <v>2356.0865780952381</v>
          </cell>
          <cell r="E93" t="str">
            <v xml:space="preserve"> </v>
          </cell>
          <cell r="F93">
            <v>0</v>
          </cell>
          <cell r="G93">
            <v>2473.890907</v>
          </cell>
          <cell r="H93">
            <v>2356.0865780952381</v>
          </cell>
          <cell r="I93">
            <v>201.44638600000002</v>
          </cell>
          <cell r="J93">
            <v>191.85370095238096</v>
          </cell>
          <cell r="K93" t="str">
            <v xml:space="preserve"> </v>
          </cell>
          <cell r="L93">
            <v>0</v>
          </cell>
          <cell r="M93">
            <v>201.44638600000002</v>
          </cell>
          <cell r="N93">
            <v>191.85370095238096</v>
          </cell>
        </row>
        <row r="94">
          <cell r="A94" t="str">
            <v>0666</v>
          </cell>
          <cell r="B94" t="str">
            <v>CCL0666  昌黎县</v>
          </cell>
          <cell r="C94" t="str">
            <v xml:space="preserve"> </v>
          </cell>
          <cell r="D94">
            <v>0</v>
          </cell>
          <cell r="E94" t="str">
            <v xml:space="preserve"> </v>
          </cell>
          <cell r="F94">
            <v>0</v>
          </cell>
          <cell r="G94" t="str">
            <v xml:space="preserve"> </v>
          </cell>
          <cell r="H94">
            <v>0</v>
          </cell>
          <cell r="I94" t="str">
            <v xml:space="preserve"> </v>
          </cell>
          <cell r="J94">
            <v>0</v>
          </cell>
          <cell r="K94" t="str">
            <v xml:space="preserve"> </v>
          </cell>
          <cell r="L94">
            <v>0</v>
          </cell>
          <cell r="M94" t="str">
            <v xml:space="preserve"> </v>
          </cell>
          <cell r="N94">
            <v>0</v>
          </cell>
        </row>
        <row r="95">
          <cell r="A95" t="str">
            <v>0754</v>
          </cell>
          <cell r="B95" t="str">
            <v>CCL0754  怀来县</v>
          </cell>
          <cell r="C95">
            <v>38.111831999999993</v>
          </cell>
          <cell r="D95">
            <v>36.296982857142851</v>
          </cell>
          <cell r="E95" t="str">
            <v xml:space="preserve"> </v>
          </cell>
          <cell r="F95">
            <v>0</v>
          </cell>
          <cell r="G95">
            <v>38.111831999999993</v>
          </cell>
          <cell r="H95">
            <v>36.296982857142851</v>
          </cell>
          <cell r="I95">
            <v>38.111831999999993</v>
          </cell>
          <cell r="J95">
            <v>36.296982857142851</v>
          </cell>
          <cell r="K95" t="str">
            <v xml:space="preserve"> </v>
          </cell>
          <cell r="L95">
            <v>0</v>
          </cell>
          <cell r="M95">
            <v>38.111831999999993</v>
          </cell>
          <cell r="N95">
            <v>36.296982857142851</v>
          </cell>
        </row>
        <row r="96">
          <cell r="A96" t="str">
            <v>0540</v>
          </cell>
          <cell r="B96" t="str">
            <v>CCL0540  邢台市市-县</v>
          </cell>
          <cell r="C96">
            <v>2965.6752019999999</v>
          </cell>
          <cell r="D96">
            <v>2824.452573333333</v>
          </cell>
          <cell r="E96" t="str">
            <v xml:space="preserve"> </v>
          </cell>
          <cell r="F96">
            <v>0</v>
          </cell>
          <cell r="G96">
            <v>2965.6752019999999</v>
          </cell>
          <cell r="H96">
            <v>2824.452573333333</v>
          </cell>
          <cell r="I96">
            <v>169.37922699999999</v>
          </cell>
          <cell r="J96">
            <v>161.31354952380951</v>
          </cell>
          <cell r="K96" t="str">
            <v xml:space="preserve"> </v>
          </cell>
          <cell r="L96">
            <v>0</v>
          </cell>
          <cell r="M96">
            <v>169.37922699999999</v>
          </cell>
          <cell r="N96">
            <v>161.31354952380951</v>
          </cell>
        </row>
        <row r="97">
          <cell r="A97" t="str">
            <v>0555</v>
          </cell>
          <cell r="B97" t="str">
            <v>CCL0555  宁晋县</v>
          </cell>
          <cell r="C97">
            <v>119.38286699999999</v>
          </cell>
          <cell r="D97">
            <v>113.69796857142856</v>
          </cell>
          <cell r="E97" t="str">
            <v xml:space="preserve"> </v>
          </cell>
          <cell r="F97">
            <v>0</v>
          </cell>
          <cell r="G97">
            <v>119.38286699999999</v>
          </cell>
          <cell r="H97">
            <v>113.69796857142856</v>
          </cell>
          <cell r="I97">
            <v>11.014605</v>
          </cell>
          <cell r="J97">
            <v>10.4901</v>
          </cell>
          <cell r="K97" t="str">
            <v xml:space="preserve"> </v>
          </cell>
          <cell r="L97">
            <v>0</v>
          </cell>
          <cell r="M97">
            <v>11.014605</v>
          </cell>
          <cell r="N97">
            <v>10.4901</v>
          </cell>
        </row>
        <row r="98">
          <cell r="A98" t="str">
            <v>0530</v>
          </cell>
          <cell r="B98" t="str">
            <v>CCL0530  衡水市</v>
          </cell>
          <cell r="C98">
            <v>8041.8022970000002</v>
          </cell>
          <cell r="D98">
            <v>7658.8593304761907</v>
          </cell>
          <cell r="E98" t="str">
            <v xml:space="preserve"> </v>
          </cell>
          <cell r="F98">
            <v>0</v>
          </cell>
          <cell r="G98">
            <v>8041.8022970000002</v>
          </cell>
          <cell r="H98">
            <v>7658.8593304761907</v>
          </cell>
          <cell r="I98">
            <v>652.995001</v>
          </cell>
          <cell r="J98">
            <v>621.90000095238088</v>
          </cell>
          <cell r="K98" t="str">
            <v xml:space="preserve"> </v>
          </cell>
          <cell r="L98">
            <v>0</v>
          </cell>
          <cell r="M98">
            <v>652.995001</v>
          </cell>
          <cell r="N98">
            <v>621.90000095238088</v>
          </cell>
        </row>
        <row r="99">
          <cell r="A99" t="str">
            <v>0674</v>
          </cell>
          <cell r="B99" t="str">
            <v>CCL0674  承德县</v>
          </cell>
          <cell r="C99" t="str">
            <v xml:space="preserve"> </v>
          </cell>
          <cell r="D99">
            <v>0</v>
          </cell>
          <cell r="E99" t="str">
            <v xml:space="preserve"> </v>
          </cell>
          <cell r="F99">
            <v>0</v>
          </cell>
          <cell r="G99" t="str">
            <v xml:space="preserve"> </v>
          </cell>
          <cell r="H99">
            <v>0</v>
          </cell>
          <cell r="I99" t="str">
            <v xml:space="preserve"> </v>
          </cell>
          <cell r="J99">
            <v>0</v>
          </cell>
          <cell r="K99" t="str">
            <v xml:space="preserve"> </v>
          </cell>
          <cell r="L99">
            <v>0</v>
          </cell>
          <cell r="M99" t="str">
            <v xml:space="preserve"> </v>
          </cell>
          <cell r="N99">
            <v>0</v>
          </cell>
        </row>
        <row r="100">
          <cell r="A100" t="str">
            <v>0522</v>
          </cell>
          <cell r="B100" t="str">
            <v>CCL0522  晋州市</v>
          </cell>
          <cell r="C100">
            <v>161.76281</v>
          </cell>
          <cell r="D100">
            <v>154.05981904761904</v>
          </cell>
          <cell r="E100" t="str">
            <v xml:space="preserve"> </v>
          </cell>
          <cell r="F100">
            <v>0</v>
          </cell>
          <cell r="G100">
            <v>161.76281</v>
          </cell>
          <cell r="H100">
            <v>154.05981904761904</v>
          </cell>
          <cell r="I100">
            <v>12.003567</v>
          </cell>
          <cell r="J100">
            <v>11.431968571428571</v>
          </cell>
          <cell r="K100" t="str">
            <v xml:space="preserve"> </v>
          </cell>
          <cell r="L100">
            <v>0</v>
          </cell>
          <cell r="M100">
            <v>12.003567</v>
          </cell>
          <cell r="N100">
            <v>11.431968571428571</v>
          </cell>
        </row>
        <row r="101">
          <cell r="A101" t="str">
            <v>0725</v>
          </cell>
          <cell r="B101" t="str">
            <v>CCL0725  徐水县</v>
          </cell>
          <cell r="C101">
            <v>643.86238700000001</v>
          </cell>
          <cell r="D101">
            <v>613.20227333333332</v>
          </cell>
          <cell r="E101" t="str">
            <v xml:space="preserve"> </v>
          </cell>
          <cell r="F101">
            <v>0</v>
          </cell>
          <cell r="G101">
            <v>643.86238700000001</v>
          </cell>
          <cell r="H101">
            <v>613.20227333333332</v>
          </cell>
          <cell r="I101">
            <v>15.323820000000001</v>
          </cell>
          <cell r="J101">
            <v>14.594114285714287</v>
          </cell>
          <cell r="K101" t="str">
            <v xml:space="preserve"> </v>
          </cell>
          <cell r="L101">
            <v>0</v>
          </cell>
          <cell r="M101">
            <v>15.323820000000001</v>
          </cell>
          <cell r="N101">
            <v>14.594114285714287</v>
          </cell>
        </row>
        <row r="102">
          <cell r="A102" t="str">
            <v>0654</v>
          </cell>
          <cell r="B102" t="str">
            <v>CCL0654  香河县</v>
          </cell>
          <cell r="C102">
            <v>2740.3590240000003</v>
          </cell>
          <cell r="D102">
            <v>2609.8657371428571</v>
          </cell>
          <cell r="E102" t="str">
            <v xml:space="preserve"> </v>
          </cell>
          <cell r="F102">
            <v>0</v>
          </cell>
          <cell r="G102">
            <v>2740.3590240000003</v>
          </cell>
          <cell r="H102">
            <v>2609.8657371428571</v>
          </cell>
          <cell r="I102">
            <v>121.24526</v>
          </cell>
          <cell r="J102">
            <v>115.47167619047619</v>
          </cell>
          <cell r="K102" t="str">
            <v xml:space="preserve"> </v>
          </cell>
          <cell r="L102">
            <v>0</v>
          </cell>
          <cell r="M102">
            <v>121.24526</v>
          </cell>
          <cell r="N102">
            <v>115.47167619047619</v>
          </cell>
        </row>
        <row r="103">
          <cell r="A103" t="str">
            <v>0655</v>
          </cell>
          <cell r="B103" t="str">
            <v>CCL0655  固安县</v>
          </cell>
          <cell r="C103" t="str">
            <v xml:space="preserve"> </v>
          </cell>
          <cell r="D103">
            <v>0</v>
          </cell>
          <cell r="E103" t="str">
            <v xml:space="preserve"> </v>
          </cell>
          <cell r="F103">
            <v>0</v>
          </cell>
          <cell r="G103" t="str">
            <v xml:space="preserve"> </v>
          </cell>
          <cell r="H103">
            <v>0</v>
          </cell>
          <cell r="I103" t="str">
            <v xml:space="preserve"> </v>
          </cell>
          <cell r="J103">
            <v>0</v>
          </cell>
          <cell r="K103" t="str">
            <v xml:space="preserve"> </v>
          </cell>
          <cell r="L103">
            <v>0</v>
          </cell>
          <cell r="M103" t="str">
            <v xml:space="preserve"> </v>
          </cell>
          <cell r="N103">
            <v>0</v>
          </cell>
        </row>
        <row r="104">
          <cell r="A104" t="str">
            <v>0657</v>
          </cell>
          <cell r="B104" t="str">
            <v>CCL0657  霸州市</v>
          </cell>
          <cell r="C104" t="str">
            <v xml:space="preserve"> </v>
          </cell>
          <cell r="D104">
            <v>0</v>
          </cell>
          <cell r="E104" t="str">
            <v xml:space="preserve"> </v>
          </cell>
          <cell r="F104">
            <v>0</v>
          </cell>
          <cell r="G104" t="str">
            <v xml:space="preserve"> </v>
          </cell>
          <cell r="H104">
            <v>0</v>
          </cell>
          <cell r="I104" t="str">
            <v xml:space="preserve"> </v>
          </cell>
          <cell r="J104">
            <v>0</v>
          </cell>
          <cell r="K104" t="str">
            <v xml:space="preserve"> </v>
          </cell>
          <cell r="L104">
            <v>0</v>
          </cell>
          <cell r="M104" t="str">
            <v xml:space="preserve"> </v>
          </cell>
          <cell r="N104">
            <v>0</v>
          </cell>
        </row>
        <row r="105">
          <cell r="A105" t="str">
            <v>0538</v>
          </cell>
          <cell r="B105" t="str">
            <v>CCL0538  深州市</v>
          </cell>
          <cell r="C105">
            <v>159.67512299999999</v>
          </cell>
          <cell r="D105">
            <v>152.07154571428569</v>
          </cell>
          <cell r="E105" t="str">
            <v xml:space="preserve"> </v>
          </cell>
          <cell r="F105">
            <v>0</v>
          </cell>
          <cell r="G105">
            <v>159.67512299999999</v>
          </cell>
          <cell r="H105">
            <v>152.07154571428569</v>
          </cell>
          <cell r="I105">
            <v>18.970195</v>
          </cell>
          <cell r="J105">
            <v>18.06685238095238</v>
          </cell>
          <cell r="K105" t="str">
            <v xml:space="preserve"> </v>
          </cell>
          <cell r="L105">
            <v>0</v>
          </cell>
          <cell r="M105">
            <v>18.970195</v>
          </cell>
          <cell r="N105">
            <v>18.06685238095238</v>
          </cell>
        </row>
        <row r="106">
          <cell r="A106" t="str">
            <v>0300</v>
          </cell>
          <cell r="B106" t="str">
            <v>CCL0300  太原市</v>
          </cell>
          <cell r="C106">
            <v>10663.796485000001</v>
          </cell>
          <cell r="D106">
            <v>10155.996652380953</v>
          </cell>
          <cell r="E106" t="str">
            <v xml:space="preserve"> </v>
          </cell>
          <cell r="F106">
            <v>0</v>
          </cell>
          <cell r="G106">
            <v>10663.796485000001</v>
          </cell>
          <cell r="H106">
            <v>10155.996652380953</v>
          </cell>
          <cell r="I106">
            <v>950.84283199999982</v>
          </cell>
          <cell r="J106">
            <v>905.56460190476173</v>
          </cell>
          <cell r="K106" t="str">
            <v xml:space="preserve"> </v>
          </cell>
          <cell r="L106">
            <v>0</v>
          </cell>
          <cell r="M106">
            <v>950.84283199999982</v>
          </cell>
          <cell r="N106">
            <v>905.56460190476173</v>
          </cell>
        </row>
        <row r="107">
          <cell r="A107" t="str">
            <v>0410</v>
          </cell>
          <cell r="B107" t="str">
            <v>CCL0410  临汾市</v>
          </cell>
          <cell r="C107">
            <v>4531.8652120000006</v>
          </cell>
          <cell r="D107">
            <v>4316.0621066666672</v>
          </cell>
          <cell r="E107" t="str">
            <v xml:space="preserve"> </v>
          </cell>
          <cell r="F107">
            <v>0</v>
          </cell>
          <cell r="G107">
            <v>4531.8652120000006</v>
          </cell>
          <cell r="H107">
            <v>4316.0621066666672</v>
          </cell>
          <cell r="I107">
            <v>405.34763799999996</v>
          </cell>
          <cell r="J107">
            <v>386.04536952380948</v>
          </cell>
          <cell r="K107" t="str">
            <v xml:space="preserve"> </v>
          </cell>
          <cell r="L107">
            <v>0</v>
          </cell>
          <cell r="M107">
            <v>405.34763799999996</v>
          </cell>
          <cell r="N107">
            <v>386.04536952380948</v>
          </cell>
        </row>
        <row r="108">
          <cell r="A108" t="str">
            <v>0314</v>
          </cell>
          <cell r="B108" t="str">
            <v>CCL0314  霍州市</v>
          </cell>
          <cell r="C108">
            <v>40.710584999999995</v>
          </cell>
          <cell r="D108">
            <v>38.771985714285705</v>
          </cell>
          <cell r="E108" t="str">
            <v xml:space="preserve"> </v>
          </cell>
          <cell r="F108">
            <v>0</v>
          </cell>
          <cell r="G108">
            <v>40.710584999999995</v>
          </cell>
          <cell r="H108">
            <v>38.771985714285705</v>
          </cell>
          <cell r="I108">
            <v>40.710584999999995</v>
          </cell>
          <cell r="J108">
            <v>38.771985714285705</v>
          </cell>
          <cell r="K108" t="str">
            <v xml:space="preserve"> </v>
          </cell>
          <cell r="L108">
            <v>0</v>
          </cell>
          <cell r="M108">
            <v>40.710584999999995</v>
          </cell>
          <cell r="N108">
            <v>38.771985714285705</v>
          </cell>
        </row>
        <row r="109">
          <cell r="A109" t="str">
            <v>0370</v>
          </cell>
          <cell r="B109" t="str">
            <v>CCL0370  大同市</v>
          </cell>
          <cell r="C109">
            <v>4953.533308</v>
          </cell>
          <cell r="D109">
            <v>4717.6507695238097</v>
          </cell>
          <cell r="E109" t="str">
            <v xml:space="preserve"> </v>
          </cell>
          <cell r="F109">
            <v>0</v>
          </cell>
          <cell r="G109">
            <v>4953.533308</v>
          </cell>
          <cell r="H109">
            <v>4717.6507695238097</v>
          </cell>
          <cell r="I109">
            <v>471.94981199999995</v>
          </cell>
          <cell r="J109">
            <v>449.47601142857138</v>
          </cell>
          <cell r="K109" t="str">
            <v xml:space="preserve"> </v>
          </cell>
          <cell r="L109">
            <v>0</v>
          </cell>
          <cell r="M109">
            <v>471.94981199999995</v>
          </cell>
          <cell r="N109">
            <v>449.47601142857138</v>
          </cell>
        </row>
        <row r="110">
          <cell r="A110" t="str">
            <v>0460</v>
          </cell>
          <cell r="B110" t="str">
            <v>CCL0460  长治市</v>
          </cell>
          <cell r="C110">
            <v>3929.5674850000005</v>
          </cell>
          <cell r="D110">
            <v>3742.4452238095241</v>
          </cell>
          <cell r="E110" t="str">
            <v xml:space="preserve"> </v>
          </cell>
          <cell r="F110">
            <v>0</v>
          </cell>
          <cell r="G110">
            <v>3929.5674850000005</v>
          </cell>
          <cell r="H110">
            <v>3742.4452238095241</v>
          </cell>
          <cell r="I110">
            <v>331.815721</v>
          </cell>
          <cell r="J110">
            <v>316.01497238095237</v>
          </cell>
          <cell r="K110" t="str">
            <v xml:space="preserve"> </v>
          </cell>
          <cell r="L110">
            <v>0</v>
          </cell>
          <cell r="M110">
            <v>331.815721</v>
          </cell>
          <cell r="N110">
            <v>316.01497238095237</v>
          </cell>
        </row>
        <row r="111">
          <cell r="A111" t="str">
            <v>0450</v>
          </cell>
          <cell r="B111" t="str">
            <v>CCL0450  阳泉市</v>
          </cell>
          <cell r="C111">
            <v>3577.7672839999996</v>
          </cell>
          <cell r="D111">
            <v>3407.3974133333327</v>
          </cell>
          <cell r="E111" t="str">
            <v xml:space="preserve"> </v>
          </cell>
          <cell r="F111">
            <v>0</v>
          </cell>
          <cell r="G111">
            <v>3577.7672839999996</v>
          </cell>
          <cell r="H111">
            <v>3407.3974133333327</v>
          </cell>
          <cell r="I111">
            <v>117.65521100000001</v>
          </cell>
          <cell r="J111">
            <v>112.05258190476191</v>
          </cell>
          <cell r="K111" t="str">
            <v xml:space="preserve"> </v>
          </cell>
          <cell r="L111">
            <v>0</v>
          </cell>
          <cell r="M111">
            <v>117.65521100000001</v>
          </cell>
          <cell r="N111">
            <v>112.05258190476191</v>
          </cell>
        </row>
        <row r="112">
          <cell r="A112" t="str">
            <v>0340</v>
          </cell>
          <cell r="B112" t="str">
            <v>CCL0340  忻州市</v>
          </cell>
          <cell r="C112">
            <v>2588.5911489999999</v>
          </cell>
          <cell r="D112">
            <v>2465.3249038095237</v>
          </cell>
          <cell r="E112" t="str">
            <v xml:space="preserve"> </v>
          </cell>
          <cell r="F112">
            <v>0</v>
          </cell>
          <cell r="G112">
            <v>2588.5911489999999</v>
          </cell>
          <cell r="H112">
            <v>2465.3249038095237</v>
          </cell>
          <cell r="I112">
            <v>154.16793899999999</v>
          </cell>
          <cell r="J112">
            <v>146.82660857142855</v>
          </cell>
          <cell r="K112" t="str">
            <v xml:space="preserve"> </v>
          </cell>
          <cell r="L112">
            <v>0</v>
          </cell>
          <cell r="M112">
            <v>154.16793899999999</v>
          </cell>
          <cell r="N112">
            <v>146.82660857142855</v>
          </cell>
        </row>
        <row r="113">
          <cell r="A113" t="str">
            <v>0323</v>
          </cell>
          <cell r="B113" t="str">
            <v>CCL0323  孝义市</v>
          </cell>
          <cell r="C113">
            <v>2318.1381109999998</v>
          </cell>
          <cell r="D113">
            <v>2207.7505819047615</v>
          </cell>
          <cell r="E113" t="str">
            <v xml:space="preserve"> </v>
          </cell>
          <cell r="F113">
            <v>0</v>
          </cell>
          <cell r="G113">
            <v>2318.1381109999998</v>
          </cell>
          <cell r="H113">
            <v>2207.7505819047615</v>
          </cell>
          <cell r="I113">
            <v>140.026589</v>
          </cell>
          <cell r="J113">
            <v>133.35865619047618</v>
          </cell>
          <cell r="K113" t="str">
            <v xml:space="preserve"> </v>
          </cell>
          <cell r="L113">
            <v>0</v>
          </cell>
          <cell r="M113">
            <v>140.026589</v>
          </cell>
          <cell r="N113">
            <v>133.35865619047618</v>
          </cell>
        </row>
        <row r="114">
          <cell r="A114" t="str">
            <v>0360</v>
          </cell>
          <cell r="B114" t="str">
            <v>CCL0360  朔城区</v>
          </cell>
          <cell r="C114">
            <v>1330.0914210000001</v>
          </cell>
          <cell r="D114">
            <v>1266.7537342857142</v>
          </cell>
          <cell r="E114" t="str">
            <v xml:space="preserve"> </v>
          </cell>
          <cell r="F114">
            <v>0</v>
          </cell>
          <cell r="G114">
            <v>1330.0914210000001</v>
          </cell>
          <cell r="H114">
            <v>1266.7537342857142</v>
          </cell>
          <cell r="I114">
            <v>95.434041999999991</v>
          </cell>
          <cell r="J114">
            <v>90.889563809523793</v>
          </cell>
          <cell r="K114" t="str">
            <v xml:space="preserve"> </v>
          </cell>
          <cell r="L114">
            <v>0</v>
          </cell>
          <cell r="M114">
            <v>95.434041999999991</v>
          </cell>
          <cell r="N114">
            <v>90.889563809523793</v>
          </cell>
        </row>
        <row r="115">
          <cell r="A115" t="str">
            <v>0440</v>
          </cell>
          <cell r="B115" t="str">
            <v>CCL0440  运城市</v>
          </cell>
          <cell r="C115">
            <v>1326.4657089999998</v>
          </cell>
          <cell r="D115">
            <v>1263.300675238095</v>
          </cell>
          <cell r="E115" t="str">
            <v xml:space="preserve"> </v>
          </cell>
          <cell r="F115">
            <v>0</v>
          </cell>
          <cell r="G115">
            <v>1326.4657089999998</v>
          </cell>
          <cell r="H115">
            <v>1263.300675238095</v>
          </cell>
          <cell r="I115">
            <v>129.07920900000002</v>
          </cell>
          <cell r="J115">
            <v>122.93258000000002</v>
          </cell>
          <cell r="K115" t="str">
            <v xml:space="preserve"> </v>
          </cell>
          <cell r="L115">
            <v>0</v>
          </cell>
          <cell r="M115">
            <v>129.07920900000002</v>
          </cell>
          <cell r="N115">
            <v>122.93258000000002</v>
          </cell>
        </row>
        <row r="116">
          <cell r="A116" t="str">
            <v>0480</v>
          </cell>
          <cell r="B116" t="str">
            <v>CCL0480  晋城市</v>
          </cell>
          <cell r="C116">
            <v>86.042316</v>
          </cell>
          <cell r="D116">
            <v>81.945062857142858</v>
          </cell>
          <cell r="E116" t="str">
            <v xml:space="preserve"> </v>
          </cell>
          <cell r="F116">
            <v>0</v>
          </cell>
          <cell r="G116">
            <v>86.042316</v>
          </cell>
          <cell r="H116">
            <v>81.945062857142858</v>
          </cell>
          <cell r="I116">
            <v>40.996869000000004</v>
          </cell>
          <cell r="J116">
            <v>39.044637142857148</v>
          </cell>
          <cell r="K116" t="str">
            <v xml:space="preserve"> </v>
          </cell>
          <cell r="L116">
            <v>0</v>
          </cell>
          <cell r="M116">
            <v>40.996869000000004</v>
          </cell>
          <cell r="N116">
            <v>39.044637142857148</v>
          </cell>
        </row>
        <row r="117">
          <cell r="A117" t="str">
            <v>0311</v>
          </cell>
          <cell r="B117" t="str">
            <v>CCL0311  平遥县</v>
          </cell>
          <cell r="C117">
            <v>257.52118199999995</v>
          </cell>
          <cell r="D117">
            <v>245.25826857142852</v>
          </cell>
          <cell r="E117" t="str">
            <v xml:space="preserve"> </v>
          </cell>
          <cell r="F117">
            <v>0</v>
          </cell>
          <cell r="G117">
            <v>257.52118199999995</v>
          </cell>
          <cell r="H117">
            <v>245.25826857142852</v>
          </cell>
          <cell r="I117">
            <v>34.998233999999997</v>
          </cell>
          <cell r="J117">
            <v>33.331651428571426</v>
          </cell>
          <cell r="K117" t="str">
            <v xml:space="preserve"> </v>
          </cell>
          <cell r="L117">
            <v>0</v>
          </cell>
          <cell r="M117">
            <v>34.998233999999997</v>
          </cell>
          <cell r="N117">
            <v>33.331651428571426</v>
          </cell>
        </row>
        <row r="118">
          <cell r="A118" t="str">
            <v>0330</v>
          </cell>
          <cell r="B118" t="str">
            <v>CCL0330  离石市</v>
          </cell>
          <cell r="C118">
            <v>17.043354000000001</v>
          </cell>
          <cell r="D118">
            <v>16.231765714285714</v>
          </cell>
          <cell r="E118" t="str">
            <v xml:space="preserve"> </v>
          </cell>
          <cell r="F118">
            <v>0</v>
          </cell>
          <cell r="G118">
            <v>17.043354000000001</v>
          </cell>
          <cell r="H118">
            <v>16.231765714285714</v>
          </cell>
          <cell r="I118">
            <v>17.043354000000001</v>
          </cell>
          <cell r="J118">
            <v>16.231765714285714</v>
          </cell>
          <cell r="K118" t="str">
            <v xml:space="preserve"> </v>
          </cell>
          <cell r="L118">
            <v>0</v>
          </cell>
          <cell r="M118">
            <v>17.043354000000001</v>
          </cell>
          <cell r="N118">
            <v>16.231765714285714</v>
          </cell>
        </row>
        <row r="119">
          <cell r="A119" t="str">
            <v>4500</v>
          </cell>
          <cell r="B119" t="str">
            <v>CCL4500  郑州市</v>
          </cell>
          <cell r="C119">
            <v>27351.678220000002</v>
          </cell>
          <cell r="D119">
            <v>26049.217352380954</v>
          </cell>
          <cell r="E119" t="str">
            <v xml:space="preserve"> </v>
          </cell>
          <cell r="F119">
            <v>0</v>
          </cell>
          <cell r="G119">
            <v>27351.678220000002</v>
          </cell>
          <cell r="H119">
            <v>26049.217352380954</v>
          </cell>
          <cell r="I119">
            <v>2917.6775710000002</v>
          </cell>
          <cell r="J119">
            <v>2778.7405438095238</v>
          </cell>
          <cell r="K119" t="str">
            <v xml:space="preserve"> </v>
          </cell>
          <cell r="L119">
            <v>0</v>
          </cell>
          <cell r="M119">
            <v>2917.6775710000002</v>
          </cell>
          <cell r="N119">
            <v>2778.7405438095238</v>
          </cell>
        </row>
        <row r="120">
          <cell r="A120" t="str">
            <v>4512</v>
          </cell>
          <cell r="B120" t="str">
            <v>CCL4512  巩义市</v>
          </cell>
          <cell r="C120">
            <v>41.257010000000001</v>
          </cell>
          <cell r="D120">
            <v>39.292390476190477</v>
          </cell>
          <cell r="E120" t="str">
            <v xml:space="preserve"> </v>
          </cell>
          <cell r="F120">
            <v>0</v>
          </cell>
          <cell r="G120">
            <v>41.257010000000001</v>
          </cell>
          <cell r="H120">
            <v>39.292390476190477</v>
          </cell>
          <cell r="I120">
            <v>17.254110000000001</v>
          </cell>
          <cell r="J120">
            <v>16.432485714285715</v>
          </cell>
          <cell r="K120" t="str">
            <v xml:space="preserve"> </v>
          </cell>
          <cell r="L120">
            <v>0</v>
          </cell>
          <cell r="M120">
            <v>17.254110000000001</v>
          </cell>
          <cell r="N120">
            <v>16.432485714285715</v>
          </cell>
        </row>
        <row r="121">
          <cell r="A121" t="str">
            <v>4710</v>
          </cell>
          <cell r="B121" t="str">
            <v>CCL4710  洛阳市</v>
          </cell>
          <cell r="C121">
            <v>14214.199920000001</v>
          </cell>
          <cell r="D121">
            <v>13537.333257142858</v>
          </cell>
          <cell r="E121" t="str">
            <v xml:space="preserve"> </v>
          </cell>
          <cell r="F121">
            <v>0</v>
          </cell>
          <cell r="G121">
            <v>14214.199920000001</v>
          </cell>
          <cell r="H121">
            <v>13537.333257142858</v>
          </cell>
          <cell r="I121">
            <v>1283.6508200000001</v>
          </cell>
          <cell r="J121">
            <v>1222.5245904761905</v>
          </cell>
          <cell r="K121" t="str">
            <v xml:space="preserve"> </v>
          </cell>
          <cell r="L121">
            <v>0</v>
          </cell>
          <cell r="M121">
            <v>1283.6508200000001</v>
          </cell>
          <cell r="N121">
            <v>1222.5245904761905</v>
          </cell>
        </row>
        <row r="122">
          <cell r="A122" t="str">
            <v>4719</v>
          </cell>
          <cell r="B122" t="str">
            <v>CCL4719  偃师市</v>
          </cell>
          <cell r="C122">
            <v>436.857077</v>
          </cell>
          <cell r="D122">
            <v>416.05435904761902</v>
          </cell>
          <cell r="E122" t="str">
            <v xml:space="preserve"> </v>
          </cell>
          <cell r="F122">
            <v>0</v>
          </cell>
          <cell r="G122">
            <v>436.857077</v>
          </cell>
          <cell r="H122">
            <v>416.05435904761902</v>
          </cell>
          <cell r="I122">
            <v>114.64376999999999</v>
          </cell>
          <cell r="J122">
            <v>109.18454285714284</v>
          </cell>
          <cell r="K122" t="str">
            <v xml:space="preserve"> </v>
          </cell>
          <cell r="L122">
            <v>0</v>
          </cell>
          <cell r="M122">
            <v>114.64376999999999</v>
          </cell>
          <cell r="N122">
            <v>109.18454285714284</v>
          </cell>
        </row>
        <row r="123">
          <cell r="A123" t="str">
            <v>4730</v>
          </cell>
          <cell r="B123" t="str">
            <v>CCL4730  南阳市</v>
          </cell>
          <cell r="C123">
            <v>6917.9921360000008</v>
          </cell>
          <cell r="D123">
            <v>6588.5639390476199</v>
          </cell>
          <cell r="E123" t="str">
            <v xml:space="preserve"> </v>
          </cell>
          <cell r="F123">
            <v>0</v>
          </cell>
          <cell r="G123">
            <v>6917.9921360000008</v>
          </cell>
          <cell r="H123">
            <v>6588.5639390476199</v>
          </cell>
          <cell r="I123">
            <v>667.96534499999996</v>
          </cell>
          <cell r="J123">
            <v>636.1574714285714</v>
          </cell>
          <cell r="K123" t="str">
            <v xml:space="preserve"> </v>
          </cell>
          <cell r="L123">
            <v>0</v>
          </cell>
          <cell r="M123">
            <v>667.96534499999996</v>
          </cell>
          <cell r="N123">
            <v>636.1574714285714</v>
          </cell>
        </row>
        <row r="124">
          <cell r="A124" t="str">
            <v>4734</v>
          </cell>
          <cell r="B124" t="str">
            <v>CCL4734  唐河县</v>
          </cell>
          <cell r="C124" t="str">
            <v xml:space="preserve"> </v>
          </cell>
          <cell r="D124">
            <v>0</v>
          </cell>
          <cell r="E124" t="str">
            <v xml:space="preserve"> </v>
          </cell>
          <cell r="F124">
            <v>0</v>
          </cell>
          <cell r="G124" t="str">
            <v xml:space="preserve"> </v>
          </cell>
          <cell r="H124">
            <v>0</v>
          </cell>
          <cell r="I124" t="str">
            <v xml:space="preserve"> </v>
          </cell>
          <cell r="J124">
            <v>0</v>
          </cell>
          <cell r="K124" t="str">
            <v xml:space="preserve"> </v>
          </cell>
          <cell r="L124">
            <v>0</v>
          </cell>
          <cell r="M124" t="str">
            <v xml:space="preserve"> </v>
          </cell>
          <cell r="N124">
            <v>0</v>
          </cell>
        </row>
        <row r="125">
          <cell r="A125" t="str">
            <v>4732</v>
          </cell>
          <cell r="B125" t="str">
            <v>CCL4732  方城县</v>
          </cell>
          <cell r="C125">
            <v>89.409850000000006</v>
          </cell>
          <cell r="D125">
            <v>85.152238095238104</v>
          </cell>
          <cell r="E125" t="str">
            <v xml:space="preserve"> </v>
          </cell>
          <cell r="F125">
            <v>0</v>
          </cell>
          <cell r="G125">
            <v>89.409850000000006</v>
          </cell>
          <cell r="H125">
            <v>85.152238095238104</v>
          </cell>
          <cell r="I125" t="str">
            <v xml:space="preserve"> </v>
          </cell>
          <cell r="J125">
            <v>0</v>
          </cell>
          <cell r="K125" t="str">
            <v xml:space="preserve"> </v>
          </cell>
          <cell r="L125">
            <v>0</v>
          </cell>
          <cell r="M125" t="str">
            <v xml:space="preserve"> </v>
          </cell>
          <cell r="N125">
            <v>0</v>
          </cell>
        </row>
        <row r="126">
          <cell r="A126" t="str">
            <v>4620</v>
          </cell>
          <cell r="B126" t="str">
            <v>CCL4620  漯河市</v>
          </cell>
          <cell r="C126">
            <v>4814.3881929999998</v>
          </cell>
          <cell r="D126">
            <v>4585.131612380952</v>
          </cell>
          <cell r="E126" t="str">
            <v xml:space="preserve"> </v>
          </cell>
          <cell r="F126">
            <v>0</v>
          </cell>
          <cell r="G126">
            <v>4814.3881929999998</v>
          </cell>
          <cell r="H126">
            <v>4585.131612380952</v>
          </cell>
          <cell r="I126">
            <v>187.71102000000002</v>
          </cell>
          <cell r="J126">
            <v>178.7724</v>
          </cell>
          <cell r="K126" t="str">
            <v xml:space="preserve"> </v>
          </cell>
          <cell r="L126">
            <v>0</v>
          </cell>
          <cell r="M126">
            <v>187.71102000000002</v>
          </cell>
          <cell r="N126">
            <v>178.7724</v>
          </cell>
        </row>
        <row r="127">
          <cell r="A127" t="str">
            <v>4624</v>
          </cell>
          <cell r="B127" t="str">
            <v>CCL4624  舞阳县</v>
          </cell>
          <cell r="C127">
            <v>43.041606999999999</v>
          </cell>
          <cell r="D127">
            <v>40.992006666666661</v>
          </cell>
          <cell r="E127" t="str">
            <v xml:space="preserve"> </v>
          </cell>
          <cell r="F127">
            <v>0</v>
          </cell>
          <cell r="G127">
            <v>43.041606999999999</v>
          </cell>
          <cell r="H127">
            <v>40.992006666666661</v>
          </cell>
          <cell r="I127">
            <v>26.144055999999999</v>
          </cell>
          <cell r="J127">
            <v>24.899100952380952</v>
          </cell>
          <cell r="K127" t="str">
            <v xml:space="preserve"> </v>
          </cell>
          <cell r="L127">
            <v>0</v>
          </cell>
          <cell r="M127">
            <v>26.144055999999999</v>
          </cell>
          <cell r="N127">
            <v>24.899100952380952</v>
          </cell>
        </row>
        <row r="128">
          <cell r="A128" t="str">
            <v>4626</v>
          </cell>
          <cell r="B128" t="str">
            <v>CCL4626  临颍县</v>
          </cell>
          <cell r="C128">
            <v>44.376923999999995</v>
          </cell>
          <cell r="D128">
            <v>42.263737142857138</v>
          </cell>
          <cell r="E128" t="str">
            <v xml:space="preserve"> </v>
          </cell>
          <cell r="F128">
            <v>0</v>
          </cell>
          <cell r="G128">
            <v>44.376923999999995</v>
          </cell>
          <cell r="H128">
            <v>42.263737142857138</v>
          </cell>
          <cell r="I128">
            <v>8.0173419999999993</v>
          </cell>
          <cell r="J128">
            <v>7.6355638095238083</v>
          </cell>
          <cell r="K128" t="str">
            <v xml:space="preserve"> </v>
          </cell>
          <cell r="L128">
            <v>0</v>
          </cell>
          <cell r="M128">
            <v>8.0173419999999993</v>
          </cell>
          <cell r="N128">
            <v>7.6355638095238083</v>
          </cell>
        </row>
        <row r="129">
          <cell r="A129" t="str">
            <v>4530</v>
          </cell>
          <cell r="B129" t="str">
            <v>CCL4530  新乡市</v>
          </cell>
          <cell r="C129">
            <v>7399.748173</v>
          </cell>
          <cell r="D129">
            <v>7047.3792123809517</v>
          </cell>
          <cell r="E129" t="str">
            <v xml:space="preserve"> </v>
          </cell>
          <cell r="F129">
            <v>0</v>
          </cell>
          <cell r="G129">
            <v>7399.748173</v>
          </cell>
          <cell r="H129">
            <v>7047.3792123809517</v>
          </cell>
          <cell r="I129">
            <v>907.34380800000008</v>
          </cell>
          <cell r="J129">
            <v>864.13696000000004</v>
          </cell>
          <cell r="K129" t="str">
            <v xml:space="preserve"> </v>
          </cell>
          <cell r="L129">
            <v>0</v>
          </cell>
          <cell r="M129">
            <v>907.34380800000008</v>
          </cell>
          <cell r="N129">
            <v>864.13696000000004</v>
          </cell>
        </row>
        <row r="130">
          <cell r="A130" t="str">
            <v>4750</v>
          </cell>
          <cell r="B130" t="str">
            <v>CCL4750  开封市</v>
          </cell>
          <cell r="C130">
            <v>12315.267198000001</v>
          </cell>
          <cell r="D130">
            <v>11728.825902857143</v>
          </cell>
          <cell r="E130" t="str">
            <v xml:space="preserve"> </v>
          </cell>
          <cell r="F130">
            <v>0</v>
          </cell>
          <cell r="G130">
            <v>12315.267198000001</v>
          </cell>
          <cell r="H130">
            <v>11728.825902857143</v>
          </cell>
          <cell r="I130">
            <v>848.27589999999987</v>
          </cell>
          <cell r="J130">
            <v>807.88180952380935</v>
          </cell>
          <cell r="K130" t="str">
            <v xml:space="preserve"> </v>
          </cell>
          <cell r="L130">
            <v>0</v>
          </cell>
          <cell r="M130">
            <v>848.27589999999987</v>
          </cell>
          <cell r="N130">
            <v>807.88180952380935</v>
          </cell>
        </row>
        <row r="131">
          <cell r="A131" t="str">
            <v>4640</v>
          </cell>
          <cell r="B131" t="str">
            <v>CCL4640  信阳市</v>
          </cell>
          <cell r="C131">
            <v>2045.9156689999998</v>
          </cell>
          <cell r="D131">
            <v>1948.491113333333</v>
          </cell>
          <cell r="E131" t="str">
            <v xml:space="preserve"> </v>
          </cell>
          <cell r="F131">
            <v>0</v>
          </cell>
          <cell r="G131">
            <v>2045.9156689999998</v>
          </cell>
          <cell r="H131">
            <v>1948.491113333333</v>
          </cell>
          <cell r="I131" t="str">
            <v xml:space="preserve"> </v>
          </cell>
          <cell r="J131">
            <v>0</v>
          </cell>
          <cell r="K131" t="str">
            <v xml:space="preserve"> </v>
          </cell>
          <cell r="L131">
            <v>0</v>
          </cell>
          <cell r="M131" t="str">
            <v xml:space="preserve"> </v>
          </cell>
          <cell r="N131">
            <v>0</v>
          </cell>
        </row>
        <row r="132">
          <cell r="A132" t="str">
            <v>4651</v>
          </cell>
          <cell r="B132" t="str">
            <v>CCL4651  潢川县</v>
          </cell>
          <cell r="C132">
            <v>1621.8736369999999</v>
          </cell>
          <cell r="D132">
            <v>1544.641559047619</v>
          </cell>
          <cell r="E132" t="str">
            <v xml:space="preserve"> </v>
          </cell>
          <cell r="F132">
            <v>0</v>
          </cell>
          <cell r="G132">
            <v>1621.8736369999999</v>
          </cell>
          <cell r="H132">
            <v>1544.641559047619</v>
          </cell>
          <cell r="I132">
            <v>117.08859</v>
          </cell>
          <cell r="J132">
            <v>111.51294285714285</v>
          </cell>
          <cell r="K132" t="str">
            <v xml:space="preserve"> </v>
          </cell>
          <cell r="L132">
            <v>0</v>
          </cell>
          <cell r="M132">
            <v>117.08859</v>
          </cell>
          <cell r="N132">
            <v>111.51294285714285</v>
          </cell>
        </row>
        <row r="133">
          <cell r="A133" t="str">
            <v>4652</v>
          </cell>
          <cell r="B133" t="str">
            <v>CCL4652  固始县</v>
          </cell>
          <cell r="C133">
            <v>895.48583099999996</v>
          </cell>
          <cell r="D133">
            <v>852.8436485714285</v>
          </cell>
          <cell r="E133" t="str">
            <v xml:space="preserve"> </v>
          </cell>
          <cell r="F133">
            <v>0</v>
          </cell>
          <cell r="G133">
            <v>895.48583099999996</v>
          </cell>
          <cell r="H133">
            <v>852.8436485714285</v>
          </cell>
          <cell r="I133">
            <v>61.756635000000003</v>
          </cell>
          <cell r="J133">
            <v>58.815842857142854</v>
          </cell>
          <cell r="K133" t="str">
            <v xml:space="preserve"> </v>
          </cell>
          <cell r="L133">
            <v>0</v>
          </cell>
          <cell r="M133">
            <v>61.756635000000003</v>
          </cell>
          <cell r="N133">
            <v>58.815842857142854</v>
          </cell>
        </row>
        <row r="134">
          <cell r="A134" t="str">
            <v>4642</v>
          </cell>
          <cell r="B134" t="str">
            <v>CCL4642  罗山县</v>
          </cell>
          <cell r="C134">
            <v>1924.1681560000002</v>
          </cell>
          <cell r="D134">
            <v>1832.5411009523812</v>
          </cell>
          <cell r="E134" t="str">
            <v xml:space="preserve"> </v>
          </cell>
          <cell r="F134">
            <v>0</v>
          </cell>
          <cell r="G134">
            <v>1924.1681560000002</v>
          </cell>
          <cell r="H134">
            <v>1832.5411009523812</v>
          </cell>
          <cell r="I134">
            <v>233.45071199999998</v>
          </cell>
          <cell r="J134">
            <v>222.33401142857142</v>
          </cell>
          <cell r="K134" t="str">
            <v xml:space="preserve"> </v>
          </cell>
          <cell r="L134">
            <v>0</v>
          </cell>
          <cell r="M134">
            <v>233.45071199999998</v>
          </cell>
          <cell r="N134">
            <v>222.33401142857142</v>
          </cell>
        </row>
        <row r="135">
          <cell r="A135" t="str">
            <v>4653</v>
          </cell>
          <cell r="B135" t="str">
            <v>CCL4653  商城县</v>
          </cell>
          <cell r="C135">
            <v>127.213174</v>
          </cell>
          <cell r="D135">
            <v>121.1554038095238</v>
          </cell>
          <cell r="E135" t="str">
            <v xml:space="preserve"> </v>
          </cell>
          <cell r="F135">
            <v>0</v>
          </cell>
          <cell r="G135">
            <v>127.213174</v>
          </cell>
          <cell r="H135">
            <v>121.1554038095238</v>
          </cell>
          <cell r="I135">
            <v>7.4319800000000011</v>
          </cell>
          <cell r="J135">
            <v>7.0780761904761915</v>
          </cell>
          <cell r="K135" t="str">
            <v xml:space="preserve"> </v>
          </cell>
          <cell r="L135">
            <v>0</v>
          </cell>
          <cell r="M135">
            <v>7.4319800000000011</v>
          </cell>
          <cell r="N135">
            <v>7.0780761904761915</v>
          </cell>
        </row>
        <row r="136">
          <cell r="A136" t="str">
            <v>4654</v>
          </cell>
          <cell r="B136" t="str">
            <v>CCL4654  光山县</v>
          </cell>
          <cell r="C136">
            <v>126.08991599999999</v>
          </cell>
          <cell r="D136">
            <v>120.08563428571426</v>
          </cell>
          <cell r="E136" t="str">
            <v xml:space="preserve"> </v>
          </cell>
          <cell r="F136">
            <v>0</v>
          </cell>
          <cell r="G136">
            <v>126.08991599999999</v>
          </cell>
          <cell r="H136">
            <v>120.08563428571426</v>
          </cell>
          <cell r="I136" t="str">
            <v xml:space="preserve"> </v>
          </cell>
          <cell r="J136">
            <v>0</v>
          </cell>
          <cell r="K136" t="str">
            <v xml:space="preserve"> </v>
          </cell>
          <cell r="L136">
            <v>0</v>
          </cell>
          <cell r="M136" t="str">
            <v xml:space="preserve"> </v>
          </cell>
          <cell r="N136">
            <v>0</v>
          </cell>
        </row>
        <row r="137">
          <cell r="A137" t="str">
            <v>4720</v>
          </cell>
          <cell r="B137" t="str">
            <v>CCL4720  三门峡市</v>
          </cell>
          <cell r="C137">
            <v>1445.15184</v>
          </cell>
          <cell r="D137">
            <v>1376.3350857142857</v>
          </cell>
          <cell r="E137" t="str">
            <v xml:space="preserve"> </v>
          </cell>
          <cell r="F137">
            <v>0</v>
          </cell>
          <cell r="G137">
            <v>1445.15184</v>
          </cell>
          <cell r="H137">
            <v>1376.3350857142857</v>
          </cell>
          <cell r="I137">
            <v>81.913894999999997</v>
          </cell>
          <cell r="J137">
            <v>78.013233333333332</v>
          </cell>
          <cell r="K137" t="str">
            <v xml:space="preserve"> </v>
          </cell>
          <cell r="L137">
            <v>0</v>
          </cell>
          <cell r="M137">
            <v>81.913894999999997</v>
          </cell>
          <cell r="N137">
            <v>78.013233333333332</v>
          </cell>
        </row>
        <row r="138">
          <cell r="A138" t="str">
            <v>4610</v>
          </cell>
          <cell r="B138" t="str">
            <v>CCL4610  许昌市</v>
          </cell>
          <cell r="C138">
            <v>2128.0066619999998</v>
          </cell>
          <cell r="D138">
            <v>2026.673011428571</v>
          </cell>
          <cell r="E138" t="str">
            <v xml:space="preserve"> </v>
          </cell>
          <cell r="F138">
            <v>0</v>
          </cell>
          <cell r="G138">
            <v>2128.0066619999998</v>
          </cell>
          <cell r="H138">
            <v>2026.673011428571</v>
          </cell>
          <cell r="I138">
            <v>160.521535</v>
          </cell>
          <cell r="J138">
            <v>152.87765238095238</v>
          </cell>
          <cell r="K138" t="str">
            <v xml:space="preserve"> </v>
          </cell>
          <cell r="L138">
            <v>0</v>
          </cell>
          <cell r="M138">
            <v>160.521535</v>
          </cell>
          <cell r="N138">
            <v>152.87765238095238</v>
          </cell>
        </row>
        <row r="139">
          <cell r="A139" t="str">
            <v>4670</v>
          </cell>
          <cell r="B139" t="str">
            <v>CCL4670  平顶山市</v>
          </cell>
          <cell r="C139">
            <v>6527.1206570000004</v>
          </cell>
          <cell r="D139">
            <v>6216.3053876190479</v>
          </cell>
          <cell r="E139" t="str">
            <v xml:space="preserve"> </v>
          </cell>
          <cell r="F139">
            <v>0</v>
          </cell>
          <cell r="G139">
            <v>6527.1206570000004</v>
          </cell>
          <cell r="H139">
            <v>6216.3053876190479</v>
          </cell>
          <cell r="I139">
            <v>501.53282999999999</v>
          </cell>
          <cell r="J139">
            <v>477.65031428571427</v>
          </cell>
          <cell r="K139" t="str">
            <v xml:space="preserve"> </v>
          </cell>
          <cell r="L139">
            <v>0</v>
          </cell>
          <cell r="M139">
            <v>501.53282999999999</v>
          </cell>
          <cell r="N139">
            <v>477.65031428571427</v>
          </cell>
        </row>
        <row r="140">
          <cell r="A140" t="str">
            <v>4630</v>
          </cell>
          <cell r="B140" t="str">
            <v>CCL4630  驻马店市</v>
          </cell>
          <cell r="C140">
            <v>3893.4634069999997</v>
          </cell>
          <cell r="D140">
            <v>3708.0603876190471</v>
          </cell>
          <cell r="E140" t="str">
            <v xml:space="preserve"> </v>
          </cell>
          <cell r="F140">
            <v>0</v>
          </cell>
          <cell r="G140">
            <v>3893.4634069999997</v>
          </cell>
          <cell r="H140">
            <v>3708.0603876190471</v>
          </cell>
          <cell r="I140">
            <v>294.48427400000003</v>
          </cell>
          <cell r="J140">
            <v>280.46121333333338</v>
          </cell>
          <cell r="K140" t="str">
            <v xml:space="preserve"> </v>
          </cell>
          <cell r="L140">
            <v>0</v>
          </cell>
          <cell r="M140">
            <v>294.48427400000003</v>
          </cell>
          <cell r="N140">
            <v>280.46121333333338</v>
          </cell>
        </row>
        <row r="141">
          <cell r="A141" t="str">
            <v>4638</v>
          </cell>
          <cell r="B141" t="str">
            <v>CCL4638  上蔡县</v>
          </cell>
          <cell r="C141">
            <v>57.495037999999994</v>
          </cell>
          <cell r="D141">
            <v>54.75717904761904</v>
          </cell>
          <cell r="E141" t="str">
            <v xml:space="preserve"> </v>
          </cell>
          <cell r="F141">
            <v>0</v>
          </cell>
          <cell r="G141">
            <v>57.495037999999994</v>
          </cell>
          <cell r="H141">
            <v>54.75717904761904</v>
          </cell>
          <cell r="I141">
            <v>25.551037999999998</v>
          </cell>
          <cell r="J141">
            <v>24.334321904761904</v>
          </cell>
          <cell r="K141" t="str">
            <v xml:space="preserve"> </v>
          </cell>
          <cell r="L141">
            <v>0</v>
          </cell>
          <cell r="M141">
            <v>25.551037999999998</v>
          </cell>
          <cell r="N141">
            <v>24.334321904761904</v>
          </cell>
        </row>
        <row r="142">
          <cell r="A142" t="str">
            <v>4637</v>
          </cell>
          <cell r="B142" t="str">
            <v>CCL4637  泌阳县</v>
          </cell>
          <cell r="C142">
            <v>48.711251000000004</v>
          </cell>
          <cell r="D142">
            <v>46.391667619047624</v>
          </cell>
          <cell r="E142" t="str">
            <v xml:space="preserve"> </v>
          </cell>
          <cell r="F142">
            <v>0</v>
          </cell>
          <cell r="G142">
            <v>48.711251000000004</v>
          </cell>
          <cell r="H142">
            <v>46.391667619047624</v>
          </cell>
          <cell r="I142">
            <v>16.767251000000002</v>
          </cell>
          <cell r="J142">
            <v>15.968810476190477</v>
          </cell>
          <cell r="K142" t="str">
            <v xml:space="preserve"> </v>
          </cell>
          <cell r="L142">
            <v>0</v>
          </cell>
          <cell r="M142">
            <v>16.767251000000002</v>
          </cell>
          <cell r="N142">
            <v>15.968810476190477</v>
          </cell>
        </row>
        <row r="143">
          <cell r="A143" t="str">
            <v>4550</v>
          </cell>
          <cell r="B143" t="str">
            <v>CCL4550  安阳市</v>
          </cell>
          <cell r="C143">
            <v>6267.6838069999994</v>
          </cell>
          <cell r="D143">
            <v>5969.2226733333328</v>
          </cell>
          <cell r="E143" t="str">
            <v xml:space="preserve"> </v>
          </cell>
          <cell r="F143">
            <v>0</v>
          </cell>
          <cell r="G143">
            <v>6267.6838069999994</v>
          </cell>
          <cell r="H143">
            <v>5969.2226733333328</v>
          </cell>
          <cell r="I143">
            <v>488.17146100000002</v>
          </cell>
          <cell r="J143">
            <v>464.92520095238098</v>
          </cell>
          <cell r="K143" t="str">
            <v xml:space="preserve"> </v>
          </cell>
          <cell r="L143">
            <v>0</v>
          </cell>
          <cell r="M143">
            <v>488.17146100000002</v>
          </cell>
          <cell r="N143">
            <v>464.92520095238098</v>
          </cell>
        </row>
        <row r="144">
          <cell r="A144" t="str">
            <v>4565</v>
          </cell>
          <cell r="B144" t="str">
            <v>CCL4565  林州市</v>
          </cell>
          <cell r="C144">
            <v>4.1052920000000004</v>
          </cell>
          <cell r="D144">
            <v>3.9098019047619048</v>
          </cell>
          <cell r="E144" t="str">
            <v xml:space="preserve"> </v>
          </cell>
          <cell r="F144">
            <v>0</v>
          </cell>
          <cell r="G144">
            <v>4.1052920000000004</v>
          </cell>
          <cell r="H144">
            <v>3.9098019047619048</v>
          </cell>
          <cell r="I144">
            <v>4.1052920000000004</v>
          </cell>
          <cell r="J144">
            <v>3.9098019047619048</v>
          </cell>
          <cell r="K144" t="str">
            <v xml:space="preserve"> </v>
          </cell>
          <cell r="L144">
            <v>0</v>
          </cell>
          <cell r="M144">
            <v>4.1052920000000004</v>
          </cell>
          <cell r="N144">
            <v>3.9098019047619048</v>
          </cell>
        </row>
        <row r="145">
          <cell r="A145" t="str">
            <v>4546</v>
          </cell>
          <cell r="B145" t="str">
            <v>CCL4546  济源市</v>
          </cell>
          <cell r="C145">
            <v>1032.053852</v>
          </cell>
          <cell r="D145">
            <v>982.90843047619046</v>
          </cell>
          <cell r="E145" t="str">
            <v xml:space="preserve"> </v>
          </cell>
          <cell r="F145">
            <v>0</v>
          </cell>
          <cell r="G145">
            <v>1032.053852</v>
          </cell>
          <cell r="H145">
            <v>982.90843047619046</v>
          </cell>
          <cell r="I145">
            <v>52.657685000000001</v>
          </cell>
          <cell r="J145">
            <v>50.150176190476188</v>
          </cell>
          <cell r="K145" t="str">
            <v xml:space="preserve"> </v>
          </cell>
          <cell r="L145">
            <v>0</v>
          </cell>
          <cell r="M145">
            <v>52.657685000000001</v>
          </cell>
          <cell r="N145">
            <v>50.150176190476188</v>
          </cell>
        </row>
        <row r="146">
          <cell r="A146" t="str">
            <v>4570</v>
          </cell>
          <cell r="B146" t="str">
            <v>CCL4570  濮阳市</v>
          </cell>
          <cell r="C146">
            <v>324.39209600000004</v>
          </cell>
          <cell r="D146">
            <v>308.94485333333336</v>
          </cell>
          <cell r="E146" t="str">
            <v xml:space="preserve"> </v>
          </cell>
          <cell r="F146">
            <v>0</v>
          </cell>
          <cell r="G146">
            <v>324.39209600000004</v>
          </cell>
          <cell r="H146">
            <v>308.94485333333336</v>
          </cell>
          <cell r="I146">
            <v>2.301504</v>
          </cell>
          <cell r="J146">
            <v>2.1919085714285713</v>
          </cell>
          <cell r="K146" t="str">
            <v xml:space="preserve"> </v>
          </cell>
          <cell r="L146">
            <v>0</v>
          </cell>
          <cell r="M146">
            <v>2.301504</v>
          </cell>
          <cell r="N146">
            <v>2.1919085714285713</v>
          </cell>
        </row>
        <row r="147">
          <cell r="A147" t="str">
            <v>4766</v>
          </cell>
          <cell r="B147" t="str">
            <v>CCL4766  永城市</v>
          </cell>
          <cell r="C147">
            <v>3007.0568279999998</v>
          </cell>
          <cell r="D147">
            <v>2863.8636457142852</v>
          </cell>
          <cell r="E147" t="str">
            <v xml:space="preserve"> </v>
          </cell>
          <cell r="F147">
            <v>0</v>
          </cell>
          <cell r="G147">
            <v>3007.0568279999998</v>
          </cell>
          <cell r="H147">
            <v>2863.8636457142852</v>
          </cell>
          <cell r="I147">
            <v>125.38112999999998</v>
          </cell>
          <cell r="J147">
            <v>119.41059999999997</v>
          </cell>
          <cell r="K147" t="str">
            <v xml:space="preserve"> </v>
          </cell>
          <cell r="L147">
            <v>0</v>
          </cell>
          <cell r="M147">
            <v>125.38112999999998</v>
          </cell>
          <cell r="N147">
            <v>119.41059999999997</v>
          </cell>
        </row>
        <row r="148">
          <cell r="A148" t="str">
            <v>4675</v>
          </cell>
          <cell r="B148" t="str">
            <v>CCL4675  汝州市</v>
          </cell>
          <cell r="C148">
            <v>57.704486000000003</v>
          </cell>
          <cell r="D148">
            <v>54.956653333333335</v>
          </cell>
          <cell r="E148" t="str">
            <v xml:space="preserve"> </v>
          </cell>
          <cell r="F148">
            <v>0</v>
          </cell>
          <cell r="G148">
            <v>57.704486000000003</v>
          </cell>
          <cell r="H148">
            <v>54.956653333333335</v>
          </cell>
          <cell r="I148" t="str">
            <v xml:space="preserve"> </v>
          </cell>
          <cell r="J148">
            <v>0</v>
          </cell>
          <cell r="K148" t="str">
            <v xml:space="preserve"> </v>
          </cell>
          <cell r="L148">
            <v>0</v>
          </cell>
          <cell r="M148" t="str">
            <v xml:space="preserve"> </v>
          </cell>
          <cell r="N148">
            <v>0</v>
          </cell>
        </row>
        <row r="149">
          <cell r="A149" t="str">
            <v>4580</v>
          </cell>
          <cell r="B149" t="str">
            <v>CCL4580  鹤壁市</v>
          </cell>
          <cell r="C149">
            <v>1967.525365</v>
          </cell>
          <cell r="D149">
            <v>1873.8336809523807</v>
          </cell>
          <cell r="E149" t="str">
            <v xml:space="preserve"> </v>
          </cell>
          <cell r="F149">
            <v>0</v>
          </cell>
          <cell r="G149">
            <v>1967.525365</v>
          </cell>
          <cell r="H149">
            <v>1873.8336809523807</v>
          </cell>
          <cell r="I149">
            <v>143.91223600000001</v>
          </cell>
          <cell r="J149">
            <v>137.05927238095239</v>
          </cell>
          <cell r="K149" t="str">
            <v xml:space="preserve"> </v>
          </cell>
          <cell r="L149">
            <v>0</v>
          </cell>
          <cell r="M149">
            <v>143.91223600000001</v>
          </cell>
          <cell r="N149">
            <v>137.05927238095239</v>
          </cell>
        </row>
        <row r="150">
          <cell r="A150" t="str">
            <v>4662</v>
          </cell>
          <cell r="B150" t="str">
            <v>CCL4662  项城市</v>
          </cell>
          <cell r="C150">
            <v>5021.0012529999995</v>
          </cell>
          <cell r="D150">
            <v>4781.9059552380941</v>
          </cell>
          <cell r="E150" t="str">
            <v xml:space="preserve"> </v>
          </cell>
          <cell r="F150">
            <v>0</v>
          </cell>
          <cell r="G150">
            <v>5021.0012529999995</v>
          </cell>
          <cell r="H150">
            <v>4781.9059552380941</v>
          </cell>
          <cell r="I150">
            <v>206.53708999999998</v>
          </cell>
          <cell r="J150">
            <v>196.70199047619045</v>
          </cell>
          <cell r="K150" t="str">
            <v xml:space="preserve"> </v>
          </cell>
          <cell r="L150">
            <v>0</v>
          </cell>
          <cell r="M150">
            <v>206.53708999999998</v>
          </cell>
          <cell r="N150">
            <v>196.70199047619045</v>
          </cell>
        </row>
        <row r="151">
          <cell r="A151" t="str">
            <v>4772</v>
          </cell>
          <cell r="B151" t="str">
            <v>CCL4772  鹿邑县</v>
          </cell>
          <cell r="C151">
            <v>1003.150753</v>
          </cell>
          <cell r="D151">
            <v>955.38166952380948</v>
          </cell>
          <cell r="E151" t="str">
            <v xml:space="preserve"> </v>
          </cell>
          <cell r="F151">
            <v>0</v>
          </cell>
          <cell r="G151">
            <v>1003.150753</v>
          </cell>
          <cell r="H151">
            <v>955.38166952380948</v>
          </cell>
          <cell r="I151">
            <v>130.23820000000001</v>
          </cell>
          <cell r="J151">
            <v>124.03638095238095</v>
          </cell>
          <cell r="K151" t="str">
            <v xml:space="preserve"> </v>
          </cell>
          <cell r="L151">
            <v>0</v>
          </cell>
          <cell r="M151">
            <v>130.23820000000001</v>
          </cell>
          <cell r="N151">
            <v>124.03638095238095</v>
          </cell>
        </row>
        <row r="152">
          <cell r="A152" t="str">
            <v>4764</v>
          </cell>
          <cell r="B152" t="str">
            <v>CCL4764  夏邑县</v>
          </cell>
          <cell r="C152">
            <v>909.82641500000011</v>
          </cell>
          <cell r="D152">
            <v>866.50134761904769</v>
          </cell>
          <cell r="E152" t="str">
            <v xml:space="preserve"> </v>
          </cell>
          <cell r="F152">
            <v>0</v>
          </cell>
          <cell r="G152">
            <v>909.82641500000011</v>
          </cell>
          <cell r="H152">
            <v>866.50134761904769</v>
          </cell>
          <cell r="I152">
            <v>89.938660999999996</v>
          </cell>
          <cell r="J152">
            <v>85.655867619047612</v>
          </cell>
          <cell r="K152" t="str">
            <v xml:space="preserve"> </v>
          </cell>
          <cell r="L152">
            <v>0</v>
          </cell>
          <cell r="M152">
            <v>89.938660999999996</v>
          </cell>
          <cell r="N152">
            <v>85.655867619047612</v>
          </cell>
        </row>
        <row r="153">
          <cell r="A153" t="str">
            <v>4771</v>
          </cell>
          <cell r="B153" t="str">
            <v>CCL4771  郸城县</v>
          </cell>
          <cell r="C153">
            <v>161.26568499999999</v>
          </cell>
          <cell r="D153">
            <v>153.58636666666666</v>
          </cell>
          <cell r="E153" t="str">
            <v xml:space="preserve"> </v>
          </cell>
          <cell r="F153">
            <v>0</v>
          </cell>
          <cell r="G153">
            <v>161.26568499999999</v>
          </cell>
          <cell r="H153">
            <v>153.58636666666666</v>
          </cell>
          <cell r="I153">
            <v>37.079172999999997</v>
          </cell>
          <cell r="J153">
            <v>35.313498095238089</v>
          </cell>
          <cell r="K153" t="str">
            <v xml:space="preserve"> </v>
          </cell>
          <cell r="L153">
            <v>0</v>
          </cell>
          <cell r="M153">
            <v>37.079172999999997</v>
          </cell>
          <cell r="N153">
            <v>35.313498095238089</v>
          </cell>
        </row>
        <row r="154">
          <cell r="A154" t="str">
            <v>4614</v>
          </cell>
          <cell r="B154" t="str">
            <v>CCL4614  太康县</v>
          </cell>
          <cell r="C154">
            <v>121.47397100000001</v>
          </cell>
          <cell r="D154">
            <v>115.68949619047619</v>
          </cell>
          <cell r="E154" t="str">
            <v xml:space="preserve"> </v>
          </cell>
          <cell r="F154">
            <v>0</v>
          </cell>
          <cell r="G154">
            <v>121.47397100000001</v>
          </cell>
          <cell r="H154">
            <v>115.68949619047619</v>
          </cell>
          <cell r="I154" t="str">
            <v xml:space="preserve"> </v>
          </cell>
          <cell r="J154">
            <v>0</v>
          </cell>
          <cell r="K154" t="str">
            <v xml:space="preserve"> </v>
          </cell>
          <cell r="L154">
            <v>0</v>
          </cell>
          <cell r="M154" t="str">
            <v xml:space="preserve"> </v>
          </cell>
          <cell r="N154">
            <v>0</v>
          </cell>
        </row>
        <row r="155">
          <cell r="A155" t="str">
            <v>4663</v>
          </cell>
          <cell r="B155" t="str">
            <v>CCL4663  沈丘县</v>
          </cell>
          <cell r="C155">
            <v>31.943999999999999</v>
          </cell>
          <cell r="D155">
            <v>30.42285714285714</v>
          </cell>
          <cell r="E155" t="str">
            <v xml:space="preserve"> </v>
          </cell>
          <cell r="F155">
            <v>0</v>
          </cell>
          <cell r="G155">
            <v>31.943999999999999</v>
          </cell>
          <cell r="H155">
            <v>30.42285714285714</v>
          </cell>
          <cell r="I155" t="str">
            <v xml:space="preserve"> </v>
          </cell>
          <cell r="J155">
            <v>0</v>
          </cell>
          <cell r="K155" t="str">
            <v xml:space="preserve"> </v>
          </cell>
          <cell r="L155">
            <v>0</v>
          </cell>
          <cell r="M155" t="str">
            <v xml:space="preserve"> </v>
          </cell>
          <cell r="N155">
            <v>0</v>
          </cell>
        </row>
        <row r="156">
          <cell r="A156" t="str">
            <v>1500</v>
          </cell>
          <cell r="B156" t="str">
            <v>CCL1500  哈尔滨市</v>
          </cell>
          <cell r="C156">
            <v>22763.880104</v>
          </cell>
          <cell r="D156">
            <v>21679.885813333331</v>
          </cell>
          <cell r="E156" t="str">
            <v xml:space="preserve"> </v>
          </cell>
          <cell r="F156">
            <v>0</v>
          </cell>
          <cell r="G156">
            <v>22763.880104</v>
          </cell>
          <cell r="H156">
            <v>21679.885813333331</v>
          </cell>
          <cell r="I156">
            <v>1700.3855619999999</v>
          </cell>
          <cell r="J156">
            <v>1619.4148209523808</v>
          </cell>
          <cell r="K156" t="str">
            <v xml:space="preserve"> </v>
          </cell>
          <cell r="L156">
            <v>0</v>
          </cell>
          <cell r="M156">
            <v>1700.3855619999999</v>
          </cell>
          <cell r="N156">
            <v>1619.4148209523808</v>
          </cell>
        </row>
        <row r="157">
          <cell r="A157" t="str">
            <v>1103</v>
          </cell>
          <cell r="B157" t="str">
            <v>CCL1103  新民市</v>
          </cell>
          <cell r="C157">
            <v>532.18304999999998</v>
          </cell>
          <cell r="D157">
            <v>506.84099999999995</v>
          </cell>
          <cell r="E157" t="str">
            <v xml:space="preserve"> </v>
          </cell>
          <cell r="F157">
            <v>0</v>
          </cell>
          <cell r="G157">
            <v>532.18304999999998</v>
          </cell>
          <cell r="H157">
            <v>506.84099999999995</v>
          </cell>
          <cell r="I157">
            <v>152.283084</v>
          </cell>
          <cell r="J157">
            <v>145.03150857142856</v>
          </cell>
          <cell r="K157" t="str">
            <v xml:space="preserve"> </v>
          </cell>
          <cell r="L157">
            <v>0</v>
          </cell>
          <cell r="M157">
            <v>152.283084</v>
          </cell>
          <cell r="N157">
            <v>145.03150857142856</v>
          </cell>
        </row>
        <row r="158">
          <cell r="A158" t="str">
            <v>1102</v>
          </cell>
          <cell r="B158" t="str">
            <v>CCL1102  辽中县</v>
          </cell>
          <cell r="C158">
            <v>59.739773</v>
          </cell>
          <cell r="D158">
            <v>56.895021904761904</v>
          </cell>
          <cell r="E158" t="str">
            <v xml:space="preserve"> </v>
          </cell>
          <cell r="F158">
            <v>0</v>
          </cell>
          <cell r="G158">
            <v>59.739773</v>
          </cell>
          <cell r="H158">
            <v>56.895021904761904</v>
          </cell>
          <cell r="I158">
            <v>59.739773</v>
          </cell>
          <cell r="J158">
            <v>56.895021904761904</v>
          </cell>
          <cell r="K158" t="str">
            <v xml:space="preserve"> </v>
          </cell>
          <cell r="L158">
            <v>0</v>
          </cell>
          <cell r="M158">
            <v>59.739773</v>
          </cell>
          <cell r="N158">
            <v>56.895021904761904</v>
          </cell>
        </row>
        <row r="159">
          <cell r="A159" t="str">
            <v>1140</v>
          </cell>
          <cell r="B159" t="str">
            <v>CCL1140  鞍山市</v>
          </cell>
          <cell r="C159">
            <v>7740.6441180000002</v>
          </cell>
          <cell r="D159">
            <v>7372.0420171428568</v>
          </cell>
          <cell r="E159" t="str">
            <v xml:space="preserve"> </v>
          </cell>
          <cell r="F159">
            <v>0</v>
          </cell>
          <cell r="G159">
            <v>7740.6441180000002</v>
          </cell>
          <cell r="H159">
            <v>7372.0420171428568</v>
          </cell>
          <cell r="I159">
            <v>815.79489599999999</v>
          </cell>
          <cell r="J159">
            <v>776.94751999999994</v>
          </cell>
          <cell r="K159" t="str">
            <v xml:space="preserve"> </v>
          </cell>
          <cell r="L159">
            <v>0</v>
          </cell>
          <cell r="M159">
            <v>815.79489599999999</v>
          </cell>
          <cell r="N159">
            <v>776.94751999999994</v>
          </cell>
        </row>
        <row r="160">
          <cell r="A160" t="str">
            <v>1143</v>
          </cell>
          <cell r="B160" t="str">
            <v>CCL1143  岫岩县</v>
          </cell>
          <cell r="C160">
            <v>914.64965699999993</v>
          </cell>
          <cell r="D160">
            <v>871.09491142857132</v>
          </cell>
          <cell r="E160" t="str">
            <v xml:space="preserve"> </v>
          </cell>
          <cell r="F160">
            <v>0</v>
          </cell>
          <cell r="G160">
            <v>914.64965699999993</v>
          </cell>
          <cell r="H160">
            <v>871.09491142857132</v>
          </cell>
          <cell r="I160">
            <v>110.90337400000001</v>
          </cell>
          <cell r="J160">
            <v>105.62226095238096</v>
          </cell>
          <cell r="K160" t="str">
            <v xml:space="preserve"> </v>
          </cell>
          <cell r="L160">
            <v>0</v>
          </cell>
          <cell r="M160">
            <v>110.90337400000001</v>
          </cell>
          <cell r="N160">
            <v>105.62226095238096</v>
          </cell>
        </row>
        <row r="161">
          <cell r="A161" t="str">
            <v>1130</v>
          </cell>
          <cell r="B161" t="str">
            <v>CCL1130  抚顺市</v>
          </cell>
          <cell r="C161">
            <v>5109.2747820000004</v>
          </cell>
          <cell r="D161">
            <v>4865.9759828571432</v>
          </cell>
          <cell r="E161" t="str">
            <v xml:space="preserve"> </v>
          </cell>
          <cell r="F161">
            <v>0</v>
          </cell>
          <cell r="G161">
            <v>5109.2747820000004</v>
          </cell>
          <cell r="H161">
            <v>4865.9759828571432</v>
          </cell>
          <cell r="I161">
            <v>351.37550799999997</v>
          </cell>
          <cell r="J161">
            <v>334.64334095238092</v>
          </cell>
          <cell r="K161" t="str">
            <v xml:space="preserve"> </v>
          </cell>
          <cell r="L161">
            <v>0</v>
          </cell>
          <cell r="M161">
            <v>351.37550799999997</v>
          </cell>
          <cell r="N161">
            <v>334.64334095238092</v>
          </cell>
        </row>
        <row r="162">
          <cell r="A162" t="str">
            <v>1133</v>
          </cell>
          <cell r="B162" t="str">
            <v>CCL1133  清原县</v>
          </cell>
          <cell r="C162">
            <v>527.18958299999997</v>
          </cell>
          <cell r="D162">
            <v>502.08531714285709</v>
          </cell>
          <cell r="E162" t="str">
            <v xml:space="preserve"> </v>
          </cell>
          <cell r="F162">
            <v>0</v>
          </cell>
          <cell r="G162">
            <v>527.18958299999997</v>
          </cell>
          <cell r="H162">
            <v>502.08531714285709</v>
          </cell>
          <cell r="I162">
            <v>82.274800999999997</v>
          </cell>
          <cell r="J162">
            <v>78.356953333333323</v>
          </cell>
          <cell r="K162" t="str">
            <v xml:space="preserve"> </v>
          </cell>
          <cell r="L162">
            <v>0</v>
          </cell>
          <cell r="M162">
            <v>82.274800999999997</v>
          </cell>
          <cell r="N162">
            <v>78.356953333333323</v>
          </cell>
        </row>
        <row r="163">
          <cell r="A163" t="str">
            <v>1150</v>
          </cell>
          <cell r="B163" t="str">
            <v>CCL1150  营口市</v>
          </cell>
          <cell r="C163">
            <v>7073.4896210000015</v>
          </cell>
          <cell r="D163">
            <v>6736.6567819047632</v>
          </cell>
          <cell r="E163" t="str">
            <v xml:space="preserve"> </v>
          </cell>
          <cell r="F163">
            <v>0</v>
          </cell>
          <cell r="G163">
            <v>7073.4896210000015</v>
          </cell>
          <cell r="H163">
            <v>6736.6567819047632</v>
          </cell>
          <cell r="I163">
            <v>609.26017999999999</v>
          </cell>
          <cell r="J163">
            <v>580.2477904761904</v>
          </cell>
          <cell r="K163" t="str">
            <v xml:space="preserve"> </v>
          </cell>
          <cell r="L163">
            <v>0</v>
          </cell>
          <cell r="M163">
            <v>609.26017999999999</v>
          </cell>
          <cell r="N163">
            <v>580.2477904761904</v>
          </cell>
        </row>
        <row r="164">
          <cell r="A164" t="str">
            <v>1210</v>
          </cell>
          <cell r="B164" t="str">
            <v>CCL1210  锦州市</v>
          </cell>
          <cell r="C164">
            <v>7324.3980649999994</v>
          </cell>
          <cell r="D164">
            <v>6975.6172047619038</v>
          </cell>
          <cell r="E164" t="str">
            <v xml:space="preserve"> </v>
          </cell>
          <cell r="F164">
            <v>0</v>
          </cell>
          <cell r="G164">
            <v>7324.3980649999994</v>
          </cell>
          <cell r="H164">
            <v>6975.6172047619038</v>
          </cell>
          <cell r="I164">
            <v>590.04225299999996</v>
          </cell>
          <cell r="J164">
            <v>561.94500285714275</v>
          </cell>
          <cell r="K164" t="str">
            <v xml:space="preserve"> </v>
          </cell>
          <cell r="L164">
            <v>0</v>
          </cell>
          <cell r="M164">
            <v>590.04225299999996</v>
          </cell>
          <cell r="N164">
            <v>561.94500285714275</v>
          </cell>
        </row>
        <row r="165">
          <cell r="A165" t="str">
            <v>1211</v>
          </cell>
          <cell r="B165" t="str">
            <v>CCL1211  义县</v>
          </cell>
          <cell r="C165">
            <v>118.818567</v>
          </cell>
          <cell r="D165">
            <v>113.16054</v>
          </cell>
          <cell r="E165" t="str">
            <v xml:space="preserve"> </v>
          </cell>
          <cell r="F165">
            <v>0</v>
          </cell>
          <cell r="G165">
            <v>118.818567</v>
          </cell>
          <cell r="H165">
            <v>113.16054</v>
          </cell>
          <cell r="I165">
            <v>31.582568000000006</v>
          </cell>
          <cell r="J165">
            <v>30.078636190476196</v>
          </cell>
          <cell r="K165" t="str">
            <v xml:space="preserve"> </v>
          </cell>
          <cell r="L165">
            <v>0</v>
          </cell>
          <cell r="M165">
            <v>31.582568000000006</v>
          </cell>
          <cell r="N165">
            <v>30.078636190476196</v>
          </cell>
        </row>
        <row r="166">
          <cell r="A166" t="str">
            <v>1180</v>
          </cell>
          <cell r="B166" t="str">
            <v>CCL1180  丹东市</v>
          </cell>
          <cell r="C166">
            <v>3255.5886450000003</v>
          </cell>
          <cell r="D166">
            <v>3100.5606142857146</v>
          </cell>
          <cell r="E166" t="str">
            <v xml:space="preserve"> </v>
          </cell>
          <cell r="F166">
            <v>0</v>
          </cell>
          <cell r="G166">
            <v>3255.5886450000003</v>
          </cell>
          <cell r="H166">
            <v>3100.5606142857146</v>
          </cell>
          <cell r="I166">
            <v>401.30455199999994</v>
          </cell>
          <cell r="J166">
            <v>382.19481142857137</v>
          </cell>
          <cell r="K166" t="str">
            <v xml:space="preserve"> </v>
          </cell>
          <cell r="L166">
            <v>0</v>
          </cell>
          <cell r="M166">
            <v>401.30455199999994</v>
          </cell>
          <cell r="N166">
            <v>382.19481142857137</v>
          </cell>
        </row>
        <row r="167">
          <cell r="A167" t="str">
            <v>1181</v>
          </cell>
          <cell r="B167" t="str">
            <v>CCL1181  凤城市</v>
          </cell>
          <cell r="C167">
            <v>594.53108599999996</v>
          </cell>
          <cell r="D167">
            <v>566.22008190476186</v>
          </cell>
          <cell r="E167" t="str">
            <v xml:space="preserve"> </v>
          </cell>
          <cell r="F167">
            <v>0</v>
          </cell>
          <cell r="G167">
            <v>594.53108599999996</v>
          </cell>
          <cell r="H167">
            <v>566.22008190476186</v>
          </cell>
          <cell r="I167">
            <v>105.80956599999999</v>
          </cell>
          <cell r="J167">
            <v>100.77101523809523</v>
          </cell>
          <cell r="K167" t="str">
            <v xml:space="preserve"> </v>
          </cell>
          <cell r="L167">
            <v>0</v>
          </cell>
          <cell r="M167">
            <v>105.80956599999999</v>
          </cell>
          <cell r="N167">
            <v>100.77101523809523</v>
          </cell>
        </row>
        <row r="168">
          <cell r="A168" t="str">
            <v>1182</v>
          </cell>
          <cell r="B168" t="str">
            <v>CCL1182  宽甸县</v>
          </cell>
          <cell r="C168" t="str">
            <v xml:space="preserve"> </v>
          </cell>
          <cell r="D168">
            <v>0</v>
          </cell>
          <cell r="E168" t="str">
            <v xml:space="preserve"> </v>
          </cell>
          <cell r="F168">
            <v>0</v>
          </cell>
          <cell r="G168" t="str">
            <v xml:space="preserve"> </v>
          </cell>
          <cell r="H168">
            <v>0</v>
          </cell>
          <cell r="I168" t="str">
            <v xml:space="preserve"> </v>
          </cell>
          <cell r="J168">
            <v>0</v>
          </cell>
          <cell r="K168" t="str">
            <v xml:space="preserve"> </v>
          </cell>
          <cell r="L168">
            <v>0</v>
          </cell>
          <cell r="M168" t="str">
            <v xml:space="preserve"> </v>
          </cell>
          <cell r="N168">
            <v>0</v>
          </cell>
        </row>
        <row r="169">
          <cell r="A169" t="str">
            <v>1170</v>
          </cell>
          <cell r="B169" t="str">
            <v>CCL1170  本溪市</v>
          </cell>
          <cell r="C169">
            <v>2624.0026899999998</v>
          </cell>
          <cell r="D169">
            <v>2499.0501809523807</v>
          </cell>
          <cell r="E169" t="str">
            <v xml:space="preserve"> </v>
          </cell>
          <cell r="F169">
            <v>0</v>
          </cell>
          <cell r="G169">
            <v>2624.0026899999998</v>
          </cell>
          <cell r="H169">
            <v>2499.0501809523807</v>
          </cell>
          <cell r="I169">
            <v>230.19756699999999</v>
          </cell>
          <cell r="J169">
            <v>219.23577809523809</v>
          </cell>
          <cell r="K169" t="str">
            <v xml:space="preserve"> </v>
          </cell>
          <cell r="L169">
            <v>0</v>
          </cell>
          <cell r="M169">
            <v>230.19756699999999</v>
          </cell>
          <cell r="N169">
            <v>219.23577809523809</v>
          </cell>
        </row>
        <row r="170">
          <cell r="A170" t="str">
            <v>1230</v>
          </cell>
          <cell r="B170" t="str">
            <v>CCL1230  阜新市</v>
          </cell>
          <cell r="C170">
            <v>2364.1499399999998</v>
          </cell>
          <cell r="D170">
            <v>2251.5713714285712</v>
          </cell>
          <cell r="E170" t="str">
            <v xml:space="preserve"> </v>
          </cell>
          <cell r="F170">
            <v>0</v>
          </cell>
          <cell r="G170">
            <v>2364.1499399999998</v>
          </cell>
          <cell r="H170">
            <v>2251.5713714285712</v>
          </cell>
          <cell r="I170">
            <v>296.661295</v>
          </cell>
          <cell r="J170">
            <v>282.53456666666665</v>
          </cell>
          <cell r="K170" t="str">
            <v xml:space="preserve"> </v>
          </cell>
          <cell r="L170">
            <v>0</v>
          </cell>
          <cell r="M170">
            <v>296.661295</v>
          </cell>
          <cell r="N170">
            <v>282.53456666666665</v>
          </cell>
        </row>
        <row r="171">
          <cell r="A171" t="str">
            <v>1120</v>
          </cell>
          <cell r="B171" t="str">
            <v>CCL1120  铁岭市</v>
          </cell>
          <cell r="C171">
            <v>879.07095200000003</v>
          </cell>
          <cell r="D171">
            <v>837.21043047619048</v>
          </cell>
          <cell r="E171" t="str">
            <v xml:space="preserve"> </v>
          </cell>
          <cell r="F171">
            <v>0</v>
          </cell>
          <cell r="G171">
            <v>879.07095200000003</v>
          </cell>
          <cell r="H171">
            <v>837.21043047619048</v>
          </cell>
          <cell r="I171">
            <v>120.63909999999998</v>
          </cell>
          <cell r="J171">
            <v>114.89438095238093</v>
          </cell>
          <cell r="K171" t="str">
            <v xml:space="preserve"> </v>
          </cell>
          <cell r="L171">
            <v>0</v>
          </cell>
          <cell r="M171">
            <v>120.63909999999998</v>
          </cell>
          <cell r="N171">
            <v>114.89438095238093</v>
          </cell>
        </row>
        <row r="172">
          <cell r="A172" t="str">
            <v>1127</v>
          </cell>
          <cell r="B172" t="str">
            <v>CCL1127  铁法市</v>
          </cell>
          <cell r="C172" t="str">
            <v xml:space="preserve"> </v>
          </cell>
          <cell r="D172">
            <v>0</v>
          </cell>
          <cell r="E172" t="str">
            <v xml:space="preserve"> </v>
          </cell>
          <cell r="F172">
            <v>0</v>
          </cell>
          <cell r="G172" t="str">
            <v xml:space="preserve"> </v>
          </cell>
          <cell r="H172">
            <v>0</v>
          </cell>
          <cell r="I172" t="str">
            <v xml:space="preserve"> </v>
          </cell>
          <cell r="J172">
            <v>0</v>
          </cell>
          <cell r="K172" t="str">
            <v xml:space="preserve"> </v>
          </cell>
          <cell r="L172">
            <v>0</v>
          </cell>
          <cell r="M172" t="str">
            <v xml:space="preserve"> </v>
          </cell>
          <cell r="N172">
            <v>0</v>
          </cell>
        </row>
        <row r="173">
          <cell r="A173" t="str">
            <v>1142</v>
          </cell>
          <cell r="B173" t="str">
            <v>CCL1142  海城市</v>
          </cell>
          <cell r="C173">
            <v>6149.5085990000007</v>
          </cell>
          <cell r="D173">
            <v>5856.6748561904769</v>
          </cell>
          <cell r="E173" t="str">
            <v xml:space="preserve"> </v>
          </cell>
          <cell r="F173">
            <v>0</v>
          </cell>
          <cell r="G173">
            <v>6149.5085990000007</v>
          </cell>
          <cell r="H173">
            <v>5856.6748561904769</v>
          </cell>
          <cell r="I173">
            <v>424.862393</v>
          </cell>
          <cell r="J173">
            <v>404.63085047619046</v>
          </cell>
          <cell r="K173" t="str">
            <v xml:space="preserve"> </v>
          </cell>
          <cell r="L173">
            <v>0</v>
          </cell>
          <cell r="M173">
            <v>424.862393</v>
          </cell>
          <cell r="N173">
            <v>404.63085047619046</v>
          </cell>
        </row>
        <row r="174">
          <cell r="A174" t="str">
            <v>1240</v>
          </cell>
          <cell r="B174" t="str">
            <v>CCL1240  盘锦市</v>
          </cell>
          <cell r="C174">
            <v>3394.4372930000004</v>
          </cell>
          <cell r="D174">
            <v>3232.7974219047624</v>
          </cell>
          <cell r="E174" t="str">
            <v xml:space="preserve"> </v>
          </cell>
          <cell r="F174">
            <v>0</v>
          </cell>
          <cell r="G174">
            <v>3394.4372930000004</v>
          </cell>
          <cell r="H174">
            <v>3232.7974219047624</v>
          </cell>
          <cell r="I174">
            <v>272.54975100000001</v>
          </cell>
          <cell r="J174">
            <v>259.57119142857141</v>
          </cell>
          <cell r="K174" t="str">
            <v xml:space="preserve"> </v>
          </cell>
          <cell r="L174">
            <v>0</v>
          </cell>
          <cell r="M174">
            <v>272.54975100000001</v>
          </cell>
          <cell r="N174">
            <v>259.57119142857141</v>
          </cell>
        </row>
        <row r="175">
          <cell r="A175" t="str">
            <v>1123</v>
          </cell>
          <cell r="B175" t="str">
            <v>CCL1123  开原市</v>
          </cell>
          <cell r="C175">
            <v>724.81143899999995</v>
          </cell>
          <cell r="D175">
            <v>690.29660857142846</v>
          </cell>
          <cell r="E175" t="str">
            <v xml:space="preserve"> </v>
          </cell>
          <cell r="F175">
            <v>0</v>
          </cell>
          <cell r="G175">
            <v>724.81143899999995</v>
          </cell>
          <cell r="H175">
            <v>690.29660857142846</v>
          </cell>
          <cell r="I175">
            <v>44.855592000000001</v>
          </cell>
          <cell r="J175">
            <v>42.719611428571426</v>
          </cell>
          <cell r="K175" t="str">
            <v xml:space="preserve"> </v>
          </cell>
          <cell r="L175">
            <v>0</v>
          </cell>
          <cell r="M175">
            <v>44.855592000000001</v>
          </cell>
          <cell r="N175">
            <v>42.719611428571426</v>
          </cell>
        </row>
        <row r="176">
          <cell r="A176" t="str">
            <v>1250</v>
          </cell>
          <cell r="B176" t="str">
            <v>CCL1250  葫芦岛市</v>
          </cell>
          <cell r="C176">
            <v>2112.3976729999999</v>
          </cell>
          <cell r="D176">
            <v>2011.8073076190474</v>
          </cell>
          <cell r="E176" t="str">
            <v xml:space="preserve"> </v>
          </cell>
          <cell r="F176">
            <v>0</v>
          </cell>
          <cell r="G176">
            <v>2112.3976729999999</v>
          </cell>
          <cell r="H176">
            <v>2011.8073076190474</v>
          </cell>
          <cell r="I176">
            <v>214.51334</v>
          </cell>
          <cell r="J176">
            <v>204.29841904761903</v>
          </cell>
          <cell r="K176" t="str">
            <v xml:space="preserve"> </v>
          </cell>
          <cell r="L176">
            <v>0</v>
          </cell>
          <cell r="M176">
            <v>214.51334</v>
          </cell>
          <cell r="N176">
            <v>204.29841904761903</v>
          </cell>
        </row>
        <row r="177">
          <cell r="A177" t="str">
            <v>1252</v>
          </cell>
          <cell r="B177" t="str">
            <v>CCL1252  绥中县</v>
          </cell>
          <cell r="C177">
            <v>1059.2957859999997</v>
          </cell>
          <cell r="D177">
            <v>1008.8531295238092</v>
          </cell>
          <cell r="E177" t="str">
            <v xml:space="preserve"> </v>
          </cell>
          <cell r="F177">
            <v>0</v>
          </cell>
          <cell r="G177">
            <v>1059.2957859999997</v>
          </cell>
          <cell r="H177">
            <v>1008.8531295238092</v>
          </cell>
          <cell r="I177">
            <v>142.26440300000002</v>
          </cell>
          <cell r="J177">
            <v>135.48990761904764</v>
          </cell>
          <cell r="K177" t="str">
            <v xml:space="preserve"> </v>
          </cell>
          <cell r="L177">
            <v>0</v>
          </cell>
          <cell r="M177">
            <v>142.26440300000002</v>
          </cell>
          <cell r="N177">
            <v>135.48990761904764</v>
          </cell>
        </row>
        <row r="178">
          <cell r="A178" t="str">
            <v>1163</v>
          </cell>
          <cell r="B178" t="str">
            <v>CCL1163  瓦房店市</v>
          </cell>
          <cell r="C178">
            <v>1404.2674089999998</v>
          </cell>
          <cell r="D178">
            <v>1337.397532380952</v>
          </cell>
          <cell r="E178" t="str">
            <v xml:space="preserve"> </v>
          </cell>
          <cell r="F178">
            <v>0</v>
          </cell>
          <cell r="G178">
            <v>1404.2674089999998</v>
          </cell>
          <cell r="H178">
            <v>1337.397532380952</v>
          </cell>
          <cell r="I178">
            <v>203.910054</v>
          </cell>
          <cell r="J178">
            <v>194.20005142857141</v>
          </cell>
          <cell r="K178" t="str">
            <v xml:space="preserve"> </v>
          </cell>
          <cell r="L178">
            <v>0</v>
          </cell>
          <cell r="M178">
            <v>203.910054</v>
          </cell>
          <cell r="N178">
            <v>194.20005142857141</v>
          </cell>
        </row>
        <row r="179">
          <cell r="A179" t="str">
            <v>1162</v>
          </cell>
          <cell r="B179" t="str">
            <v>CCL1162  普兰店市</v>
          </cell>
          <cell r="C179">
            <v>1999.871124</v>
          </cell>
          <cell r="D179">
            <v>1904.6391657142856</v>
          </cell>
          <cell r="E179" t="str">
            <v xml:space="preserve"> </v>
          </cell>
          <cell r="F179">
            <v>0</v>
          </cell>
          <cell r="G179">
            <v>1999.871124</v>
          </cell>
          <cell r="H179">
            <v>1904.6391657142856</v>
          </cell>
          <cell r="I179">
            <v>171.654876</v>
          </cell>
          <cell r="J179">
            <v>163.48083428571428</v>
          </cell>
          <cell r="K179" t="str">
            <v xml:space="preserve"> </v>
          </cell>
          <cell r="L179">
            <v>0</v>
          </cell>
          <cell r="M179">
            <v>171.654876</v>
          </cell>
          <cell r="N179">
            <v>163.48083428571428</v>
          </cell>
        </row>
        <row r="180">
          <cell r="A180" t="str">
            <v>1164</v>
          </cell>
          <cell r="B180" t="str">
            <v>CCL1164  庄河市</v>
          </cell>
          <cell r="C180">
            <v>838.71495299999992</v>
          </cell>
          <cell r="D180">
            <v>798.77614571428558</v>
          </cell>
          <cell r="E180" t="str">
            <v xml:space="preserve"> </v>
          </cell>
          <cell r="F180">
            <v>0</v>
          </cell>
          <cell r="G180">
            <v>838.71495299999992</v>
          </cell>
          <cell r="H180">
            <v>798.77614571428558</v>
          </cell>
          <cell r="I180">
            <v>121.529186</v>
          </cell>
          <cell r="J180">
            <v>115.74208190476189</v>
          </cell>
          <cell r="K180" t="str">
            <v xml:space="preserve"> </v>
          </cell>
          <cell r="L180">
            <v>0</v>
          </cell>
          <cell r="M180">
            <v>121.529186</v>
          </cell>
          <cell r="N180">
            <v>115.74208190476189</v>
          </cell>
        </row>
        <row r="181">
          <cell r="A181" t="str">
            <v>1151</v>
          </cell>
          <cell r="B181" t="str">
            <v>CCL1151  大石桥市</v>
          </cell>
          <cell r="C181">
            <v>3344.8972240000003</v>
          </cell>
          <cell r="D181">
            <v>3185.6164038095239</v>
          </cell>
          <cell r="E181" t="str">
            <v xml:space="preserve"> </v>
          </cell>
          <cell r="F181">
            <v>0</v>
          </cell>
          <cell r="G181">
            <v>3344.8972240000003</v>
          </cell>
          <cell r="H181">
            <v>3185.6164038095239</v>
          </cell>
          <cell r="I181">
            <v>247.49282700000001</v>
          </cell>
          <cell r="J181">
            <v>235.70745428571428</v>
          </cell>
          <cell r="K181" t="str">
            <v xml:space="preserve"> </v>
          </cell>
          <cell r="L181">
            <v>0</v>
          </cell>
          <cell r="M181">
            <v>247.49282700000001</v>
          </cell>
          <cell r="N181">
            <v>235.70745428571428</v>
          </cell>
        </row>
        <row r="182">
          <cell r="A182" t="str">
            <v>1304</v>
          </cell>
          <cell r="B182" t="str">
            <v>CCL1304  榆树市</v>
          </cell>
          <cell r="C182" t="str">
            <v xml:space="preserve"> </v>
          </cell>
          <cell r="D182">
            <v>0</v>
          </cell>
          <cell r="E182" t="str">
            <v xml:space="preserve"> </v>
          </cell>
          <cell r="F182">
            <v>0</v>
          </cell>
          <cell r="G182" t="str">
            <v xml:space="preserve"> </v>
          </cell>
          <cell r="H182">
            <v>0</v>
          </cell>
          <cell r="I182" t="str">
            <v xml:space="preserve"> </v>
          </cell>
          <cell r="J182">
            <v>0</v>
          </cell>
          <cell r="K182" t="str">
            <v xml:space="preserve"> </v>
          </cell>
          <cell r="L182">
            <v>0</v>
          </cell>
          <cell r="M182" t="str">
            <v xml:space="preserve"> </v>
          </cell>
          <cell r="N182">
            <v>0</v>
          </cell>
        </row>
        <row r="183">
          <cell r="A183" t="str">
            <v>1303</v>
          </cell>
          <cell r="B183" t="str">
            <v>CCL1303  德惠市</v>
          </cell>
          <cell r="C183">
            <v>33.869157999999999</v>
          </cell>
          <cell r="D183">
            <v>32.256340952380953</v>
          </cell>
          <cell r="E183" t="str">
            <v xml:space="preserve"> </v>
          </cell>
          <cell r="F183">
            <v>0</v>
          </cell>
          <cell r="G183">
            <v>33.869157999999999</v>
          </cell>
          <cell r="H183">
            <v>32.256340952380953</v>
          </cell>
          <cell r="I183">
            <v>33.869157999999999</v>
          </cell>
          <cell r="J183">
            <v>32.256340952380953</v>
          </cell>
          <cell r="K183" t="str">
            <v xml:space="preserve"> </v>
          </cell>
          <cell r="L183">
            <v>0</v>
          </cell>
          <cell r="M183">
            <v>33.869157999999999</v>
          </cell>
          <cell r="N183">
            <v>32.256340952380953</v>
          </cell>
        </row>
        <row r="184">
          <cell r="A184" t="str">
            <v>1370</v>
          </cell>
          <cell r="B184" t="str">
            <v>CCL1370  白城市</v>
          </cell>
          <cell r="C184">
            <v>919.89175300000011</v>
          </cell>
          <cell r="D184">
            <v>876.08738380952389</v>
          </cell>
          <cell r="E184" t="str">
            <v xml:space="preserve"> </v>
          </cell>
          <cell r="F184">
            <v>0</v>
          </cell>
          <cell r="G184">
            <v>919.89175300000011</v>
          </cell>
          <cell r="H184">
            <v>876.08738380952389</v>
          </cell>
          <cell r="I184">
            <v>101.119269</v>
          </cell>
          <cell r="J184">
            <v>96.304065714285713</v>
          </cell>
          <cell r="K184" t="str">
            <v xml:space="preserve"> </v>
          </cell>
          <cell r="L184">
            <v>0</v>
          </cell>
          <cell r="M184">
            <v>101.119269</v>
          </cell>
          <cell r="N184">
            <v>96.304065714285713</v>
          </cell>
        </row>
        <row r="185">
          <cell r="A185" t="str">
            <v>1350</v>
          </cell>
          <cell r="B185" t="str">
            <v>CCL1350  梅河口市</v>
          </cell>
          <cell r="C185">
            <v>2148.4269830000003</v>
          </cell>
          <cell r="D185">
            <v>2046.1209361904764</v>
          </cell>
          <cell r="E185" t="str">
            <v xml:space="preserve"> </v>
          </cell>
          <cell r="F185">
            <v>0</v>
          </cell>
          <cell r="G185">
            <v>2148.4269830000003</v>
          </cell>
          <cell r="H185">
            <v>2046.1209361904764</v>
          </cell>
          <cell r="I185">
            <v>102.95489999999999</v>
          </cell>
          <cell r="J185">
            <v>98.052285714285702</v>
          </cell>
          <cell r="K185" t="str">
            <v xml:space="preserve"> </v>
          </cell>
          <cell r="L185">
            <v>0</v>
          </cell>
          <cell r="M185">
            <v>102.95489999999999</v>
          </cell>
          <cell r="N185">
            <v>98.052285714285702</v>
          </cell>
        </row>
        <row r="186">
          <cell r="A186" t="str">
            <v>1330</v>
          </cell>
          <cell r="B186" t="str">
            <v>CCL1330  延吉市</v>
          </cell>
          <cell r="C186">
            <v>2895.8365979999999</v>
          </cell>
          <cell r="D186">
            <v>2757.9396171428571</v>
          </cell>
          <cell r="E186" t="str">
            <v xml:space="preserve"> </v>
          </cell>
          <cell r="F186">
            <v>0</v>
          </cell>
          <cell r="G186">
            <v>2895.8365979999999</v>
          </cell>
          <cell r="H186">
            <v>2757.9396171428571</v>
          </cell>
          <cell r="I186">
            <v>192.597734</v>
          </cell>
          <cell r="J186">
            <v>183.42641333333333</v>
          </cell>
          <cell r="K186" t="str">
            <v xml:space="preserve"> </v>
          </cell>
          <cell r="L186">
            <v>0</v>
          </cell>
          <cell r="M186">
            <v>192.597734</v>
          </cell>
          <cell r="N186">
            <v>183.42641333333333</v>
          </cell>
        </row>
        <row r="187">
          <cell r="A187" t="str">
            <v>1340</v>
          </cell>
          <cell r="B187" t="str">
            <v>CCL1340  通化市</v>
          </cell>
          <cell r="C187">
            <v>1320.1667620000001</v>
          </cell>
          <cell r="D187">
            <v>1257.301678095238</v>
          </cell>
          <cell r="E187" t="str">
            <v xml:space="preserve"> </v>
          </cell>
          <cell r="F187">
            <v>0</v>
          </cell>
          <cell r="G187">
            <v>1320.1667620000001</v>
          </cell>
          <cell r="H187">
            <v>1257.301678095238</v>
          </cell>
          <cell r="I187">
            <v>164.25349199999999</v>
          </cell>
          <cell r="J187">
            <v>156.43189714285714</v>
          </cell>
          <cell r="K187" t="str">
            <v xml:space="preserve"> </v>
          </cell>
          <cell r="L187">
            <v>0</v>
          </cell>
          <cell r="M187">
            <v>164.25349199999999</v>
          </cell>
          <cell r="N187">
            <v>156.43189714285714</v>
          </cell>
        </row>
        <row r="188">
          <cell r="A188" t="str">
            <v>1360</v>
          </cell>
          <cell r="B188" t="str">
            <v>CCL1360  西平市</v>
          </cell>
          <cell r="C188">
            <v>2262.460873</v>
          </cell>
          <cell r="D188">
            <v>2154.7246409523809</v>
          </cell>
          <cell r="E188" t="str">
            <v xml:space="preserve"> </v>
          </cell>
          <cell r="F188">
            <v>0</v>
          </cell>
          <cell r="G188">
            <v>2262.460873</v>
          </cell>
          <cell r="H188">
            <v>2154.7246409523809</v>
          </cell>
          <cell r="I188">
            <v>230.90030400000001</v>
          </cell>
          <cell r="J188">
            <v>219.90505142857143</v>
          </cell>
          <cell r="K188" t="str">
            <v xml:space="preserve"> </v>
          </cell>
          <cell r="L188">
            <v>0</v>
          </cell>
          <cell r="M188">
            <v>230.90030400000001</v>
          </cell>
          <cell r="N188">
            <v>219.90505142857143</v>
          </cell>
        </row>
        <row r="189">
          <cell r="A189" t="str">
            <v>1362</v>
          </cell>
          <cell r="B189" t="str">
            <v>CCL1362  辽源市</v>
          </cell>
          <cell r="C189">
            <v>1091.186874</v>
          </cell>
          <cell r="D189">
            <v>1039.2255942857141</v>
          </cell>
          <cell r="E189" t="str">
            <v xml:space="preserve"> </v>
          </cell>
          <cell r="F189">
            <v>0</v>
          </cell>
          <cell r="G189">
            <v>1091.186874</v>
          </cell>
          <cell r="H189">
            <v>1039.2255942857141</v>
          </cell>
          <cell r="I189">
            <v>45.807245000000002</v>
          </cell>
          <cell r="J189">
            <v>43.625947619047622</v>
          </cell>
          <cell r="K189" t="str">
            <v xml:space="preserve"> </v>
          </cell>
          <cell r="L189">
            <v>0</v>
          </cell>
          <cell r="M189">
            <v>45.807245000000002</v>
          </cell>
          <cell r="N189">
            <v>43.625947619047622</v>
          </cell>
        </row>
        <row r="190">
          <cell r="A190" t="str">
            <v>1343</v>
          </cell>
          <cell r="B190" t="str">
            <v>CCL1343  白山市</v>
          </cell>
          <cell r="C190">
            <v>2138.529927</v>
          </cell>
          <cell r="D190">
            <v>2036.6951685714284</v>
          </cell>
          <cell r="E190" t="str">
            <v xml:space="preserve"> </v>
          </cell>
          <cell r="F190">
            <v>0</v>
          </cell>
          <cell r="G190">
            <v>2138.529927</v>
          </cell>
          <cell r="H190">
            <v>2036.6951685714284</v>
          </cell>
          <cell r="I190">
            <v>269.49528900000001</v>
          </cell>
          <cell r="J190">
            <v>256.66217999999998</v>
          </cell>
          <cell r="K190" t="str">
            <v xml:space="preserve"> </v>
          </cell>
          <cell r="L190">
            <v>0</v>
          </cell>
          <cell r="M190">
            <v>269.49528900000001</v>
          </cell>
          <cell r="N190">
            <v>256.66217999999998</v>
          </cell>
        </row>
        <row r="191">
          <cell r="A191" t="str">
            <v>1380</v>
          </cell>
          <cell r="B191" t="str">
            <v>CCL1380  松源市</v>
          </cell>
          <cell r="C191">
            <v>2024.4941940000001</v>
          </cell>
          <cell r="D191">
            <v>1928.0897085714287</v>
          </cell>
          <cell r="E191" t="str">
            <v xml:space="preserve"> </v>
          </cell>
          <cell r="F191">
            <v>0</v>
          </cell>
          <cell r="G191">
            <v>2024.4941940000001</v>
          </cell>
          <cell r="H191">
            <v>1928.0897085714287</v>
          </cell>
          <cell r="I191">
            <v>255.11142000000001</v>
          </cell>
          <cell r="J191">
            <v>242.96325714285715</v>
          </cell>
          <cell r="K191" t="str">
            <v xml:space="preserve"> </v>
          </cell>
          <cell r="L191">
            <v>0</v>
          </cell>
          <cell r="M191">
            <v>255.11142000000001</v>
          </cell>
          <cell r="N191">
            <v>242.96325714285715</v>
          </cell>
        </row>
        <row r="192">
          <cell r="A192" t="str">
            <v>1361</v>
          </cell>
          <cell r="B192" t="str">
            <v>CCL1361  公主岭市</v>
          </cell>
          <cell r="C192">
            <v>2223.6571779999999</v>
          </cell>
          <cell r="D192">
            <v>2117.768740952381</v>
          </cell>
          <cell r="E192" t="str">
            <v xml:space="preserve"> </v>
          </cell>
          <cell r="F192">
            <v>0</v>
          </cell>
          <cell r="G192">
            <v>2223.6571779999999</v>
          </cell>
          <cell r="H192">
            <v>2117.768740952381</v>
          </cell>
          <cell r="I192">
            <v>204.13729000000001</v>
          </cell>
          <cell r="J192">
            <v>194.41646666666668</v>
          </cell>
          <cell r="K192" t="str">
            <v xml:space="preserve"> </v>
          </cell>
          <cell r="L192">
            <v>0</v>
          </cell>
          <cell r="M192">
            <v>204.13729000000001</v>
          </cell>
          <cell r="N192">
            <v>194.41646666666668</v>
          </cell>
        </row>
        <row r="193">
          <cell r="A193" t="str">
            <v>1305</v>
          </cell>
          <cell r="B193" t="str">
            <v>CCL1305  九台市</v>
          </cell>
          <cell r="C193">
            <v>845.41703000000007</v>
          </cell>
          <cell r="D193">
            <v>805.15907619047618</v>
          </cell>
          <cell r="E193" t="str">
            <v xml:space="preserve"> </v>
          </cell>
          <cell r="F193">
            <v>0</v>
          </cell>
          <cell r="G193">
            <v>845.41703000000007</v>
          </cell>
          <cell r="H193">
            <v>805.15907619047618</v>
          </cell>
          <cell r="I193">
            <v>157.007519</v>
          </cell>
          <cell r="J193">
            <v>149.53097047619048</v>
          </cell>
          <cell r="K193" t="str">
            <v xml:space="preserve"> </v>
          </cell>
          <cell r="L193">
            <v>0</v>
          </cell>
          <cell r="M193">
            <v>157.007519</v>
          </cell>
          <cell r="N193">
            <v>149.53097047619048</v>
          </cell>
        </row>
        <row r="194">
          <cell r="A194" t="str">
            <v>1371</v>
          </cell>
          <cell r="B194" t="str">
            <v>CCL1371  洮南市</v>
          </cell>
          <cell r="C194">
            <v>690.19478099999992</v>
          </cell>
          <cell r="D194">
            <v>657.32836285714279</v>
          </cell>
          <cell r="E194" t="str">
            <v xml:space="preserve"> </v>
          </cell>
          <cell r="F194">
            <v>0</v>
          </cell>
          <cell r="G194">
            <v>690.19478099999992</v>
          </cell>
          <cell r="H194">
            <v>657.32836285714279</v>
          </cell>
          <cell r="I194">
            <v>127.584307</v>
          </cell>
          <cell r="J194">
            <v>121.5088638095238</v>
          </cell>
          <cell r="K194" t="str">
            <v xml:space="preserve"> </v>
          </cell>
          <cell r="L194">
            <v>0</v>
          </cell>
          <cell r="M194">
            <v>127.584307</v>
          </cell>
          <cell r="N194">
            <v>121.5088638095238</v>
          </cell>
        </row>
        <row r="195">
          <cell r="A195" t="str">
            <v>1540</v>
          </cell>
          <cell r="B195" t="str">
            <v>CCL1540  佳木斯市</v>
          </cell>
          <cell r="C195">
            <v>11277.452225000001</v>
          </cell>
          <cell r="D195">
            <v>10740.430690476191</v>
          </cell>
          <cell r="E195" t="str">
            <v xml:space="preserve"> </v>
          </cell>
          <cell r="F195">
            <v>0</v>
          </cell>
          <cell r="G195">
            <v>11277.452225000001</v>
          </cell>
          <cell r="H195">
            <v>10740.430690476191</v>
          </cell>
          <cell r="I195">
            <v>1087.8292289999999</v>
          </cell>
          <cell r="J195">
            <v>1036.0278371428572</v>
          </cell>
          <cell r="K195" t="str">
            <v xml:space="preserve"> </v>
          </cell>
          <cell r="L195">
            <v>0</v>
          </cell>
          <cell r="M195">
            <v>1087.8292289999999</v>
          </cell>
          <cell r="N195">
            <v>1036.0278371428572</v>
          </cell>
        </row>
        <row r="196">
          <cell r="A196" t="str">
            <v>1570</v>
          </cell>
          <cell r="B196" t="str">
            <v>CCL1570  牡丹江市</v>
          </cell>
          <cell r="C196">
            <v>7424.1948670000011</v>
          </cell>
          <cell r="D196">
            <v>7070.6617780952392</v>
          </cell>
          <cell r="E196" t="str">
            <v xml:space="preserve"> </v>
          </cell>
          <cell r="F196">
            <v>0</v>
          </cell>
          <cell r="G196">
            <v>7424.1948670000011</v>
          </cell>
          <cell r="H196">
            <v>7070.6617780952392</v>
          </cell>
          <cell r="I196">
            <v>615.33665200000007</v>
          </cell>
          <cell r="J196">
            <v>586.03490666666676</v>
          </cell>
          <cell r="K196" t="str">
            <v xml:space="preserve"> </v>
          </cell>
          <cell r="L196">
            <v>0</v>
          </cell>
          <cell r="M196">
            <v>615.33665200000007</v>
          </cell>
          <cell r="N196">
            <v>586.03490666666676</v>
          </cell>
        </row>
        <row r="197">
          <cell r="A197" t="str">
            <v>1573</v>
          </cell>
          <cell r="B197" t="str">
            <v>CCL1573  绥芬河市</v>
          </cell>
          <cell r="C197">
            <v>-119.12717999999998</v>
          </cell>
          <cell r="D197">
            <v>0</v>
          </cell>
          <cell r="E197" t="str">
            <v xml:space="preserve"> </v>
          </cell>
          <cell r="F197">
            <v>0</v>
          </cell>
          <cell r="G197">
            <v>-119.12717999999998</v>
          </cell>
          <cell r="H197">
            <v>0</v>
          </cell>
          <cell r="I197" t="str">
            <v xml:space="preserve"> </v>
          </cell>
          <cell r="J197">
            <v>0</v>
          </cell>
          <cell r="K197" t="str">
            <v xml:space="preserve"> </v>
          </cell>
          <cell r="L197">
            <v>0</v>
          </cell>
          <cell r="M197" t="str">
            <v xml:space="preserve"> </v>
          </cell>
          <cell r="N197">
            <v>0</v>
          </cell>
        </row>
        <row r="198">
          <cell r="A198" t="str">
            <v>1610</v>
          </cell>
          <cell r="B198" t="str">
            <v>CCL1610  齐齐哈尔市</v>
          </cell>
          <cell r="C198">
            <v>8205.1584019999991</v>
          </cell>
          <cell r="D198">
            <v>7814.4365733333325</v>
          </cell>
          <cell r="E198" t="str">
            <v xml:space="preserve"> </v>
          </cell>
          <cell r="F198">
            <v>0</v>
          </cell>
          <cell r="G198">
            <v>8205.1584019999991</v>
          </cell>
          <cell r="H198">
            <v>7814.4365733333325</v>
          </cell>
          <cell r="I198">
            <v>835.54749700000002</v>
          </cell>
          <cell r="J198">
            <v>795.75952095238097</v>
          </cell>
          <cell r="K198" t="str">
            <v xml:space="preserve"> </v>
          </cell>
          <cell r="L198">
            <v>0</v>
          </cell>
          <cell r="M198">
            <v>835.54749700000002</v>
          </cell>
          <cell r="N198">
            <v>795.75952095238097</v>
          </cell>
        </row>
        <row r="199">
          <cell r="A199" t="str">
            <v>1613</v>
          </cell>
          <cell r="B199" t="str">
            <v>CCL1613  讷河市</v>
          </cell>
          <cell r="C199" t="str">
            <v xml:space="preserve"> </v>
          </cell>
          <cell r="D199">
            <v>0</v>
          </cell>
          <cell r="E199" t="str">
            <v xml:space="preserve"> </v>
          </cell>
          <cell r="F199">
            <v>0</v>
          </cell>
          <cell r="G199" t="str">
            <v xml:space="preserve"> </v>
          </cell>
          <cell r="H199">
            <v>0</v>
          </cell>
          <cell r="I199" t="str">
            <v xml:space="preserve"> </v>
          </cell>
          <cell r="J199">
            <v>0</v>
          </cell>
          <cell r="K199" t="str">
            <v xml:space="preserve"> </v>
          </cell>
          <cell r="L199">
            <v>0</v>
          </cell>
          <cell r="M199" t="str">
            <v xml:space="preserve"> </v>
          </cell>
          <cell r="N199">
            <v>0</v>
          </cell>
        </row>
        <row r="200">
          <cell r="A200" t="str">
            <v>1581</v>
          </cell>
          <cell r="B200" t="str">
            <v>CCL1581  鸡西市</v>
          </cell>
          <cell r="C200">
            <v>8190.6692709999998</v>
          </cell>
          <cell r="D200">
            <v>7800.6374009523806</v>
          </cell>
          <cell r="E200" t="str">
            <v xml:space="preserve"> </v>
          </cell>
          <cell r="F200">
            <v>0</v>
          </cell>
          <cell r="G200">
            <v>8190.6692709999998</v>
          </cell>
          <cell r="H200">
            <v>7800.6374009523806</v>
          </cell>
          <cell r="I200">
            <v>497.59596899999997</v>
          </cell>
          <cell r="J200">
            <v>473.9009228571428</v>
          </cell>
          <cell r="K200" t="str">
            <v xml:space="preserve"> </v>
          </cell>
          <cell r="L200">
            <v>0</v>
          </cell>
          <cell r="M200">
            <v>497.59596899999997</v>
          </cell>
          <cell r="N200">
            <v>473.9009228571428</v>
          </cell>
        </row>
        <row r="201">
          <cell r="A201" t="str">
            <v>1520</v>
          </cell>
          <cell r="B201" t="str">
            <v>CCL1520  绥化市</v>
          </cell>
          <cell r="C201">
            <v>1499.3346919999999</v>
          </cell>
          <cell r="D201">
            <v>1427.9378019047617</v>
          </cell>
          <cell r="E201" t="str">
            <v xml:space="preserve"> </v>
          </cell>
          <cell r="F201">
            <v>0</v>
          </cell>
          <cell r="G201">
            <v>1499.3346919999999</v>
          </cell>
          <cell r="H201">
            <v>1427.9378019047617</v>
          </cell>
          <cell r="I201">
            <v>189.203215</v>
          </cell>
          <cell r="J201">
            <v>180.1935380952381</v>
          </cell>
          <cell r="K201" t="str">
            <v xml:space="preserve"> </v>
          </cell>
          <cell r="L201">
            <v>0</v>
          </cell>
          <cell r="M201">
            <v>189.203215</v>
          </cell>
          <cell r="N201">
            <v>180.1935380952381</v>
          </cell>
        </row>
        <row r="202">
          <cell r="A202" t="str">
            <v>1514</v>
          </cell>
          <cell r="B202" t="str">
            <v>CCL1514  安达市</v>
          </cell>
          <cell r="C202">
            <v>767.70189500000004</v>
          </cell>
          <cell r="D202">
            <v>731.14466190476196</v>
          </cell>
          <cell r="E202" t="str">
            <v xml:space="preserve"> </v>
          </cell>
          <cell r="F202">
            <v>0</v>
          </cell>
          <cell r="G202">
            <v>767.70189500000004</v>
          </cell>
          <cell r="H202">
            <v>731.14466190476196</v>
          </cell>
          <cell r="I202">
            <v>102.818996</v>
          </cell>
          <cell r="J202">
            <v>97.922853333333322</v>
          </cell>
          <cell r="K202" t="str">
            <v xml:space="preserve"> </v>
          </cell>
          <cell r="L202">
            <v>0</v>
          </cell>
          <cell r="M202">
            <v>102.818996</v>
          </cell>
          <cell r="N202">
            <v>97.922853333333322</v>
          </cell>
        </row>
        <row r="203">
          <cell r="A203" t="str">
            <v>1643</v>
          </cell>
          <cell r="B203" t="str">
            <v>CCL1643  黑河市</v>
          </cell>
          <cell r="C203">
            <v>602.76511899999991</v>
          </cell>
          <cell r="D203">
            <v>574.06201809523805</v>
          </cell>
          <cell r="E203" t="str">
            <v xml:space="preserve"> </v>
          </cell>
          <cell r="F203">
            <v>0</v>
          </cell>
          <cell r="G203">
            <v>602.76511899999991</v>
          </cell>
          <cell r="H203">
            <v>574.06201809523805</v>
          </cell>
          <cell r="I203">
            <v>27.997452000000003</v>
          </cell>
          <cell r="J203">
            <v>26.664240000000003</v>
          </cell>
          <cell r="K203" t="str">
            <v xml:space="preserve"> </v>
          </cell>
          <cell r="L203">
            <v>0</v>
          </cell>
          <cell r="M203">
            <v>27.997452000000003</v>
          </cell>
          <cell r="N203">
            <v>26.664240000000003</v>
          </cell>
        </row>
        <row r="204">
          <cell r="A204" t="str">
            <v>1640</v>
          </cell>
          <cell r="B204" t="str">
            <v>CCL1640  北安市</v>
          </cell>
          <cell r="C204" t="str">
            <v xml:space="preserve"> </v>
          </cell>
          <cell r="D204">
            <v>0</v>
          </cell>
          <cell r="E204" t="str">
            <v xml:space="preserve"> </v>
          </cell>
          <cell r="F204">
            <v>0</v>
          </cell>
          <cell r="G204" t="str">
            <v xml:space="preserve"> </v>
          </cell>
          <cell r="H204">
            <v>0</v>
          </cell>
          <cell r="I204" t="str">
            <v xml:space="preserve"> </v>
          </cell>
          <cell r="J204">
            <v>0</v>
          </cell>
          <cell r="K204" t="str">
            <v xml:space="preserve"> </v>
          </cell>
          <cell r="L204">
            <v>0</v>
          </cell>
          <cell r="M204" t="str">
            <v xml:space="preserve"> </v>
          </cell>
          <cell r="N204">
            <v>0</v>
          </cell>
        </row>
        <row r="205">
          <cell r="A205" t="str">
            <v>1546</v>
          </cell>
          <cell r="B205" t="str">
            <v>CCL1546  七台河市</v>
          </cell>
          <cell r="C205">
            <v>1406.9334600000002</v>
          </cell>
          <cell r="D205">
            <v>1339.9366285714286</v>
          </cell>
          <cell r="E205" t="str">
            <v xml:space="preserve"> </v>
          </cell>
          <cell r="F205">
            <v>0</v>
          </cell>
          <cell r="G205">
            <v>1406.9334600000002</v>
          </cell>
          <cell r="H205">
            <v>1339.9366285714286</v>
          </cell>
          <cell r="I205">
            <v>142.91074599999999</v>
          </cell>
          <cell r="J205">
            <v>136.10547238095236</v>
          </cell>
          <cell r="K205" t="str">
            <v xml:space="preserve"> </v>
          </cell>
          <cell r="L205">
            <v>0</v>
          </cell>
          <cell r="M205">
            <v>142.91074599999999</v>
          </cell>
          <cell r="N205">
            <v>136.10547238095236</v>
          </cell>
        </row>
        <row r="206">
          <cell r="A206" t="str">
            <v>1650</v>
          </cell>
          <cell r="B206" t="str">
            <v>CCL1650  大兴安岭地区</v>
          </cell>
          <cell r="C206">
            <v>337.06828199999995</v>
          </cell>
          <cell r="D206">
            <v>321.01741142857139</v>
          </cell>
          <cell r="E206" t="str">
            <v xml:space="preserve"> </v>
          </cell>
          <cell r="F206">
            <v>0</v>
          </cell>
          <cell r="G206">
            <v>337.06828199999995</v>
          </cell>
          <cell r="H206">
            <v>321.01741142857139</v>
          </cell>
          <cell r="I206">
            <v>102.87338700000001</v>
          </cell>
          <cell r="J206">
            <v>97.974654285714294</v>
          </cell>
          <cell r="K206" t="str">
            <v xml:space="preserve"> </v>
          </cell>
          <cell r="L206">
            <v>0</v>
          </cell>
          <cell r="M206">
            <v>102.87338700000001</v>
          </cell>
          <cell r="N206">
            <v>97.974654285714294</v>
          </cell>
        </row>
        <row r="207">
          <cell r="A207" t="str">
            <v>1530</v>
          </cell>
          <cell r="B207" t="str">
            <v>CCL1530  伊春市</v>
          </cell>
          <cell r="C207">
            <v>834.82761299999993</v>
          </cell>
          <cell r="D207">
            <v>795.073917142857</v>
          </cell>
          <cell r="E207" t="str">
            <v xml:space="preserve"> </v>
          </cell>
          <cell r="F207">
            <v>0</v>
          </cell>
          <cell r="G207">
            <v>834.82761299999993</v>
          </cell>
          <cell r="H207">
            <v>795.073917142857</v>
          </cell>
          <cell r="I207">
            <v>76.884152999999998</v>
          </cell>
          <cell r="J207">
            <v>73.223002857142845</v>
          </cell>
          <cell r="K207" t="str">
            <v xml:space="preserve"> </v>
          </cell>
          <cell r="L207">
            <v>0</v>
          </cell>
          <cell r="M207">
            <v>76.884152999999998</v>
          </cell>
          <cell r="N207">
            <v>73.223002857142845</v>
          </cell>
        </row>
        <row r="208">
          <cell r="A208" t="str">
            <v>1525</v>
          </cell>
          <cell r="B208" t="str">
            <v>CCL1525  铁力市</v>
          </cell>
          <cell r="C208" t="str">
            <v xml:space="preserve"> </v>
          </cell>
          <cell r="D208">
            <v>0</v>
          </cell>
          <cell r="E208" t="str">
            <v xml:space="preserve"> </v>
          </cell>
          <cell r="F208">
            <v>0</v>
          </cell>
          <cell r="G208" t="str">
            <v xml:space="preserve"> </v>
          </cell>
          <cell r="H208">
            <v>0</v>
          </cell>
          <cell r="I208" t="str">
            <v xml:space="preserve"> </v>
          </cell>
          <cell r="J208">
            <v>0</v>
          </cell>
          <cell r="K208" t="str">
            <v xml:space="preserve"> </v>
          </cell>
          <cell r="L208">
            <v>0</v>
          </cell>
          <cell r="M208" t="str">
            <v xml:space="preserve"> </v>
          </cell>
          <cell r="N208">
            <v>0</v>
          </cell>
        </row>
        <row r="209">
          <cell r="A209" t="str">
            <v>1506</v>
          </cell>
          <cell r="B209" t="str">
            <v>CCL1506  尚志市</v>
          </cell>
          <cell r="C209">
            <v>930.45470799999987</v>
          </cell>
          <cell r="D209">
            <v>886.14734095238077</v>
          </cell>
          <cell r="E209" t="str">
            <v xml:space="preserve"> </v>
          </cell>
          <cell r="F209">
            <v>0</v>
          </cell>
          <cell r="G209">
            <v>930.45470799999987</v>
          </cell>
          <cell r="H209">
            <v>886.14734095238077</v>
          </cell>
          <cell r="I209">
            <v>67.159103000000002</v>
          </cell>
          <cell r="J209">
            <v>63.961050476190472</v>
          </cell>
          <cell r="K209" t="str">
            <v xml:space="preserve"> </v>
          </cell>
          <cell r="L209">
            <v>0</v>
          </cell>
          <cell r="M209">
            <v>67.159103000000002</v>
          </cell>
          <cell r="N209">
            <v>63.961050476190472</v>
          </cell>
        </row>
        <row r="210">
          <cell r="A210" t="str">
            <v>1614</v>
          </cell>
          <cell r="B210" t="str">
            <v>CCL1614  嫩江县</v>
          </cell>
          <cell r="C210">
            <v>502.02572499999997</v>
          </cell>
          <cell r="D210">
            <v>478.11973809523806</v>
          </cell>
          <cell r="E210" t="str">
            <v xml:space="preserve"> </v>
          </cell>
          <cell r="F210">
            <v>0</v>
          </cell>
          <cell r="G210">
            <v>502.02572499999997</v>
          </cell>
          <cell r="H210">
            <v>478.11973809523806</v>
          </cell>
          <cell r="I210">
            <v>36.286035999999996</v>
          </cell>
          <cell r="J210">
            <v>34.558129523809519</v>
          </cell>
          <cell r="K210" t="str">
            <v xml:space="preserve"> </v>
          </cell>
          <cell r="L210">
            <v>0</v>
          </cell>
          <cell r="M210">
            <v>36.286035999999996</v>
          </cell>
          <cell r="N210">
            <v>34.558129523809519</v>
          </cell>
        </row>
        <row r="211">
          <cell r="A211" t="str">
            <v>1561</v>
          </cell>
          <cell r="B211" t="str">
            <v>CCL1561  富锦市</v>
          </cell>
          <cell r="C211">
            <v>509.29844300000002</v>
          </cell>
          <cell r="D211">
            <v>485.0461361904762</v>
          </cell>
          <cell r="E211" t="str">
            <v xml:space="preserve"> </v>
          </cell>
          <cell r="F211">
            <v>0</v>
          </cell>
          <cell r="G211">
            <v>509.29844300000002</v>
          </cell>
          <cell r="H211">
            <v>485.0461361904762</v>
          </cell>
          <cell r="I211">
            <v>38.312538000000004</v>
          </cell>
          <cell r="J211">
            <v>36.488131428571428</v>
          </cell>
          <cell r="K211" t="str">
            <v xml:space="preserve"> </v>
          </cell>
          <cell r="L211">
            <v>0</v>
          </cell>
          <cell r="M211">
            <v>38.312538000000004</v>
          </cell>
          <cell r="N211">
            <v>36.488131428571428</v>
          </cell>
        </row>
        <row r="212">
          <cell r="A212" t="str">
            <v>1541</v>
          </cell>
          <cell r="B212" t="str">
            <v>CCL1541  鹤岗市</v>
          </cell>
          <cell r="C212">
            <v>858.79136299999993</v>
          </cell>
          <cell r="D212">
            <v>817.89653619047613</v>
          </cell>
          <cell r="E212" t="str">
            <v xml:space="preserve"> </v>
          </cell>
          <cell r="F212">
            <v>0</v>
          </cell>
          <cell r="G212">
            <v>858.79136299999993</v>
          </cell>
          <cell r="H212">
            <v>817.89653619047613</v>
          </cell>
          <cell r="I212">
            <v>87.869043000000005</v>
          </cell>
          <cell r="J212">
            <v>83.684802857142856</v>
          </cell>
          <cell r="K212" t="str">
            <v xml:space="preserve"> </v>
          </cell>
          <cell r="L212">
            <v>0</v>
          </cell>
          <cell r="M212">
            <v>87.869043000000005</v>
          </cell>
          <cell r="N212">
            <v>83.684802857142856</v>
          </cell>
        </row>
        <row r="213">
          <cell r="A213" t="str">
            <v>1511</v>
          </cell>
          <cell r="B213" t="str">
            <v>CCL1511  肇东市</v>
          </cell>
          <cell r="C213">
            <v>1882.5825439999999</v>
          </cell>
          <cell r="D213">
            <v>1792.935756190476</v>
          </cell>
          <cell r="E213" t="str">
            <v xml:space="preserve"> </v>
          </cell>
          <cell r="F213">
            <v>0</v>
          </cell>
          <cell r="G213">
            <v>1882.5825439999999</v>
          </cell>
          <cell r="H213">
            <v>1792.935756190476</v>
          </cell>
          <cell r="I213">
            <v>146.93559400000001</v>
          </cell>
          <cell r="J213">
            <v>139.93866095238096</v>
          </cell>
          <cell r="K213" t="str">
            <v xml:space="preserve"> </v>
          </cell>
          <cell r="L213">
            <v>0</v>
          </cell>
          <cell r="M213">
            <v>146.93559400000001</v>
          </cell>
          <cell r="N213">
            <v>139.93866095238096</v>
          </cell>
        </row>
        <row r="214">
          <cell r="A214" t="str">
            <v>1551</v>
          </cell>
          <cell r="B214" t="str">
            <v>CCL1551  双鸭山市</v>
          </cell>
          <cell r="C214">
            <v>1325.062175</v>
          </cell>
          <cell r="D214">
            <v>1261.9639761904762</v>
          </cell>
          <cell r="E214" t="str">
            <v xml:space="preserve"> </v>
          </cell>
          <cell r="F214">
            <v>0</v>
          </cell>
          <cell r="G214">
            <v>1325.062175</v>
          </cell>
          <cell r="H214">
            <v>1261.9639761904762</v>
          </cell>
          <cell r="I214">
            <v>141.16711800000002</v>
          </cell>
          <cell r="J214">
            <v>134.44487428571429</v>
          </cell>
          <cell r="K214" t="str">
            <v xml:space="preserve"> </v>
          </cell>
          <cell r="L214">
            <v>0</v>
          </cell>
          <cell r="M214">
            <v>141.16711800000002</v>
          </cell>
          <cell r="N214">
            <v>134.44487428571429</v>
          </cell>
        </row>
        <row r="215">
          <cell r="A215" t="str">
            <v>1337</v>
          </cell>
          <cell r="B215" t="str">
            <v>CCL1337  敦化市</v>
          </cell>
          <cell r="C215">
            <v>607.69211500000006</v>
          </cell>
          <cell r="D215">
            <v>578.7543952380953</v>
          </cell>
          <cell r="E215" t="str">
            <v xml:space="preserve"> </v>
          </cell>
          <cell r="F215">
            <v>0</v>
          </cell>
          <cell r="G215">
            <v>607.69211500000006</v>
          </cell>
          <cell r="H215">
            <v>578.7543952380953</v>
          </cell>
          <cell r="I215">
            <v>55.438927</v>
          </cell>
          <cell r="J215">
            <v>52.798978095238091</v>
          </cell>
          <cell r="K215" t="str">
            <v xml:space="preserve"> </v>
          </cell>
          <cell r="L215">
            <v>0</v>
          </cell>
          <cell r="M215">
            <v>55.438927</v>
          </cell>
          <cell r="N215">
            <v>52.798978095238091</v>
          </cell>
        </row>
        <row r="216">
          <cell r="A216" t="str">
            <v>0140</v>
          </cell>
          <cell r="B216" t="str">
            <v>CCL0140  包头市</v>
          </cell>
          <cell r="C216">
            <v>5155.2985280000003</v>
          </cell>
          <cell r="D216">
            <v>4909.8081219047617</v>
          </cell>
          <cell r="E216" t="str">
            <v xml:space="preserve"> </v>
          </cell>
          <cell r="F216">
            <v>0</v>
          </cell>
          <cell r="G216">
            <v>5155.2985280000003</v>
          </cell>
          <cell r="H216">
            <v>4909.8081219047617</v>
          </cell>
          <cell r="I216">
            <v>514.62569299999996</v>
          </cell>
          <cell r="J216">
            <v>490.11970761904757</v>
          </cell>
          <cell r="K216" t="str">
            <v xml:space="preserve"> </v>
          </cell>
          <cell r="L216">
            <v>0</v>
          </cell>
          <cell r="M216">
            <v>514.62569299999996</v>
          </cell>
          <cell r="N216">
            <v>490.11970761904757</v>
          </cell>
        </row>
        <row r="217">
          <cell r="A217" t="str">
            <v>0100</v>
          </cell>
          <cell r="B217" t="str">
            <v>CCL0100  呼和浩特市</v>
          </cell>
          <cell r="C217">
            <v>6602.6074310000004</v>
          </cell>
          <cell r="D217">
            <v>6288.1975533333334</v>
          </cell>
          <cell r="E217" t="str">
            <v xml:space="preserve"> </v>
          </cell>
          <cell r="F217">
            <v>0</v>
          </cell>
          <cell r="G217">
            <v>6602.6074310000004</v>
          </cell>
          <cell r="H217">
            <v>6288.1975533333334</v>
          </cell>
          <cell r="I217">
            <v>463.04035900000002</v>
          </cell>
          <cell r="J217">
            <v>440.99081809523813</v>
          </cell>
          <cell r="K217" t="str">
            <v xml:space="preserve"> </v>
          </cell>
          <cell r="L217">
            <v>0</v>
          </cell>
          <cell r="M217">
            <v>463.04035900000002</v>
          </cell>
          <cell r="N217">
            <v>440.99081809523813</v>
          </cell>
        </row>
        <row r="218">
          <cell r="A218" t="str">
            <v>0240</v>
          </cell>
          <cell r="B218" t="str">
            <v>CCL0240  赤峰市</v>
          </cell>
          <cell r="C218">
            <v>2086.8439979999998</v>
          </cell>
          <cell r="D218">
            <v>1987.4704742857141</v>
          </cell>
          <cell r="E218" t="str">
            <v xml:space="preserve"> </v>
          </cell>
          <cell r="F218">
            <v>0</v>
          </cell>
          <cell r="G218">
            <v>2086.8439979999998</v>
          </cell>
          <cell r="H218">
            <v>1987.4704742857141</v>
          </cell>
          <cell r="I218">
            <v>176.90235100000001</v>
          </cell>
          <cell r="J218">
            <v>168.47842952380952</v>
          </cell>
          <cell r="K218" t="str">
            <v xml:space="preserve"> </v>
          </cell>
          <cell r="L218">
            <v>0</v>
          </cell>
          <cell r="M218">
            <v>176.90235100000001</v>
          </cell>
          <cell r="N218">
            <v>168.47842952380952</v>
          </cell>
        </row>
        <row r="219">
          <cell r="A219" t="str">
            <v>0150</v>
          </cell>
          <cell r="B219" t="str">
            <v>CCL0150  临河市</v>
          </cell>
          <cell r="C219">
            <v>3289.8538270000008</v>
          </cell>
          <cell r="D219">
            <v>3133.1941209523816</v>
          </cell>
          <cell r="E219" t="str">
            <v xml:space="preserve"> </v>
          </cell>
          <cell r="F219">
            <v>0</v>
          </cell>
          <cell r="G219">
            <v>3289.8538270000008</v>
          </cell>
          <cell r="H219">
            <v>3133.1941209523816</v>
          </cell>
          <cell r="I219">
            <v>140.71824000000001</v>
          </cell>
          <cell r="J219">
            <v>134.01737142857144</v>
          </cell>
          <cell r="K219" t="str">
            <v xml:space="preserve"> </v>
          </cell>
          <cell r="L219">
            <v>0</v>
          </cell>
          <cell r="M219">
            <v>140.71824000000001</v>
          </cell>
          <cell r="N219">
            <v>134.01737142857144</v>
          </cell>
        </row>
        <row r="220">
          <cell r="A220" t="str">
            <v>0210</v>
          </cell>
          <cell r="B220" t="str">
            <v>CCL0210  海拉尔市</v>
          </cell>
          <cell r="C220">
            <v>1701.660707</v>
          </cell>
          <cell r="D220">
            <v>1620.6292447619046</v>
          </cell>
          <cell r="E220" t="str">
            <v xml:space="preserve"> </v>
          </cell>
          <cell r="F220">
            <v>0</v>
          </cell>
          <cell r="G220">
            <v>1701.660707</v>
          </cell>
          <cell r="H220">
            <v>1620.6292447619046</v>
          </cell>
          <cell r="I220">
            <v>211.33845199999999</v>
          </cell>
          <cell r="J220">
            <v>201.27471619047617</v>
          </cell>
          <cell r="K220" t="str">
            <v xml:space="preserve"> </v>
          </cell>
          <cell r="L220">
            <v>0</v>
          </cell>
          <cell r="M220">
            <v>211.33845199999999</v>
          </cell>
          <cell r="N220">
            <v>201.27471619047617</v>
          </cell>
        </row>
        <row r="221">
          <cell r="A221" t="str">
            <v>1374</v>
          </cell>
          <cell r="B221" t="str">
            <v>CCL1374  乌兰浩特市</v>
          </cell>
          <cell r="C221">
            <v>1806.679789</v>
          </cell>
          <cell r="D221">
            <v>1720.647418095238</v>
          </cell>
          <cell r="E221" t="str">
            <v xml:space="preserve"> </v>
          </cell>
          <cell r="F221">
            <v>0</v>
          </cell>
          <cell r="G221">
            <v>1806.679789</v>
          </cell>
          <cell r="H221">
            <v>1720.647418095238</v>
          </cell>
          <cell r="I221">
            <v>177.192519</v>
          </cell>
          <cell r="J221">
            <v>168.75478000000001</v>
          </cell>
          <cell r="K221" t="str">
            <v xml:space="preserve"> </v>
          </cell>
          <cell r="L221">
            <v>0</v>
          </cell>
          <cell r="M221">
            <v>177.192519</v>
          </cell>
          <cell r="N221">
            <v>168.75478000000001</v>
          </cell>
        </row>
        <row r="222">
          <cell r="A222" t="str">
            <v>0280</v>
          </cell>
          <cell r="B222" t="str">
            <v>CCL0280  通辽市</v>
          </cell>
          <cell r="C222">
            <v>354.23172799999998</v>
          </cell>
          <cell r="D222">
            <v>337.36355047619043</v>
          </cell>
          <cell r="E222" t="str">
            <v xml:space="preserve"> </v>
          </cell>
          <cell r="F222">
            <v>0</v>
          </cell>
          <cell r="G222">
            <v>354.23172799999998</v>
          </cell>
          <cell r="H222">
            <v>337.36355047619043</v>
          </cell>
          <cell r="I222" t="str">
            <v xml:space="preserve"> </v>
          </cell>
          <cell r="J222">
            <v>0</v>
          </cell>
          <cell r="K222" t="str">
            <v xml:space="preserve"> </v>
          </cell>
          <cell r="L222">
            <v>0</v>
          </cell>
          <cell r="M222" t="str">
            <v xml:space="preserve"> </v>
          </cell>
          <cell r="N222">
            <v>0</v>
          </cell>
        </row>
        <row r="223">
          <cell r="A223" t="str">
            <v>0120</v>
          </cell>
          <cell r="B223" t="str">
            <v>CCL0120  集宁市</v>
          </cell>
          <cell r="C223">
            <v>598.55204600000002</v>
          </cell>
          <cell r="D223">
            <v>570.04956761904759</v>
          </cell>
          <cell r="E223" t="str">
            <v xml:space="preserve"> </v>
          </cell>
          <cell r="F223">
            <v>0</v>
          </cell>
          <cell r="G223">
            <v>598.55204600000002</v>
          </cell>
          <cell r="H223">
            <v>570.04956761904759</v>
          </cell>
          <cell r="I223">
            <v>78.992356000000001</v>
          </cell>
          <cell r="J223">
            <v>75.230815238095232</v>
          </cell>
          <cell r="K223" t="str">
            <v xml:space="preserve"> </v>
          </cell>
          <cell r="L223">
            <v>0</v>
          </cell>
          <cell r="M223">
            <v>78.992356000000001</v>
          </cell>
          <cell r="N223">
            <v>75.230815238095232</v>
          </cell>
        </row>
        <row r="224">
          <cell r="A224" t="str">
            <v>1626</v>
          </cell>
          <cell r="B224" t="str">
            <v>CCL1626  扎兰屯市</v>
          </cell>
          <cell r="C224" t="str">
            <v xml:space="preserve"> </v>
          </cell>
          <cell r="D224">
            <v>0</v>
          </cell>
          <cell r="E224" t="str">
            <v xml:space="preserve"> </v>
          </cell>
          <cell r="F224">
            <v>0</v>
          </cell>
          <cell r="G224" t="str">
            <v xml:space="preserve"> </v>
          </cell>
          <cell r="H224">
            <v>0</v>
          </cell>
          <cell r="I224" t="str">
            <v xml:space="preserve"> </v>
          </cell>
          <cell r="J224">
            <v>0</v>
          </cell>
          <cell r="K224" t="str">
            <v xml:space="preserve"> </v>
          </cell>
          <cell r="L224">
            <v>0</v>
          </cell>
          <cell r="M224" t="str">
            <v xml:space="preserve"> </v>
          </cell>
          <cell r="N224">
            <v>0</v>
          </cell>
        </row>
        <row r="225">
          <cell r="A225" t="str">
            <v>2150</v>
          </cell>
          <cell r="B225" t="str">
            <v>CCL2150  苏州市</v>
          </cell>
          <cell r="C225">
            <v>35422.512179999991</v>
          </cell>
          <cell r="D225">
            <v>33735.725885714273</v>
          </cell>
          <cell r="E225">
            <v>1848.6240779999998</v>
          </cell>
          <cell r="F225">
            <v>1760.5943599999998</v>
          </cell>
          <cell r="G225">
            <v>33573.888101999997</v>
          </cell>
          <cell r="H225">
            <v>31975.131525714281</v>
          </cell>
          <cell r="I225">
            <v>3120.1268009999994</v>
          </cell>
          <cell r="J225">
            <v>2971.5493342857135</v>
          </cell>
          <cell r="K225">
            <v>3.9318100000000009</v>
          </cell>
          <cell r="L225">
            <v>3.7445809523809532</v>
          </cell>
          <cell r="M225">
            <v>3116.1949910000003</v>
          </cell>
          <cell r="N225">
            <v>2967.8047533333333</v>
          </cell>
        </row>
        <row r="226">
          <cell r="A226" t="str">
            <v>2260</v>
          </cell>
          <cell r="B226" t="str">
            <v>CCL2260  南通市</v>
          </cell>
          <cell r="C226">
            <v>25579.754524</v>
          </cell>
          <cell r="D226">
            <v>24361.670975238096</v>
          </cell>
          <cell r="E226">
            <v>499.29456299999998</v>
          </cell>
          <cell r="F226">
            <v>475.51863142857138</v>
          </cell>
          <cell r="G226">
            <v>25080.459961</v>
          </cell>
          <cell r="H226">
            <v>23886.152343809525</v>
          </cell>
          <cell r="I226">
            <v>3004.4133839999995</v>
          </cell>
          <cell r="J226">
            <v>2861.3460799999993</v>
          </cell>
          <cell r="K226">
            <v>499.29456299999998</v>
          </cell>
          <cell r="L226">
            <v>475.51863142857138</v>
          </cell>
          <cell r="M226">
            <v>2505.118821</v>
          </cell>
          <cell r="N226">
            <v>2385.8274485714287</v>
          </cell>
        </row>
        <row r="227">
          <cell r="A227" t="str">
            <v>2266</v>
          </cell>
          <cell r="B227" t="str">
            <v>CCL2266  海安县</v>
          </cell>
          <cell r="C227">
            <v>82.847760000000008</v>
          </cell>
          <cell r="D227">
            <v>78.902628571428579</v>
          </cell>
          <cell r="E227" t="str">
            <v xml:space="preserve"> </v>
          </cell>
          <cell r="F227">
            <v>0</v>
          </cell>
          <cell r="G227">
            <v>82.847760000000008</v>
          </cell>
          <cell r="H227">
            <v>78.902628571428579</v>
          </cell>
          <cell r="I227">
            <v>82.847760000000008</v>
          </cell>
          <cell r="J227">
            <v>78.902628571428579</v>
          </cell>
          <cell r="K227" t="str">
            <v xml:space="preserve"> </v>
          </cell>
          <cell r="L227">
            <v>0</v>
          </cell>
          <cell r="M227">
            <v>82.847760000000008</v>
          </cell>
          <cell r="N227">
            <v>78.902628571428579</v>
          </cell>
        </row>
        <row r="228">
          <cell r="A228" t="str">
            <v>2250</v>
          </cell>
          <cell r="B228" t="str">
            <v>CCL2250  扬州市</v>
          </cell>
          <cell r="C228">
            <v>9243.7046450000016</v>
          </cell>
          <cell r="D228">
            <v>8803.5282333333344</v>
          </cell>
          <cell r="E228" t="str">
            <v xml:space="preserve"> </v>
          </cell>
          <cell r="F228">
            <v>0</v>
          </cell>
          <cell r="G228">
            <v>9243.7046450000016</v>
          </cell>
          <cell r="H228">
            <v>8803.5282333333344</v>
          </cell>
          <cell r="I228">
            <v>962.05491999999992</v>
          </cell>
          <cell r="J228">
            <v>916.24278095238083</v>
          </cell>
          <cell r="K228" t="str">
            <v xml:space="preserve"> </v>
          </cell>
          <cell r="L228">
            <v>0</v>
          </cell>
          <cell r="M228">
            <v>962.05491999999992</v>
          </cell>
          <cell r="N228">
            <v>916.24278095238083</v>
          </cell>
        </row>
        <row r="229">
          <cell r="A229" t="str">
            <v>2210</v>
          </cell>
          <cell r="B229" t="str">
            <v>CCL2210  徐州市</v>
          </cell>
          <cell r="C229">
            <v>10705.987976999999</v>
          </cell>
          <cell r="D229">
            <v>10196.179025714284</v>
          </cell>
          <cell r="E229" t="str">
            <v xml:space="preserve"> </v>
          </cell>
          <cell r="F229">
            <v>0</v>
          </cell>
          <cell r="G229">
            <v>10705.987976999999</v>
          </cell>
          <cell r="H229">
            <v>10196.179025714284</v>
          </cell>
          <cell r="I229">
            <v>598.96586300000001</v>
          </cell>
          <cell r="J229">
            <v>570.44367904761907</v>
          </cell>
          <cell r="K229" t="str">
            <v xml:space="preserve"> </v>
          </cell>
          <cell r="L229">
            <v>0</v>
          </cell>
          <cell r="M229">
            <v>598.96586300000001</v>
          </cell>
          <cell r="N229">
            <v>570.44367904761907</v>
          </cell>
        </row>
        <row r="230">
          <cell r="A230" t="str">
            <v>2120</v>
          </cell>
          <cell r="B230" t="str">
            <v>CCL2120  镇江市</v>
          </cell>
          <cell r="C230">
            <v>13535.620268000001</v>
          </cell>
          <cell r="D230">
            <v>12891.066921904761</v>
          </cell>
          <cell r="E230" t="str">
            <v xml:space="preserve"> </v>
          </cell>
          <cell r="F230">
            <v>0</v>
          </cell>
          <cell r="G230">
            <v>13535.620268000001</v>
          </cell>
          <cell r="H230">
            <v>12891.066921904761</v>
          </cell>
          <cell r="I230">
            <v>1692.560974</v>
          </cell>
          <cell r="J230">
            <v>1611.9628323809522</v>
          </cell>
          <cell r="K230" t="str">
            <v xml:space="preserve"> </v>
          </cell>
          <cell r="L230">
            <v>0</v>
          </cell>
          <cell r="M230">
            <v>1692.560974</v>
          </cell>
          <cell r="N230">
            <v>1611.9628323809522</v>
          </cell>
        </row>
        <row r="231">
          <cell r="A231" t="str">
            <v>2230</v>
          </cell>
          <cell r="B231" t="str">
            <v>CCL2230  淮阴市</v>
          </cell>
          <cell r="C231">
            <v>12237.640575999998</v>
          </cell>
          <cell r="D231">
            <v>11654.895786666664</v>
          </cell>
          <cell r="E231" t="str">
            <v xml:space="preserve"> </v>
          </cell>
          <cell r="F231">
            <v>0</v>
          </cell>
          <cell r="G231">
            <v>12237.640575999998</v>
          </cell>
          <cell r="H231">
            <v>11654.895786666664</v>
          </cell>
          <cell r="I231">
            <v>819.750226</v>
          </cell>
          <cell r="J231">
            <v>780.71450095238094</v>
          </cell>
          <cell r="K231" t="str">
            <v xml:space="preserve"> </v>
          </cell>
          <cell r="L231">
            <v>0</v>
          </cell>
          <cell r="M231">
            <v>819.750226</v>
          </cell>
          <cell r="N231">
            <v>780.71450095238094</v>
          </cell>
        </row>
        <row r="232">
          <cell r="A232" t="str">
            <v>2232</v>
          </cell>
          <cell r="B232" t="str">
            <v>CCL2232  淮安市</v>
          </cell>
          <cell r="C232" t="str">
            <v xml:space="preserve"> </v>
          </cell>
          <cell r="D232">
            <v>0</v>
          </cell>
          <cell r="E232" t="str">
            <v xml:space="preserve"> </v>
          </cell>
          <cell r="F232">
            <v>0</v>
          </cell>
          <cell r="G232" t="str">
            <v xml:space="preserve"> </v>
          </cell>
          <cell r="H232">
            <v>0</v>
          </cell>
          <cell r="I232" t="str">
            <v xml:space="preserve"> </v>
          </cell>
          <cell r="J232">
            <v>0</v>
          </cell>
          <cell r="K232" t="str">
            <v xml:space="preserve"> </v>
          </cell>
          <cell r="L232">
            <v>0</v>
          </cell>
          <cell r="M232" t="str">
            <v xml:space="preserve"> </v>
          </cell>
          <cell r="N232">
            <v>0</v>
          </cell>
        </row>
        <row r="233">
          <cell r="A233" t="str">
            <v>2220</v>
          </cell>
          <cell r="B233" t="str">
            <v>CCL2220  连云港市</v>
          </cell>
          <cell r="C233">
            <v>3524.3794050000006</v>
          </cell>
          <cell r="D233">
            <v>3356.5518142857145</v>
          </cell>
          <cell r="E233" t="str">
            <v xml:space="preserve"> </v>
          </cell>
          <cell r="F233">
            <v>0</v>
          </cell>
          <cell r="G233">
            <v>3524.3794050000006</v>
          </cell>
          <cell r="H233">
            <v>3356.5518142857145</v>
          </cell>
          <cell r="I233">
            <v>354.97358899999995</v>
          </cell>
          <cell r="J233">
            <v>338.0700847619047</v>
          </cell>
          <cell r="K233" t="str">
            <v xml:space="preserve"> </v>
          </cell>
          <cell r="L233">
            <v>0</v>
          </cell>
          <cell r="M233">
            <v>354.97358899999995</v>
          </cell>
          <cell r="N233">
            <v>338.0700847619047</v>
          </cell>
        </row>
        <row r="234">
          <cell r="A234" t="str">
            <v>2221</v>
          </cell>
          <cell r="B234" t="str">
            <v>CCL2221  赣榆县</v>
          </cell>
          <cell r="C234">
            <v>28.453279000000002</v>
          </cell>
          <cell r="D234">
            <v>27.098360952380954</v>
          </cell>
          <cell r="E234" t="str">
            <v xml:space="preserve"> </v>
          </cell>
          <cell r="F234">
            <v>0</v>
          </cell>
          <cell r="G234">
            <v>28.453279000000002</v>
          </cell>
          <cell r="H234">
            <v>27.098360952380954</v>
          </cell>
          <cell r="I234">
            <v>28.453279000000002</v>
          </cell>
          <cell r="J234">
            <v>27.098360952380954</v>
          </cell>
          <cell r="K234" t="str">
            <v xml:space="preserve"> </v>
          </cell>
          <cell r="L234">
            <v>0</v>
          </cell>
          <cell r="M234">
            <v>28.453279000000002</v>
          </cell>
          <cell r="N234">
            <v>27.098360952380954</v>
          </cell>
        </row>
        <row r="235">
          <cell r="A235" t="str">
            <v>2223</v>
          </cell>
          <cell r="B235" t="str">
            <v>CCL2223  东海县</v>
          </cell>
          <cell r="C235" t="str">
            <v xml:space="preserve"> </v>
          </cell>
          <cell r="D235">
            <v>0</v>
          </cell>
          <cell r="E235" t="str">
            <v xml:space="preserve"> </v>
          </cell>
          <cell r="F235">
            <v>0</v>
          </cell>
          <cell r="G235" t="str">
            <v xml:space="preserve"> </v>
          </cell>
          <cell r="H235">
            <v>0</v>
          </cell>
          <cell r="I235" t="str">
            <v xml:space="preserve"> </v>
          </cell>
          <cell r="J235">
            <v>0</v>
          </cell>
          <cell r="K235" t="str">
            <v xml:space="preserve"> </v>
          </cell>
          <cell r="L235">
            <v>0</v>
          </cell>
          <cell r="M235" t="str">
            <v xml:space="preserve"> </v>
          </cell>
          <cell r="N235">
            <v>0</v>
          </cell>
        </row>
        <row r="236">
          <cell r="A236" t="str">
            <v>2240</v>
          </cell>
          <cell r="B236" t="str">
            <v>CCL2240  盐城市</v>
          </cell>
          <cell r="C236">
            <v>3604.7102789999994</v>
          </cell>
          <cell r="D236">
            <v>3433.0574085714279</v>
          </cell>
          <cell r="E236" t="str">
            <v xml:space="preserve"> </v>
          </cell>
          <cell r="F236">
            <v>0</v>
          </cell>
          <cell r="G236">
            <v>3604.7102789999994</v>
          </cell>
          <cell r="H236">
            <v>3433.0574085714279</v>
          </cell>
          <cell r="I236">
            <v>357.39786099999998</v>
          </cell>
          <cell r="J236">
            <v>340.3789152380952</v>
          </cell>
          <cell r="K236" t="str">
            <v xml:space="preserve"> </v>
          </cell>
          <cell r="L236">
            <v>0</v>
          </cell>
          <cell r="M236">
            <v>357.39786099999998</v>
          </cell>
          <cell r="N236">
            <v>340.3789152380952</v>
          </cell>
        </row>
        <row r="237">
          <cell r="A237" t="str">
            <v>2245</v>
          </cell>
          <cell r="B237" t="str">
            <v>CCL2245  滨海县</v>
          </cell>
          <cell r="C237">
            <v>119.804303</v>
          </cell>
          <cell r="D237">
            <v>114.09933619047619</v>
          </cell>
          <cell r="E237" t="str">
            <v xml:space="preserve"> </v>
          </cell>
          <cell r="F237">
            <v>0</v>
          </cell>
          <cell r="G237">
            <v>119.804303</v>
          </cell>
          <cell r="H237">
            <v>114.09933619047619</v>
          </cell>
          <cell r="I237">
            <v>51.451078999999993</v>
          </cell>
          <cell r="J237">
            <v>49.001027619047612</v>
          </cell>
          <cell r="K237" t="str">
            <v xml:space="preserve"> </v>
          </cell>
          <cell r="L237">
            <v>0</v>
          </cell>
          <cell r="M237">
            <v>51.451078999999993</v>
          </cell>
          <cell r="N237">
            <v>49.001027619047612</v>
          </cell>
        </row>
        <row r="238">
          <cell r="A238" t="str">
            <v>2247</v>
          </cell>
          <cell r="B238" t="str">
            <v>CCL2247  建湖县</v>
          </cell>
          <cell r="C238">
            <v>92.960307999999984</v>
          </cell>
          <cell r="D238">
            <v>88.533626666666649</v>
          </cell>
          <cell r="E238" t="str">
            <v xml:space="preserve"> </v>
          </cell>
          <cell r="F238">
            <v>0</v>
          </cell>
          <cell r="G238">
            <v>92.960307999999984</v>
          </cell>
          <cell r="H238">
            <v>88.533626666666649</v>
          </cell>
          <cell r="I238">
            <v>54.753365999999986</v>
          </cell>
          <cell r="J238">
            <v>52.146062857142844</v>
          </cell>
          <cell r="K238" t="str">
            <v xml:space="preserve"> </v>
          </cell>
          <cell r="L238">
            <v>0</v>
          </cell>
          <cell r="M238">
            <v>54.753365999999986</v>
          </cell>
          <cell r="N238">
            <v>52.146062857142844</v>
          </cell>
        </row>
        <row r="239">
          <cell r="A239" t="str">
            <v>2246</v>
          </cell>
          <cell r="B239" t="str">
            <v>CCL2246  响水县</v>
          </cell>
          <cell r="C239" t="str">
            <v xml:space="preserve"> </v>
          </cell>
          <cell r="D239">
            <v>0</v>
          </cell>
          <cell r="E239" t="str">
            <v xml:space="preserve"> </v>
          </cell>
          <cell r="F239">
            <v>0</v>
          </cell>
          <cell r="G239" t="str">
            <v xml:space="preserve"> </v>
          </cell>
          <cell r="H239">
            <v>0</v>
          </cell>
          <cell r="I239" t="str">
            <v xml:space="preserve"> </v>
          </cell>
          <cell r="J239">
            <v>0</v>
          </cell>
          <cell r="K239" t="str">
            <v xml:space="preserve"> </v>
          </cell>
          <cell r="L239">
            <v>0</v>
          </cell>
          <cell r="M239" t="str">
            <v xml:space="preserve"> </v>
          </cell>
          <cell r="N239">
            <v>0</v>
          </cell>
        </row>
        <row r="240">
          <cell r="A240" t="str">
            <v>2155</v>
          </cell>
          <cell r="B240" t="str">
            <v>CCL2155  常熟市</v>
          </cell>
          <cell r="C240">
            <v>10439.347077</v>
          </cell>
          <cell r="D240">
            <v>9942.2353114285706</v>
          </cell>
          <cell r="E240">
            <v>813.82712500000002</v>
          </cell>
          <cell r="F240">
            <v>775.0734523809524</v>
          </cell>
          <cell r="G240">
            <v>9625.5199520000006</v>
          </cell>
          <cell r="H240">
            <v>9167.1618590476191</v>
          </cell>
          <cell r="I240">
            <v>1542.828626</v>
          </cell>
          <cell r="J240">
            <v>1469.3605961904761</v>
          </cell>
          <cell r="K240">
            <v>813.82712500000002</v>
          </cell>
          <cell r="L240">
            <v>775.0734523809524</v>
          </cell>
          <cell r="M240">
            <v>729.00150099999996</v>
          </cell>
          <cell r="N240">
            <v>694.28714380952374</v>
          </cell>
        </row>
        <row r="241">
          <cell r="A241" t="str">
            <v>2253</v>
          </cell>
          <cell r="B241" t="str">
            <v>CCL2253  泰州市</v>
          </cell>
          <cell r="C241">
            <v>10512.28794</v>
          </cell>
          <cell r="D241">
            <v>10011.702799999999</v>
          </cell>
          <cell r="E241" t="str">
            <v xml:space="preserve"> </v>
          </cell>
          <cell r="F241">
            <v>0</v>
          </cell>
          <cell r="G241">
            <v>10512.28794</v>
          </cell>
          <cell r="H241">
            <v>10011.702799999999</v>
          </cell>
          <cell r="I241">
            <v>842.44982200000004</v>
          </cell>
          <cell r="J241">
            <v>802.33316380952385</v>
          </cell>
          <cell r="K241" t="str">
            <v xml:space="preserve"> </v>
          </cell>
          <cell r="L241">
            <v>0</v>
          </cell>
          <cell r="M241">
            <v>842.44982200000004</v>
          </cell>
          <cell r="N241">
            <v>802.33316380952385</v>
          </cell>
        </row>
        <row r="242">
          <cell r="A242" t="str">
            <v>2145</v>
          </cell>
          <cell r="B242" t="str">
            <v>CCL2145  靖江市</v>
          </cell>
          <cell r="C242">
            <v>3097.6425239999999</v>
          </cell>
          <cell r="D242">
            <v>2950.1357371428567</v>
          </cell>
          <cell r="E242" t="str">
            <v xml:space="preserve"> </v>
          </cell>
          <cell r="F242">
            <v>0</v>
          </cell>
          <cell r="G242">
            <v>3097.6425239999999</v>
          </cell>
          <cell r="H242">
            <v>2950.1357371428567</v>
          </cell>
          <cell r="I242">
            <v>252.80420600000002</v>
          </cell>
          <cell r="J242">
            <v>240.7659104761905</v>
          </cell>
          <cell r="K242" t="str">
            <v xml:space="preserve"> </v>
          </cell>
          <cell r="L242">
            <v>0</v>
          </cell>
          <cell r="M242">
            <v>252.80420600000002</v>
          </cell>
          <cell r="N242">
            <v>240.7659104761905</v>
          </cell>
        </row>
        <row r="243">
          <cell r="A243" t="str">
            <v>2144</v>
          </cell>
          <cell r="B243" t="str">
            <v>CCL2144  江阴市</v>
          </cell>
          <cell r="C243">
            <v>3710.7260770000003</v>
          </cell>
          <cell r="D243">
            <v>3534.0248352380954</v>
          </cell>
          <cell r="E243" t="str">
            <v xml:space="preserve"> </v>
          </cell>
          <cell r="F243">
            <v>0</v>
          </cell>
          <cell r="G243">
            <v>3710.7260770000003</v>
          </cell>
          <cell r="H243">
            <v>3534.0248352380954</v>
          </cell>
          <cell r="I243">
            <v>232.64695499999999</v>
          </cell>
          <cell r="J243">
            <v>221.56852857142854</v>
          </cell>
          <cell r="K243" t="str">
            <v xml:space="preserve"> </v>
          </cell>
          <cell r="L243">
            <v>0</v>
          </cell>
          <cell r="M243">
            <v>232.64695499999999</v>
          </cell>
          <cell r="N243">
            <v>221.56852857142854</v>
          </cell>
        </row>
        <row r="244">
          <cell r="A244" t="str">
            <v>2153</v>
          </cell>
          <cell r="B244" t="str">
            <v>CCL2153  昆山市</v>
          </cell>
          <cell r="C244">
            <v>2989.3558260000004</v>
          </cell>
          <cell r="D244">
            <v>2847.0055485714288</v>
          </cell>
          <cell r="E244" t="str">
            <v xml:space="preserve"> </v>
          </cell>
          <cell r="F244">
            <v>0</v>
          </cell>
          <cell r="G244">
            <v>2989.3558260000004</v>
          </cell>
          <cell r="H244">
            <v>2847.0055485714288</v>
          </cell>
          <cell r="I244">
            <v>278.72301400000003</v>
          </cell>
          <cell r="J244">
            <v>265.45048952380955</v>
          </cell>
          <cell r="K244" t="str">
            <v xml:space="preserve"> </v>
          </cell>
          <cell r="L244">
            <v>0</v>
          </cell>
          <cell r="M244">
            <v>278.72301400000003</v>
          </cell>
          <cell r="N244">
            <v>265.45048952380955</v>
          </cell>
        </row>
        <row r="245">
          <cell r="A245" t="str">
            <v>2255</v>
          </cell>
          <cell r="B245" t="str">
            <v>CCL2255  姜堰市</v>
          </cell>
          <cell r="C245">
            <v>4048.4307020000006</v>
          </cell>
          <cell r="D245">
            <v>3855.648287619048</v>
          </cell>
          <cell r="E245" t="str">
            <v xml:space="preserve"> </v>
          </cell>
          <cell r="F245">
            <v>0</v>
          </cell>
          <cell r="G245">
            <v>4048.4307020000006</v>
          </cell>
          <cell r="H245">
            <v>3855.648287619048</v>
          </cell>
          <cell r="I245">
            <v>462.17863100000005</v>
          </cell>
          <cell r="J245">
            <v>440.17012476190479</v>
          </cell>
          <cell r="K245" t="str">
            <v xml:space="preserve"> </v>
          </cell>
          <cell r="L245">
            <v>0</v>
          </cell>
          <cell r="M245">
            <v>462.17863100000005</v>
          </cell>
          <cell r="N245">
            <v>440.17012476190479</v>
          </cell>
        </row>
        <row r="246">
          <cell r="A246" t="str">
            <v>2265</v>
          </cell>
          <cell r="B246" t="str">
            <v>CCL2265  如皋市</v>
          </cell>
          <cell r="C246">
            <v>3113.7676350000002</v>
          </cell>
          <cell r="D246">
            <v>2965.4929857142856</v>
          </cell>
          <cell r="E246" t="str">
            <v xml:space="preserve"> </v>
          </cell>
          <cell r="F246">
            <v>0</v>
          </cell>
          <cell r="G246">
            <v>3113.7676350000002</v>
          </cell>
          <cell r="H246">
            <v>2965.4929857142856</v>
          </cell>
          <cell r="I246">
            <v>349.87582399999997</v>
          </cell>
          <cell r="J246">
            <v>333.21507047619042</v>
          </cell>
          <cell r="K246" t="str">
            <v xml:space="preserve"> </v>
          </cell>
          <cell r="L246">
            <v>0</v>
          </cell>
          <cell r="M246">
            <v>349.87582399999997</v>
          </cell>
          <cell r="N246">
            <v>333.21507047619042</v>
          </cell>
        </row>
        <row r="247">
          <cell r="A247" t="str">
            <v>2262</v>
          </cell>
          <cell r="B247" t="str">
            <v>CCL2262  启东市</v>
          </cell>
          <cell r="C247">
            <v>2305.998286</v>
          </cell>
          <cell r="D247">
            <v>2196.1888438095239</v>
          </cell>
          <cell r="E247" t="str">
            <v xml:space="preserve"> </v>
          </cell>
          <cell r="F247">
            <v>0</v>
          </cell>
          <cell r="G247">
            <v>2305.998286</v>
          </cell>
          <cell r="H247">
            <v>2196.1888438095239</v>
          </cell>
          <cell r="I247">
            <v>237.86414400000001</v>
          </cell>
          <cell r="J247">
            <v>226.53728000000001</v>
          </cell>
          <cell r="K247" t="str">
            <v xml:space="preserve"> </v>
          </cell>
          <cell r="L247">
            <v>0</v>
          </cell>
          <cell r="M247">
            <v>237.86414400000001</v>
          </cell>
          <cell r="N247">
            <v>226.53728000000001</v>
          </cell>
        </row>
        <row r="248">
          <cell r="A248" t="str">
            <v>2142</v>
          </cell>
          <cell r="B248" t="str">
            <v>CCL2142  宜兴市</v>
          </cell>
          <cell r="C248">
            <v>1604.9430279999999</v>
          </cell>
          <cell r="D248">
            <v>1528.5171695238093</v>
          </cell>
          <cell r="E248" t="str">
            <v xml:space="preserve"> </v>
          </cell>
          <cell r="F248">
            <v>0</v>
          </cell>
          <cell r="G248">
            <v>1604.9430279999999</v>
          </cell>
          <cell r="H248">
            <v>1528.5171695238093</v>
          </cell>
          <cell r="I248">
            <v>165.74081000000001</v>
          </cell>
          <cell r="J248">
            <v>157.84839047619047</v>
          </cell>
          <cell r="K248" t="str">
            <v xml:space="preserve"> </v>
          </cell>
          <cell r="L248">
            <v>0</v>
          </cell>
          <cell r="M248">
            <v>165.74081000000001</v>
          </cell>
          <cell r="N248">
            <v>157.84839047619047</v>
          </cell>
        </row>
        <row r="249">
          <cell r="A249" t="str">
            <v>2242</v>
          </cell>
          <cell r="B249" t="str">
            <v>CCL2242  东台市</v>
          </cell>
          <cell r="C249">
            <v>1325.4632410000004</v>
          </cell>
          <cell r="D249">
            <v>1262.3459438095242</v>
          </cell>
          <cell r="E249" t="str">
            <v xml:space="preserve"> </v>
          </cell>
          <cell r="F249">
            <v>0</v>
          </cell>
          <cell r="G249">
            <v>1325.4632410000004</v>
          </cell>
          <cell r="H249">
            <v>1262.3459438095242</v>
          </cell>
          <cell r="I249">
            <v>13.717722000000002</v>
          </cell>
          <cell r="J249">
            <v>13.064497142857144</v>
          </cell>
          <cell r="K249" t="str">
            <v xml:space="preserve"> </v>
          </cell>
          <cell r="L249">
            <v>0</v>
          </cell>
          <cell r="M249">
            <v>13.717722000000002</v>
          </cell>
          <cell r="N249">
            <v>13.064497142857144</v>
          </cell>
        </row>
        <row r="250">
          <cell r="A250" t="str">
            <v>2261</v>
          </cell>
          <cell r="B250" t="str">
            <v>CCL2261  海门市</v>
          </cell>
          <cell r="C250">
            <v>1220.6673660000001</v>
          </cell>
          <cell r="D250">
            <v>1162.5403485714287</v>
          </cell>
          <cell r="E250" t="str">
            <v xml:space="preserve"> </v>
          </cell>
          <cell r="F250">
            <v>0</v>
          </cell>
          <cell r="G250">
            <v>1220.6673660000001</v>
          </cell>
          <cell r="H250">
            <v>1162.5403485714287</v>
          </cell>
          <cell r="I250">
            <v>170.66020800000001</v>
          </cell>
          <cell r="J250">
            <v>162.53353142857142</v>
          </cell>
          <cell r="K250" t="str">
            <v xml:space="preserve"> </v>
          </cell>
          <cell r="L250">
            <v>0</v>
          </cell>
          <cell r="M250">
            <v>170.66020800000001</v>
          </cell>
          <cell r="N250">
            <v>162.53353142857142</v>
          </cell>
        </row>
        <row r="251">
          <cell r="A251" t="str">
            <v>2123</v>
          </cell>
          <cell r="B251" t="str">
            <v>CCL2123  丹阳市</v>
          </cell>
          <cell r="C251">
            <v>1278.4300459999999</v>
          </cell>
          <cell r="D251">
            <v>1217.5524247619046</v>
          </cell>
          <cell r="E251" t="str">
            <v xml:space="preserve"> </v>
          </cell>
          <cell r="F251">
            <v>0</v>
          </cell>
          <cell r="G251">
            <v>1278.4300459999999</v>
          </cell>
          <cell r="H251">
            <v>1217.5524247619046</v>
          </cell>
          <cell r="I251">
            <v>144.55507800000001</v>
          </cell>
          <cell r="J251">
            <v>137.67150285714285</v>
          </cell>
          <cell r="K251" t="str">
            <v xml:space="preserve"> </v>
          </cell>
          <cell r="L251">
            <v>0</v>
          </cell>
          <cell r="M251">
            <v>144.55507800000001</v>
          </cell>
          <cell r="N251">
            <v>137.67150285714285</v>
          </cell>
        </row>
        <row r="252">
          <cell r="A252" t="str">
            <v>2132</v>
          </cell>
          <cell r="B252" t="str">
            <v>CCL2132  金坛市</v>
          </cell>
          <cell r="C252" t="str">
            <v xml:space="preserve"> </v>
          </cell>
          <cell r="D252">
            <v>0</v>
          </cell>
          <cell r="E252" t="str">
            <v xml:space="preserve"> </v>
          </cell>
          <cell r="F252">
            <v>0</v>
          </cell>
          <cell r="G252" t="str">
            <v xml:space="preserve"> </v>
          </cell>
          <cell r="H252">
            <v>0</v>
          </cell>
          <cell r="I252" t="str">
            <v xml:space="preserve"> </v>
          </cell>
          <cell r="J252">
            <v>0</v>
          </cell>
          <cell r="K252" t="str">
            <v xml:space="preserve"> </v>
          </cell>
          <cell r="L252">
            <v>0</v>
          </cell>
          <cell r="M252" t="str">
            <v xml:space="preserve"> </v>
          </cell>
          <cell r="N252">
            <v>0</v>
          </cell>
        </row>
        <row r="253">
          <cell r="A253" t="str">
            <v>2238</v>
          </cell>
          <cell r="B253" t="str">
            <v>CCL2238  宿迁市</v>
          </cell>
          <cell r="C253">
            <v>1361.9095300000001</v>
          </cell>
          <cell r="D253">
            <v>1297.0566952380952</v>
          </cell>
          <cell r="E253" t="str">
            <v xml:space="preserve"> </v>
          </cell>
          <cell r="F253">
            <v>0</v>
          </cell>
          <cell r="G253">
            <v>1361.9095300000001</v>
          </cell>
          <cell r="H253">
            <v>1297.0566952380952</v>
          </cell>
          <cell r="I253">
            <v>37.471283999999997</v>
          </cell>
          <cell r="J253">
            <v>35.68693714285714</v>
          </cell>
          <cell r="K253" t="str">
            <v xml:space="preserve"> </v>
          </cell>
          <cell r="L253">
            <v>0</v>
          </cell>
          <cell r="M253">
            <v>37.471283999999997</v>
          </cell>
          <cell r="N253">
            <v>35.68693714285714</v>
          </cell>
        </row>
        <row r="254">
          <cell r="A254" t="str">
            <v>2236</v>
          </cell>
          <cell r="B254" t="str">
            <v>CCL2236  沭阳县</v>
          </cell>
          <cell r="C254">
            <v>5534.3708860000006</v>
          </cell>
          <cell r="D254">
            <v>5270.8294152380959</v>
          </cell>
          <cell r="E254" t="str">
            <v xml:space="preserve"> </v>
          </cell>
          <cell r="F254">
            <v>0</v>
          </cell>
          <cell r="G254">
            <v>5534.3708860000006</v>
          </cell>
          <cell r="H254">
            <v>5270.8294152380959</v>
          </cell>
          <cell r="I254">
            <v>256.577583</v>
          </cell>
          <cell r="J254">
            <v>244.35960285714285</v>
          </cell>
          <cell r="K254" t="str">
            <v xml:space="preserve"> </v>
          </cell>
          <cell r="L254">
            <v>0</v>
          </cell>
          <cell r="M254">
            <v>256.577583</v>
          </cell>
          <cell r="N254">
            <v>244.35960285714285</v>
          </cell>
        </row>
        <row r="255">
          <cell r="A255" t="str">
            <v>2237</v>
          </cell>
          <cell r="B255" t="str">
            <v>CCL2237  泗阳县</v>
          </cell>
          <cell r="C255" t="str">
            <v xml:space="preserve"> </v>
          </cell>
          <cell r="D255">
            <v>0</v>
          </cell>
          <cell r="E255" t="str">
            <v xml:space="preserve"> </v>
          </cell>
          <cell r="F255">
            <v>0</v>
          </cell>
          <cell r="G255" t="str">
            <v xml:space="preserve"> </v>
          </cell>
          <cell r="H255">
            <v>0</v>
          </cell>
          <cell r="I255" t="str">
            <v xml:space="preserve"> </v>
          </cell>
          <cell r="J255">
            <v>0</v>
          </cell>
          <cell r="K255" t="str">
            <v xml:space="preserve"> </v>
          </cell>
          <cell r="L255">
            <v>0</v>
          </cell>
          <cell r="M255" t="str">
            <v xml:space="preserve"> </v>
          </cell>
          <cell r="N255">
            <v>0</v>
          </cell>
        </row>
        <row r="256">
          <cell r="A256" t="str">
            <v>2257</v>
          </cell>
          <cell r="B256" t="str">
            <v>CCL2257  兴化市</v>
          </cell>
          <cell r="C256">
            <v>2415.0561079999998</v>
          </cell>
          <cell r="D256">
            <v>2300.0534361904761</v>
          </cell>
          <cell r="E256" t="str">
            <v xml:space="preserve"> </v>
          </cell>
          <cell r="F256">
            <v>0</v>
          </cell>
          <cell r="G256">
            <v>2415.0561079999998</v>
          </cell>
          <cell r="H256">
            <v>2300.0534361904761</v>
          </cell>
          <cell r="I256">
            <v>145.89109199999999</v>
          </cell>
          <cell r="J256">
            <v>138.94389714285711</v>
          </cell>
          <cell r="K256" t="str">
            <v xml:space="preserve"> </v>
          </cell>
          <cell r="L256">
            <v>0</v>
          </cell>
          <cell r="M256">
            <v>145.89109199999999</v>
          </cell>
          <cell r="N256">
            <v>138.94389714285711</v>
          </cell>
        </row>
        <row r="257">
          <cell r="A257" t="str">
            <v>2133</v>
          </cell>
          <cell r="B257" t="str">
            <v>CCL2133  溧阳市</v>
          </cell>
          <cell r="C257">
            <v>1154.808939</v>
          </cell>
          <cell r="D257">
            <v>1099.8180371428571</v>
          </cell>
          <cell r="E257" t="str">
            <v xml:space="preserve"> </v>
          </cell>
          <cell r="F257">
            <v>0</v>
          </cell>
          <cell r="G257">
            <v>1154.808939</v>
          </cell>
          <cell r="H257">
            <v>1099.8180371428571</v>
          </cell>
          <cell r="I257">
            <v>168.41743</v>
          </cell>
          <cell r="J257">
            <v>160.39755238095236</v>
          </cell>
          <cell r="K257" t="str">
            <v xml:space="preserve"> </v>
          </cell>
          <cell r="L257">
            <v>0</v>
          </cell>
          <cell r="M257">
            <v>168.41743</v>
          </cell>
          <cell r="N257">
            <v>160.39755238095236</v>
          </cell>
        </row>
        <row r="258">
          <cell r="A258" t="str">
            <v>2156</v>
          </cell>
          <cell r="B258" t="str">
            <v>CCL2156  张家港市</v>
          </cell>
          <cell r="C258">
            <v>5368.5329899999997</v>
          </cell>
          <cell r="D258">
            <v>5112.8885619047614</v>
          </cell>
          <cell r="E258" t="str">
            <v xml:space="preserve"> </v>
          </cell>
          <cell r="F258">
            <v>0</v>
          </cell>
          <cell r="G258">
            <v>5368.5329899999997</v>
          </cell>
          <cell r="H258">
            <v>5112.8885619047614</v>
          </cell>
          <cell r="I258">
            <v>365.81897299999997</v>
          </cell>
          <cell r="J258">
            <v>348.39902190476187</v>
          </cell>
          <cell r="K258" t="str">
            <v xml:space="preserve"> </v>
          </cell>
          <cell r="L258">
            <v>0</v>
          </cell>
          <cell r="M258">
            <v>365.81897299999997</v>
          </cell>
          <cell r="N258">
            <v>348.39902190476187</v>
          </cell>
        </row>
        <row r="259">
          <cell r="A259" t="str">
            <v>2154</v>
          </cell>
          <cell r="B259" t="str">
            <v>CCL2154  太仓市</v>
          </cell>
          <cell r="C259">
            <v>1096.389606</v>
          </cell>
          <cell r="D259">
            <v>1044.1805771428571</v>
          </cell>
          <cell r="E259" t="str">
            <v xml:space="preserve"> </v>
          </cell>
          <cell r="F259">
            <v>0</v>
          </cell>
          <cell r="G259">
            <v>1096.389606</v>
          </cell>
          <cell r="H259">
            <v>1044.1805771428571</v>
          </cell>
          <cell r="I259">
            <v>94.152643999999995</v>
          </cell>
          <cell r="J259">
            <v>89.669184761904759</v>
          </cell>
          <cell r="K259" t="str">
            <v xml:space="preserve"> </v>
          </cell>
          <cell r="L259">
            <v>0</v>
          </cell>
          <cell r="M259">
            <v>94.152643999999995</v>
          </cell>
          <cell r="N259">
            <v>89.669184761904759</v>
          </cell>
        </row>
        <row r="260">
          <cell r="A260" t="str">
            <v>2254</v>
          </cell>
          <cell r="B260" t="str">
            <v>CCL2254  泰兴市</v>
          </cell>
          <cell r="C260">
            <v>818.56433400000003</v>
          </cell>
          <cell r="D260">
            <v>779.58507999999995</v>
          </cell>
          <cell r="E260" t="str">
            <v xml:space="preserve"> </v>
          </cell>
          <cell r="F260">
            <v>0</v>
          </cell>
          <cell r="G260">
            <v>818.56433400000003</v>
          </cell>
          <cell r="H260">
            <v>779.58507999999995</v>
          </cell>
          <cell r="I260">
            <v>109.80129400000001</v>
          </cell>
          <cell r="J260">
            <v>104.57266095238096</v>
          </cell>
          <cell r="K260" t="str">
            <v xml:space="preserve"> </v>
          </cell>
          <cell r="L260">
            <v>0</v>
          </cell>
          <cell r="M260">
            <v>109.80129400000001</v>
          </cell>
          <cell r="N260">
            <v>104.57266095238096</v>
          </cell>
        </row>
        <row r="261">
          <cell r="A261" t="str">
            <v>2252</v>
          </cell>
          <cell r="B261" t="str">
            <v>CCL2252  江都市</v>
          </cell>
          <cell r="C261">
            <v>549.94993999999997</v>
          </cell>
          <cell r="D261">
            <v>523.76184761904756</v>
          </cell>
          <cell r="E261" t="str">
            <v xml:space="preserve"> </v>
          </cell>
          <cell r="F261">
            <v>0</v>
          </cell>
          <cell r="G261">
            <v>549.94993999999997</v>
          </cell>
          <cell r="H261">
            <v>523.76184761904756</v>
          </cell>
          <cell r="I261">
            <v>72.535406999999992</v>
          </cell>
          <cell r="J261">
            <v>69.081339999999983</v>
          </cell>
          <cell r="K261" t="str">
            <v xml:space="preserve"> </v>
          </cell>
          <cell r="L261">
            <v>0</v>
          </cell>
          <cell r="M261">
            <v>72.535406999999992</v>
          </cell>
          <cell r="N261">
            <v>69.081339999999983</v>
          </cell>
        </row>
        <row r="262">
          <cell r="A262" t="str">
            <v>2256</v>
          </cell>
          <cell r="B262" t="str">
            <v>CCL2256  高邮市</v>
          </cell>
          <cell r="C262">
            <v>4736.3826399999998</v>
          </cell>
          <cell r="D262">
            <v>4510.8406095238088</v>
          </cell>
          <cell r="E262" t="str">
            <v xml:space="preserve"> </v>
          </cell>
          <cell r="F262">
            <v>0</v>
          </cell>
          <cell r="G262">
            <v>4736.3826399999998</v>
          </cell>
          <cell r="H262">
            <v>4510.8406095238088</v>
          </cell>
          <cell r="I262">
            <v>332.32319999999999</v>
          </cell>
          <cell r="J262">
            <v>316.49828571428571</v>
          </cell>
          <cell r="K262" t="str">
            <v xml:space="preserve"> </v>
          </cell>
          <cell r="L262">
            <v>0</v>
          </cell>
          <cell r="M262">
            <v>332.32319999999999</v>
          </cell>
          <cell r="N262">
            <v>316.49828571428571</v>
          </cell>
        </row>
        <row r="263">
          <cell r="A263" t="str">
            <v>2214</v>
          </cell>
          <cell r="B263" t="str">
            <v>CCL2214  新沂市</v>
          </cell>
          <cell r="C263">
            <v>1273.5703350000001</v>
          </cell>
          <cell r="D263">
            <v>1212.9241285714286</v>
          </cell>
          <cell r="E263" t="str">
            <v xml:space="preserve"> </v>
          </cell>
          <cell r="F263">
            <v>0</v>
          </cell>
          <cell r="G263">
            <v>1273.5703350000001</v>
          </cell>
          <cell r="H263">
            <v>1212.9241285714286</v>
          </cell>
          <cell r="I263">
            <v>170.25005900000002</v>
          </cell>
          <cell r="J263">
            <v>162.14291333333335</v>
          </cell>
          <cell r="K263" t="str">
            <v xml:space="preserve"> </v>
          </cell>
          <cell r="L263">
            <v>0</v>
          </cell>
          <cell r="M263">
            <v>170.25005900000002</v>
          </cell>
          <cell r="N263">
            <v>162.14291333333335</v>
          </cell>
        </row>
        <row r="264">
          <cell r="A264" t="str">
            <v>2663</v>
          </cell>
          <cell r="B264" t="str">
            <v>CCL2663  胶州市</v>
          </cell>
          <cell r="C264">
            <v>393.95837299999994</v>
          </cell>
          <cell r="D264">
            <v>375.19845047619037</v>
          </cell>
          <cell r="E264" t="str">
            <v xml:space="preserve"> </v>
          </cell>
          <cell r="F264">
            <v>0</v>
          </cell>
          <cell r="G264">
            <v>393.95837299999994</v>
          </cell>
          <cell r="H264">
            <v>375.19845047619037</v>
          </cell>
          <cell r="I264">
            <v>32.292514999999995</v>
          </cell>
          <cell r="J264">
            <v>30.754776190476186</v>
          </cell>
          <cell r="K264" t="str">
            <v xml:space="preserve"> </v>
          </cell>
          <cell r="L264">
            <v>0</v>
          </cell>
          <cell r="M264">
            <v>32.292514999999995</v>
          </cell>
          <cell r="N264">
            <v>30.754776190476186</v>
          </cell>
        </row>
        <row r="265">
          <cell r="A265" t="str">
            <v>2737</v>
          </cell>
          <cell r="B265" t="str">
            <v>CCL2737  单县</v>
          </cell>
          <cell r="C265">
            <v>126.89751200000001</v>
          </cell>
          <cell r="D265">
            <v>120.85477333333333</v>
          </cell>
          <cell r="E265" t="str">
            <v xml:space="preserve"> </v>
          </cell>
          <cell r="F265">
            <v>0</v>
          </cell>
          <cell r="G265">
            <v>126.89751200000001</v>
          </cell>
          <cell r="H265">
            <v>120.85477333333333</v>
          </cell>
          <cell r="I265">
            <v>13.699902</v>
          </cell>
          <cell r="J265">
            <v>13.047525714285714</v>
          </cell>
          <cell r="K265" t="str">
            <v xml:space="preserve"> </v>
          </cell>
          <cell r="L265">
            <v>0</v>
          </cell>
          <cell r="M265">
            <v>13.699902</v>
          </cell>
          <cell r="N265">
            <v>13.047525714285714</v>
          </cell>
        </row>
        <row r="266">
          <cell r="A266" t="str">
            <v>2502</v>
          </cell>
          <cell r="B266" t="str">
            <v>CCL2502  章丘市</v>
          </cell>
          <cell r="C266">
            <v>427.60930800000006</v>
          </cell>
          <cell r="D266">
            <v>407.24696000000006</v>
          </cell>
          <cell r="E266" t="str">
            <v xml:space="preserve"> </v>
          </cell>
          <cell r="F266">
            <v>0</v>
          </cell>
          <cell r="G266">
            <v>427.60930800000006</v>
          </cell>
          <cell r="H266">
            <v>407.24696000000006</v>
          </cell>
          <cell r="I266" t="str">
            <v xml:space="preserve"> </v>
          </cell>
          <cell r="J266">
            <v>0</v>
          </cell>
          <cell r="K266" t="str">
            <v xml:space="preserve"> </v>
          </cell>
          <cell r="L266">
            <v>0</v>
          </cell>
          <cell r="M266" t="str">
            <v xml:space="preserve"> </v>
          </cell>
          <cell r="N266">
            <v>0</v>
          </cell>
        </row>
        <row r="267">
          <cell r="A267" t="str">
            <v>2664</v>
          </cell>
          <cell r="B267" t="str">
            <v>CCL2664  胶南市</v>
          </cell>
          <cell r="C267" t="str">
            <v xml:space="preserve"> </v>
          </cell>
          <cell r="D267">
            <v>0</v>
          </cell>
          <cell r="E267" t="str">
            <v xml:space="preserve"> </v>
          </cell>
          <cell r="F267">
            <v>0</v>
          </cell>
          <cell r="G267" t="str">
            <v xml:space="preserve"> </v>
          </cell>
          <cell r="H267">
            <v>0</v>
          </cell>
          <cell r="I267" t="str">
            <v xml:space="preserve"> </v>
          </cell>
          <cell r="J267">
            <v>0</v>
          </cell>
          <cell r="K267" t="str">
            <v xml:space="preserve"> </v>
          </cell>
          <cell r="L267">
            <v>0</v>
          </cell>
          <cell r="M267" t="str">
            <v xml:space="preserve"> </v>
          </cell>
          <cell r="N267">
            <v>0</v>
          </cell>
        </row>
        <row r="268">
          <cell r="A268" t="str">
            <v>2760</v>
          </cell>
          <cell r="B268" t="str">
            <v>CCL2760  临沂市</v>
          </cell>
          <cell r="C268">
            <v>24792.797767999997</v>
          </cell>
          <cell r="D268">
            <v>23612.188350476186</v>
          </cell>
          <cell r="E268" t="str">
            <v xml:space="preserve"> </v>
          </cell>
          <cell r="F268">
            <v>0</v>
          </cell>
          <cell r="G268">
            <v>24792.797767999997</v>
          </cell>
          <cell r="H268">
            <v>23612.188350476186</v>
          </cell>
          <cell r="I268">
            <v>1850.0388709999997</v>
          </cell>
          <cell r="J268">
            <v>1761.9417819047617</v>
          </cell>
          <cell r="K268" t="str">
            <v xml:space="preserve"> </v>
          </cell>
          <cell r="L268">
            <v>0</v>
          </cell>
          <cell r="M268">
            <v>1850.0388709999997</v>
          </cell>
          <cell r="N268">
            <v>1761.9417819047617</v>
          </cell>
        </row>
        <row r="269">
          <cell r="A269" t="str">
            <v>2653</v>
          </cell>
          <cell r="B269" t="str">
            <v>CCL2653  栖霞市</v>
          </cell>
          <cell r="C269">
            <v>90.262815000000003</v>
          </cell>
          <cell r="D269">
            <v>85.964585714285718</v>
          </cell>
          <cell r="E269" t="str">
            <v xml:space="preserve"> </v>
          </cell>
          <cell r="F269">
            <v>0</v>
          </cell>
          <cell r="G269">
            <v>90.262815000000003</v>
          </cell>
          <cell r="H269">
            <v>85.964585714285718</v>
          </cell>
          <cell r="I269">
            <v>18.610035</v>
          </cell>
          <cell r="J269">
            <v>17.723842857142856</v>
          </cell>
          <cell r="K269" t="str">
            <v xml:space="preserve"> </v>
          </cell>
          <cell r="L269">
            <v>0</v>
          </cell>
          <cell r="M269">
            <v>18.610035</v>
          </cell>
          <cell r="N269">
            <v>17.723842857142856</v>
          </cell>
        </row>
        <row r="270">
          <cell r="A270" t="str">
            <v>2654</v>
          </cell>
          <cell r="B270" t="str">
            <v>CCL2654  招远市</v>
          </cell>
          <cell r="C270">
            <v>57.839631999999995</v>
          </cell>
          <cell r="D270">
            <v>55.085363809523805</v>
          </cell>
          <cell r="E270" t="str">
            <v xml:space="preserve"> </v>
          </cell>
          <cell r="F270">
            <v>0</v>
          </cell>
          <cell r="G270">
            <v>57.839631999999995</v>
          </cell>
          <cell r="H270">
            <v>55.085363809523805</v>
          </cell>
          <cell r="I270">
            <v>16.839365999999998</v>
          </cell>
          <cell r="J270">
            <v>16.037491428571425</v>
          </cell>
          <cell r="K270" t="str">
            <v xml:space="preserve"> </v>
          </cell>
          <cell r="L270">
            <v>0</v>
          </cell>
          <cell r="M270">
            <v>16.839365999999998</v>
          </cell>
          <cell r="N270">
            <v>16.037491428571425</v>
          </cell>
        </row>
        <row r="271">
          <cell r="A271" t="str">
            <v>2651</v>
          </cell>
          <cell r="B271" t="str">
            <v>CCL2651  海阳市</v>
          </cell>
          <cell r="C271">
            <v>31.943999999999999</v>
          </cell>
          <cell r="D271">
            <v>30.42285714285714</v>
          </cell>
          <cell r="E271" t="str">
            <v xml:space="preserve"> </v>
          </cell>
          <cell r="F271">
            <v>0</v>
          </cell>
          <cell r="G271">
            <v>31.943999999999999</v>
          </cell>
          <cell r="H271">
            <v>30.42285714285714</v>
          </cell>
          <cell r="I271" t="str">
            <v xml:space="preserve"> </v>
          </cell>
          <cell r="J271">
            <v>0</v>
          </cell>
          <cell r="K271" t="str">
            <v xml:space="preserve"> </v>
          </cell>
          <cell r="L271">
            <v>0</v>
          </cell>
          <cell r="M271" t="str">
            <v xml:space="preserve"> </v>
          </cell>
          <cell r="N271">
            <v>0</v>
          </cell>
        </row>
        <row r="272">
          <cell r="A272" t="str">
            <v>2563</v>
          </cell>
          <cell r="B272" t="str">
            <v>CCL2563  高青县</v>
          </cell>
          <cell r="C272">
            <v>28.503241999999997</v>
          </cell>
          <cell r="D272">
            <v>27.145944761904758</v>
          </cell>
          <cell r="E272" t="str">
            <v xml:space="preserve"> </v>
          </cell>
          <cell r="F272">
            <v>0</v>
          </cell>
          <cell r="G272">
            <v>28.503241999999997</v>
          </cell>
          <cell r="H272">
            <v>27.145944761904758</v>
          </cell>
          <cell r="I272">
            <v>28.503241999999997</v>
          </cell>
          <cell r="J272">
            <v>27.145944761904758</v>
          </cell>
          <cell r="K272" t="str">
            <v xml:space="preserve"> </v>
          </cell>
          <cell r="L272">
            <v>0</v>
          </cell>
          <cell r="M272">
            <v>28.503241999999997</v>
          </cell>
          <cell r="N272">
            <v>27.145944761904758</v>
          </cell>
        </row>
        <row r="273">
          <cell r="A273" t="str">
            <v>2610</v>
          </cell>
          <cell r="B273" t="str">
            <v>CCL2610  潍坊市</v>
          </cell>
          <cell r="C273">
            <v>16454.042519999999</v>
          </cell>
          <cell r="D273">
            <v>15670.516685714285</v>
          </cell>
          <cell r="E273" t="str">
            <v xml:space="preserve"> </v>
          </cell>
          <cell r="F273">
            <v>0</v>
          </cell>
          <cell r="G273">
            <v>16454.042519999999</v>
          </cell>
          <cell r="H273">
            <v>15670.516685714285</v>
          </cell>
          <cell r="I273">
            <v>1858.5904050000001</v>
          </cell>
          <cell r="J273">
            <v>1770.0861</v>
          </cell>
          <cell r="K273" t="str">
            <v xml:space="preserve"> </v>
          </cell>
          <cell r="L273">
            <v>0</v>
          </cell>
          <cell r="M273">
            <v>1858.5904050000001</v>
          </cell>
          <cell r="N273">
            <v>1770.0861</v>
          </cell>
        </row>
        <row r="274">
          <cell r="A274" t="str">
            <v>2622</v>
          </cell>
          <cell r="B274" t="str">
            <v>CCL2622  诸城市</v>
          </cell>
          <cell r="C274">
            <v>660.51737899999989</v>
          </cell>
          <cell r="D274">
            <v>629.06417047619038</v>
          </cell>
          <cell r="E274" t="str">
            <v xml:space="preserve"> </v>
          </cell>
          <cell r="F274">
            <v>0</v>
          </cell>
          <cell r="G274">
            <v>660.51737899999989</v>
          </cell>
          <cell r="H274">
            <v>629.06417047619038</v>
          </cell>
          <cell r="I274">
            <v>71.584579999999988</v>
          </cell>
          <cell r="J274">
            <v>68.175790476190457</v>
          </cell>
          <cell r="K274" t="str">
            <v xml:space="preserve"> </v>
          </cell>
          <cell r="L274">
            <v>0</v>
          </cell>
          <cell r="M274">
            <v>71.584579999999988</v>
          </cell>
          <cell r="N274">
            <v>68.175790476190457</v>
          </cell>
        </row>
        <row r="275">
          <cell r="A275" t="str">
            <v>2740</v>
          </cell>
          <cell r="B275" t="str">
            <v>CCL2740  荷泽市</v>
          </cell>
          <cell r="C275">
            <v>3019.879668</v>
          </cell>
          <cell r="D275">
            <v>2876.0758742857142</v>
          </cell>
          <cell r="E275" t="str">
            <v xml:space="preserve"> </v>
          </cell>
          <cell r="F275">
            <v>0</v>
          </cell>
          <cell r="G275">
            <v>3019.879668</v>
          </cell>
          <cell r="H275">
            <v>2876.0758742857142</v>
          </cell>
          <cell r="I275" t="str">
            <v xml:space="preserve"> </v>
          </cell>
          <cell r="J275">
            <v>0</v>
          </cell>
          <cell r="K275" t="str">
            <v xml:space="preserve"> </v>
          </cell>
          <cell r="L275">
            <v>0</v>
          </cell>
          <cell r="M275" t="str">
            <v xml:space="preserve"> </v>
          </cell>
          <cell r="N275">
            <v>0</v>
          </cell>
        </row>
        <row r="276">
          <cell r="A276" t="str">
            <v>2747</v>
          </cell>
          <cell r="B276" t="str">
            <v>CCL2747  郓城县</v>
          </cell>
          <cell r="C276">
            <v>152.58830900000001</v>
          </cell>
          <cell r="D276">
            <v>145.32219904761905</v>
          </cell>
          <cell r="E276" t="str">
            <v xml:space="preserve"> </v>
          </cell>
          <cell r="F276">
            <v>0</v>
          </cell>
          <cell r="G276">
            <v>152.58830900000001</v>
          </cell>
          <cell r="H276">
            <v>145.32219904761905</v>
          </cell>
          <cell r="I276">
            <v>33.734828</v>
          </cell>
          <cell r="J276">
            <v>32.128407619047621</v>
          </cell>
          <cell r="K276" t="str">
            <v xml:space="preserve"> </v>
          </cell>
          <cell r="L276">
            <v>0</v>
          </cell>
          <cell r="M276">
            <v>33.734828</v>
          </cell>
          <cell r="N276">
            <v>32.128407619047621</v>
          </cell>
        </row>
        <row r="277">
          <cell r="A277" t="str">
            <v>2768</v>
          </cell>
          <cell r="B277" t="str">
            <v>CCL2768  日照市</v>
          </cell>
          <cell r="C277">
            <v>3127.217975</v>
          </cell>
          <cell r="D277">
            <v>2978.3028333333332</v>
          </cell>
          <cell r="E277" t="str">
            <v xml:space="preserve"> </v>
          </cell>
          <cell r="F277">
            <v>0</v>
          </cell>
          <cell r="G277">
            <v>3127.217975</v>
          </cell>
          <cell r="H277">
            <v>2978.3028333333332</v>
          </cell>
          <cell r="I277">
            <v>122.99191500000001</v>
          </cell>
          <cell r="J277">
            <v>117.13515714285714</v>
          </cell>
          <cell r="K277" t="str">
            <v xml:space="preserve"> </v>
          </cell>
          <cell r="L277">
            <v>0</v>
          </cell>
          <cell r="M277">
            <v>122.99191500000001</v>
          </cell>
          <cell r="N277">
            <v>117.13515714285714</v>
          </cell>
        </row>
        <row r="278">
          <cell r="A278" t="str">
            <v>2765</v>
          </cell>
          <cell r="B278" t="str">
            <v>CCL2765  莒县</v>
          </cell>
          <cell r="C278">
            <v>31.943999999999999</v>
          </cell>
          <cell r="D278">
            <v>30.42285714285714</v>
          </cell>
          <cell r="E278" t="str">
            <v xml:space="preserve"> </v>
          </cell>
          <cell r="F278">
            <v>0</v>
          </cell>
          <cell r="G278">
            <v>31.943999999999999</v>
          </cell>
          <cell r="H278">
            <v>30.42285714285714</v>
          </cell>
          <cell r="I278" t="str">
            <v xml:space="preserve"> </v>
          </cell>
          <cell r="J278">
            <v>0</v>
          </cell>
          <cell r="K278" t="str">
            <v xml:space="preserve"> </v>
          </cell>
          <cell r="L278">
            <v>0</v>
          </cell>
          <cell r="M278" t="str">
            <v xml:space="preserve"> </v>
          </cell>
          <cell r="N278">
            <v>0</v>
          </cell>
        </row>
        <row r="279">
          <cell r="A279" t="str">
            <v>2642</v>
          </cell>
          <cell r="B279" t="str">
            <v>CCL2642  威海市</v>
          </cell>
          <cell r="C279">
            <v>2478.1388940000006</v>
          </cell>
          <cell r="D279">
            <v>2360.1322800000003</v>
          </cell>
          <cell r="E279" t="str">
            <v xml:space="preserve"> </v>
          </cell>
          <cell r="F279">
            <v>0</v>
          </cell>
          <cell r="G279">
            <v>2478.1388940000006</v>
          </cell>
          <cell r="H279">
            <v>2360.1322800000003</v>
          </cell>
          <cell r="I279">
            <v>211.260176</v>
          </cell>
          <cell r="J279">
            <v>201.20016761904762</v>
          </cell>
          <cell r="K279" t="str">
            <v xml:space="preserve"> </v>
          </cell>
          <cell r="L279">
            <v>0</v>
          </cell>
          <cell r="M279">
            <v>211.260176</v>
          </cell>
          <cell r="N279">
            <v>201.20016761904762</v>
          </cell>
        </row>
        <row r="280">
          <cell r="A280" t="str">
            <v>2643</v>
          </cell>
          <cell r="B280" t="str">
            <v>CCL2643  荣成市</v>
          </cell>
          <cell r="C280">
            <v>398.10669400000006</v>
          </cell>
          <cell r="D280">
            <v>379.14923238095241</v>
          </cell>
          <cell r="E280" t="str">
            <v xml:space="preserve"> </v>
          </cell>
          <cell r="F280">
            <v>0</v>
          </cell>
          <cell r="G280">
            <v>398.10669400000006</v>
          </cell>
          <cell r="H280">
            <v>379.14923238095241</v>
          </cell>
          <cell r="I280">
            <v>19.234500000000001</v>
          </cell>
          <cell r="J280">
            <v>18.318571428571428</v>
          </cell>
          <cell r="K280" t="str">
            <v xml:space="preserve"> </v>
          </cell>
          <cell r="L280">
            <v>0</v>
          </cell>
          <cell r="M280">
            <v>19.234500000000001</v>
          </cell>
          <cell r="N280">
            <v>18.318571428571428</v>
          </cell>
        </row>
        <row r="281">
          <cell r="A281" t="str">
            <v>2644</v>
          </cell>
          <cell r="B281" t="str">
            <v>CCL2644  文登市</v>
          </cell>
          <cell r="C281" t="str">
            <v xml:space="preserve"> </v>
          </cell>
          <cell r="D281">
            <v>0</v>
          </cell>
          <cell r="E281" t="str">
            <v xml:space="preserve"> </v>
          </cell>
          <cell r="F281">
            <v>0</v>
          </cell>
          <cell r="G281" t="str">
            <v xml:space="preserve"> </v>
          </cell>
          <cell r="H281">
            <v>0</v>
          </cell>
          <cell r="I281" t="str">
            <v xml:space="preserve"> </v>
          </cell>
          <cell r="J281">
            <v>0</v>
          </cell>
          <cell r="K281" t="str">
            <v xml:space="preserve"> </v>
          </cell>
          <cell r="L281">
            <v>0</v>
          </cell>
          <cell r="M281" t="str">
            <v xml:space="preserve"> </v>
          </cell>
          <cell r="N281">
            <v>0</v>
          </cell>
        </row>
        <row r="282">
          <cell r="A282" t="str">
            <v>2775</v>
          </cell>
          <cell r="B282" t="str">
            <v>CCL2775  滕州市</v>
          </cell>
          <cell r="C282">
            <v>1415.0457099999999</v>
          </cell>
          <cell r="D282">
            <v>1347.6625809523807</v>
          </cell>
          <cell r="E282" t="str">
            <v xml:space="preserve"> </v>
          </cell>
          <cell r="F282">
            <v>0</v>
          </cell>
          <cell r="G282">
            <v>1415.0457099999999</v>
          </cell>
          <cell r="H282">
            <v>1347.6625809523807</v>
          </cell>
          <cell r="I282">
            <v>90.891550000000009</v>
          </cell>
          <cell r="J282">
            <v>86.563380952380953</v>
          </cell>
          <cell r="K282" t="str">
            <v xml:space="preserve"> </v>
          </cell>
          <cell r="L282">
            <v>0</v>
          </cell>
          <cell r="M282">
            <v>90.891550000000009</v>
          </cell>
          <cell r="N282">
            <v>86.563380952380953</v>
          </cell>
        </row>
        <row r="283">
          <cell r="A283" t="str">
            <v>2720</v>
          </cell>
          <cell r="B283" t="str">
            <v>CCL2720  兖州市</v>
          </cell>
          <cell r="C283">
            <v>1055.346675</v>
          </cell>
          <cell r="D283">
            <v>1005.0920714285714</v>
          </cell>
          <cell r="E283" t="str">
            <v xml:space="preserve"> </v>
          </cell>
          <cell r="F283">
            <v>0</v>
          </cell>
          <cell r="G283">
            <v>1055.346675</v>
          </cell>
          <cell r="H283">
            <v>1005.0920714285714</v>
          </cell>
          <cell r="I283" t="str">
            <v xml:space="preserve"> </v>
          </cell>
          <cell r="J283">
            <v>0</v>
          </cell>
          <cell r="K283" t="str">
            <v xml:space="preserve"> </v>
          </cell>
          <cell r="L283">
            <v>0</v>
          </cell>
          <cell r="M283" t="str">
            <v xml:space="preserve"> </v>
          </cell>
          <cell r="N283">
            <v>0</v>
          </cell>
        </row>
        <row r="284">
          <cell r="A284" t="str">
            <v>2657</v>
          </cell>
          <cell r="B284" t="str">
            <v>CCL2657  龙口市</v>
          </cell>
          <cell r="C284">
            <v>2224.660883</v>
          </cell>
          <cell r="D284">
            <v>2118.7246504761906</v>
          </cell>
          <cell r="E284" t="str">
            <v xml:space="preserve"> </v>
          </cell>
          <cell r="F284">
            <v>0</v>
          </cell>
          <cell r="G284">
            <v>2224.660883</v>
          </cell>
          <cell r="H284">
            <v>2118.7246504761906</v>
          </cell>
          <cell r="I284">
            <v>114.60379500000001</v>
          </cell>
          <cell r="J284">
            <v>109.14647142857143</v>
          </cell>
          <cell r="K284" t="str">
            <v xml:space="preserve"> </v>
          </cell>
          <cell r="L284">
            <v>0</v>
          </cell>
          <cell r="M284">
            <v>114.60379500000001</v>
          </cell>
          <cell r="N284">
            <v>109.14647142857143</v>
          </cell>
        </row>
        <row r="285">
          <cell r="A285" t="str">
            <v>2530</v>
          </cell>
          <cell r="B285" t="str">
            <v>CCL2530  德州市</v>
          </cell>
          <cell r="C285">
            <v>4207.0116950000001</v>
          </cell>
          <cell r="D285">
            <v>4006.6778047619046</v>
          </cell>
          <cell r="E285" t="str">
            <v xml:space="preserve"> </v>
          </cell>
          <cell r="F285">
            <v>0</v>
          </cell>
          <cell r="G285">
            <v>4207.0116950000001</v>
          </cell>
          <cell r="H285">
            <v>4006.6778047619046</v>
          </cell>
          <cell r="I285">
            <v>51.85566</v>
          </cell>
          <cell r="J285">
            <v>49.386342857142857</v>
          </cell>
          <cell r="K285" t="str">
            <v xml:space="preserve"> </v>
          </cell>
          <cell r="L285">
            <v>0</v>
          </cell>
          <cell r="M285">
            <v>51.85566</v>
          </cell>
          <cell r="N285">
            <v>49.386342857142857</v>
          </cell>
        </row>
        <row r="286">
          <cell r="A286" t="str">
            <v>2520</v>
          </cell>
          <cell r="B286" t="str">
            <v>CCL2520  聊城市</v>
          </cell>
          <cell r="C286">
            <v>1009.399617</v>
          </cell>
          <cell r="D286">
            <v>961.33296857142852</v>
          </cell>
          <cell r="E286" t="str">
            <v xml:space="preserve"> </v>
          </cell>
          <cell r="F286">
            <v>0</v>
          </cell>
          <cell r="G286">
            <v>1009.399617</v>
          </cell>
          <cell r="H286">
            <v>961.33296857142852</v>
          </cell>
          <cell r="I286">
            <v>64.451887999999997</v>
          </cell>
          <cell r="J286">
            <v>61.382750476190473</v>
          </cell>
          <cell r="K286" t="str">
            <v xml:space="preserve"> </v>
          </cell>
          <cell r="L286">
            <v>0</v>
          </cell>
          <cell r="M286">
            <v>64.451887999999997</v>
          </cell>
          <cell r="N286">
            <v>61.382750476190473</v>
          </cell>
        </row>
        <row r="287">
          <cell r="A287" t="str">
            <v>2710</v>
          </cell>
          <cell r="B287" t="str">
            <v>CCL2710  泰安市</v>
          </cell>
          <cell r="C287">
            <v>2779.443714</v>
          </cell>
          <cell r="D287">
            <v>2647.0892514285715</v>
          </cell>
          <cell r="E287" t="str">
            <v xml:space="preserve"> </v>
          </cell>
          <cell r="F287">
            <v>0</v>
          </cell>
          <cell r="G287">
            <v>2779.443714</v>
          </cell>
          <cell r="H287">
            <v>2647.0892514285715</v>
          </cell>
          <cell r="I287">
            <v>81.324190999999999</v>
          </cell>
          <cell r="J287">
            <v>77.451610476190467</v>
          </cell>
          <cell r="K287" t="str">
            <v xml:space="preserve"> </v>
          </cell>
          <cell r="L287">
            <v>0</v>
          </cell>
          <cell r="M287">
            <v>81.324190999999999</v>
          </cell>
          <cell r="N287">
            <v>77.451610476190467</v>
          </cell>
        </row>
        <row r="288">
          <cell r="A288" t="str">
            <v>2652</v>
          </cell>
          <cell r="B288" t="str">
            <v>CCL2652  莱阳市</v>
          </cell>
          <cell r="C288">
            <v>1636.1584339999999</v>
          </cell>
          <cell r="D288">
            <v>1558.2461276190475</v>
          </cell>
          <cell r="E288" t="str">
            <v xml:space="preserve"> </v>
          </cell>
          <cell r="F288">
            <v>0</v>
          </cell>
          <cell r="G288">
            <v>1636.1584339999999</v>
          </cell>
          <cell r="H288">
            <v>1558.2461276190475</v>
          </cell>
          <cell r="I288">
            <v>158.223298</v>
          </cell>
          <cell r="J288">
            <v>150.68885523809524</v>
          </cell>
          <cell r="K288" t="str">
            <v xml:space="preserve"> </v>
          </cell>
          <cell r="L288">
            <v>0</v>
          </cell>
          <cell r="M288">
            <v>158.223298</v>
          </cell>
          <cell r="N288">
            <v>150.68885523809524</v>
          </cell>
        </row>
        <row r="289">
          <cell r="A289" t="str">
            <v>2566</v>
          </cell>
          <cell r="B289" t="str">
            <v>CCL2566  滨州市</v>
          </cell>
          <cell r="C289">
            <v>3529.5554470000002</v>
          </cell>
          <cell r="D289">
            <v>3361.4813780952381</v>
          </cell>
          <cell r="E289" t="str">
            <v xml:space="preserve"> </v>
          </cell>
          <cell r="F289">
            <v>0</v>
          </cell>
          <cell r="G289">
            <v>3529.5554470000002</v>
          </cell>
          <cell r="H289">
            <v>3361.4813780952381</v>
          </cell>
          <cell r="I289">
            <v>165.22499999999999</v>
          </cell>
          <cell r="J289">
            <v>157.35714285714283</v>
          </cell>
          <cell r="K289" t="str">
            <v xml:space="preserve"> </v>
          </cell>
          <cell r="L289">
            <v>0</v>
          </cell>
          <cell r="M289">
            <v>165.22499999999999</v>
          </cell>
          <cell r="N289">
            <v>157.35714285714283</v>
          </cell>
        </row>
        <row r="290">
          <cell r="A290" t="str">
            <v>2562</v>
          </cell>
          <cell r="B290" t="str">
            <v>CCL2562  邹平县</v>
          </cell>
          <cell r="C290">
            <v>61.659338000000005</v>
          </cell>
          <cell r="D290">
            <v>58.723179047619048</v>
          </cell>
          <cell r="E290" t="str">
            <v xml:space="preserve"> </v>
          </cell>
          <cell r="F290">
            <v>0</v>
          </cell>
          <cell r="G290">
            <v>61.659338000000005</v>
          </cell>
          <cell r="H290">
            <v>58.723179047619048</v>
          </cell>
          <cell r="I290">
            <v>29.715338000000003</v>
          </cell>
          <cell r="J290">
            <v>28.300321904761905</v>
          </cell>
          <cell r="K290" t="str">
            <v xml:space="preserve"> </v>
          </cell>
          <cell r="L290">
            <v>0</v>
          </cell>
          <cell r="M290">
            <v>29.715338000000003</v>
          </cell>
          <cell r="N290">
            <v>28.300321904761905</v>
          </cell>
        </row>
        <row r="291">
          <cell r="A291" t="str">
            <v>2621</v>
          </cell>
          <cell r="B291" t="str">
            <v>CCL2621  安丘市</v>
          </cell>
          <cell r="C291">
            <v>2214.5083549999995</v>
          </cell>
          <cell r="D291">
            <v>2109.0555761904757</v>
          </cell>
          <cell r="E291" t="str">
            <v xml:space="preserve"> </v>
          </cell>
          <cell r="F291">
            <v>0</v>
          </cell>
          <cell r="G291">
            <v>2214.5083549999995</v>
          </cell>
          <cell r="H291">
            <v>2109.0555761904757</v>
          </cell>
          <cell r="I291">
            <v>71.460889999999992</v>
          </cell>
          <cell r="J291">
            <v>68.057990476190469</v>
          </cell>
          <cell r="K291" t="str">
            <v xml:space="preserve"> </v>
          </cell>
          <cell r="L291">
            <v>0</v>
          </cell>
          <cell r="M291">
            <v>71.460889999999992</v>
          </cell>
          <cell r="N291">
            <v>68.057990476190469</v>
          </cell>
        </row>
        <row r="292">
          <cell r="A292" t="str">
            <v>2625</v>
          </cell>
          <cell r="B292" t="str">
            <v>CCL2625  青州市</v>
          </cell>
          <cell r="C292">
            <v>1277.2510129999998</v>
          </cell>
          <cell r="D292">
            <v>1216.429536190476</v>
          </cell>
          <cell r="E292" t="str">
            <v xml:space="preserve"> </v>
          </cell>
          <cell r="F292">
            <v>0</v>
          </cell>
          <cell r="G292">
            <v>1277.2510129999998</v>
          </cell>
          <cell r="H292">
            <v>1216.429536190476</v>
          </cell>
          <cell r="I292">
            <v>78.728039999999993</v>
          </cell>
          <cell r="J292">
            <v>74.979085714285702</v>
          </cell>
          <cell r="K292" t="str">
            <v xml:space="preserve"> </v>
          </cell>
          <cell r="L292">
            <v>0</v>
          </cell>
          <cell r="M292">
            <v>78.728039999999993</v>
          </cell>
          <cell r="N292">
            <v>74.979085714285702</v>
          </cell>
        </row>
        <row r="293">
          <cell r="A293" t="str">
            <v>2721</v>
          </cell>
          <cell r="B293" t="str">
            <v>CCL2721  济宁市</v>
          </cell>
          <cell r="C293">
            <v>3781.7243430000003</v>
          </cell>
          <cell r="D293">
            <v>3601.6422314285714</v>
          </cell>
          <cell r="E293" t="str">
            <v xml:space="preserve"> </v>
          </cell>
          <cell r="F293">
            <v>0</v>
          </cell>
          <cell r="G293">
            <v>3781.7243430000003</v>
          </cell>
          <cell r="H293">
            <v>3601.6422314285714</v>
          </cell>
          <cell r="I293">
            <v>130.28832399999999</v>
          </cell>
          <cell r="J293">
            <v>124.08411809523808</v>
          </cell>
          <cell r="K293" t="str">
            <v xml:space="preserve"> </v>
          </cell>
          <cell r="L293">
            <v>0</v>
          </cell>
          <cell r="M293">
            <v>130.28832399999999</v>
          </cell>
          <cell r="N293">
            <v>124.08411809523808</v>
          </cell>
        </row>
        <row r="294">
          <cell r="A294" t="str">
            <v>2731</v>
          </cell>
          <cell r="B294" t="str">
            <v>CCL2731  曲阜市</v>
          </cell>
          <cell r="C294">
            <v>114.99649799999999</v>
          </cell>
          <cell r="D294">
            <v>109.52047428571427</v>
          </cell>
          <cell r="E294" t="str">
            <v xml:space="preserve"> </v>
          </cell>
          <cell r="F294">
            <v>0</v>
          </cell>
          <cell r="G294">
            <v>114.99649799999999</v>
          </cell>
          <cell r="H294">
            <v>109.52047428571427</v>
          </cell>
          <cell r="I294" t="str">
            <v xml:space="preserve"> </v>
          </cell>
          <cell r="J294">
            <v>0</v>
          </cell>
          <cell r="K294" t="str">
            <v xml:space="preserve"> </v>
          </cell>
          <cell r="L294">
            <v>0</v>
          </cell>
          <cell r="M294" t="str">
            <v xml:space="preserve"> </v>
          </cell>
          <cell r="N294">
            <v>0</v>
          </cell>
        </row>
        <row r="295">
          <cell r="A295" t="str">
            <v>2735</v>
          </cell>
          <cell r="B295" t="str">
            <v>CCL2735  邹城市</v>
          </cell>
          <cell r="C295">
            <v>322.09497499999998</v>
          </cell>
          <cell r="D295">
            <v>306.75711904761903</v>
          </cell>
          <cell r="E295" t="str">
            <v xml:space="preserve"> </v>
          </cell>
          <cell r="F295">
            <v>0</v>
          </cell>
          <cell r="G295">
            <v>322.09497499999998</v>
          </cell>
          <cell r="H295">
            <v>306.75711904761903</v>
          </cell>
          <cell r="I295">
            <v>95.130229</v>
          </cell>
          <cell r="J295">
            <v>90.600218095238091</v>
          </cell>
          <cell r="K295" t="str">
            <v xml:space="preserve"> </v>
          </cell>
          <cell r="L295">
            <v>0</v>
          </cell>
          <cell r="M295">
            <v>95.130229</v>
          </cell>
          <cell r="N295">
            <v>90.600218095238091</v>
          </cell>
        </row>
        <row r="296">
          <cell r="A296" t="str">
            <v>2614</v>
          </cell>
          <cell r="B296" t="str">
            <v>CCL2614  莱州市</v>
          </cell>
          <cell r="C296">
            <v>376.27116600000005</v>
          </cell>
          <cell r="D296">
            <v>358.35349142857149</v>
          </cell>
          <cell r="E296" t="str">
            <v xml:space="preserve"> </v>
          </cell>
          <cell r="F296">
            <v>0</v>
          </cell>
          <cell r="G296">
            <v>376.27116600000005</v>
          </cell>
          <cell r="H296">
            <v>358.35349142857149</v>
          </cell>
          <cell r="I296">
            <v>26.366171000000001</v>
          </cell>
          <cell r="J296">
            <v>25.110639047619049</v>
          </cell>
          <cell r="K296" t="str">
            <v xml:space="preserve"> </v>
          </cell>
          <cell r="L296">
            <v>0</v>
          </cell>
          <cell r="M296">
            <v>26.366171000000001</v>
          </cell>
          <cell r="N296">
            <v>25.110639047619049</v>
          </cell>
        </row>
        <row r="297">
          <cell r="A297" t="str">
            <v>2667</v>
          </cell>
          <cell r="B297" t="str">
            <v>CCL2667  平度市</v>
          </cell>
          <cell r="C297">
            <v>52.179278999999994</v>
          </cell>
          <cell r="D297">
            <v>49.694551428571422</v>
          </cell>
          <cell r="E297" t="str">
            <v xml:space="preserve"> </v>
          </cell>
          <cell r="F297">
            <v>0</v>
          </cell>
          <cell r="G297">
            <v>52.179278999999994</v>
          </cell>
          <cell r="H297">
            <v>49.694551428571422</v>
          </cell>
          <cell r="I297">
            <v>20.235278999999998</v>
          </cell>
          <cell r="J297">
            <v>19.271694285714283</v>
          </cell>
          <cell r="K297" t="str">
            <v xml:space="preserve"> </v>
          </cell>
          <cell r="L297">
            <v>0</v>
          </cell>
          <cell r="M297">
            <v>20.235278999999998</v>
          </cell>
          <cell r="N297">
            <v>19.271694285714283</v>
          </cell>
        </row>
        <row r="298">
          <cell r="A298" t="str">
            <v>2711</v>
          </cell>
          <cell r="B298" t="str">
            <v>CCL2711  莱芜市</v>
          </cell>
          <cell r="C298">
            <v>99.035724999999999</v>
          </cell>
          <cell r="D298">
            <v>94.319738095238094</v>
          </cell>
          <cell r="E298" t="str">
            <v xml:space="preserve"> </v>
          </cell>
          <cell r="F298">
            <v>0</v>
          </cell>
          <cell r="G298">
            <v>99.035724999999999</v>
          </cell>
          <cell r="H298">
            <v>94.319738095238094</v>
          </cell>
          <cell r="I298">
            <v>34.237662</v>
          </cell>
          <cell r="J298">
            <v>32.607297142857142</v>
          </cell>
          <cell r="K298" t="str">
            <v xml:space="preserve"> </v>
          </cell>
          <cell r="L298">
            <v>0</v>
          </cell>
          <cell r="M298">
            <v>34.237662</v>
          </cell>
          <cell r="N298">
            <v>32.607297142857142</v>
          </cell>
        </row>
        <row r="299">
          <cell r="A299" t="str">
            <v>2662</v>
          </cell>
          <cell r="B299" t="str">
            <v>CCL2662  即墨市</v>
          </cell>
          <cell r="C299">
            <v>299.20265000000001</v>
          </cell>
          <cell r="D299">
            <v>284.95490476190474</v>
          </cell>
          <cell r="E299" t="str">
            <v xml:space="preserve"> </v>
          </cell>
          <cell r="F299">
            <v>0</v>
          </cell>
          <cell r="G299">
            <v>299.20265000000001</v>
          </cell>
          <cell r="H299">
            <v>284.95490476190474</v>
          </cell>
          <cell r="I299" t="str">
            <v xml:space="preserve"> </v>
          </cell>
          <cell r="J299">
            <v>0</v>
          </cell>
          <cell r="K299" t="str">
            <v xml:space="preserve"> </v>
          </cell>
          <cell r="L299">
            <v>0</v>
          </cell>
          <cell r="M299" t="str">
            <v xml:space="preserve"> </v>
          </cell>
          <cell r="N299">
            <v>0</v>
          </cell>
        </row>
        <row r="300">
          <cell r="A300" t="str">
            <v>2712</v>
          </cell>
          <cell r="B300" t="str">
            <v>CCL2712  新泰市</v>
          </cell>
          <cell r="C300">
            <v>1469.7660100000001</v>
          </cell>
          <cell r="D300">
            <v>1399.7771523809524</v>
          </cell>
          <cell r="E300" t="str">
            <v xml:space="preserve"> </v>
          </cell>
          <cell r="F300">
            <v>0</v>
          </cell>
          <cell r="G300">
            <v>1469.7660100000001</v>
          </cell>
          <cell r="H300">
            <v>1399.7771523809524</v>
          </cell>
          <cell r="I300">
            <v>107.2473</v>
          </cell>
          <cell r="J300">
            <v>102.14028571428571</v>
          </cell>
          <cell r="K300" t="str">
            <v xml:space="preserve"> </v>
          </cell>
          <cell r="L300">
            <v>0</v>
          </cell>
          <cell r="M300">
            <v>107.2473</v>
          </cell>
          <cell r="N300">
            <v>102.14028571428571</v>
          </cell>
        </row>
        <row r="301">
          <cell r="A301" t="str">
            <v>2300</v>
          </cell>
          <cell r="B301" t="str">
            <v>CCL2300  合肥市</v>
          </cell>
          <cell r="C301">
            <v>40508.051663999991</v>
          </cell>
          <cell r="D301">
            <v>38579.096822857136</v>
          </cell>
          <cell r="E301" t="str">
            <v xml:space="preserve"> </v>
          </cell>
          <cell r="F301">
            <v>0</v>
          </cell>
          <cell r="G301">
            <v>40508.051663999991</v>
          </cell>
          <cell r="H301">
            <v>38579.096822857136</v>
          </cell>
          <cell r="I301">
            <v>3222.522645</v>
          </cell>
          <cell r="J301">
            <v>3069.0691857142856</v>
          </cell>
          <cell r="K301" t="str">
            <v xml:space="preserve"> </v>
          </cell>
          <cell r="L301">
            <v>0</v>
          </cell>
          <cell r="M301">
            <v>3222.522645</v>
          </cell>
          <cell r="N301">
            <v>3069.0691857142856</v>
          </cell>
        </row>
        <row r="302">
          <cell r="A302" t="str">
            <v>2330</v>
          </cell>
          <cell r="B302" t="str">
            <v>CCL2330  蚌埠市</v>
          </cell>
          <cell r="C302">
            <v>8423.1786680000005</v>
          </cell>
          <cell r="D302">
            <v>8022.074921904762</v>
          </cell>
          <cell r="E302" t="str">
            <v xml:space="preserve"> </v>
          </cell>
          <cell r="F302">
            <v>0</v>
          </cell>
          <cell r="G302">
            <v>8423.1786680000005</v>
          </cell>
          <cell r="H302">
            <v>8022.074921904762</v>
          </cell>
          <cell r="I302">
            <v>676.67161400000009</v>
          </cell>
          <cell r="J302">
            <v>644.44915619047629</v>
          </cell>
          <cell r="K302" t="str">
            <v xml:space="preserve"> </v>
          </cell>
          <cell r="L302">
            <v>0</v>
          </cell>
          <cell r="M302">
            <v>676.67161400000009</v>
          </cell>
          <cell r="N302">
            <v>644.44915619047629</v>
          </cell>
        </row>
        <row r="303">
          <cell r="A303" t="str">
            <v>2410</v>
          </cell>
          <cell r="B303" t="str">
            <v>CCL2410  芜湖市</v>
          </cell>
          <cell r="C303">
            <v>14441.557647000001</v>
          </cell>
          <cell r="D303">
            <v>13753.864425714286</v>
          </cell>
          <cell r="E303" t="str">
            <v xml:space="preserve"> </v>
          </cell>
          <cell r="F303">
            <v>0</v>
          </cell>
          <cell r="G303">
            <v>14441.557647000001</v>
          </cell>
          <cell r="H303">
            <v>13753.864425714286</v>
          </cell>
          <cell r="I303">
            <v>968.99311</v>
          </cell>
          <cell r="J303">
            <v>922.85058095238094</v>
          </cell>
          <cell r="K303" t="str">
            <v xml:space="preserve"> </v>
          </cell>
          <cell r="L303">
            <v>0</v>
          </cell>
          <cell r="M303">
            <v>968.99311</v>
          </cell>
          <cell r="N303">
            <v>922.85058095238094</v>
          </cell>
        </row>
        <row r="304">
          <cell r="A304" t="str">
            <v>2460</v>
          </cell>
          <cell r="B304" t="str">
            <v>CCL2460  安庆市</v>
          </cell>
          <cell r="C304">
            <v>6862.599447999999</v>
          </cell>
          <cell r="D304">
            <v>6535.8089980952373</v>
          </cell>
          <cell r="E304" t="str">
            <v xml:space="preserve"> </v>
          </cell>
          <cell r="F304">
            <v>0</v>
          </cell>
          <cell r="G304">
            <v>6862.599447999999</v>
          </cell>
          <cell r="H304">
            <v>6535.8089980952373</v>
          </cell>
          <cell r="I304">
            <v>651.53552600000012</v>
          </cell>
          <cell r="J304">
            <v>620.5100247619049</v>
          </cell>
          <cell r="K304" t="str">
            <v xml:space="preserve"> </v>
          </cell>
          <cell r="L304">
            <v>0</v>
          </cell>
          <cell r="M304">
            <v>651.53552600000012</v>
          </cell>
          <cell r="N304">
            <v>620.5100247619049</v>
          </cell>
        </row>
        <row r="305">
          <cell r="A305" t="str">
            <v>2320</v>
          </cell>
          <cell r="B305" t="str">
            <v>CCL2320  淮南市</v>
          </cell>
          <cell r="C305">
            <v>7792.0577759999996</v>
          </cell>
          <cell r="D305">
            <v>7421.0074057142847</v>
          </cell>
          <cell r="E305" t="str">
            <v xml:space="preserve"> </v>
          </cell>
          <cell r="F305">
            <v>0</v>
          </cell>
          <cell r="G305">
            <v>7792.0577759999996</v>
          </cell>
          <cell r="H305">
            <v>7421.0074057142847</v>
          </cell>
          <cell r="I305">
            <v>628.89068100000009</v>
          </cell>
          <cell r="J305">
            <v>598.94350571428572</v>
          </cell>
          <cell r="K305" t="str">
            <v xml:space="preserve"> </v>
          </cell>
          <cell r="L305">
            <v>0</v>
          </cell>
          <cell r="M305">
            <v>628.89068100000009</v>
          </cell>
          <cell r="N305">
            <v>598.94350571428572</v>
          </cell>
        </row>
        <row r="306">
          <cell r="A306" t="str">
            <v>2420</v>
          </cell>
          <cell r="B306" t="str">
            <v>CCL2420  宣州市</v>
          </cell>
          <cell r="C306">
            <v>720.12422500000002</v>
          </cell>
          <cell r="D306">
            <v>685.83259523809522</v>
          </cell>
          <cell r="E306" t="str">
            <v xml:space="preserve"> </v>
          </cell>
          <cell r="F306">
            <v>0</v>
          </cell>
          <cell r="G306">
            <v>720.12422500000002</v>
          </cell>
          <cell r="H306">
            <v>685.83259523809522</v>
          </cell>
          <cell r="I306">
            <v>255.49985000000001</v>
          </cell>
          <cell r="J306">
            <v>243.33319047619048</v>
          </cell>
          <cell r="K306" t="str">
            <v xml:space="preserve"> </v>
          </cell>
          <cell r="L306">
            <v>0</v>
          </cell>
          <cell r="M306">
            <v>255.49985000000001</v>
          </cell>
          <cell r="N306">
            <v>243.33319047619048</v>
          </cell>
        </row>
        <row r="307">
          <cell r="A307" t="str">
            <v>2430</v>
          </cell>
          <cell r="B307" t="str">
            <v>CCL2430  马鞍山市</v>
          </cell>
          <cell r="C307">
            <v>865.33911599999999</v>
          </cell>
          <cell r="D307">
            <v>824.13249142857137</v>
          </cell>
          <cell r="E307" t="str">
            <v xml:space="preserve"> </v>
          </cell>
          <cell r="F307">
            <v>0</v>
          </cell>
          <cell r="G307">
            <v>865.33911599999999</v>
          </cell>
          <cell r="H307">
            <v>824.13249142857137</v>
          </cell>
          <cell r="I307">
            <v>164.18462399999999</v>
          </cell>
          <cell r="J307">
            <v>156.36630857142856</v>
          </cell>
          <cell r="K307" t="str">
            <v xml:space="preserve"> </v>
          </cell>
          <cell r="L307">
            <v>0</v>
          </cell>
          <cell r="M307">
            <v>164.18462399999999</v>
          </cell>
          <cell r="N307">
            <v>156.36630857142856</v>
          </cell>
        </row>
        <row r="308">
          <cell r="A308" t="str">
            <v>2440</v>
          </cell>
          <cell r="B308" t="str">
            <v>CCL2440  铜陵市</v>
          </cell>
          <cell r="C308">
            <v>3137.2605879999996</v>
          </cell>
          <cell r="D308">
            <v>2987.8672266666663</v>
          </cell>
          <cell r="E308" t="str">
            <v xml:space="preserve"> </v>
          </cell>
          <cell r="F308">
            <v>0</v>
          </cell>
          <cell r="G308">
            <v>3137.2605879999996</v>
          </cell>
          <cell r="H308">
            <v>2987.8672266666663</v>
          </cell>
          <cell r="I308">
            <v>133.49914399999997</v>
          </cell>
          <cell r="J308">
            <v>127.14204190476187</v>
          </cell>
          <cell r="K308" t="str">
            <v xml:space="preserve"> </v>
          </cell>
          <cell r="L308">
            <v>0</v>
          </cell>
          <cell r="M308">
            <v>133.49914399999997</v>
          </cell>
          <cell r="N308">
            <v>127.14204190476187</v>
          </cell>
        </row>
        <row r="309">
          <cell r="A309" t="str">
            <v>2340</v>
          </cell>
          <cell r="B309" t="str">
            <v>CCL2340  宿州市</v>
          </cell>
          <cell r="C309">
            <v>3663.2422879999999</v>
          </cell>
          <cell r="D309">
            <v>3488.8021790476187</v>
          </cell>
          <cell r="E309" t="str">
            <v xml:space="preserve"> </v>
          </cell>
          <cell r="F309">
            <v>0</v>
          </cell>
          <cell r="G309">
            <v>3663.2422879999999</v>
          </cell>
          <cell r="H309">
            <v>3488.8021790476187</v>
          </cell>
          <cell r="I309">
            <v>270.42837600000001</v>
          </cell>
          <cell r="J309">
            <v>257.5508342857143</v>
          </cell>
          <cell r="K309" t="str">
            <v xml:space="preserve"> </v>
          </cell>
          <cell r="L309">
            <v>0</v>
          </cell>
          <cell r="M309">
            <v>270.42837600000001</v>
          </cell>
          <cell r="N309">
            <v>257.5508342857143</v>
          </cell>
        </row>
        <row r="310">
          <cell r="A310" t="str">
            <v>2350</v>
          </cell>
          <cell r="B310" t="str">
            <v>CCL2350  淮北市</v>
          </cell>
          <cell r="C310">
            <v>1072.259971</v>
          </cell>
          <cell r="D310">
            <v>1021.1999723809523</v>
          </cell>
          <cell r="E310" t="str">
            <v xml:space="preserve"> </v>
          </cell>
          <cell r="F310">
            <v>0</v>
          </cell>
          <cell r="G310">
            <v>1072.259971</v>
          </cell>
          <cell r="H310">
            <v>1021.1999723809523</v>
          </cell>
          <cell r="I310" t="str">
            <v xml:space="preserve"> </v>
          </cell>
          <cell r="J310">
            <v>0</v>
          </cell>
          <cell r="K310" t="str">
            <v xml:space="preserve"> </v>
          </cell>
          <cell r="L310">
            <v>0</v>
          </cell>
          <cell r="M310" t="str">
            <v xml:space="preserve"> </v>
          </cell>
          <cell r="N310">
            <v>0</v>
          </cell>
        </row>
        <row r="311">
          <cell r="A311" t="str">
            <v>2390</v>
          </cell>
          <cell r="B311" t="str">
            <v>CCL2390  滁州市</v>
          </cell>
          <cell r="C311">
            <v>1341.5141040000003</v>
          </cell>
          <cell r="D311">
            <v>1277.6324800000002</v>
          </cell>
          <cell r="E311" t="str">
            <v xml:space="preserve"> </v>
          </cell>
          <cell r="F311">
            <v>0</v>
          </cell>
          <cell r="G311">
            <v>1341.5141040000003</v>
          </cell>
          <cell r="H311">
            <v>1277.6324800000002</v>
          </cell>
          <cell r="I311">
            <v>218.15111000000002</v>
          </cell>
          <cell r="J311">
            <v>207.76296190476191</v>
          </cell>
          <cell r="K311" t="str">
            <v xml:space="preserve"> </v>
          </cell>
          <cell r="L311">
            <v>0</v>
          </cell>
          <cell r="M311">
            <v>218.15111000000002</v>
          </cell>
          <cell r="N311">
            <v>207.76296190476191</v>
          </cell>
        </row>
        <row r="312">
          <cell r="A312" t="str">
            <v>2394</v>
          </cell>
          <cell r="B312" t="str">
            <v>CCL2394  明光市</v>
          </cell>
          <cell r="C312">
            <v>55.334420000000001</v>
          </cell>
          <cell r="D312">
            <v>52.699447619047618</v>
          </cell>
          <cell r="E312" t="str">
            <v xml:space="preserve"> </v>
          </cell>
          <cell r="F312">
            <v>0</v>
          </cell>
          <cell r="G312">
            <v>55.334420000000001</v>
          </cell>
          <cell r="H312">
            <v>52.699447619047618</v>
          </cell>
          <cell r="I312">
            <v>34.512050000000002</v>
          </cell>
          <cell r="J312">
            <v>32.868619047619049</v>
          </cell>
          <cell r="K312" t="str">
            <v xml:space="preserve"> </v>
          </cell>
          <cell r="L312">
            <v>0</v>
          </cell>
          <cell r="M312">
            <v>34.512050000000002</v>
          </cell>
          <cell r="N312">
            <v>32.868619047619049</v>
          </cell>
        </row>
        <row r="313">
          <cell r="A313" t="str">
            <v>2352</v>
          </cell>
          <cell r="B313" t="str">
            <v>CCL2352  萧县</v>
          </cell>
          <cell r="C313">
            <v>776.29605500000002</v>
          </cell>
          <cell r="D313">
            <v>739.32957619047613</v>
          </cell>
          <cell r="E313" t="str">
            <v xml:space="preserve"> </v>
          </cell>
          <cell r="F313">
            <v>0</v>
          </cell>
          <cell r="G313">
            <v>776.29605500000002</v>
          </cell>
          <cell r="H313">
            <v>739.32957619047613</v>
          </cell>
          <cell r="I313">
            <v>53.869264000000001</v>
          </cell>
          <cell r="J313">
            <v>51.304060952380951</v>
          </cell>
          <cell r="K313" t="str">
            <v xml:space="preserve"> </v>
          </cell>
          <cell r="L313">
            <v>0</v>
          </cell>
          <cell r="M313">
            <v>53.869264000000001</v>
          </cell>
          <cell r="N313">
            <v>51.304060952380951</v>
          </cell>
        </row>
        <row r="314">
          <cell r="A314" t="str">
            <v>2365</v>
          </cell>
          <cell r="B314" t="str">
            <v>CCL2365  界首市</v>
          </cell>
          <cell r="C314">
            <v>1033.8038960000001</v>
          </cell>
          <cell r="D314">
            <v>984.57513904761913</v>
          </cell>
          <cell r="E314" t="str">
            <v xml:space="preserve"> </v>
          </cell>
          <cell r="F314">
            <v>0</v>
          </cell>
          <cell r="G314">
            <v>1033.8038960000001</v>
          </cell>
          <cell r="H314">
            <v>984.57513904761913</v>
          </cell>
          <cell r="I314">
            <v>95.808164000000005</v>
          </cell>
          <cell r="J314">
            <v>91.245870476190476</v>
          </cell>
          <cell r="K314" t="str">
            <v xml:space="preserve"> </v>
          </cell>
          <cell r="L314">
            <v>0</v>
          </cell>
          <cell r="M314">
            <v>95.808164000000005</v>
          </cell>
          <cell r="N314">
            <v>91.245870476190476</v>
          </cell>
        </row>
        <row r="315">
          <cell r="A315" t="str">
            <v>2380</v>
          </cell>
          <cell r="B315" t="str">
            <v>CCL2380  巢湖市</v>
          </cell>
          <cell r="C315">
            <v>2181.1543470000006</v>
          </cell>
          <cell r="D315">
            <v>2077.2898542857147</v>
          </cell>
          <cell r="E315" t="str">
            <v xml:space="preserve"> </v>
          </cell>
          <cell r="F315">
            <v>0</v>
          </cell>
          <cell r="G315">
            <v>2181.1543470000006</v>
          </cell>
          <cell r="H315">
            <v>2077.2898542857147</v>
          </cell>
          <cell r="I315">
            <v>357.96734800000002</v>
          </cell>
          <cell r="J315">
            <v>340.9212838095238</v>
          </cell>
          <cell r="K315" t="str">
            <v xml:space="preserve"> </v>
          </cell>
          <cell r="L315">
            <v>0</v>
          </cell>
          <cell r="M315">
            <v>357.96734800000002</v>
          </cell>
          <cell r="N315">
            <v>340.9212838095238</v>
          </cell>
        </row>
        <row r="316">
          <cell r="A316" t="str">
            <v>2315</v>
          </cell>
          <cell r="B316" t="str">
            <v>CCL2315  庐江县</v>
          </cell>
          <cell r="C316">
            <v>86.734913000000006</v>
          </cell>
          <cell r="D316">
            <v>82.604679047619044</v>
          </cell>
          <cell r="E316" t="str">
            <v xml:space="preserve"> </v>
          </cell>
          <cell r="F316">
            <v>0</v>
          </cell>
          <cell r="G316">
            <v>86.734913000000006</v>
          </cell>
          <cell r="H316">
            <v>82.604679047619044</v>
          </cell>
          <cell r="I316">
            <v>86.734913000000006</v>
          </cell>
          <cell r="J316">
            <v>82.604679047619044</v>
          </cell>
          <cell r="K316" t="str">
            <v xml:space="preserve"> </v>
          </cell>
          <cell r="L316">
            <v>0</v>
          </cell>
          <cell r="M316">
            <v>86.734913000000006</v>
          </cell>
          <cell r="N316">
            <v>82.604679047619044</v>
          </cell>
        </row>
        <row r="317">
          <cell r="A317" t="str">
            <v>2321</v>
          </cell>
          <cell r="B317" t="str">
            <v>CCL2321  凤台县</v>
          </cell>
          <cell r="C317">
            <v>1918.0455060000002</v>
          </cell>
          <cell r="D317">
            <v>1826.7100057142859</v>
          </cell>
          <cell r="E317" t="str">
            <v xml:space="preserve"> </v>
          </cell>
          <cell r="F317">
            <v>0</v>
          </cell>
          <cell r="G317">
            <v>1918.0455060000002</v>
          </cell>
          <cell r="H317">
            <v>1826.7100057142859</v>
          </cell>
          <cell r="I317">
            <v>112.56329599999998</v>
          </cell>
          <cell r="J317">
            <v>107.20313904761902</v>
          </cell>
          <cell r="K317" t="str">
            <v xml:space="preserve"> </v>
          </cell>
          <cell r="L317">
            <v>0</v>
          </cell>
          <cell r="M317">
            <v>112.56329599999998</v>
          </cell>
          <cell r="N317">
            <v>107.20313904761902</v>
          </cell>
        </row>
        <row r="318">
          <cell r="A318" t="str">
            <v>2332</v>
          </cell>
          <cell r="B318" t="str">
            <v>CCL2332  定远县</v>
          </cell>
          <cell r="C318">
            <v>846.855639</v>
          </cell>
          <cell r="D318">
            <v>806.52918</v>
          </cell>
          <cell r="E318" t="str">
            <v xml:space="preserve"> </v>
          </cell>
          <cell r="F318">
            <v>0</v>
          </cell>
          <cell r="G318">
            <v>846.855639</v>
          </cell>
          <cell r="H318">
            <v>806.52918</v>
          </cell>
          <cell r="I318">
            <v>61.640382000000002</v>
          </cell>
          <cell r="J318">
            <v>58.705125714285714</v>
          </cell>
          <cell r="K318" t="str">
            <v xml:space="preserve"> </v>
          </cell>
          <cell r="L318">
            <v>0</v>
          </cell>
          <cell r="M318">
            <v>61.640382000000002</v>
          </cell>
          <cell r="N318">
            <v>58.705125714285714</v>
          </cell>
        </row>
        <row r="319">
          <cell r="A319" t="str">
            <v>2393</v>
          </cell>
          <cell r="B319" t="str">
            <v>CCL2393  天长市</v>
          </cell>
          <cell r="C319">
            <v>660.47863199999983</v>
          </cell>
          <cell r="D319">
            <v>629.02726857142841</v>
          </cell>
          <cell r="E319" t="str">
            <v xml:space="preserve"> </v>
          </cell>
          <cell r="F319">
            <v>0</v>
          </cell>
          <cell r="G319">
            <v>660.47863199999983</v>
          </cell>
          <cell r="H319">
            <v>629.02726857142841</v>
          </cell>
          <cell r="I319">
            <v>31.161981999999995</v>
          </cell>
          <cell r="J319">
            <v>29.678078095238089</v>
          </cell>
          <cell r="K319" t="str">
            <v xml:space="preserve"> </v>
          </cell>
          <cell r="L319">
            <v>0</v>
          </cell>
          <cell r="M319">
            <v>31.161981999999995</v>
          </cell>
          <cell r="N319">
            <v>29.678078095238089</v>
          </cell>
        </row>
        <row r="320">
          <cell r="A320" t="str">
            <v>2372</v>
          </cell>
          <cell r="B320" t="str">
            <v>CCL2372  霍山县</v>
          </cell>
          <cell r="C320" t="str">
            <v xml:space="preserve"> </v>
          </cell>
          <cell r="D320">
            <v>0</v>
          </cell>
          <cell r="E320" t="str">
            <v xml:space="preserve"> </v>
          </cell>
          <cell r="F320">
            <v>0</v>
          </cell>
          <cell r="G320" t="str">
            <v xml:space="preserve"> </v>
          </cell>
          <cell r="H320">
            <v>0</v>
          </cell>
          <cell r="I320" t="str">
            <v xml:space="preserve"> </v>
          </cell>
          <cell r="J320">
            <v>0</v>
          </cell>
          <cell r="K320" t="str">
            <v xml:space="preserve"> </v>
          </cell>
          <cell r="L320">
            <v>0</v>
          </cell>
          <cell r="M320" t="str">
            <v xml:space="preserve"> </v>
          </cell>
          <cell r="N320">
            <v>0</v>
          </cell>
        </row>
        <row r="321">
          <cell r="A321" t="str">
            <v>2322</v>
          </cell>
          <cell r="B321" t="str">
            <v>CCL2322  寿县</v>
          </cell>
          <cell r="C321">
            <v>284.35231700000003</v>
          </cell>
          <cell r="D321">
            <v>270.81173047619052</v>
          </cell>
          <cell r="E321" t="str">
            <v xml:space="preserve"> </v>
          </cell>
          <cell r="F321">
            <v>0</v>
          </cell>
          <cell r="G321">
            <v>284.35231700000003</v>
          </cell>
          <cell r="H321">
            <v>270.81173047619052</v>
          </cell>
          <cell r="I321">
            <v>87.149245000000008</v>
          </cell>
          <cell r="J321">
            <v>82.999280952380957</v>
          </cell>
          <cell r="K321" t="str">
            <v xml:space="preserve"> </v>
          </cell>
          <cell r="L321">
            <v>0</v>
          </cell>
          <cell r="M321">
            <v>87.149245000000008</v>
          </cell>
          <cell r="N321">
            <v>82.999280952380957</v>
          </cell>
        </row>
        <row r="322">
          <cell r="A322" t="str">
            <v>2472</v>
          </cell>
          <cell r="B322" t="str">
            <v>CCL2472  东至县</v>
          </cell>
          <cell r="C322">
            <v>925.73271899999986</v>
          </cell>
          <cell r="D322">
            <v>881.65020857142838</v>
          </cell>
          <cell r="E322" t="str">
            <v xml:space="preserve"> </v>
          </cell>
          <cell r="F322">
            <v>0</v>
          </cell>
          <cell r="G322">
            <v>925.73271899999986</v>
          </cell>
          <cell r="H322">
            <v>881.65020857142838</v>
          </cell>
          <cell r="I322">
            <v>125.22511599999999</v>
          </cell>
          <cell r="J322">
            <v>119.26201523809522</v>
          </cell>
          <cell r="K322" t="str">
            <v xml:space="preserve"> </v>
          </cell>
          <cell r="L322">
            <v>0</v>
          </cell>
          <cell r="M322">
            <v>125.22511599999999</v>
          </cell>
          <cell r="N322">
            <v>119.26201523809522</v>
          </cell>
        </row>
        <row r="323">
          <cell r="A323" t="str">
            <v>2462</v>
          </cell>
          <cell r="B323" t="str">
            <v>CCL2462  望江县</v>
          </cell>
          <cell r="C323">
            <v>702.08869200000004</v>
          </cell>
          <cell r="D323">
            <v>668.65589714285716</v>
          </cell>
          <cell r="E323" t="str">
            <v xml:space="preserve"> </v>
          </cell>
          <cell r="F323">
            <v>0</v>
          </cell>
          <cell r="G323">
            <v>702.08869200000004</v>
          </cell>
          <cell r="H323">
            <v>668.65589714285716</v>
          </cell>
          <cell r="I323">
            <v>38.487824999999994</v>
          </cell>
          <cell r="J323">
            <v>36.655071428571418</v>
          </cell>
          <cell r="K323" t="str">
            <v xml:space="preserve"> </v>
          </cell>
          <cell r="L323">
            <v>0</v>
          </cell>
          <cell r="M323">
            <v>38.487824999999994</v>
          </cell>
          <cell r="N323">
            <v>36.655071428571418</v>
          </cell>
        </row>
        <row r="324">
          <cell r="A324" t="str">
            <v>2351</v>
          </cell>
          <cell r="B324" t="str">
            <v>CCL2351  濉溪县</v>
          </cell>
          <cell r="C324">
            <v>2279.0770990000001</v>
          </cell>
          <cell r="D324">
            <v>2170.5496180952382</v>
          </cell>
          <cell r="E324" t="str">
            <v xml:space="preserve"> </v>
          </cell>
          <cell r="F324">
            <v>0</v>
          </cell>
          <cell r="G324">
            <v>2279.0770990000001</v>
          </cell>
          <cell r="H324">
            <v>2170.5496180952382</v>
          </cell>
          <cell r="I324">
            <v>264.63706000000002</v>
          </cell>
          <cell r="J324">
            <v>252.03529523809524</v>
          </cell>
          <cell r="K324" t="str">
            <v xml:space="preserve"> </v>
          </cell>
          <cell r="L324">
            <v>0</v>
          </cell>
          <cell r="M324">
            <v>264.63706000000002</v>
          </cell>
          <cell r="N324">
            <v>252.03529523809524</v>
          </cell>
        </row>
        <row r="325">
          <cell r="A325" t="str">
            <v>2314</v>
          </cell>
          <cell r="B325" t="str">
            <v>CCL2314  桐城市</v>
          </cell>
          <cell r="C325">
            <v>1318.3466440000002</v>
          </cell>
          <cell r="D325">
            <v>1255.5682323809526</v>
          </cell>
          <cell r="E325" t="str">
            <v xml:space="preserve"> </v>
          </cell>
          <cell r="F325">
            <v>0</v>
          </cell>
          <cell r="G325">
            <v>1318.3466440000002</v>
          </cell>
          <cell r="H325">
            <v>1255.5682323809526</v>
          </cell>
          <cell r="I325">
            <v>83.826506000000009</v>
          </cell>
          <cell r="J325">
            <v>79.834767619047625</v>
          </cell>
          <cell r="K325" t="str">
            <v xml:space="preserve"> </v>
          </cell>
          <cell r="L325">
            <v>0</v>
          </cell>
          <cell r="M325">
            <v>83.826506000000009</v>
          </cell>
          <cell r="N325">
            <v>79.834767619047625</v>
          </cell>
        </row>
        <row r="326">
          <cell r="A326" t="str">
            <v>2312</v>
          </cell>
          <cell r="B326" t="str">
            <v>CCL2312  肥西县</v>
          </cell>
          <cell r="C326">
            <v>1516.8374170000002</v>
          </cell>
          <cell r="D326">
            <v>1444.6070638095239</v>
          </cell>
          <cell r="E326" t="str">
            <v xml:space="preserve"> </v>
          </cell>
          <cell r="F326">
            <v>0</v>
          </cell>
          <cell r="G326">
            <v>1516.8374170000002</v>
          </cell>
          <cell r="H326">
            <v>1444.6070638095239</v>
          </cell>
          <cell r="I326">
            <v>88.304844000000003</v>
          </cell>
          <cell r="J326">
            <v>84.099851428571426</v>
          </cell>
          <cell r="K326" t="str">
            <v xml:space="preserve"> </v>
          </cell>
          <cell r="L326">
            <v>0</v>
          </cell>
          <cell r="M326">
            <v>88.304844000000003</v>
          </cell>
          <cell r="N326">
            <v>84.099851428571426</v>
          </cell>
        </row>
        <row r="327">
          <cell r="A327" t="str">
            <v>2423</v>
          </cell>
          <cell r="B327" t="str">
            <v>CCL2423  宁国市</v>
          </cell>
          <cell r="C327">
            <v>797.71833100000003</v>
          </cell>
          <cell r="D327">
            <v>759.73174380952378</v>
          </cell>
          <cell r="E327" t="str">
            <v xml:space="preserve"> </v>
          </cell>
          <cell r="F327">
            <v>0</v>
          </cell>
          <cell r="G327">
            <v>797.71833100000003</v>
          </cell>
          <cell r="H327">
            <v>759.73174380952378</v>
          </cell>
          <cell r="I327">
            <v>54.257277999999999</v>
          </cell>
          <cell r="J327">
            <v>51.673598095238091</v>
          </cell>
          <cell r="K327" t="str">
            <v xml:space="preserve"> </v>
          </cell>
          <cell r="L327">
            <v>0</v>
          </cell>
          <cell r="M327">
            <v>54.257277999999999</v>
          </cell>
          <cell r="N327">
            <v>51.673598095238091</v>
          </cell>
        </row>
        <row r="328">
          <cell r="A328" t="str">
            <v>2471</v>
          </cell>
          <cell r="B328" t="str">
            <v>CCL2471  贵池市</v>
          </cell>
          <cell r="C328">
            <v>1142.0815859999998</v>
          </cell>
          <cell r="D328">
            <v>1087.6967485714283</v>
          </cell>
          <cell r="E328" t="str">
            <v xml:space="preserve"> </v>
          </cell>
          <cell r="F328">
            <v>0</v>
          </cell>
          <cell r="G328">
            <v>1142.0815859999998</v>
          </cell>
          <cell r="H328">
            <v>1087.6967485714283</v>
          </cell>
          <cell r="I328">
            <v>68.260930999999999</v>
          </cell>
          <cell r="J328">
            <v>65.010410476190472</v>
          </cell>
          <cell r="K328" t="str">
            <v xml:space="preserve"> </v>
          </cell>
          <cell r="L328">
            <v>0</v>
          </cell>
          <cell r="M328">
            <v>68.260930999999999</v>
          </cell>
          <cell r="N328">
            <v>65.010410476190472</v>
          </cell>
        </row>
        <row r="329">
          <cell r="A329" t="str">
            <v>2428</v>
          </cell>
          <cell r="B329" t="str">
            <v>CCL2428  青阳县</v>
          </cell>
          <cell r="C329">
            <v>23.06</v>
          </cell>
          <cell r="D329">
            <v>21.961904761904758</v>
          </cell>
          <cell r="E329" t="str">
            <v xml:space="preserve"> </v>
          </cell>
          <cell r="F329">
            <v>0</v>
          </cell>
          <cell r="G329">
            <v>23.06</v>
          </cell>
          <cell r="H329">
            <v>21.961904761904758</v>
          </cell>
          <cell r="I329">
            <v>23.06</v>
          </cell>
          <cell r="J329">
            <v>21.961904761904758</v>
          </cell>
          <cell r="K329" t="str">
            <v xml:space="preserve"> </v>
          </cell>
          <cell r="L329">
            <v>0</v>
          </cell>
          <cell r="M329">
            <v>23.06</v>
          </cell>
          <cell r="N329">
            <v>21.961904761904758</v>
          </cell>
        </row>
        <row r="330">
          <cell r="A330" t="str">
            <v>2374</v>
          </cell>
          <cell r="B330" t="str">
            <v>CCL2374  霍邱县</v>
          </cell>
          <cell r="C330">
            <v>601.1999790000001</v>
          </cell>
          <cell r="D330">
            <v>572.57140857142861</v>
          </cell>
          <cell r="E330" t="str">
            <v xml:space="preserve"> </v>
          </cell>
          <cell r="F330">
            <v>0</v>
          </cell>
          <cell r="G330">
            <v>601.1999790000001</v>
          </cell>
          <cell r="H330">
            <v>572.57140857142861</v>
          </cell>
          <cell r="I330">
            <v>120.79086700000002</v>
          </cell>
          <cell r="J330">
            <v>115.03892095238096</v>
          </cell>
          <cell r="K330" t="str">
            <v xml:space="preserve"> </v>
          </cell>
          <cell r="L330">
            <v>0</v>
          </cell>
          <cell r="M330">
            <v>120.79086700000002</v>
          </cell>
          <cell r="N330">
            <v>115.03892095238096</v>
          </cell>
        </row>
        <row r="331">
          <cell r="A331" t="str">
            <v>2313</v>
          </cell>
          <cell r="B331" t="str">
            <v>CCL2313  舒城县</v>
          </cell>
          <cell r="C331">
            <v>1512.921421</v>
          </cell>
          <cell r="D331">
            <v>1440.8775438095238</v>
          </cell>
          <cell r="E331" t="str">
            <v xml:space="preserve"> </v>
          </cell>
          <cell r="F331">
            <v>0</v>
          </cell>
          <cell r="G331">
            <v>1512.921421</v>
          </cell>
          <cell r="H331">
            <v>1440.8775438095238</v>
          </cell>
          <cell r="I331">
            <v>81.027000000000001</v>
          </cell>
          <cell r="J331">
            <v>77.168571428571425</v>
          </cell>
          <cell r="K331" t="str">
            <v xml:space="preserve"> </v>
          </cell>
          <cell r="L331">
            <v>0</v>
          </cell>
          <cell r="M331">
            <v>81.027000000000001</v>
          </cell>
          <cell r="N331">
            <v>77.168571428571425</v>
          </cell>
        </row>
        <row r="332">
          <cell r="A332" t="str">
            <v>3250</v>
          </cell>
          <cell r="B332" t="str">
            <v>CCL3250  温州市</v>
          </cell>
          <cell r="C332">
            <v>15793.903906</v>
          </cell>
          <cell r="D332">
            <v>15041.813243809524</v>
          </cell>
          <cell r="E332">
            <v>859.85184600000002</v>
          </cell>
          <cell r="F332">
            <v>818.90652</v>
          </cell>
          <cell r="G332">
            <v>14934.05206</v>
          </cell>
          <cell r="H332">
            <v>14222.906723809523</v>
          </cell>
          <cell r="I332">
            <v>1315.0264400000001</v>
          </cell>
          <cell r="J332">
            <v>1252.4061333333334</v>
          </cell>
          <cell r="K332">
            <v>70.120453999999995</v>
          </cell>
          <cell r="L332">
            <v>66.781384761904761</v>
          </cell>
          <cell r="M332">
            <v>1244.905986</v>
          </cell>
          <cell r="N332">
            <v>1185.6247485714284</v>
          </cell>
        </row>
        <row r="333">
          <cell r="A333" t="str">
            <v>3258</v>
          </cell>
          <cell r="B333" t="str">
            <v>CCL3258  苍南县</v>
          </cell>
          <cell r="C333">
            <v>6157.9316389999994</v>
          </cell>
          <cell r="D333">
            <v>5864.6967990476187</v>
          </cell>
          <cell r="E333" t="str">
            <v xml:space="preserve"> </v>
          </cell>
          <cell r="F333">
            <v>0</v>
          </cell>
          <cell r="G333">
            <v>6157.9316389999994</v>
          </cell>
          <cell r="H333">
            <v>5864.6967990476187</v>
          </cell>
          <cell r="I333">
            <v>200.60535999999999</v>
          </cell>
          <cell r="J333">
            <v>191.0527238095238</v>
          </cell>
          <cell r="K333" t="str">
            <v xml:space="preserve"> </v>
          </cell>
          <cell r="L333">
            <v>0</v>
          </cell>
          <cell r="M333">
            <v>200.60535999999999</v>
          </cell>
          <cell r="N333">
            <v>191.0527238095238</v>
          </cell>
        </row>
        <row r="334">
          <cell r="A334" t="str">
            <v>3140</v>
          </cell>
          <cell r="B334" t="str">
            <v>CCL3140  嘉兴市</v>
          </cell>
          <cell r="C334">
            <v>12636.834373</v>
          </cell>
          <cell r="D334">
            <v>12035.080355238095</v>
          </cell>
          <cell r="E334">
            <v>874.43611800000008</v>
          </cell>
          <cell r="F334">
            <v>832.7963028571429</v>
          </cell>
          <cell r="G334">
            <v>11762.398255</v>
          </cell>
          <cell r="H334">
            <v>11202.284052380952</v>
          </cell>
          <cell r="I334">
            <v>959.55046800000002</v>
          </cell>
          <cell r="J334">
            <v>913.85758857142855</v>
          </cell>
          <cell r="K334">
            <v>-7.3348309999999994</v>
          </cell>
          <cell r="L334">
            <v>0</v>
          </cell>
          <cell r="M334">
            <v>959.55046799999991</v>
          </cell>
          <cell r="N334">
            <v>913.85758857142844</v>
          </cell>
        </row>
        <row r="335">
          <cell r="A335" t="str">
            <v>3141</v>
          </cell>
          <cell r="B335" t="str">
            <v>CCL3141  嘉善县</v>
          </cell>
          <cell r="C335">
            <v>12720.664935000001</v>
          </cell>
          <cell r="D335">
            <v>12114.918985714286</v>
          </cell>
          <cell r="E335" t="str">
            <v xml:space="preserve"> </v>
          </cell>
          <cell r="F335">
            <v>0</v>
          </cell>
          <cell r="G335">
            <v>12720.664935000001</v>
          </cell>
          <cell r="H335">
            <v>12114.918985714286</v>
          </cell>
          <cell r="I335">
            <v>1037.4423469999999</v>
          </cell>
          <cell r="J335">
            <v>988.04033047619032</v>
          </cell>
          <cell r="K335" t="str">
            <v xml:space="preserve"> </v>
          </cell>
          <cell r="L335">
            <v>0</v>
          </cell>
          <cell r="M335">
            <v>1037.4423469999999</v>
          </cell>
          <cell r="N335">
            <v>988.04033047619032</v>
          </cell>
        </row>
        <row r="336">
          <cell r="A336" t="str">
            <v>3220</v>
          </cell>
          <cell r="B336" t="str">
            <v>CCL3220  义乌市</v>
          </cell>
          <cell r="C336">
            <v>16925.353242000001</v>
          </cell>
          <cell r="D336">
            <v>16119.384040000001</v>
          </cell>
          <cell r="E336" t="str">
            <v xml:space="preserve"> </v>
          </cell>
          <cell r="F336">
            <v>0</v>
          </cell>
          <cell r="G336">
            <v>16925.353242000001</v>
          </cell>
          <cell r="H336">
            <v>16119.384040000001</v>
          </cell>
          <cell r="I336">
            <v>1020.525742</v>
          </cell>
          <cell r="J336">
            <v>971.92927809523803</v>
          </cell>
          <cell r="K336" t="str">
            <v xml:space="preserve"> </v>
          </cell>
          <cell r="L336">
            <v>0</v>
          </cell>
          <cell r="M336">
            <v>1020.525742</v>
          </cell>
          <cell r="N336">
            <v>971.92927809523803</v>
          </cell>
        </row>
        <row r="337">
          <cell r="A337" t="str">
            <v>3210</v>
          </cell>
          <cell r="B337" t="str">
            <v>CCL3210  金华市</v>
          </cell>
          <cell r="C337">
            <v>12994.287333</v>
          </cell>
          <cell r="D337">
            <v>12375.511745714286</v>
          </cell>
          <cell r="E337" t="str">
            <v xml:space="preserve"> </v>
          </cell>
          <cell r="F337">
            <v>0</v>
          </cell>
          <cell r="G337">
            <v>12994.287333</v>
          </cell>
          <cell r="H337">
            <v>12375.511745714286</v>
          </cell>
          <cell r="I337">
            <v>948.75046800000007</v>
          </cell>
          <cell r="J337">
            <v>903.57187428571433</v>
          </cell>
          <cell r="K337" t="str">
            <v xml:space="preserve"> </v>
          </cell>
          <cell r="L337">
            <v>0</v>
          </cell>
          <cell r="M337">
            <v>948.75046800000007</v>
          </cell>
          <cell r="N337">
            <v>903.57187428571433</v>
          </cell>
        </row>
        <row r="338">
          <cell r="A338" t="str">
            <v>3175</v>
          </cell>
          <cell r="B338" t="str">
            <v>CCL3175  温岭市</v>
          </cell>
          <cell r="C338">
            <v>9135.8118219999997</v>
          </cell>
          <cell r="D338">
            <v>8700.7731638095229</v>
          </cell>
          <cell r="E338" t="str">
            <v xml:space="preserve"> </v>
          </cell>
          <cell r="F338">
            <v>0</v>
          </cell>
          <cell r="G338">
            <v>9135.8118219999997</v>
          </cell>
          <cell r="H338">
            <v>8700.7731638095229</v>
          </cell>
          <cell r="I338">
            <v>679.77718400000003</v>
          </cell>
          <cell r="J338">
            <v>647.4068419047619</v>
          </cell>
          <cell r="K338" t="str">
            <v xml:space="preserve"> </v>
          </cell>
          <cell r="L338">
            <v>0</v>
          </cell>
          <cell r="M338">
            <v>679.77718400000003</v>
          </cell>
          <cell r="N338">
            <v>647.4068419047619</v>
          </cell>
        </row>
        <row r="339">
          <cell r="A339" t="str">
            <v>3112</v>
          </cell>
          <cell r="B339" t="str">
            <v>CCL3112  萧山市</v>
          </cell>
          <cell r="C339">
            <v>8321.9486869999982</v>
          </cell>
          <cell r="D339">
            <v>7925.6654161904744</v>
          </cell>
          <cell r="E339" t="str">
            <v xml:space="preserve"> </v>
          </cell>
          <cell r="F339">
            <v>0</v>
          </cell>
          <cell r="G339">
            <v>8321.9486869999982</v>
          </cell>
          <cell r="H339">
            <v>7925.6654161904744</v>
          </cell>
          <cell r="I339">
            <v>552.96768500000007</v>
          </cell>
          <cell r="J339">
            <v>526.63589047619053</v>
          </cell>
          <cell r="K339" t="str">
            <v xml:space="preserve"> </v>
          </cell>
          <cell r="L339">
            <v>0</v>
          </cell>
          <cell r="M339">
            <v>552.96768500000007</v>
          </cell>
          <cell r="N339">
            <v>526.63589047619053</v>
          </cell>
        </row>
        <row r="340">
          <cell r="A340" t="str">
            <v>3130</v>
          </cell>
          <cell r="B340" t="str">
            <v>CCL3130  湖州市</v>
          </cell>
          <cell r="C340">
            <v>9238.7327960000002</v>
          </cell>
          <cell r="D340">
            <v>8798.7931390476188</v>
          </cell>
          <cell r="E340" t="str">
            <v xml:space="preserve"> </v>
          </cell>
          <cell r="F340">
            <v>0</v>
          </cell>
          <cell r="G340">
            <v>9238.7327960000002</v>
          </cell>
          <cell r="H340">
            <v>8798.7931390476188</v>
          </cell>
          <cell r="I340">
            <v>770.95614999999998</v>
          </cell>
          <cell r="J340">
            <v>734.24395238095235</v>
          </cell>
          <cell r="K340" t="str">
            <v xml:space="preserve"> </v>
          </cell>
          <cell r="L340">
            <v>0</v>
          </cell>
          <cell r="M340">
            <v>770.95614999999998</v>
          </cell>
          <cell r="N340">
            <v>734.24395238095235</v>
          </cell>
        </row>
        <row r="341">
          <cell r="A341" t="str">
            <v>3131</v>
          </cell>
          <cell r="B341" t="str">
            <v>CCL3131  长兴县</v>
          </cell>
          <cell r="C341">
            <v>2095.7608569999998</v>
          </cell>
          <cell r="D341">
            <v>1995.9627209523806</v>
          </cell>
          <cell r="E341" t="str">
            <v xml:space="preserve"> </v>
          </cell>
          <cell r="F341">
            <v>0</v>
          </cell>
          <cell r="G341">
            <v>2095.7608569999998</v>
          </cell>
          <cell r="H341">
            <v>1995.9627209523806</v>
          </cell>
          <cell r="I341">
            <v>225.53649999999999</v>
          </cell>
          <cell r="J341">
            <v>214.79666666666665</v>
          </cell>
          <cell r="K341" t="str">
            <v xml:space="preserve"> </v>
          </cell>
          <cell r="L341">
            <v>0</v>
          </cell>
          <cell r="M341">
            <v>225.53649999999999</v>
          </cell>
          <cell r="N341">
            <v>214.79666666666665</v>
          </cell>
        </row>
        <row r="342">
          <cell r="A342" t="str">
            <v>3153</v>
          </cell>
          <cell r="B342" t="str">
            <v>CCL3153  慈溪市</v>
          </cell>
          <cell r="C342">
            <v>5351.4734929999995</v>
          </cell>
          <cell r="D342">
            <v>5096.641421904761</v>
          </cell>
          <cell r="E342" t="str">
            <v xml:space="preserve"> </v>
          </cell>
          <cell r="F342">
            <v>0</v>
          </cell>
          <cell r="G342">
            <v>5351.4734929999995</v>
          </cell>
          <cell r="H342">
            <v>5096.641421904761</v>
          </cell>
          <cell r="I342">
            <v>330.38723100000004</v>
          </cell>
          <cell r="J342">
            <v>314.65450571428573</v>
          </cell>
          <cell r="K342" t="str">
            <v xml:space="preserve"> </v>
          </cell>
          <cell r="L342">
            <v>0</v>
          </cell>
          <cell r="M342">
            <v>330.38723100000004</v>
          </cell>
          <cell r="N342">
            <v>314.65450571428573</v>
          </cell>
        </row>
        <row r="343">
          <cell r="A343" t="str">
            <v>3145</v>
          </cell>
          <cell r="B343" t="str">
            <v>CCL3145  桐乡市</v>
          </cell>
          <cell r="C343">
            <v>5257.3683349999992</v>
          </cell>
          <cell r="D343">
            <v>5007.0174619047611</v>
          </cell>
          <cell r="E343" t="str">
            <v xml:space="preserve"> </v>
          </cell>
          <cell r="F343">
            <v>0</v>
          </cell>
          <cell r="G343">
            <v>5257.3683349999992</v>
          </cell>
          <cell r="H343">
            <v>5007.0174619047611</v>
          </cell>
          <cell r="I343">
            <v>449.27060899999998</v>
          </cell>
          <cell r="J343">
            <v>427.87677047619042</v>
          </cell>
          <cell r="K343" t="str">
            <v xml:space="preserve"> </v>
          </cell>
          <cell r="L343">
            <v>0</v>
          </cell>
          <cell r="M343">
            <v>449.27060899999998</v>
          </cell>
          <cell r="N343">
            <v>427.87677047619042</v>
          </cell>
        </row>
        <row r="344">
          <cell r="A344" t="str">
            <v>3115</v>
          </cell>
          <cell r="B344" t="str">
            <v>CCL3115  桐庐县</v>
          </cell>
          <cell r="C344">
            <v>219.24955</v>
          </cell>
          <cell r="D344">
            <v>208.80909523809524</v>
          </cell>
          <cell r="E344" t="str">
            <v xml:space="preserve"> </v>
          </cell>
          <cell r="F344">
            <v>0</v>
          </cell>
          <cell r="G344">
            <v>219.24955</v>
          </cell>
          <cell r="H344">
            <v>208.80909523809524</v>
          </cell>
          <cell r="I344" t="str">
            <v xml:space="preserve"> </v>
          </cell>
          <cell r="J344">
            <v>0</v>
          </cell>
          <cell r="K344" t="str">
            <v xml:space="preserve"> </v>
          </cell>
          <cell r="L344">
            <v>0</v>
          </cell>
          <cell r="M344" t="str">
            <v xml:space="preserve"> </v>
          </cell>
          <cell r="N344">
            <v>0</v>
          </cell>
        </row>
        <row r="345">
          <cell r="A345" t="str">
            <v>3116</v>
          </cell>
          <cell r="B345" t="str">
            <v>CCL3116  建德市</v>
          </cell>
          <cell r="C345">
            <v>77.703009000000009</v>
          </cell>
          <cell r="D345">
            <v>74.002865714285718</v>
          </cell>
          <cell r="E345" t="str">
            <v xml:space="preserve"> </v>
          </cell>
          <cell r="F345">
            <v>0</v>
          </cell>
          <cell r="G345">
            <v>77.703009000000009</v>
          </cell>
          <cell r="H345">
            <v>74.002865714285718</v>
          </cell>
          <cell r="I345" t="str">
            <v xml:space="preserve"> </v>
          </cell>
          <cell r="J345">
            <v>0</v>
          </cell>
          <cell r="K345" t="str">
            <v xml:space="preserve"> </v>
          </cell>
          <cell r="L345">
            <v>0</v>
          </cell>
          <cell r="M345" t="str">
            <v xml:space="preserve"> </v>
          </cell>
          <cell r="N345">
            <v>0</v>
          </cell>
        </row>
        <row r="346">
          <cell r="A346" t="str">
            <v>3113</v>
          </cell>
          <cell r="B346" t="str">
            <v>CCL3113  临安市</v>
          </cell>
          <cell r="C346">
            <v>113.732861</v>
          </cell>
          <cell r="D346">
            <v>108.31701047619048</v>
          </cell>
          <cell r="E346" t="str">
            <v xml:space="preserve"> </v>
          </cell>
          <cell r="F346">
            <v>0</v>
          </cell>
          <cell r="G346">
            <v>113.732861</v>
          </cell>
          <cell r="H346">
            <v>108.31701047619048</v>
          </cell>
          <cell r="I346">
            <v>17.523129999999998</v>
          </cell>
          <cell r="J346">
            <v>16.688695238095235</v>
          </cell>
          <cell r="K346" t="str">
            <v xml:space="preserve"> </v>
          </cell>
          <cell r="L346">
            <v>0</v>
          </cell>
          <cell r="M346">
            <v>17.523129999999998</v>
          </cell>
          <cell r="N346">
            <v>16.688695238095235</v>
          </cell>
        </row>
        <row r="347">
          <cell r="A347" t="str">
            <v>3230</v>
          </cell>
          <cell r="B347" t="str">
            <v>CCL3230  丽水市</v>
          </cell>
          <cell r="C347">
            <v>2267.9959859999999</v>
          </cell>
          <cell r="D347">
            <v>2159.9961771428571</v>
          </cell>
          <cell r="E347" t="str">
            <v xml:space="preserve"> </v>
          </cell>
          <cell r="F347">
            <v>0</v>
          </cell>
          <cell r="G347">
            <v>2267.9959859999999</v>
          </cell>
          <cell r="H347">
            <v>2159.9961771428571</v>
          </cell>
          <cell r="I347">
            <v>119.78608199999999</v>
          </cell>
          <cell r="J347">
            <v>114.08198285714285</v>
          </cell>
          <cell r="K347" t="str">
            <v xml:space="preserve"> </v>
          </cell>
          <cell r="L347">
            <v>0</v>
          </cell>
          <cell r="M347">
            <v>119.78608199999999</v>
          </cell>
          <cell r="N347">
            <v>114.08198285714285</v>
          </cell>
        </row>
        <row r="348">
          <cell r="A348" t="str">
            <v>3114</v>
          </cell>
          <cell r="B348" t="str">
            <v>CCL3114  富阳市</v>
          </cell>
          <cell r="C348">
            <v>2755.8815680000002</v>
          </cell>
          <cell r="D348">
            <v>2624.6491123809524</v>
          </cell>
          <cell r="E348" t="str">
            <v xml:space="preserve"> </v>
          </cell>
          <cell r="F348">
            <v>0</v>
          </cell>
          <cell r="G348">
            <v>2755.8815680000002</v>
          </cell>
          <cell r="H348">
            <v>2624.6491123809524</v>
          </cell>
          <cell r="I348">
            <v>265.20966799999997</v>
          </cell>
          <cell r="J348">
            <v>252.58063619047616</v>
          </cell>
          <cell r="K348" t="str">
            <v xml:space="preserve"> </v>
          </cell>
          <cell r="L348">
            <v>0</v>
          </cell>
          <cell r="M348">
            <v>265.20966799999997</v>
          </cell>
          <cell r="N348">
            <v>252.58063619047616</v>
          </cell>
        </row>
        <row r="349">
          <cell r="A349" t="str">
            <v>3160</v>
          </cell>
          <cell r="B349" t="str">
            <v>CCL3160  舟山市</v>
          </cell>
          <cell r="C349">
            <v>2332.7882399999999</v>
          </cell>
          <cell r="D349">
            <v>2221.7030857142854</v>
          </cell>
          <cell r="E349" t="str">
            <v xml:space="preserve"> </v>
          </cell>
          <cell r="F349">
            <v>0</v>
          </cell>
          <cell r="G349">
            <v>2332.7882399999999</v>
          </cell>
          <cell r="H349">
            <v>2221.7030857142854</v>
          </cell>
          <cell r="I349">
            <v>245.02762599999997</v>
          </cell>
          <cell r="J349">
            <v>233.35964380952376</v>
          </cell>
          <cell r="K349" t="str">
            <v xml:space="preserve"> </v>
          </cell>
          <cell r="L349">
            <v>0</v>
          </cell>
          <cell r="M349">
            <v>245.02762599999997</v>
          </cell>
          <cell r="N349">
            <v>233.35964380952376</v>
          </cell>
        </row>
        <row r="350">
          <cell r="A350" t="str">
            <v>3240</v>
          </cell>
          <cell r="B350" t="str">
            <v>CCL3240  衢州市</v>
          </cell>
          <cell r="C350">
            <v>2581.0458080000003</v>
          </cell>
          <cell r="D350">
            <v>2458.1388647619051</v>
          </cell>
          <cell r="E350" t="str">
            <v xml:space="preserve"> </v>
          </cell>
          <cell r="F350">
            <v>0</v>
          </cell>
          <cell r="G350">
            <v>2581.0458080000003</v>
          </cell>
          <cell r="H350">
            <v>2458.1388647619051</v>
          </cell>
          <cell r="I350">
            <v>292.07679100000001</v>
          </cell>
          <cell r="J350">
            <v>278.16837238095241</v>
          </cell>
          <cell r="K350" t="str">
            <v xml:space="preserve"> </v>
          </cell>
          <cell r="L350">
            <v>0</v>
          </cell>
          <cell r="M350">
            <v>292.07679100000001</v>
          </cell>
          <cell r="N350">
            <v>278.16837238095241</v>
          </cell>
        </row>
        <row r="351">
          <cell r="A351" t="str">
            <v>3144</v>
          </cell>
          <cell r="B351" t="str">
            <v>CCL3144  海宁市</v>
          </cell>
          <cell r="C351">
            <v>3911.0688790000004</v>
          </cell>
          <cell r="D351">
            <v>3724.8275038095239</v>
          </cell>
          <cell r="E351" t="str">
            <v xml:space="preserve"> </v>
          </cell>
          <cell r="F351">
            <v>0</v>
          </cell>
          <cell r="G351">
            <v>3911.0688790000004</v>
          </cell>
          <cell r="H351">
            <v>3724.8275038095239</v>
          </cell>
          <cell r="I351">
            <v>313.58631600000001</v>
          </cell>
          <cell r="J351">
            <v>298.6536342857143</v>
          </cell>
          <cell r="K351" t="str">
            <v xml:space="preserve"> </v>
          </cell>
          <cell r="L351">
            <v>0</v>
          </cell>
          <cell r="M351">
            <v>313.58631600000001</v>
          </cell>
          <cell r="N351">
            <v>298.6536342857143</v>
          </cell>
        </row>
        <row r="352">
          <cell r="A352" t="str">
            <v>3221</v>
          </cell>
          <cell r="B352" t="str">
            <v>CCL3221  东阳市</v>
          </cell>
          <cell r="C352">
            <v>3779.4097580000002</v>
          </cell>
          <cell r="D352">
            <v>3599.4378647619046</v>
          </cell>
          <cell r="E352" t="str">
            <v xml:space="preserve"> </v>
          </cell>
          <cell r="F352">
            <v>0</v>
          </cell>
          <cell r="G352">
            <v>3779.4097580000002</v>
          </cell>
          <cell r="H352">
            <v>3599.4378647619046</v>
          </cell>
          <cell r="I352">
            <v>182.58660199999997</v>
          </cell>
          <cell r="J352">
            <v>173.89200190476188</v>
          </cell>
          <cell r="K352" t="str">
            <v xml:space="preserve"> </v>
          </cell>
          <cell r="L352">
            <v>0</v>
          </cell>
          <cell r="M352">
            <v>182.58660199999997</v>
          </cell>
          <cell r="N352">
            <v>173.89200190476188</v>
          </cell>
        </row>
        <row r="353">
          <cell r="A353" t="str">
            <v>3156</v>
          </cell>
          <cell r="B353" t="str">
            <v>CCL3156  宁海县</v>
          </cell>
          <cell r="C353">
            <v>581.40153599999996</v>
          </cell>
          <cell r="D353">
            <v>553.71574857142855</v>
          </cell>
          <cell r="E353" t="str">
            <v xml:space="preserve"> </v>
          </cell>
          <cell r="F353">
            <v>0</v>
          </cell>
          <cell r="G353">
            <v>581.40153599999996</v>
          </cell>
          <cell r="H353">
            <v>553.71574857142855</v>
          </cell>
          <cell r="I353">
            <v>63.871205000000003</v>
          </cell>
          <cell r="J353">
            <v>60.829719047619051</v>
          </cell>
          <cell r="K353" t="str">
            <v xml:space="preserve"> </v>
          </cell>
          <cell r="L353">
            <v>0</v>
          </cell>
          <cell r="M353">
            <v>63.871205000000003</v>
          </cell>
          <cell r="N353">
            <v>60.829719047619051</v>
          </cell>
        </row>
        <row r="354">
          <cell r="A354" t="str">
            <v>3155</v>
          </cell>
          <cell r="B354" t="str">
            <v>CCL3155  奉化市</v>
          </cell>
          <cell r="C354">
            <v>66.304074</v>
          </cell>
          <cell r="D354">
            <v>63.146737142857141</v>
          </cell>
          <cell r="E354" t="str">
            <v xml:space="preserve"> </v>
          </cell>
          <cell r="F354">
            <v>0</v>
          </cell>
          <cell r="G354">
            <v>66.304074</v>
          </cell>
          <cell r="H354">
            <v>63.146737142857141</v>
          </cell>
          <cell r="I354">
            <v>66.304074</v>
          </cell>
          <cell r="J354">
            <v>63.146737142857141</v>
          </cell>
          <cell r="K354" t="str">
            <v xml:space="preserve"> </v>
          </cell>
          <cell r="L354">
            <v>0</v>
          </cell>
          <cell r="M354">
            <v>66.304074</v>
          </cell>
          <cell r="N354">
            <v>63.146737142857141</v>
          </cell>
        </row>
        <row r="355">
          <cell r="A355" t="str">
            <v>3157</v>
          </cell>
          <cell r="B355" t="str">
            <v>CCL3157  象山县</v>
          </cell>
          <cell r="C355" t="str">
            <v xml:space="preserve"> </v>
          </cell>
          <cell r="D355">
            <v>0</v>
          </cell>
          <cell r="E355" t="str">
            <v xml:space="preserve"> </v>
          </cell>
          <cell r="F355">
            <v>0</v>
          </cell>
          <cell r="G355" t="str">
            <v xml:space="preserve"> </v>
          </cell>
          <cell r="H355">
            <v>0</v>
          </cell>
          <cell r="I355" t="str">
            <v xml:space="preserve"> </v>
          </cell>
          <cell r="J355">
            <v>0</v>
          </cell>
          <cell r="K355" t="str">
            <v xml:space="preserve"> </v>
          </cell>
          <cell r="L355">
            <v>0</v>
          </cell>
          <cell r="M355" t="str">
            <v xml:space="preserve"> </v>
          </cell>
          <cell r="N355">
            <v>0</v>
          </cell>
        </row>
        <row r="356">
          <cell r="A356" t="str">
            <v>3241</v>
          </cell>
          <cell r="B356" t="str">
            <v>CCL3241  江山市</v>
          </cell>
          <cell r="C356">
            <v>1001.6189600000001</v>
          </cell>
          <cell r="D356">
            <v>953.9228190476191</v>
          </cell>
          <cell r="E356" t="str">
            <v xml:space="preserve"> </v>
          </cell>
          <cell r="F356">
            <v>0</v>
          </cell>
          <cell r="G356">
            <v>1001.6189600000001</v>
          </cell>
          <cell r="H356">
            <v>953.9228190476191</v>
          </cell>
          <cell r="I356">
            <v>95.690337999999983</v>
          </cell>
          <cell r="J356">
            <v>91.133655238095216</v>
          </cell>
          <cell r="K356" t="str">
            <v xml:space="preserve"> </v>
          </cell>
          <cell r="L356">
            <v>0</v>
          </cell>
          <cell r="M356">
            <v>95.690337999999983</v>
          </cell>
          <cell r="N356">
            <v>91.133655238095216</v>
          </cell>
        </row>
        <row r="357">
          <cell r="A357" t="str">
            <v>3213</v>
          </cell>
          <cell r="B357" t="str">
            <v>CCL3213  永康市</v>
          </cell>
          <cell r="C357">
            <v>535.29981800000007</v>
          </cell>
          <cell r="D357">
            <v>509.8093504761905</v>
          </cell>
          <cell r="E357" t="str">
            <v xml:space="preserve"> </v>
          </cell>
          <cell r="F357">
            <v>0</v>
          </cell>
          <cell r="G357">
            <v>535.29981800000007</v>
          </cell>
          <cell r="H357">
            <v>509.8093504761905</v>
          </cell>
          <cell r="I357">
            <v>57.965191000000004</v>
          </cell>
          <cell r="J357">
            <v>55.204943809523812</v>
          </cell>
          <cell r="K357" t="str">
            <v xml:space="preserve"> </v>
          </cell>
          <cell r="L357">
            <v>0</v>
          </cell>
          <cell r="M357">
            <v>57.965191000000004</v>
          </cell>
          <cell r="N357">
            <v>55.204943809523812</v>
          </cell>
        </row>
        <row r="358">
          <cell r="A358" t="str">
            <v>3211</v>
          </cell>
          <cell r="B358" t="str">
            <v>CCL3211  兰溪市</v>
          </cell>
          <cell r="C358">
            <v>764.89144299999998</v>
          </cell>
          <cell r="D358">
            <v>728.46804095238087</v>
          </cell>
          <cell r="E358" t="str">
            <v xml:space="preserve"> </v>
          </cell>
          <cell r="F358">
            <v>0</v>
          </cell>
          <cell r="G358">
            <v>764.89144299999998</v>
          </cell>
          <cell r="H358">
            <v>728.46804095238087</v>
          </cell>
          <cell r="I358">
            <v>44.344583999999998</v>
          </cell>
          <cell r="J358">
            <v>42.232937142857139</v>
          </cell>
          <cell r="K358" t="str">
            <v xml:space="preserve"> </v>
          </cell>
          <cell r="L358">
            <v>0</v>
          </cell>
          <cell r="M358">
            <v>44.344583999999998</v>
          </cell>
          <cell r="N358">
            <v>42.232937142857139</v>
          </cell>
        </row>
        <row r="359">
          <cell r="A359" t="str">
            <v>3237</v>
          </cell>
          <cell r="B359" t="str">
            <v>CCL3237  龙泉市</v>
          </cell>
          <cell r="C359">
            <v>133.43798799999999</v>
          </cell>
          <cell r="D359">
            <v>127.08379809523808</v>
          </cell>
          <cell r="E359" t="str">
            <v xml:space="preserve"> </v>
          </cell>
          <cell r="F359">
            <v>0</v>
          </cell>
          <cell r="G359">
            <v>133.43798799999999</v>
          </cell>
          <cell r="H359">
            <v>127.08379809523808</v>
          </cell>
          <cell r="I359">
            <v>11.645849999999999</v>
          </cell>
          <cell r="J359">
            <v>11.091285714285712</v>
          </cell>
          <cell r="K359" t="str">
            <v xml:space="preserve"> </v>
          </cell>
          <cell r="L359">
            <v>0</v>
          </cell>
          <cell r="M359">
            <v>11.645849999999999</v>
          </cell>
          <cell r="N359">
            <v>11.091285714285712</v>
          </cell>
        </row>
        <row r="360">
          <cell r="A360" t="str">
            <v>3118</v>
          </cell>
          <cell r="B360" t="str">
            <v>CCL3118  诸暨市</v>
          </cell>
          <cell r="C360">
            <v>1087.1026420000001</v>
          </cell>
          <cell r="D360">
            <v>1035.3358495238094</v>
          </cell>
          <cell r="E360" t="str">
            <v xml:space="preserve"> </v>
          </cell>
          <cell r="F360">
            <v>0</v>
          </cell>
          <cell r="G360">
            <v>1087.1026420000001</v>
          </cell>
          <cell r="H360">
            <v>1035.3358495238094</v>
          </cell>
          <cell r="I360">
            <v>106.873525</v>
          </cell>
          <cell r="J360">
            <v>101.78430952380953</v>
          </cell>
          <cell r="K360" t="str">
            <v xml:space="preserve"> </v>
          </cell>
          <cell r="L360">
            <v>0</v>
          </cell>
          <cell r="M360">
            <v>106.873525</v>
          </cell>
          <cell r="N360">
            <v>101.78430952380953</v>
          </cell>
        </row>
        <row r="361">
          <cell r="A361" t="str">
            <v>3252</v>
          </cell>
          <cell r="B361" t="str">
            <v>CCL3252  瑞安市</v>
          </cell>
          <cell r="C361">
            <v>1514.8582310000002</v>
          </cell>
          <cell r="D361">
            <v>1442.7221247619048</v>
          </cell>
          <cell r="E361" t="str">
            <v xml:space="preserve"> </v>
          </cell>
          <cell r="F361">
            <v>0</v>
          </cell>
          <cell r="G361">
            <v>1514.8582310000002</v>
          </cell>
          <cell r="H361">
            <v>1442.7221247619048</v>
          </cell>
          <cell r="I361">
            <v>394.69510000000002</v>
          </cell>
          <cell r="J361">
            <v>375.90009523809522</v>
          </cell>
          <cell r="K361" t="str">
            <v xml:space="preserve"> </v>
          </cell>
          <cell r="L361">
            <v>0</v>
          </cell>
          <cell r="M361">
            <v>394.69510000000002</v>
          </cell>
          <cell r="N361">
            <v>375.90009523809522</v>
          </cell>
        </row>
        <row r="362">
          <cell r="A362" t="str">
            <v>3256</v>
          </cell>
          <cell r="B362" t="str">
            <v>CCL3256  乐清市</v>
          </cell>
          <cell r="C362">
            <v>11577.440930000002</v>
          </cell>
          <cell r="D362">
            <v>11026.134219047621</v>
          </cell>
          <cell r="E362" t="str">
            <v xml:space="preserve"> </v>
          </cell>
          <cell r="F362">
            <v>0</v>
          </cell>
          <cell r="G362">
            <v>11577.440930000002</v>
          </cell>
          <cell r="H362">
            <v>11026.134219047621</v>
          </cell>
          <cell r="I362">
            <v>748.50514399999997</v>
          </cell>
          <cell r="J362">
            <v>712.8620419047619</v>
          </cell>
          <cell r="K362" t="str">
            <v xml:space="preserve"> </v>
          </cell>
          <cell r="L362">
            <v>0</v>
          </cell>
          <cell r="M362">
            <v>748.50514399999997</v>
          </cell>
          <cell r="N362">
            <v>712.8620419047619</v>
          </cell>
        </row>
        <row r="363">
          <cell r="A363" t="str">
            <v>3120</v>
          </cell>
          <cell r="B363" t="str">
            <v>CCL3120  绍兴市</v>
          </cell>
          <cell r="C363">
            <v>6629.1117839999997</v>
          </cell>
          <cell r="D363">
            <v>6313.439794285714</v>
          </cell>
          <cell r="E363" t="str">
            <v xml:space="preserve"> </v>
          </cell>
          <cell r="F363">
            <v>0</v>
          </cell>
          <cell r="G363">
            <v>6629.1117839999997</v>
          </cell>
          <cell r="H363">
            <v>6313.439794285714</v>
          </cell>
          <cell r="I363">
            <v>466.13196299999998</v>
          </cell>
          <cell r="J363">
            <v>443.93520285714283</v>
          </cell>
          <cell r="K363" t="str">
            <v xml:space="preserve"> </v>
          </cell>
          <cell r="L363">
            <v>0</v>
          </cell>
          <cell r="M363">
            <v>466.13196299999998</v>
          </cell>
          <cell r="N363">
            <v>443.93520285714283</v>
          </cell>
        </row>
        <row r="364">
          <cell r="A364" t="str">
            <v>3123</v>
          </cell>
          <cell r="B364" t="str">
            <v>CCL3123  上虞市</v>
          </cell>
          <cell r="C364">
            <v>391.25574</v>
          </cell>
          <cell r="D364">
            <v>372.62451428571427</v>
          </cell>
          <cell r="E364" t="str">
            <v xml:space="preserve"> </v>
          </cell>
          <cell r="F364">
            <v>0</v>
          </cell>
          <cell r="G364">
            <v>391.25574</v>
          </cell>
          <cell r="H364">
            <v>372.62451428571427</v>
          </cell>
          <cell r="I364">
            <v>95.108992000000001</v>
          </cell>
          <cell r="J364">
            <v>90.579992380952376</v>
          </cell>
          <cell r="K364" t="str">
            <v xml:space="preserve"> </v>
          </cell>
          <cell r="L364">
            <v>0</v>
          </cell>
          <cell r="M364">
            <v>95.108992000000001</v>
          </cell>
          <cell r="N364">
            <v>90.579992380952376</v>
          </cell>
        </row>
        <row r="365">
          <cell r="A365" t="str">
            <v>3111</v>
          </cell>
          <cell r="B365" t="str">
            <v>CCL3111  余杭市</v>
          </cell>
          <cell r="C365">
            <v>3714.2364910000001</v>
          </cell>
          <cell r="D365">
            <v>3537.3680866666668</v>
          </cell>
          <cell r="E365" t="str">
            <v xml:space="preserve"> </v>
          </cell>
          <cell r="F365">
            <v>0</v>
          </cell>
          <cell r="G365">
            <v>3714.2364910000001</v>
          </cell>
          <cell r="H365">
            <v>3537.3680866666668</v>
          </cell>
          <cell r="I365">
            <v>261.41686399999998</v>
          </cell>
          <cell r="J365">
            <v>248.96844190476187</v>
          </cell>
          <cell r="K365" t="str">
            <v xml:space="preserve"> </v>
          </cell>
          <cell r="L365">
            <v>0</v>
          </cell>
          <cell r="M365">
            <v>261.41686399999998</v>
          </cell>
          <cell r="N365">
            <v>248.96844190476187</v>
          </cell>
        </row>
        <row r="366">
          <cell r="A366" t="str">
            <v>3154</v>
          </cell>
          <cell r="B366" t="str">
            <v>CCL3154  余姚市</v>
          </cell>
          <cell r="C366">
            <v>999.28586299999995</v>
          </cell>
          <cell r="D366">
            <v>951.70082190476182</v>
          </cell>
          <cell r="E366" t="str">
            <v xml:space="preserve"> </v>
          </cell>
          <cell r="F366">
            <v>0</v>
          </cell>
          <cell r="G366">
            <v>999.28586299999995</v>
          </cell>
          <cell r="H366">
            <v>951.70082190476182</v>
          </cell>
          <cell r="I366">
            <v>78.898550999999998</v>
          </cell>
          <cell r="J366">
            <v>75.141477142857141</v>
          </cell>
          <cell r="K366" t="str">
            <v xml:space="preserve"> </v>
          </cell>
          <cell r="L366">
            <v>0</v>
          </cell>
          <cell r="M366">
            <v>78.898550999999998</v>
          </cell>
          <cell r="N366">
            <v>75.141477142857141</v>
          </cell>
        </row>
        <row r="367">
          <cell r="A367" t="str">
            <v>3180</v>
          </cell>
          <cell r="B367" t="str">
            <v>CCL3180  台州市</v>
          </cell>
          <cell r="C367">
            <v>13017.172767</v>
          </cell>
          <cell r="D367">
            <v>12397.307397142857</v>
          </cell>
          <cell r="E367" t="str">
            <v xml:space="preserve"> </v>
          </cell>
          <cell r="F367">
            <v>0</v>
          </cell>
          <cell r="G367">
            <v>13017.172767</v>
          </cell>
          <cell r="H367">
            <v>12397.307397142857</v>
          </cell>
          <cell r="I367">
            <v>1148.127035</v>
          </cell>
          <cell r="J367">
            <v>1093.454319047619</v>
          </cell>
          <cell r="K367" t="str">
            <v xml:space="preserve"> </v>
          </cell>
          <cell r="L367">
            <v>0</v>
          </cell>
          <cell r="M367">
            <v>1148.127035</v>
          </cell>
          <cell r="N367">
            <v>1093.454319047619</v>
          </cell>
        </row>
        <row r="368">
          <cell r="A368" t="str">
            <v>3124</v>
          </cell>
          <cell r="B368" t="str">
            <v>CCL3124  嵊州市</v>
          </cell>
          <cell r="C368">
            <v>500.71986099999998</v>
          </cell>
          <cell r="D368">
            <v>476.87605809523808</v>
          </cell>
          <cell r="E368" t="str">
            <v xml:space="preserve"> </v>
          </cell>
          <cell r="F368">
            <v>0</v>
          </cell>
          <cell r="G368">
            <v>500.71986099999998</v>
          </cell>
          <cell r="H368">
            <v>476.87605809523808</v>
          </cell>
          <cell r="I368">
            <v>33.742075</v>
          </cell>
          <cell r="J368">
            <v>32.135309523809525</v>
          </cell>
          <cell r="K368" t="str">
            <v xml:space="preserve"> </v>
          </cell>
          <cell r="L368">
            <v>0</v>
          </cell>
          <cell r="M368">
            <v>33.742075</v>
          </cell>
          <cell r="N368">
            <v>32.135309523809525</v>
          </cell>
        </row>
        <row r="369">
          <cell r="A369" t="str">
            <v>3251</v>
          </cell>
          <cell r="B369" t="str">
            <v>CCL3251  永嘉市</v>
          </cell>
          <cell r="C369">
            <v>1234.8611699999999</v>
          </cell>
          <cell r="D369">
            <v>1176.058257142857</v>
          </cell>
          <cell r="E369" t="str">
            <v xml:space="preserve"> </v>
          </cell>
          <cell r="F369">
            <v>0</v>
          </cell>
          <cell r="G369">
            <v>1234.8611699999999</v>
          </cell>
          <cell r="H369">
            <v>1176.058257142857</v>
          </cell>
          <cell r="I369">
            <v>196.08079799999999</v>
          </cell>
          <cell r="J369">
            <v>186.74361714285712</v>
          </cell>
          <cell r="K369" t="str">
            <v xml:space="preserve"> </v>
          </cell>
          <cell r="L369">
            <v>0</v>
          </cell>
          <cell r="M369">
            <v>196.08079799999999</v>
          </cell>
          <cell r="N369">
            <v>186.74361714285712</v>
          </cell>
        </row>
        <row r="370">
          <cell r="A370" t="str">
            <v>3244</v>
          </cell>
          <cell r="B370" t="str">
            <v>CCL3244  龙游县</v>
          </cell>
          <cell r="C370">
            <v>497.47237799999999</v>
          </cell>
          <cell r="D370">
            <v>473.7832171428571</v>
          </cell>
          <cell r="E370" t="str">
            <v xml:space="preserve"> </v>
          </cell>
          <cell r="F370">
            <v>0</v>
          </cell>
          <cell r="G370">
            <v>497.47237799999999</v>
          </cell>
          <cell r="H370">
            <v>473.7832171428571</v>
          </cell>
          <cell r="I370">
            <v>130.55392399999999</v>
          </cell>
          <cell r="J370">
            <v>124.33707047619046</v>
          </cell>
          <cell r="K370" t="str">
            <v xml:space="preserve"> </v>
          </cell>
          <cell r="L370">
            <v>0</v>
          </cell>
          <cell r="M370">
            <v>130.55392399999999</v>
          </cell>
          <cell r="N370">
            <v>124.33707047619046</v>
          </cell>
        </row>
        <row r="371">
          <cell r="A371" t="str">
            <v>3508</v>
          </cell>
          <cell r="B371" t="str">
            <v>CCL3508  闽清县</v>
          </cell>
          <cell r="C371">
            <v>127.53273999999999</v>
          </cell>
          <cell r="D371">
            <v>121.45975238095237</v>
          </cell>
          <cell r="E371" t="str">
            <v xml:space="preserve"> </v>
          </cell>
          <cell r="F371">
            <v>0</v>
          </cell>
          <cell r="G371">
            <v>127.53273999999999</v>
          </cell>
          <cell r="H371">
            <v>121.45975238095237</v>
          </cell>
          <cell r="I371">
            <v>57.861548999999997</v>
          </cell>
          <cell r="J371">
            <v>55.10623714285714</v>
          </cell>
          <cell r="K371" t="str">
            <v xml:space="preserve"> </v>
          </cell>
          <cell r="L371">
            <v>0</v>
          </cell>
          <cell r="M371">
            <v>57.861548999999997</v>
          </cell>
          <cell r="N371">
            <v>55.10623714285714</v>
          </cell>
        </row>
        <row r="372">
          <cell r="A372" t="str">
            <v>3504</v>
          </cell>
          <cell r="B372" t="str">
            <v>CCL3504  平潭县</v>
          </cell>
          <cell r="C372">
            <v>19.688067</v>
          </cell>
          <cell r="D372">
            <v>18.750540000000001</v>
          </cell>
          <cell r="E372" t="str">
            <v xml:space="preserve"> </v>
          </cell>
          <cell r="F372">
            <v>0</v>
          </cell>
          <cell r="G372">
            <v>19.688067</v>
          </cell>
          <cell r="H372">
            <v>18.750540000000001</v>
          </cell>
          <cell r="I372">
            <v>19.688067</v>
          </cell>
          <cell r="J372">
            <v>18.750540000000001</v>
          </cell>
          <cell r="K372" t="str">
            <v xml:space="preserve"> </v>
          </cell>
          <cell r="L372">
            <v>0</v>
          </cell>
          <cell r="M372">
            <v>19.688067</v>
          </cell>
          <cell r="N372">
            <v>18.750540000000001</v>
          </cell>
        </row>
        <row r="373">
          <cell r="A373" t="str">
            <v>3542</v>
          </cell>
          <cell r="B373" t="str">
            <v>CCL3542  建阳市</v>
          </cell>
          <cell r="C373">
            <v>272.74602399999998</v>
          </cell>
          <cell r="D373">
            <v>259.75811809523805</v>
          </cell>
          <cell r="E373" t="str">
            <v xml:space="preserve"> </v>
          </cell>
          <cell r="F373">
            <v>0</v>
          </cell>
          <cell r="G373">
            <v>272.74602399999998</v>
          </cell>
          <cell r="H373">
            <v>259.75811809523805</v>
          </cell>
          <cell r="I373">
            <v>31.996848000000004</v>
          </cell>
          <cell r="J373">
            <v>30.473188571428572</v>
          </cell>
          <cell r="K373" t="str">
            <v xml:space="preserve"> </v>
          </cell>
          <cell r="L373">
            <v>0</v>
          </cell>
          <cell r="M373">
            <v>31.996848000000004</v>
          </cell>
          <cell r="N373">
            <v>30.473188571428572</v>
          </cell>
        </row>
        <row r="374">
          <cell r="A374" t="str">
            <v>3650</v>
          </cell>
          <cell r="B374" t="str">
            <v>CCL3650  三明市</v>
          </cell>
          <cell r="C374">
            <v>3017.8417090000003</v>
          </cell>
          <cell r="D374">
            <v>2874.1349609523809</v>
          </cell>
          <cell r="E374" t="str">
            <v xml:space="preserve"> </v>
          </cell>
          <cell r="F374">
            <v>0</v>
          </cell>
          <cell r="G374">
            <v>3017.8417090000003</v>
          </cell>
          <cell r="H374">
            <v>2874.1349609523809</v>
          </cell>
          <cell r="I374">
            <v>166.68158299999999</v>
          </cell>
          <cell r="J374">
            <v>158.74436476190473</v>
          </cell>
          <cell r="K374" t="str">
            <v xml:space="preserve"> </v>
          </cell>
          <cell r="L374">
            <v>0</v>
          </cell>
          <cell r="M374">
            <v>166.68158299999999</v>
          </cell>
          <cell r="N374">
            <v>158.74436476190473</v>
          </cell>
        </row>
        <row r="375">
          <cell r="A375" t="str">
            <v>3533</v>
          </cell>
          <cell r="B375" t="str">
            <v>CCL3533  将乐县</v>
          </cell>
          <cell r="C375">
            <v>33.697507999999999</v>
          </cell>
          <cell r="D375">
            <v>32.092864761904757</v>
          </cell>
          <cell r="E375" t="str">
            <v xml:space="preserve"> </v>
          </cell>
          <cell r="F375">
            <v>0</v>
          </cell>
          <cell r="G375">
            <v>33.697507999999999</v>
          </cell>
          <cell r="H375">
            <v>32.092864761904757</v>
          </cell>
          <cell r="I375">
            <v>33.697507999999999</v>
          </cell>
          <cell r="J375">
            <v>32.092864761904757</v>
          </cell>
          <cell r="K375" t="str">
            <v xml:space="preserve"> </v>
          </cell>
          <cell r="L375">
            <v>0</v>
          </cell>
          <cell r="M375">
            <v>33.697507999999999</v>
          </cell>
          <cell r="N375">
            <v>32.092864761904757</v>
          </cell>
        </row>
        <row r="376">
          <cell r="A376" t="str">
            <v>3651</v>
          </cell>
          <cell r="B376" t="str">
            <v>CCL3651  尤溪县</v>
          </cell>
          <cell r="C376">
            <v>45.543594999999996</v>
          </cell>
          <cell r="D376">
            <v>43.374852380952376</v>
          </cell>
          <cell r="E376" t="str">
            <v xml:space="preserve"> </v>
          </cell>
          <cell r="F376">
            <v>0</v>
          </cell>
          <cell r="G376">
            <v>45.543594999999996</v>
          </cell>
          <cell r="H376">
            <v>43.374852380952376</v>
          </cell>
          <cell r="I376">
            <v>45.543594999999996</v>
          </cell>
          <cell r="J376">
            <v>43.374852380952376</v>
          </cell>
          <cell r="K376" t="str">
            <v xml:space="preserve"> </v>
          </cell>
          <cell r="L376">
            <v>0</v>
          </cell>
          <cell r="M376">
            <v>45.543594999999996</v>
          </cell>
          <cell r="N376">
            <v>43.374852380952376</v>
          </cell>
        </row>
        <row r="377">
          <cell r="A377" t="str">
            <v>3620</v>
          </cell>
          <cell r="B377" t="str">
            <v>CCL3620  泉州市</v>
          </cell>
          <cell r="C377">
            <v>18598.325887000003</v>
          </cell>
          <cell r="D377">
            <v>17712.691320952385</v>
          </cell>
          <cell r="E377" t="str">
            <v xml:space="preserve"> </v>
          </cell>
          <cell r="F377">
            <v>0</v>
          </cell>
          <cell r="G377">
            <v>18598.325887000003</v>
          </cell>
          <cell r="H377">
            <v>17712.691320952385</v>
          </cell>
          <cell r="I377">
            <v>1003.2913119999999</v>
          </cell>
          <cell r="J377">
            <v>955.51553523809514</v>
          </cell>
          <cell r="K377" t="str">
            <v xml:space="preserve"> </v>
          </cell>
          <cell r="L377">
            <v>0</v>
          </cell>
          <cell r="M377">
            <v>1003.2913119999999</v>
          </cell>
          <cell r="N377">
            <v>955.51553523809514</v>
          </cell>
        </row>
        <row r="378">
          <cell r="A378" t="str">
            <v>36210</v>
          </cell>
          <cell r="B378" t="str">
            <v>CCL36210 惠安县</v>
          </cell>
          <cell r="C378">
            <v>1650.4089530000001</v>
          </cell>
          <cell r="D378">
            <v>1571.8180504761906</v>
          </cell>
          <cell r="E378" t="str">
            <v xml:space="preserve"> </v>
          </cell>
          <cell r="F378">
            <v>0</v>
          </cell>
          <cell r="G378">
            <v>1650.4089530000001</v>
          </cell>
          <cell r="H378">
            <v>1571.8180504761906</v>
          </cell>
          <cell r="I378">
            <v>150.78790600000002</v>
          </cell>
          <cell r="J378">
            <v>143.60752952380955</v>
          </cell>
          <cell r="K378" t="str">
            <v xml:space="preserve"> </v>
          </cell>
          <cell r="L378">
            <v>0</v>
          </cell>
          <cell r="M378">
            <v>150.78790600000002</v>
          </cell>
          <cell r="N378">
            <v>143.60752952380955</v>
          </cell>
        </row>
        <row r="379">
          <cell r="A379" t="str">
            <v>3625</v>
          </cell>
          <cell r="B379" t="str">
            <v>CCL3625  德化县</v>
          </cell>
          <cell r="C379">
            <v>96.630617999999998</v>
          </cell>
          <cell r="D379">
            <v>92.02915999999999</v>
          </cell>
          <cell r="E379" t="str">
            <v xml:space="preserve"> </v>
          </cell>
          <cell r="F379">
            <v>0</v>
          </cell>
          <cell r="G379">
            <v>96.630617999999998</v>
          </cell>
          <cell r="H379">
            <v>92.02915999999999</v>
          </cell>
          <cell r="I379">
            <v>96.630617999999998</v>
          </cell>
          <cell r="J379">
            <v>92.02915999999999</v>
          </cell>
          <cell r="K379" t="str">
            <v xml:space="preserve"> </v>
          </cell>
          <cell r="L379">
            <v>0</v>
          </cell>
          <cell r="M379">
            <v>96.630617999999998</v>
          </cell>
          <cell r="N379">
            <v>92.02915999999999</v>
          </cell>
        </row>
        <row r="380">
          <cell r="A380" t="str">
            <v>3624</v>
          </cell>
          <cell r="B380" t="str">
            <v>CCL3624  安溪县</v>
          </cell>
          <cell r="C380">
            <v>13.739663999999998</v>
          </cell>
          <cell r="D380">
            <v>13.085394285714283</v>
          </cell>
          <cell r="E380" t="str">
            <v xml:space="preserve"> </v>
          </cell>
          <cell r="F380">
            <v>0</v>
          </cell>
          <cell r="G380">
            <v>13.739663999999998</v>
          </cell>
          <cell r="H380">
            <v>13.085394285714283</v>
          </cell>
          <cell r="I380">
            <v>13.739663999999998</v>
          </cell>
          <cell r="J380">
            <v>13.085394285714283</v>
          </cell>
          <cell r="K380" t="str">
            <v xml:space="preserve"> </v>
          </cell>
          <cell r="L380">
            <v>0</v>
          </cell>
          <cell r="M380">
            <v>13.739663999999998</v>
          </cell>
          <cell r="N380">
            <v>13.085394285714283</v>
          </cell>
        </row>
        <row r="381">
          <cell r="A381" t="str">
            <v>3626</v>
          </cell>
          <cell r="B381" t="str">
            <v>CCL3626  永春县</v>
          </cell>
          <cell r="C381">
            <v>81.751674000000008</v>
          </cell>
          <cell r="D381">
            <v>77.858737142857152</v>
          </cell>
          <cell r="E381" t="str">
            <v xml:space="preserve"> </v>
          </cell>
          <cell r="F381">
            <v>0</v>
          </cell>
          <cell r="G381">
            <v>81.751674000000008</v>
          </cell>
          <cell r="H381">
            <v>77.858737142857152</v>
          </cell>
          <cell r="I381">
            <v>81.751674000000008</v>
          </cell>
          <cell r="J381">
            <v>77.858737142857152</v>
          </cell>
          <cell r="K381" t="str">
            <v xml:space="preserve"> </v>
          </cell>
          <cell r="L381">
            <v>0</v>
          </cell>
          <cell r="M381">
            <v>81.751674000000008</v>
          </cell>
          <cell r="N381">
            <v>77.858737142857152</v>
          </cell>
        </row>
        <row r="382">
          <cell r="A382" t="str">
            <v>3630</v>
          </cell>
          <cell r="B382" t="str">
            <v>CCL3630  漳州市</v>
          </cell>
          <cell r="C382">
            <v>4944.8667400000004</v>
          </cell>
          <cell r="D382">
            <v>4709.3968952380956</v>
          </cell>
          <cell r="E382" t="str">
            <v xml:space="preserve"> </v>
          </cell>
          <cell r="F382">
            <v>0</v>
          </cell>
          <cell r="G382">
            <v>4944.8667400000004</v>
          </cell>
          <cell r="H382">
            <v>4709.3968952380956</v>
          </cell>
          <cell r="I382">
            <v>457.82609500000001</v>
          </cell>
          <cell r="J382">
            <v>436.02485238095238</v>
          </cell>
          <cell r="K382" t="str">
            <v xml:space="preserve"> </v>
          </cell>
          <cell r="L382">
            <v>0</v>
          </cell>
          <cell r="M382">
            <v>457.82609500000001</v>
          </cell>
          <cell r="N382">
            <v>436.02485238095238</v>
          </cell>
        </row>
        <row r="383">
          <cell r="A383" t="str">
            <v>3640</v>
          </cell>
          <cell r="B383" t="str">
            <v>CCL3640  龙岩市</v>
          </cell>
          <cell r="C383">
            <v>10661.183585000001</v>
          </cell>
          <cell r="D383">
            <v>10153.508176190477</v>
          </cell>
          <cell r="E383" t="str">
            <v xml:space="preserve"> </v>
          </cell>
          <cell r="F383">
            <v>0</v>
          </cell>
          <cell r="G383">
            <v>10661.183585000001</v>
          </cell>
          <cell r="H383">
            <v>10153.508176190477</v>
          </cell>
          <cell r="I383">
            <v>808.08164999999985</v>
          </cell>
          <cell r="J383">
            <v>769.60157142857122</v>
          </cell>
          <cell r="K383" t="str">
            <v xml:space="preserve"> </v>
          </cell>
          <cell r="L383">
            <v>0</v>
          </cell>
          <cell r="M383">
            <v>808.08164999999985</v>
          </cell>
          <cell r="N383">
            <v>769.60157142857122</v>
          </cell>
        </row>
        <row r="384">
          <cell r="A384" t="str">
            <v>3530</v>
          </cell>
          <cell r="B384" t="str">
            <v>CCL3530  南平市</v>
          </cell>
          <cell r="C384">
            <v>1601.6846</v>
          </cell>
          <cell r="D384">
            <v>1525.4139047619046</v>
          </cell>
          <cell r="E384" t="str">
            <v xml:space="preserve"> </v>
          </cell>
          <cell r="F384">
            <v>0</v>
          </cell>
          <cell r="G384">
            <v>1601.6846</v>
          </cell>
          <cell r="H384">
            <v>1525.4139047619046</v>
          </cell>
          <cell r="I384">
            <v>156.37708700000002</v>
          </cell>
          <cell r="J384">
            <v>148.93055904761906</v>
          </cell>
          <cell r="K384" t="str">
            <v xml:space="preserve"> </v>
          </cell>
          <cell r="L384">
            <v>0</v>
          </cell>
          <cell r="M384">
            <v>156.37708700000002</v>
          </cell>
          <cell r="N384">
            <v>148.93055904761906</v>
          </cell>
        </row>
        <row r="385">
          <cell r="A385" t="str">
            <v>3531</v>
          </cell>
          <cell r="B385" t="str">
            <v>CCL3531  建瓯市</v>
          </cell>
          <cell r="C385">
            <v>465.373853</v>
          </cell>
          <cell r="D385">
            <v>443.21319333333332</v>
          </cell>
          <cell r="E385" t="str">
            <v xml:space="preserve"> </v>
          </cell>
          <cell r="F385">
            <v>0</v>
          </cell>
          <cell r="G385">
            <v>465.373853</v>
          </cell>
          <cell r="H385">
            <v>443.21319333333332</v>
          </cell>
          <cell r="I385">
            <v>78.000923</v>
          </cell>
          <cell r="J385">
            <v>74.286593333333329</v>
          </cell>
          <cell r="K385" t="str">
            <v xml:space="preserve"> </v>
          </cell>
          <cell r="L385">
            <v>0</v>
          </cell>
          <cell r="M385">
            <v>78.000923</v>
          </cell>
          <cell r="N385">
            <v>74.286593333333329</v>
          </cell>
        </row>
        <row r="386">
          <cell r="A386" t="str">
            <v>3532</v>
          </cell>
          <cell r="B386" t="str">
            <v>CCL3532  顺昌县</v>
          </cell>
          <cell r="C386">
            <v>119.65329</v>
          </cell>
          <cell r="D386">
            <v>113.95551428571427</v>
          </cell>
          <cell r="E386" t="str">
            <v xml:space="preserve"> </v>
          </cell>
          <cell r="F386">
            <v>0</v>
          </cell>
          <cell r="G386">
            <v>119.65329</v>
          </cell>
          <cell r="H386">
            <v>113.95551428571427</v>
          </cell>
          <cell r="I386">
            <v>33.324673000000004</v>
          </cell>
          <cell r="J386">
            <v>31.737783809523812</v>
          </cell>
          <cell r="K386" t="str">
            <v xml:space="preserve"> </v>
          </cell>
          <cell r="L386">
            <v>0</v>
          </cell>
          <cell r="M386">
            <v>33.324673000000004</v>
          </cell>
          <cell r="N386">
            <v>31.737783809523812</v>
          </cell>
        </row>
        <row r="387">
          <cell r="A387" t="str">
            <v>3534</v>
          </cell>
          <cell r="B387" t="str">
            <v>CCL3534  浦城县</v>
          </cell>
          <cell r="C387" t="str">
            <v xml:space="preserve"> </v>
          </cell>
          <cell r="D387">
            <v>0</v>
          </cell>
          <cell r="E387" t="str">
            <v xml:space="preserve"> </v>
          </cell>
          <cell r="F387">
            <v>0</v>
          </cell>
          <cell r="G387" t="str">
            <v xml:space="preserve"> </v>
          </cell>
          <cell r="H387">
            <v>0</v>
          </cell>
          <cell r="I387" t="str">
            <v xml:space="preserve"> </v>
          </cell>
          <cell r="J387">
            <v>0</v>
          </cell>
          <cell r="K387" t="str">
            <v xml:space="preserve"> </v>
          </cell>
          <cell r="L387">
            <v>0</v>
          </cell>
          <cell r="M387" t="str">
            <v xml:space="preserve"> </v>
          </cell>
          <cell r="N387">
            <v>0</v>
          </cell>
        </row>
        <row r="388">
          <cell r="A388" t="str">
            <v>3511</v>
          </cell>
          <cell r="B388" t="str">
            <v>CCL3511  莆田市</v>
          </cell>
          <cell r="C388">
            <v>9288.2503629999992</v>
          </cell>
          <cell r="D388">
            <v>8845.9527266666664</v>
          </cell>
          <cell r="E388" t="str">
            <v xml:space="preserve"> </v>
          </cell>
          <cell r="F388">
            <v>0</v>
          </cell>
          <cell r="G388">
            <v>9288.2503629999992</v>
          </cell>
          <cell r="H388">
            <v>8845.9527266666664</v>
          </cell>
          <cell r="I388">
            <v>630.32209999999998</v>
          </cell>
          <cell r="J388">
            <v>600.30676190476186</v>
          </cell>
          <cell r="K388" t="str">
            <v xml:space="preserve"> </v>
          </cell>
          <cell r="L388">
            <v>0</v>
          </cell>
          <cell r="M388">
            <v>630.32209999999998</v>
          </cell>
          <cell r="N388">
            <v>600.30676190476186</v>
          </cell>
        </row>
        <row r="389">
          <cell r="A389" t="str">
            <v>3512</v>
          </cell>
          <cell r="B389" t="str">
            <v>CCL3512  仙游县</v>
          </cell>
          <cell r="C389" t="str">
            <v xml:space="preserve"> </v>
          </cell>
          <cell r="D389">
            <v>0</v>
          </cell>
          <cell r="E389" t="str">
            <v xml:space="preserve"> </v>
          </cell>
          <cell r="F389">
            <v>0</v>
          </cell>
          <cell r="G389" t="str">
            <v xml:space="preserve"> </v>
          </cell>
          <cell r="H389">
            <v>0</v>
          </cell>
          <cell r="I389" t="str">
            <v xml:space="preserve"> </v>
          </cell>
          <cell r="J389">
            <v>0</v>
          </cell>
          <cell r="K389" t="str">
            <v xml:space="preserve"> </v>
          </cell>
          <cell r="L389">
            <v>0</v>
          </cell>
          <cell r="M389" t="str">
            <v xml:space="preserve"> </v>
          </cell>
          <cell r="N389">
            <v>0</v>
          </cell>
        </row>
        <row r="390">
          <cell r="A390" t="str">
            <v>3621</v>
          </cell>
          <cell r="B390" t="str">
            <v>CCL3621  宁德市</v>
          </cell>
          <cell r="C390">
            <v>3388.1174489999994</v>
          </cell>
          <cell r="D390">
            <v>3226.778522857142</v>
          </cell>
          <cell r="E390" t="str">
            <v xml:space="preserve"> </v>
          </cell>
          <cell r="F390">
            <v>0</v>
          </cell>
          <cell r="G390">
            <v>3388.1174489999994</v>
          </cell>
          <cell r="H390">
            <v>3226.778522857142</v>
          </cell>
          <cell r="I390">
            <v>308.41788799999995</v>
          </cell>
          <cell r="J390">
            <v>293.73132190476184</v>
          </cell>
          <cell r="K390" t="str">
            <v xml:space="preserve"> </v>
          </cell>
          <cell r="L390">
            <v>0</v>
          </cell>
          <cell r="M390">
            <v>308.41788799999995</v>
          </cell>
          <cell r="N390">
            <v>293.73132190476184</v>
          </cell>
        </row>
        <row r="391">
          <cell r="A391" t="str">
            <v>3552</v>
          </cell>
          <cell r="B391" t="str">
            <v>CCL3552  福鼎市</v>
          </cell>
          <cell r="C391">
            <v>1339.967854</v>
          </cell>
          <cell r="D391">
            <v>1276.159860952381</v>
          </cell>
          <cell r="E391" t="str">
            <v xml:space="preserve"> </v>
          </cell>
          <cell r="F391">
            <v>0</v>
          </cell>
          <cell r="G391">
            <v>1339.967854</v>
          </cell>
          <cell r="H391">
            <v>1276.159860952381</v>
          </cell>
          <cell r="I391">
            <v>89.708573999999999</v>
          </cell>
          <cell r="J391">
            <v>85.43673714285714</v>
          </cell>
          <cell r="K391" t="str">
            <v xml:space="preserve"> </v>
          </cell>
          <cell r="L391">
            <v>0</v>
          </cell>
          <cell r="M391">
            <v>89.708573999999999</v>
          </cell>
          <cell r="N391">
            <v>85.43673714285714</v>
          </cell>
        </row>
        <row r="392">
          <cell r="A392" t="str">
            <v>3550</v>
          </cell>
          <cell r="B392" t="str">
            <v>CCL3550  福安市</v>
          </cell>
          <cell r="C392">
            <v>653.67100799999992</v>
          </cell>
          <cell r="D392">
            <v>622.54381714285705</v>
          </cell>
          <cell r="E392" t="str">
            <v xml:space="preserve"> </v>
          </cell>
          <cell r="F392">
            <v>0</v>
          </cell>
          <cell r="G392">
            <v>653.67100799999992</v>
          </cell>
          <cell r="H392">
            <v>622.54381714285705</v>
          </cell>
          <cell r="I392">
            <v>49.735277999999994</v>
          </cell>
          <cell r="J392">
            <v>47.366931428571419</v>
          </cell>
          <cell r="K392" t="str">
            <v xml:space="preserve"> </v>
          </cell>
          <cell r="L392">
            <v>0</v>
          </cell>
          <cell r="M392">
            <v>49.735277999999994</v>
          </cell>
          <cell r="N392">
            <v>47.366931428571419</v>
          </cell>
        </row>
        <row r="393">
          <cell r="A393" t="str">
            <v>3522</v>
          </cell>
          <cell r="B393" t="str">
            <v>CCL3522  古田县</v>
          </cell>
          <cell r="C393">
            <v>69.099476999999993</v>
          </cell>
          <cell r="D393">
            <v>65.80902571428571</v>
          </cell>
          <cell r="E393" t="str">
            <v xml:space="preserve"> </v>
          </cell>
          <cell r="F393">
            <v>0</v>
          </cell>
          <cell r="G393">
            <v>69.099476999999993</v>
          </cell>
          <cell r="H393">
            <v>65.80902571428571</v>
          </cell>
          <cell r="I393">
            <v>39.274445999999998</v>
          </cell>
          <cell r="J393">
            <v>37.404234285714281</v>
          </cell>
          <cell r="K393" t="str">
            <v xml:space="preserve"> </v>
          </cell>
          <cell r="L393">
            <v>0</v>
          </cell>
          <cell r="M393">
            <v>39.274445999999998</v>
          </cell>
          <cell r="N393">
            <v>37.404234285714281</v>
          </cell>
        </row>
        <row r="394">
          <cell r="A394" t="str">
            <v>3554</v>
          </cell>
          <cell r="B394" t="str">
            <v>CCL3554  周宁县</v>
          </cell>
          <cell r="C394">
            <v>27.432598999999996</v>
          </cell>
          <cell r="D394">
            <v>26.126284761904756</v>
          </cell>
          <cell r="E394" t="str">
            <v xml:space="preserve"> </v>
          </cell>
          <cell r="F394">
            <v>0</v>
          </cell>
          <cell r="G394">
            <v>27.432598999999996</v>
          </cell>
          <cell r="H394">
            <v>26.126284761904756</v>
          </cell>
          <cell r="I394">
            <v>27.432598999999996</v>
          </cell>
          <cell r="J394">
            <v>26.126284761904756</v>
          </cell>
          <cell r="K394" t="str">
            <v xml:space="preserve"> </v>
          </cell>
          <cell r="L394">
            <v>0</v>
          </cell>
          <cell r="M394">
            <v>27.432598999999996</v>
          </cell>
          <cell r="N394">
            <v>26.126284761904756</v>
          </cell>
        </row>
        <row r="395">
          <cell r="A395" t="str">
            <v>3660</v>
          </cell>
          <cell r="B395" t="str">
            <v>CCL3660  永安市</v>
          </cell>
          <cell r="C395">
            <v>1217.633728</v>
          </cell>
          <cell r="D395">
            <v>1159.6511695238096</v>
          </cell>
          <cell r="E395" t="str">
            <v xml:space="preserve"> </v>
          </cell>
          <cell r="F395">
            <v>0</v>
          </cell>
          <cell r="G395">
            <v>1217.633728</v>
          </cell>
          <cell r="H395">
            <v>1159.6511695238096</v>
          </cell>
          <cell r="I395">
            <v>165.19644499999998</v>
          </cell>
          <cell r="J395">
            <v>157.3299476190476</v>
          </cell>
          <cell r="K395" t="str">
            <v xml:space="preserve"> </v>
          </cell>
          <cell r="L395">
            <v>0</v>
          </cell>
          <cell r="M395">
            <v>165.19644499999998</v>
          </cell>
          <cell r="N395">
            <v>157.3299476190476</v>
          </cell>
        </row>
        <row r="396">
          <cell r="A396" t="str">
            <v>3540</v>
          </cell>
          <cell r="B396" t="str">
            <v>CCL3540  邵武市</v>
          </cell>
          <cell r="C396">
            <v>1050.685571</v>
          </cell>
          <cell r="D396">
            <v>1000.6529247619047</v>
          </cell>
          <cell r="E396" t="str">
            <v xml:space="preserve"> </v>
          </cell>
          <cell r="F396">
            <v>0</v>
          </cell>
          <cell r="G396">
            <v>1050.685571</v>
          </cell>
          <cell r="H396">
            <v>1000.6529247619047</v>
          </cell>
          <cell r="I396">
            <v>106.112786</v>
          </cell>
          <cell r="J396">
            <v>101.05979619047619</v>
          </cell>
          <cell r="K396" t="str">
            <v xml:space="preserve"> </v>
          </cell>
          <cell r="L396">
            <v>0</v>
          </cell>
          <cell r="M396">
            <v>106.112786</v>
          </cell>
          <cell r="N396">
            <v>101.05979619047619</v>
          </cell>
        </row>
        <row r="397">
          <cell r="A397" t="str">
            <v>3536</v>
          </cell>
          <cell r="B397" t="str">
            <v>CCL3536  政和县</v>
          </cell>
          <cell r="C397">
            <v>4.7639459999999998</v>
          </cell>
          <cell r="D397">
            <v>4.5370914285714283</v>
          </cell>
          <cell r="E397" t="str">
            <v xml:space="preserve"> </v>
          </cell>
          <cell r="F397">
            <v>0</v>
          </cell>
          <cell r="G397">
            <v>4.7639459999999998</v>
          </cell>
          <cell r="H397">
            <v>4.5370914285714283</v>
          </cell>
          <cell r="I397">
            <v>4.7639459999999998</v>
          </cell>
          <cell r="J397">
            <v>4.5370914285714283</v>
          </cell>
          <cell r="K397" t="str">
            <v xml:space="preserve"> </v>
          </cell>
          <cell r="L397">
            <v>0</v>
          </cell>
          <cell r="M397">
            <v>4.7639459999999998</v>
          </cell>
          <cell r="N397">
            <v>4.5370914285714283</v>
          </cell>
        </row>
        <row r="398">
          <cell r="A398" t="str">
            <v>3623</v>
          </cell>
          <cell r="B398" t="str">
            <v>CCL3623  南安市</v>
          </cell>
          <cell r="C398">
            <v>490.77009600000002</v>
          </cell>
          <cell r="D398">
            <v>467.40009142857144</v>
          </cell>
          <cell r="E398" t="str">
            <v xml:space="preserve"> </v>
          </cell>
          <cell r="F398">
            <v>0</v>
          </cell>
          <cell r="G398">
            <v>490.77009600000002</v>
          </cell>
          <cell r="H398">
            <v>467.40009142857144</v>
          </cell>
          <cell r="I398">
            <v>58.191816999999993</v>
          </cell>
          <cell r="J398">
            <v>55.420778095238084</v>
          </cell>
          <cell r="K398" t="str">
            <v xml:space="preserve"> </v>
          </cell>
          <cell r="L398">
            <v>0</v>
          </cell>
          <cell r="M398">
            <v>58.191816999999993</v>
          </cell>
          <cell r="N398">
            <v>55.420778095238084</v>
          </cell>
        </row>
        <row r="399">
          <cell r="A399" t="str">
            <v>3622</v>
          </cell>
          <cell r="B399" t="str">
            <v>CCL3622  晋江市</v>
          </cell>
          <cell r="C399">
            <v>2012.3491729999998</v>
          </cell>
          <cell r="D399">
            <v>1916.5230219047617</v>
          </cell>
          <cell r="E399" t="str">
            <v xml:space="preserve"> </v>
          </cell>
          <cell r="F399">
            <v>0</v>
          </cell>
          <cell r="G399">
            <v>2012.3491729999998</v>
          </cell>
          <cell r="H399">
            <v>1916.5230219047617</v>
          </cell>
          <cell r="I399">
            <v>424.92900600000002</v>
          </cell>
          <cell r="J399">
            <v>404.69429142857143</v>
          </cell>
          <cell r="K399" t="str">
            <v xml:space="preserve"> </v>
          </cell>
          <cell r="L399">
            <v>0</v>
          </cell>
          <cell r="M399">
            <v>424.92900600000002</v>
          </cell>
          <cell r="N399">
            <v>404.69429142857143</v>
          </cell>
        </row>
        <row r="400">
          <cell r="A400" t="str">
            <v>3543</v>
          </cell>
          <cell r="B400" t="str">
            <v>CCL3543  武夷山市</v>
          </cell>
          <cell r="C400">
            <v>379.97503699999999</v>
          </cell>
          <cell r="D400">
            <v>361.88098761904757</v>
          </cell>
          <cell r="E400" t="str">
            <v xml:space="preserve"> </v>
          </cell>
          <cell r="F400">
            <v>0</v>
          </cell>
          <cell r="G400">
            <v>379.97503699999999</v>
          </cell>
          <cell r="H400">
            <v>361.88098761904757</v>
          </cell>
          <cell r="I400">
            <v>52.590953999999996</v>
          </cell>
          <cell r="J400">
            <v>50.086622857142849</v>
          </cell>
          <cell r="K400" t="str">
            <v xml:space="preserve"> </v>
          </cell>
          <cell r="L400">
            <v>0</v>
          </cell>
          <cell r="M400">
            <v>52.590953999999996</v>
          </cell>
          <cell r="N400">
            <v>50.086622857142849</v>
          </cell>
        </row>
        <row r="401">
          <cell r="A401" t="str">
            <v>3502</v>
          </cell>
          <cell r="B401" t="str">
            <v>CCL3502  长乐市</v>
          </cell>
          <cell r="C401">
            <v>1057.1383910000002</v>
          </cell>
          <cell r="D401">
            <v>1006.7984676190478</v>
          </cell>
          <cell r="E401" t="str">
            <v xml:space="preserve"> </v>
          </cell>
          <cell r="F401">
            <v>0</v>
          </cell>
          <cell r="G401">
            <v>1057.1383910000002</v>
          </cell>
          <cell r="H401">
            <v>1006.7984676190478</v>
          </cell>
          <cell r="I401">
            <v>147.62055699999999</v>
          </cell>
          <cell r="J401">
            <v>140.59100666666666</v>
          </cell>
          <cell r="K401" t="str">
            <v xml:space="preserve"> </v>
          </cell>
          <cell r="L401">
            <v>0</v>
          </cell>
          <cell r="M401">
            <v>147.62055699999999</v>
          </cell>
          <cell r="N401">
            <v>140.59100666666666</v>
          </cell>
        </row>
        <row r="402">
          <cell r="A402" t="str">
            <v>3505</v>
          </cell>
          <cell r="B402" t="str">
            <v>CCL3505  连江县</v>
          </cell>
          <cell r="C402">
            <v>555.6367469999999</v>
          </cell>
          <cell r="D402">
            <v>529.17785428571415</v>
          </cell>
          <cell r="E402" t="str">
            <v xml:space="preserve"> </v>
          </cell>
          <cell r="F402">
            <v>0</v>
          </cell>
          <cell r="G402">
            <v>555.6367469999999</v>
          </cell>
          <cell r="H402">
            <v>529.17785428571415</v>
          </cell>
          <cell r="I402">
            <v>131.41114899999999</v>
          </cell>
          <cell r="J402">
            <v>125.15347523809523</v>
          </cell>
          <cell r="K402" t="str">
            <v xml:space="preserve"> </v>
          </cell>
          <cell r="L402">
            <v>0</v>
          </cell>
          <cell r="M402">
            <v>131.41114899999999</v>
          </cell>
          <cell r="N402">
            <v>125.15347523809523</v>
          </cell>
        </row>
        <row r="403">
          <cell r="A403" t="str">
            <v>3631</v>
          </cell>
          <cell r="B403" t="str">
            <v>CCL3631  龙海市</v>
          </cell>
          <cell r="C403">
            <v>471.23599000000002</v>
          </cell>
          <cell r="D403">
            <v>448.79618095238095</v>
          </cell>
          <cell r="E403" t="str">
            <v xml:space="preserve"> </v>
          </cell>
          <cell r="F403">
            <v>0</v>
          </cell>
          <cell r="G403">
            <v>471.23599000000002</v>
          </cell>
          <cell r="H403">
            <v>448.79618095238095</v>
          </cell>
          <cell r="I403">
            <v>93.075509999999994</v>
          </cell>
          <cell r="J403">
            <v>88.643342857142841</v>
          </cell>
          <cell r="K403" t="str">
            <v xml:space="preserve"> </v>
          </cell>
          <cell r="L403">
            <v>0</v>
          </cell>
          <cell r="M403">
            <v>93.075509999999994</v>
          </cell>
          <cell r="N403">
            <v>88.643342857142841</v>
          </cell>
        </row>
        <row r="404">
          <cell r="A404" t="str">
            <v>0306</v>
          </cell>
          <cell r="B404" t="str">
            <v>CCL0306  榆次市</v>
          </cell>
          <cell r="C404" t="str">
            <v xml:space="preserve"> </v>
          </cell>
          <cell r="D404">
            <v>0</v>
          </cell>
          <cell r="E404" t="str">
            <v xml:space="preserve"> </v>
          </cell>
          <cell r="F404">
            <v>0</v>
          </cell>
          <cell r="G404" t="str">
            <v xml:space="preserve"> </v>
          </cell>
          <cell r="H404">
            <v>0</v>
          </cell>
          <cell r="I404" t="str">
            <v xml:space="preserve"> </v>
          </cell>
          <cell r="J404">
            <v>0</v>
          </cell>
          <cell r="K404" t="str">
            <v xml:space="preserve"> </v>
          </cell>
          <cell r="L404">
            <v>0</v>
          </cell>
          <cell r="M404" t="str">
            <v xml:space="preserve"> </v>
          </cell>
          <cell r="N404">
            <v>0</v>
          </cell>
        </row>
        <row r="405">
          <cell r="A405" t="str">
            <v>0214</v>
          </cell>
          <cell r="B405" t="str">
            <v>CCL0214  满州里市</v>
          </cell>
          <cell r="C405" t="str">
            <v xml:space="preserve"> </v>
          </cell>
          <cell r="D405">
            <v>0</v>
          </cell>
          <cell r="E405" t="str">
            <v xml:space="preserve"> </v>
          </cell>
          <cell r="F405">
            <v>0</v>
          </cell>
          <cell r="G405" t="str">
            <v xml:space="preserve"> </v>
          </cell>
          <cell r="H405">
            <v>0</v>
          </cell>
          <cell r="I405" t="str">
            <v xml:space="preserve"> </v>
          </cell>
          <cell r="J405">
            <v>0</v>
          </cell>
          <cell r="K405" t="str">
            <v xml:space="preserve"> </v>
          </cell>
          <cell r="L405">
            <v>0</v>
          </cell>
          <cell r="M405" t="str">
            <v xml:space="preserve"> </v>
          </cell>
          <cell r="N405">
            <v>0</v>
          </cell>
        </row>
        <row r="406">
          <cell r="A406" t="str">
            <v>4350</v>
          </cell>
          <cell r="B406" t="str">
            <v>CCL4350  黄石市</v>
          </cell>
          <cell r="C406">
            <v>2093.5109179999995</v>
          </cell>
          <cell r="D406">
            <v>1993.8199219047613</v>
          </cell>
          <cell r="E406" t="str">
            <v xml:space="preserve"> </v>
          </cell>
          <cell r="F406">
            <v>0</v>
          </cell>
          <cell r="G406">
            <v>2093.5109179999995</v>
          </cell>
          <cell r="H406">
            <v>1993.8199219047613</v>
          </cell>
          <cell r="I406">
            <v>352.56319399999995</v>
          </cell>
          <cell r="J406">
            <v>335.7744704761904</v>
          </cell>
          <cell r="K406" t="str">
            <v xml:space="preserve"> </v>
          </cell>
          <cell r="L406">
            <v>0</v>
          </cell>
          <cell r="M406">
            <v>352.56319399999995</v>
          </cell>
          <cell r="N406">
            <v>335.7744704761904</v>
          </cell>
        </row>
        <row r="407">
          <cell r="A407" t="str">
            <v>4450</v>
          </cell>
          <cell r="B407" t="str">
            <v>CCL4450  恩施市</v>
          </cell>
          <cell r="C407">
            <v>1444.8196660000001</v>
          </cell>
          <cell r="D407">
            <v>1376.0187295238095</v>
          </cell>
          <cell r="E407" t="str">
            <v xml:space="preserve"> </v>
          </cell>
          <cell r="F407">
            <v>0</v>
          </cell>
          <cell r="G407">
            <v>1444.8196660000001</v>
          </cell>
          <cell r="H407">
            <v>1376.0187295238095</v>
          </cell>
          <cell r="I407">
            <v>124.248166</v>
          </cell>
          <cell r="J407">
            <v>118.33158666666667</v>
          </cell>
          <cell r="K407" t="str">
            <v xml:space="preserve"> </v>
          </cell>
          <cell r="L407">
            <v>0</v>
          </cell>
          <cell r="M407">
            <v>124.248166</v>
          </cell>
          <cell r="N407">
            <v>118.33158666666667</v>
          </cell>
        </row>
        <row r="408">
          <cell r="A408" t="str">
            <v>4420</v>
          </cell>
          <cell r="B408" t="str">
            <v>CCL4420  十堰市</v>
          </cell>
          <cell r="C408">
            <v>1887.925178</v>
          </cell>
          <cell r="D408">
            <v>1798.0239790476189</v>
          </cell>
          <cell r="E408" t="str">
            <v xml:space="preserve"> </v>
          </cell>
          <cell r="F408">
            <v>0</v>
          </cell>
          <cell r="G408">
            <v>1887.925178</v>
          </cell>
          <cell r="H408">
            <v>1798.0239790476189</v>
          </cell>
          <cell r="I408">
            <v>33.547848000000002</v>
          </cell>
          <cell r="J408">
            <v>31.950331428571427</v>
          </cell>
          <cell r="K408" t="str">
            <v xml:space="preserve"> </v>
          </cell>
          <cell r="L408">
            <v>0</v>
          </cell>
          <cell r="M408">
            <v>33.547848000000002</v>
          </cell>
          <cell r="N408">
            <v>31.950331428571427</v>
          </cell>
        </row>
        <row r="409">
          <cell r="A409" t="str">
            <v>4410</v>
          </cell>
          <cell r="B409" t="str">
            <v>CCL4410  襄樊市</v>
          </cell>
          <cell r="C409">
            <v>7803.8216750000001</v>
          </cell>
          <cell r="D409">
            <v>7432.2111190476189</v>
          </cell>
          <cell r="E409" t="str">
            <v xml:space="preserve"> </v>
          </cell>
          <cell r="F409">
            <v>0</v>
          </cell>
          <cell r="G409">
            <v>7803.8216750000001</v>
          </cell>
          <cell r="H409">
            <v>7432.2111190476189</v>
          </cell>
          <cell r="I409">
            <v>573.021884</v>
          </cell>
          <cell r="J409">
            <v>545.7351276190476</v>
          </cell>
          <cell r="K409" t="str">
            <v xml:space="preserve"> </v>
          </cell>
          <cell r="L409">
            <v>0</v>
          </cell>
          <cell r="M409">
            <v>573.021884</v>
          </cell>
          <cell r="N409">
            <v>545.7351276190476</v>
          </cell>
        </row>
        <row r="410">
          <cell r="A410" t="str">
            <v>4100</v>
          </cell>
          <cell r="B410" t="str">
            <v>CCL4100  长沙市</v>
          </cell>
          <cell r="C410">
            <v>25476.194771999999</v>
          </cell>
          <cell r="D410">
            <v>24263.04264</v>
          </cell>
          <cell r="E410" t="str">
            <v xml:space="preserve"> </v>
          </cell>
          <cell r="F410">
            <v>0</v>
          </cell>
          <cell r="G410">
            <v>25476.194771999999</v>
          </cell>
          <cell r="H410">
            <v>24263.04264</v>
          </cell>
          <cell r="I410">
            <v>2595.484031</v>
          </cell>
          <cell r="J410">
            <v>2471.889553333333</v>
          </cell>
          <cell r="K410" t="str">
            <v xml:space="preserve"> </v>
          </cell>
          <cell r="L410">
            <v>0</v>
          </cell>
          <cell r="M410">
            <v>2595.484031</v>
          </cell>
          <cell r="N410">
            <v>2471.889553333333</v>
          </cell>
        </row>
        <row r="411">
          <cell r="A411" t="str">
            <v>4210</v>
          </cell>
          <cell r="B411" t="str">
            <v>CCL4210  衡阳市</v>
          </cell>
          <cell r="C411">
            <v>8008.3852259999994</v>
          </cell>
          <cell r="D411">
            <v>7627.0335485714277</v>
          </cell>
          <cell r="E411" t="str">
            <v xml:space="preserve"> </v>
          </cell>
          <cell r="F411">
            <v>0</v>
          </cell>
          <cell r="G411">
            <v>8008.3852259999994</v>
          </cell>
          <cell r="H411">
            <v>7627.0335485714277</v>
          </cell>
          <cell r="I411">
            <v>702.02040799999997</v>
          </cell>
          <cell r="J411">
            <v>668.59086476190475</v>
          </cell>
          <cell r="K411" t="str">
            <v xml:space="preserve"> </v>
          </cell>
          <cell r="L411">
            <v>0</v>
          </cell>
          <cell r="M411">
            <v>702.02040799999997</v>
          </cell>
          <cell r="N411">
            <v>668.59086476190475</v>
          </cell>
        </row>
        <row r="412">
          <cell r="A412" t="str">
            <v>4120</v>
          </cell>
          <cell r="B412" t="str">
            <v>CCL4120  株洲市</v>
          </cell>
          <cell r="C412">
            <v>5099.159678</v>
          </cell>
          <cell r="D412">
            <v>4856.3425504761899</v>
          </cell>
          <cell r="E412" t="str">
            <v xml:space="preserve"> </v>
          </cell>
          <cell r="F412">
            <v>0</v>
          </cell>
          <cell r="G412">
            <v>5099.159678</v>
          </cell>
          <cell r="H412">
            <v>4856.3425504761899</v>
          </cell>
          <cell r="I412">
            <v>354.917551</v>
          </cell>
          <cell r="J412">
            <v>338.01671523809523</v>
          </cell>
          <cell r="K412" t="str">
            <v xml:space="preserve"> </v>
          </cell>
          <cell r="L412">
            <v>0</v>
          </cell>
          <cell r="M412">
            <v>354.917551</v>
          </cell>
          <cell r="N412">
            <v>338.01671523809523</v>
          </cell>
        </row>
        <row r="413">
          <cell r="A413" t="str">
            <v>5282</v>
          </cell>
          <cell r="B413" t="str">
            <v>CCL5282  南海市</v>
          </cell>
          <cell r="C413">
            <v>22529.100508000003</v>
          </cell>
          <cell r="D413">
            <v>21456.28619809524</v>
          </cell>
          <cell r="E413">
            <v>581.266977</v>
          </cell>
          <cell r="F413">
            <v>553.58759714285713</v>
          </cell>
          <cell r="G413">
            <v>21947.833531000004</v>
          </cell>
          <cell r="H413">
            <v>20902.698600952383</v>
          </cell>
          <cell r="I413">
            <v>1654.009896</v>
          </cell>
          <cell r="J413">
            <v>1575.2475199999999</v>
          </cell>
          <cell r="K413" t="str">
            <v xml:space="preserve"> </v>
          </cell>
          <cell r="L413">
            <v>0</v>
          </cell>
          <cell r="M413">
            <v>1654.009896</v>
          </cell>
          <cell r="N413">
            <v>1575.2475199999999</v>
          </cell>
        </row>
        <row r="414">
          <cell r="A414" t="str">
            <v>5450</v>
          </cell>
          <cell r="B414" t="str">
            <v>CCL5450  柳州市</v>
          </cell>
          <cell r="C414">
            <v>17010.697078999998</v>
          </cell>
          <cell r="D414">
            <v>16200.663884761901</v>
          </cell>
          <cell r="E414" t="str">
            <v xml:space="preserve"> </v>
          </cell>
          <cell r="F414">
            <v>0</v>
          </cell>
          <cell r="G414">
            <v>17010.697078999998</v>
          </cell>
          <cell r="H414">
            <v>16200.663884761901</v>
          </cell>
          <cell r="I414">
            <v>1430.2369009999998</v>
          </cell>
          <cell r="J414">
            <v>1362.1303819047616</v>
          </cell>
          <cell r="K414" t="str">
            <v xml:space="preserve"> </v>
          </cell>
          <cell r="L414">
            <v>0</v>
          </cell>
          <cell r="M414">
            <v>1430.2369009999998</v>
          </cell>
          <cell r="N414">
            <v>1362.1303819047616</v>
          </cell>
        </row>
        <row r="415">
          <cell r="A415" t="str">
            <v>3340</v>
          </cell>
          <cell r="B415" t="str">
            <v>CCL3340  上饶市</v>
          </cell>
          <cell r="C415">
            <v>3754.040583</v>
          </cell>
          <cell r="D415">
            <v>3575.2767457142854</v>
          </cell>
          <cell r="E415" t="str">
            <v xml:space="preserve"> </v>
          </cell>
          <cell r="F415">
            <v>0</v>
          </cell>
          <cell r="G415">
            <v>3754.040583</v>
          </cell>
          <cell r="H415">
            <v>3575.2767457142854</v>
          </cell>
          <cell r="I415">
            <v>396.50219799999991</v>
          </cell>
          <cell r="J415">
            <v>377.62114095238087</v>
          </cell>
          <cell r="K415" t="str">
            <v xml:space="preserve"> </v>
          </cell>
          <cell r="L415">
            <v>0</v>
          </cell>
          <cell r="M415">
            <v>396.50219799999991</v>
          </cell>
          <cell r="N415">
            <v>377.62114095238087</v>
          </cell>
        </row>
        <row r="416">
          <cell r="A416" t="str">
            <v>3370</v>
          </cell>
          <cell r="B416" t="str">
            <v>CCL3370  萍乡市</v>
          </cell>
          <cell r="C416">
            <v>2341.6248399999999</v>
          </cell>
          <cell r="D416">
            <v>2230.1188952380953</v>
          </cell>
          <cell r="E416" t="str">
            <v xml:space="preserve"> </v>
          </cell>
          <cell r="F416">
            <v>0</v>
          </cell>
          <cell r="G416">
            <v>2341.6248399999999</v>
          </cell>
          <cell r="H416">
            <v>2230.1188952380953</v>
          </cell>
          <cell r="I416">
            <v>165.84930499999999</v>
          </cell>
          <cell r="J416">
            <v>157.95171904761904</v>
          </cell>
          <cell r="K416" t="str">
            <v xml:space="preserve"> </v>
          </cell>
          <cell r="L416">
            <v>0</v>
          </cell>
          <cell r="M416">
            <v>165.84930499999999</v>
          </cell>
          <cell r="N416">
            <v>157.95171904761904</v>
          </cell>
        </row>
        <row r="417">
          <cell r="A417" t="str">
            <v>3410</v>
          </cell>
          <cell r="B417" t="str">
            <v>CCL3410  赣州市</v>
          </cell>
          <cell r="C417">
            <v>5346.3918990000002</v>
          </cell>
          <cell r="D417">
            <v>5091.8018085714284</v>
          </cell>
          <cell r="E417" t="str">
            <v xml:space="preserve"> </v>
          </cell>
          <cell r="F417">
            <v>0</v>
          </cell>
          <cell r="G417">
            <v>5346.3918990000002</v>
          </cell>
          <cell r="H417">
            <v>5091.8018085714284</v>
          </cell>
          <cell r="I417">
            <v>621.90779299999997</v>
          </cell>
          <cell r="J417">
            <v>592.29313619047616</v>
          </cell>
          <cell r="K417" t="str">
            <v xml:space="preserve"> </v>
          </cell>
          <cell r="L417">
            <v>0</v>
          </cell>
          <cell r="M417">
            <v>621.90779299999997</v>
          </cell>
          <cell r="N417">
            <v>592.29313619047616</v>
          </cell>
        </row>
        <row r="418">
          <cell r="A418" t="str">
            <v>6280</v>
          </cell>
          <cell r="B418" t="str">
            <v>CCL6280  广元市</v>
          </cell>
          <cell r="C418">
            <v>1711.0111320000001</v>
          </cell>
          <cell r="D418">
            <v>1629.5344114285715</v>
          </cell>
          <cell r="E418" t="str">
            <v xml:space="preserve"> </v>
          </cell>
          <cell r="F418">
            <v>0</v>
          </cell>
          <cell r="G418">
            <v>1711.0111320000001</v>
          </cell>
          <cell r="H418">
            <v>1629.5344114285715</v>
          </cell>
          <cell r="I418">
            <v>182.00529300000002</v>
          </cell>
          <cell r="J418">
            <v>173.33837428571431</v>
          </cell>
          <cell r="K418" t="str">
            <v xml:space="preserve"> </v>
          </cell>
          <cell r="L418">
            <v>0</v>
          </cell>
          <cell r="M418">
            <v>182.00529300000002</v>
          </cell>
          <cell r="N418">
            <v>173.33837428571431</v>
          </cell>
        </row>
        <row r="419">
          <cell r="A419" t="str">
            <v>6113</v>
          </cell>
          <cell r="B419" t="str">
            <v>CCL6113  大邑县</v>
          </cell>
          <cell r="C419">
            <v>4287.1363929999998</v>
          </cell>
          <cell r="D419">
            <v>4082.9870409523805</v>
          </cell>
          <cell r="E419" t="str">
            <v xml:space="preserve"> </v>
          </cell>
          <cell r="F419">
            <v>0</v>
          </cell>
          <cell r="G419">
            <v>4287.1363929999998</v>
          </cell>
          <cell r="H419">
            <v>4082.9870409523805</v>
          </cell>
          <cell r="I419">
            <v>410.37667299999998</v>
          </cell>
          <cell r="J419">
            <v>390.83492666666666</v>
          </cell>
          <cell r="K419" t="str">
            <v xml:space="preserve"> </v>
          </cell>
          <cell r="L419">
            <v>0</v>
          </cell>
          <cell r="M419">
            <v>410.37667299999998</v>
          </cell>
          <cell r="N419">
            <v>390.83492666666666</v>
          </cell>
        </row>
        <row r="420">
          <cell r="A420" t="str">
            <v>5630</v>
          </cell>
          <cell r="B420" t="str">
            <v>CCL5630  遵义市</v>
          </cell>
          <cell r="C420">
            <v>4198.0915319999995</v>
          </cell>
          <cell r="D420">
            <v>3998.182411428571</v>
          </cell>
          <cell r="E420" t="str">
            <v xml:space="preserve"> </v>
          </cell>
          <cell r="F420">
            <v>0</v>
          </cell>
          <cell r="G420">
            <v>4198.0915319999995</v>
          </cell>
          <cell r="H420">
            <v>3998.182411428571</v>
          </cell>
          <cell r="I420">
            <v>241.488564</v>
          </cell>
          <cell r="J420">
            <v>229.98910857142855</v>
          </cell>
          <cell r="K420" t="str">
            <v xml:space="preserve"> </v>
          </cell>
          <cell r="L420">
            <v>0</v>
          </cell>
          <cell r="M420">
            <v>241.488564</v>
          </cell>
          <cell r="N420">
            <v>229.98910857142855</v>
          </cell>
        </row>
        <row r="421">
          <cell r="A421" t="str">
            <v>5500</v>
          </cell>
          <cell r="B421" t="str">
            <v>CCL5500  贵阳市</v>
          </cell>
          <cell r="C421">
            <v>21932.287523999996</v>
          </cell>
          <cell r="D421">
            <v>20887.892879999996</v>
          </cell>
          <cell r="E421" t="str">
            <v xml:space="preserve"> </v>
          </cell>
          <cell r="F421">
            <v>0</v>
          </cell>
          <cell r="G421">
            <v>21932.287523999996</v>
          </cell>
          <cell r="H421">
            <v>20887.892879999996</v>
          </cell>
          <cell r="I421">
            <v>1743.8768130000001</v>
          </cell>
          <cell r="J421">
            <v>1660.8350600000001</v>
          </cell>
          <cell r="K421" t="str">
            <v xml:space="preserve"> </v>
          </cell>
          <cell r="L421">
            <v>0</v>
          </cell>
          <cell r="M421">
            <v>1743.8768130000001</v>
          </cell>
          <cell r="N421">
            <v>1660.8350600000001</v>
          </cell>
        </row>
        <row r="422">
          <cell r="A422" t="str">
            <v>6661</v>
          </cell>
          <cell r="B422" t="str">
            <v>CCL6661  景洪市</v>
          </cell>
          <cell r="C422" t="str">
            <v xml:space="preserve"> </v>
          </cell>
          <cell r="D422">
            <v>0</v>
          </cell>
          <cell r="E422" t="str">
            <v xml:space="preserve"> </v>
          </cell>
          <cell r="F422">
            <v>0</v>
          </cell>
          <cell r="G422" t="str">
            <v xml:space="preserve"> </v>
          </cell>
          <cell r="H422">
            <v>0</v>
          </cell>
          <cell r="I422" t="str">
            <v xml:space="preserve"> </v>
          </cell>
          <cell r="J422">
            <v>0</v>
          </cell>
          <cell r="K422" t="str">
            <v xml:space="preserve"> </v>
          </cell>
          <cell r="L422">
            <v>0</v>
          </cell>
          <cell r="M422" t="str">
            <v xml:space="preserve"> </v>
          </cell>
          <cell r="N422">
            <v>0</v>
          </cell>
        </row>
        <row r="423">
          <cell r="A423" t="str">
            <v>8300</v>
          </cell>
          <cell r="B423" t="str">
            <v>CCL8300  乌鲁木齐市</v>
          </cell>
          <cell r="C423">
            <v>31226.377995000003</v>
          </cell>
          <cell r="D423">
            <v>29739.407614285716</v>
          </cell>
          <cell r="E423" t="str">
            <v xml:space="preserve"> </v>
          </cell>
          <cell r="F423">
            <v>0</v>
          </cell>
          <cell r="G423">
            <v>31226.377995000003</v>
          </cell>
          <cell r="H423">
            <v>29739.407614285716</v>
          </cell>
          <cell r="I423">
            <v>3326.4756660000003</v>
          </cell>
          <cell r="J423">
            <v>3168.072062857143</v>
          </cell>
          <cell r="K423" t="str">
            <v xml:space="preserve"> </v>
          </cell>
          <cell r="L423">
            <v>0</v>
          </cell>
          <cell r="M423">
            <v>3326.4756660000003</v>
          </cell>
          <cell r="N423">
            <v>3168.072062857143</v>
          </cell>
        </row>
        <row r="424">
          <cell r="A424" t="str">
            <v>4430</v>
          </cell>
          <cell r="B424" t="str">
            <v>CCL4430  宜昌市</v>
          </cell>
          <cell r="C424">
            <v>8793.532035000002</v>
          </cell>
          <cell r="D424">
            <v>8374.7924142857155</v>
          </cell>
          <cell r="E424" t="str">
            <v xml:space="preserve"> </v>
          </cell>
          <cell r="F424">
            <v>0</v>
          </cell>
          <cell r="G424">
            <v>8793.532035000002</v>
          </cell>
          <cell r="H424">
            <v>8374.7924142857155</v>
          </cell>
          <cell r="I424">
            <v>519.83762000000002</v>
          </cell>
          <cell r="J424">
            <v>495.0834476190476</v>
          </cell>
          <cell r="K424" t="str">
            <v xml:space="preserve"> </v>
          </cell>
          <cell r="L424">
            <v>0</v>
          </cell>
          <cell r="M424">
            <v>519.83762000000002</v>
          </cell>
          <cell r="N424">
            <v>495.0834476190476</v>
          </cell>
        </row>
        <row r="425">
          <cell r="A425" t="str">
            <v>4340</v>
          </cell>
          <cell r="B425" t="str">
            <v>CCL4340  荆州市</v>
          </cell>
          <cell r="C425">
            <v>6851.4473420000013</v>
          </cell>
          <cell r="D425">
            <v>6525.1879447619058</v>
          </cell>
          <cell r="E425" t="str">
            <v xml:space="preserve"> </v>
          </cell>
          <cell r="F425">
            <v>0</v>
          </cell>
          <cell r="G425">
            <v>6851.4473420000013</v>
          </cell>
          <cell r="H425">
            <v>6525.1879447619058</v>
          </cell>
          <cell r="I425">
            <v>195.10873899999999</v>
          </cell>
          <cell r="J425">
            <v>185.81784666666664</v>
          </cell>
          <cell r="K425" t="str">
            <v xml:space="preserve"> </v>
          </cell>
          <cell r="L425">
            <v>0</v>
          </cell>
          <cell r="M425">
            <v>195.10873899999999</v>
          </cell>
          <cell r="N425">
            <v>185.81784666666664</v>
          </cell>
        </row>
        <row r="426">
          <cell r="A426" t="str">
            <v>4140</v>
          </cell>
          <cell r="B426" t="str">
            <v>CCL4140  岳阳市</v>
          </cell>
          <cell r="C426">
            <v>2935.1493179999998</v>
          </cell>
          <cell r="D426">
            <v>2795.3803028571424</v>
          </cell>
          <cell r="E426" t="str">
            <v xml:space="preserve"> </v>
          </cell>
          <cell r="F426">
            <v>0</v>
          </cell>
          <cell r="G426">
            <v>2935.1493179999998</v>
          </cell>
          <cell r="H426">
            <v>2795.3803028571424</v>
          </cell>
          <cell r="I426">
            <v>322.11974099999998</v>
          </cell>
          <cell r="J426">
            <v>306.78070571428566</v>
          </cell>
          <cell r="K426" t="str">
            <v xml:space="preserve"> </v>
          </cell>
          <cell r="L426">
            <v>0</v>
          </cell>
          <cell r="M426">
            <v>322.11974099999998</v>
          </cell>
          <cell r="N426">
            <v>306.78070571428566</v>
          </cell>
        </row>
        <row r="427">
          <cell r="A427" t="str">
            <v>4230</v>
          </cell>
          <cell r="B427" t="str">
            <v>CCL4230  郴州市</v>
          </cell>
          <cell r="C427">
            <v>3527.2516979999991</v>
          </cell>
          <cell r="D427">
            <v>3359.2873314285703</v>
          </cell>
          <cell r="E427" t="str">
            <v xml:space="preserve"> </v>
          </cell>
          <cell r="F427">
            <v>0</v>
          </cell>
          <cell r="G427">
            <v>3527.2516979999991</v>
          </cell>
          <cell r="H427">
            <v>3359.2873314285703</v>
          </cell>
          <cell r="I427">
            <v>308.38167599999997</v>
          </cell>
          <cell r="J427">
            <v>293.69683428571426</v>
          </cell>
          <cell r="K427" t="str">
            <v xml:space="preserve"> </v>
          </cell>
          <cell r="L427">
            <v>0</v>
          </cell>
          <cell r="M427">
            <v>308.38167599999997</v>
          </cell>
          <cell r="N427">
            <v>293.69683428571426</v>
          </cell>
        </row>
        <row r="428">
          <cell r="A428" t="str">
            <v>5150</v>
          </cell>
          <cell r="B428" t="str">
            <v>CCL5150  汕头市</v>
          </cell>
          <cell r="C428">
            <v>5904.1148559999992</v>
          </cell>
          <cell r="D428">
            <v>5622.9665295238083</v>
          </cell>
          <cell r="E428">
            <v>123.80052899999998</v>
          </cell>
          <cell r="F428">
            <v>117.90526571428569</v>
          </cell>
          <cell r="G428">
            <v>5780.314327</v>
          </cell>
          <cell r="H428">
            <v>5505.0612638095236</v>
          </cell>
          <cell r="I428">
            <v>774.41148299999986</v>
          </cell>
          <cell r="J428">
            <v>737.53474571428558</v>
          </cell>
          <cell r="K428">
            <v>9.7731360000000009</v>
          </cell>
          <cell r="L428">
            <v>9.3077485714285721</v>
          </cell>
          <cell r="M428">
            <v>764.63834699999995</v>
          </cell>
          <cell r="N428">
            <v>728.22699714285704</v>
          </cell>
        </row>
        <row r="429">
          <cell r="A429" t="str">
            <v>5190</v>
          </cell>
          <cell r="B429" t="str">
            <v>CCL5190  珠海市</v>
          </cell>
          <cell r="C429">
            <v>2091.0561990000001</v>
          </cell>
          <cell r="D429">
            <v>1991.4820942857143</v>
          </cell>
          <cell r="E429">
            <v>837.38569999999993</v>
          </cell>
          <cell r="F429">
            <v>797.51019047619036</v>
          </cell>
          <cell r="G429">
            <v>1253.6704990000001</v>
          </cell>
          <cell r="H429">
            <v>1193.9719038095238</v>
          </cell>
          <cell r="I429">
            <v>54.226140000000001</v>
          </cell>
          <cell r="J429">
            <v>51.643942857142854</v>
          </cell>
          <cell r="K429">
            <v>28.830888999999999</v>
          </cell>
          <cell r="L429">
            <v>27.457989523809523</v>
          </cell>
          <cell r="M429">
            <v>25.395250999999998</v>
          </cell>
          <cell r="N429">
            <v>24.18595333333333</v>
          </cell>
        </row>
        <row r="430">
          <cell r="A430" t="str">
            <v>5280</v>
          </cell>
          <cell r="B430" t="str">
            <v>CCL5280  佛山市</v>
          </cell>
          <cell r="C430">
            <v>6181.8012969999982</v>
          </cell>
          <cell r="D430">
            <v>5887.4298066666643</v>
          </cell>
          <cell r="E430" t="str">
            <v xml:space="preserve"> </v>
          </cell>
          <cell r="F430">
            <v>0</v>
          </cell>
          <cell r="G430">
            <v>6181.8012969999982</v>
          </cell>
          <cell r="H430">
            <v>5887.4298066666643</v>
          </cell>
          <cell r="I430">
            <v>461.047258</v>
          </cell>
          <cell r="J430">
            <v>439.09262666666666</v>
          </cell>
          <cell r="K430" t="str">
            <v xml:space="preserve"> </v>
          </cell>
          <cell r="L430">
            <v>0</v>
          </cell>
          <cell r="M430">
            <v>461.047258</v>
          </cell>
          <cell r="N430">
            <v>439.09262666666666</v>
          </cell>
        </row>
        <row r="431">
          <cell r="A431" t="str">
            <v>5284</v>
          </cell>
          <cell r="B431" t="str">
            <v>CCL5284  中山市</v>
          </cell>
          <cell r="C431">
            <v>5175.7518289999998</v>
          </cell>
          <cell r="D431">
            <v>4929.2874561904755</v>
          </cell>
          <cell r="E431" t="str">
            <v xml:space="preserve"> </v>
          </cell>
          <cell r="F431">
            <v>0</v>
          </cell>
          <cell r="G431">
            <v>5175.7518289999998</v>
          </cell>
          <cell r="H431">
            <v>4929.2874561904755</v>
          </cell>
          <cell r="I431">
            <v>465.75694399999998</v>
          </cell>
          <cell r="J431">
            <v>443.57804190476185</v>
          </cell>
          <cell r="K431" t="str">
            <v xml:space="preserve"> </v>
          </cell>
          <cell r="L431">
            <v>0</v>
          </cell>
          <cell r="M431">
            <v>465.75694399999998</v>
          </cell>
          <cell r="N431">
            <v>443.57804190476185</v>
          </cell>
        </row>
        <row r="432">
          <cell r="A432" t="str">
            <v>5250</v>
          </cell>
          <cell r="B432" t="str">
            <v>CCL5250  茂名市</v>
          </cell>
          <cell r="C432">
            <v>812.90284300000008</v>
          </cell>
          <cell r="D432">
            <v>774.19318380952382</v>
          </cell>
          <cell r="E432" t="str">
            <v xml:space="preserve"> </v>
          </cell>
          <cell r="F432">
            <v>0</v>
          </cell>
          <cell r="G432">
            <v>812.90284300000008</v>
          </cell>
          <cell r="H432">
            <v>774.19318380952382</v>
          </cell>
          <cell r="I432">
            <v>146.38996800000001</v>
          </cell>
          <cell r="J432">
            <v>139.41901714285714</v>
          </cell>
          <cell r="K432" t="str">
            <v xml:space="preserve"> </v>
          </cell>
          <cell r="L432">
            <v>0</v>
          </cell>
          <cell r="M432">
            <v>146.38996800000001</v>
          </cell>
          <cell r="N432">
            <v>139.41901714285714</v>
          </cell>
        </row>
        <row r="433">
          <cell r="A433" t="str">
            <v>5240</v>
          </cell>
          <cell r="B433" t="str">
            <v>CCL5240  湛江市</v>
          </cell>
          <cell r="C433">
            <v>1489.5955140000001</v>
          </cell>
          <cell r="D433">
            <v>1418.6623942857143</v>
          </cell>
          <cell r="E433" t="str">
            <v xml:space="preserve"> </v>
          </cell>
          <cell r="F433">
            <v>0</v>
          </cell>
          <cell r="G433">
            <v>1489.5955140000001</v>
          </cell>
          <cell r="H433">
            <v>1418.6623942857143</v>
          </cell>
          <cell r="I433">
            <v>327.86502800000005</v>
          </cell>
          <cell r="J433">
            <v>312.25240761904763</v>
          </cell>
          <cell r="K433" t="str">
            <v xml:space="preserve"> </v>
          </cell>
          <cell r="L433">
            <v>0</v>
          </cell>
          <cell r="M433">
            <v>327.86502800000005</v>
          </cell>
          <cell r="N433">
            <v>312.25240761904763</v>
          </cell>
        </row>
        <row r="434">
          <cell r="A434" t="str">
            <v>5291</v>
          </cell>
          <cell r="B434" t="str">
            <v>CCL5291  新会市</v>
          </cell>
          <cell r="C434">
            <v>2429.9137559999999</v>
          </cell>
          <cell r="D434">
            <v>2314.2035771428568</v>
          </cell>
          <cell r="E434" t="str">
            <v xml:space="preserve"> </v>
          </cell>
          <cell r="F434">
            <v>0</v>
          </cell>
          <cell r="G434">
            <v>2429.9137559999999</v>
          </cell>
          <cell r="H434">
            <v>2314.2035771428568</v>
          </cell>
          <cell r="I434">
            <v>106.75327</v>
          </cell>
          <cell r="J434">
            <v>101.66978095238095</v>
          </cell>
          <cell r="K434" t="str">
            <v xml:space="preserve"> </v>
          </cell>
          <cell r="L434">
            <v>0</v>
          </cell>
          <cell r="M434">
            <v>106.75327</v>
          </cell>
          <cell r="N434">
            <v>101.66978095238095</v>
          </cell>
        </row>
        <row r="435">
          <cell r="A435" t="str">
            <v>5260</v>
          </cell>
          <cell r="B435" t="str">
            <v>CCL5260  肇庆市</v>
          </cell>
          <cell r="C435">
            <v>2088.3106809999999</v>
          </cell>
          <cell r="D435">
            <v>1988.867315238095</v>
          </cell>
          <cell r="E435" t="str">
            <v xml:space="preserve"> </v>
          </cell>
          <cell r="F435">
            <v>0</v>
          </cell>
          <cell r="G435">
            <v>2088.3106809999999</v>
          </cell>
          <cell r="H435">
            <v>1988.867315238095</v>
          </cell>
          <cell r="I435">
            <v>217.158344</v>
          </cell>
          <cell r="J435">
            <v>206.81747047619046</v>
          </cell>
          <cell r="K435" t="str">
            <v xml:space="preserve"> </v>
          </cell>
          <cell r="L435">
            <v>0</v>
          </cell>
          <cell r="M435">
            <v>217.158344</v>
          </cell>
          <cell r="N435">
            <v>206.81747047619046</v>
          </cell>
        </row>
        <row r="436">
          <cell r="A436" t="str">
            <v>5113</v>
          </cell>
          <cell r="B436" t="str">
            <v>CCL5113  增城市</v>
          </cell>
          <cell r="C436">
            <v>7203.8932610000002</v>
          </cell>
          <cell r="D436">
            <v>6860.8507247619045</v>
          </cell>
          <cell r="E436" t="str">
            <v xml:space="preserve"> </v>
          </cell>
          <cell r="F436">
            <v>0</v>
          </cell>
          <cell r="G436">
            <v>7203.8932610000002</v>
          </cell>
          <cell r="H436">
            <v>6860.8507247619045</v>
          </cell>
          <cell r="I436">
            <v>652.0101370000001</v>
          </cell>
          <cell r="J436">
            <v>620.96203523809527</v>
          </cell>
          <cell r="K436" t="str">
            <v xml:space="preserve"> </v>
          </cell>
          <cell r="L436">
            <v>0</v>
          </cell>
          <cell r="M436">
            <v>652.0101370000001</v>
          </cell>
          <cell r="N436">
            <v>620.96203523809527</v>
          </cell>
        </row>
        <row r="437">
          <cell r="A437" t="str">
            <v>5300</v>
          </cell>
          <cell r="B437" t="str">
            <v>CCL5300  南宁市</v>
          </cell>
          <cell r="C437">
            <v>22718.768329999999</v>
          </cell>
          <cell r="D437">
            <v>21636.922219047618</v>
          </cell>
          <cell r="E437" t="str">
            <v xml:space="preserve"> </v>
          </cell>
          <cell r="F437">
            <v>0</v>
          </cell>
          <cell r="G437">
            <v>22718.768329999999</v>
          </cell>
          <cell r="H437">
            <v>21636.922219047618</v>
          </cell>
          <cell r="I437">
            <v>1666.5282320000001</v>
          </cell>
          <cell r="J437">
            <v>1587.1697447619049</v>
          </cell>
          <cell r="K437" t="str">
            <v xml:space="preserve"> </v>
          </cell>
          <cell r="L437">
            <v>0</v>
          </cell>
          <cell r="M437">
            <v>1666.5282320000001</v>
          </cell>
          <cell r="N437">
            <v>1587.1697447619049</v>
          </cell>
        </row>
        <row r="438">
          <cell r="A438" t="str">
            <v>5410</v>
          </cell>
          <cell r="B438" t="str">
            <v>CCL5410  桂林市</v>
          </cell>
          <cell r="C438">
            <v>5568.6036970000005</v>
          </cell>
          <cell r="D438">
            <v>5303.4320923809528</v>
          </cell>
          <cell r="E438" t="str">
            <v xml:space="preserve"> </v>
          </cell>
          <cell r="F438">
            <v>0</v>
          </cell>
          <cell r="G438">
            <v>5568.6036970000005</v>
          </cell>
          <cell r="H438">
            <v>5303.4320923809528</v>
          </cell>
          <cell r="I438">
            <v>338.89839999999998</v>
          </cell>
          <cell r="J438">
            <v>322.7603809523809</v>
          </cell>
          <cell r="K438" t="str">
            <v xml:space="preserve"> </v>
          </cell>
          <cell r="L438">
            <v>0</v>
          </cell>
          <cell r="M438">
            <v>338.89839999999998</v>
          </cell>
          <cell r="N438">
            <v>322.7603809523809</v>
          </cell>
        </row>
        <row r="439">
          <cell r="A439" t="str">
            <v>3300</v>
          </cell>
          <cell r="B439" t="str">
            <v>CCL3300  南昌市</v>
          </cell>
          <cell r="C439">
            <v>14742.787641000001</v>
          </cell>
          <cell r="D439">
            <v>14040.750134285714</v>
          </cell>
          <cell r="E439" t="str">
            <v xml:space="preserve"> </v>
          </cell>
          <cell r="F439">
            <v>0</v>
          </cell>
          <cell r="G439">
            <v>14742.787641000001</v>
          </cell>
          <cell r="H439">
            <v>14040.750134285714</v>
          </cell>
          <cell r="I439">
            <v>1393.4076129999999</v>
          </cell>
          <cell r="J439">
            <v>1327.0548695238094</v>
          </cell>
          <cell r="K439" t="str">
            <v xml:space="preserve"> </v>
          </cell>
          <cell r="L439">
            <v>0</v>
          </cell>
          <cell r="M439">
            <v>1393.4076129999999</v>
          </cell>
          <cell r="N439">
            <v>1327.0548695238094</v>
          </cell>
        </row>
        <row r="440">
          <cell r="A440" t="str">
            <v>3330</v>
          </cell>
          <cell r="B440" t="str">
            <v>CCL3330  景德镇市</v>
          </cell>
          <cell r="C440">
            <v>3361.2291999999998</v>
          </cell>
          <cell r="D440">
            <v>3201.1706666666664</v>
          </cell>
          <cell r="E440" t="str">
            <v xml:space="preserve"> </v>
          </cell>
          <cell r="F440">
            <v>0</v>
          </cell>
          <cell r="G440">
            <v>3361.2291999999998</v>
          </cell>
          <cell r="H440">
            <v>3201.1706666666664</v>
          </cell>
          <cell r="I440">
            <v>381.99904700000002</v>
          </cell>
          <cell r="J440">
            <v>363.80861619047619</v>
          </cell>
          <cell r="K440" t="str">
            <v xml:space="preserve"> </v>
          </cell>
          <cell r="L440">
            <v>0</v>
          </cell>
          <cell r="M440">
            <v>381.99904700000002</v>
          </cell>
          <cell r="N440">
            <v>363.80861619047619</v>
          </cell>
        </row>
        <row r="441">
          <cell r="A441" t="str">
            <v>3320</v>
          </cell>
          <cell r="B441" t="str">
            <v>CCL3320  九江市</v>
          </cell>
          <cell r="C441">
            <v>2838.7175989999996</v>
          </cell>
          <cell r="D441">
            <v>2703.5405704761902</v>
          </cell>
          <cell r="E441" t="str">
            <v xml:space="preserve"> </v>
          </cell>
          <cell r="F441">
            <v>0</v>
          </cell>
          <cell r="G441">
            <v>2838.7175989999996</v>
          </cell>
          <cell r="H441">
            <v>2703.5405704761902</v>
          </cell>
          <cell r="I441">
            <v>169.72950800000001</v>
          </cell>
          <cell r="J441">
            <v>161.64715047619049</v>
          </cell>
          <cell r="K441" t="str">
            <v xml:space="preserve"> </v>
          </cell>
          <cell r="L441">
            <v>0</v>
          </cell>
          <cell r="M441">
            <v>169.72950800000001</v>
          </cell>
          <cell r="N441">
            <v>161.64715047619049</v>
          </cell>
        </row>
        <row r="442">
          <cell r="A442" t="str">
            <v>6100</v>
          </cell>
          <cell r="B442" t="str">
            <v>CCL6100  成都市</v>
          </cell>
          <cell r="C442">
            <v>48602.574281000008</v>
          </cell>
          <cell r="D442">
            <v>46288.165981904771</v>
          </cell>
          <cell r="E442">
            <v>9617.5752419999972</v>
          </cell>
          <cell r="F442">
            <v>9159.595468571426</v>
          </cell>
          <cell r="G442">
            <v>38984.999039000002</v>
          </cell>
          <cell r="H442">
            <v>37128.570513333332</v>
          </cell>
          <cell r="I442">
            <v>3793.9746649999997</v>
          </cell>
          <cell r="J442">
            <v>3613.3092047619043</v>
          </cell>
          <cell r="K442">
            <v>761.49725199999989</v>
          </cell>
          <cell r="L442">
            <v>725.23547809523791</v>
          </cell>
          <cell r="M442">
            <v>3032.4774130000001</v>
          </cell>
          <cell r="N442">
            <v>2888.0737266666665</v>
          </cell>
        </row>
        <row r="443">
          <cell r="A443" t="str">
            <v>6170</v>
          </cell>
          <cell r="B443" t="str">
            <v>CCL6170  攀枝花市</v>
          </cell>
          <cell r="C443">
            <v>4779.3689089999998</v>
          </cell>
          <cell r="D443">
            <v>4551.7799133333328</v>
          </cell>
          <cell r="E443" t="str">
            <v xml:space="preserve"> </v>
          </cell>
          <cell r="F443">
            <v>0</v>
          </cell>
          <cell r="G443">
            <v>4779.3689089999998</v>
          </cell>
          <cell r="H443">
            <v>4551.7799133333328</v>
          </cell>
          <cell r="I443">
            <v>492.52548399999995</v>
          </cell>
          <cell r="J443">
            <v>469.07188952380943</v>
          </cell>
          <cell r="K443" t="str">
            <v xml:space="preserve"> </v>
          </cell>
          <cell r="L443">
            <v>0</v>
          </cell>
          <cell r="M443">
            <v>492.52548399999995</v>
          </cell>
          <cell r="N443">
            <v>469.07188952380943</v>
          </cell>
        </row>
        <row r="444">
          <cell r="A444" t="str">
            <v>6440</v>
          </cell>
          <cell r="B444" t="str">
            <v>CCL6440  宜宾市</v>
          </cell>
          <cell r="C444">
            <v>5302.6518969999997</v>
          </cell>
          <cell r="D444">
            <v>5050.1446638095231</v>
          </cell>
          <cell r="E444" t="str">
            <v xml:space="preserve"> </v>
          </cell>
          <cell r="F444">
            <v>0</v>
          </cell>
          <cell r="G444">
            <v>5302.6518969999997</v>
          </cell>
          <cell r="H444">
            <v>5050.1446638095231</v>
          </cell>
          <cell r="I444">
            <v>211.36423400000001</v>
          </cell>
          <cell r="J444">
            <v>201.29927047619049</v>
          </cell>
          <cell r="K444" t="str">
            <v xml:space="preserve"> </v>
          </cell>
          <cell r="L444">
            <v>0</v>
          </cell>
          <cell r="M444">
            <v>211.36423400000001</v>
          </cell>
          <cell r="N444">
            <v>201.29927047619049</v>
          </cell>
        </row>
        <row r="445">
          <cell r="A445" t="str">
            <v>6461</v>
          </cell>
          <cell r="B445" t="str">
            <v>CCL6461  泸县</v>
          </cell>
          <cell r="C445" t="str">
            <v xml:space="preserve"> </v>
          </cell>
          <cell r="D445">
            <v>0</v>
          </cell>
          <cell r="E445" t="str">
            <v xml:space="preserve"> </v>
          </cell>
          <cell r="F445">
            <v>0</v>
          </cell>
          <cell r="G445" t="str">
            <v xml:space="preserve"> </v>
          </cell>
          <cell r="H445">
            <v>0</v>
          </cell>
          <cell r="I445" t="str">
            <v xml:space="preserve"> </v>
          </cell>
          <cell r="J445">
            <v>0</v>
          </cell>
          <cell r="K445" t="str">
            <v xml:space="preserve"> </v>
          </cell>
          <cell r="L445">
            <v>0</v>
          </cell>
          <cell r="M445" t="str">
            <v xml:space="preserve"> </v>
          </cell>
          <cell r="N445">
            <v>0</v>
          </cell>
        </row>
        <row r="446">
          <cell r="A446" t="str">
            <v>6150</v>
          </cell>
          <cell r="B446" t="str">
            <v>CCL6150  西昌市</v>
          </cell>
          <cell r="C446">
            <v>5670.3173179999994</v>
          </cell>
          <cell r="D446">
            <v>5400.3022076190473</v>
          </cell>
          <cell r="E446" t="str">
            <v xml:space="preserve"> </v>
          </cell>
          <cell r="F446">
            <v>0</v>
          </cell>
          <cell r="G446">
            <v>5670.3173179999994</v>
          </cell>
          <cell r="H446">
            <v>5400.3022076190473</v>
          </cell>
          <cell r="I446">
            <v>465.64101099999999</v>
          </cell>
          <cell r="J446">
            <v>443.46762952380948</v>
          </cell>
          <cell r="K446" t="str">
            <v xml:space="preserve"> </v>
          </cell>
          <cell r="L446">
            <v>0</v>
          </cell>
          <cell r="M446">
            <v>465.64101099999999</v>
          </cell>
          <cell r="N446">
            <v>443.46762952380948</v>
          </cell>
        </row>
        <row r="447">
          <cell r="A447" t="str">
            <v>5610</v>
          </cell>
          <cell r="B447" t="str">
            <v>CCL5610  安顺市</v>
          </cell>
          <cell r="C447">
            <v>526.89964299999997</v>
          </cell>
          <cell r="D447">
            <v>501.80918380952374</v>
          </cell>
          <cell r="E447" t="str">
            <v xml:space="preserve"> </v>
          </cell>
          <cell r="F447">
            <v>0</v>
          </cell>
          <cell r="G447">
            <v>526.89964299999997</v>
          </cell>
          <cell r="H447">
            <v>501.80918380952374</v>
          </cell>
          <cell r="I447">
            <v>129.48275699999999</v>
          </cell>
          <cell r="J447">
            <v>123.31691142857142</v>
          </cell>
          <cell r="K447" t="str">
            <v xml:space="preserve"> </v>
          </cell>
          <cell r="L447">
            <v>0</v>
          </cell>
          <cell r="M447">
            <v>129.48275699999999</v>
          </cell>
          <cell r="N447">
            <v>123.31691142857142</v>
          </cell>
        </row>
        <row r="448">
          <cell r="A448" t="str">
            <v>6550</v>
          </cell>
          <cell r="B448" t="str">
            <v>CCL6550  曲靖市</v>
          </cell>
          <cell r="C448">
            <v>2205.334746</v>
          </cell>
          <cell r="D448">
            <v>2100.3188057142856</v>
          </cell>
          <cell r="E448" t="str">
            <v xml:space="preserve"> </v>
          </cell>
          <cell r="F448">
            <v>0</v>
          </cell>
          <cell r="G448">
            <v>2205.334746</v>
          </cell>
          <cell r="H448">
            <v>2100.3188057142856</v>
          </cell>
          <cell r="I448">
            <v>151.10365300000001</v>
          </cell>
          <cell r="J448">
            <v>143.90824095238096</v>
          </cell>
          <cell r="K448" t="str">
            <v xml:space="preserve"> </v>
          </cell>
          <cell r="L448">
            <v>0</v>
          </cell>
          <cell r="M448">
            <v>151.10365300000001</v>
          </cell>
          <cell r="N448">
            <v>143.90824095238096</v>
          </cell>
        </row>
        <row r="449">
          <cell r="A449" t="str">
            <v>6710</v>
          </cell>
          <cell r="B449" t="str">
            <v>CCL6710  大理市</v>
          </cell>
          <cell r="C449">
            <v>2750.2214430000004</v>
          </cell>
          <cell r="D449">
            <v>2619.2585171428573</v>
          </cell>
          <cell r="E449" t="str">
            <v xml:space="preserve"> </v>
          </cell>
          <cell r="F449">
            <v>0</v>
          </cell>
          <cell r="G449">
            <v>2750.2214430000004</v>
          </cell>
          <cell r="H449">
            <v>2619.2585171428573</v>
          </cell>
          <cell r="I449">
            <v>180.537002</v>
          </cell>
          <cell r="J449">
            <v>171.94000190476189</v>
          </cell>
          <cell r="K449" t="str">
            <v xml:space="preserve"> </v>
          </cell>
          <cell r="L449">
            <v>0</v>
          </cell>
          <cell r="M449">
            <v>180.537002</v>
          </cell>
          <cell r="N449">
            <v>171.94000190476189</v>
          </cell>
        </row>
        <row r="450">
          <cell r="A450" t="str">
            <v>6780</v>
          </cell>
          <cell r="B450" t="str">
            <v>CCL6780  保山市</v>
          </cell>
          <cell r="C450">
            <v>4197.9010639999997</v>
          </cell>
          <cell r="D450">
            <v>3998.001013333333</v>
          </cell>
          <cell r="E450" t="str">
            <v xml:space="preserve"> </v>
          </cell>
          <cell r="F450">
            <v>0</v>
          </cell>
          <cell r="G450">
            <v>4197.9010639999997</v>
          </cell>
          <cell r="H450">
            <v>3998.001013333333</v>
          </cell>
          <cell r="I450">
            <v>165.33955900000001</v>
          </cell>
          <cell r="J450">
            <v>157.46624666666668</v>
          </cell>
          <cell r="K450" t="str">
            <v xml:space="preserve"> </v>
          </cell>
          <cell r="L450">
            <v>0</v>
          </cell>
          <cell r="M450">
            <v>165.33955900000001</v>
          </cell>
          <cell r="N450">
            <v>157.46624666666668</v>
          </cell>
        </row>
        <row r="451">
          <cell r="A451" t="str">
            <v>7210</v>
          </cell>
          <cell r="B451" t="str">
            <v>CCL7210  宝鸡市</v>
          </cell>
          <cell r="C451">
            <v>5084.4161810000005</v>
          </cell>
          <cell r="D451">
            <v>4842.3011247619052</v>
          </cell>
          <cell r="E451" t="str">
            <v xml:space="preserve"> </v>
          </cell>
          <cell r="F451">
            <v>0</v>
          </cell>
          <cell r="G451">
            <v>5084.4161810000005</v>
          </cell>
          <cell r="H451">
            <v>4842.3011247619052</v>
          </cell>
          <cell r="I451">
            <v>84.411513999999954</v>
          </cell>
          <cell r="J451">
            <v>80.391918095238054</v>
          </cell>
          <cell r="K451" t="str">
            <v xml:space="preserve"> </v>
          </cell>
          <cell r="L451">
            <v>0</v>
          </cell>
          <cell r="M451">
            <v>84.411513999999954</v>
          </cell>
          <cell r="N451">
            <v>80.391918095238054</v>
          </cell>
        </row>
        <row r="452">
          <cell r="A452" t="str">
            <v>7230</v>
          </cell>
          <cell r="B452" t="str">
            <v>CCL7230  汉中市</v>
          </cell>
          <cell r="C452">
            <v>7042.1225400000012</v>
          </cell>
          <cell r="D452">
            <v>6706.7833714285725</v>
          </cell>
          <cell r="E452" t="str">
            <v xml:space="preserve"> </v>
          </cell>
          <cell r="F452">
            <v>0</v>
          </cell>
          <cell r="G452">
            <v>7042.1225400000012</v>
          </cell>
          <cell r="H452">
            <v>6706.7833714285725</v>
          </cell>
          <cell r="I452">
            <v>421.951412</v>
          </cell>
          <cell r="J452">
            <v>401.85848761904759</v>
          </cell>
          <cell r="K452" t="str">
            <v xml:space="preserve"> </v>
          </cell>
          <cell r="L452">
            <v>0</v>
          </cell>
          <cell r="M452">
            <v>421.951412</v>
          </cell>
          <cell r="N452">
            <v>401.85848761904759</v>
          </cell>
        </row>
        <row r="453">
          <cell r="A453" t="str">
            <v>7300</v>
          </cell>
          <cell r="B453" t="str">
            <v>CCL7300  兰州市</v>
          </cell>
          <cell r="C453">
            <v>26404.32317</v>
          </cell>
          <cell r="D453">
            <v>25146.974447619046</v>
          </cell>
          <cell r="E453" t="str">
            <v xml:space="preserve"> </v>
          </cell>
          <cell r="F453">
            <v>0</v>
          </cell>
          <cell r="G453">
            <v>26404.32317</v>
          </cell>
          <cell r="H453">
            <v>25146.974447619046</v>
          </cell>
          <cell r="I453">
            <v>2015.3394659999999</v>
          </cell>
          <cell r="J453">
            <v>1919.3709199999998</v>
          </cell>
          <cell r="K453" t="str">
            <v xml:space="preserve"> </v>
          </cell>
          <cell r="L453">
            <v>0</v>
          </cell>
          <cell r="M453">
            <v>2015.3394659999999</v>
          </cell>
          <cell r="N453">
            <v>1919.3709199999998</v>
          </cell>
        </row>
        <row r="454">
          <cell r="A454" t="str">
            <v>7351</v>
          </cell>
          <cell r="B454" t="str">
            <v>CCL7351  嘉峪关市</v>
          </cell>
          <cell r="C454">
            <v>1725.7402140000002</v>
          </cell>
          <cell r="D454">
            <v>1643.5621085714286</v>
          </cell>
          <cell r="E454" t="str">
            <v xml:space="preserve"> </v>
          </cell>
          <cell r="F454">
            <v>0</v>
          </cell>
          <cell r="G454">
            <v>1725.7402140000002</v>
          </cell>
          <cell r="H454">
            <v>1643.5621085714286</v>
          </cell>
          <cell r="I454">
            <v>166.719292</v>
          </cell>
          <cell r="J454">
            <v>158.78027809523809</v>
          </cell>
          <cell r="K454" t="str">
            <v xml:space="preserve"> </v>
          </cell>
          <cell r="L454">
            <v>0</v>
          </cell>
          <cell r="M454">
            <v>166.719292</v>
          </cell>
          <cell r="N454">
            <v>158.78027809523809</v>
          </cell>
        </row>
        <row r="455">
          <cell r="A455" t="str">
            <v>7340</v>
          </cell>
          <cell r="B455" t="str">
            <v>CCL7340  张掖市</v>
          </cell>
          <cell r="C455">
            <v>824.470325</v>
          </cell>
          <cell r="D455">
            <v>785.20983333333334</v>
          </cell>
          <cell r="E455" t="str">
            <v xml:space="preserve"> </v>
          </cell>
          <cell r="F455">
            <v>0</v>
          </cell>
          <cell r="G455">
            <v>824.470325</v>
          </cell>
          <cell r="H455">
            <v>785.20983333333334</v>
          </cell>
          <cell r="I455">
            <v>120.716882</v>
          </cell>
          <cell r="J455">
            <v>114.96845904761904</v>
          </cell>
          <cell r="K455" t="str">
            <v xml:space="preserve"> </v>
          </cell>
          <cell r="L455">
            <v>0</v>
          </cell>
          <cell r="M455">
            <v>120.716882</v>
          </cell>
          <cell r="N455">
            <v>114.96845904761904</v>
          </cell>
        </row>
        <row r="456">
          <cell r="A456" t="str">
            <v>7500</v>
          </cell>
          <cell r="B456" t="str">
            <v>CCL7500  银川市</v>
          </cell>
          <cell r="C456">
            <v>13845.290598999998</v>
          </cell>
          <cell r="D456">
            <v>13185.991046666664</v>
          </cell>
          <cell r="E456" t="str">
            <v xml:space="preserve"> </v>
          </cell>
          <cell r="F456">
            <v>0</v>
          </cell>
          <cell r="G456">
            <v>13845.290598999998</v>
          </cell>
          <cell r="H456">
            <v>13185.991046666664</v>
          </cell>
          <cell r="I456">
            <v>1000.791303</v>
          </cell>
          <cell r="J456">
            <v>953.13457428571417</v>
          </cell>
          <cell r="K456" t="str">
            <v xml:space="preserve"> </v>
          </cell>
          <cell r="L456">
            <v>0</v>
          </cell>
          <cell r="M456">
            <v>1000.791303</v>
          </cell>
          <cell r="N456">
            <v>953.13457428571417</v>
          </cell>
        </row>
        <row r="457">
          <cell r="A457" t="str">
            <v>8100</v>
          </cell>
          <cell r="B457" t="str">
            <v>CCL8100  西宁市</v>
          </cell>
          <cell r="C457">
            <v>6694.8181279999999</v>
          </cell>
          <cell r="D457">
            <v>6376.0172647619047</v>
          </cell>
          <cell r="E457" t="str">
            <v xml:space="preserve"> </v>
          </cell>
          <cell r="F457">
            <v>0</v>
          </cell>
          <cell r="G457">
            <v>6694.8181279999999</v>
          </cell>
          <cell r="H457">
            <v>6376.0172647619047</v>
          </cell>
          <cell r="I457">
            <v>425.42026800000002</v>
          </cell>
          <cell r="J457">
            <v>405.16216000000003</v>
          </cell>
          <cell r="K457" t="str">
            <v xml:space="preserve"> </v>
          </cell>
          <cell r="L457">
            <v>0</v>
          </cell>
          <cell r="M457">
            <v>425.42026800000002</v>
          </cell>
          <cell r="N457">
            <v>405.16216000000003</v>
          </cell>
        </row>
        <row r="458">
          <cell r="A458" t="str">
            <v>8410</v>
          </cell>
          <cell r="B458" t="str">
            <v>CCL8410  库尔勒市</v>
          </cell>
          <cell r="C458">
            <v>3731.0406940000003</v>
          </cell>
          <cell r="D458">
            <v>3553.3720895238098</v>
          </cell>
          <cell r="E458" t="str">
            <v xml:space="preserve"> </v>
          </cell>
          <cell r="F458">
            <v>0</v>
          </cell>
          <cell r="G458">
            <v>3731.0406940000003</v>
          </cell>
          <cell r="H458">
            <v>3553.3720895238098</v>
          </cell>
          <cell r="I458">
            <v>444.28895799999998</v>
          </cell>
          <cell r="J458">
            <v>423.1323409523809</v>
          </cell>
          <cell r="K458" t="str">
            <v xml:space="preserve"> </v>
          </cell>
          <cell r="L458">
            <v>0</v>
          </cell>
          <cell r="M458">
            <v>444.28895799999998</v>
          </cell>
          <cell r="N458">
            <v>423.1323409523809</v>
          </cell>
        </row>
        <row r="459">
          <cell r="A459" t="str">
            <v>8332</v>
          </cell>
          <cell r="B459" t="str">
            <v>CCL8332  奎屯市</v>
          </cell>
          <cell r="C459">
            <v>1268.0745550000001</v>
          </cell>
          <cell r="D459">
            <v>1207.6900523809525</v>
          </cell>
          <cell r="E459" t="str">
            <v xml:space="preserve"> </v>
          </cell>
          <cell r="F459">
            <v>0</v>
          </cell>
          <cell r="G459">
            <v>1268.0745550000001</v>
          </cell>
          <cell r="H459">
            <v>1207.6900523809525</v>
          </cell>
          <cell r="I459">
            <v>133.74612500000001</v>
          </cell>
          <cell r="J459">
            <v>127.37726190476191</v>
          </cell>
          <cell r="K459" t="str">
            <v xml:space="preserve"> </v>
          </cell>
          <cell r="L459">
            <v>0</v>
          </cell>
          <cell r="M459">
            <v>133.74612500000001</v>
          </cell>
          <cell r="N459">
            <v>127.37726190476191</v>
          </cell>
        </row>
        <row r="460">
          <cell r="A460" t="str">
            <v>8320</v>
          </cell>
          <cell r="B460" t="str">
            <v>CCL8320  石河子市</v>
          </cell>
          <cell r="C460">
            <v>1299.381566</v>
          </cell>
          <cell r="D460">
            <v>1237.5062533333332</v>
          </cell>
          <cell r="E460" t="str">
            <v xml:space="preserve"> </v>
          </cell>
          <cell r="F460">
            <v>0</v>
          </cell>
          <cell r="G460">
            <v>1299.381566</v>
          </cell>
          <cell r="H460">
            <v>1237.5062533333332</v>
          </cell>
          <cell r="I460">
            <v>231.10343500000002</v>
          </cell>
          <cell r="J460">
            <v>220.09850952380953</v>
          </cell>
          <cell r="K460" t="str">
            <v xml:space="preserve"> </v>
          </cell>
          <cell r="L460">
            <v>0</v>
          </cell>
          <cell r="M460">
            <v>231.10343500000002</v>
          </cell>
          <cell r="N460">
            <v>220.09850952380953</v>
          </cell>
        </row>
        <row r="461">
          <cell r="A461" t="str">
            <v>4304</v>
          </cell>
          <cell r="B461" t="str">
            <v>CCL4304  新洲区</v>
          </cell>
          <cell r="C461" t="str">
            <v xml:space="preserve"> </v>
          </cell>
          <cell r="D461">
            <v>0</v>
          </cell>
          <cell r="E461" t="str">
            <v xml:space="preserve"> </v>
          </cell>
          <cell r="F461">
            <v>0</v>
          </cell>
          <cell r="G461" t="str">
            <v xml:space="preserve"> </v>
          </cell>
          <cell r="H461">
            <v>0</v>
          </cell>
          <cell r="I461" t="str">
            <v xml:space="preserve"> </v>
          </cell>
          <cell r="J461">
            <v>0</v>
          </cell>
          <cell r="K461" t="str">
            <v xml:space="preserve"> </v>
          </cell>
          <cell r="L461">
            <v>0</v>
          </cell>
          <cell r="M461" t="str">
            <v xml:space="preserve"> </v>
          </cell>
          <cell r="N461">
            <v>0</v>
          </cell>
        </row>
        <row r="462">
          <cell r="A462" t="str">
            <v>4303</v>
          </cell>
          <cell r="B462" t="str">
            <v>CCL4303  黄陂区</v>
          </cell>
          <cell r="C462">
            <v>99.501945000000006</v>
          </cell>
          <cell r="D462">
            <v>94.763757142857145</v>
          </cell>
          <cell r="E462" t="str">
            <v xml:space="preserve"> </v>
          </cell>
          <cell r="F462">
            <v>0</v>
          </cell>
          <cell r="G462">
            <v>99.501945000000006</v>
          </cell>
          <cell r="H462">
            <v>94.763757142857145</v>
          </cell>
          <cell r="I462" t="str">
            <v xml:space="preserve"> </v>
          </cell>
          <cell r="J462">
            <v>0</v>
          </cell>
          <cell r="K462" t="str">
            <v xml:space="preserve"> </v>
          </cell>
          <cell r="L462">
            <v>0</v>
          </cell>
          <cell r="M462" t="str">
            <v xml:space="preserve"> </v>
          </cell>
          <cell r="N462">
            <v>0</v>
          </cell>
        </row>
        <row r="463">
          <cell r="A463" t="str">
            <v>4302</v>
          </cell>
          <cell r="B463" t="str">
            <v>CCL4302  江夏区</v>
          </cell>
          <cell r="C463" t="str">
            <v xml:space="preserve"> </v>
          </cell>
          <cell r="D463">
            <v>0</v>
          </cell>
          <cell r="E463" t="str">
            <v xml:space="preserve"> </v>
          </cell>
          <cell r="F463">
            <v>0</v>
          </cell>
          <cell r="G463" t="str">
            <v xml:space="preserve"> </v>
          </cell>
          <cell r="H463">
            <v>0</v>
          </cell>
          <cell r="I463" t="str">
            <v xml:space="preserve"> </v>
          </cell>
          <cell r="J463">
            <v>0</v>
          </cell>
          <cell r="K463" t="str">
            <v xml:space="preserve"> </v>
          </cell>
          <cell r="L463">
            <v>0</v>
          </cell>
          <cell r="M463" t="str">
            <v xml:space="preserve"> </v>
          </cell>
          <cell r="N463">
            <v>0</v>
          </cell>
        </row>
        <row r="464">
          <cell r="A464" t="str">
            <v>4353</v>
          </cell>
          <cell r="B464" t="str">
            <v>CCL4353  蕲春县</v>
          </cell>
          <cell r="C464">
            <v>594.86603000000002</v>
          </cell>
          <cell r="D464">
            <v>566.53907619047618</v>
          </cell>
          <cell r="E464" t="str">
            <v xml:space="preserve"> </v>
          </cell>
          <cell r="F464">
            <v>0</v>
          </cell>
          <cell r="G464">
            <v>594.86603000000002</v>
          </cell>
          <cell r="H464">
            <v>566.53907619047618</v>
          </cell>
          <cell r="I464" t="str">
            <v xml:space="preserve"> </v>
          </cell>
          <cell r="J464">
            <v>0</v>
          </cell>
          <cell r="K464" t="str">
            <v xml:space="preserve"> </v>
          </cell>
          <cell r="L464">
            <v>0</v>
          </cell>
          <cell r="M464" t="str">
            <v xml:space="preserve"> </v>
          </cell>
          <cell r="N464">
            <v>0</v>
          </cell>
        </row>
        <row r="465">
          <cell r="A465" t="str">
            <v>4427</v>
          </cell>
          <cell r="B465" t="str">
            <v>CCL4427  丹江口市</v>
          </cell>
          <cell r="C465" t="str">
            <v xml:space="preserve"> </v>
          </cell>
          <cell r="D465">
            <v>0</v>
          </cell>
          <cell r="E465" t="str">
            <v xml:space="preserve"> </v>
          </cell>
          <cell r="F465">
            <v>0</v>
          </cell>
          <cell r="G465" t="str">
            <v xml:space="preserve"> </v>
          </cell>
          <cell r="H465">
            <v>0</v>
          </cell>
          <cell r="I465" t="str">
            <v xml:space="preserve"> </v>
          </cell>
          <cell r="J465">
            <v>0</v>
          </cell>
          <cell r="K465" t="str">
            <v xml:space="preserve"> </v>
          </cell>
          <cell r="L465">
            <v>0</v>
          </cell>
          <cell r="M465" t="str">
            <v xml:space="preserve"> </v>
          </cell>
          <cell r="N465">
            <v>0</v>
          </cell>
        </row>
        <row r="466">
          <cell r="A466" t="str">
            <v>4360</v>
          </cell>
          <cell r="B466" t="str">
            <v>CCL4360  鄂州市</v>
          </cell>
          <cell r="C466">
            <v>4423.4014239999997</v>
          </cell>
          <cell r="D466">
            <v>4212.7632609523807</v>
          </cell>
          <cell r="E466" t="str">
            <v xml:space="preserve"> </v>
          </cell>
          <cell r="F466">
            <v>0</v>
          </cell>
          <cell r="G466">
            <v>4423.4014239999997</v>
          </cell>
          <cell r="H466">
            <v>4212.7632609523807</v>
          </cell>
          <cell r="I466">
            <v>425.899653</v>
          </cell>
          <cell r="J466">
            <v>405.61871714285712</v>
          </cell>
          <cell r="K466" t="str">
            <v xml:space="preserve"> </v>
          </cell>
          <cell r="L466">
            <v>0</v>
          </cell>
          <cell r="M466">
            <v>425.899653</v>
          </cell>
          <cell r="N466">
            <v>405.61871714285712</v>
          </cell>
        </row>
        <row r="467">
          <cell r="A467" t="str">
            <v>4330</v>
          </cell>
          <cell r="B467" t="str">
            <v>CCL4330  仙桃市</v>
          </cell>
          <cell r="C467">
            <v>2113.7776369999997</v>
          </cell>
          <cell r="D467">
            <v>2013.1215590476186</v>
          </cell>
          <cell r="E467" t="str">
            <v xml:space="preserve"> </v>
          </cell>
          <cell r="F467">
            <v>0</v>
          </cell>
          <cell r="G467">
            <v>2113.7776369999997</v>
          </cell>
          <cell r="H467">
            <v>2013.1215590476186</v>
          </cell>
          <cell r="I467">
            <v>205.66774600000002</v>
          </cell>
          <cell r="J467">
            <v>195.87404380952381</v>
          </cell>
          <cell r="K467" t="str">
            <v xml:space="preserve"> </v>
          </cell>
          <cell r="L467">
            <v>0</v>
          </cell>
          <cell r="M467">
            <v>205.66774600000002</v>
          </cell>
          <cell r="N467">
            <v>195.87404380952381</v>
          </cell>
        </row>
        <row r="468">
          <cell r="A468" t="str">
            <v>4320</v>
          </cell>
          <cell r="B468" t="str">
            <v>CCL4320  孝感市</v>
          </cell>
          <cell r="C468">
            <v>3721.7884909999998</v>
          </cell>
          <cell r="D468">
            <v>3544.5604676190474</v>
          </cell>
          <cell r="E468" t="str">
            <v xml:space="preserve"> </v>
          </cell>
          <cell r="F468">
            <v>0</v>
          </cell>
          <cell r="G468">
            <v>3721.7884909999998</v>
          </cell>
          <cell r="H468">
            <v>3544.5604676190474</v>
          </cell>
          <cell r="I468">
            <v>266.35588899999999</v>
          </cell>
          <cell r="J468">
            <v>253.67227523809521</v>
          </cell>
          <cell r="K468" t="str">
            <v xml:space="preserve"> </v>
          </cell>
          <cell r="L468">
            <v>0</v>
          </cell>
          <cell r="M468">
            <v>266.35588899999999</v>
          </cell>
          <cell r="N468">
            <v>253.67227523809521</v>
          </cell>
        </row>
        <row r="469">
          <cell r="A469" t="str">
            <v>4412</v>
          </cell>
          <cell r="B469" t="str">
            <v>CCL4412  枣阳市</v>
          </cell>
          <cell r="C469">
            <v>919.57864100000006</v>
          </cell>
          <cell r="D469">
            <v>875.7891819047619</v>
          </cell>
          <cell r="E469" t="str">
            <v xml:space="preserve"> </v>
          </cell>
          <cell r="F469">
            <v>0</v>
          </cell>
          <cell r="G469">
            <v>919.57864100000006</v>
          </cell>
          <cell r="H469">
            <v>875.7891819047619</v>
          </cell>
          <cell r="I469">
            <v>108.68816199999999</v>
          </cell>
          <cell r="J469">
            <v>103.51253523809523</v>
          </cell>
          <cell r="K469" t="str">
            <v xml:space="preserve"> </v>
          </cell>
          <cell r="L469">
            <v>0</v>
          </cell>
          <cell r="M469">
            <v>108.68816199999999</v>
          </cell>
          <cell r="N469">
            <v>103.51253523809523</v>
          </cell>
        </row>
        <row r="470">
          <cell r="A470" t="str">
            <v>4333</v>
          </cell>
          <cell r="B470" t="str">
            <v>CCL4333  监利县</v>
          </cell>
          <cell r="C470">
            <v>700.55047000000002</v>
          </cell>
          <cell r="D470">
            <v>667.19092380952384</v>
          </cell>
          <cell r="E470" t="str">
            <v xml:space="preserve"> </v>
          </cell>
          <cell r="F470">
            <v>0</v>
          </cell>
          <cell r="G470">
            <v>700.55047000000002</v>
          </cell>
          <cell r="H470">
            <v>667.19092380952384</v>
          </cell>
          <cell r="I470">
            <v>107.39990499999999</v>
          </cell>
          <cell r="J470">
            <v>102.2856238095238</v>
          </cell>
          <cell r="K470" t="str">
            <v xml:space="preserve"> </v>
          </cell>
          <cell r="L470">
            <v>0</v>
          </cell>
          <cell r="M470">
            <v>107.39990499999999</v>
          </cell>
          <cell r="N470">
            <v>102.2856238095238</v>
          </cell>
        </row>
        <row r="471">
          <cell r="A471" t="str">
            <v>4331</v>
          </cell>
          <cell r="B471" t="str">
            <v>CCL4331  潜江市</v>
          </cell>
          <cell r="C471">
            <v>1117.4796430000001</v>
          </cell>
          <cell r="D471">
            <v>1064.2663266666668</v>
          </cell>
          <cell r="E471" t="str">
            <v xml:space="preserve"> </v>
          </cell>
          <cell r="F471">
            <v>0</v>
          </cell>
          <cell r="G471">
            <v>1117.4796430000001</v>
          </cell>
          <cell r="H471">
            <v>1064.2663266666668</v>
          </cell>
          <cell r="I471">
            <v>87.861660000000001</v>
          </cell>
          <cell r="J471">
            <v>83.677771428571432</v>
          </cell>
          <cell r="K471" t="str">
            <v xml:space="preserve"> </v>
          </cell>
          <cell r="L471">
            <v>0</v>
          </cell>
          <cell r="M471">
            <v>87.861660000000001</v>
          </cell>
          <cell r="N471">
            <v>83.677771428571432</v>
          </cell>
        </row>
        <row r="472">
          <cell r="A472" t="str">
            <v>4317</v>
          </cell>
          <cell r="B472" t="str">
            <v>CCL4317  天门市</v>
          </cell>
          <cell r="C472">
            <v>1369.0372299999999</v>
          </cell>
          <cell r="D472">
            <v>1303.8449809523809</v>
          </cell>
          <cell r="E472" t="str">
            <v xml:space="preserve"> </v>
          </cell>
          <cell r="F472">
            <v>0</v>
          </cell>
          <cell r="G472">
            <v>1369.0372299999999</v>
          </cell>
          <cell r="H472">
            <v>1303.8449809523809</v>
          </cell>
          <cell r="I472">
            <v>108.06298700000001</v>
          </cell>
          <cell r="J472">
            <v>102.91713047619048</v>
          </cell>
          <cell r="K472" t="str">
            <v xml:space="preserve"> </v>
          </cell>
          <cell r="L472">
            <v>0</v>
          </cell>
          <cell r="M472">
            <v>108.06298700000001</v>
          </cell>
          <cell r="N472">
            <v>102.91713047619048</v>
          </cell>
        </row>
        <row r="473">
          <cell r="A473" t="str">
            <v>4327</v>
          </cell>
          <cell r="B473" t="str">
            <v>CCL4327  广水市</v>
          </cell>
          <cell r="C473">
            <v>3408.2205220000001</v>
          </cell>
          <cell r="D473">
            <v>3245.9243066666668</v>
          </cell>
          <cell r="E473" t="str">
            <v xml:space="preserve"> </v>
          </cell>
          <cell r="F473">
            <v>0</v>
          </cell>
          <cell r="G473">
            <v>3408.2205220000001</v>
          </cell>
          <cell r="H473">
            <v>3245.9243066666668</v>
          </cell>
          <cell r="I473" t="str">
            <v xml:space="preserve"> </v>
          </cell>
          <cell r="J473">
            <v>0</v>
          </cell>
          <cell r="K473" t="str">
            <v xml:space="preserve"> </v>
          </cell>
          <cell r="L473">
            <v>0</v>
          </cell>
          <cell r="M473" t="str">
            <v xml:space="preserve"> </v>
          </cell>
          <cell r="N473">
            <v>0</v>
          </cell>
        </row>
        <row r="474">
          <cell r="A474" t="str">
            <v>4417</v>
          </cell>
          <cell r="B474" t="str">
            <v>CCL4417  谷城县</v>
          </cell>
          <cell r="C474">
            <v>1343.348669</v>
          </cell>
          <cell r="D474">
            <v>1279.3796847619046</v>
          </cell>
          <cell r="E474" t="str">
            <v xml:space="preserve"> </v>
          </cell>
          <cell r="F474">
            <v>0</v>
          </cell>
          <cell r="G474">
            <v>1343.348669</v>
          </cell>
          <cell r="H474">
            <v>1279.3796847619046</v>
          </cell>
          <cell r="I474">
            <v>170.127343</v>
          </cell>
          <cell r="J474">
            <v>162.02604095238095</v>
          </cell>
          <cell r="K474" t="str">
            <v xml:space="preserve"> </v>
          </cell>
          <cell r="L474">
            <v>0</v>
          </cell>
          <cell r="M474">
            <v>170.127343</v>
          </cell>
          <cell r="N474">
            <v>162.02604095238095</v>
          </cell>
        </row>
        <row r="475">
          <cell r="A475" t="str">
            <v>4332</v>
          </cell>
          <cell r="B475" t="str">
            <v>CCL4332  洪湖市</v>
          </cell>
          <cell r="C475">
            <v>680.1106749999999</v>
          </cell>
          <cell r="D475">
            <v>647.72445238095224</v>
          </cell>
          <cell r="E475" t="str">
            <v xml:space="preserve"> </v>
          </cell>
          <cell r="F475">
            <v>0</v>
          </cell>
          <cell r="G475">
            <v>680.1106749999999</v>
          </cell>
          <cell r="H475">
            <v>647.72445238095224</v>
          </cell>
          <cell r="I475">
            <v>105.50678199999999</v>
          </cell>
          <cell r="J475">
            <v>100.48264952380951</v>
          </cell>
          <cell r="K475" t="str">
            <v xml:space="preserve"> </v>
          </cell>
          <cell r="L475">
            <v>0</v>
          </cell>
          <cell r="M475">
            <v>105.50678199999999</v>
          </cell>
          <cell r="N475">
            <v>100.48264952380951</v>
          </cell>
        </row>
        <row r="476">
          <cell r="A476" t="str">
            <v>4354</v>
          </cell>
          <cell r="B476" t="str">
            <v>CCL4354  武穴市</v>
          </cell>
          <cell r="C476">
            <v>1197.0461150000001</v>
          </cell>
          <cell r="D476">
            <v>1140.0439190476191</v>
          </cell>
          <cell r="E476" t="str">
            <v xml:space="preserve"> </v>
          </cell>
          <cell r="F476">
            <v>0</v>
          </cell>
          <cell r="G476">
            <v>1197.0461150000001</v>
          </cell>
          <cell r="H476">
            <v>1140.0439190476191</v>
          </cell>
          <cell r="I476">
            <v>229.612436</v>
          </cell>
          <cell r="J476">
            <v>218.67851047619047</v>
          </cell>
          <cell r="K476" t="str">
            <v xml:space="preserve"> </v>
          </cell>
          <cell r="L476">
            <v>0</v>
          </cell>
          <cell r="M476">
            <v>229.612436</v>
          </cell>
          <cell r="N476">
            <v>218.67851047619047</v>
          </cell>
        </row>
        <row r="477">
          <cell r="A477" t="str">
            <v>4380</v>
          </cell>
          <cell r="B477" t="str">
            <v>CCL4380  黄冈市</v>
          </cell>
          <cell r="C477">
            <v>136.52497199999999</v>
          </cell>
          <cell r="D477">
            <v>130.02378285714283</v>
          </cell>
          <cell r="E477" t="str">
            <v xml:space="preserve"> </v>
          </cell>
          <cell r="F477">
            <v>0</v>
          </cell>
          <cell r="G477">
            <v>136.52497199999999</v>
          </cell>
          <cell r="H477">
            <v>130.02378285714283</v>
          </cell>
          <cell r="I477">
            <v>52.910891999999997</v>
          </cell>
          <cell r="J477">
            <v>50.391325714285706</v>
          </cell>
          <cell r="K477" t="str">
            <v xml:space="preserve"> </v>
          </cell>
          <cell r="L477">
            <v>0</v>
          </cell>
          <cell r="M477">
            <v>52.910891999999997</v>
          </cell>
          <cell r="N477">
            <v>50.391325714285706</v>
          </cell>
        </row>
        <row r="478">
          <cell r="A478" t="str">
            <v>4373</v>
          </cell>
          <cell r="B478" t="str">
            <v>CCL4373  赤壁市</v>
          </cell>
          <cell r="C478">
            <v>931.69152600000007</v>
          </cell>
          <cell r="D478">
            <v>887.32526285714289</v>
          </cell>
          <cell r="E478" t="str">
            <v xml:space="preserve"> </v>
          </cell>
          <cell r="F478">
            <v>0</v>
          </cell>
          <cell r="G478">
            <v>931.69152600000007</v>
          </cell>
          <cell r="H478">
            <v>887.32526285714289</v>
          </cell>
          <cell r="I478">
            <v>85.008598000000006</v>
          </cell>
          <cell r="J478">
            <v>80.960569523809525</v>
          </cell>
          <cell r="K478" t="str">
            <v xml:space="preserve"> </v>
          </cell>
          <cell r="L478">
            <v>0</v>
          </cell>
          <cell r="M478">
            <v>85.008598000000006</v>
          </cell>
          <cell r="N478">
            <v>80.960569523809525</v>
          </cell>
        </row>
        <row r="479">
          <cell r="A479" t="str">
            <v>4351</v>
          </cell>
          <cell r="B479" t="str">
            <v>CCL4351  大治市</v>
          </cell>
          <cell r="C479">
            <v>856.757428</v>
          </cell>
          <cell r="D479">
            <v>815.95945523809519</v>
          </cell>
          <cell r="E479" t="str">
            <v xml:space="preserve"> </v>
          </cell>
          <cell r="F479">
            <v>0</v>
          </cell>
          <cell r="G479">
            <v>856.757428</v>
          </cell>
          <cell r="H479">
            <v>815.95945523809519</v>
          </cell>
          <cell r="I479">
            <v>101.684718</v>
          </cell>
          <cell r="J479">
            <v>96.842588571428564</v>
          </cell>
          <cell r="K479" t="str">
            <v xml:space="preserve"> </v>
          </cell>
          <cell r="L479">
            <v>0</v>
          </cell>
          <cell r="M479">
            <v>101.684718</v>
          </cell>
          <cell r="N479">
            <v>96.842588571428564</v>
          </cell>
        </row>
        <row r="480">
          <cell r="A480" t="str">
            <v>4441</v>
          </cell>
          <cell r="B480" t="str">
            <v>CCL4441  当阳市</v>
          </cell>
          <cell r="C480">
            <v>290.05144899999999</v>
          </cell>
          <cell r="D480">
            <v>276.23947523809522</v>
          </cell>
          <cell r="E480" t="str">
            <v xml:space="preserve"> </v>
          </cell>
          <cell r="F480">
            <v>0</v>
          </cell>
          <cell r="G480">
            <v>290.05144899999999</v>
          </cell>
          <cell r="H480">
            <v>276.23947523809522</v>
          </cell>
          <cell r="I480">
            <v>11.463849999999999</v>
          </cell>
          <cell r="J480">
            <v>10.91795238095238</v>
          </cell>
          <cell r="K480" t="str">
            <v xml:space="preserve"> </v>
          </cell>
          <cell r="L480">
            <v>0</v>
          </cell>
          <cell r="M480">
            <v>11.463849999999999</v>
          </cell>
          <cell r="N480">
            <v>10.91795238095238</v>
          </cell>
        </row>
        <row r="481">
          <cell r="A481" t="str">
            <v>4319</v>
          </cell>
          <cell r="B481" t="str">
            <v>CCL4319  钟祥市</v>
          </cell>
          <cell r="C481">
            <v>409.198757</v>
          </cell>
          <cell r="D481">
            <v>389.71310190476191</v>
          </cell>
          <cell r="E481" t="str">
            <v xml:space="preserve"> </v>
          </cell>
          <cell r="F481">
            <v>0</v>
          </cell>
          <cell r="G481">
            <v>409.198757</v>
          </cell>
          <cell r="H481">
            <v>389.71310190476191</v>
          </cell>
          <cell r="I481">
            <v>77.671858000000014</v>
          </cell>
          <cell r="J481">
            <v>73.973198095238104</v>
          </cell>
          <cell r="K481" t="str">
            <v xml:space="preserve"> </v>
          </cell>
          <cell r="L481">
            <v>0</v>
          </cell>
          <cell r="M481">
            <v>77.671858000000014</v>
          </cell>
          <cell r="N481">
            <v>73.973198095238104</v>
          </cell>
        </row>
        <row r="482">
          <cell r="A482" t="str">
            <v>4150</v>
          </cell>
          <cell r="B482" t="str">
            <v>CCL4150  常德市</v>
          </cell>
          <cell r="C482">
            <v>1713.4828039999998</v>
          </cell>
          <cell r="D482">
            <v>1631.8883847619045</v>
          </cell>
          <cell r="E482" t="str">
            <v xml:space="preserve"> </v>
          </cell>
          <cell r="F482">
            <v>0</v>
          </cell>
          <cell r="G482">
            <v>1713.4828039999998</v>
          </cell>
          <cell r="H482">
            <v>1631.8883847619045</v>
          </cell>
          <cell r="I482">
            <v>213.45248099999998</v>
          </cell>
          <cell r="J482">
            <v>203.28807714285711</v>
          </cell>
          <cell r="K482" t="str">
            <v xml:space="preserve"> </v>
          </cell>
          <cell r="L482">
            <v>0</v>
          </cell>
          <cell r="M482">
            <v>213.45248099999998</v>
          </cell>
          <cell r="N482">
            <v>203.28807714285711</v>
          </cell>
        </row>
        <row r="483">
          <cell r="A483" t="str">
            <v>4256</v>
          </cell>
          <cell r="B483" t="str">
            <v>CCL4256  宁远县</v>
          </cell>
          <cell r="C483">
            <v>43.588735</v>
          </cell>
          <cell r="D483">
            <v>41.513080952380953</v>
          </cell>
          <cell r="E483" t="str">
            <v xml:space="preserve"> </v>
          </cell>
          <cell r="F483">
            <v>0</v>
          </cell>
          <cell r="G483">
            <v>43.588735</v>
          </cell>
          <cell r="H483">
            <v>41.513080952380953</v>
          </cell>
          <cell r="I483">
            <v>43.588735</v>
          </cell>
          <cell r="J483">
            <v>41.513080952380953</v>
          </cell>
          <cell r="K483" t="str">
            <v xml:space="preserve"> </v>
          </cell>
          <cell r="L483">
            <v>0</v>
          </cell>
          <cell r="M483">
            <v>43.588735</v>
          </cell>
          <cell r="N483">
            <v>41.513080952380953</v>
          </cell>
        </row>
        <row r="484">
          <cell r="A484" t="str">
            <v>4170</v>
          </cell>
          <cell r="B484" t="str">
            <v>CCL4170  娄底市</v>
          </cell>
          <cell r="C484">
            <v>777.04672400000015</v>
          </cell>
          <cell r="D484">
            <v>740.04449904761918</v>
          </cell>
          <cell r="E484" t="str">
            <v xml:space="preserve"> </v>
          </cell>
          <cell r="F484">
            <v>0</v>
          </cell>
          <cell r="G484">
            <v>777.04672400000015</v>
          </cell>
          <cell r="H484">
            <v>740.04449904761918</v>
          </cell>
          <cell r="I484">
            <v>86.462166999999994</v>
          </cell>
          <cell r="J484">
            <v>82.344920952380946</v>
          </cell>
          <cell r="K484" t="str">
            <v xml:space="preserve"> </v>
          </cell>
          <cell r="L484">
            <v>0</v>
          </cell>
          <cell r="M484">
            <v>86.462166999999994</v>
          </cell>
          <cell r="N484">
            <v>82.344920952380946</v>
          </cell>
        </row>
        <row r="485">
          <cell r="A485" t="str">
            <v>4175</v>
          </cell>
          <cell r="B485" t="str">
            <v>CCL4175  冷水江市</v>
          </cell>
          <cell r="C485">
            <v>44.539341999999998</v>
          </cell>
          <cell r="D485">
            <v>42.418420952380949</v>
          </cell>
          <cell r="E485" t="str">
            <v xml:space="preserve"> </v>
          </cell>
          <cell r="F485">
            <v>0</v>
          </cell>
          <cell r="G485">
            <v>44.539341999999998</v>
          </cell>
          <cell r="H485">
            <v>42.418420952380949</v>
          </cell>
          <cell r="I485">
            <v>44.539341999999998</v>
          </cell>
          <cell r="J485">
            <v>42.418420952380949</v>
          </cell>
          <cell r="K485" t="str">
            <v xml:space="preserve"> </v>
          </cell>
          <cell r="L485">
            <v>0</v>
          </cell>
          <cell r="M485">
            <v>44.539341999999998</v>
          </cell>
          <cell r="N485">
            <v>42.418420952380949</v>
          </cell>
        </row>
        <row r="486">
          <cell r="A486" t="str">
            <v>4180</v>
          </cell>
          <cell r="B486" t="str">
            <v>CCL4180  怀化市</v>
          </cell>
          <cell r="C486">
            <v>9059.428546000001</v>
          </cell>
          <cell r="D486">
            <v>8628.0271866666681</v>
          </cell>
          <cell r="E486" t="str">
            <v xml:space="preserve"> </v>
          </cell>
          <cell r="F486">
            <v>0</v>
          </cell>
          <cell r="G486">
            <v>9059.428546000001</v>
          </cell>
          <cell r="H486">
            <v>8628.0271866666681</v>
          </cell>
          <cell r="I486">
            <v>990.12089400000002</v>
          </cell>
          <cell r="J486">
            <v>942.97227999999996</v>
          </cell>
          <cell r="K486" t="str">
            <v xml:space="preserve"> </v>
          </cell>
          <cell r="L486">
            <v>0</v>
          </cell>
          <cell r="M486">
            <v>990.12089400000002</v>
          </cell>
          <cell r="N486">
            <v>942.97227999999996</v>
          </cell>
        </row>
        <row r="487">
          <cell r="A487" t="str">
            <v>4220</v>
          </cell>
          <cell r="B487" t="str">
            <v>CCL4220  邵阳市</v>
          </cell>
          <cell r="C487">
            <v>2571.8987119999997</v>
          </cell>
          <cell r="D487">
            <v>2449.4273447619044</v>
          </cell>
          <cell r="E487" t="str">
            <v xml:space="preserve"> </v>
          </cell>
          <cell r="F487">
            <v>0</v>
          </cell>
          <cell r="G487">
            <v>2571.8987119999997</v>
          </cell>
          <cell r="H487">
            <v>2449.4273447619044</v>
          </cell>
          <cell r="I487">
            <v>217.98943100000002</v>
          </cell>
          <cell r="J487">
            <v>207.60898190476192</v>
          </cell>
          <cell r="K487" t="str">
            <v xml:space="preserve"> </v>
          </cell>
          <cell r="L487">
            <v>0</v>
          </cell>
          <cell r="M487">
            <v>217.98943100000002</v>
          </cell>
          <cell r="N487">
            <v>207.60898190476192</v>
          </cell>
        </row>
        <row r="488">
          <cell r="A488" t="str">
            <v>4224</v>
          </cell>
          <cell r="B488" t="str">
            <v>CCL4224  武冈市</v>
          </cell>
          <cell r="C488">
            <v>34.573422000000001</v>
          </cell>
          <cell r="D488">
            <v>32.92706857142857</v>
          </cell>
          <cell r="E488" t="str">
            <v xml:space="preserve"> </v>
          </cell>
          <cell r="F488">
            <v>0</v>
          </cell>
          <cell r="G488">
            <v>34.573422000000001</v>
          </cell>
          <cell r="H488">
            <v>32.92706857142857</v>
          </cell>
          <cell r="I488">
            <v>34.573422000000001</v>
          </cell>
          <cell r="J488">
            <v>32.92706857142857</v>
          </cell>
          <cell r="K488" t="str">
            <v xml:space="preserve"> </v>
          </cell>
          <cell r="L488">
            <v>0</v>
          </cell>
          <cell r="M488">
            <v>34.573422000000001</v>
          </cell>
          <cell r="N488">
            <v>32.92706857142857</v>
          </cell>
        </row>
        <row r="489">
          <cell r="A489" t="str">
            <v>4250</v>
          </cell>
          <cell r="B489" t="str">
            <v>CCL4250  永州市</v>
          </cell>
          <cell r="C489">
            <v>673.44288699999993</v>
          </cell>
          <cell r="D489">
            <v>641.37417809523799</v>
          </cell>
          <cell r="E489" t="str">
            <v xml:space="preserve"> </v>
          </cell>
          <cell r="F489">
            <v>0</v>
          </cell>
          <cell r="G489">
            <v>673.44288699999993</v>
          </cell>
          <cell r="H489">
            <v>641.37417809523799</v>
          </cell>
          <cell r="I489">
            <v>58.622723999999998</v>
          </cell>
          <cell r="J489">
            <v>55.83116571428571</v>
          </cell>
          <cell r="K489" t="str">
            <v xml:space="preserve"> </v>
          </cell>
          <cell r="L489">
            <v>0</v>
          </cell>
          <cell r="M489">
            <v>58.622723999999998</v>
          </cell>
          <cell r="N489">
            <v>55.83116571428571</v>
          </cell>
        </row>
        <row r="490">
          <cell r="A490" t="str">
            <v>4130</v>
          </cell>
          <cell r="B490" t="str">
            <v>CCL4130  益阳市</v>
          </cell>
          <cell r="C490">
            <v>910.55124499999988</v>
          </cell>
          <cell r="D490">
            <v>867.19166190476176</v>
          </cell>
          <cell r="E490" t="str">
            <v xml:space="preserve"> </v>
          </cell>
          <cell r="F490">
            <v>0</v>
          </cell>
          <cell r="G490">
            <v>910.55124499999988</v>
          </cell>
          <cell r="H490">
            <v>867.19166190476176</v>
          </cell>
          <cell r="I490">
            <v>88.24435299999999</v>
          </cell>
          <cell r="J490">
            <v>84.042240952380936</v>
          </cell>
          <cell r="K490" t="str">
            <v xml:space="preserve"> </v>
          </cell>
          <cell r="L490">
            <v>0</v>
          </cell>
          <cell r="M490">
            <v>88.24435299999999</v>
          </cell>
          <cell r="N490">
            <v>84.042240952380936</v>
          </cell>
        </row>
        <row r="491">
          <cell r="A491" t="str">
            <v>4131</v>
          </cell>
          <cell r="B491" t="str">
            <v>CCL4131  沅江市</v>
          </cell>
          <cell r="C491">
            <v>48.567504</v>
          </cell>
          <cell r="D491">
            <v>46.25476571428571</v>
          </cell>
          <cell r="E491" t="str">
            <v xml:space="preserve"> </v>
          </cell>
          <cell r="F491">
            <v>0</v>
          </cell>
          <cell r="G491">
            <v>48.567504</v>
          </cell>
          <cell r="H491">
            <v>46.25476571428571</v>
          </cell>
          <cell r="I491">
            <v>48.567504</v>
          </cell>
          <cell r="J491">
            <v>46.25476571428571</v>
          </cell>
          <cell r="K491" t="str">
            <v xml:space="preserve"> </v>
          </cell>
          <cell r="L491">
            <v>0</v>
          </cell>
          <cell r="M491">
            <v>48.567504</v>
          </cell>
          <cell r="N491">
            <v>46.25476571428571</v>
          </cell>
        </row>
        <row r="492">
          <cell r="A492" t="str">
            <v>4160</v>
          </cell>
          <cell r="B492" t="str">
            <v>CCL4160  吉首市</v>
          </cell>
          <cell r="C492">
            <v>1272.9059790000001</v>
          </cell>
          <cell r="D492">
            <v>1212.2914085714285</v>
          </cell>
          <cell r="E492" t="str">
            <v xml:space="preserve"> </v>
          </cell>
          <cell r="F492">
            <v>0</v>
          </cell>
          <cell r="G492">
            <v>1272.9059790000001</v>
          </cell>
          <cell r="H492">
            <v>1212.2914085714285</v>
          </cell>
          <cell r="I492">
            <v>126.64981299999999</v>
          </cell>
          <cell r="J492">
            <v>120.61886952380951</v>
          </cell>
          <cell r="K492" t="str">
            <v xml:space="preserve"> </v>
          </cell>
          <cell r="L492">
            <v>0</v>
          </cell>
          <cell r="M492">
            <v>126.64981299999999</v>
          </cell>
          <cell r="N492">
            <v>120.61886952380951</v>
          </cell>
        </row>
        <row r="493">
          <cell r="A493" t="str">
            <v>4168</v>
          </cell>
          <cell r="B493" t="str">
            <v>CCL4168  龙山县</v>
          </cell>
          <cell r="C493">
            <v>34.702343999999997</v>
          </cell>
          <cell r="D493">
            <v>33.049851428571422</v>
          </cell>
          <cell r="E493" t="str">
            <v xml:space="preserve"> </v>
          </cell>
          <cell r="F493">
            <v>0</v>
          </cell>
          <cell r="G493">
            <v>34.702343999999997</v>
          </cell>
          <cell r="H493">
            <v>33.049851428571422</v>
          </cell>
          <cell r="I493">
            <v>34.702343999999997</v>
          </cell>
          <cell r="J493">
            <v>33.049851428571422</v>
          </cell>
          <cell r="K493" t="str">
            <v xml:space="preserve"> </v>
          </cell>
          <cell r="L493">
            <v>0</v>
          </cell>
          <cell r="M493">
            <v>34.702343999999997</v>
          </cell>
          <cell r="N493">
            <v>33.049851428571422</v>
          </cell>
        </row>
        <row r="494">
          <cell r="A494" t="str">
            <v>4216</v>
          </cell>
          <cell r="B494" t="str">
            <v>CCL4216  祁东县</v>
          </cell>
          <cell r="C494">
            <v>1330.248523</v>
          </cell>
          <cell r="D494">
            <v>1266.9033552380952</v>
          </cell>
          <cell r="E494" t="str">
            <v xml:space="preserve"> </v>
          </cell>
          <cell r="F494">
            <v>0</v>
          </cell>
          <cell r="G494">
            <v>1330.248523</v>
          </cell>
          <cell r="H494">
            <v>1266.9033552380952</v>
          </cell>
          <cell r="I494">
            <v>95.820686999999992</v>
          </cell>
          <cell r="J494">
            <v>91.257797142857129</v>
          </cell>
          <cell r="K494" t="str">
            <v xml:space="preserve"> </v>
          </cell>
          <cell r="L494">
            <v>0</v>
          </cell>
          <cell r="M494">
            <v>95.820686999999992</v>
          </cell>
          <cell r="N494">
            <v>91.257797142857129</v>
          </cell>
        </row>
        <row r="495">
          <cell r="A495" t="str">
            <v>4144</v>
          </cell>
          <cell r="B495" t="str">
            <v>CCL4144  汨罗市</v>
          </cell>
          <cell r="C495">
            <v>20.112182000000001</v>
          </cell>
          <cell r="D495">
            <v>19.154459047619046</v>
          </cell>
          <cell r="E495" t="str">
            <v xml:space="preserve"> </v>
          </cell>
          <cell r="F495">
            <v>0</v>
          </cell>
          <cell r="G495">
            <v>20.112182000000001</v>
          </cell>
          <cell r="H495">
            <v>19.154459047619046</v>
          </cell>
          <cell r="I495">
            <v>20.112182000000001</v>
          </cell>
          <cell r="J495">
            <v>19.154459047619046</v>
          </cell>
          <cell r="K495" t="str">
            <v xml:space="preserve"> </v>
          </cell>
          <cell r="L495">
            <v>0</v>
          </cell>
          <cell r="M495">
            <v>20.112182000000001</v>
          </cell>
          <cell r="N495">
            <v>19.154459047619046</v>
          </cell>
        </row>
        <row r="496">
          <cell r="A496" t="str">
            <v>4171</v>
          </cell>
          <cell r="B496" t="str">
            <v>CCL4171  涟源市</v>
          </cell>
          <cell r="C496" t="str">
            <v xml:space="preserve"> </v>
          </cell>
          <cell r="D496">
            <v>0</v>
          </cell>
          <cell r="E496" t="str">
            <v xml:space="preserve"> </v>
          </cell>
          <cell r="F496">
            <v>0</v>
          </cell>
          <cell r="G496" t="str">
            <v xml:space="preserve"> </v>
          </cell>
          <cell r="H496">
            <v>0</v>
          </cell>
          <cell r="I496" t="str">
            <v xml:space="preserve"> </v>
          </cell>
          <cell r="J496">
            <v>0</v>
          </cell>
          <cell r="K496" t="str">
            <v xml:space="preserve"> </v>
          </cell>
          <cell r="L496">
            <v>0</v>
          </cell>
          <cell r="M496" t="str">
            <v xml:space="preserve"> </v>
          </cell>
          <cell r="N496">
            <v>0</v>
          </cell>
        </row>
        <row r="497">
          <cell r="A497" t="str">
            <v>4154</v>
          </cell>
          <cell r="B497" t="str">
            <v>CCL4154  津市市</v>
          </cell>
          <cell r="C497">
            <v>1000.341245</v>
          </cell>
          <cell r="D497">
            <v>952.70594761904749</v>
          </cell>
          <cell r="E497" t="str">
            <v xml:space="preserve"> </v>
          </cell>
          <cell r="F497">
            <v>0</v>
          </cell>
          <cell r="G497">
            <v>1000.341245</v>
          </cell>
          <cell r="H497">
            <v>952.70594761904749</v>
          </cell>
          <cell r="I497">
            <v>83.012605000000008</v>
          </cell>
          <cell r="J497">
            <v>79.059623809523814</v>
          </cell>
          <cell r="K497" t="str">
            <v xml:space="preserve"> </v>
          </cell>
          <cell r="L497">
            <v>0</v>
          </cell>
          <cell r="M497">
            <v>83.012605000000008</v>
          </cell>
          <cell r="N497">
            <v>79.059623809523814</v>
          </cell>
        </row>
        <row r="498">
          <cell r="A498" t="str">
            <v>4111</v>
          </cell>
          <cell r="B498" t="str">
            <v>CCL4111  湘潭市</v>
          </cell>
          <cell r="C498">
            <v>8747.5705020000005</v>
          </cell>
          <cell r="D498">
            <v>8331.0195257142859</v>
          </cell>
          <cell r="E498" t="str">
            <v xml:space="preserve"> </v>
          </cell>
          <cell r="F498">
            <v>0</v>
          </cell>
          <cell r="G498">
            <v>8747.5705020000005</v>
          </cell>
          <cell r="H498">
            <v>8331.0195257142859</v>
          </cell>
          <cell r="I498">
            <v>697.41476799999998</v>
          </cell>
          <cell r="J498">
            <v>664.20454095238085</v>
          </cell>
          <cell r="K498" t="str">
            <v xml:space="preserve"> </v>
          </cell>
          <cell r="L498">
            <v>0</v>
          </cell>
          <cell r="M498">
            <v>697.41476799999998</v>
          </cell>
          <cell r="N498">
            <v>664.20454095238085</v>
          </cell>
        </row>
        <row r="499">
          <cell r="A499" t="str">
            <v>4218</v>
          </cell>
          <cell r="B499" t="str">
            <v>CCL4218  耒阳市</v>
          </cell>
          <cell r="C499">
            <v>1087.7820449999999</v>
          </cell>
          <cell r="D499">
            <v>1035.9829</v>
          </cell>
          <cell r="E499" t="str">
            <v xml:space="preserve"> </v>
          </cell>
          <cell r="F499">
            <v>0</v>
          </cell>
          <cell r="G499">
            <v>1087.7820449999999</v>
          </cell>
          <cell r="H499">
            <v>1035.9829</v>
          </cell>
          <cell r="I499">
            <v>177.69935899999999</v>
          </cell>
          <cell r="J499">
            <v>169.23748476190474</v>
          </cell>
          <cell r="K499" t="str">
            <v xml:space="preserve"> </v>
          </cell>
          <cell r="L499">
            <v>0</v>
          </cell>
          <cell r="M499">
            <v>177.69935899999999</v>
          </cell>
          <cell r="N499">
            <v>169.23748476190474</v>
          </cell>
        </row>
        <row r="500">
          <cell r="A500" t="str">
            <v>4114</v>
          </cell>
          <cell r="B500" t="str">
            <v>CCL4114  湘乡市</v>
          </cell>
          <cell r="C500">
            <v>514.04166199999997</v>
          </cell>
          <cell r="D500">
            <v>489.56348761904758</v>
          </cell>
          <cell r="E500" t="str">
            <v xml:space="preserve"> </v>
          </cell>
          <cell r="F500">
            <v>0</v>
          </cell>
          <cell r="G500">
            <v>514.04166199999997</v>
          </cell>
          <cell r="H500">
            <v>489.56348761904758</v>
          </cell>
          <cell r="I500">
            <v>78.826450000000008</v>
          </cell>
          <cell r="J500">
            <v>75.072809523809525</v>
          </cell>
          <cell r="K500" t="str">
            <v xml:space="preserve"> </v>
          </cell>
          <cell r="L500">
            <v>0</v>
          </cell>
          <cell r="M500">
            <v>78.826450000000008</v>
          </cell>
          <cell r="N500">
            <v>75.072809523809525</v>
          </cell>
        </row>
        <row r="501">
          <cell r="A501" t="str">
            <v>4122</v>
          </cell>
          <cell r="B501" t="str">
            <v>CCL4122  醴陵市</v>
          </cell>
          <cell r="C501">
            <v>599.32862399999999</v>
          </cell>
          <cell r="D501">
            <v>570.78916571428567</v>
          </cell>
          <cell r="E501" t="str">
            <v xml:space="preserve"> </v>
          </cell>
          <cell r="F501">
            <v>0</v>
          </cell>
          <cell r="G501">
            <v>599.32862399999999</v>
          </cell>
          <cell r="H501">
            <v>570.78916571428567</v>
          </cell>
          <cell r="I501">
            <v>79.808686999999992</v>
          </cell>
          <cell r="J501">
            <v>76.008273333333321</v>
          </cell>
          <cell r="K501" t="str">
            <v xml:space="preserve"> </v>
          </cell>
          <cell r="L501">
            <v>0</v>
          </cell>
          <cell r="M501">
            <v>79.808686999999992</v>
          </cell>
          <cell r="N501">
            <v>76.008273333333321</v>
          </cell>
        </row>
        <row r="502">
          <cell r="A502" t="str">
            <v>5156</v>
          </cell>
          <cell r="B502" t="str">
            <v>CCL5156  潮安县</v>
          </cell>
          <cell r="C502">
            <v>1095.1464549999998</v>
          </cell>
          <cell r="D502">
            <v>1042.9966238095235</v>
          </cell>
          <cell r="E502" t="str">
            <v xml:space="preserve"> </v>
          </cell>
          <cell r="F502">
            <v>0</v>
          </cell>
          <cell r="G502">
            <v>1095.1464549999998</v>
          </cell>
          <cell r="H502">
            <v>1042.9966238095235</v>
          </cell>
          <cell r="I502">
            <v>215.44922599999998</v>
          </cell>
          <cell r="J502">
            <v>205.18973904761901</v>
          </cell>
          <cell r="K502" t="str">
            <v xml:space="preserve"> </v>
          </cell>
          <cell r="L502">
            <v>0</v>
          </cell>
          <cell r="M502">
            <v>215.44922599999998</v>
          </cell>
          <cell r="N502">
            <v>205.18973904761901</v>
          </cell>
        </row>
        <row r="503">
          <cell r="A503" t="str">
            <v>5290</v>
          </cell>
          <cell r="B503" t="str">
            <v>CCL5290  江门市</v>
          </cell>
          <cell r="C503">
            <v>2340.9722739999997</v>
          </cell>
          <cell r="D503">
            <v>2229.4974038095233</v>
          </cell>
          <cell r="E503" t="str">
            <v xml:space="preserve"> </v>
          </cell>
          <cell r="F503">
            <v>0</v>
          </cell>
          <cell r="G503">
            <v>2340.9722739999997</v>
          </cell>
          <cell r="H503">
            <v>2229.4974038095233</v>
          </cell>
          <cell r="I503">
            <v>327.91141300000004</v>
          </cell>
          <cell r="J503">
            <v>312.29658380952384</v>
          </cell>
          <cell r="K503" t="str">
            <v xml:space="preserve"> </v>
          </cell>
          <cell r="L503">
            <v>0</v>
          </cell>
          <cell r="M503">
            <v>327.91141300000004</v>
          </cell>
          <cell r="N503">
            <v>312.29658380952384</v>
          </cell>
        </row>
        <row r="504">
          <cell r="A504" t="str">
            <v>5295</v>
          </cell>
          <cell r="B504" t="str">
            <v>CCL5295  阳江市</v>
          </cell>
          <cell r="C504">
            <v>2112.890484</v>
          </cell>
          <cell r="D504">
            <v>2012.2766514285713</v>
          </cell>
          <cell r="E504" t="str">
            <v xml:space="preserve"> </v>
          </cell>
          <cell r="F504">
            <v>0</v>
          </cell>
          <cell r="G504">
            <v>2112.890484</v>
          </cell>
          <cell r="H504">
            <v>2012.2766514285713</v>
          </cell>
          <cell r="I504">
            <v>11.903112</v>
          </cell>
          <cell r="J504">
            <v>11.336297142857143</v>
          </cell>
          <cell r="K504" t="str">
            <v xml:space="preserve"> </v>
          </cell>
          <cell r="L504">
            <v>0</v>
          </cell>
          <cell r="M504">
            <v>11.903112</v>
          </cell>
          <cell r="N504">
            <v>11.336297142857143</v>
          </cell>
        </row>
        <row r="505">
          <cell r="A505" t="str">
            <v>5251</v>
          </cell>
          <cell r="B505" t="str">
            <v>CCL5251  化州市</v>
          </cell>
          <cell r="C505">
            <v>150.66359600000001</v>
          </cell>
          <cell r="D505">
            <v>143.48913904761906</v>
          </cell>
          <cell r="E505" t="str">
            <v xml:space="preserve"> </v>
          </cell>
          <cell r="F505">
            <v>0</v>
          </cell>
          <cell r="G505">
            <v>150.66359600000001</v>
          </cell>
          <cell r="H505">
            <v>143.48913904761906</v>
          </cell>
          <cell r="I505">
            <v>23.594282</v>
          </cell>
          <cell r="J505">
            <v>22.470744761904761</v>
          </cell>
          <cell r="K505" t="str">
            <v xml:space="preserve"> </v>
          </cell>
          <cell r="L505">
            <v>0</v>
          </cell>
          <cell r="M505">
            <v>23.594282</v>
          </cell>
          <cell r="N505">
            <v>22.470744761904761</v>
          </cell>
        </row>
        <row r="506">
          <cell r="A506" t="str">
            <v>5252</v>
          </cell>
          <cell r="B506" t="str">
            <v>CCL5252  高州市</v>
          </cell>
          <cell r="C506">
            <v>25.934502000000002</v>
          </cell>
          <cell r="D506">
            <v>24.699525714285716</v>
          </cell>
          <cell r="E506" t="str">
            <v xml:space="preserve"> </v>
          </cell>
          <cell r="F506">
            <v>0</v>
          </cell>
          <cell r="G506">
            <v>25.934502000000002</v>
          </cell>
          <cell r="H506">
            <v>24.699525714285716</v>
          </cell>
          <cell r="I506">
            <v>25.934502000000002</v>
          </cell>
          <cell r="J506">
            <v>24.699525714285716</v>
          </cell>
          <cell r="K506" t="str">
            <v xml:space="preserve"> </v>
          </cell>
          <cell r="L506">
            <v>0</v>
          </cell>
          <cell r="M506">
            <v>25.934502000000002</v>
          </cell>
          <cell r="N506">
            <v>24.699525714285716</v>
          </cell>
        </row>
        <row r="507">
          <cell r="A507" t="str">
            <v>5253</v>
          </cell>
          <cell r="B507" t="str">
            <v>CCL5253  信宜市</v>
          </cell>
          <cell r="C507">
            <v>40.876519999999999</v>
          </cell>
          <cell r="D507">
            <v>38.930019047619048</v>
          </cell>
          <cell r="E507" t="str">
            <v xml:space="preserve"> </v>
          </cell>
          <cell r="F507">
            <v>0</v>
          </cell>
          <cell r="G507">
            <v>40.876519999999999</v>
          </cell>
          <cell r="H507">
            <v>38.930019047619048</v>
          </cell>
          <cell r="I507">
            <v>40.876519999999999</v>
          </cell>
          <cell r="J507">
            <v>38.930019047619048</v>
          </cell>
          <cell r="K507" t="str">
            <v xml:space="preserve"> </v>
          </cell>
          <cell r="L507">
            <v>0</v>
          </cell>
          <cell r="M507">
            <v>40.876519999999999</v>
          </cell>
          <cell r="N507">
            <v>38.930019047619048</v>
          </cell>
        </row>
        <row r="508">
          <cell r="A508" t="str">
            <v>5245</v>
          </cell>
          <cell r="B508" t="str">
            <v>CCL5245  吴川市</v>
          </cell>
          <cell r="C508">
            <v>50.570152999999998</v>
          </cell>
          <cell r="D508">
            <v>48.162050476190473</v>
          </cell>
          <cell r="E508" t="str">
            <v xml:space="preserve"> </v>
          </cell>
          <cell r="F508">
            <v>0</v>
          </cell>
          <cell r="G508">
            <v>50.570152999999998</v>
          </cell>
          <cell r="H508">
            <v>48.162050476190473</v>
          </cell>
          <cell r="I508">
            <v>50.570152999999998</v>
          </cell>
          <cell r="J508">
            <v>48.162050476190473</v>
          </cell>
          <cell r="K508" t="str">
            <v xml:space="preserve"> </v>
          </cell>
          <cell r="L508">
            <v>0</v>
          </cell>
          <cell r="M508">
            <v>50.570152999999998</v>
          </cell>
          <cell r="N508">
            <v>48.162050476190473</v>
          </cell>
        </row>
        <row r="509">
          <cell r="A509" t="str">
            <v>5244</v>
          </cell>
          <cell r="B509" t="str">
            <v>CCL5244  廉江市</v>
          </cell>
          <cell r="C509">
            <v>38.439939999999993</v>
          </cell>
          <cell r="D509">
            <v>36.609466666666655</v>
          </cell>
          <cell r="E509" t="str">
            <v xml:space="preserve"> </v>
          </cell>
          <cell r="F509">
            <v>0</v>
          </cell>
          <cell r="G509">
            <v>38.439939999999993</v>
          </cell>
          <cell r="H509">
            <v>36.609466666666655</v>
          </cell>
          <cell r="I509">
            <v>38.439939999999993</v>
          </cell>
          <cell r="J509">
            <v>36.609466666666655</v>
          </cell>
          <cell r="K509" t="str">
            <v xml:space="preserve"> </v>
          </cell>
          <cell r="L509">
            <v>0</v>
          </cell>
          <cell r="M509">
            <v>38.439939999999993</v>
          </cell>
          <cell r="N509">
            <v>36.609466666666655</v>
          </cell>
        </row>
        <row r="510">
          <cell r="A510" t="str">
            <v>5120</v>
          </cell>
          <cell r="B510" t="str">
            <v>CCL5120  韶关市</v>
          </cell>
          <cell r="C510">
            <v>1562.5751660000003</v>
          </cell>
          <cell r="D510">
            <v>1488.166824761905</v>
          </cell>
          <cell r="E510" t="str">
            <v xml:space="preserve"> </v>
          </cell>
          <cell r="F510">
            <v>0</v>
          </cell>
          <cell r="G510">
            <v>1562.5751660000003</v>
          </cell>
          <cell r="H510">
            <v>1488.166824761905</v>
          </cell>
          <cell r="I510">
            <v>114.23781099999999</v>
          </cell>
          <cell r="J510">
            <v>108.79791523809523</v>
          </cell>
          <cell r="K510" t="str">
            <v xml:space="preserve"> </v>
          </cell>
          <cell r="L510">
            <v>0</v>
          </cell>
          <cell r="M510">
            <v>114.23781099999999</v>
          </cell>
          <cell r="N510">
            <v>108.79791523809523</v>
          </cell>
        </row>
        <row r="511">
          <cell r="A511" t="str">
            <v>5210</v>
          </cell>
          <cell r="B511" t="str">
            <v>CCL5210  潮州市</v>
          </cell>
          <cell r="C511">
            <v>5530.8599200000008</v>
          </cell>
          <cell r="D511">
            <v>5267.4856380952388</v>
          </cell>
          <cell r="E511" t="str">
            <v xml:space="preserve"> </v>
          </cell>
          <cell r="F511">
            <v>0</v>
          </cell>
          <cell r="G511">
            <v>5530.8599200000008</v>
          </cell>
          <cell r="H511">
            <v>5267.4856380952388</v>
          </cell>
          <cell r="I511">
            <v>109.98013000000002</v>
          </cell>
          <cell r="J511">
            <v>104.74298095238096</v>
          </cell>
          <cell r="K511" t="str">
            <v xml:space="preserve"> </v>
          </cell>
          <cell r="L511">
            <v>0</v>
          </cell>
          <cell r="M511">
            <v>109.98013000000002</v>
          </cell>
          <cell r="N511">
            <v>104.74298095238096</v>
          </cell>
        </row>
        <row r="512">
          <cell r="A512" t="str">
            <v>5115</v>
          </cell>
          <cell r="B512" t="str">
            <v>CCL5115  清远市</v>
          </cell>
          <cell r="C512">
            <v>1274.6880310000001</v>
          </cell>
          <cell r="D512">
            <v>1213.9886009523809</v>
          </cell>
          <cell r="E512" t="str">
            <v xml:space="preserve"> </v>
          </cell>
          <cell r="F512">
            <v>0</v>
          </cell>
          <cell r="G512">
            <v>1274.6880310000001</v>
          </cell>
          <cell r="H512">
            <v>1213.9886009523809</v>
          </cell>
          <cell r="I512" t="str">
            <v xml:space="preserve"> </v>
          </cell>
          <cell r="J512">
            <v>0</v>
          </cell>
          <cell r="K512" t="str">
            <v xml:space="preserve"> </v>
          </cell>
          <cell r="L512">
            <v>0</v>
          </cell>
          <cell r="M512" t="str">
            <v xml:space="preserve"> </v>
          </cell>
          <cell r="N512">
            <v>0</v>
          </cell>
        </row>
        <row r="513">
          <cell r="A513" t="str">
            <v>5140</v>
          </cell>
          <cell r="B513" t="str">
            <v>CCL5140  梅州市</v>
          </cell>
          <cell r="C513">
            <v>3260.3035709999995</v>
          </cell>
          <cell r="D513">
            <v>3105.0510199999994</v>
          </cell>
          <cell r="E513" t="str">
            <v xml:space="preserve"> </v>
          </cell>
          <cell r="F513">
            <v>0</v>
          </cell>
          <cell r="G513">
            <v>3260.3035709999995</v>
          </cell>
          <cell r="H513">
            <v>3105.0510199999994</v>
          </cell>
          <cell r="I513">
            <v>264.19917999999996</v>
          </cell>
          <cell r="J513">
            <v>251.61826666666661</v>
          </cell>
          <cell r="K513" t="str">
            <v xml:space="preserve"> </v>
          </cell>
          <cell r="L513">
            <v>0</v>
          </cell>
          <cell r="M513">
            <v>264.19917999999996</v>
          </cell>
          <cell r="N513">
            <v>251.61826666666661</v>
          </cell>
        </row>
        <row r="514">
          <cell r="A514" t="str">
            <v>5109</v>
          </cell>
          <cell r="B514" t="str">
            <v>CCL5109  从化市</v>
          </cell>
          <cell r="C514">
            <v>1948.836151</v>
          </cell>
          <cell r="D514">
            <v>1856.0344295238094</v>
          </cell>
          <cell r="E514" t="str">
            <v xml:space="preserve"> </v>
          </cell>
          <cell r="F514">
            <v>0</v>
          </cell>
          <cell r="G514">
            <v>1948.836151</v>
          </cell>
          <cell r="H514">
            <v>1856.0344295238094</v>
          </cell>
          <cell r="I514" t="str">
            <v xml:space="preserve"> </v>
          </cell>
          <cell r="J514">
            <v>0</v>
          </cell>
          <cell r="K514" t="str">
            <v xml:space="preserve"> </v>
          </cell>
          <cell r="L514">
            <v>0</v>
          </cell>
          <cell r="M514" t="str">
            <v xml:space="preserve"> </v>
          </cell>
          <cell r="N514">
            <v>0</v>
          </cell>
        </row>
        <row r="515">
          <cell r="A515" t="str">
            <v>5191</v>
          </cell>
          <cell r="B515" t="str">
            <v>CCL5191  斗门县</v>
          </cell>
          <cell r="C515">
            <v>26.414313</v>
          </cell>
          <cell r="D515">
            <v>25.156488571428572</v>
          </cell>
          <cell r="E515" t="str">
            <v xml:space="preserve"> </v>
          </cell>
          <cell r="F515">
            <v>0</v>
          </cell>
          <cell r="G515">
            <v>26.414313</v>
          </cell>
          <cell r="H515">
            <v>25.156488571428572</v>
          </cell>
          <cell r="I515">
            <v>26.414313</v>
          </cell>
          <cell r="J515">
            <v>25.156488571428572</v>
          </cell>
          <cell r="K515" t="str">
            <v xml:space="preserve"> </v>
          </cell>
          <cell r="L515">
            <v>0</v>
          </cell>
          <cell r="M515">
            <v>26.414313</v>
          </cell>
          <cell r="N515">
            <v>25.156488571428572</v>
          </cell>
        </row>
        <row r="516">
          <cell r="A516" t="str">
            <v>5297</v>
          </cell>
          <cell r="B516" t="str">
            <v>CCL5297  鹤山市</v>
          </cell>
          <cell r="C516">
            <v>2101.4834499999997</v>
          </cell>
          <cell r="D516">
            <v>2001.4128095238091</v>
          </cell>
          <cell r="E516" t="str">
            <v xml:space="preserve"> </v>
          </cell>
          <cell r="F516">
            <v>0</v>
          </cell>
          <cell r="G516">
            <v>2101.4834499999997</v>
          </cell>
          <cell r="H516">
            <v>2001.4128095238091</v>
          </cell>
          <cell r="I516">
            <v>48.812849999999997</v>
          </cell>
          <cell r="J516">
            <v>46.488428571428564</v>
          </cell>
          <cell r="K516" t="str">
            <v xml:space="preserve"> </v>
          </cell>
          <cell r="L516">
            <v>0</v>
          </cell>
          <cell r="M516">
            <v>48.812849999999997</v>
          </cell>
          <cell r="N516">
            <v>46.488428571428564</v>
          </cell>
        </row>
        <row r="517">
          <cell r="A517" t="str">
            <v>5283</v>
          </cell>
          <cell r="B517" t="str">
            <v>CCL5283  顺德市</v>
          </cell>
          <cell r="C517">
            <v>25.175540999999996</v>
          </cell>
          <cell r="D517">
            <v>23.976705714285711</v>
          </cell>
          <cell r="E517" t="str">
            <v xml:space="preserve"> </v>
          </cell>
          <cell r="F517">
            <v>0</v>
          </cell>
          <cell r="G517">
            <v>25.175540999999996</v>
          </cell>
          <cell r="H517">
            <v>23.976705714285711</v>
          </cell>
          <cell r="I517">
            <v>43.948499999999996</v>
          </cell>
          <cell r="J517">
            <v>41.855714285714278</v>
          </cell>
          <cell r="K517" t="str">
            <v xml:space="preserve"> </v>
          </cell>
          <cell r="L517">
            <v>0</v>
          </cell>
          <cell r="M517">
            <v>43.948499999999996</v>
          </cell>
          <cell r="N517">
            <v>41.855714285714278</v>
          </cell>
        </row>
        <row r="518">
          <cell r="A518" t="str">
            <v>5166</v>
          </cell>
          <cell r="B518" t="str">
            <v>CCL5166  汕尾市</v>
          </cell>
          <cell r="C518">
            <v>2182.0534759999996</v>
          </cell>
          <cell r="D518">
            <v>2078.146167619047</v>
          </cell>
          <cell r="E518" t="str">
            <v xml:space="preserve"> </v>
          </cell>
          <cell r="F518">
            <v>0</v>
          </cell>
          <cell r="G518">
            <v>2182.0534759999996</v>
          </cell>
          <cell r="H518">
            <v>2078.146167619047</v>
          </cell>
          <cell r="I518">
            <v>96.340975</v>
          </cell>
          <cell r="J518">
            <v>91.75330952380952</v>
          </cell>
          <cell r="K518" t="str">
            <v xml:space="preserve"> </v>
          </cell>
          <cell r="L518">
            <v>0</v>
          </cell>
          <cell r="M518">
            <v>96.340975</v>
          </cell>
          <cell r="N518">
            <v>91.75330952380952</v>
          </cell>
        </row>
        <row r="519">
          <cell r="A519" t="str">
            <v>5220</v>
          </cell>
          <cell r="B519" t="str">
            <v>CCL5220  揭阳市</v>
          </cell>
          <cell r="C519">
            <v>2821.0823</v>
          </cell>
          <cell r="D519">
            <v>2686.7450476190475</v>
          </cell>
          <cell r="E519" t="str">
            <v xml:space="preserve"> </v>
          </cell>
          <cell r="F519">
            <v>0</v>
          </cell>
          <cell r="G519">
            <v>2821.0823</v>
          </cell>
          <cell r="H519">
            <v>2686.7450476190475</v>
          </cell>
          <cell r="I519">
            <v>499.51864900000004</v>
          </cell>
          <cell r="J519">
            <v>475.73204666666669</v>
          </cell>
          <cell r="K519" t="str">
            <v xml:space="preserve"> </v>
          </cell>
          <cell r="L519">
            <v>0</v>
          </cell>
          <cell r="M519">
            <v>499.51864900000004</v>
          </cell>
          <cell r="N519">
            <v>475.73204666666669</v>
          </cell>
        </row>
        <row r="520">
          <cell r="A520" t="str">
            <v>5272</v>
          </cell>
          <cell r="B520" t="str">
            <v>CCL5272  罗定市</v>
          </cell>
          <cell r="C520">
            <v>402.71203600000001</v>
          </cell>
          <cell r="D520">
            <v>383.53527238095239</v>
          </cell>
          <cell r="E520" t="str">
            <v xml:space="preserve"> </v>
          </cell>
          <cell r="F520">
            <v>0</v>
          </cell>
          <cell r="G520">
            <v>402.71203600000001</v>
          </cell>
          <cell r="H520">
            <v>383.53527238095239</v>
          </cell>
          <cell r="I520">
            <v>39.381879999999995</v>
          </cell>
          <cell r="J520">
            <v>37.506552380952378</v>
          </cell>
          <cell r="K520" t="str">
            <v xml:space="preserve"> </v>
          </cell>
          <cell r="L520">
            <v>0</v>
          </cell>
          <cell r="M520">
            <v>39.381879999999995</v>
          </cell>
          <cell r="N520">
            <v>37.506552380952378</v>
          </cell>
        </row>
        <row r="521">
          <cell r="A521" t="str">
            <v>5293</v>
          </cell>
          <cell r="B521" t="str">
            <v>CCL5293  开平市</v>
          </cell>
          <cell r="C521">
            <v>298.11504099999996</v>
          </cell>
          <cell r="D521">
            <v>283.9190866666666</v>
          </cell>
          <cell r="E521" t="str">
            <v xml:space="preserve"> </v>
          </cell>
          <cell r="F521">
            <v>0</v>
          </cell>
          <cell r="G521">
            <v>298.11504099999996</v>
          </cell>
          <cell r="H521">
            <v>283.9190866666666</v>
          </cell>
          <cell r="I521">
            <v>62.501884999999994</v>
          </cell>
          <cell r="J521">
            <v>59.525604761904752</v>
          </cell>
          <cell r="K521" t="str">
            <v xml:space="preserve"> </v>
          </cell>
          <cell r="L521">
            <v>0</v>
          </cell>
          <cell r="M521">
            <v>62.501884999999994</v>
          </cell>
          <cell r="N521">
            <v>59.525604761904752</v>
          </cell>
        </row>
        <row r="522">
          <cell r="A522" t="str">
            <v>5163</v>
          </cell>
          <cell r="B522" t="str">
            <v>CCL5163  惠东县</v>
          </cell>
          <cell r="C522">
            <v>2837.2029310000003</v>
          </cell>
          <cell r="D522">
            <v>2702.0980295238096</v>
          </cell>
          <cell r="E522" t="str">
            <v xml:space="preserve"> </v>
          </cell>
          <cell r="F522">
            <v>0</v>
          </cell>
          <cell r="G522">
            <v>2837.2029310000003</v>
          </cell>
          <cell r="H522">
            <v>2702.0980295238096</v>
          </cell>
          <cell r="I522">
            <v>140.43739000000002</v>
          </cell>
          <cell r="J522">
            <v>133.74989523809526</v>
          </cell>
          <cell r="K522" t="str">
            <v xml:space="preserve"> </v>
          </cell>
          <cell r="L522">
            <v>0</v>
          </cell>
          <cell r="M522">
            <v>140.43739000000002</v>
          </cell>
          <cell r="N522">
            <v>133.74989523809526</v>
          </cell>
        </row>
        <row r="523">
          <cell r="A523" t="str">
            <v>5160</v>
          </cell>
          <cell r="B523" t="str">
            <v>CCL5160  惠州市</v>
          </cell>
          <cell r="C523">
            <v>1007.6557769999999</v>
          </cell>
          <cell r="D523">
            <v>959.67216857142853</v>
          </cell>
          <cell r="E523" t="str">
            <v xml:space="preserve"> </v>
          </cell>
          <cell r="F523">
            <v>0</v>
          </cell>
          <cell r="G523">
            <v>1007.6557769999999</v>
          </cell>
          <cell r="H523">
            <v>959.67216857142853</v>
          </cell>
          <cell r="I523">
            <v>244.97968600000002</v>
          </cell>
          <cell r="J523">
            <v>233.31398666666666</v>
          </cell>
          <cell r="K523" t="str">
            <v xml:space="preserve"> </v>
          </cell>
          <cell r="L523">
            <v>0</v>
          </cell>
          <cell r="M523">
            <v>244.97968600000002</v>
          </cell>
          <cell r="N523">
            <v>233.31398666666666</v>
          </cell>
        </row>
        <row r="524">
          <cell r="A524" t="str">
            <v>5242</v>
          </cell>
          <cell r="B524" t="str">
            <v>CCL5242  雷州市</v>
          </cell>
          <cell r="C524">
            <v>889.80016999999998</v>
          </cell>
          <cell r="D524">
            <v>847.4287333333333</v>
          </cell>
          <cell r="E524" t="str">
            <v xml:space="preserve"> </v>
          </cell>
          <cell r="F524">
            <v>0</v>
          </cell>
          <cell r="G524">
            <v>889.80016999999998</v>
          </cell>
          <cell r="H524">
            <v>847.4287333333333</v>
          </cell>
          <cell r="I524">
            <v>156.46196</v>
          </cell>
          <cell r="J524">
            <v>149.01139047619048</v>
          </cell>
          <cell r="K524" t="str">
            <v xml:space="preserve"> </v>
          </cell>
          <cell r="L524">
            <v>0</v>
          </cell>
          <cell r="M524">
            <v>156.46196</v>
          </cell>
          <cell r="N524">
            <v>149.01139047619048</v>
          </cell>
        </row>
        <row r="525">
          <cell r="A525" t="str">
            <v>5296</v>
          </cell>
          <cell r="B525" t="str">
            <v>CCL5296  阳春市</v>
          </cell>
          <cell r="C525">
            <v>278.50699800000001</v>
          </cell>
          <cell r="D525">
            <v>265.24475999999999</v>
          </cell>
          <cell r="E525" t="str">
            <v xml:space="preserve"> </v>
          </cell>
          <cell r="F525">
            <v>0</v>
          </cell>
          <cell r="G525">
            <v>278.50699800000001</v>
          </cell>
          <cell r="H525">
            <v>265.24475999999999</v>
          </cell>
          <cell r="I525">
            <v>35.404994999999992</v>
          </cell>
          <cell r="J525">
            <v>33.719042857142846</v>
          </cell>
          <cell r="K525" t="str">
            <v xml:space="preserve"> </v>
          </cell>
          <cell r="L525">
            <v>0</v>
          </cell>
          <cell r="M525">
            <v>35.404994999999992</v>
          </cell>
          <cell r="N525">
            <v>33.719042857142846</v>
          </cell>
        </row>
        <row r="526">
          <cell r="A526" t="str">
            <v>5158</v>
          </cell>
          <cell r="B526" t="str">
            <v>CCL5158  澄海市</v>
          </cell>
          <cell r="C526">
            <v>2199.453861</v>
          </cell>
          <cell r="D526">
            <v>2094.7179628571425</v>
          </cell>
          <cell r="E526" t="str">
            <v xml:space="preserve"> </v>
          </cell>
          <cell r="F526">
            <v>0</v>
          </cell>
          <cell r="G526">
            <v>2199.453861</v>
          </cell>
          <cell r="H526">
            <v>2094.7179628571425</v>
          </cell>
          <cell r="I526">
            <v>177.27708700000002</v>
          </cell>
          <cell r="J526">
            <v>168.83532095238095</v>
          </cell>
          <cell r="K526" t="str">
            <v xml:space="preserve"> </v>
          </cell>
          <cell r="L526">
            <v>0</v>
          </cell>
          <cell r="M526">
            <v>177.27708700000002</v>
          </cell>
          <cell r="N526">
            <v>168.83532095238095</v>
          </cell>
        </row>
        <row r="527">
          <cell r="A527" t="str">
            <v>5153</v>
          </cell>
          <cell r="B527" t="str">
            <v>CCL5153  普宁市</v>
          </cell>
          <cell r="C527">
            <v>2009.2114689999999</v>
          </cell>
          <cell r="D527">
            <v>1913.5347323809522</v>
          </cell>
          <cell r="E527" t="str">
            <v xml:space="preserve"> </v>
          </cell>
          <cell r="F527">
            <v>0</v>
          </cell>
          <cell r="G527">
            <v>2009.2114689999999</v>
          </cell>
          <cell r="H527">
            <v>1913.5347323809522</v>
          </cell>
          <cell r="I527">
            <v>239.60929500000003</v>
          </cell>
          <cell r="J527">
            <v>228.19932857142859</v>
          </cell>
          <cell r="K527" t="str">
            <v xml:space="preserve"> </v>
          </cell>
          <cell r="L527">
            <v>0</v>
          </cell>
          <cell r="M527">
            <v>239.60929500000003</v>
          </cell>
          <cell r="N527">
            <v>228.19932857142859</v>
          </cell>
        </row>
        <row r="528">
          <cell r="A528" t="str">
            <v>5285</v>
          </cell>
          <cell r="B528" t="str">
            <v>CCL5285  高明市</v>
          </cell>
          <cell r="C528">
            <v>227.382507</v>
          </cell>
          <cell r="D528">
            <v>216.55476857142855</v>
          </cell>
          <cell r="E528" t="str">
            <v xml:space="preserve"> </v>
          </cell>
          <cell r="F528">
            <v>0</v>
          </cell>
          <cell r="G528">
            <v>227.382507</v>
          </cell>
          <cell r="H528">
            <v>216.55476857142855</v>
          </cell>
          <cell r="I528">
            <v>73.776352000000003</v>
          </cell>
          <cell r="J528">
            <v>70.263192380952376</v>
          </cell>
          <cell r="K528" t="str">
            <v xml:space="preserve"> </v>
          </cell>
          <cell r="L528">
            <v>0</v>
          </cell>
          <cell r="M528">
            <v>73.776352000000003</v>
          </cell>
          <cell r="N528">
            <v>70.263192380952376</v>
          </cell>
        </row>
        <row r="529">
          <cell r="A529" t="str">
            <v>5170</v>
          </cell>
          <cell r="B529" t="str">
            <v>CCL5170  河源市</v>
          </cell>
          <cell r="C529">
            <v>9.6361719999999984</v>
          </cell>
          <cell r="D529">
            <v>9.1773066666666647</v>
          </cell>
          <cell r="E529" t="str">
            <v xml:space="preserve"> </v>
          </cell>
          <cell r="F529">
            <v>0</v>
          </cell>
          <cell r="G529">
            <v>9.6361719999999984</v>
          </cell>
          <cell r="H529">
            <v>9.1773066666666647</v>
          </cell>
          <cell r="I529">
            <v>9.6361719999999984</v>
          </cell>
          <cell r="J529">
            <v>9.1773066666666647</v>
          </cell>
          <cell r="K529" t="str">
            <v xml:space="preserve"> </v>
          </cell>
          <cell r="L529">
            <v>0</v>
          </cell>
          <cell r="M529">
            <v>9.6361719999999984</v>
          </cell>
          <cell r="N529">
            <v>9.1773066666666647</v>
          </cell>
        </row>
        <row r="530">
          <cell r="A530" t="str">
            <v>5134</v>
          </cell>
          <cell r="B530" t="str">
            <v>CCL5134  连州市</v>
          </cell>
          <cell r="C530">
            <v>203.96618100000001</v>
          </cell>
          <cell r="D530">
            <v>194.25350571428572</v>
          </cell>
          <cell r="E530" t="str">
            <v xml:space="preserve"> </v>
          </cell>
          <cell r="F530">
            <v>0</v>
          </cell>
          <cell r="G530">
            <v>203.96618100000001</v>
          </cell>
          <cell r="H530">
            <v>194.25350571428572</v>
          </cell>
          <cell r="I530">
            <v>22.6294</v>
          </cell>
          <cell r="J530">
            <v>21.551809523809524</v>
          </cell>
          <cell r="K530" t="str">
            <v xml:space="preserve"> </v>
          </cell>
          <cell r="L530">
            <v>0</v>
          </cell>
          <cell r="M530">
            <v>22.6294</v>
          </cell>
          <cell r="N530">
            <v>21.551809523809524</v>
          </cell>
        </row>
        <row r="531">
          <cell r="A531" t="str">
            <v>5130</v>
          </cell>
          <cell r="B531" t="str">
            <v>CCL5130  英德市</v>
          </cell>
          <cell r="C531">
            <v>216.80869899999999</v>
          </cell>
          <cell r="D531">
            <v>206.48447523809523</v>
          </cell>
          <cell r="E531" t="str">
            <v xml:space="preserve"> </v>
          </cell>
          <cell r="F531">
            <v>0</v>
          </cell>
          <cell r="G531">
            <v>216.80869899999999</v>
          </cell>
          <cell r="H531">
            <v>206.48447523809523</v>
          </cell>
          <cell r="I531">
            <v>21.337377</v>
          </cell>
          <cell r="J531">
            <v>20.321311428571427</v>
          </cell>
          <cell r="K531" t="str">
            <v xml:space="preserve"> </v>
          </cell>
          <cell r="L531">
            <v>0</v>
          </cell>
          <cell r="M531">
            <v>21.337377</v>
          </cell>
          <cell r="N531">
            <v>20.321311428571427</v>
          </cell>
        </row>
        <row r="532">
          <cell r="A532" t="str">
            <v>5141</v>
          </cell>
          <cell r="B532" t="str">
            <v>CCL5141  蕉岭县</v>
          </cell>
          <cell r="C532">
            <v>283.35233099999999</v>
          </cell>
          <cell r="D532">
            <v>269.85936285714286</v>
          </cell>
          <cell r="E532" t="str">
            <v xml:space="preserve"> </v>
          </cell>
          <cell r="F532">
            <v>0</v>
          </cell>
          <cell r="G532">
            <v>283.35233099999999</v>
          </cell>
          <cell r="H532">
            <v>269.85936285714286</v>
          </cell>
          <cell r="I532">
            <v>30.516833999999996</v>
          </cell>
          <cell r="J532">
            <v>29.063651428571422</v>
          </cell>
          <cell r="K532" t="str">
            <v xml:space="preserve"> </v>
          </cell>
          <cell r="L532">
            <v>0</v>
          </cell>
          <cell r="M532">
            <v>30.516833999999996</v>
          </cell>
          <cell r="N532">
            <v>29.063651428571422</v>
          </cell>
        </row>
        <row r="533">
          <cell r="A533" t="str">
            <v>5145</v>
          </cell>
          <cell r="B533" t="str">
            <v>CCL5145  兴宁市</v>
          </cell>
          <cell r="C533">
            <v>135.11122</v>
          </cell>
          <cell r="D533">
            <v>128.67735238095239</v>
          </cell>
          <cell r="E533" t="str">
            <v xml:space="preserve"> </v>
          </cell>
          <cell r="F533">
            <v>0</v>
          </cell>
          <cell r="G533">
            <v>135.11122</v>
          </cell>
          <cell r="H533">
            <v>128.67735238095239</v>
          </cell>
          <cell r="I533">
            <v>135.11122</v>
          </cell>
          <cell r="J533">
            <v>128.67735238095239</v>
          </cell>
          <cell r="K533" t="str">
            <v xml:space="preserve"> </v>
          </cell>
          <cell r="L533">
            <v>0</v>
          </cell>
          <cell r="M533">
            <v>135.11122</v>
          </cell>
          <cell r="N533">
            <v>128.67735238095239</v>
          </cell>
        </row>
        <row r="534">
          <cell r="A534" t="str">
            <v>5466</v>
          </cell>
          <cell r="B534" t="str">
            <v>CCL5466  荔浦县</v>
          </cell>
          <cell r="C534">
            <v>94.389092000000005</v>
          </cell>
          <cell r="D534">
            <v>89.894373333333334</v>
          </cell>
          <cell r="E534" t="str">
            <v xml:space="preserve"> </v>
          </cell>
          <cell r="F534">
            <v>0</v>
          </cell>
          <cell r="G534">
            <v>94.389092000000005</v>
          </cell>
          <cell r="H534">
            <v>89.894373333333334</v>
          </cell>
          <cell r="I534">
            <v>31.583459999999999</v>
          </cell>
          <cell r="J534">
            <v>30.079485714285713</v>
          </cell>
          <cell r="K534" t="str">
            <v xml:space="preserve"> </v>
          </cell>
          <cell r="L534">
            <v>0</v>
          </cell>
          <cell r="M534">
            <v>31.583459999999999</v>
          </cell>
          <cell r="N534">
            <v>30.079485714285713</v>
          </cell>
        </row>
        <row r="535">
          <cell r="A535" t="str">
            <v>5415</v>
          </cell>
          <cell r="B535" t="str">
            <v>CCL5415  全州县</v>
          </cell>
          <cell r="C535">
            <v>66.986800000000002</v>
          </cell>
          <cell r="D535">
            <v>63.796952380952384</v>
          </cell>
          <cell r="E535" t="str">
            <v xml:space="preserve"> </v>
          </cell>
          <cell r="F535">
            <v>0</v>
          </cell>
          <cell r="G535">
            <v>66.986800000000002</v>
          </cell>
          <cell r="H535">
            <v>63.796952380952384</v>
          </cell>
          <cell r="I535">
            <v>41.753025000000001</v>
          </cell>
          <cell r="J535">
            <v>39.764785714285715</v>
          </cell>
          <cell r="K535" t="str">
            <v xml:space="preserve"> </v>
          </cell>
          <cell r="L535">
            <v>0</v>
          </cell>
          <cell r="M535">
            <v>41.753025000000001</v>
          </cell>
          <cell r="N535">
            <v>39.764785714285715</v>
          </cell>
        </row>
        <row r="536">
          <cell r="A536" t="str">
            <v>5370</v>
          </cell>
          <cell r="B536" t="str">
            <v>CCL5370  玉林市</v>
          </cell>
          <cell r="C536">
            <v>2376.1821669999999</v>
          </cell>
          <cell r="D536">
            <v>2263.0306352380949</v>
          </cell>
          <cell r="E536" t="str">
            <v xml:space="preserve"> </v>
          </cell>
          <cell r="F536">
            <v>0</v>
          </cell>
          <cell r="G536">
            <v>2376.1821669999999</v>
          </cell>
          <cell r="H536">
            <v>2263.0306352380949</v>
          </cell>
          <cell r="I536">
            <v>256.6121</v>
          </cell>
          <cell r="J536">
            <v>244.39247619047617</v>
          </cell>
          <cell r="K536" t="str">
            <v xml:space="preserve"> </v>
          </cell>
          <cell r="L536">
            <v>0</v>
          </cell>
          <cell r="M536">
            <v>256.6121</v>
          </cell>
          <cell r="N536">
            <v>244.39247619047617</v>
          </cell>
        </row>
        <row r="537">
          <cell r="A537" t="str">
            <v>5430</v>
          </cell>
          <cell r="B537" t="str">
            <v>CCL5430  梧州市</v>
          </cell>
          <cell r="C537">
            <v>2063.7463200000002</v>
          </cell>
          <cell r="D537">
            <v>1965.4726857142857</v>
          </cell>
          <cell r="E537" t="str">
            <v xml:space="preserve"> </v>
          </cell>
          <cell r="F537">
            <v>0</v>
          </cell>
          <cell r="G537">
            <v>2063.7463200000002</v>
          </cell>
          <cell r="H537">
            <v>1965.4726857142857</v>
          </cell>
          <cell r="I537">
            <v>109.755278</v>
          </cell>
          <cell r="J537">
            <v>104.52883619047618</v>
          </cell>
          <cell r="K537" t="str">
            <v xml:space="preserve"> </v>
          </cell>
          <cell r="L537">
            <v>0</v>
          </cell>
          <cell r="M537">
            <v>109.755278</v>
          </cell>
          <cell r="N537">
            <v>104.52883619047618</v>
          </cell>
        </row>
        <row r="538">
          <cell r="A538" t="str">
            <v>5360</v>
          </cell>
          <cell r="B538" t="str">
            <v>CCL5360  北海市</v>
          </cell>
          <cell r="C538">
            <v>1056.4658650000001</v>
          </cell>
          <cell r="D538">
            <v>1006.1579666666668</v>
          </cell>
          <cell r="E538" t="str">
            <v xml:space="preserve"> </v>
          </cell>
          <cell r="F538">
            <v>0</v>
          </cell>
          <cell r="G538">
            <v>1056.4658650000001</v>
          </cell>
          <cell r="H538">
            <v>1006.1579666666668</v>
          </cell>
          <cell r="I538">
            <v>59.545639000000001</v>
          </cell>
          <cell r="J538">
            <v>56.710132380952381</v>
          </cell>
          <cell r="K538" t="str">
            <v xml:space="preserve"> </v>
          </cell>
          <cell r="L538">
            <v>0</v>
          </cell>
          <cell r="M538">
            <v>59.545639000000001</v>
          </cell>
          <cell r="N538">
            <v>56.710132380952381</v>
          </cell>
        </row>
        <row r="539">
          <cell r="A539" t="str">
            <v>5330</v>
          </cell>
          <cell r="B539" t="str">
            <v>CCL5330  百色市</v>
          </cell>
          <cell r="C539">
            <v>1489.167514</v>
          </cell>
          <cell r="D539">
            <v>1418.2547752380951</v>
          </cell>
          <cell r="E539" t="str">
            <v xml:space="preserve"> </v>
          </cell>
          <cell r="F539">
            <v>0</v>
          </cell>
          <cell r="G539">
            <v>1489.167514</v>
          </cell>
          <cell r="H539">
            <v>1418.2547752380951</v>
          </cell>
          <cell r="I539">
            <v>107.01510400000001</v>
          </cell>
          <cell r="J539">
            <v>101.91914666666668</v>
          </cell>
          <cell r="K539" t="str">
            <v xml:space="preserve"> </v>
          </cell>
          <cell r="L539">
            <v>0</v>
          </cell>
          <cell r="M539">
            <v>107.01510400000001</v>
          </cell>
          <cell r="N539">
            <v>101.91914666666668</v>
          </cell>
        </row>
        <row r="540">
          <cell r="A540" t="str">
            <v>5470</v>
          </cell>
          <cell r="B540" t="str">
            <v>CCL5470  河池市</v>
          </cell>
          <cell r="C540">
            <v>652.43279900000016</v>
          </cell>
          <cell r="D540">
            <v>621.36457047619058</v>
          </cell>
          <cell r="E540" t="str">
            <v xml:space="preserve"> </v>
          </cell>
          <cell r="F540">
            <v>0</v>
          </cell>
          <cell r="G540">
            <v>652.43279900000016</v>
          </cell>
          <cell r="H540">
            <v>621.36457047619058</v>
          </cell>
          <cell r="I540">
            <v>90.908260000000013</v>
          </cell>
          <cell r="J540">
            <v>86.579295238095241</v>
          </cell>
          <cell r="K540" t="str">
            <v xml:space="preserve"> </v>
          </cell>
          <cell r="L540">
            <v>0</v>
          </cell>
          <cell r="M540">
            <v>90.908260000000013</v>
          </cell>
          <cell r="N540">
            <v>86.579295238095241</v>
          </cell>
        </row>
        <row r="541">
          <cell r="A541" t="str">
            <v>5428</v>
          </cell>
          <cell r="B541" t="str">
            <v>CCL5428  贺州市</v>
          </cell>
          <cell r="C541">
            <v>266.56660399999998</v>
          </cell>
          <cell r="D541">
            <v>253.87295619047617</v>
          </cell>
          <cell r="E541" t="str">
            <v xml:space="preserve"> </v>
          </cell>
          <cell r="F541">
            <v>0</v>
          </cell>
          <cell r="G541">
            <v>266.56660399999998</v>
          </cell>
          <cell r="H541">
            <v>253.87295619047617</v>
          </cell>
          <cell r="I541">
            <v>22.646771999999999</v>
          </cell>
          <cell r="J541">
            <v>21.568354285714282</v>
          </cell>
          <cell r="K541" t="str">
            <v xml:space="preserve"> </v>
          </cell>
          <cell r="L541">
            <v>0</v>
          </cell>
          <cell r="M541">
            <v>22.646771999999999</v>
          </cell>
          <cell r="N541">
            <v>21.568354285714282</v>
          </cell>
        </row>
        <row r="542">
          <cell r="A542" t="str">
            <v>5381</v>
          </cell>
          <cell r="B542" t="str">
            <v>CCL5381  东兴市</v>
          </cell>
          <cell r="C542" t="str">
            <v xml:space="preserve"> </v>
          </cell>
          <cell r="D542">
            <v>0</v>
          </cell>
          <cell r="E542" t="str">
            <v xml:space="preserve"> </v>
          </cell>
          <cell r="F542">
            <v>0</v>
          </cell>
          <cell r="G542" t="str">
            <v xml:space="preserve"> </v>
          </cell>
          <cell r="H542">
            <v>0</v>
          </cell>
          <cell r="I542" t="str">
            <v xml:space="preserve"> </v>
          </cell>
          <cell r="J542">
            <v>0</v>
          </cell>
          <cell r="K542" t="str">
            <v xml:space="preserve"> </v>
          </cell>
          <cell r="L542">
            <v>0</v>
          </cell>
          <cell r="M542" t="str">
            <v xml:space="preserve"> </v>
          </cell>
          <cell r="N542">
            <v>0</v>
          </cell>
        </row>
        <row r="543">
          <cell r="A543" t="str">
            <v>5371</v>
          </cell>
          <cell r="B543" t="str">
            <v>CCL5371  贵港市</v>
          </cell>
          <cell r="C543">
            <v>332.97059099999996</v>
          </cell>
          <cell r="D543">
            <v>317.11484857142852</v>
          </cell>
          <cell r="E543" t="str">
            <v xml:space="preserve"> </v>
          </cell>
          <cell r="F543">
            <v>0</v>
          </cell>
          <cell r="G543">
            <v>332.97059099999996</v>
          </cell>
          <cell r="H543">
            <v>317.11484857142852</v>
          </cell>
          <cell r="I543">
            <v>43.268018999999995</v>
          </cell>
          <cell r="J543">
            <v>41.207637142857138</v>
          </cell>
          <cell r="K543" t="str">
            <v xml:space="preserve"> </v>
          </cell>
          <cell r="L543">
            <v>0</v>
          </cell>
          <cell r="M543">
            <v>43.268018999999995</v>
          </cell>
          <cell r="N543">
            <v>41.207637142857138</v>
          </cell>
        </row>
        <row r="544">
          <cell r="A544" t="str">
            <v>5372</v>
          </cell>
          <cell r="B544" t="str">
            <v>CCL5372  桂平市</v>
          </cell>
          <cell r="C544">
            <v>136.91036199999999</v>
          </cell>
          <cell r="D544">
            <v>130.39082095238095</v>
          </cell>
          <cell r="E544" t="str">
            <v xml:space="preserve"> </v>
          </cell>
          <cell r="F544">
            <v>0</v>
          </cell>
          <cell r="G544">
            <v>136.91036199999999</v>
          </cell>
          <cell r="H544">
            <v>130.39082095238095</v>
          </cell>
          <cell r="I544">
            <v>51.573170000000005</v>
          </cell>
          <cell r="J544">
            <v>49.117304761904762</v>
          </cell>
          <cell r="K544" t="str">
            <v xml:space="preserve"> </v>
          </cell>
          <cell r="L544">
            <v>0</v>
          </cell>
          <cell r="M544">
            <v>51.573170000000005</v>
          </cell>
          <cell r="N544">
            <v>49.117304761904762</v>
          </cell>
        </row>
        <row r="545">
          <cell r="A545" t="str">
            <v>5326</v>
          </cell>
          <cell r="B545" t="str">
            <v>CCL5326  凭祥市</v>
          </cell>
          <cell r="C545">
            <v>74.561434000000006</v>
          </cell>
          <cell r="D545">
            <v>71.010889523809524</v>
          </cell>
          <cell r="E545" t="str">
            <v xml:space="preserve"> </v>
          </cell>
          <cell r="F545">
            <v>0</v>
          </cell>
          <cell r="G545">
            <v>74.561434000000006</v>
          </cell>
          <cell r="H545">
            <v>71.010889523809524</v>
          </cell>
          <cell r="I545">
            <v>0</v>
          </cell>
          <cell r="J545">
            <v>0</v>
          </cell>
          <cell r="K545" t="str">
            <v xml:space="preserve"> </v>
          </cell>
          <cell r="L545">
            <v>0</v>
          </cell>
          <cell r="M545">
            <v>0</v>
          </cell>
          <cell r="N545">
            <v>0</v>
          </cell>
        </row>
        <row r="546">
          <cell r="A546" t="str">
            <v>5375</v>
          </cell>
          <cell r="B546" t="str">
            <v>CCL5375  容县</v>
          </cell>
          <cell r="C546">
            <v>174.12136800000002</v>
          </cell>
          <cell r="D546">
            <v>165.82987428571428</v>
          </cell>
          <cell r="E546" t="str">
            <v xml:space="preserve"> </v>
          </cell>
          <cell r="F546">
            <v>0</v>
          </cell>
          <cell r="G546">
            <v>174.12136800000002</v>
          </cell>
          <cell r="H546">
            <v>165.82987428571428</v>
          </cell>
          <cell r="I546">
            <v>48.368186999999992</v>
          </cell>
          <cell r="J546">
            <v>46.064939999999993</v>
          </cell>
          <cell r="K546" t="str">
            <v xml:space="preserve"> </v>
          </cell>
          <cell r="L546">
            <v>0</v>
          </cell>
          <cell r="M546">
            <v>48.368186999999992</v>
          </cell>
          <cell r="N546">
            <v>46.064939999999993</v>
          </cell>
        </row>
        <row r="547">
          <cell r="A547" t="str">
            <v>5304</v>
          </cell>
          <cell r="B547" t="str">
            <v>CCL5304  宾阳县</v>
          </cell>
          <cell r="C547">
            <v>211.59996799999999</v>
          </cell>
          <cell r="D547">
            <v>201.52377904761903</v>
          </cell>
          <cell r="E547" t="str">
            <v xml:space="preserve"> </v>
          </cell>
          <cell r="F547">
            <v>0</v>
          </cell>
          <cell r="G547">
            <v>211.59996799999999</v>
          </cell>
          <cell r="H547">
            <v>201.52377904761903</v>
          </cell>
          <cell r="I547">
            <v>89.684884999999994</v>
          </cell>
          <cell r="J547">
            <v>85.414176190476184</v>
          </cell>
          <cell r="K547" t="str">
            <v xml:space="preserve"> </v>
          </cell>
          <cell r="L547">
            <v>0</v>
          </cell>
          <cell r="M547">
            <v>89.684884999999994</v>
          </cell>
          <cell r="N547">
            <v>85.414176190476184</v>
          </cell>
        </row>
        <row r="548">
          <cell r="A548" t="str">
            <v>5325</v>
          </cell>
          <cell r="B548" t="str">
            <v>CCL5325  宁明县</v>
          </cell>
          <cell r="C548" t="str">
            <v xml:space="preserve"> </v>
          </cell>
          <cell r="D548">
            <v>0</v>
          </cell>
          <cell r="E548" t="str">
            <v xml:space="preserve"> </v>
          </cell>
          <cell r="F548">
            <v>0</v>
          </cell>
          <cell r="G548" t="str">
            <v xml:space="preserve"> </v>
          </cell>
          <cell r="H548">
            <v>0</v>
          </cell>
          <cell r="I548" t="str">
            <v xml:space="preserve"> </v>
          </cell>
          <cell r="J548">
            <v>0</v>
          </cell>
          <cell r="K548" t="str">
            <v xml:space="preserve"> </v>
          </cell>
          <cell r="L548">
            <v>0</v>
          </cell>
          <cell r="M548" t="str">
            <v xml:space="preserve"> </v>
          </cell>
          <cell r="N548">
            <v>0</v>
          </cell>
        </row>
        <row r="549">
          <cell r="A549" t="str">
            <v>5354</v>
          </cell>
          <cell r="B549" t="str">
            <v>CCL5354  灵山县</v>
          </cell>
          <cell r="C549">
            <v>80.510272000000001</v>
          </cell>
          <cell r="D549">
            <v>76.676449523809524</v>
          </cell>
          <cell r="E549" t="str">
            <v xml:space="preserve"> </v>
          </cell>
          <cell r="F549">
            <v>0</v>
          </cell>
          <cell r="G549">
            <v>80.510272000000001</v>
          </cell>
          <cell r="H549">
            <v>76.676449523809524</v>
          </cell>
          <cell r="I549">
            <v>22.473468</v>
          </cell>
          <cell r="J549">
            <v>21.403302857142858</v>
          </cell>
          <cell r="K549" t="str">
            <v xml:space="preserve"> </v>
          </cell>
          <cell r="L549">
            <v>0</v>
          </cell>
          <cell r="M549">
            <v>22.473468</v>
          </cell>
          <cell r="N549">
            <v>21.403302857142858</v>
          </cell>
        </row>
        <row r="550">
          <cell r="A550" t="str">
            <v>5350</v>
          </cell>
          <cell r="B550" t="str">
            <v>CCL5350  钦州市</v>
          </cell>
          <cell r="C550">
            <v>10.360221999999998</v>
          </cell>
          <cell r="D550">
            <v>9.8668780952380928</v>
          </cell>
          <cell r="E550" t="str">
            <v xml:space="preserve"> </v>
          </cell>
          <cell r="F550">
            <v>0</v>
          </cell>
          <cell r="G550">
            <v>10.360221999999998</v>
          </cell>
          <cell r="H550">
            <v>9.8668780952380928</v>
          </cell>
          <cell r="I550">
            <v>10.360221999999998</v>
          </cell>
          <cell r="J550">
            <v>9.8668780952380928</v>
          </cell>
          <cell r="K550" t="str">
            <v xml:space="preserve"> </v>
          </cell>
          <cell r="L550">
            <v>0</v>
          </cell>
          <cell r="M550">
            <v>10.360221999999998</v>
          </cell>
          <cell r="N550">
            <v>9.8668780952380928</v>
          </cell>
        </row>
        <row r="551">
          <cell r="A551" t="str">
            <v>3417</v>
          </cell>
          <cell r="B551" t="str">
            <v>CCL3417  龙南县</v>
          </cell>
          <cell r="C551">
            <v>374.03393699999998</v>
          </cell>
          <cell r="D551">
            <v>356.22279714285713</v>
          </cell>
          <cell r="E551" t="str">
            <v xml:space="preserve"> </v>
          </cell>
          <cell r="F551">
            <v>0</v>
          </cell>
          <cell r="G551">
            <v>374.03393699999998</v>
          </cell>
          <cell r="H551">
            <v>356.22279714285713</v>
          </cell>
          <cell r="I551">
            <v>60.627721999999999</v>
          </cell>
          <cell r="J551">
            <v>57.740687619047613</v>
          </cell>
          <cell r="K551" t="str">
            <v xml:space="preserve"> </v>
          </cell>
          <cell r="L551">
            <v>0</v>
          </cell>
          <cell r="M551">
            <v>60.627721999999999</v>
          </cell>
          <cell r="N551">
            <v>57.740687619047613</v>
          </cell>
        </row>
        <row r="552">
          <cell r="A552" t="str">
            <v>3324</v>
          </cell>
          <cell r="B552" t="str">
            <v>CCL3324  修水县</v>
          </cell>
          <cell r="C552">
            <v>1234.660707</v>
          </cell>
          <cell r="D552">
            <v>1175.86734</v>
          </cell>
          <cell r="E552" t="str">
            <v xml:space="preserve"> </v>
          </cell>
          <cell r="F552">
            <v>0</v>
          </cell>
          <cell r="G552">
            <v>1234.660707</v>
          </cell>
          <cell r="H552">
            <v>1175.86734</v>
          </cell>
          <cell r="I552">
            <v>116.49823499999999</v>
          </cell>
          <cell r="J552">
            <v>110.95069999999998</v>
          </cell>
          <cell r="K552" t="str">
            <v xml:space="preserve"> </v>
          </cell>
          <cell r="L552">
            <v>0</v>
          </cell>
          <cell r="M552">
            <v>116.49823499999999</v>
          </cell>
          <cell r="N552">
            <v>110.95069999999998</v>
          </cell>
        </row>
        <row r="553">
          <cell r="A553" t="str">
            <v>3322</v>
          </cell>
          <cell r="B553" t="str">
            <v>CCL3322  瑞昌市</v>
          </cell>
          <cell r="C553" t="str">
            <v xml:space="preserve"> </v>
          </cell>
          <cell r="D553">
            <v>0</v>
          </cell>
          <cell r="E553" t="str">
            <v xml:space="preserve"> </v>
          </cell>
          <cell r="F553">
            <v>0</v>
          </cell>
          <cell r="G553" t="str">
            <v xml:space="preserve"> </v>
          </cell>
          <cell r="H553">
            <v>0</v>
          </cell>
          <cell r="I553" t="str">
            <v xml:space="preserve"> </v>
          </cell>
          <cell r="J553">
            <v>0</v>
          </cell>
          <cell r="K553" t="str">
            <v xml:space="preserve"> </v>
          </cell>
          <cell r="L553">
            <v>0</v>
          </cell>
          <cell r="M553" t="str">
            <v xml:space="preserve"> </v>
          </cell>
          <cell r="N553">
            <v>0</v>
          </cell>
        </row>
        <row r="554">
          <cell r="A554" t="str">
            <v>3380</v>
          </cell>
          <cell r="B554" t="str">
            <v>CCL3380  新余市</v>
          </cell>
          <cell r="C554">
            <v>2537.7348119999997</v>
          </cell>
          <cell r="D554">
            <v>2416.8902971428565</v>
          </cell>
          <cell r="E554" t="str">
            <v xml:space="preserve"> </v>
          </cell>
          <cell r="F554">
            <v>0</v>
          </cell>
          <cell r="G554">
            <v>2537.7348119999997</v>
          </cell>
          <cell r="H554">
            <v>2416.8902971428565</v>
          </cell>
          <cell r="I554">
            <v>210.84348399999999</v>
          </cell>
          <cell r="J554">
            <v>200.80331809523807</v>
          </cell>
          <cell r="K554" t="str">
            <v xml:space="preserve"> </v>
          </cell>
          <cell r="L554">
            <v>0</v>
          </cell>
          <cell r="M554">
            <v>210.84348399999999</v>
          </cell>
          <cell r="N554">
            <v>200.80331809523807</v>
          </cell>
        </row>
        <row r="555">
          <cell r="A555" t="str">
            <v>3430</v>
          </cell>
          <cell r="B555" t="str">
            <v>CCL3430  吉安市</v>
          </cell>
          <cell r="C555">
            <v>2752.2770660000001</v>
          </cell>
          <cell r="D555">
            <v>2621.2162533333335</v>
          </cell>
          <cell r="E555" t="str">
            <v xml:space="preserve"> </v>
          </cell>
          <cell r="F555">
            <v>0</v>
          </cell>
          <cell r="G555">
            <v>2752.2770660000001</v>
          </cell>
          <cell r="H555">
            <v>2621.2162533333335</v>
          </cell>
          <cell r="I555">
            <v>210.90190699999999</v>
          </cell>
          <cell r="J555">
            <v>200.85895904761904</v>
          </cell>
          <cell r="K555" t="str">
            <v xml:space="preserve"> </v>
          </cell>
          <cell r="L555">
            <v>0</v>
          </cell>
          <cell r="M555">
            <v>210.90190699999999</v>
          </cell>
          <cell r="N555">
            <v>200.85895904761904</v>
          </cell>
        </row>
        <row r="556">
          <cell r="A556" t="str">
            <v>3360</v>
          </cell>
          <cell r="B556" t="str">
            <v>CCL3360  宜春市</v>
          </cell>
          <cell r="C556">
            <v>1205.1459910000001</v>
          </cell>
          <cell r="D556">
            <v>1147.7580866666667</v>
          </cell>
          <cell r="E556" t="str">
            <v xml:space="preserve"> </v>
          </cell>
          <cell r="F556">
            <v>0</v>
          </cell>
          <cell r="G556">
            <v>1205.1459910000001</v>
          </cell>
          <cell r="H556">
            <v>1147.7580866666667</v>
          </cell>
          <cell r="I556">
            <v>67.320305999999988</v>
          </cell>
          <cell r="J556">
            <v>64.114577142857129</v>
          </cell>
          <cell r="K556" t="str">
            <v xml:space="preserve"> </v>
          </cell>
          <cell r="L556">
            <v>0</v>
          </cell>
          <cell r="M556">
            <v>67.320305999999988</v>
          </cell>
          <cell r="N556">
            <v>64.114577142857129</v>
          </cell>
        </row>
        <row r="557">
          <cell r="A557" t="str">
            <v>3354</v>
          </cell>
          <cell r="B557" t="str">
            <v>CCL3354  贵溪市</v>
          </cell>
          <cell r="C557">
            <v>1015.1416190000001</v>
          </cell>
          <cell r="D557">
            <v>966.80154190476196</v>
          </cell>
          <cell r="E557" t="str">
            <v xml:space="preserve"> </v>
          </cell>
          <cell r="F557">
            <v>0</v>
          </cell>
          <cell r="G557">
            <v>1015.1416190000001</v>
          </cell>
          <cell r="H557">
            <v>966.80154190476196</v>
          </cell>
          <cell r="I557">
            <v>66.994106000000002</v>
          </cell>
          <cell r="J557">
            <v>63.803910476190474</v>
          </cell>
          <cell r="K557" t="str">
            <v xml:space="preserve"> </v>
          </cell>
          <cell r="L557">
            <v>0</v>
          </cell>
          <cell r="M557">
            <v>66.994106000000002</v>
          </cell>
          <cell r="N557">
            <v>63.803910476190474</v>
          </cell>
        </row>
        <row r="558">
          <cell r="A558" t="str">
            <v>3308</v>
          </cell>
          <cell r="B558" t="str">
            <v>CCL3308  高安市</v>
          </cell>
          <cell r="C558">
            <v>-62.877700000000004</v>
          </cell>
          <cell r="D558">
            <v>0</v>
          </cell>
          <cell r="E558" t="str">
            <v xml:space="preserve"> </v>
          </cell>
          <cell r="F558">
            <v>0</v>
          </cell>
          <cell r="G558">
            <v>-62.877700000000004</v>
          </cell>
          <cell r="H558">
            <v>0</v>
          </cell>
          <cell r="I558" t="str">
            <v xml:space="preserve"> </v>
          </cell>
          <cell r="J558">
            <v>0</v>
          </cell>
          <cell r="K558" t="str">
            <v xml:space="preserve"> </v>
          </cell>
          <cell r="L558">
            <v>0</v>
          </cell>
          <cell r="M558" t="str">
            <v xml:space="preserve"> </v>
          </cell>
          <cell r="N558">
            <v>0</v>
          </cell>
        </row>
        <row r="559">
          <cell r="A559" t="str">
            <v>3425</v>
          </cell>
          <cell r="B559" t="str">
            <v>CCL3425  瑞金市</v>
          </cell>
          <cell r="C559">
            <v>923.26175799999987</v>
          </cell>
          <cell r="D559">
            <v>879.29691238095222</v>
          </cell>
          <cell r="E559" t="str">
            <v xml:space="preserve"> </v>
          </cell>
          <cell r="F559">
            <v>0</v>
          </cell>
          <cell r="G559">
            <v>923.26175799999987</v>
          </cell>
          <cell r="H559">
            <v>879.29691238095222</v>
          </cell>
          <cell r="I559">
            <v>81.928749999999994</v>
          </cell>
          <cell r="J559">
            <v>78.027380952380938</v>
          </cell>
          <cell r="K559" t="str">
            <v xml:space="preserve"> </v>
          </cell>
          <cell r="L559">
            <v>0</v>
          </cell>
          <cell r="M559">
            <v>81.928749999999994</v>
          </cell>
          <cell r="N559">
            <v>78.027380952380938</v>
          </cell>
        </row>
        <row r="560">
          <cell r="A560" t="str">
            <v>3312</v>
          </cell>
          <cell r="B560" t="str">
            <v>CCL3312  樟树市</v>
          </cell>
          <cell r="C560">
            <v>1333.7001099999998</v>
          </cell>
          <cell r="D560">
            <v>1270.1905809523807</v>
          </cell>
          <cell r="E560" t="str">
            <v xml:space="preserve"> </v>
          </cell>
          <cell r="F560">
            <v>0</v>
          </cell>
          <cell r="G560">
            <v>1333.7001099999998</v>
          </cell>
          <cell r="H560">
            <v>1270.1905809523807</v>
          </cell>
          <cell r="I560">
            <v>111.73116599999999</v>
          </cell>
          <cell r="J560">
            <v>106.41063428571427</v>
          </cell>
          <cell r="K560" t="str">
            <v xml:space="preserve"> </v>
          </cell>
          <cell r="L560">
            <v>0</v>
          </cell>
          <cell r="M560">
            <v>111.73116599999999</v>
          </cell>
          <cell r="N560">
            <v>106.41063428571427</v>
          </cell>
        </row>
        <row r="561">
          <cell r="A561" t="str">
            <v>3333</v>
          </cell>
          <cell r="B561" t="str">
            <v>CCL3333  乐平市</v>
          </cell>
          <cell r="C561">
            <v>606.01006800000005</v>
          </cell>
          <cell r="D561">
            <v>577.1524457142857</v>
          </cell>
          <cell r="E561" t="str">
            <v xml:space="preserve"> </v>
          </cell>
          <cell r="F561">
            <v>0</v>
          </cell>
          <cell r="G561">
            <v>606.01006800000005</v>
          </cell>
          <cell r="H561">
            <v>577.1524457142857</v>
          </cell>
          <cell r="I561" t="str">
            <v xml:space="preserve"> </v>
          </cell>
          <cell r="J561">
            <v>0</v>
          </cell>
          <cell r="K561" t="str">
            <v xml:space="preserve"> </v>
          </cell>
          <cell r="L561">
            <v>0</v>
          </cell>
          <cell r="M561" t="str">
            <v xml:space="preserve"> </v>
          </cell>
          <cell r="N561">
            <v>0</v>
          </cell>
        </row>
        <row r="562">
          <cell r="A562" t="str">
            <v>3350</v>
          </cell>
          <cell r="B562" t="str">
            <v>CCL3350  鹰潭市</v>
          </cell>
          <cell r="C562">
            <v>670.34769399999993</v>
          </cell>
          <cell r="D562">
            <v>638.42637523809515</v>
          </cell>
          <cell r="E562" t="str">
            <v xml:space="preserve"> </v>
          </cell>
          <cell r="F562">
            <v>0</v>
          </cell>
          <cell r="G562">
            <v>670.34769399999993</v>
          </cell>
          <cell r="H562">
            <v>638.42637523809515</v>
          </cell>
          <cell r="I562">
            <v>2.3094000000000001</v>
          </cell>
          <cell r="J562">
            <v>2.1994285714285713</v>
          </cell>
          <cell r="K562" t="str">
            <v xml:space="preserve"> </v>
          </cell>
          <cell r="L562">
            <v>0</v>
          </cell>
          <cell r="M562">
            <v>2.3094000000000001</v>
          </cell>
          <cell r="N562">
            <v>2.1994285714285713</v>
          </cell>
        </row>
        <row r="563">
          <cell r="A563" t="str">
            <v>3432</v>
          </cell>
          <cell r="B563" t="str">
            <v>CCL3432  安福县</v>
          </cell>
          <cell r="C563">
            <v>466.37574300000006</v>
          </cell>
          <cell r="D563">
            <v>444.16737428571435</v>
          </cell>
          <cell r="E563" t="str">
            <v xml:space="preserve"> </v>
          </cell>
          <cell r="F563">
            <v>0</v>
          </cell>
          <cell r="G563">
            <v>466.37574300000006</v>
          </cell>
          <cell r="H563">
            <v>444.16737428571435</v>
          </cell>
          <cell r="I563">
            <v>51.804863999999995</v>
          </cell>
          <cell r="J563">
            <v>49.337965714285708</v>
          </cell>
          <cell r="K563" t="str">
            <v xml:space="preserve"> </v>
          </cell>
          <cell r="L563">
            <v>0</v>
          </cell>
          <cell r="M563">
            <v>51.804863999999995</v>
          </cell>
          <cell r="N563">
            <v>49.337965714285708</v>
          </cell>
        </row>
        <row r="564">
          <cell r="A564" t="str">
            <v>3447</v>
          </cell>
          <cell r="B564" t="str">
            <v>CCL3447  南城县</v>
          </cell>
          <cell r="C564">
            <v>577.4791459999999</v>
          </cell>
          <cell r="D564">
            <v>549.98013904761888</v>
          </cell>
          <cell r="E564" t="str">
            <v xml:space="preserve"> </v>
          </cell>
          <cell r="F564">
            <v>0</v>
          </cell>
          <cell r="G564">
            <v>577.4791459999999</v>
          </cell>
          <cell r="H564">
            <v>549.98013904761888</v>
          </cell>
          <cell r="I564">
            <v>31.126413999999993</v>
          </cell>
          <cell r="J564">
            <v>29.644203809523802</v>
          </cell>
          <cell r="K564" t="str">
            <v xml:space="preserve"> </v>
          </cell>
          <cell r="L564">
            <v>0</v>
          </cell>
          <cell r="M564">
            <v>31.126413999999993</v>
          </cell>
          <cell r="N564">
            <v>29.644203809523802</v>
          </cell>
        </row>
        <row r="565">
          <cell r="A565" t="str">
            <v>3428</v>
          </cell>
          <cell r="B565" t="str">
            <v>CCL3428  宁都县</v>
          </cell>
          <cell r="C565">
            <v>125.477333</v>
          </cell>
          <cell r="D565">
            <v>119.5022219047619</v>
          </cell>
          <cell r="E565" t="str">
            <v xml:space="preserve"> </v>
          </cell>
          <cell r="F565">
            <v>0</v>
          </cell>
          <cell r="G565">
            <v>125.477333</v>
          </cell>
          <cell r="H565">
            <v>119.5022219047619</v>
          </cell>
          <cell r="I565" t="str">
            <v xml:space="preserve"> </v>
          </cell>
          <cell r="J565">
            <v>0</v>
          </cell>
          <cell r="K565" t="str">
            <v xml:space="preserve"> </v>
          </cell>
          <cell r="L565">
            <v>0</v>
          </cell>
          <cell r="M565" t="str">
            <v xml:space="preserve"> </v>
          </cell>
          <cell r="N565">
            <v>0</v>
          </cell>
        </row>
        <row r="566">
          <cell r="A566" t="str">
            <v>3311</v>
          </cell>
          <cell r="B566" t="str">
            <v>CCL3311  丰城市</v>
          </cell>
          <cell r="C566">
            <v>407.53373599999998</v>
          </cell>
          <cell r="D566">
            <v>388.12736761904756</v>
          </cell>
          <cell r="E566" t="str">
            <v xml:space="preserve"> </v>
          </cell>
          <cell r="F566">
            <v>0</v>
          </cell>
          <cell r="G566">
            <v>407.53373599999998</v>
          </cell>
          <cell r="H566">
            <v>388.12736761904756</v>
          </cell>
          <cell r="I566">
            <v>45.162312999999997</v>
          </cell>
          <cell r="J566">
            <v>43.011726666666661</v>
          </cell>
          <cell r="K566" t="str">
            <v xml:space="preserve"> </v>
          </cell>
          <cell r="L566">
            <v>0</v>
          </cell>
          <cell r="M566">
            <v>45.162312999999997</v>
          </cell>
          <cell r="N566">
            <v>43.011726666666661</v>
          </cell>
        </row>
        <row r="567">
          <cell r="A567" t="str">
            <v>6101</v>
          </cell>
          <cell r="B567" t="str">
            <v>CCL6101  龙泉绎区</v>
          </cell>
          <cell r="C567">
            <v>24.906282000000001</v>
          </cell>
          <cell r="D567">
            <v>23.720268571428573</v>
          </cell>
          <cell r="E567" t="str">
            <v xml:space="preserve"> </v>
          </cell>
          <cell r="F567">
            <v>0</v>
          </cell>
          <cell r="G567">
            <v>24.906282000000001</v>
          </cell>
          <cell r="H567">
            <v>23.720268571428573</v>
          </cell>
          <cell r="I567">
            <v>24.906282000000001</v>
          </cell>
          <cell r="J567">
            <v>23.720268571428573</v>
          </cell>
          <cell r="K567" t="str">
            <v xml:space="preserve"> </v>
          </cell>
          <cell r="L567">
            <v>0</v>
          </cell>
          <cell r="M567">
            <v>24.906282000000001</v>
          </cell>
          <cell r="N567">
            <v>23.720268571428573</v>
          </cell>
        </row>
        <row r="568">
          <cell r="A568" t="str">
            <v>4022</v>
          </cell>
          <cell r="B568" t="str">
            <v>CCL4022  江津市</v>
          </cell>
          <cell r="C568">
            <v>969.23411699999997</v>
          </cell>
          <cell r="D568">
            <v>923.0801114285714</v>
          </cell>
          <cell r="E568" t="str">
            <v xml:space="preserve"> </v>
          </cell>
          <cell r="F568">
            <v>0</v>
          </cell>
          <cell r="G568">
            <v>969.23411699999997</v>
          </cell>
          <cell r="H568">
            <v>923.0801114285714</v>
          </cell>
          <cell r="I568">
            <v>88.317287999999991</v>
          </cell>
          <cell r="J568">
            <v>84.111702857142845</v>
          </cell>
          <cell r="K568" t="str">
            <v xml:space="preserve"> </v>
          </cell>
          <cell r="L568">
            <v>0</v>
          </cell>
          <cell r="M568">
            <v>88.317287999999991</v>
          </cell>
          <cell r="N568">
            <v>84.111702857142845</v>
          </cell>
        </row>
        <row r="569">
          <cell r="A569" t="str">
            <v>4021</v>
          </cell>
          <cell r="B569" t="str">
            <v>CCL4021  永川市</v>
          </cell>
          <cell r="C569">
            <v>146.229423</v>
          </cell>
          <cell r="D569">
            <v>139.26611714285713</v>
          </cell>
          <cell r="E569" t="str">
            <v xml:space="preserve"> </v>
          </cell>
          <cell r="F569">
            <v>0</v>
          </cell>
          <cell r="G569">
            <v>146.229423</v>
          </cell>
          <cell r="H569">
            <v>139.26611714285713</v>
          </cell>
          <cell r="I569">
            <v>88.129479000000003</v>
          </cell>
          <cell r="J569">
            <v>83.932837142857139</v>
          </cell>
          <cell r="K569" t="str">
            <v xml:space="preserve"> </v>
          </cell>
          <cell r="L569">
            <v>0</v>
          </cell>
          <cell r="M569">
            <v>88.129479000000003</v>
          </cell>
          <cell r="N569">
            <v>83.932837142857139</v>
          </cell>
        </row>
        <row r="570">
          <cell r="A570" t="str">
            <v>4023</v>
          </cell>
          <cell r="B570" t="str">
            <v>CCL4023  大足县</v>
          </cell>
          <cell r="C570">
            <v>36.754310000000004</v>
          </cell>
          <cell r="D570">
            <v>35.004104761904763</v>
          </cell>
          <cell r="E570" t="str">
            <v xml:space="preserve"> </v>
          </cell>
          <cell r="F570">
            <v>0</v>
          </cell>
          <cell r="G570">
            <v>36.754310000000004</v>
          </cell>
          <cell r="H570">
            <v>35.004104761904763</v>
          </cell>
          <cell r="I570">
            <v>36.754310000000004</v>
          </cell>
          <cell r="J570">
            <v>35.004104761904763</v>
          </cell>
          <cell r="K570" t="str">
            <v xml:space="preserve"> </v>
          </cell>
          <cell r="L570">
            <v>0</v>
          </cell>
          <cell r="M570">
            <v>36.754310000000004</v>
          </cell>
          <cell r="N570">
            <v>35.004104761904763</v>
          </cell>
        </row>
        <row r="571">
          <cell r="A571" t="str">
            <v>6421</v>
          </cell>
          <cell r="B571" t="str">
            <v>CCL6421  隆昌县</v>
          </cell>
          <cell r="C571">
            <v>171.09800999999999</v>
          </cell>
          <cell r="D571">
            <v>162.95048571428569</v>
          </cell>
          <cell r="E571" t="str">
            <v xml:space="preserve"> </v>
          </cell>
          <cell r="F571">
            <v>0</v>
          </cell>
          <cell r="G571">
            <v>171.09800999999999</v>
          </cell>
          <cell r="H571">
            <v>162.95048571428569</v>
          </cell>
          <cell r="I571">
            <v>132.212389</v>
          </cell>
          <cell r="J571">
            <v>125.91656095238095</v>
          </cell>
          <cell r="K571" t="str">
            <v xml:space="preserve"> </v>
          </cell>
          <cell r="L571">
            <v>0</v>
          </cell>
          <cell r="M571">
            <v>132.212389</v>
          </cell>
          <cell r="N571">
            <v>125.91656095238095</v>
          </cell>
        </row>
        <row r="572">
          <cell r="A572" t="str">
            <v>6180</v>
          </cell>
          <cell r="B572" t="str">
            <v>CCL6180  德阳市</v>
          </cell>
          <cell r="C572">
            <v>8329.0425990000003</v>
          </cell>
          <cell r="D572">
            <v>7932.4215228571429</v>
          </cell>
          <cell r="E572" t="str">
            <v xml:space="preserve"> </v>
          </cell>
          <cell r="F572">
            <v>0</v>
          </cell>
          <cell r="G572">
            <v>8329.0425990000003</v>
          </cell>
          <cell r="H572">
            <v>7932.4215228571429</v>
          </cell>
          <cell r="I572">
            <v>824.01286200000004</v>
          </cell>
          <cell r="J572">
            <v>784.7741542857143</v>
          </cell>
          <cell r="K572" t="str">
            <v xml:space="preserve"> </v>
          </cell>
          <cell r="L572">
            <v>0</v>
          </cell>
          <cell r="M572">
            <v>824.01286200000004</v>
          </cell>
          <cell r="N572">
            <v>784.7741542857143</v>
          </cell>
        </row>
        <row r="573">
          <cell r="A573" t="str">
            <v>6182</v>
          </cell>
          <cell r="B573" t="str">
            <v>CCL6182  绵竹市</v>
          </cell>
          <cell r="C573">
            <v>59.366351999999999</v>
          </cell>
          <cell r="D573">
            <v>56.539382857142854</v>
          </cell>
          <cell r="E573" t="str">
            <v xml:space="preserve"> </v>
          </cell>
          <cell r="F573">
            <v>0</v>
          </cell>
          <cell r="G573">
            <v>59.366351999999999</v>
          </cell>
          <cell r="H573">
            <v>56.539382857142854</v>
          </cell>
          <cell r="I573">
            <v>25.428511999999998</v>
          </cell>
          <cell r="J573">
            <v>24.217630476190472</v>
          </cell>
          <cell r="K573" t="str">
            <v xml:space="preserve"> </v>
          </cell>
          <cell r="L573">
            <v>0</v>
          </cell>
          <cell r="M573">
            <v>25.428511999999998</v>
          </cell>
          <cell r="N573">
            <v>24.217630476190472</v>
          </cell>
        </row>
        <row r="574">
          <cell r="A574" t="str">
            <v>6184</v>
          </cell>
          <cell r="B574" t="str">
            <v>CCL6184  什邡市</v>
          </cell>
          <cell r="C574" t="str">
            <v xml:space="preserve"> </v>
          </cell>
          <cell r="D574">
            <v>0</v>
          </cell>
          <cell r="E574" t="str">
            <v xml:space="preserve"> </v>
          </cell>
          <cell r="F574">
            <v>0</v>
          </cell>
          <cell r="G574" t="str">
            <v xml:space="preserve"> </v>
          </cell>
          <cell r="H574">
            <v>0</v>
          </cell>
          <cell r="I574" t="str">
            <v xml:space="preserve"> </v>
          </cell>
          <cell r="J574">
            <v>0</v>
          </cell>
          <cell r="K574" t="str">
            <v xml:space="preserve"> </v>
          </cell>
          <cell r="L574">
            <v>0</v>
          </cell>
          <cell r="M574" t="str">
            <v xml:space="preserve"> </v>
          </cell>
          <cell r="N574">
            <v>0</v>
          </cell>
        </row>
        <row r="575">
          <cell r="A575" t="str">
            <v>6350</v>
          </cell>
          <cell r="B575" t="str">
            <v>CCL6350  达川市</v>
          </cell>
          <cell r="C575">
            <v>3199.476279</v>
          </cell>
          <cell r="D575">
            <v>3047.1202657142858</v>
          </cell>
          <cell r="E575" t="str">
            <v xml:space="preserve"> </v>
          </cell>
          <cell r="F575">
            <v>0</v>
          </cell>
          <cell r="G575">
            <v>3199.476279</v>
          </cell>
          <cell r="H575">
            <v>3047.1202657142858</v>
          </cell>
          <cell r="I575">
            <v>225.044555</v>
          </cell>
          <cell r="J575">
            <v>214.3281476190476</v>
          </cell>
          <cell r="K575" t="str">
            <v xml:space="preserve"> </v>
          </cell>
          <cell r="L575">
            <v>0</v>
          </cell>
          <cell r="M575">
            <v>225.044555</v>
          </cell>
          <cell r="N575">
            <v>214.3281476190476</v>
          </cell>
        </row>
        <row r="576">
          <cell r="A576" t="str">
            <v>6374</v>
          </cell>
          <cell r="B576" t="str">
            <v>CCL6374  阆中市</v>
          </cell>
          <cell r="C576">
            <v>340.45441799999998</v>
          </cell>
          <cell r="D576">
            <v>324.24230285714282</v>
          </cell>
          <cell r="E576" t="str">
            <v xml:space="preserve"> </v>
          </cell>
          <cell r="F576">
            <v>0</v>
          </cell>
          <cell r="G576">
            <v>340.45441799999998</v>
          </cell>
          <cell r="H576">
            <v>324.24230285714282</v>
          </cell>
          <cell r="I576">
            <v>39.309851999999999</v>
          </cell>
          <cell r="J576">
            <v>37.437954285714284</v>
          </cell>
          <cell r="K576" t="str">
            <v xml:space="preserve"> </v>
          </cell>
          <cell r="L576">
            <v>0</v>
          </cell>
          <cell r="M576">
            <v>39.309851999999999</v>
          </cell>
          <cell r="N576">
            <v>37.437954285714284</v>
          </cell>
        </row>
        <row r="577">
          <cell r="A577" t="str">
            <v>6290</v>
          </cell>
          <cell r="B577" t="str">
            <v>CCL6290  遂宁市</v>
          </cell>
          <cell r="C577">
            <v>2618.8221629999998</v>
          </cell>
          <cell r="D577">
            <v>2494.1163457142852</v>
          </cell>
          <cell r="E577" t="str">
            <v xml:space="preserve"> </v>
          </cell>
          <cell r="F577">
            <v>0</v>
          </cell>
          <cell r="G577">
            <v>2618.8221629999998</v>
          </cell>
          <cell r="H577">
            <v>2494.1163457142852</v>
          </cell>
          <cell r="I577">
            <v>213.81889499999997</v>
          </cell>
          <cell r="J577">
            <v>203.63704285714283</v>
          </cell>
          <cell r="K577" t="str">
            <v xml:space="preserve"> </v>
          </cell>
          <cell r="L577">
            <v>0</v>
          </cell>
          <cell r="M577">
            <v>213.81889499999997</v>
          </cell>
          <cell r="N577">
            <v>203.63704285714283</v>
          </cell>
        </row>
        <row r="578">
          <cell r="A578" t="str">
            <v>6292</v>
          </cell>
          <cell r="B578" t="str">
            <v>CCL6292  射洪县</v>
          </cell>
          <cell r="C578">
            <v>40.869643999999994</v>
          </cell>
          <cell r="D578">
            <v>38.923470476190467</v>
          </cell>
          <cell r="E578" t="str">
            <v xml:space="preserve"> </v>
          </cell>
          <cell r="F578">
            <v>0</v>
          </cell>
          <cell r="G578">
            <v>40.869643999999994</v>
          </cell>
          <cell r="H578">
            <v>38.923470476190467</v>
          </cell>
          <cell r="I578">
            <v>40.869643999999994</v>
          </cell>
          <cell r="J578">
            <v>38.923470476190467</v>
          </cell>
          <cell r="K578" t="str">
            <v xml:space="preserve"> </v>
          </cell>
          <cell r="L578">
            <v>0</v>
          </cell>
          <cell r="M578">
            <v>40.869643999999994</v>
          </cell>
          <cell r="N578">
            <v>38.923470476190467</v>
          </cell>
        </row>
        <row r="579">
          <cell r="A579" t="str">
            <v>6114</v>
          </cell>
          <cell r="B579" t="str">
            <v>CCL6114  新津县</v>
          </cell>
          <cell r="C579">
            <v>2560.8975280000004</v>
          </cell>
          <cell r="D579">
            <v>2438.9500266666669</v>
          </cell>
          <cell r="E579" t="str">
            <v xml:space="preserve"> </v>
          </cell>
          <cell r="F579">
            <v>0</v>
          </cell>
          <cell r="G579">
            <v>2560.8975280000004</v>
          </cell>
          <cell r="H579">
            <v>2438.9500266666669</v>
          </cell>
          <cell r="I579">
            <v>271.95889999999997</v>
          </cell>
          <cell r="J579">
            <v>259.00847619047613</v>
          </cell>
          <cell r="K579" t="str">
            <v xml:space="preserve"> </v>
          </cell>
          <cell r="L579">
            <v>0</v>
          </cell>
          <cell r="M579">
            <v>271.95889999999997</v>
          </cell>
          <cell r="N579">
            <v>259.00847619047613</v>
          </cell>
        </row>
        <row r="580">
          <cell r="A580" t="str">
            <v>6118</v>
          </cell>
          <cell r="B580" t="str">
            <v>CCL6118  都江堰市</v>
          </cell>
          <cell r="C580">
            <v>3291.4571969999997</v>
          </cell>
          <cell r="D580">
            <v>3134.7211399999997</v>
          </cell>
          <cell r="E580" t="str">
            <v xml:space="preserve"> </v>
          </cell>
          <cell r="F580">
            <v>0</v>
          </cell>
          <cell r="G580">
            <v>3291.4571969999997</v>
          </cell>
          <cell r="H580">
            <v>3134.7211399999997</v>
          </cell>
          <cell r="I580">
            <v>264.120317</v>
          </cell>
          <cell r="J580">
            <v>251.54315904761904</v>
          </cell>
          <cell r="K580" t="str">
            <v xml:space="preserve"> </v>
          </cell>
          <cell r="L580">
            <v>0</v>
          </cell>
          <cell r="M580">
            <v>264.120317</v>
          </cell>
          <cell r="N580">
            <v>251.54315904761904</v>
          </cell>
        </row>
        <row r="581">
          <cell r="A581" t="str">
            <v>6430</v>
          </cell>
          <cell r="B581" t="str">
            <v>CCL6430  自贡市</v>
          </cell>
          <cell r="C581">
            <v>2060.964058</v>
          </cell>
          <cell r="D581">
            <v>1962.8229123809524</v>
          </cell>
          <cell r="E581" t="str">
            <v xml:space="preserve"> </v>
          </cell>
          <cell r="F581">
            <v>0</v>
          </cell>
          <cell r="G581">
            <v>2060.964058</v>
          </cell>
          <cell r="H581">
            <v>1962.8229123809524</v>
          </cell>
          <cell r="I581">
            <v>172.84146499999997</v>
          </cell>
          <cell r="J581">
            <v>164.61091904761901</v>
          </cell>
          <cell r="K581" t="str">
            <v xml:space="preserve"> </v>
          </cell>
          <cell r="L581">
            <v>0</v>
          </cell>
          <cell r="M581">
            <v>172.84146499999997</v>
          </cell>
          <cell r="N581">
            <v>164.61091904761901</v>
          </cell>
        </row>
        <row r="582">
          <cell r="A582" t="str">
            <v>6200</v>
          </cell>
          <cell r="B582" t="str">
            <v>CCL6200  眉山县</v>
          </cell>
          <cell r="C582">
            <v>38.130133999999998</v>
          </cell>
          <cell r="D582">
            <v>36.314413333333327</v>
          </cell>
          <cell r="E582" t="str">
            <v xml:space="preserve"> </v>
          </cell>
          <cell r="F582">
            <v>0</v>
          </cell>
          <cell r="G582">
            <v>38.130133999999998</v>
          </cell>
          <cell r="H582">
            <v>36.314413333333327</v>
          </cell>
          <cell r="I582">
            <v>38.130133999999998</v>
          </cell>
          <cell r="J582">
            <v>36.314413333333327</v>
          </cell>
          <cell r="K582" t="str">
            <v xml:space="preserve"> </v>
          </cell>
          <cell r="L582">
            <v>0</v>
          </cell>
          <cell r="M582">
            <v>38.130133999999998</v>
          </cell>
          <cell r="N582">
            <v>36.314413333333327</v>
          </cell>
        </row>
        <row r="583">
          <cell r="A583" t="str">
            <v>6203</v>
          </cell>
          <cell r="B583" t="str">
            <v>CCL6203  洪雅县</v>
          </cell>
          <cell r="C583">
            <v>74.207011999999992</v>
          </cell>
          <cell r="D583">
            <v>70.673344761904758</v>
          </cell>
          <cell r="E583" t="str">
            <v xml:space="preserve"> </v>
          </cell>
          <cell r="F583">
            <v>0</v>
          </cell>
          <cell r="G583">
            <v>74.207011999999992</v>
          </cell>
          <cell r="H583">
            <v>70.673344761904758</v>
          </cell>
          <cell r="I583">
            <v>49.282347999999999</v>
          </cell>
          <cell r="J583">
            <v>46.935569523809519</v>
          </cell>
          <cell r="K583" t="str">
            <v xml:space="preserve"> </v>
          </cell>
          <cell r="L583">
            <v>0</v>
          </cell>
          <cell r="M583">
            <v>49.282347999999999</v>
          </cell>
          <cell r="N583">
            <v>46.935569523809519</v>
          </cell>
        </row>
        <row r="584">
          <cell r="A584" t="str">
            <v>6250</v>
          </cell>
          <cell r="B584" t="str">
            <v>CCL6250  雅安市</v>
          </cell>
          <cell r="C584">
            <v>885.06891500000006</v>
          </cell>
          <cell r="D584">
            <v>842.92277619047616</v>
          </cell>
          <cell r="E584" t="str">
            <v xml:space="preserve"> </v>
          </cell>
          <cell r="F584">
            <v>0</v>
          </cell>
          <cell r="G584">
            <v>885.06891500000006</v>
          </cell>
          <cell r="H584">
            <v>842.92277619047616</v>
          </cell>
          <cell r="I584">
            <v>124.23814699999997</v>
          </cell>
          <cell r="J584">
            <v>118.32204476190473</v>
          </cell>
          <cell r="K584" t="str">
            <v xml:space="preserve"> </v>
          </cell>
          <cell r="L584">
            <v>0</v>
          </cell>
          <cell r="M584">
            <v>124.23814699999997</v>
          </cell>
          <cell r="N584">
            <v>118.32204476190473</v>
          </cell>
        </row>
        <row r="585">
          <cell r="A585" t="str">
            <v>6115</v>
          </cell>
          <cell r="B585" t="str">
            <v>CCL6115  邛崃市</v>
          </cell>
          <cell r="C585">
            <v>424.177055</v>
          </cell>
          <cell r="D585">
            <v>403.9781476190476</v>
          </cell>
          <cell r="E585" t="str">
            <v xml:space="preserve"> </v>
          </cell>
          <cell r="F585">
            <v>0</v>
          </cell>
          <cell r="G585">
            <v>424.177055</v>
          </cell>
          <cell r="H585">
            <v>403.9781476190476</v>
          </cell>
          <cell r="I585">
            <v>69.622218000000004</v>
          </cell>
          <cell r="J585">
            <v>66.306874285714287</v>
          </cell>
          <cell r="K585" t="str">
            <v xml:space="preserve"> </v>
          </cell>
          <cell r="L585">
            <v>0</v>
          </cell>
          <cell r="M585">
            <v>69.622218000000004</v>
          </cell>
          <cell r="N585">
            <v>66.306874285714287</v>
          </cell>
        </row>
        <row r="586">
          <cell r="A586" t="str">
            <v>6360</v>
          </cell>
          <cell r="B586" t="str">
            <v>CCL6360  巴中市</v>
          </cell>
          <cell r="C586" t="str">
            <v xml:space="preserve"> </v>
          </cell>
          <cell r="D586">
            <v>0</v>
          </cell>
          <cell r="E586" t="str">
            <v xml:space="preserve"> </v>
          </cell>
          <cell r="F586">
            <v>0</v>
          </cell>
          <cell r="G586" t="str">
            <v xml:space="preserve"> </v>
          </cell>
          <cell r="H586">
            <v>0</v>
          </cell>
          <cell r="I586" t="str">
            <v xml:space="preserve"> </v>
          </cell>
          <cell r="J586">
            <v>0</v>
          </cell>
          <cell r="K586" t="str">
            <v xml:space="preserve"> </v>
          </cell>
          <cell r="L586">
            <v>0</v>
          </cell>
          <cell r="M586" t="str">
            <v xml:space="preserve"> </v>
          </cell>
          <cell r="N586">
            <v>0</v>
          </cell>
        </row>
        <row r="587">
          <cell r="A587" t="str">
            <v>6414</v>
          </cell>
          <cell r="B587" t="str">
            <v>CCL6414  简阳市</v>
          </cell>
          <cell r="C587">
            <v>71.153273000000013</v>
          </cell>
          <cell r="D587">
            <v>67.765021904761909</v>
          </cell>
          <cell r="E587" t="str">
            <v xml:space="preserve"> </v>
          </cell>
          <cell r="F587">
            <v>0</v>
          </cell>
          <cell r="G587">
            <v>71.153273000000013</v>
          </cell>
          <cell r="H587">
            <v>67.765021904761909</v>
          </cell>
          <cell r="I587">
            <v>71.153273000000013</v>
          </cell>
          <cell r="J587">
            <v>67.765021904761909</v>
          </cell>
          <cell r="K587" t="str">
            <v xml:space="preserve"> </v>
          </cell>
          <cell r="L587">
            <v>0</v>
          </cell>
          <cell r="M587">
            <v>71.153273000000013</v>
          </cell>
          <cell r="N587">
            <v>67.765021904761909</v>
          </cell>
        </row>
        <row r="588">
          <cell r="A588" t="str">
            <v>6413</v>
          </cell>
          <cell r="B588" t="str">
            <v>CCL6413  资阳市</v>
          </cell>
          <cell r="C588">
            <v>24.143991999999997</v>
          </cell>
          <cell r="D588">
            <v>22.994278095238091</v>
          </cell>
          <cell r="E588" t="str">
            <v xml:space="preserve"> </v>
          </cell>
          <cell r="F588">
            <v>0</v>
          </cell>
          <cell r="G588">
            <v>24.143991999999997</v>
          </cell>
          <cell r="H588">
            <v>22.994278095238091</v>
          </cell>
          <cell r="I588">
            <v>24.143991999999997</v>
          </cell>
          <cell r="J588">
            <v>22.994278095238091</v>
          </cell>
          <cell r="K588" t="str">
            <v xml:space="preserve"> </v>
          </cell>
          <cell r="L588">
            <v>0</v>
          </cell>
          <cell r="M588">
            <v>24.143991999999997</v>
          </cell>
          <cell r="N588">
            <v>22.994278095238091</v>
          </cell>
        </row>
        <row r="589">
          <cell r="A589" t="str">
            <v>6380</v>
          </cell>
          <cell r="B589" t="str">
            <v>CCL6380  广安市</v>
          </cell>
          <cell r="C589">
            <v>82.550252</v>
          </cell>
          <cell r="D589">
            <v>78.619287619047611</v>
          </cell>
          <cell r="E589" t="str">
            <v xml:space="preserve"> </v>
          </cell>
          <cell r="F589">
            <v>0</v>
          </cell>
          <cell r="G589">
            <v>82.550252</v>
          </cell>
          <cell r="H589">
            <v>78.619287619047611</v>
          </cell>
          <cell r="I589">
            <v>82.550252</v>
          </cell>
          <cell r="J589">
            <v>78.619287619047611</v>
          </cell>
          <cell r="K589" t="str">
            <v xml:space="preserve"> </v>
          </cell>
          <cell r="L589">
            <v>0</v>
          </cell>
          <cell r="M589">
            <v>82.550252</v>
          </cell>
          <cell r="N589">
            <v>78.619287619047611</v>
          </cell>
        </row>
        <row r="590">
          <cell r="A590" t="str">
            <v>5530</v>
          </cell>
          <cell r="B590" t="str">
            <v>CCL5530  六盘水市</v>
          </cell>
          <cell r="C590">
            <v>61.940280999999999</v>
          </cell>
          <cell r="D590">
            <v>58.990743809523806</v>
          </cell>
          <cell r="E590" t="str">
            <v xml:space="preserve"> </v>
          </cell>
          <cell r="F590">
            <v>0</v>
          </cell>
          <cell r="G590">
            <v>61.940280999999999</v>
          </cell>
          <cell r="H590">
            <v>58.990743809523806</v>
          </cell>
          <cell r="I590">
            <v>61.940280999999999</v>
          </cell>
          <cell r="J590">
            <v>58.990743809523806</v>
          </cell>
          <cell r="K590" t="str">
            <v xml:space="preserve"> </v>
          </cell>
          <cell r="L590">
            <v>0</v>
          </cell>
          <cell r="M590">
            <v>61.940280999999999</v>
          </cell>
          <cell r="N590">
            <v>58.990743809523806</v>
          </cell>
        </row>
        <row r="591">
          <cell r="A591" t="str">
            <v>5624</v>
          </cell>
          <cell r="B591" t="str">
            <v>CCL5624  兴义市</v>
          </cell>
          <cell r="C591">
            <v>307.409672</v>
          </cell>
          <cell r="D591">
            <v>292.77111619047616</v>
          </cell>
          <cell r="E591" t="str">
            <v xml:space="preserve"> </v>
          </cell>
          <cell r="F591">
            <v>0</v>
          </cell>
          <cell r="G591">
            <v>307.409672</v>
          </cell>
          <cell r="H591">
            <v>292.77111619047616</v>
          </cell>
          <cell r="I591">
            <v>17.971890000000002</v>
          </cell>
          <cell r="J591">
            <v>17.116085714285717</v>
          </cell>
          <cell r="K591" t="str">
            <v xml:space="preserve"> </v>
          </cell>
          <cell r="L591">
            <v>0</v>
          </cell>
          <cell r="M591">
            <v>17.971890000000002</v>
          </cell>
          <cell r="N591">
            <v>17.116085714285717</v>
          </cell>
        </row>
        <row r="592">
          <cell r="A592" t="str">
            <v>5543</v>
          </cell>
          <cell r="B592" t="str">
            <v>CCL5543  铜仁市</v>
          </cell>
          <cell r="C592">
            <v>972.61343100000011</v>
          </cell>
          <cell r="D592">
            <v>926.29850571428574</v>
          </cell>
          <cell r="E592" t="str">
            <v xml:space="preserve"> </v>
          </cell>
          <cell r="F592">
            <v>0</v>
          </cell>
          <cell r="G592">
            <v>972.61343100000011</v>
          </cell>
          <cell r="H592">
            <v>926.29850571428574</v>
          </cell>
          <cell r="I592">
            <v>54.394939999999998</v>
          </cell>
          <cell r="J592">
            <v>51.804704761904759</v>
          </cell>
          <cell r="K592" t="str">
            <v xml:space="preserve"> </v>
          </cell>
          <cell r="L592">
            <v>0</v>
          </cell>
          <cell r="M592">
            <v>54.394939999999998</v>
          </cell>
          <cell r="N592">
            <v>51.804704761904759</v>
          </cell>
        </row>
        <row r="593">
          <cell r="A593" t="str">
            <v>5560</v>
          </cell>
          <cell r="B593" t="str">
            <v>CCL5560  凯里市</v>
          </cell>
          <cell r="C593">
            <v>315.04194199999995</v>
          </cell>
          <cell r="D593">
            <v>300.03994476190468</v>
          </cell>
          <cell r="E593" t="str">
            <v xml:space="preserve"> </v>
          </cell>
          <cell r="F593">
            <v>0</v>
          </cell>
          <cell r="G593">
            <v>315.04194199999995</v>
          </cell>
          <cell r="H593">
            <v>300.03994476190468</v>
          </cell>
          <cell r="I593">
            <v>68.382340999999997</v>
          </cell>
          <cell r="J593">
            <v>65.126039047619045</v>
          </cell>
          <cell r="K593" t="str">
            <v xml:space="preserve"> </v>
          </cell>
          <cell r="L593">
            <v>0</v>
          </cell>
          <cell r="M593">
            <v>68.382340999999997</v>
          </cell>
          <cell r="N593">
            <v>65.126039047619045</v>
          </cell>
        </row>
        <row r="594">
          <cell r="A594" t="str">
            <v>5580</v>
          </cell>
          <cell r="B594" t="str">
            <v>CCL5580  都匀市</v>
          </cell>
          <cell r="C594">
            <v>19.9633</v>
          </cell>
          <cell r="D594">
            <v>19.012666666666664</v>
          </cell>
          <cell r="E594" t="str">
            <v xml:space="preserve"> </v>
          </cell>
          <cell r="F594">
            <v>0</v>
          </cell>
          <cell r="G594">
            <v>19.9633</v>
          </cell>
          <cell r="H594">
            <v>19.012666666666664</v>
          </cell>
          <cell r="I594">
            <v>19.9633</v>
          </cell>
          <cell r="J594">
            <v>19.012666666666664</v>
          </cell>
          <cell r="K594" t="str">
            <v xml:space="preserve"> </v>
          </cell>
          <cell r="L594">
            <v>0</v>
          </cell>
          <cell r="M594">
            <v>19.9633</v>
          </cell>
          <cell r="N594">
            <v>19.012666666666664</v>
          </cell>
        </row>
        <row r="595">
          <cell r="A595" t="str">
            <v>5577</v>
          </cell>
          <cell r="B595" t="str">
            <v>CCL5577  镇远县</v>
          </cell>
          <cell r="C595">
            <v>9.0478000000000005</v>
          </cell>
          <cell r="D595">
            <v>8.6169523809523803</v>
          </cell>
          <cell r="E595" t="str">
            <v xml:space="preserve"> </v>
          </cell>
          <cell r="F595">
            <v>0</v>
          </cell>
          <cell r="G595">
            <v>9.0478000000000005</v>
          </cell>
          <cell r="H595">
            <v>8.6169523809523803</v>
          </cell>
          <cell r="I595">
            <v>9.0478000000000005</v>
          </cell>
          <cell r="J595">
            <v>8.6169523809523803</v>
          </cell>
          <cell r="K595" t="str">
            <v xml:space="preserve"> </v>
          </cell>
          <cell r="L595">
            <v>0</v>
          </cell>
          <cell r="M595">
            <v>9.0478000000000005</v>
          </cell>
          <cell r="N595">
            <v>8.6169523809523803</v>
          </cell>
        </row>
        <row r="596">
          <cell r="A596" t="str">
            <v>5517</v>
          </cell>
          <cell r="B596" t="str">
            <v>CCL5517  毕节市</v>
          </cell>
          <cell r="C596">
            <v>8.0151219999999999</v>
          </cell>
          <cell r="D596">
            <v>7.6334495238095235</v>
          </cell>
          <cell r="E596" t="str">
            <v xml:space="preserve"> </v>
          </cell>
          <cell r="F596">
            <v>0</v>
          </cell>
          <cell r="G596">
            <v>8.0151219999999999</v>
          </cell>
          <cell r="H596">
            <v>7.6334495238095235</v>
          </cell>
          <cell r="I596">
            <v>8.0151219999999999</v>
          </cell>
          <cell r="J596">
            <v>7.6334495238095235</v>
          </cell>
          <cell r="K596" t="str">
            <v xml:space="preserve"> </v>
          </cell>
          <cell r="L596">
            <v>0</v>
          </cell>
          <cell r="M596">
            <v>8.0151219999999999</v>
          </cell>
          <cell r="N596">
            <v>7.6334495238095235</v>
          </cell>
        </row>
        <row r="597">
          <cell r="A597" t="str">
            <v>6503</v>
          </cell>
          <cell r="B597" t="str">
            <v>CCL6503  安宁市</v>
          </cell>
          <cell r="C597">
            <v>61.303486999999997</v>
          </cell>
          <cell r="D597">
            <v>58.384273333333326</v>
          </cell>
          <cell r="E597" t="str">
            <v xml:space="preserve"> </v>
          </cell>
          <cell r="F597">
            <v>0</v>
          </cell>
          <cell r="G597">
            <v>61.303486999999997</v>
          </cell>
          <cell r="H597">
            <v>58.384273333333326</v>
          </cell>
          <cell r="I597">
            <v>61.303486999999997</v>
          </cell>
          <cell r="J597">
            <v>58.384273333333326</v>
          </cell>
          <cell r="K597" t="str">
            <v xml:space="preserve"> </v>
          </cell>
          <cell r="L597">
            <v>0</v>
          </cell>
          <cell r="M597">
            <v>61.303486999999997</v>
          </cell>
          <cell r="N597">
            <v>58.384273333333326</v>
          </cell>
        </row>
        <row r="598">
          <cell r="A598" t="str">
            <v>6531</v>
          </cell>
          <cell r="B598" t="str">
            <v>CCL6531  玉溪市</v>
          </cell>
          <cell r="C598">
            <v>1464.089555</v>
          </cell>
          <cell r="D598">
            <v>1394.3710047619047</v>
          </cell>
          <cell r="E598" t="str">
            <v xml:space="preserve"> </v>
          </cell>
          <cell r="F598">
            <v>0</v>
          </cell>
          <cell r="G598">
            <v>1464.089555</v>
          </cell>
          <cell r="H598">
            <v>1394.3710047619047</v>
          </cell>
          <cell r="I598">
            <v>184.36234899999999</v>
          </cell>
          <cell r="J598">
            <v>175.58318952380952</v>
          </cell>
          <cell r="K598" t="str">
            <v xml:space="preserve"> </v>
          </cell>
          <cell r="L598">
            <v>0</v>
          </cell>
          <cell r="M598">
            <v>184.36234899999999</v>
          </cell>
          <cell r="N598">
            <v>175.58318952380952</v>
          </cell>
        </row>
        <row r="599">
          <cell r="A599" t="str">
            <v>6616</v>
          </cell>
          <cell r="B599" t="str">
            <v>CCL6616  开远市</v>
          </cell>
          <cell r="C599">
            <v>3149.2694540000007</v>
          </cell>
          <cell r="D599">
            <v>2999.3042419047624</v>
          </cell>
          <cell r="E599" t="str">
            <v xml:space="preserve"> </v>
          </cell>
          <cell r="F599">
            <v>0</v>
          </cell>
          <cell r="G599">
            <v>3149.2694540000007</v>
          </cell>
          <cell r="H599">
            <v>2999.3042419047624</v>
          </cell>
          <cell r="I599">
            <v>268.40963700000003</v>
          </cell>
          <cell r="J599">
            <v>255.62822571428575</v>
          </cell>
          <cell r="K599" t="str">
            <v xml:space="preserve"> </v>
          </cell>
          <cell r="L599">
            <v>0</v>
          </cell>
          <cell r="M599">
            <v>268.40963700000003</v>
          </cell>
          <cell r="N599">
            <v>255.62822571428575</v>
          </cell>
        </row>
        <row r="600">
          <cell r="A600" t="str">
            <v>6650</v>
          </cell>
          <cell r="B600" t="str">
            <v>CCL6650  思茅市</v>
          </cell>
          <cell r="C600">
            <v>467.80281699999995</v>
          </cell>
          <cell r="D600">
            <v>445.52649238095233</v>
          </cell>
          <cell r="E600" t="str">
            <v xml:space="preserve"> </v>
          </cell>
          <cell r="F600">
            <v>0</v>
          </cell>
          <cell r="G600">
            <v>467.80281699999995</v>
          </cell>
          <cell r="H600">
            <v>445.52649238095233</v>
          </cell>
          <cell r="I600">
            <v>83.128834999999995</v>
          </cell>
          <cell r="J600">
            <v>79.170319047619046</v>
          </cell>
          <cell r="K600" t="str">
            <v xml:space="preserve"> </v>
          </cell>
          <cell r="L600">
            <v>0</v>
          </cell>
          <cell r="M600">
            <v>83.128834999999995</v>
          </cell>
          <cell r="N600">
            <v>79.170319047619046</v>
          </cell>
        </row>
        <row r="601">
          <cell r="A601" t="str">
            <v>6750</v>
          </cell>
          <cell r="B601" t="str">
            <v>CCL6750  楚雄市</v>
          </cell>
          <cell r="C601">
            <v>180.03281899999999</v>
          </cell>
          <cell r="D601">
            <v>171.45982761904762</v>
          </cell>
          <cell r="E601" t="str">
            <v xml:space="preserve"> </v>
          </cell>
          <cell r="F601">
            <v>0</v>
          </cell>
          <cell r="G601">
            <v>180.03281899999999</v>
          </cell>
          <cell r="H601">
            <v>171.45982761904762</v>
          </cell>
          <cell r="I601">
            <v>55.073973000000002</v>
          </cell>
          <cell r="J601">
            <v>52.45140285714286</v>
          </cell>
          <cell r="K601" t="str">
            <v xml:space="preserve"> </v>
          </cell>
          <cell r="L601">
            <v>0</v>
          </cell>
          <cell r="M601">
            <v>55.073973000000002</v>
          </cell>
          <cell r="N601">
            <v>52.45140285714286</v>
          </cell>
        </row>
        <row r="602">
          <cell r="A602" t="str">
            <v>6741</v>
          </cell>
          <cell r="B602" t="str">
            <v>CCL6741  丽江县</v>
          </cell>
          <cell r="C602">
            <v>25.183018000000001</v>
          </cell>
          <cell r="D602">
            <v>23.983826666666666</v>
          </cell>
          <cell r="E602" t="str">
            <v xml:space="preserve"> </v>
          </cell>
          <cell r="F602">
            <v>0</v>
          </cell>
          <cell r="G602">
            <v>25.183018000000001</v>
          </cell>
          <cell r="H602">
            <v>23.983826666666666</v>
          </cell>
          <cell r="I602">
            <v>25.183018000000001</v>
          </cell>
          <cell r="J602">
            <v>23.983826666666666</v>
          </cell>
          <cell r="K602" t="str">
            <v xml:space="preserve"> </v>
          </cell>
          <cell r="L602">
            <v>0</v>
          </cell>
          <cell r="M602">
            <v>25.183018000000001</v>
          </cell>
          <cell r="N602">
            <v>23.983826666666666</v>
          </cell>
        </row>
        <row r="603">
          <cell r="A603" t="str">
            <v>6570</v>
          </cell>
          <cell r="B603" t="str">
            <v>CCL6570  昭通市</v>
          </cell>
          <cell r="C603">
            <v>46.037880999999999</v>
          </cell>
          <cell r="D603">
            <v>43.845600952380948</v>
          </cell>
          <cell r="E603" t="str">
            <v xml:space="preserve"> </v>
          </cell>
          <cell r="F603">
            <v>0</v>
          </cell>
          <cell r="G603">
            <v>46.037880999999999</v>
          </cell>
          <cell r="H603">
            <v>43.845600952380948</v>
          </cell>
          <cell r="I603">
            <v>46.037880999999999</v>
          </cell>
          <cell r="J603">
            <v>43.845600952380948</v>
          </cell>
          <cell r="K603" t="str">
            <v xml:space="preserve"> </v>
          </cell>
          <cell r="L603">
            <v>0</v>
          </cell>
          <cell r="M603">
            <v>46.037880999999999</v>
          </cell>
          <cell r="N603">
            <v>43.845600952380948</v>
          </cell>
        </row>
        <row r="604">
          <cell r="A604" t="str">
            <v>8500</v>
          </cell>
          <cell r="B604" t="str">
            <v>CCL8500  拉萨市</v>
          </cell>
          <cell r="C604">
            <v>33.719638000000003</v>
          </cell>
          <cell r="D604">
            <v>32.113940952380958</v>
          </cell>
          <cell r="E604" t="str">
            <v xml:space="preserve"> </v>
          </cell>
          <cell r="F604">
            <v>0</v>
          </cell>
          <cell r="G604">
            <v>33.719638000000003</v>
          </cell>
          <cell r="H604">
            <v>32.113940952380958</v>
          </cell>
          <cell r="I604">
            <v>33.719638000000003</v>
          </cell>
          <cell r="J604">
            <v>32.113940952380958</v>
          </cell>
          <cell r="K604" t="str">
            <v xml:space="preserve"> </v>
          </cell>
          <cell r="L604">
            <v>0</v>
          </cell>
          <cell r="M604">
            <v>33.719638000000003</v>
          </cell>
          <cell r="N604">
            <v>32.113940952380958</v>
          </cell>
        </row>
        <row r="605">
          <cell r="A605" t="str">
            <v>5720</v>
          </cell>
          <cell r="B605" t="str">
            <v>CCL5720  三亚市</v>
          </cell>
          <cell r="C605">
            <v>2524.725144</v>
          </cell>
          <cell r="D605">
            <v>2404.5001371428571</v>
          </cell>
          <cell r="E605" t="str">
            <v xml:space="preserve"> </v>
          </cell>
          <cell r="F605">
            <v>0</v>
          </cell>
          <cell r="G605">
            <v>2524.725144</v>
          </cell>
          <cell r="H605">
            <v>2404.5001371428571</v>
          </cell>
          <cell r="I605">
            <v>179.32343499999999</v>
          </cell>
          <cell r="J605">
            <v>170.78422380952378</v>
          </cell>
          <cell r="K605" t="str">
            <v xml:space="preserve"> </v>
          </cell>
          <cell r="L605">
            <v>0</v>
          </cell>
          <cell r="M605">
            <v>179.32343499999999</v>
          </cell>
          <cell r="N605">
            <v>170.78422380952378</v>
          </cell>
        </row>
        <row r="606">
          <cell r="A606" t="str">
            <v>5715</v>
          </cell>
          <cell r="B606" t="str">
            <v>CCL5715  万宁市</v>
          </cell>
          <cell r="C606">
            <v>132.994157</v>
          </cell>
          <cell r="D606">
            <v>126.66110190476191</v>
          </cell>
          <cell r="E606" t="str">
            <v xml:space="preserve"> </v>
          </cell>
          <cell r="F606">
            <v>0</v>
          </cell>
          <cell r="G606">
            <v>132.994157</v>
          </cell>
          <cell r="H606">
            <v>126.66110190476191</v>
          </cell>
          <cell r="I606">
            <v>79.409940000000006</v>
          </cell>
          <cell r="J606">
            <v>75.628514285714289</v>
          </cell>
          <cell r="K606" t="str">
            <v xml:space="preserve"> </v>
          </cell>
          <cell r="L606">
            <v>0</v>
          </cell>
          <cell r="M606">
            <v>79.409940000000006</v>
          </cell>
          <cell r="N606">
            <v>75.628514285714289</v>
          </cell>
        </row>
        <row r="607">
          <cell r="A607" t="str">
            <v>5711</v>
          </cell>
          <cell r="B607" t="str">
            <v>CCL5711  琼山市</v>
          </cell>
          <cell r="C607">
            <v>43.701794</v>
          </cell>
          <cell r="D607">
            <v>41.620756190476186</v>
          </cell>
          <cell r="E607" t="str">
            <v xml:space="preserve"> </v>
          </cell>
          <cell r="F607">
            <v>0</v>
          </cell>
          <cell r="G607">
            <v>43.701794</v>
          </cell>
          <cell r="H607">
            <v>41.620756190476186</v>
          </cell>
          <cell r="I607">
            <v>43.701794</v>
          </cell>
          <cell r="J607">
            <v>41.620756190476186</v>
          </cell>
          <cell r="K607" t="str">
            <v xml:space="preserve"> </v>
          </cell>
          <cell r="L607">
            <v>0</v>
          </cell>
          <cell r="M607">
            <v>43.701794</v>
          </cell>
          <cell r="N607">
            <v>41.620756190476186</v>
          </cell>
        </row>
        <row r="608">
          <cell r="A608" t="str">
            <v>5714</v>
          </cell>
          <cell r="B608" t="str">
            <v>CCL5714  琼海市</v>
          </cell>
          <cell r="C608">
            <v>1199.9569300000001</v>
          </cell>
          <cell r="D608">
            <v>1142.8161238095238</v>
          </cell>
          <cell r="E608" t="str">
            <v xml:space="preserve"> </v>
          </cell>
          <cell r="F608">
            <v>0</v>
          </cell>
          <cell r="G608">
            <v>1199.9569300000001</v>
          </cell>
          <cell r="H608">
            <v>1142.8161238095238</v>
          </cell>
          <cell r="I608">
            <v>36.204092999999993</v>
          </cell>
          <cell r="J608">
            <v>34.480088571428567</v>
          </cell>
          <cell r="K608" t="str">
            <v xml:space="preserve"> </v>
          </cell>
          <cell r="L608">
            <v>0</v>
          </cell>
          <cell r="M608">
            <v>36.204092999999993</v>
          </cell>
          <cell r="N608">
            <v>34.480088571428567</v>
          </cell>
        </row>
        <row r="609">
          <cell r="A609" t="str">
            <v>5722</v>
          </cell>
          <cell r="B609" t="str">
            <v>CCL5722  通什市</v>
          </cell>
          <cell r="C609">
            <v>1223.6653710000001</v>
          </cell>
          <cell r="D609">
            <v>1165.3955914285714</v>
          </cell>
          <cell r="E609" t="str">
            <v xml:space="preserve"> </v>
          </cell>
          <cell r="F609">
            <v>0</v>
          </cell>
          <cell r="G609">
            <v>1223.6653710000001</v>
          </cell>
          <cell r="H609">
            <v>1165.3955914285714</v>
          </cell>
          <cell r="I609">
            <v>151.65931599999999</v>
          </cell>
          <cell r="J609">
            <v>144.43744380952378</v>
          </cell>
          <cell r="K609" t="str">
            <v xml:space="preserve"> </v>
          </cell>
          <cell r="L609">
            <v>0</v>
          </cell>
          <cell r="M609">
            <v>151.65931599999999</v>
          </cell>
          <cell r="N609">
            <v>144.43744380952378</v>
          </cell>
        </row>
        <row r="610">
          <cell r="A610" t="str">
            <v>5717</v>
          </cell>
          <cell r="B610" t="str">
            <v>CCL5717  儋州市</v>
          </cell>
          <cell r="C610">
            <v>203.126678</v>
          </cell>
          <cell r="D610">
            <v>193.45397904761904</v>
          </cell>
          <cell r="E610" t="str">
            <v xml:space="preserve"> </v>
          </cell>
          <cell r="F610">
            <v>0</v>
          </cell>
          <cell r="G610">
            <v>203.126678</v>
          </cell>
          <cell r="H610">
            <v>193.45397904761904</v>
          </cell>
          <cell r="I610" t="str">
            <v xml:space="preserve"> </v>
          </cell>
          <cell r="J610">
            <v>0</v>
          </cell>
          <cell r="K610" t="str">
            <v xml:space="preserve"> </v>
          </cell>
          <cell r="L610">
            <v>0</v>
          </cell>
          <cell r="M610" t="str">
            <v xml:space="preserve"> </v>
          </cell>
          <cell r="N610">
            <v>0</v>
          </cell>
        </row>
        <row r="611">
          <cell r="A611" t="str">
            <v>7154</v>
          </cell>
          <cell r="B611" t="str">
            <v>CCL7154  韩城市</v>
          </cell>
          <cell r="C611">
            <v>1771.1416709999999</v>
          </cell>
          <cell r="D611">
            <v>1686.8015914285713</v>
          </cell>
          <cell r="E611" t="str">
            <v xml:space="preserve"> </v>
          </cell>
          <cell r="F611">
            <v>0</v>
          </cell>
          <cell r="G611">
            <v>1771.1416709999999</v>
          </cell>
          <cell r="H611">
            <v>1686.8015914285713</v>
          </cell>
          <cell r="I611">
            <v>127.713807</v>
          </cell>
          <cell r="J611">
            <v>121.63219714285714</v>
          </cell>
          <cell r="K611" t="str">
            <v xml:space="preserve"> </v>
          </cell>
          <cell r="L611">
            <v>0</v>
          </cell>
          <cell r="M611">
            <v>127.713807</v>
          </cell>
          <cell r="N611">
            <v>121.63219714285714</v>
          </cell>
        </row>
        <row r="612">
          <cell r="A612" t="str">
            <v>7250</v>
          </cell>
          <cell r="B612" t="str">
            <v>CCL7250  安康市</v>
          </cell>
          <cell r="C612">
            <v>1229.1140230000001</v>
          </cell>
          <cell r="D612">
            <v>1170.5847838095237</v>
          </cell>
          <cell r="E612" t="str">
            <v xml:space="preserve"> </v>
          </cell>
          <cell r="F612">
            <v>0</v>
          </cell>
          <cell r="G612">
            <v>1229.1140230000001</v>
          </cell>
          <cell r="H612">
            <v>1170.5847838095237</v>
          </cell>
          <cell r="I612">
            <v>78.773525999999976</v>
          </cell>
          <cell r="J612">
            <v>75.022405714285682</v>
          </cell>
          <cell r="K612" t="str">
            <v xml:space="preserve"> </v>
          </cell>
          <cell r="L612">
            <v>0</v>
          </cell>
          <cell r="M612">
            <v>78.773525999999976</v>
          </cell>
          <cell r="N612">
            <v>75.022405714285682</v>
          </cell>
        </row>
        <row r="613">
          <cell r="A613" t="str">
            <v>7270</v>
          </cell>
          <cell r="B613" t="str">
            <v>CCL7270  铜川市</v>
          </cell>
          <cell r="C613">
            <v>2637.9619050000006</v>
          </cell>
          <cell r="D613">
            <v>2512.3446714285719</v>
          </cell>
          <cell r="E613" t="str">
            <v xml:space="preserve"> </v>
          </cell>
          <cell r="F613">
            <v>0</v>
          </cell>
          <cell r="G613">
            <v>2637.9619050000006</v>
          </cell>
          <cell r="H613">
            <v>2512.3446714285719</v>
          </cell>
          <cell r="I613">
            <v>214.436575</v>
          </cell>
          <cell r="J613">
            <v>204.22530952380953</v>
          </cell>
          <cell r="K613" t="str">
            <v xml:space="preserve"> </v>
          </cell>
          <cell r="L613">
            <v>0</v>
          </cell>
          <cell r="M613">
            <v>214.436575</v>
          </cell>
          <cell r="N613">
            <v>204.22530952380953</v>
          </cell>
        </row>
        <row r="614">
          <cell r="A614" t="str">
            <v>7140</v>
          </cell>
          <cell r="B614" t="str">
            <v>CCL7140  渭南市</v>
          </cell>
          <cell r="C614">
            <v>490.18066299999998</v>
          </cell>
          <cell r="D614">
            <v>466.83872666666662</v>
          </cell>
          <cell r="E614" t="str">
            <v xml:space="preserve"> </v>
          </cell>
          <cell r="F614">
            <v>0</v>
          </cell>
          <cell r="G614">
            <v>490.18066299999998</v>
          </cell>
          <cell r="H614">
            <v>466.83872666666662</v>
          </cell>
          <cell r="I614">
            <v>74.470473999999996</v>
          </cell>
          <cell r="J614">
            <v>70.924260952380948</v>
          </cell>
          <cell r="K614" t="str">
            <v xml:space="preserve"> </v>
          </cell>
          <cell r="L614">
            <v>0</v>
          </cell>
          <cell r="M614">
            <v>74.470473999999996</v>
          </cell>
          <cell r="N614">
            <v>70.924260952380948</v>
          </cell>
        </row>
        <row r="615">
          <cell r="A615" t="str">
            <v>7190</v>
          </cell>
          <cell r="B615" t="str">
            <v>CCL7190  榆林市</v>
          </cell>
          <cell r="C615">
            <v>804.43184299999996</v>
          </cell>
          <cell r="D615">
            <v>766.12556476190468</v>
          </cell>
          <cell r="E615" t="str">
            <v xml:space="preserve"> </v>
          </cell>
          <cell r="F615">
            <v>0</v>
          </cell>
          <cell r="G615">
            <v>804.43184299999996</v>
          </cell>
          <cell r="H615">
            <v>766.12556476190468</v>
          </cell>
          <cell r="I615">
            <v>125.54954499999999</v>
          </cell>
          <cell r="J615">
            <v>119.57099523809522</v>
          </cell>
          <cell r="K615" t="str">
            <v xml:space="preserve"> </v>
          </cell>
          <cell r="L615">
            <v>0</v>
          </cell>
          <cell r="M615">
            <v>125.54954499999999</v>
          </cell>
          <cell r="N615">
            <v>119.57099523809522</v>
          </cell>
        </row>
        <row r="616">
          <cell r="A616" t="str">
            <v>7185</v>
          </cell>
          <cell r="B616" t="str">
            <v>CCL7185  靖边县</v>
          </cell>
          <cell r="C616">
            <v>38.886994999999999</v>
          </cell>
          <cell r="D616">
            <v>37.035233333333331</v>
          </cell>
          <cell r="E616" t="str">
            <v xml:space="preserve"> </v>
          </cell>
          <cell r="F616">
            <v>0</v>
          </cell>
          <cell r="G616">
            <v>38.886994999999999</v>
          </cell>
          <cell r="H616">
            <v>37.035233333333331</v>
          </cell>
          <cell r="I616">
            <v>38.886994999999999</v>
          </cell>
          <cell r="J616">
            <v>37.035233333333331</v>
          </cell>
          <cell r="K616" t="str">
            <v xml:space="preserve"> </v>
          </cell>
          <cell r="L616">
            <v>0</v>
          </cell>
          <cell r="M616">
            <v>38.886994999999999</v>
          </cell>
          <cell r="N616">
            <v>37.035233333333331</v>
          </cell>
        </row>
        <row r="617">
          <cell r="A617" t="str">
            <v>7180</v>
          </cell>
          <cell r="B617" t="str">
            <v>CCL7180  绥德县</v>
          </cell>
          <cell r="C617">
            <v>35.691794999999999</v>
          </cell>
          <cell r="D617">
            <v>33.992185714285711</v>
          </cell>
          <cell r="E617" t="str">
            <v xml:space="preserve"> </v>
          </cell>
          <cell r="F617">
            <v>0</v>
          </cell>
          <cell r="G617">
            <v>35.691794999999999</v>
          </cell>
          <cell r="H617">
            <v>33.992185714285711</v>
          </cell>
          <cell r="I617">
            <v>35.691794999999999</v>
          </cell>
          <cell r="J617">
            <v>33.992185714285711</v>
          </cell>
          <cell r="K617" t="str">
            <v xml:space="preserve"> </v>
          </cell>
          <cell r="L617">
            <v>0</v>
          </cell>
          <cell r="M617">
            <v>35.691794999999999</v>
          </cell>
          <cell r="N617">
            <v>33.992185714285711</v>
          </cell>
        </row>
        <row r="618">
          <cell r="A618" t="str">
            <v>7160</v>
          </cell>
          <cell r="B618" t="str">
            <v>CCL7160  延安市</v>
          </cell>
          <cell r="C618">
            <v>880.59428600000001</v>
          </cell>
          <cell r="D618">
            <v>838.66122476190469</v>
          </cell>
          <cell r="E618" t="str">
            <v xml:space="preserve"> </v>
          </cell>
          <cell r="F618">
            <v>0</v>
          </cell>
          <cell r="G618">
            <v>880.59428600000001</v>
          </cell>
          <cell r="H618">
            <v>838.66122476190469</v>
          </cell>
          <cell r="I618">
            <v>161.95984600000003</v>
          </cell>
          <cell r="J618">
            <v>154.24747238095239</v>
          </cell>
          <cell r="K618" t="str">
            <v xml:space="preserve"> </v>
          </cell>
          <cell r="L618">
            <v>0</v>
          </cell>
          <cell r="M618">
            <v>161.95984600000003</v>
          </cell>
          <cell r="N618">
            <v>154.24747238095239</v>
          </cell>
        </row>
        <row r="619">
          <cell r="A619" t="str">
            <v>7410</v>
          </cell>
          <cell r="B619" t="str">
            <v>CCL7410  天水市</v>
          </cell>
          <cell r="C619">
            <v>167.84220999999997</v>
          </cell>
          <cell r="D619">
            <v>159.84972380952377</v>
          </cell>
          <cell r="E619" t="str">
            <v xml:space="preserve"> </v>
          </cell>
          <cell r="F619">
            <v>0</v>
          </cell>
          <cell r="G619">
            <v>167.84220999999997</v>
          </cell>
          <cell r="H619">
            <v>159.84972380952377</v>
          </cell>
          <cell r="I619">
            <v>95.118760999999992</v>
          </cell>
          <cell r="J619">
            <v>90.589296190476176</v>
          </cell>
          <cell r="K619" t="str">
            <v xml:space="preserve"> </v>
          </cell>
          <cell r="L619">
            <v>0</v>
          </cell>
          <cell r="M619">
            <v>95.118760999999992</v>
          </cell>
          <cell r="N619">
            <v>90.589296190476176</v>
          </cell>
        </row>
        <row r="620">
          <cell r="A620" t="str">
            <v>7350</v>
          </cell>
          <cell r="B620" t="str">
            <v>CCL7350  酒泉市</v>
          </cell>
          <cell r="C620">
            <v>126.1934</v>
          </cell>
          <cell r="D620">
            <v>120.18419047619047</v>
          </cell>
          <cell r="E620" t="str">
            <v xml:space="preserve"> </v>
          </cell>
          <cell r="F620">
            <v>0</v>
          </cell>
          <cell r="G620">
            <v>126.1934</v>
          </cell>
          <cell r="H620">
            <v>120.18419047619047</v>
          </cell>
          <cell r="I620">
            <v>55.118344999999998</v>
          </cell>
          <cell r="J620">
            <v>52.4936619047619</v>
          </cell>
          <cell r="K620" t="str">
            <v xml:space="preserve"> </v>
          </cell>
          <cell r="L620">
            <v>0</v>
          </cell>
          <cell r="M620">
            <v>55.118344999999998</v>
          </cell>
          <cell r="N620">
            <v>52.4936619047619</v>
          </cell>
        </row>
        <row r="621">
          <cell r="A621" t="str">
            <v>7560</v>
          </cell>
          <cell r="B621" t="str">
            <v>CCL7560  固原县</v>
          </cell>
          <cell r="C621">
            <v>618.40412400000002</v>
          </cell>
          <cell r="D621">
            <v>588.95630857142862</v>
          </cell>
          <cell r="E621" t="str">
            <v xml:space="preserve"> </v>
          </cell>
          <cell r="F621">
            <v>0</v>
          </cell>
          <cell r="G621">
            <v>618.40412400000002</v>
          </cell>
          <cell r="H621">
            <v>588.95630857142862</v>
          </cell>
          <cell r="I621">
            <v>64.038381999999999</v>
          </cell>
          <cell r="J621">
            <v>60.988935238095237</v>
          </cell>
          <cell r="K621" t="str">
            <v xml:space="preserve"> </v>
          </cell>
          <cell r="L621">
            <v>0</v>
          </cell>
          <cell r="M621">
            <v>64.038381999999999</v>
          </cell>
          <cell r="N621">
            <v>60.988935238095237</v>
          </cell>
        </row>
        <row r="622">
          <cell r="A622" t="str">
            <v>8430</v>
          </cell>
          <cell r="B622" t="str">
            <v>CCL8430  阿克苏市</v>
          </cell>
          <cell r="C622">
            <v>2442.5162220000002</v>
          </cell>
          <cell r="D622">
            <v>2326.205925714286</v>
          </cell>
          <cell r="E622" t="str">
            <v xml:space="preserve"> </v>
          </cell>
          <cell r="F622">
            <v>0</v>
          </cell>
          <cell r="G622">
            <v>2442.5162220000002</v>
          </cell>
          <cell r="H622">
            <v>2326.205925714286</v>
          </cell>
          <cell r="I622">
            <v>260.18388100000004</v>
          </cell>
          <cell r="J622">
            <v>247.7941723809524</v>
          </cell>
          <cell r="K622" t="str">
            <v xml:space="preserve"> </v>
          </cell>
          <cell r="L622">
            <v>0</v>
          </cell>
          <cell r="M622">
            <v>260.18388100000004</v>
          </cell>
          <cell r="N622">
            <v>247.7941723809524</v>
          </cell>
        </row>
        <row r="623">
          <cell r="A623" t="str">
            <v>8350</v>
          </cell>
          <cell r="B623" t="str">
            <v>CCL8350  伊宁市</v>
          </cell>
          <cell r="C623">
            <v>1862.1318940000001</v>
          </cell>
          <cell r="D623">
            <v>1773.4589466666666</v>
          </cell>
          <cell r="E623" t="str">
            <v xml:space="preserve"> </v>
          </cell>
          <cell r="F623">
            <v>0</v>
          </cell>
          <cell r="G623">
            <v>1862.1318940000001</v>
          </cell>
          <cell r="H623">
            <v>1773.4589466666666</v>
          </cell>
          <cell r="I623">
            <v>131.77444499999999</v>
          </cell>
          <cell r="J623">
            <v>125.49947142857141</v>
          </cell>
          <cell r="K623" t="str">
            <v xml:space="preserve"> </v>
          </cell>
          <cell r="L623">
            <v>0</v>
          </cell>
          <cell r="M623">
            <v>131.77444499999999</v>
          </cell>
          <cell r="N623">
            <v>125.49947142857141</v>
          </cell>
        </row>
        <row r="624">
          <cell r="A624" t="str">
            <v>8347</v>
          </cell>
          <cell r="B624" t="str">
            <v>CCL8347  塔城市</v>
          </cell>
          <cell r="C624">
            <v>180.83432299999998</v>
          </cell>
          <cell r="D624">
            <v>172.22316476190474</v>
          </cell>
          <cell r="E624" t="str">
            <v xml:space="preserve"> </v>
          </cell>
          <cell r="F624">
            <v>0</v>
          </cell>
          <cell r="G624">
            <v>180.83432299999998</v>
          </cell>
          <cell r="H624">
            <v>172.22316476190474</v>
          </cell>
          <cell r="I624">
            <v>83.982193999999993</v>
          </cell>
          <cell r="J624">
            <v>79.98304190476189</v>
          </cell>
          <cell r="K624" t="str">
            <v xml:space="preserve"> </v>
          </cell>
          <cell r="L624">
            <v>0</v>
          </cell>
          <cell r="M624">
            <v>83.982193999999993</v>
          </cell>
          <cell r="N624">
            <v>79.98304190476189</v>
          </cell>
        </row>
        <row r="625">
          <cell r="A625" t="str">
            <v>2362</v>
          </cell>
          <cell r="B625" t="str">
            <v>CCL2362  颖上县</v>
          </cell>
          <cell r="C625">
            <v>95.831999999999994</v>
          </cell>
          <cell r="D625">
            <v>91.26857142857142</v>
          </cell>
          <cell r="E625" t="str">
            <v xml:space="preserve"> </v>
          </cell>
          <cell r="F625">
            <v>0</v>
          </cell>
          <cell r="G625">
            <v>95.831999999999994</v>
          </cell>
          <cell r="H625">
            <v>91.26857142857142</v>
          </cell>
          <cell r="I625" t="str">
            <v xml:space="preserve"> </v>
          </cell>
          <cell r="J625">
            <v>0</v>
          </cell>
          <cell r="K625" t="str">
            <v xml:space="preserve"> </v>
          </cell>
          <cell r="L625">
            <v>0</v>
          </cell>
          <cell r="M625" t="str">
            <v xml:space="preserve"> </v>
          </cell>
          <cell r="N625">
            <v>0</v>
          </cell>
        </row>
        <row r="626">
          <cell r="A626" t="str">
            <v>2367</v>
          </cell>
          <cell r="B626" t="str">
            <v>CCL2367  利辛县</v>
          </cell>
          <cell r="C626">
            <v>95.831999999999994</v>
          </cell>
          <cell r="D626">
            <v>91.26857142857142</v>
          </cell>
          <cell r="E626" t="str">
            <v xml:space="preserve"> </v>
          </cell>
          <cell r="F626">
            <v>0</v>
          </cell>
          <cell r="G626">
            <v>95.831999999999994</v>
          </cell>
          <cell r="H626">
            <v>91.26857142857142</v>
          </cell>
          <cell r="I626" t="str">
            <v xml:space="preserve"> </v>
          </cell>
          <cell r="J626">
            <v>0</v>
          </cell>
          <cell r="K626" t="str">
            <v xml:space="preserve"> </v>
          </cell>
          <cell r="L626">
            <v>0</v>
          </cell>
          <cell r="M626" t="str">
            <v xml:space="preserve"> </v>
          </cell>
          <cell r="N626">
            <v>0</v>
          </cell>
        </row>
        <row r="627">
          <cell r="A627" t="str">
            <v>2336</v>
          </cell>
          <cell r="B627" t="str">
            <v>CCL2336  涡阳县</v>
          </cell>
          <cell r="C627" t="str">
            <v xml:space="preserve"> </v>
          </cell>
          <cell r="D627">
            <v>0</v>
          </cell>
          <cell r="E627" t="str">
            <v xml:space="preserve"> </v>
          </cell>
          <cell r="F627">
            <v>0</v>
          </cell>
          <cell r="G627" t="str">
            <v xml:space="preserve"> </v>
          </cell>
          <cell r="H627">
            <v>0</v>
          </cell>
          <cell r="I627" t="str">
            <v xml:space="preserve"> </v>
          </cell>
          <cell r="J627">
            <v>0</v>
          </cell>
          <cell r="K627" t="str">
            <v xml:space="preserve"> </v>
          </cell>
          <cell r="L627">
            <v>0</v>
          </cell>
          <cell r="M627" t="str">
            <v xml:space="preserve"> </v>
          </cell>
          <cell r="N627">
            <v>0</v>
          </cell>
        </row>
        <row r="628">
          <cell r="A628" t="str">
            <v>2368</v>
          </cell>
          <cell r="B628" t="str">
            <v>CCL2368  毫州市</v>
          </cell>
          <cell r="C628" t="str">
            <v xml:space="preserve"> </v>
          </cell>
          <cell r="D628">
            <v>0</v>
          </cell>
          <cell r="E628" t="str">
            <v xml:space="preserve"> </v>
          </cell>
          <cell r="F628">
            <v>0</v>
          </cell>
          <cell r="G628" t="str">
            <v xml:space="preserve"> </v>
          </cell>
          <cell r="H628">
            <v>0</v>
          </cell>
          <cell r="I628" t="str">
            <v xml:space="preserve"> </v>
          </cell>
          <cell r="J628">
            <v>0</v>
          </cell>
          <cell r="K628" t="str">
            <v xml:space="preserve"> </v>
          </cell>
          <cell r="L628">
            <v>0</v>
          </cell>
          <cell r="M628" t="str">
            <v xml:space="preserve"> </v>
          </cell>
          <cell r="N628">
            <v>0</v>
          </cell>
        </row>
        <row r="629">
          <cell r="A629" t="str">
            <v>2363</v>
          </cell>
          <cell r="B629" t="str">
            <v>CCL2363  阜南县</v>
          </cell>
          <cell r="C629">
            <v>31.943999999999999</v>
          </cell>
          <cell r="D629">
            <v>30.42285714285714</v>
          </cell>
          <cell r="E629" t="str">
            <v xml:space="preserve"> </v>
          </cell>
          <cell r="F629">
            <v>0</v>
          </cell>
          <cell r="G629">
            <v>31.943999999999999</v>
          </cell>
          <cell r="H629">
            <v>30.42285714285714</v>
          </cell>
          <cell r="I629" t="str">
            <v xml:space="preserve"> </v>
          </cell>
          <cell r="J629">
            <v>0</v>
          </cell>
          <cell r="K629" t="str">
            <v xml:space="preserve"> </v>
          </cell>
          <cell r="L629">
            <v>0</v>
          </cell>
          <cell r="M629" t="str">
            <v xml:space="preserve"> </v>
          </cell>
          <cell r="N629">
            <v>0</v>
          </cell>
        </row>
        <row r="630">
          <cell r="A630" t="str">
            <v>2364</v>
          </cell>
          <cell r="B630" t="str">
            <v>CCL2364  临泉县</v>
          </cell>
          <cell r="C630" t="str">
            <v xml:space="preserve"> </v>
          </cell>
          <cell r="D630">
            <v>0</v>
          </cell>
          <cell r="E630" t="str">
            <v xml:space="preserve"> </v>
          </cell>
          <cell r="F630">
            <v>0</v>
          </cell>
          <cell r="G630" t="str">
            <v xml:space="preserve"> </v>
          </cell>
          <cell r="H630">
            <v>0</v>
          </cell>
          <cell r="I630" t="str">
            <v xml:space="preserve"> </v>
          </cell>
          <cell r="J630">
            <v>0</v>
          </cell>
          <cell r="K630" t="str">
            <v xml:space="preserve"> </v>
          </cell>
          <cell r="L630">
            <v>0</v>
          </cell>
          <cell r="M630" t="str">
            <v xml:space="preserve"> </v>
          </cell>
          <cell r="N630">
            <v>0</v>
          </cell>
        </row>
        <row r="631">
          <cell r="A631" t="str">
            <v>2615</v>
          </cell>
          <cell r="B631" t="str">
            <v>CCL2615  高密市</v>
          </cell>
          <cell r="C631">
            <v>31.943999999999999</v>
          </cell>
          <cell r="D631">
            <v>30.42285714285714</v>
          </cell>
          <cell r="E631" t="str">
            <v xml:space="preserve"> </v>
          </cell>
          <cell r="F631">
            <v>0</v>
          </cell>
          <cell r="G631">
            <v>31.943999999999999</v>
          </cell>
          <cell r="H631">
            <v>30.42285714285714</v>
          </cell>
          <cell r="I631" t="str">
            <v xml:space="preserve"> </v>
          </cell>
          <cell r="J631">
            <v>0</v>
          </cell>
          <cell r="K631" t="str">
            <v xml:space="preserve"> </v>
          </cell>
          <cell r="L631">
            <v>0</v>
          </cell>
          <cell r="M631" t="str">
            <v xml:space="preserve"> </v>
          </cell>
          <cell r="N631">
            <v>0</v>
          </cell>
        </row>
        <row r="632">
          <cell r="A632" t="str">
            <v>2627</v>
          </cell>
          <cell r="B632" t="str">
            <v>CCL2627  寿光市</v>
          </cell>
          <cell r="C632">
            <v>31.943999999999999</v>
          </cell>
          <cell r="D632">
            <v>30.42285714285714</v>
          </cell>
          <cell r="E632" t="str">
            <v xml:space="preserve"> </v>
          </cell>
          <cell r="F632">
            <v>0</v>
          </cell>
          <cell r="G632">
            <v>31.943999999999999</v>
          </cell>
          <cell r="H632">
            <v>30.42285714285714</v>
          </cell>
          <cell r="I632" t="str">
            <v xml:space="preserve"> </v>
          </cell>
          <cell r="J632">
            <v>0</v>
          </cell>
          <cell r="K632" t="str">
            <v xml:space="preserve"> </v>
          </cell>
          <cell r="L632">
            <v>0</v>
          </cell>
          <cell r="M632" t="str">
            <v xml:space="preserve"> </v>
          </cell>
          <cell r="N632">
            <v>0</v>
          </cell>
        </row>
        <row r="633">
          <cell r="A633" t="str">
            <v>4644</v>
          </cell>
          <cell r="B633" t="str">
            <v>CCL4644  淮滨县</v>
          </cell>
          <cell r="C633" t="str">
            <v xml:space="preserve"> </v>
          </cell>
          <cell r="D633">
            <v>0</v>
          </cell>
          <cell r="E633" t="str">
            <v xml:space="preserve"> </v>
          </cell>
          <cell r="F633">
            <v>0</v>
          </cell>
          <cell r="G633" t="str">
            <v xml:space="preserve"> </v>
          </cell>
          <cell r="H633">
            <v>0</v>
          </cell>
          <cell r="I633" t="str">
            <v xml:space="preserve"> </v>
          </cell>
          <cell r="J633">
            <v>0</v>
          </cell>
          <cell r="K633" t="str">
            <v xml:space="preserve"> </v>
          </cell>
          <cell r="L633">
            <v>0</v>
          </cell>
          <cell r="M633" t="str">
            <v xml:space="preserve"> </v>
          </cell>
          <cell r="N633">
            <v>0</v>
          </cell>
        </row>
        <row r="634">
          <cell r="A634" t="str">
            <v>2761</v>
          </cell>
          <cell r="B634" t="str">
            <v>CCL2761  郯城县</v>
          </cell>
          <cell r="C634">
            <v>31.943999999999999</v>
          </cell>
          <cell r="D634">
            <v>30.42285714285714</v>
          </cell>
          <cell r="E634" t="str">
            <v xml:space="preserve"> </v>
          </cell>
          <cell r="F634">
            <v>0</v>
          </cell>
          <cell r="G634">
            <v>31.943999999999999</v>
          </cell>
          <cell r="H634">
            <v>30.42285714285714</v>
          </cell>
          <cell r="I634" t="str">
            <v xml:space="preserve"> </v>
          </cell>
          <cell r="J634">
            <v>0</v>
          </cell>
          <cell r="K634" t="str">
            <v xml:space="preserve"> </v>
          </cell>
          <cell r="L634">
            <v>0</v>
          </cell>
          <cell r="M634" t="str">
            <v xml:space="preserve"> </v>
          </cell>
          <cell r="N634">
            <v>0</v>
          </cell>
        </row>
        <row r="635">
          <cell r="A635" t="str">
            <v>2626</v>
          </cell>
          <cell r="B635" t="str">
            <v>CCL2626  临朐县</v>
          </cell>
          <cell r="C635">
            <v>31.943999999999999</v>
          </cell>
          <cell r="D635">
            <v>30.42285714285714</v>
          </cell>
          <cell r="E635" t="str">
            <v xml:space="preserve"> </v>
          </cell>
          <cell r="F635">
            <v>0</v>
          </cell>
          <cell r="G635">
            <v>31.943999999999999</v>
          </cell>
          <cell r="H635">
            <v>30.42285714285714</v>
          </cell>
          <cell r="I635" t="str">
            <v xml:space="preserve"> </v>
          </cell>
          <cell r="J635">
            <v>0</v>
          </cell>
          <cell r="K635" t="str">
            <v xml:space="preserve"> </v>
          </cell>
          <cell r="L635">
            <v>0</v>
          </cell>
          <cell r="M635" t="str">
            <v xml:space="preserve"> </v>
          </cell>
          <cell r="N635">
            <v>0</v>
          </cell>
        </row>
        <row r="636">
          <cell r="A636" t="str">
            <v>2613</v>
          </cell>
          <cell r="B636" t="str">
            <v>CCL2613  昌邑市</v>
          </cell>
          <cell r="C636">
            <v>63.887999999999998</v>
          </cell>
          <cell r="D636">
            <v>60.84571428571428</v>
          </cell>
          <cell r="E636" t="str">
            <v xml:space="preserve"> </v>
          </cell>
          <cell r="F636">
            <v>0</v>
          </cell>
          <cell r="G636">
            <v>63.887999999999998</v>
          </cell>
          <cell r="H636">
            <v>60.84571428571428</v>
          </cell>
          <cell r="I636" t="str">
            <v xml:space="preserve"> </v>
          </cell>
          <cell r="J636">
            <v>0</v>
          </cell>
          <cell r="K636" t="str">
            <v xml:space="preserve"> </v>
          </cell>
          <cell r="L636">
            <v>0</v>
          </cell>
          <cell r="M636" t="str">
            <v xml:space="preserve"> </v>
          </cell>
          <cell r="N636">
            <v>0</v>
          </cell>
        </row>
        <row r="637">
          <cell r="A637" t="str">
            <v>2762</v>
          </cell>
          <cell r="B637" t="str">
            <v>CCL2762  蒙阴县</v>
          </cell>
          <cell r="C637">
            <v>31.943999999999999</v>
          </cell>
          <cell r="D637">
            <v>30.42285714285714</v>
          </cell>
          <cell r="E637" t="str">
            <v xml:space="preserve"> </v>
          </cell>
          <cell r="F637">
            <v>0</v>
          </cell>
          <cell r="G637">
            <v>31.943999999999999</v>
          </cell>
          <cell r="H637">
            <v>30.42285714285714</v>
          </cell>
          <cell r="I637" t="str">
            <v xml:space="preserve"> </v>
          </cell>
          <cell r="J637">
            <v>0</v>
          </cell>
          <cell r="K637" t="str">
            <v xml:space="preserve"> </v>
          </cell>
          <cell r="L637">
            <v>0</v>
          </cell>
          <cell r="M637" t="str">
            <v xml:space="preserve"> </v>
          </cell>
          <cell r="N637">
            <v>0</v>
          </cell>
        </row>
        <row r="638">
          <cell r="A638" t="str">
            <v>4742</v>
          </cell>
          <cell r="B638" t="str">
            <v>CCL4742  镇平县</v>
          </cell>
          <cell r="C638" t="str">
            <v xml:space="preserve"> </v>
          </cell>
          <cell r="D638">
            <v>0</v>
          </cell>
          <cell r="E638" t="str">
            <v xml:space="preserve"> </v>
          </cell>
          <cell r="F638">
            <v>0</v>
          </cell>
          <cell r="G638" t="str">
            <v xml:space="preserve"> </v>
          </cell>
          <cell r="H638">
            <v>0</v>
          </cell>
          <cell r="I638" t="str">
            <v xml:space="preserve"> </v>
          </cell>
          <cell r="J638">
            <v>0</v>
          </cell>
          <cell r="K638" t="str">
            <v xml:space="preserve"> </v>
          </cell>
          <cell r="L638">
            <v>0</v>
          </cell>
          <cell r="M638" t="str">
            <v xml:space="preserve"> </v>
          </cell>
          <cell r="N638">
            <v>0</v>
          </cell>
        </row>
        <row r="639">
          <cell r="A639" t="str">
            <v>2767</v>
          </cell>
          <cell r="B639" t="str">
            <v>CCL2767  临沭县</v>
          </cell>
          <cell r="C639">
            <v>31.943999999999999</v>
          </cell>
          <cell r="D639">
            <v>30.42285714285714</v>
          </cell>
          <cell r="E639" t="str">
            <v xml:space="preserve"> </v>
          </cell>
          <cell r="F639">
            <v>0</v>
          </cell>
          <cell r="G639">
            <v>31.943999999999999</v>
          </cell>
          <cell r="H639">
            <v>30.42285714285714</v>
          </cell>
          <cell r="I639" t="str">
            <v xml:space="preserve"> </v>
          </cell>
          <cell r="J639">
            <v>0</v>
          </cell>
          <cell r="K639" t="str">
            <v xml:space="preserve"> </v>
          </cell>
          <cell r="L639">
            <v>0</v>
          </cell>
          <cell r="M639" t="str">
            <v xml:space="preserve"> </v>
          </cell>
          <cell r="N639">
            <v>0</v>
          </cell>
        </row>
        <row r="640">
          <cell r="A640" t="str">
            <v>4735</v>
          </cell>
          <cell r="B640" t="str">
            <v>CCL4735  新野县</v>
          </cell>
          <cell r="C640">
            <v>31.943999999999999</v>
          </cell>
          <cell r="D640">
            <v>30.42285714285714</v>
          </cell>
          <cell r="E640" t="str">
            <v xml:space="preserve"> </v>
          </cell>
          <cell r="F640">
            <v>0</v>
          </cell>
          <cell r="G640">
            <v>31.943999999999999</v>
          </cell>
          <cell r="H640">
            <v>30.42285714285714</v>
          </cell>
          <cell r="I640" t="str">
            <v xml:space="preserve"> </v>
          </cell>
          <cell r="J640">
            <v>0</v>
          </cell>
          <cell r="K640" t="str">
            <v xml:space="preserve"> </v>
          </cell>
          <cell r="L640">
            <v>0</v>
          </cell>
          <cell r="M640" t="str">
            <v xml:space="preserve"> </v>
          </cell>
          <cell r="N640">
            <v>0</v>
          </cell>
        </row>
        <row r="641">
          <cell r="A641" t="str">
            <v>2725</v>
          </cell>
          <cell r="B641" t="str">
            <v>CCL2725  汶上县</v>
          </cell>
          <cell r="C641">
            <v>31.943999999999999</v>
          </cell>
          <cell r="D641">
            <v>30.42285714285714</v>
          </cell>
          <cell r="E641" t="str">
            <v xml:space="preserve"> </v>
          </cell>
          <cell r="F641">
            <v>0</v>
          </cell>
          <cell r="G641">
            <v>31.943999999999999</v>
          </cell>
          <cell r="H641">
            <v>30.42285714285714</v>
          </cell>
          <cell r="I641" t="str">
            <v xml:space="preserve"> </v>
          </cell>
          <cell r="J641">
            <v>0</v>
          </cell>
          <cell r="K641" t="str">
            <v xml:space="preserve"> </v>
          </cell>
          <cell r="L641">
            <v>0</v>
          </cell>
          <cell r="M641" t="str">
            <v xml:space="preserve"> </v>
          </cell>
          <cell r="N641">
            <v>0</v>
          </cell>
        </row>
        <row r="642">
          <cell r="A642" t="str">
            <v>2724</v>
          </cell>
          <cell r="B642" t="str">
            <v>CCL2724  嘉祥县</v>
          </cell>
          <cell r="C642">
            <v>31.943999999999999</v>
          </cell>
          <cell r="D642">
            <v>30.42285714285714</v>
          </cell>
          <cell r="E642" t="str">
            <v xml:space="preserve"> </v>
          </cell>
          <cell r="F642">
            <v>0</v>
          </cell>
          <cell r="G642">
            <v>31.943999999999999</v>
          </cell>
          <cell r="H642">
            <v>30.42285714285714</v>
          </cell>
          <cell r="I642" t="str">
            <v xml:space="preserve"> </v>
          </cell>
          <cell r="J642">
            <v>0</v>
          </cell>
          <cell r="K642" t="str">
            <v xml:space="preserve"> </v>
          </cell>
          <cell r="L642">
            <v>0</v>
          </cell>
          <cell r="M642" t="str">
            <v xml:space="preserve"> </v>
          </cell>
          <cell r="N642">
            <v>0</v>
          </cell>
        </row>
        <row r="643">
          <cell r="A643" t="str">
            <v>2503</v>
          </cell>
          <cell r="B643" t="str">
            <v>CCL2503  长清县</v>
          </cell>
          <cell r="C643">
            <v>31.943999999999999</v>
          </cell>
          <cell r="D643">
            <v>30.42285714285714</v>
          </cell>
          <cell r="E643" t="str">
            <v xml:space="preserve"> </v>
          </cell>
          <cell r="F643">
            <v>0</v>
          </cell>
          <cell r="G643">
            <v>31.943999999999999</v>
          </cell>
          <cell r="H643">
            <v>30.42285714285714</v>
          </cell>
          <cell r="I643" t="str">
            <v xml:space="preserve"> </v>
          </cell>
          <cell r="J643">
            <v>0</v>
          </cell>
          <cell r="K643" t="str">
            <v xml:space="preserve"> </v>
          </cell>
          <cell r="L643">
            <v>0</v>
          </cell>
          <cell r="M643" t="str">
            <v xml:space="preserve"> </v>
          </cell>
          <cell r="N643">
            <v>0</v>
          </cell>
        </row>
        <row r="644">
          <cell r="A644" t="str">
            <v>4632</v>
          </cell>
          <cell r="B644" t="str">
            <v>CCL4632  确山县</v>
          </cell>
          <cell r="C644">
            <v>31.943999999999999</v>
          </cell>
          <cell r="D644">
            <v>30.42285714285714</v>
          </cell>
          <cell r="E644" t="str">
            <v xml:space="preserve"> </v>
          </cell>
          <cell r="F644">
            <v>0</v>
          </cell>
          <cell r="G644">
            <v>31.943999999999999</v>
          </cell>
          <cell r="H644">
            <v>30.42285714285714</v>
          </cell>
          <cell r="I644" t="str">
            <v xml:space="preserve"> </v>
          </cell>
          <cell r="J644">
            <v>0</v>
          </cell>
          <cell r="K644" t="str">
            <v xml:space="preserve"> </v>
          </cell>
          <cell r="L644">
            <v>0</v>
          </cell>
          <cell r="M644" t="str">
            <v xml:space="preserve"> </v>
          </cell>
          <cell r="N644">
            <v>0</v>
          </cell>
        </row>
        <row r="645">
          <cell r="A645" t="str">
            <v>4634</v>
          </cell>
          <cell r="B645" t="str">
            <v>CCL4634  平舆县</v>
          </cell>
          <cell r="C645" t="str">
            <v xml:space="preserve"> </v>
          </cell>
          <cell r="D645">
            <v>0</v>
          </cell>
          <cell r="E645" t="str">
            <v xml:space="preserve"> </v>
          </cell>
          <cell r="F645">
            <v>0</v>
          </cell>
          <cell r="G645" t="str">
            <v xml:space="preserve"> </v>
          </cell>
          <cell r="H645">
            <v>0</v>
          </cell>
          <cell r="I645" t="str">
            <v xml:space="preserve"> </v>
          </cell>
          <cell r="J645">
            <v>0</v>
          </cell>
          <cell r="K645" t="str">
            <v xml:space="preserve"> </v>
          </cell>
          <cell r="L645">
            <v>0</v>
          </cell>
          <cell r="M645" t="str">
            <v xml:space="preserve"> </v>
          </cell>
          <cell r="N645">
            <v>0</v>
          </cell>
        </row>
        <row r="646">
          <cell r="A646" t="str">
            <v>4741</v>
          </cell>
          <cell r="B646" t="str">
            <v>CCL4741  邓州市</v>
          </cell>
          <cell r="C646" t="str">
            <v xml:space="preserve"> </v>
          </cell>
          <cell r="D646">
            <v>0</v>
          </cell>
          <cell r="E646" t="str">
            <v xml:space="preserve"> </v>
          </cell>
          <cell r="F646">
            <v>0</v>
          </cell>
          <cell r="G646" t="str">
            <v xml:space="preserve"> </v>
          </cell>
          <cell r="H646">
            <v>0</v>
          </cell>
          <cell r="I646" t="str">
            <v xml:space="preserve"> </v>
          </cell>
          <cell r="J646">
            <v>0</v>
          </cell>
          <cell r="K646" t="str">
            <v xml:space="preserve"> </v>
          </cell>
          <cell r="L646">
            <v>0</v>
          </cell>
          <cell r="M646" t="str">
            <v xml:space="preserve"> </v>
          </cell>
          <cell r="N646">
            <v>0</v>
          </cell>
        </row>
        <row r="647">
          <cell r="A647" t="str">
            <v>4767</v>
          </cell>
          <cell r="B647" t="str">
            <v>CCL4767  宁陵县</v>
          </cell>
          <cell r="C647" t="str">
            <v xml:space="preserve"> </v>
          </cell>
          <cell r="D647">
            <v>0</v>
          </cell>
          <cell r="E647" t="str">
            <v xml:space="preserve"> </v>
          </cell>
          <cell r="F647">
            <v>0</v>
          </cell>
          <cell r="G647" t="str">
            <v xml:space="preserve"> </v>
          </cell>
          <cell r="H647">
            <v>0</v>
          </cell>
          <cell r="I647" t="str">
            <v xml:space="preserve"> </v>
          </cell>
          <cell r="J647">
            <v>0</v>
          </cell>
          <cell r="K647" t="str">
            <v xml:space="preserve"> </v>
          </cell>
          <cell r="L647">
            <v>0</v>
          </cell>
          <cell r="M647" t="str">
            <v xml:space="preserve"> </v>
          </cell>
          <cell r="N647">
            <v>0</v>
          </cell>
        </row>
        <row r="648">
          <cell r="A648" t="str">
            <v>4639</v>
          </cell>
          <cell r="B648" t="str">
            <v>CCL4639  西平县</v>
          </cell>
          <cell r="C648">
            <v>31.943999999999999</v>
          </cell>
          <cell r="D648">
            <v>30.42285714285714</v>
          </cell>
          <cell r="E648" t="str">
            <v xml:space="preserve"> </v>
          </cell>
          <cell r="F648">
            <v>0</v>
          </cell>
          <cell r="G648">
            <v>31.943999999999999</v>
          </cell>
          <cell r="H648">
            <v>30.42285714285714</v>
          </cell>
          <cell r="I648" t="str">
            <v xml:space="preserve"> </v>
          </cell>
          <cell r="J648">
            <v>0</v>
          </cell>
          <cell r="K648" t="str">
            <v xml:space="preserve"> </v>
          </cell>
          <cell r="L648">
            <v>0</v>
          </cell>
          <cell r="M648" t="str">
            <v xml:space="preserve"> </v>
          </cell>
          <cell r="N648">
            <v>0</v>
          </cell>
        </row>
        <row r="649">
          <cell r="A649" t="str">
            <v>4762</v>
          </cell>
          <cell r="B649" t="str">
            <v>CCL4762  柘城县</v>
          </cell>
          <cell r="C649" t="str">
            <v xml:space="preserve"> </v>
          </cell>
          <cell r="D649">
            <v>0</v>
          </cell>
          <cell r="E649" t="str">
            <v xml:space="preserve"> </v>
          </cell>
          <cell r="F649">
            <v>0</v>
          </cell>
          <cell r="G649" t="str">
            <v xml:space="preserve"> </v>
          </cell>
          <cell r="H649">
            <v>0</v>
          </cell>
          <cell r="I649" t="str">
            <v xml:space="preserve"> </v>
          </cell>
          <cell r="J649">
            <v>0</v>
          </cell>
          <cell r="K649" t="str">
            <v xml:space="preserve"> </v>
          </cell>
          <cell r="L649">
            <v>0</v>
          </cell>
          <cell r="M649" t="str">
            <v xml:space="preserve"> </v>
          </cell>
          <cell r="N649">
            <v>0</v>
          </cell>
        </row>
        <row r="650">
          <cell r="A650" t="str">
            <v>2504</v>
          </cell>
          <cell r="B650" t="str">
            <v>CCL2504  平阴县</v>
          </cell>
          <cell r="C650">
            <v>31.943999999999999</v>
          </cell>
          <cell r="D650">
            <v>30.42285714285714</v>
          </cell>
          <cell r="E650" t="str">
            <v xml:space="preserve"> </v>
          </cell>
          <cell r="F650">
            <v>0</v>
          </cell>
          <cell r="G650">
            <v>31.943999999999999</v>
          </cell>
          <cell r="H650">
            <v>30.42285714285714</v>
          </cell>
          <cell r="I650" t="str">
            <v xml:space="preserve"> </v>
          </cell>
          <cell r="J650">
            <v>0</v>
          </cell>
          <cell r="K650" t="str">
            <v xml:space="preserve"> </v>
          </cell>
          <cell r="L650">
            <v>0</v>
          </cell>
          <cell r="M650" t="str">
            <v xml:space="preserve"> </v>
          </cell>
          <cell r="N650">
            <v>0</v>
          </cell>
        </row>
        <row r="651">
          <cell r="A651" t="str">
            <v>2514</v>
          </cell>
          <cell r="B651" t="str">
            <v>CCL2514  济阳县</v>
          </cell>
          <cell r="C651">
            <v>31.943999999999999</v>
          </cell>
          <cell r="D651">
            <v>30.42285714285714</v>
          </cell>
          <cell r="E651" t="str">
            <v xml:space="preserve"> </v>
          </cell>
          <cell r="F651">
            <v>0</v>
          </cell>
          <cell r="G651">
            <v>31.943999999999999</v>
          </cell>
          <cell r="H651">
            <v>30.42285714285714</v>
          </cell>
          <cell r="I651" t="str">
            <v xml:space="preserve"> </v>
          </cell>
          <cell r="J651">
            <v>0</v>
          </cell>
          <cell r="K651" t="str">
            <v xml:space="preserve"> </v>
          </cell>
          <cell r="L651">
            <v>0</v>
          </cell>
          <cell r="M651" t="str">
            <v xml:space="preserve"> </v>
          </cell>
          <cell r="N651">
            <v>0</v>
          </cell>
        </row>
        <row r="652">
          <cell r="A652" t="str">
            <v>2742</v>
          </cell>
          <cell r="B652" t="str">
            <v>CCL2742  成武县</v>
          </cell>
          <cell r="C652">
            <v>31.943999999999999</v>
          </cell>
          <cell r="D652">
            <v>30.42285714285714</v>
          </cell>
          <cell r="E652" t="str">
            <v xml:space="preserve"> </v>
          </cell>
          <cell r="F652">
            <v>0</v>
          </cell>
          <cell r="G652">
            <v>31.943999999999999</v>
          </cell>
          <cell r="H652">
            <v>30.42285714285714</v>
          </cell>
          <cell r="I652" t="str">
            <v xml:space="preserve"> </v>
          </cell>
          <cell r="J652">
            <v>0</v>
          </cell>
          <cell r="K652" t="str">
            <v xml:space="preserve"> </v>
          </cell>
          <cell r="L652">
            <v>0</v>
          </cell>
          <cell r="M652" t="str">
            <v xml:space="preserve"> </v>
          </cell>
          <cell r="N652">
            <v>0</v>
          </cell>
        </row>
        <row r="653">
          <cell r="A653" t="str">
            <v>4666</v>
          </cell>
          <cell r="B653" t="str">
            <v>CCL4666  西华县</v>
          </cell>
          <cell r="C653">
            <v>31.943999999999999</v>
          </cell>
          <cell r="D653">
            <v>30.42285714285714</v>
          </cell>
          <cell r="E653" t="str">
            <v xml:space="preserve"> </v>
          </cell>
          <cell r="F653">
            <v>0</v>
          </cell>
          <cell r="G653">
            <v>31.943999999999999</v>
          </cell>
          <cell r="H653">
            <v>30.42285714285714</v>
          </cell>
          <cell r="I653" t="str">
            <v xml:space="preserve"> </v>
          </cell>
          <cell r="J653">
            <v>0</v>
          </cell>
          <cell r="K653" t="str">
            <v xml:space="preserve"> </v>
          </cell>
          <cell r="L653">
            <v>0</v>
          </cell>
          <cell r="M653" t="str">
            <v xml:space="preserve"> </v>
          </cell>
          <cell r="N653">
            <v>0</v>
          </cell>
        </row>
        <row r="654">
          <cell r="A654" t="str">
            <v>4667</v>
          </cell>
          <cell r="B654" t="str">
            <v>CCL4667  淮阳县</v>
          </cell>
          <cell r="C654">
            <v>31.943999999999999</v>
          </cell>
          <cell r="D654">
            <v>30.42285714285714</v>
          </cell>
          <cell r="E654" t="str">
            <v xml:space="preserve"> </v>
          </cell>
          <cell r="F654">
            <v>0</v>
          </cell>
          <cell r="G654">
            <v>31.943999999999999</v>
          </cell>
          <cell r="H654">
            <v>30.42285714285714</v>
          </cell>
          <cell r="I654" t="str">
            <v xml:space="preserve"> </v>
          </cell>
          <cell r="J654">
            <v>0</v>
          </cell>
          <cell r="K654" t="str">
            <v xml:space="preserve"> </v>
          </cell>
          <cell r="L654">
            <v>0</v>
          </cell>
          <cell r="M654" t="str">
            <v xml:space="preserve"> </v>
          </cell>
          <cell r="N654">
            <v>0</v>
          </cell>
        </row>
        <row r="655">
          <cell r="A655" t="str">
            <v>4643</v>
          </cell>
          <cell r="B655" t="str">
            <v>CCL4643  息县</v>
          </cell>
          <cell r="C655">
            <v>31.943999999999999</v>
          </cell>
          <cell r="D655">
            <v>30.42285714285714</v>
          </cell>
          <cell r="E655" t="str">
            <v xml:space="preserve"> </v>
          </cell>
          <cell r="F655">
            <v>0</v>
          </cell>
          <cell r="G655">
            <v>31.943999999999999</v>
          </cell>
          <cell r="H655">
            <v>30.42285714285714</v>
          </cell>
          <cell r="I655" t="str">
            <v xml:space="preserve"> </v>
          </cell>
          <cell r="J655">
            <v>0</v>
          </cell>
          <cell r="K655" t="str">
            <v xml:space="preserve"> </v>
          </cell>
          <cell r="L655">
            <v>0</v>
          </cell>
          <cell r="M655" t="str">
            <v xml:space="preserve"> </v>
          </cell>
          <cell r="N655">
            <v>0</v>
          </cell>
        </row>
        <row r="656">
          <cell r="A656" t="str">
            <v>2722</v>
          </cell>
          <cell r="B656" t="str">
            <v>CCL2722  金乡县</v>
          </cell>
          <cell r="C656">
            <v>31.943999999999999</v>
          </cell>
          <cell r="D656">
            <v>30.42285714285714</v>
          </cell>
          <cell r="E656" t="str">
            <v xml:space="preserve"> </v>
          </cell>
          <cell r="F656">
            <v>0</v>
          </cell>
          <cell r="G656">
            <v>31.943999999999999</v>
          </cell>
          <cell r="H656">
            <v>30.42285714285714</v>
          </cell>
          <cell r="I656" t="str">
            <v xml:space="preserve"> </v>
          </cell>
          <cell r="J656">
            <v>0</v>
          </cell>
          <cell r="K656" t="str">
            <v xml:space="preserve"> </v>
          </cell>
          <cell r="L656">
            <v>0</v>
          </cell>
          <cell r="M656" t="str">
            <v xml:space="preserve"> </v>
          </cell>
          <cell r="N656">
            <v>0</v>
          </cell>
        </row>
        <row r="657">
          <cell r="A657" t="str">
            <v>2528</v>
          </cell>
          <cell r="B657" t="str">
            <v>CCL2528  高唐县</v>
          </cell>
          <cell r="C657">
            <v>31.943999999999999</v>
          </cell>
          <cell r="D657">
            <v>30.42285714285714</v>
          </cell>
          <cell r="E657" t="str">
            <v xml:space="preserve"> </v>
          </cell>
          <cell r="F657">
            <v>0</v>
          </cell>
          <cell r="G657">
            <v>31.943999999999999</v>
          </cell>
          <cell r="H657">
            <v>30.42285714285714</v>
          </cell>
          <cell r="I657" t="str">
            <v xml:space="preserve"> </v>
          </cell>
          <cell r="J657">
            <v>0</v>
          </cell>
          <cell r="K657" t="str">
            <v xml:space="preserve"> </v>
          </cell>
          <cell r="L657">
            <v>0</v>
          </cell>
          <cell r="M657" t="str">
            <v xml:space="preserve"> </v>
          </cell>
          <cell r="N657">
            <v>0</v>
          </cell>
        </row>
        <row r="658">
          <cell r="A658" t="str">
            <v>4763</v>
          </cell>
          <cell r="B658" t="str">
            <v>CCL4763  虞城县</v>
          </cell>
          <cell r="C658">
            <v>41.469772000000006</v>
          </cell>
          <cell r="D658">
            <v>39.495020952380955</v>
          </cell>
          <cell r="E658" t="str">
            <v xml:space="preserve"> </v>
          </cell>
          <cell r="F658">
            <v>0</v>
          </cell>
          <cell r="G658">
            <v>41.469772000000006</v>
          </cell>
          <cell r="H658">
            <v>39.495020952380955</v>
          </cell>
          <cell r="I658" t="str">
            <v xml:space="preserve"> </v>
          </cell>
          <cell r="J658">
            <v>0</v>
          </cell>
          <cell r="K658" t="str">
            <v xml:space="preserve"> </v>
          </cell>
          <cell r="L658">
            <v>0</v>
          </cell>
          <cell r="M658" t="str">
            <v xml:space="preserve"> </v>
          </cell>
          <cell r="N658">
            <v>0</v>
          </cell>
        </row>
        <row r="659">
          <cell r="A659" t="str">
            <v>4733</v>
          </cell>
          <cell r="B659" t="str">
            <v>CCL4733  社旗县</v>
          </cell>
          <cell r="C659">
            <v>31.943999999999999</v>
          </cell>
          <cell r="D659">
            <v>30.42285714285714</v>
          </cell>
          <cell r="E659" t="str">
            <v xml:space="preserve"> </v>
          </cell>
          <cell r="F659">
            <v>0</v>
          </cell>
          <cell r="G659">
            <v>31.943999999999999</v>
          </cell>
          <cell r="H659">
            <v>30.42285714285714</v>
          </cell>
          <cell r="I659" t="str">
            <v xml:space="preserve"> </v>
          </cell>
          <cell r="J659">
            <v>0</v>
          </cell>
          <cell r="K659" t="str">
            <v xml:space="preserve"> </v>
          </cell>
          <cell r="L659">
            <v>0</v>
          </cell>
          <cell r="M659" t="str">
            <v xml:space="preserve"> </v>
          </cell>
          <cell r="N659">
            <v>0</v>
          </cell>
        </row>
        <row r="660">
          <cell r="A660" t="str">
            <v>2777</v>
          </cell>
          <cell r="B660" t="str">
            <v>CCL2777  苍山县</v>
          </cell>
          <cell r="C660">
            <v>63.887999999999998</v>
          </cell>
          <cell r="D660">
            <v>60.84571428571428</v>
          </cell>
          <cell r="E660" t="str">
            <v xml:space="preserve"> </v>
          </cell>
          <cell r="F660">
            <v>0</v>
          </cell>
          <cell r="G660">
            <v>63.887999999999998</v>
          </cell>
          <cell r="H660">
            <v>60.84571428571428</v>
          </cell>
          <cell r="I660" t="str">
            <v xml:space="preserve"> </v>
          </cell>
          <cell r="J660">
            <v>0</v>
          </cell>
          <cell r="K660" t="str">
            <v xml:space="preserve"> </v>
          </cell>
          <cell r="L660">
            <v>0</v>
          </cell>
          <cell r="M660" t="str">
            <v xml:space="preserve"> </v>
          </cell>
          <cell r="N660">
            <v>0</v>
          </cell>
        </row>
        <row r="661">
          <cell r="A661" t="str">
            <v>2766</v>
          </cell>
          <cell r="B661" t="str">
            <v>CCL2766  莒南县</v>
          </cell>
          <cell r="C661">
            <v>31.943999999999999</v>
          </cell>
          <cell r="D661">
            <v>30.42285714285714</v>
          </cell>
          <cell r="E661" t="str">
            <v xml:space="preserve"> </v>
          </cell>
          <cell r="F661">
            <v>0</v>
          </cell>
          <cell r="G661">
            <v>31.943999999999999</v>
          </cell>
          <cell r="H661">
            <v>30.42285714285714</v>
          </cell>
          <cell r="I661" t="str">
            <v xml:space="preserve"> </v>
          </cell>
          <cell r="J661">
            <v>0</v>
          </cell>
          <cell r="K661" t="str">
            <v xml:space="preserve"> </v>
          </cell>
          <cell r="L661">
            <v>0</v>
          </cell>
          <cell r="M661" t="str">
            <v xml:space="preserve"> </v>
          </cell>
          <cell r="N661">
            <v>0</v>
          </cell>
        </row>
        <row r="662">
          <cell r="A662" t="str">
            <v>2335</v>
          </cell>
          <cell r="B662" t="str">
            <v>CCL2335  蒙城县</v>
          </cell>
          <cell r="C662" t="str">
            <v xml:space="preserve"> </v>
          </cell>
          <cell r="D662">
            <v>0</v>
          </cell>
          <cell r="E662" t="str">
            <v xml:space="preserve"> </v>
          </cell>
          <cell r="F662">
            <v>0</v>
          </cell>
          <cell r="G662" t="str">
            <v xml:space="preserve"> </v>
          </cell>
          <cell r="H662">
            <v>0</v>
          </cell>
          <cell r="I662" t="str">
            <v xml:space="preserve"> </v>
          </cell>
          <cell r="J662">
            <v>0</v>
          </cell>
          <cell r="K662" t="str">
            <v xml:space="preserve"> </v>
          </cell>
          <cell r="L662">
            <v>0</v>
          </cell>
          <cell r="M662" t="str">
            <v xml:space="preserve"> </v>
          </cell>
          <cell r="N662">
            <v>0</v>
          </cell>
        </row>
        <row r="663">
          <cell r="A663" t="str">
            <v>2573</v>
          </cell>
          <cell r="B663" t="str">
            <v>CCL2573  广饶县</v>
          </cell>
          <cell r="C663">
            <v>31.943999999999999</v>
          </cell>
          <cell r="D663">
            <v>30.42285714285714</v>
          </cell>
          <cell r="E663" t="str">
            <v xml:space="preserve"> </v>
          </cell>
          <cell r="F663">
            <v>0</v>
          </cell>
          <cell r="G663">
            <v>31.943999999999999</v>
          </cell>
          <cell r="H663">
            <v>30.42285714285714</v>
          </cell>
          <cell r="I663" t="str">
            <v xml:space="preserve"> </v>
          </cell>
          <cell r="J663">
            <v>0</v>
          </cell>
          <cell r="K663" t="str">
            <v xml:space="preserve"> </v>
          </cell>
          <cell r="L663">
            <v>0</v>
          </cell>
          <cell r="M663" t="str">
            <v xml:space="preserve"> </v>
          </cell>
          <cell r="N663">
            <v>0</v>
          </cell>
        </row>
        <row r="664">
          <cell r="A664" t="str">
            <v>2561</v>
          </cell>
          <cell r="B664" t="str">
            <v>CCL2561  沂源县</v>
          </cell>
          <cell r="C664">
            <v>31.943999999999999</v>
          </cell>
          <cell r="D664">
            <v>30.42285714285714</v>
          </cell>
          <cell r="E664" t="str">
            <v xml:space="preserve"> </v>
          </cell>
          <cell r="F664">
            <v>0</v>
          </cell>
          <cell r="G664">
            <v>31.943999999999999</v>
          </cell>
          <cell r="H664">
            <v>30.42285714285714</v>
          </cell>
          <cell r="I664" t="str">
            <v xml:space="preserve"> </v>
          </cell>
          <cell r="J664">
            <v>0</v>
          </cell>
          <cell r="K664" t="str">
            <v xml:space="preserve"> </v>
          </cell>
          <cell r="L664">
            <v>0</v>
          </cell>
          <cell r="M664" t="str">
            <v xml:space="preserve"> </v>
          </cell>
          <cell r="N664">
            <v>0</v>
          </cell>
        </row>
        <row r="665">
          <cell r="A665" t="str">
            <v>2733</v>
          </cell>
          <cell r="B665" t="str">
            <v>CCL2733  平邑县</v>
          </cell>
          <cell r="C665">
            <v>31.943999999999999</v>
          </cell>
          <cell r="D665">
            <v>30.42285714285714</v>
          </cell>
          <cell r="E665" t="str">
            <v xml:space="preserve"> </v>
          </cell>
          <cell r="F665">
            <v>0</v>
          </cell>
          <cell r="G665">
            <v>31.943999999999999</v>
          </cell>
          <cell r="H665">
            <v>30.42285714285714</v>
          </cell>
          <cell r="I665" t="str">
            <v xml:space="preserve"> </v>
          </cell>
          <cell r="J665">
            <v>0</v>
          </cell>
          <cell r="K665" t="str">
            <v xml:space="preserve"> </v>
          </cell>
          <cell r="L665">
            <v>0</v>
          </cell>
          <cell r="M665" t="str">
            <v xml:space="preserve"> </v>
          </cell>
          <cell r="N665">
            <v>0</v>
          </cell>
        </row>
        <row r="666">
          <cell r="A666" t="str">
            <v>2763</v>
          </cell>
          <cell r="B666" t="str">
            <v>CCL2763  沂南县</v>
          </cell>
          <cell r="C666" t="str">
            <v xml:space="preserve"> </v>
          </cell>
          <cell r="D666">
            <v>0</v>
          </cell>
          <cell r="E666" t="str">
            <v xml:space="preserve"> </v>
          </cell>
          <cell r="F666">
            <v>0</v>
          </cell>
          <cell r="G666" t="str">
            <v xml:space="preserve"> </v>
          </cell>
          <cell r="H666">
            <v>0</v>
          </cell>
          <cell r="I666" t="str">
            <v xml:space="preserve"> </v>
          </cell>
          <cell r="J666">
            <v>0</v>
          </cell>
          <cell r="K666" t="str">
            <v xml:space="preserve"> </v>
          </cell>
          <cell r="L666">
            <v>0</v>
          </cell>
          <cell r="M666" t="str">
            <v xml:space="preserve"> </v>
          </cell>
          <cell r="N666">
            <v>0</v>
          </cell>
        </row>
        <row r="667">
          <cell r="A667" t="str">
            <v>2516</v>
          </cell>
          <cell r="B667" t="str">
            <v>CCL2516  商河县</v>
          </cell>
          <cell r="C667">
            <v>31.943999999999999</v>
          </cell>
          <cell r="D667">
            <v>30.42285714285714</v>
          </cell>
          <cell r="E667" t="str">
            <v xml:space="preserve"> </v>
          </cell>
          <cell r="F667">
            <v>0</v>
          </cell>
          <cell r="G667">
            <v>31.943999999999999</v>
          </cell>
          <cell r="H667">
            <v>30.42285714285714</v>
          </cell>
          <cell r="I667" t="str">
            <v xml:space="preserve"> </v>
          </cell>
          <cell r="J667">
            <v>0</v>
          </cell>
          <cell r="K667" t="str">
            <v xml:space="preserve"> </v>
          </cell>
          <cell r="L667">
            <v>0</v>
          </cell>
          <cell r="M667" t="str">
            <v xml:space="preserve"> </v>
          </cell>
          <cell r="N667">
            <v>0</v>
          </cell>
        </row>
        <row r="668">
          <cell r="A668" t="str">
            <v>2536</v>
          </cell>
          <cell r="B668" t="str">
            <v>CCL2536  乐陵市</v>
          </cell>
          <cell r="C668" t="str">
            <v xml:space="preserve"> </v>
          </cell>
          <cell r="D668">
            <v>0</v>
          </cell>
          <cell r="E668" t="str">
            <v xml:space="preserve"> </v>
          </cell>
          <cell r="F668">
            <v>0</v>
          </cell>
          <cell r="G668" t="str">
            <v xml:space="preserve"> </v>
          </cell>
          <cell r="H668">
            <v>0</v>
          </cell>
          <cell r="I668" t="str">
            <v xml:space="preserve"> </v>
          </cell>
          <cell r="J668">
            <v>0</v>
          </cell>
          <cell r="K668" t="str">
            <v xml:space="preserve"> </v>
          </cell>
          <cell r="L668">
            <v>0</v>
          </cell>
          <cell r="M668" t="str">
            <v xml:space="preserve"> </v>
          </cell>
          <cell r="N668">
            <v>0</v>
          </cell>
        </row>
        <row r="669">
          <cell r="A669" t="str">
            <v>2112</v>
          </cell>
          <cell r="B669" t="str">
            <v>CCL2112  溧水县</v>
          </cell>
          <cell r="C669">
            <v>31.943999999999999</v>
          </cell>
          <cell r="D669">
            <v>30.42285714285714</v>
          </cell>
          <cell r="E669" t="str">
            <v xml:space="preserve"> </v>
          </cell>
          <cell r="F669">
            <v>0</v>
          </cell>
          <cell r="G669">
            <v>31.943999999999999</v>
          </cell>
          <cell r="H669">
            <v>30.42285714285714</v>
          </cell>
          <cell r="I669" t="str">
            <v xml:space="preserve"> </v>
          </cell>
          <cell r="J669">
            <v>0</v>
          </cell>
          <cell r="K669" t="str">
            <v xml:space="preserve"> </v>
          </cell>
          <cell r="L669">
            <v>0</v>
          </cell>
          <cell r="M669" t="str">
            <v xml:space="preserve"> </v>
          </cell>
          <cell r="N669">
            <v>0</v>
          </cell>
        </row>
        <row r="670">
          <cell r="A670" t="str">
            <v>2764</v>
          </cell>
          <cell r="B670" t="str">
            <v>CCL2764  沂水县</v>
          </cell>
          <cell r="C670">
            <v>31.943999999999999</v>
          </cell>
          <cell r="D670">
            <v>30.42285714285714</v>
          </cell>
          <cell r="E670" t="str">
            <v xml:space="preserve"> </v>
          </cell>
          <cell r="F670">
            <v>0</v>
          </cell>
          <cell r="G670">
            <v>31.943999999999999</v>
          </cell>
          <cell r="H670">
            <v>30.42285714285714</v>
          </cell>
          <cell r="I670" t="str">
            <v xml:space="preserve"> </v>
          </cell>
          <cell r="J670">
            <v>0</v>
          </cell>
          <cell r="K670" t="str">
            <v xml:space="preserve"> </v>
          </cell>
          <cell r="L670">
            <v>0</v>
          </cell>
          <cell r="M670" t="str">
            <v xml:space="preserve"> </v>
          </cell>
          <cell r="N670">
            <v>0</v>
          </cell>
        </row>
        <row r="671">
          <cell r="A671" t="str">
            <v>2734</v>
          </cell>
          <cell r="B671" t="str">
            <v>CCL2734  费县</v>
          </cell>
          <cell r="C671">
            <v>31.943999999999999</v>
          </cell>
          <cell r="D671">
            <v>30.42285714285714</v>
          </cell>
          <cell r="E671" t="str">
            <v xml:space="preserve"> </v>
          </cell>
          <cell r="F671">
            <v>0</v>
          </cell>
          <cell r="G671">
            <v>31.943999999999999</v>
          </cell>
          <cell r="H671">
            <v>30.42285714285714</v>
          </cell>
          <cell r="I671" t="str">
            <v xml:space="preserve"> </v>
          </cell>
          <cell r="J671">
            <v>0</v>
          </cell>
          <cell r="K671" t="str">
            <v xml:space="preserve"> </v>
          </cell>
          <cell r="L671">
            <v>0</v>
          </cell>
          <cell r="M671" t="str">
            <v xml:space="preserve"> </v>
          </cell>
          <cell r="N671">
            <v>0</v>
          </cell>
        </row>
        <row r="672">
          <cell r="A672" t="str">
            <v>2568</v>
          </cell>
          <cell r="B672" t="str">
            <v>CCL2568  沾化县</v>
          </cell>
          <cell r="C672" t="str">
            <v xml:space="preserve"> </v>
          </cell>
          <cell r="D672">
            <v>0</v>
          </cell>
          <cell r="E672" t="str">
            <v xml:space="preserve"> </v>
          </cell>
          <cell r="F672">
            <v>0</v>
          </cell>
          <cell r="G672" t="str">
            <v xml:space="preserve"> </v>
          </cell>
          <cell r="H672">
            <v>0</v>
          </cell>
          <cell r="I672" t="str">
            <v xml:space="preserve"> </v>
          </cell>
          <cell r="J672">
            <v>0</v>
          </cell>
          <cell r="K672" t="str">
            <v xml:space="preserve"> </v>
          </cell>
          <cell r="L672">
            <v>0</v>
          </cell>
          <cell r="M672" t="str">
            <v xml:space="preserve"> </v>
          </cell>
          <cell r="N672">
            <v>0</v>
          </cell>
        </row>
        <row r="673">
          <cell r="A673" t="str">
            <v>2645</v>
          </cell>
          <cell r="B673" t="str">
            <v>CCL2645  乳山市</v>
          </cell>
          <cell r="C673">
            <v>31.943999999999999</v>
          </cell>
          <cell r="D673">
            <v>30.42285714285714</v>
          </cell>
          <cell r="E673" t="str">
            <v xml:space="preserve"> </v>
          </cell>
          <cell r="F673">
            <v>0</v>
          </cell>
          <cell r="G673">
            <v>31.943999999999999</v>
          </cell>
          <cell r="H673">
            <v>30.42285714285714</v>
          </cell>
          <cell r="I673" t="str">
            <v xml:space="preserve"> </v>
          </cell>
          <cell r="J673">
            <v>0</v>
          </cell>
          <cell r="K673" t="str">
            <v xml:space="preserve"> </v>
          </cell>
          <cell r="L673">
            <v>0</v>
          </cell>
          <cell r="M673" t="str">
            <v xml:space="preserve"> </v>
          </cell>
          <cell r="N673">
            <v>0</v>
          </cell>
        </row>
        <row r="674">
          <cell r="A674" t="str">
            <v>2521</v>
          </cell>
          <cell r="B674" t="str">
            <v>CCL2521  茌平县</v>
          </cell>
          <cell r="C674" t="str">
            <v xml:space="preserve"> </v>
          </cell>
          <cell r="D674">
            <v>0</v>
          </cell>
          <cell r="E674" t="str">
            <v xml:space="preserve"> </v>
          </cell>
          <cell r="F674">
            <v>0</v>
          </cell>
          <cell r="G674" t="str">
            <v xml:space="preserve"> </v>
          </cell>
          <cell r="H674">
            <v>0</v>
          </cell>
          <cell r="I674" t="str">
            <v xml:space="preserve"> </v>
          </cell>
          <cell r="J674">
            <v>0</v>
          </cell>
          <cell r="K674" t="str">
            <v xml:space="preserve"> </v>
          </cell>
          <cell r="L674">
            <v>0</v>
          </cell>
          <cell r="M674" t="str">
            <v xml:space="preserve"> </v>
          </cell>
          <cell r="N674">
            <v>0</v>
          </cell>
        </row>
        <row r="675">
          <cell r="A675" t="str">
            <v>2715</v>
          </cell>
          <cell r="B675" t="str">
            <v>CCL2715  东平县</v>
          </cell>
          <cell r="C675" t="str">
            <v xml:space="preserve"> </v>
          </cell>
          <cell r="D675">
            <v>0</v>
          </cell>
          <cell r="E675" t="str">
            <v xml:space="preserve"> </v>
          </cell>
          <cell r="F675">
            <v>0</v>
          </cell>
          <cell r="G675" t="str">
            <v xml:space="preserve"> </v>
          </cell>
          <cell r="H675">
            <v>0</v>
          </cell>
          <cell r="I675" t="str">
            <v xml:space="preserve"> </v>
          </cell>
          <cell r="J675">
            <v>0</v>
          </cell>
          <cell r="K675" t="str">
            <v xml:space="preserve"> </v>
          </cell>
          <cell r="L675">
            <v>0</v>
          </cell>
          <cell r="M675" t="str">
            <v xml:space="preserve"> </v>
          </cell>
          <cell r="N675">
            <v>0</v>
          </cell>
        </row>
        <row r="676">
          <cell r="A676" t="str">
            <v>2714</v>
          </cell>
          <cell r="B676" t="str">
            <v>CCL2714  宁阳县</v>
          </cell>
          <cell r="C676" t="str">
            <v xml:space="preserve"> </v>
          </cell>
          <cell r="D676">
            <v>0</v>
          </cell>
          <cell r="E676" t="str">
            <v xml:space="preserve"> </v>
          </cell>
          <cell r="F676">
            <v>0</v>
          </cell>
          <cell r="G676" t="str">
            <v xml:space="preserve"> </v>
          </cell>
          <cell r="H676">
            <v>0</v>
          </cell>
          <cell r="I676" t="str">
            <v xml:space="preserve"> </v>
          </cell>
          <cell r="J676">
            <v>0</v>
          </cell>
          <cell r="K676" t="str">
            <v xml:space="preserve"> </v>
          </cell>
          <cell r="L676">
            <v>0</v>
          </cell>
          <cell r="M676" t="str">
            <v xml:space="preserve"> </v>
          </cell>
          <cell r="N676">
            <v>0</v>
          </cell>
        </row>
        <row r="677">
          <cell r="A677" t="str">
            <v>2535</v>
          </cell>
          <cell r="B677" t="str">
            <v>CCL2535  陵县</v>
          </cell>
          <cell r="C677">
            <v>31.943999999999999</v>
          </cell>
          <cell r="D677">
            <v>30.42285714285714</v>
          </cell>
          <cell r="E677" t="str">
            <v xml:space="preserve"> </v>
          </cell>
          <cell r="F677">
            <v>0</v>
          </cell>
          <cell r="G677">
            <v>31.943999999999999</v>
          </cell>
          <cell r="H677">
            <v>30.42285714285714</v>
          </cell>
          <cell r="I677" t="str">
            <v xml:space="preserve"> </v>
          </cell>
          <cell r="J677">
            <v>0</v>
          </cell>
          <cell r="K677" t="str">
            <v xml:space="preserve"> </v>
          </cell>
          <cell r="L677">
            <v>0</v>
          </cell>
          <cell r="M677" t="str">
            <v xml:space="preserve"> </v>
          </cell>
          <cell r="N677">
            <v>0</v>
          </cell>
        </row>
        <row r="678">
          <cell r="A678" t="str">
            <v>2522</v>
          </cell>
          <cell r="B678" t="str">
            <v>CCL2522  东阿县</v>
          </cell>
          <cell r="C678">
            <v>63.887999999999998</v>
          </cell>
          <cell r="D678">
            <v>60.84571428571428</v>
          </cell>
          <cell r="E678" t="str">
            <v xml:space="preserve"> </v>
          </cell>
          <cell r="F678">
            <v>0</v>
          </cell>
          <cell r="G678">
            <v>63.887999999999998</v>
          </cell>
          <cell r="H678">
            <v>60.84571428571428</v>
          </cell>
          <cell r="I678" t="str">
            <v xml:space="preserve"> </v>
          </cell>
          <cell r="J678">
            <v>0</v>
          </cell>
          <cell r="K678" t="str">
            <v xml:space="preserve"> </v>
          </cell>
          <cell r="L678">
            <v>0</v>
          </cell>
          <cell r="M678" t="str">
            <v xml:space="preserve"> </v>
          </cell>
          <cell r="N678">
            <v>0</v>
          </cell>
        </row>
        <row r="679">
          <cell r="A679" t="str">
            <v>4635</v>
          </cell>
          <cell r="B679" t="str">
            <v>CCL4635  新蔡县</v>
          </cell>
          <cell r="C679">
            <v>63.887999999999998</v>
          </cell>
          <cell r="D679">
            <v>60.84571428571428</v>
          </cell>
          <cell r="E679" t="str">
            <v xml:space="preserve"> </v>
          </cell>
          <cell r="F679">
            <v>0</v>
          </cell>
          <cell r="G679">
            <v>63.887999999999998</v>
          </cell>
          <cell r="H679">
            <v>60.84571428571428</v>
          </cell>
          <cell r="I679" t="str">
            <v xml:space="preserve"> </v>
          </cell>
          <cell r="J679">
            <v>0</v>
          </cell>
          <cell r="K679" t="str">
            <v xml:space="preserve"> </v>
          </cell>
          <cell r="L679">
            <v>0</v>
          </cell>
          <cell r="M679" t="str">
            <v xml:space="preserve"> </v>
          </cell>
          <cell r="N679">
            <v>0</v>
          </cell>
        </row>
        <row r="680">
          <cell r="A680" t="str">
            <v>2716</v>
          </cell>
          <cell r="B680" t="str">
            <v>CCL2716  肥城市</v>
          </cell>
          <cell r="C680">
            <v>31.943999999999999</v>
          </cell>
          <cell r="D680">
            <v>30.42285714285714</v>
          </cell>
          <cell r="E680" t="str">
            <v xml:space="preserve"> </v>
          </cell>
          <cell r="F680">
            <v>0</v>
          </cell>
          <cell r="G680">
            <v>31.943999999999999</v>
          </cell>
          <cell r="H680">
            <v>30.42285714285714</v>
          </cell>
          <cell r="I680" t="str">
            <v xml:space="preserve"> </v>
          </cell>
          <cell r="J680">
            <v>0</v>
          </cell>
          <cell r="K680" t="str">
            <v xml:space="preserve"> </v>
          </cell>
          <cell r="L680">
            <v>0</v>
          </cell>
          <cell r="M680" t="str">
            <v xml:space="preserve"> </v>
          </cell>
          <cell r="N680">
            <v>0</v>
          </cell>
        </row>
        <row r="681">
          <cell r="A681" t="str">
            <v>2526</v>
          </cell>
          <cell r="B681" t="str">
            <v>CCL2526  临清市</v>
          </cell>
          <cell r="C681" t="str">
            <v xml:space="preserve"> </v>
          </cell>
          <cell r="D681">
            <v>0</v>
          </cell>
          <cell r="E681" t="str">
            <v xml:space="preserve"> </v>
          </cell>
          <cell r="F681">
            <v>0</v>
          </cell>
          <cell r="G681" t="str">
            <v xml:space="preserve"> </v>
          </cell>
          <cell r="H681">
            <v>0</v>
          </cell>
          <cell r="I681" t="str">
            <v xml:space="preserve"> </v>
          </cell>
          <cell r="J681">
            <v>0</v>
          </cell>
          <cell r="K681" t="str">
            <v xml:space="preserve"> </v>
          </cell>
          <cell r="L681">
            <v>0</v>
          </cell>
          <cell r="M681" t="str">
            <v xml:space="preserve"> </v>
          </cell>
          <cell r="N681">
            <v>0</v>
          </cell>
        </row>
        <row r="682">
          <cell r="A682" t="str">
            <v>2732</v>
          </cell>
          <cell r="B682" t="str">
            <v>CCL2732  泗水县</v>
          </cell>
          <cell r="C682">
            <v>31.943999999999999</v>
          </cell>
          <cell r="D682">
            <v>30.42285714285714</v>
          </cell>
          <cell r="E682" t="str">
            <v xml:space="preserve"> </v>
          </cell>
          <cell r="F682">
            <v>0</v>
          </cell>
          <cell r="G682">
            <v>31.943999999999999</v>
          </cell>
          <cell r="H682">
            <v>30.42285714285714</v>
          </cell>
          <cell r="I682" t="str">
            <v xml:space="preserve"> </v>
          </cell>
          <cell r="J682">
            <v>0</v>
          </cell>
          <cell r="K682" t="str">
            <v xml:space="preserve"> </v>
          </cell>
          <cell r="L682">
            <v>0</v>
          </cell>
          <cell r="M682" t="str">
            <v xml:space="preserve"> </v>
          </cell>
          <cell r="N682">
            <v>0</v>
          </cell>
        </row>
        <row r="683">
          <cell r="A683" t="str">
            <v>2744</v>
          </cell>
          <cell r="B683" t="str">
            <v>CCL2744  曹县</v>
          </cell>
          <cell r="C683" t="str">
            <v xml:space="preserve"> </v>
          </cell>
          <cell r="D683">
            <v>0</v>
          </cell>
          <cell r="E683" t="str">
            <v xml:space="preserve"> </v>
          </cell>
          <cell r="F683">
            <v>0</v>
          </cell>
          <cell r="G683" t="str">
            <v xml:space="preserve"> </v>
          </cell>
          <cell r="H683">
            <v>0</v>
          </cell>
          <cell r="I683" t="str">
            <v xml:space="preserve"> </v>
          </cell>
          <cell r="J683">
            <v>0</v>
          </cell>
          <cell r="K683" t="str">
            <v xml:space="preserve"> </v>
          </cell>
          <cell r="L683">
            <v>0</v>
          </cell>
          <cell r="M683" t="str">
            <v xml:space="preserve"> </v>
          </cell>
          <cell r="N683">
            <v>0</v>
          </cell>
        </row>
        <row r="684">
          <cell r="A684" t="str">
            <v>2515</v>
          </cell>
          <cell r="B684" t="str">
            <v>CCL2515  临邑县</v>
          </cell>
          <cell r="C684" t="str">
            <v xml:space="preserve"> </v>
          </cell>
          <cell r="D684">
            <v>0</v>
          </cell>
          <cell r="E684" t="str">
            <v xml:space="preserve"> </v>
          </cell>
          <cell r="F684">
            <v>0</v>
          </cell>
          <cell r="G684" t="str">
            <v xml:space="preserve"> </v>
          </cell>
          <cell r="H684">
            <v>0</v>
          </cell>
          <cell r="I684" t="str">
            <v xml:space="preserve"> </v>
          </cell>
          <cell r="J684">
            <v>0</v>
          </cell>
          <cell r="K684" t="str">
            <v xml:space="preserve"> </v>
          </cell>
          <cell r="L684">
            <v>0</v>
          </cell>
          <cell r="M684" t="str">
            <v xml:space="preserve"> </v>
          </cell>
          <cell r="N684">
            <v>0</v>
          </cell>
        </row>
        <row r="685">
          <cell r="A685" t="str">
            <v>4511</v>
          </cell>
          <cell r="B685" t="str">
            <v>CCL4511 新郑市</v>
          </cell>
          <cell r="C685" t="str">
            <v xml:space="preserve"> </v>
          </cell>
          <cell r="D685">
            <v>0</v>
          </cell>
          <cell r="E685" t="str">
            <v xml:space="preserve"> </v>
          </cell>
          <cell r="F685">
            <v>0</v>
          </cell>
          <cell r="G685" t="str">
            <v xml:space="preserve"> </v>
          </cell>
          <cell r="H685">
            <v>0</v>
          </cell>
          <cell r="I685" t="str">
            <v xml:space="preserve"> </v>
          </cell>
          <cell r="J685">
            <v>0</v>
          </cell>
          <cell r="K685" t="str">
            <v xml:space="preserve"> </v>
          </cell>
          <cell r="L685">
            <v>0</v>
          </cell>
          <cell r="M685" t="str">
            <v xml:space="preserve"> </v>
          </cell>
          <cell r="N685">
            <v>0</v>
          </cell>
        </row>
        <row r="686">
          <cell r="A686" t="str">
            <v>2014</v>
          </cell>
          <cell r="B686" t="str">
            <v>CCL2014  奉贤县</v>
          </cell>
          <cell r="C686" t="str">
            <v xml:space="preserve"> </v>
          </cell>
          <cell r="D686">
            <v>0</v>
          </cell>
          <cell r="E686" t="str">
            <v xml:space="preserve"> </v>
          </cell>
          <cell r="F686">
            <v>0</v>
          </cell>
          <cell r="G686" t="str">
            <v xml:space="preserve"> </v>
          </cell>
          <cell r="H686">
            <v>0</v>
          </cell>
          <cell r="I686" t="str">
            <v xml:space="preserve"> </v>
          </cell>
          <cell r="J686">
            <v>0</v>
          </cell>
          <cell r="K686" t="str">
            <v xml:space="preserve"> </v>
          </cell>
          <cell r="L686">
            <v>0</v>
          </cell>
          <cell r="M686" t="str">
            <v xml:space="preserve"> </v>
          </cell>
          <cell r="N686">
            <v>0</v>
          </cell>
        </row>
        <row r="687">
          <cell r="A687" t="str">
            <v>2264</v>
          </cell>
          <cell r="B687" t="str">
            <v>CCL2264  如东县</v>
          </cell>
          <cell r="C687" t="str">
            <v xml:space="preserve"> </v>
          </cell>
          <cell r="D687">
            <v>0</v>
          </cell>
          <cell r="E687" t="str">
            <v xml:space="preserve"> </v>
          </cell>
          <cell r="F687">
            <v>0</v>
          </cell>
          <cell r="G687" t="str">
            <v xml:space="preserve"> </v>
          </cell>
          <cell r="H687">
            <v>0</v>
          </cell>
          <cell r="I687" t="str">
            <v xml:space="preserve"> </v>
          </cell>
          <cell r="J687">
            <v>0</v>
          </cell>
          <cell r="K687" t="str">
            <v xml:space="preserve"> </v>
          </cell>
          <cell r="L687">
            <v>0</v>
          </cell>
          <cell r="M687" t="str">
            <v xml:space="preserve"> </v>
          </cell>
          <cell r="N687">
            <v>0</v>
          </cell>
        </row>
        <row r="688">
          <cell r="A688" t="str">
            <v>4725</v>
          </cell>
          <cell r="B688" t="str">
            <v>CCL4725  灵宝市</v>
          </cell>
          <cell r="C688" t="str">
            <v xml:space="preserve"> </v>
          </cell>
          <cell r="D688">
            <v>0</v>
          </cell>
          <cell r="E688" t="str">
            <v xml:space="preserve"> </v>
          </cell>
          <cell r="F688">
            <v>0</v>
          </cell>
          <cell r="G688" t="str">
            <v xml:space="preserve"> </v>
          </cell>
          <cell r="H688">
            <v>0</v>
          </cell>
          <cell r="I688" t="str">
            <v xml:space="preserve"> </v>
          </cell>
          <cell r="J688">
            <v>0</v>
          </cell>
          <cell r="K688" t="str">
            <v xml:space="preserve"> </v>
          </cell>
          <cell r="L688">
            <v>0</v>
          </cell>
          <cell r="M688" t="str">
            <v xml:space="preserve"> </v>
          </cell>
          <cell r="N688">
            <v>0</v>
          </cell>
        </row>
        <row r="689">
          <cell r="A689" t="str">
            <v>2141</v>
          </cell>
          <cell r="B689" t="str">
            <v>CCL2141  锡山市</v>
          </cell>
          <cell r="C689">
            <v>6216.7384310000007</v>
          </cell>
          <cell r="D689">
            <v>5920.7032676190483</v>
          </cell>
          <cell r="E689">
            <v>6216.7384310000007</v>
          </cell>
          <cell r="F689">
            <v>5920.7032676190483</v>
          </cell>
          <cell r="G689" t="str">
            <v xml:space="preserve"> </v>
          </cell>
          <cell r="H689">
            <v>0</v>
          </cell>
          <cell r="I689">
            <v>979.67196999999999</v>
          </cell>
          <cell r="J689">
            <v>933.02092380952377</v>
          </cell>
          <cell r="K689">
            <v>979.67196999999999</v>
          </cell>
          <cell r="L689">
            <v>933.02092380952377</v>
          </cell>
          <cell r="M689" t="str">
            <v xml:space="preserve"> </v>
          </cell>
          <cell r="N689">
            <v>0</v>
          </cell>
        </row>
        <row r="690">
          <cell r="A690" t="str">
            <v>4534</v>
          </cell>
          <cell r="B690" t="str">
            <v>CCL4534  长垣县</v>
          </cell>
          <cell r="C690" t="str">
            <v xml:space="preserve"> </v>
          </cell>
          <cell r="D690">
            <v>0</v>
          </cell>
          <cell r="E690" t="str">
            <v xml:space="preserve"> </v>
          </cell>
          <cell r="F690">
            <v>0</v>
          </cell>
          <cell r="G690" t="str">
            <v xml:space="preserve"> </v>
          </cell>
          <cell r="H690">
            <v>0</v>
          </cell>
          <cell r="I690" t="str">
            <v xml:space="preserve"> </v>
          </cell>
          <cell r="J690">
            <v>0</v>
          </cell>
          <cell r="K690" t="str">
            <v xml:space="preserve"> </v>
          </cell>
          <cell r="L690">
            <v>0</v>
          </cell>
          <cell r="M690" t="str">
            <v xml:space="preserve"> </v>
          </cell>
          <cell r="N690">
            <v>0</v>
          </cell>
        </row>
        <row r="691">
          <cell r="A691" t="str">
            <v>4636</v>
          </cell>
          <cell r="B691" t="str">
            <v>CCL4636  正阳县</v>
          </cell>
          <cell r="C691" t="str">
            <v xml:space="preserve"> </v>
          </cell>
          <cell r="D691">
            <v>0</v>
          </cell>
          <cell r="E691" t="str">
            <v xml:space="preserve"> </v>
          </cell>
          <cell r="F691">
            <v>0</v>
          </cell>
          <cell r="G691" t="str">
            <v xml:space="preserve"> </v>
          </cell>
          <cell r="H691">
            <v>0</v>
          </cell>
          <cell r="I691" t="str">
            <v xml:space="preserve"> </v>
          </cell>
          <cell r="J691">
            <v>0</v>
          </cell>
          <cell r="K691" t="str">
            <v xml:space="preserve"> </v>
          </cell>
          <cell r="L691">
            <v>0</v>
          </cell>
          <cell r="M691" t="str">
            <v xml:space="preserve"> </v>
          </cell>
          <cell r="N691">
            <v>0</v>
          </cell>
        </row>
        <row r="692">
          <cell r="A692" t="str">
            <v>1564</v>
          </cell>
          <cell r="B692" t="str">
            <v>CCL1564  同江市</v>
          </cell>
          <cell r="C692" t="str">
            <v xml:space="preserve"> </v>
          </cell>
          <cell r="D692">
            <v>0</v>
          </cell>
          <cell r="E692" t="str">
            <v xml:space="preserve"> </v>
          </cell>
          <cell r="F692">
            <v>0</v>
          </cell>
          <cell r="G692" t="str">
            <v xml:space="preserve"> </v>
          </cell>
          <cell r="H692">
            <v>0</v>
          </cell>
          <cell r="I692" t="str">
            <v xml:space="preserve"> </v>
          </cell>
          <cell r="J692">
            <v>0</v>
          </cell>
          <cell r="K692" t="str">
            <v xml:space="preserve"> </v>
          </cell>
          <cell r="L692">
            <v>0</v>
          </cell>
          <cell r="M692" t="str">
            <v xml:space="preserve"> </v>
          </cell>
          <cell r="N692">
            <v>0</v>
          </cell>
        </row>
        <row r="693">
          <cell r="A693" t="str">
            <v>0160</v>
          </cell>
          <cell r="B693" t="str">
            <v>CCL0160  乌海市</v>
          </cell>
          <cell r="C693" t="str">
            <v xml:space="preserve"> </v>
          </cell>
          <cell r="D693">
            <v>0</v>
          </cell>
          <cell r="E693" t="str">
            <v xml:space="preserve"> </v>
          </cell>
          <cell r="F693">
            <v>0</v>
          </cell>
          <cell r="G693" t="str">
            <v xml:space="preserve"> </v>
          </cell>
          <cell r="H693">
            <v>0</v>
          </cell>
          <cell r="I693" t="str">
            <v xml:space="preserve"> </v>
          </cell>
          <cell r="J693">
            <v>0</v>
          </cell>
          <cell r="K693" t="str">
            <v xml:space="preserve"> </v>
          </cell>
          <cell r="L693">
            <v>0</v>
          </cell>
          <cell r="M693" t="str">
            <v xml:space="preserve"> </v>
          </cell>
          <cell r="N693">
            <v>0</v>
          </cell>
        </row>
        <row r="694">
          <cell r="A694" t="str">
            <v>2113</v>
          </cell>
          <cell r="B694" t="str">
            <v>CCL2113  高淳县</v>
          </cell>
          <cell r="C694" t="str">
            <v xml:space="preserve"> </v>
          </cell>
          <cell r="D694">
            <v>0</v>
          </cell>
          <cell r="E694" t="str">
            <v xml:space="preserve"> </v>
          </cell>
          <cell r="F694">
            <v>0</v>
          </cell>
          <cell r="G694" t="str">
            <v xml:space="preserve"> </v>
          </cell>
          <cell r="H694">
            <v>0</v>
          </cell>
          <cell r="I694" t="str">
            <v xml:space="preserve"> </v>
          </cell>
          <cell r="J694">
            <v>0</v>
          </cell>
          <cell r="K694" t="str">
            <v xml:space="preserve"> </v>
          </cell>
          <cell r="L694">
            <v>0</v>
          </cell>
          <cell r="M694" t="str">
            <v xml:space="preserve"> </v>
          </cell>
          <cell r="N694">
            <v>0</v>
          </cell>
        </row>
        <row r="695">
          <cell r="A695" t="str">
            <v>2263</v>
          </cell>
          <cell r="B695" t="str">
            <v>CCL2263  通州市</v>
          </cell>
          <cell r="C695" t="str">
            <v xml:space="preserve"> </v>
          </cell>
          <cell r="D695">
            <v>0</v>
          </cell>
          <cell r="E695" t="str">
            <v xml:space="preserve"> </v>
          </cell>
          <cell r="F695">
            <v>0</v>
          </cell>
          <cell r="G695" t="str">
            <v xml:space="preserve"> </v>
          </cell>
          <cell r="H695">
            <v>0</v>
          </cell>
          <cell r="I695" t="str">
            <v xml:space="preserve"> </v>
          </cell>
          <cell r="J695">
            <v>0</v>
          </cell>
          <cell r="K695" t="str">
            <v xml:space="preserve"> </v>
          </cell>
          <cell r="L695">
            <v>0</v>
          </cell>
          <cell r="M695" t="str">
            <v xml:space="preserve"> </v>
          </cell>
          <cell r="N695">
            <v>0</v>
          </cell>
        </row>
        <row r="696">
          <cell r="A696" t="str">
            <v>2217</v>
          </cell>
          <cell r="B696" t="str">
            <v>CCL2217  丰县</v>
          </cell>
          <cell r="C696" t="str">
            <v xml:space="preserve"> </v>
          </cell>
          <cell r="D696">
            <v>0</v>
          </cell>
          <cell r="E696" t="str">
            <v xml:space="preserve"> </v>
          </cell>
          <cell r="F696">
            <v>0</v>
          </cell>
          <cell r="G696" t="str">
            <v xml:space="preserve"> </v>
          </cell>
          <cell r="H696">
            <v>0</v>
          </cell>
          <cell r="I696" t="str">
            <v xml:space="preserve"> </v>
          </cell>
          <cell r="J696">
            <v>0</v>
          </cell>
          <cell r="K696" t="str">
            <v xml:space="preserve"> </v>
          </cell>
          <cell r="L696">
            <v>0</v>
          </cell>
          <cell r="M696" t="str">
            <v xml:space="preserve"> </v>
          </cell>
          <cell r="N696">
            <v>0</v>
          </cell>
        </row>
        <row r="697">
          <cell r="A697" t="str">
            <v>2353</v>
          </cell>
          <cell r="B697" t="str">
            <v>CCL2353  砀山县</v>
          </cell>
          <cell r="C697" t="str">
            <v xml:space="preserve"> </v>
          </cell>
          <cell r="D697">
            <v>0</v>
          </cell>
          <cell r="E697" t="str">
            <v xml:space="preserve"> </v>
          </cell>
          <cell r="F697">
            <v>0</v>
          </cell>
          <cell r="G697" t="str">
            <v xml:space="preserve"> </v>
          </cell>
          <cell r="H697">
            <v>0</v>
          </cell>
          <cell r="I697" t="str">
            <v xml:space="preserve"> </v>
          </cell>
          <cell r="J697">
            <v>0</v>
          </cell>
          <cell r="K697" t="str">
            <v xml:space="preserve"> </v>
          </cell>
          <cell r="L697">
            <v>0</v>
          </cell>
          <cell r="M697" t="str">
            <v xml:space="preserve"> </v>
          </cell>
          <cell r="N697">
            <v>0</v>
          </cell>
        </row>
        <row r="698">
          <cell r="A698" t="str">
            <v>2425</v>
          </cell>
          <cell r="B698" t="str">
            <v>CCL2425  泾县</v>
          </cell>
          <cell r="C698" t="str">
            <v xml:space="preserve"> </v>
          </cell>
          <cell r="D698">
            <v>0</v>
          </cell>
          <cell r="E698" t="str">
            <v xml:space="preserve"> </v>
          </cell>
          <cell r="F698">
            <v>0</v>
          </cell>
          <cell r="G698" t="str">
            <v xml:space="preserve"> </v>
          </cell>
          <cell r="H698">
            <v>0</v>
          </cell>
          <cell r="I698" t="str">
            <v xml:space="preserve"> </v>
          </cell>
          <cell r="J698">
            <v>0</v>
          </cell>
          <cell r="K698" t="str">
            <v xml:space="preserve"> </v>
          </cell>
          <cell r="L698">
            <v>0</v>
          </cell>
          <cell r="M698" t="str">
            <v xml:space="preserve"> </v>
          </cell>
          <cell r="N698">
            <v>0</v>
          </cell>
        </row>
        <row r="699">
          <cell r="A699" t="str">
            <v>3551</v>
          </cell>
          <cell r="B699" t="str">
            <v>CCL3551  霞浦县</v>
          </cell>
          <cell r="C699" t="str">
            <v xml:space="preserve"> </v>
          </cell>
          <cell r="D699">
            <v>0</v>
          </cell>
          <cell r="E699" t="str">
            <v xml:space="preserve"> </v>
          </cell>
          <cell r="F699">
            <v>0</v>
          </cell>
          <cell r="G699" t="str">
            <v xml:space="preserve"> </v>
          </cell>
          <cell r="H699">
            <v>0</v>
          </cell>
          <cell r="I699" t="str">
            <v xml:space="preserve"> </v>
          </cell>
          <cell r="J699">
            <v>0</v>
          </cell>
          <cell r="K699" t="str">
            <v xml:space="preserve"> </v>
          </cell>
          <cell r="L699">
            <v>0</v>
          </cell>
          <cell r="M699" t="str">
            <v xml:space="preserve"> </v>
          </cell>
          <cell r="N699">
            <v>0</v>
          </cell>
        </row>
        <row r="700">
          <cell r="A700" t="str">
            <v>4301</v>
          </cell>
          <cell r="B700" t="str">
            <v>CCL4301  蔡甸区</v>
          </cell>
          <cell r="C700" t="str">
            <v xml:space="preserve"> </v>
          </cell>
          <cell r="D700">
            <v>0</v>
          </cell>
          <cell r="E700" t="str">
            <v xml:space="preserve"> </v>
          </cell>
          <cell r="F700">
            <v>0</v>
          </cell>
          <cell r="G700" t="str">
            <v xml:space="preserve"> </v>
          </cell>
          <cell r="H700">
            <v>0</v>
          </cell>
          <cell r="I700" t="str">
            <v xml:space="preserve"> </v>
          </cell>
          <cell r="J700">
            <v>0</v>
          </cell>
          <cell r="K700" t="str">
            <v xml:space="preserve"> </v>
          </cell>
          <cell r="L700">
            <v>0</v>
          </cell>
          <cell r="M700" t="str">
            <v xml:space="preserve"> </v>
          </cell>
          <cell r="N700">
            <v>0</v>
          </cell>
        </row>
        <row r="701">
          <cell r="A701" t="str">
            <v>4433</v>
          </cell>
          <cell r="B701" t="str">
            <v>CCL4433  宜都市</v>
          </cell>
          <cell r="C701">
            <v>1150.797781</v>
          </cell>
          <cell r="D701">
            <v>1095.9978866666665</v>
          </cell>
          <cell r="E701" t="str">
            <v xml:space="preserve"> </v>
          </cell>
          <cell r="F701">
            <v>0</v>
          </cell>
          <cell r="G701">
            <v>1150.797781</v>
          </cell>
          <cell r="H701">
            <v>1095.9978866666665</v>
          </cell>
          <cell r="I701">
            <v>114.31427199999999</v>
          </cell>
          <cell r="J701">
            <v>108.87073523809522</v>
          </cell>
          <cell r="K701" t="str">
            <v xml:space="preserve"> </v>
          </cell>
          <cell r="L701">
            <v>0</v>
          </cell>
          <cell r="M701">
            <v>114.31427199999999</v>
          </cell>
          <cell r="N701">
            <v>108.87073523809522</v>
          </cell>
        </row>
        <row r="702">
          <cell r="A702" t="str">
            <v>5262</v>
          </cell>
          <cell r="B702" t="str">
            <v>CCL5262  四会市</v>
          </cell>
          <cell r="C702" t="str">
            <v xml:space="preserve"> </v>
          </cell>
          <cell r="D702">
            <v>0</v>
          </cell>
          <cell r="E702" t="str">
            <v xml:space="preserve"> </v>
          </cell>
          <cell r="F702">
            <v>0</v>
          </cell>
          <cell r="G702" t="str">
            <v xml:space="preserve"> </v>
          </cell>
          <cell r="H702">
            <v>0</v>
          </cell>
          <cell r="I702" t="str">
            <v xml:space="preserve"> </v>
          </cell>
          <cell r="J702">
            <v>0</v>
          </cell>
          <cell r="K702" t="str">
            <v xml:space="preserve"> </v>
          </cell>
          <cell r="L702">
            <v>0</v>
          </cell>
          <cell r="M702" t="str">
            <v xml:space="preserve"> </v>
          </cell>
          <cell r="N702">
            <v>0</v>
          </cell>
        </row>
        <row r="703">
          <cell r="A703" t="str">
            <v>4012</v>
          </cell>
          <cell r="B703" t="str">
            <v>CCL4012  长寿县</v>
          </cell>
          <cell r="C703" t="str">
            <v xml:space="preserve"> </v>
          </cell>
          <cell r="D703">
            <v>0</v>
          </cell>
          <cell r="E703" t="str">
            <v xml:space="preserve"> </v>
          </cell>
          <cell r="F703">
            <v>0</v>
          </cell>
          <cell r="G703" t="str">
            <v xml:space="preserve"> </v>
          </cell>
          <cell r="H703">
            <v>0</v>
          </cell>
          <cell r="I703" t="str">
            <v xml:space="preserve"> </v>
          </cell>
          <cell r="J703">
            <v>0</v>
          </cell>
          <cell r="K703" t="str">
            <v xml:space="preserve"> </v>
          </cell>
          <cell r="L703">
            <v>0</v>
          </cell>
          <cell r="M703" t="str">
            <v xml:space="preserve"> </v>
          </cell>
          <cell r="N703">
            <v>0</v>
          </cell>
        </row>
        <row r="704">
          <cell r="A704" t="str">
            <v>6521</v>
          </cell>
          <cell r="B704" t="str">
            <v>CCL6521  宜良县</v>
          </cell>
          <cell r="C704" t="str">
            <v xml:space="preserve"> </v>
          </cell>
          <cell r="D704">
            <v>0</v>
          </cell>
          <cell r="E704" t="str">
            <v xml:space="preserve"> </v>
          </cell>
          <cell r="F704">
            <v>0</v>
          </cell>
          <cell r="G704" t="str">
            <v xml:space="preserve"> </v>
          </cell>
          <cell r="H704">
            <v>0</v>
          </cell>
          <cell r="I704" t="str">
            <v xml:space="preserve"> </v>
          </cell>
          <cell r="J704">
            <v>0</v>
          </cell>
          <cell r="K704" t="str">
            <v xml:space="preserve"> </v>
          </cell>
          <cell r="L704">
            <v>0</v>
          </cell>
          <cell r="M704" t="str">
            <v xml:space="preserve"> </v>
          </cell>
          <cell r="N704">
            <v>0</v>
          </cell>
        </row>
        <row r="705">
          <cell r="A705" t="str">
            <v>6610</v>
          </cell>
          <cell r="B705" t="str">
            <v>CCL6610  个旧市</v>
          </cell>
          <cell r="C705" t="str">
            <v xml:space="preserve"> </v>
          </cell>
          <cell r="D705">
            <v>0</v>
          </cell>
          <cell r="E705" t="str">
            <v xml:space="preserve"> </v>
          </cell>
          <cell r="F705">
            <v>0</v>
          </cell>
          <cell r="G705" t="str">
            <v xml:space="preserve"> </v>
          </cell>
          <cell r="H705">
            <v>0</v>
          </cell>
          <cell r="I705" t="str">
            <v xml:space="preserve"> </v>
          </cell>
          <cell r="J705">
            <v>0</v>
          </cell>
          <cell r="K705" t="str">
            <v xml:space="preserve"> </v>
          </cell>
          <cell r="L705">
            <v>0</v>
          </cell>
          <cell r="M705" t="str">
            <v xml:space="preserve"> </v>
          </cell>
          <cell r="N705">
            <v>0</v>
          </cell>
        </row>
        <row r="706">
          <cell r="A706" t="str">
            <v>0711</v>
          </cell>
          <cell r="B706" t="str">
            <v>CCL0711  清苑县</v>
          </cell>
          <cell r="C706">
            <v>629.42168800000013</v>
          </cell>
          <cell r="D706">
            <v>599.44922666666673</v>
          </cell>
          <cell r="E706" t="str">
            <v xml:space="preserve"> </v>
          </cell>
          <cell r="F706">
            <v>0</v>
          </cell>
          <cell r="G706">
            <v>629.42168800000013</v>
          </cell>
          <cell r="H706">
            <v>599.44922666666673</v>
          </cell>
          <cell r="I706">
            <v>12.707200000000002</v>
          </cell>
          <cell r="J706">
            <v>12.10209523809524</v>
          </cell>
          <cell r="K706" t="str">
            <v xml:space="preserve"> </v>
          </cell>
          <cell r="L706">
            <v>0</v>
          </cell>
          <cell r="M706">
            <v>12.707200000000002</v>
          </cell>
          <cell r="N706">
            <v>12.10209523809524</v>
          </cell>
        </row>
        <row r="707">
          <cell r="A707" t="str">
            <v>0508</v>
          </cell>
          <cell r="B707" t="str">
            <v>CCL0508  正定县</v>
          </cell>
          <cell r="C707">
            <v>167.92682400000001</v>
          </cell>
          <cell r="D707">
            <v>159.93030857142858</v>
          </cell>
          <cell r="E707" t="str">
            <v xml:space="preserve"> </v>
          </cell>
          <cell r="F707">
            <v>0</v>
          </cell>
          <cell r="G707">
            <v>167.92682400000001</v>
          </cell>
          <cell r="H707">
            <v>159.93030857142858</v>
          </cell>
          <cell r="I707">
            <v>2.830632</v>
          </cell>
          <cell r="J707">
            <v>2.69584</v>
          </cell>
          <cell r="K707" t="str">
            <v xml:space="preserve"> </v>
          </cell>
          <cell r="L707">
            <v>0</v>
          </cell>
          <cell r="M707">
            <v>2.830632</v>
          </cell>
          <cell r="N707">
            <v>2.69584</v>
          </cell>
        </row>
        <row r="708">
          <cell r="A708" t="str">
            <v>3663</v>
          </cell>
          <cell r="B708" t="str">
            <v>CCL3663  长汀县</v>
          </cell>
          <cell r="C708" t="str">
            <v xml:space="preserve"> </v>
          </cell>
          <cell r="D708">
            <v>0</v>
          </cell>
          <cell r="E708" t="str">
            <v xml:space="preserve"> </v>
          </cell>
          <cell r="F708">
            <v>0</v>
          </cell>
          <cell r="G708" t="str">
            <v xml:space="preserve"> </v>
          </cell>
          <cell r="H708">
            <v>0</v>
          </cell>
          <cell r="I708" t="str">
            <v xml:space="preserve"> </v>
          </cell>
          <cell r="J708">
            <v>0</v>
          </cell>
          <cell r="K708" t="str">
            <v xml:space="preserve"> </v>
          </cell>
          <cell r="L708">
            <v>0</v>
          </cell>
          <cell r="M708" t="str">
            <v xml:space="preserve"> </v>
          </cell>
          <cell r="N708">
            <v>0</v>
          </cell>
        </row>
        <row r="709">
          <cell r="A709" t="str">
            <v>5380</v>
          </cell>
          <cell r="B709" t="str">
            <v>CCL5380  防城港市</v>
          </cell>
          <cell r="C709">
            <v>856.61183300000005</v>
          </cell>
          <cell r="D709">
            <v>815.82079333333331</v>
          </cell>
          <cell r="E709" t="str">
            <v xml:space="preserve"> </v>
          </cell>
          <cell r="F709">
            <v>0</v>
          </cell>
          <cell r="G709">
            <v>856.61183300000005</v>
          </cell>
          <cell r="H709">
            <v>815.82079333333331</v>
          </cell>
          <cell r="I709">
            <v>79.490351000000004</v>
          </cell>
          <cell r="J709">
            <v>75.705096190476198</v>
          </cell>
          <cell r="K709" t="str">
            <v xml:space="preserve"> </v>
          </cell>
          <cell r="L709">
            <v>0</v>
          </cell>
          <cell r="M709">
            <v>79.490351000000004</v>
          </cell>
          <cell r="N709">
            <v>75.705096190476198</v>
          </cell>
        </row>
        <row r="710">
          <cell r="A710" t="str">
            <v>6142</v>
          </cell>
          <cell r="B710" t="str">
            <v>CCL6142  峨眉山市</v>
          </cell>
          <cell r="C710">
            <v>3043.8785479999997</v>
          </cell>
          <cell r="D710">
            <v>2898.9319504761902</v>
          </cell>
          <cell r="E710" t="str">
            <v xml:space="preserve"> </v>
          </cell>
          <cell r="F710">
            <v>0</v>
          </cell>
          <cell r="G710">
            <v>3043.8785479999997</v>
          </cell>
          <cell r="H710">
            <v>2898.9319504761902</v>
          </cell>
          <cell r="I710">
            <v>238.07771400000001</v>
          </cell>
          <cell r="J710">
            <v>226.74068</v>
          </cell>
          <cell r="K710" t="str">
            <v xml:space="preserve"> </v>
          </cell>
          <cell r="L710">
            <v>0</v>
          </cell>
          <cell r="M710">
            <v>238.07771400000001</v>
          </cell>
          <cell r="N710">
            <v>226.74068</v>
          </cell>
        </row>
        <row r="711">
          <cell r="A711" t="str">
            <v>3424</v>
          </cell>
          <cell r="B711" t="str">
            <v>CCL3424  兴国县</v>
          </cell>
          <cell r="C711" t="str">
            <v xml:space="preserve"> </v>
          </cell>
          <cell r="D711">
            <v>0</v>
          </cell>
          <cell r="E711" t="str">
            <v xml:space="preserve"> </v>
          </cell>
          <cell r="F711">
            <v>0</v>
          </cell>
          <cell r="G711" t="str">
            <v xml:space="preserve"> </v>
          </cell>
          <cell r="H711">
            <v>0</v>
          </cell>
          <cell r="I711" t="str">
            <v xml:space="preserve"> </v>
          </cell>
          <cell r="J711">
            <v>0</v>
          </cell>
          <cell r="K711" t="str">
            <v xml:space="preserve"> </v>
          </cell>
          <cell r="L711">
            <v>0</v>
          </cell>
          <cell r="M711" t="str">
            <v xml:space="preserve"> </v>
          </cell>
          <cell r="N711">
            <v>0</v>
          </cell>
        </row>
        <row r="712">
          <cell r="A712" t="str">
            <v>5373</v>
          </cell>
          <cell r="B712" t="str">
            <v>CCL5373  平南县</v>
          </cell>
          <cell r="C712" t="str">
            <v xml:space="preserve"> </v>
          </cell>
          <cell r="D712">
            <v>0</v>
          </cell>
          <cell r="E712" t="str">
            <v xml:space="preserve"> </v>
          </cell>
          <cell r="F712">
            <v>0</v>
          </cell>
          <cell r="G712" t="str">
            <v xml:space="preserve"> </v>
          </cell>
          <cell r="H712">
            <v>0</v>
          </cell>
          <cell r="I712" t="str">
            <v xml:space="preserve"> </v>
          </cell>
          <cell r="J712">
            <v>0</v>
          </cell>
          <cell r="K712" t="str">
            <v xml:space="preserve"> </v>
          </cell>
          <cell r="L712">
            <v>0</v>
          </cell>
          <cell r="M712" t="str">
            <v xml:space="preserve"> </v>
          </cell>
          <cell r="N712">
            <v>0</v>
          </cell>
        </row>
        <row r="713">
          <cell r="A713" t="str">
            <v>4532</v>
          </cell>
          <cell r="B713" t="str">
            <v>CCL4532  延津县</v>
          </cell>
          <cell r="C713" t="str">
            <v xml:space="preserve"> </v>
          </cell>
          <cell r="D713">
            <v>0</v>
          </cell>
          <cell r="E713" t="str">
            <v xml:space="preserve"> </v>
          </cell>
          <cell r="F713">
            <v>0</v>
          </cell>
          <cell r="G713" t="str">
            <v xml:space="preserve"> </v>
          </cell>
          <cell r="H713">
            <v>0</v>
          </cell>
          <cell r="I713" t="str">
            <v xml:space="preserve"> </v>
          </cell>
          <cell r="J713">
            <v>0</v>
          </cell>
          <cell r="K713" t="str">
            <v xml:space="preserve"> </v>
          </cell>
          <cell r="L713">
            <v>0</v>
          </cell>
          <cell r="M713" t="str">
            <v xml:space="preserve"> </v>
          </cell>
          <cell r="N713">
            <v>0</v>
          </cell>
        </row>
        <row r="714">
          <cell r="A714" t="str">
            <v>4536</v>
          </cell>
          <cell r="B714" t="str">
            <v>CCL4536  辉县市</v>
          </cell>
          <cell r="C714" t="str">
            <v xml:space="preserve"> </v>
          </cell>
          <cell r="D714">
            <v>0</v>
          </cell>
          <cell r="E714" t="str">
            <v xml:space="preserve"> </v>
          </cell>
          <cell r="F714">
            <v>0</v>
          </cell>
          <cell r="G714" t="str">
            <v xml:space="preserve"> </v>
          </cell>
          <cell r="H714">
            <v>0</v>
          </cell>
          <cell r="I714" t="str">
            <v xml:space="preserve"> </v>
          </cell>
          <cell r="J714">
            <v>0</v>
          </cell>
          <cell r="K714" t="str">
            <v xml:space="preserve"> </v>
          </cell>
          <cell r="L714">
            <v>0</v>
          </cell>
          <cell r="M714" t="str">
            <v xml:space="preserve"> </v>
          </cell>
          <cell r="N714">
            <v>0</v>
          </cell>
        </row>
        <row r="715">
          <cell r="A715" t="str">
            <v>4612</v>
          </cell>
          <cell r="B715" t="str">
            <v>CCL4612  鄢陵县</v>
          </cell>
          <cell r="C715" t="str">
            <v xml:space="preserve"> </v>
          </cell>
          <cell r="D715">
            <v>0</v>
          </cell>
          <cell r="E715" t="str">
            <v xml:space="preserve"> </v>
          </cell>
          <cell r="F715">
            <v>0</v>
          </cell>
          <cell r="G715" t="str">
            <v xml:space="preserve"> </v>
          </cell>
          <cell r="H715">
            <v>0</v>
          </cell>
          <cell r="I715" t="str">
            <v xml:space="preserve"> </v>
          </cell>
          <cell r="J715">
            <v>0</v>
          </cell>
          <cell r="K715" t="str">
            <v xml:space="preserve"> </v>
          </cell>
          <cell r="L715">
            <v>0</v>
          </cell>
          <cell r="M715" t="str">
            <v xml:space="preserve"> </v>
          </cell>
          <cell r="N715">
            <v>0</v>
          </cell>
        </row>
        <row r="716">
          <cell r="A716" t="str">
            <v>4574</v>
          </cell>
          <cell r="B716" t="str">
            <v>CCL4574  南乐县</v>
          </cell>
          <cell r="C716" t="str">
            <v xml:space="preserve"> </v>
          </cell>
          <cell r="D716">
            <v>0</v>
          </cell>
          <cell r="E716" t="str">
            <v xml:space="preserve"> </v>
          </cell>
          <cell r="F716">
            <v>0</v>
          </cell>
          <cell r="G716" t="str">
            <v xml:space="preserve"> </v>
          </cell>
          <cell r="H716">
            <v>0</v>
          </cell>
          <cell r="I716" t="str">
            <v xml:space="preserve"> </v>
          </cell>
          <cell r="J716">
            <v>0</v>
          </cell>
          <cell r="K716" t="str">
            <v xml:space="preserve"> </v>
          </cell>
          <cell r="L716">
            <v>0</v>
          </cell>
          <cell r="M716" t="str">
            <v xml:space="preserve"> </v>
          </cell>
          <cell r="N716">
            <v>0</v>
          </cell>
        </row>
        <row r="717">
          <cell r="A717" t="str">
            <v>4547</v>
          </cell>
          <cell r="B717" t="str">
            <v>CCL4547  孟州市</v>
          </cell>
          <cell r="C717" t="str">
            <v xml:space="preserve"> </v>
          </cell>
          <cell r="D717">
            <v>0</v>
          </cell>
          <cell r="E717" t="str">
            <v xml:space="preserve"> </v>
          </cell>
          <cell r="F717">
            <v>0</v>
          </cell>
          <cell r="G717" t="str">
            <v xml:space="preserve"> </v>
          </cell>
          <cell r="H717">
            <v>0</v>
          </cell>
          <cell r="I717" t="str">
            <v xml:space="preserve"> </v>
          </cell>
          <cell r="J717">
            <v>0</v>
          </cell>
          <cell r="K717" t="str">
            <v xml:space="preserve"> </v>
          </cell>
          <cell r="L717">
            <v>0</v>
          </cell>
          <cell r="M717" t="str">
            <v xml:space="preserve"> </v>
          </cell>
          <cell r="N717">
            <v>0</v>
          </cell>
        </row>
        <row r="718">
          <cell r="A718" t="str">
            <v>4724</v>
          </cell>
          <cell r="B718" t="str">
            <v>CCL4724  渑池县</v>
          </cell>
          <cell r="C718" t="str">
            <v xml:space="preserve"> </v>
          </cell>
          <cell r="D718">
            <v>0</v>
          </cell>
          <cell r="E718" t="str">
            <v xml:space="preserve"> </v>
          </cell>
          <cell r="F718">
            <v>0</v>
          </cell>
          <cell r="G718" t="str">
            <v xml:space="preserve"> </v>
          </cell>
          <cell r="H718">
            <v>0</v>
          </cell>
          <cell r="I718" t="str">
            <v xml:space="preserve"> </v>
          </cell>
          <cell r="J718">
            <v>0</v>
          </cell>
          <cell r="K718" t="str">
            <v xml:space="preserve"> </v>
          </cell>
          <cell r="L718">
            <v>0</v>
          </cell>
          <cell r="M718" t="str">
            <v xml:space="preserve"> </v>
          </cell>
          <cell r="N718">
            <v>0</v>
          </cell>
        </row>
        <row r="719">
          <cell r="A719" t="str">
            <v>4633</v>
          </cell>
          <cell r="B719" t="str">
            <v>CCL4633  汝南县</v>
          </cell>
          <cell r="C719" t="str">
            <v xml:space="preserve"> </v>
          </cell>
          <cell r="D719">
            <v>0</v>
          </cell>
          <cell r="E719" t="str">
            <v xml:space="preserve"> </v>
          </cell>
          <cell r="F719">
            <v>0</v>
          </cell>
          <cell r="G719" t="str">
            <v xml:space="preserve"> </v>
          </cell>
          <cell r="H719">
            <v>0</v>
          </cell>
          <cell r="I719" t="str">
            <v xml:space="preserve"> </v>
          </cell>
          <cell r="J719">
            <v>0</v>
          </cell>
          <cell r="K719" t="str">
            <v xml:space="preserve"> </v>
          </cell>
          <cell r="L719">
            <v>0</v>
          </cell>
          <cell r="M719" t="str">
            <v xml:space="preserve"> </v>
          </cell>
          <cell r="N719">
            <v>0</v>
          </cell>
        </row>
        <row r="720">
          <cell r="A720" t="str">
            <v>4616</v>
          </cell>
          <cell r="B720" t="str">
            <v>CCL4616  禹州市</v>
          </cell>
          <cell r="C720" t="str">
            <v xml:space="preserve"> </v>
          </cell>
          <cell r="D720">
            <v>0</v>
          </cell>
          <cell r="E720" t="str">
            <v xml:space="preserve"> </v>
          </cell>
          <cell r="F720">
            <v>0</v>
          </cell>
          <cell r="G720" t="str">
            <v xml:space="preserve"> </v>
          </cell>
          <cell r="H720">
            <v>0</v>
          </cell>
          <cell r="I720" t="str">
            <v xml:space="preserve"> </v>
          </cell>
          <cell r="J720">
            <v>0</v>
          </cell>
          <cell r="K720" t="str">
            <v xml:space="preserve"> </v>
          </cell>
          <cell r="L720">
            <v>0</v>
          </cell>
          <cell r="M720" t="str">
            <v xml:space="preserve"> </v>
          </cell>
          <cell r="N720">
            <v>0</v>
          </cell>
        </row>
        <row r="721">
          <cell r="A721" t="str">
            <v>2656</v>
          </cell>
          <cell r="B721" t="str">
            <v>CCL2656  蓬莱市</v>
          </cell>
          <cell r="C721" t="str">
            <v xml:space="preserve"> </v>
          </cell>
          <cell r="D721">
            <v>0</v>
          </cell>
          <cell r="E721" t="str">
            <v xml:space="preserve"> </v>
          </cell>
          <cell r="F721">
            <v>0</v>
          </cell>
          <cell r="G721" t="str">
            <v xml:space="preserve"> </v>
          </cell>
          <cell r="H721">
            <v>0</v>
          </cell>
          <cell r="I721" t="str">
            <v xml:space="preserve"> </v>
          </cell>
          <cell r="J721">
            <v>0</v>
          </cell>
          <cell r="K721" t="str">
            <v xml:space="preserve"> </v>
          </cell>
          <cell r="L721">
            <v>0</v>
          </cell>
          <cell r="M721" t="str">
            <v xml:space="preserve"> </v>
          </cell>
          <cell r="N721">
            <v>0</v>
          </cell>
        </row>
        <row r="722">
          <cell r="A722" t="str">
            <v>2666</v>
          </cell>
          <cell r="B722" t="str">
            <v>CCL2666  莱西市</v>
          </cell>
          <cell r="C722" t="str">
            <v xml:space="preserve"> </v>
          </cell>
          <cell r="D722">
            <v>0</v>
          </cell>
          <cell r="E722" t="str">
            <v xml:space="preserve"> </v>
          </cell>
          <cell r="F722">
            <v>0</v>
          </cell>
          <cell r="G722" t="str">
            <v xml:space="preserve"> </v>
          </cell>
          <cell r="H722">
            <v>0</v>
          </cell>
          <cell r="I722" t="str">
            <v xml:space="preserve"> </v>
          </cell>
          <cell r="J722">
            <v>0</v>
          </cell>
          <cell r="K722" t="str">
            <v xml:space="preserve"> </v>
          </cell>
          <cell r="L722">
            <v>0</v>
          </cell>
          <cell r="M722" t="str">
            <v xml:space="preserve"> </v>
          </cell>
          <cell r="N722">
            <v>0</v>
          </cell>
        </row>
        <row r="723">
          <cell r="A723" t="str">
            <v>2749</v>
          </cell>
          <cell r="B723" t="str">
            <v>CCL2749  巨野县</v>
          </cell>
          <cell r="C723" t="str">
            <v xml:space="preserve"> </v>
          </cell>
          <cell r="D723">
            <v>0</v>
          </cell>
          <cell r="E723" t="str">
            <v xml:space="preserve"> </v>
          </cell>
          <cell r="F723">
            <v>0</v>
          </cell>
          <cell r="G723" t="str">
            <v xml:space="preserve"> </v>
          </cell>
          <cell r="H723">
            <v>0</v>
          </cell>
          <cell r="I723" t="str">
            <v xml:space="preserve"> </v>
          </cell>
          <cell r="J723">
            <v>0</v>
          </cell>
          <cell r="K723" t="str">
            <v xml:space="preserve"> </v>
          </cell>
          <cell r="L723">
            <v>0</v>
          </cell>
          <cell r="M723" t="str">
            <v xml:space="preserve"> </v>
          </cell>
          <cell r="N723">
            <v>0</v>
          </cell>
        </row>
        <row r="724">
          <cell r="A724" t="str">
            <v>2512</v>
          </cell>
          <cell r="B724" t="str">
            <v>CCL2512  禹城市</v>
          </cell>
          <cell r="C724" t="str">
            <v xml:space="preserve"> </v>
          </cell>
          <cell r="D724">
            <v>0</v>
          </cell>
          <cell r="E724" t="str">
            <v xml:space="preserve"> </v>
          </cell>
          <cell r="F724">
            <v>0</v>
          </cell>
          <cell r="G724" t="str">
            <v xml:space="preserve"> </v>
          </cell>
          <cell r="H724">
            <v>0</v>
          </cell>
          <cell r="I724" t="str">
            <v xml:space="preserve"> </v>
          </cell>
          <cell r="J724">
            <v>0</v>
          </cell>
          <cell r="K724" t="str">
            <v xml:space="preserve"> </v>
          </cell>
          <cell r="L724">
            <v>0</v>
          </cell>
          <cell r="M724" t="str">
            <v xml:space="preserve"> </v>
          </cell>
          <cell r="N724">
            <v>0</v>
          </cell>
        </row>
        <row r="725">
          <cell r="A725" t="str">
            <v>2392</v>
          </cell>
          <cell r="B725" t="str">
            <v>CCL2392  来安县</v>
          </cell>
          <cell r="C725" t="str">
            <v xml:space="preserve"> </v>
          </cell>
          <cell r="D725">
            <v>0</v>
          </cell>
          <cell r="E725" t="str">
            <v xml:space="preserve"> </v>
          </cell>
          <cell r="F725">
            <v>0</v>
          </cell>
          <cell r="G725" t="str">
            <v xml:space="preserve"> </v>
          </cell>
          <cell r="H725">
            <v>0</v>
          </cell>
          <cell r="I725" t="str">
            <v xml:space="preserve"> </v>
          </cell>
          <cell r="J725">
            <v>0</v>
          </cell>
          <cell r="K725" t="str">
            <v xml:space="preserve"> </v>
          </cell>
          <cell r="L725">
            <v>0</v>
          </cell>
          <cell r="M725" t="str">
            <v xml:space="preserve"> </v>
          </cell>
          <cell r="N725">
            <v>0</v>
          </cell>
        </row>
        <row r="726">
          <cell r="A726" t="str">
            <v>2461</v>
          </cell>
          <cell r="B726" t="str">
            <v>CCL2461  怀宁县</v>
          </cell>
          <cell r="C726" t="str">
            <v xml:space="preserve"> </v>
          </cell>
          <cell r="D726">
            <v>0</v>
          </cell>
          <cell r="E726" t="str">
            <v xml:space="preserve"> </v>
          </cell>
          <cell r="F726">
            <v>0</v>
          </cell>
          <cell r="G726" t="str">
            <v xml:space="preserve"> </v>
          </cell>
          <cell r="H726">
            <v>0</v>
          </cell>
          <cell r="I726" t="str">
            <v xml:space="preserve"> </v>
          </cell>
          <cell r="J726">
            <v>0</v>
          </cell>
          <cell r="K726" t="str">
            <v xml:space="preserve"> </v>
          </cell>
          <cell r="L726">
            <v>0</v>
          </cell>
          <cell r="M726" t="str">
            <v xml:space="preserve"> </v>
          </cell>
          <cell r="N726">
            <v>0</v>
          </cell>
        </row>
        <row r="727">
          <cell r="A727" t="str">
            <v>2343</v>
          </cell>
          <cell r="B727" t="str">
            <v>CCL2343  泗县</v>
          </cell>
          <cell r="C727" t="str">
            <v xml:space="preserve"> </v>
          </cell>
          <cell r="D727">
            <v>0</v>
          </cell>
          <cell r="E727" t="str">
            <v xml:space="preserve"> </v>
          </cell>
          <cell r="F727">
            <v>0</v>
          </cell>
          <cell r="G727" t="str">
            <v xml:space="preserve"> </v>
          </cell>
          <cell r="H727">
            <v>0</v>
          </cell>
          <cell r="I727" t="str">
            <v xml:space="preserve"> </v>
          </cell>
          <cell r="J727">
            <v>0</v>
          </cell>
          <cell r="K727" t="str">
            <v xml:space="preserve"> </v>
          </cell>
          <cell r="L727">
            <v>0</v>
          </cell>
          <cell r="M727" t="str">
            <v xml:space="preserve"> </v>
          </cell>
          <cell r="N727">
            <v>0</v>
          </cell>
        </row>
        <row r="728">
          <cell r="A728" t="str">
            <v>2342</v>
          </cell>
          <cell r="B728" t="str">
            <v>CCL2342  灵璧县</v>
          </cell>
          <cell r="C728" t="str">
            <v xml:space="preserve"> </v>
          </cell>
          <cell r="D728">
            <v>0</v>
          </cell>
          <cell r="E728" t="str">
            <v xml:space="preserve"> </v>
          </cell>
          <cell r="F728">
            <v>0</v>
          </cell>
          <cell r="G728" t="str">
            <v xml:space="preserve"> </v>
          </cell>
          <cell r="H728">
            <v>0</v>
          </cell>
          <cell r="I728" t="str">
            <v xml:space="preserve"> </v>
          </cell>
          <cell r="J728">
            <v>0</v>
          </cell>
          <cell r="K728" t="str">
            <v xml:space="preserve"> </v>
          </cell>
          <cell r="L728">
            <v>0</v>
          </cell>
          <cell r="M728" t="str">
            <v xml:space="preserve"> </v>
          </cell>
          <cell r="N728">
            <v>0</v>
          </cell>
        </row>
        <row r="729">
          <cell r="A729" t="str">
            <v>2333</v>
          </cell>
          <cell r="B729" t="str">
            <v>CCL2333  五河县</v>
          </cell>
          <cell r="C729" t="str">
            <v xml:space="preserve"> </v>
          </cell>
          <cell r="D729">
            <v>0</v>
          </cell>
          <cell r="E729" t="str">
            <v xml:space="preserve"> </v>
          </cell>
          <cell r="F729">
            <v>0</v>
          </cell>
          <cell r="G729" t="str">
            <v xml:space="preserve"> </v>
          </cell>
          <cell r="H729">
            <v>0</v>
          </cell>
          <cell r="I729" t="str">
            <v xml:space="preserve"> </v>
          </cell>
          <cell r="J729">
            <v>0</v>
          </cell>
          <cell r="K729" t="str">
            <v xml:space="preserve"> </v>
          </cell>
          <cell r="L729">
            <v>0</v>
          </cell>
          <cell r="M729" t="str">
            <v xml:space="preserve"> </v>
          </cell>
          <cell r="N729">
            <v>0</v>
          </cell>
        </row>
        <row r="730">
          <cell r="A730" t="str">
            <v>2311</v>
          </cell>
          <cell r="B730" t="str">
            <v>CCL2311  长丰县</v>
          </cell>
          <cell r="C730" t="str">
            <v xml:space="preserve"> </v>
          </cell>
          <cell r="D730">
            <v>0</v>
          </cell>
          <cell r="E730" t="str">
            <v xml:space="preserve"> </v>
          </cell>
          <cell r="F730">
            <v>0</v>
          </cell>
          <cell r="G730" t="str">
            <v xml:space="preserve"> </v>
          </cell>
          <cell r="H730">
            <v>0</v>
          </cell>
          <cell r="I730" t="str">
            <v xml:space="preserve"> </v>
          </cell>
          <cell r="J730">
            <v>0</v>
          </cell>
          <cell r="K730" t="str">
            <v xml:space="preserve"> </v>
          </cell>
          <cell r="L730">
            <v>0</v>
          </cell>
          <cell r="M730" t="str">
            <v xml:space="preserve"> </v>
          </cell>
          <cell r="N730">
            <v>0</v>
          </cell>
        </row>
        <row r="731">
          <cell r="A731" t="str">
            <v>5361</v>
          </cell>
          <cell r="B731" t="str">
            <v>CCL5361  合浦县</v>
          </cell>
          <cell r="C731" t="str">
            <v xml:space="preserve"> </v>
          </cell>
          <cell r="D731">
            <v>0</v>
          </cell>
          <cell r="E731" t="str">
            <v xml:space="preserve"> </v>
          </cell>
          <cell r="F731">
            <v>0</v>
          </cell>
          <cell r="G731" t="str">
            <v xml:space="preserve"> </v>
          </cell>
          <cell r="H731">
            <v>0</v>
          </cell>
          <cell r="I731" t="str">
            <v xml:space="preserve"> </v>
          </cell>
          <cell r="J731">
            <v>0</v>
          </cell>
          <cell r="K731" t="str">
            <v xml:space="preserve"> </v>
          </cell>
          <cell r="L731">
            <v>0</v>
          </cell>
          <cell r="M731" t="str">
            <v xml:space="preserve"> </v>
          </cell>
          <cell r="N731">
            <v>0</v>
          </cell>
        </row>
        <row r="732">
          <cell r="A732" t="str">
            <v>5307</v>
          </cell>
          <cell r="B732" t="str">
            <v>CCL5307  都安县</v>
          </cell>
          <cell r="C732" t="str">
            <v xml:space="preserve"> </v>
          </cell>
          <cell r="D732">
            <v>0</v>
          </cell>
          <cell r="E732" t="str">
            <v xml:space="preserve"> </v>
          </cell>
          <cell r="F732">
            <v>0</v>
          </cell>
          <cell r="G732" t="str">
            <v xml:space="preserve"> </v>
          </cell>
          <cell r="H732">
            <v>0</v>
          </cell>
          <cell r="I732" t="str">
            <v xml:space="preserve"> </v>
          </cell>
          <cell r="J732">
            <v>0</v>
          </cell>
          <cell r="K732" t="str">
            <v xml:space="preserve"> </v>
          </cell>
          <cell r="L732">
            <v>0</v>
          </cell>
          <cell r="M732" t="str">
            <v xml:space="preserve"> </v>
          </cell>
          <cell r="N732">
            <v>0</v>
          </cell>
        </row>
        <row r="733">
          <cell r="A733" t="str">
            <v>5306</v>
          </cell>
          <cell r="B733" t="str">
            <v>CCL5306  马山县</v>
          </cell>
          <cell r="C733" t="str">
            <v xml:space="preserve"> </v>
          </cell>
          <cell r="D733">
            <v>0</v>
          </cell>
          <cell r="E733" t="str">
            <v xml:space="preserve"> </v>
          </cell>
          <cell r="F733">
            <v>0</v>
          </cell>
          <cell r="G733" t="str">
            <v xml:space="preserve"> </v>
          </cell>
          <cell r="H733">
            <v>0</v>
          </cell>
          <cell r="I733" t="str">
            <v xml:space="preserve"> </v>
          </cell>
          <cell r="J733">
            <v>0</v>
          </cell>
          <cell r="K733" t="str">
            <v xml:space="preserve"> </v>
          </cell>
          <cell r="L733">
            <v>0</v>
          </cell>
          <cell r="M733" t="str">
            <v xml:space="preserve"> </v>
          </cell>
          <cell r="N733">
            <v>0</v>
          </cell>
        </row>
        <row r="734">
          <cell r="A734" t="str">
            <v>3427</v>
          </cell>
          <cell r="B734" t="str">
            <v>CCL3427  石城县</v>
          </cell>
          <cell r="C734" t="str">
            <v xml:space="preserve"> </v>
          </cell>
          <cell r="D734">
            <v>0</v>
          </cell>
          <cell r="E734" t="str">
            <v xml:space="preserve"> </v>
          </cell>
          <cell r="F734">
            <v>0</v>
          </cell>
          <cell r="G734" t="str">
            <v xml:space="preserve"> </v>
          </cell>
          <cell r="H734">
            <v>0</v>
          </cell>
          <cell r="I734" t="str">
            <v xml:space="preserve"> </v>
          </cell>
          <cell r="J734">
            <v>0</v>
          </cell>
          <cell r="K734" t="str">
            <v xml:space="preserve"> </v>
          </cell>
          <cell r="L734">
            <v>0</v>
          </cell>
          <cell r="M734" t="str">
            <v xml:space="preserve"> </v>
          </cell>
          <cell r="N734">
            <v>0</v>
          </cell>
        </row>
        <row r="735">
          <cell r="A735" t="str">
            <v>4523</v>
          </cell>
          <cell r="B735" t="str">
            <v>CCL4523  新密市</v>
          </cell>
          <cell r="C735" t="str">
            <v xml:space="preserve"> </v>
          </cell>
          <cell r="D735">
            <v>0</v>
          </cell>
          <cell r="E735" t="str">
            <v xml:space="preserve"> </v>
          </cell>
          <cell r="F735">
            <v>0</v>
          </cell>
          <cell r="G735" t="str">
            <v xml:space="preserve"> </v>
          </cell>
          <cell r="H735">
            <v>0</v>
          </cell>
          <cell r="I735" t="str">
            <v xml:space="preserve"> </v>
          </cell>
          <cell r="J735">
            <v>0</v>
          </cell>
          <cell r="K735" t="str">
            <v xml:space="preserve"> </v>
          </cell>
          <cell r="L735">
            <v>0</v>
          </cell>
          <cell r="M735" t="str">
            <v xml:space="preserve"> </v>
          </cell>
          <cell r="N735">
            <v>0</v>
          </cell>
        </row>
        <row r="736">
          <cell r="A736" t="str">
            <v>4564</v>
          </cell>
          <cell r="B736" t="str">
            <v>CCL4564  滑县</v>
          </cell>
          <cell r="C736" t="str">
            <v xml:space="preserve"> </v>
          </cell>
          <cell r="D736">
            <v>0</v>
          </cell>
          <cell r="E736" t="str">
            <v xml:space="preserve"> </v>
          </cell>
          <cell r="F736">
            <v>0</v>
          </cell>
          <cell r="G736" t="str">
            <v xml:space="preserve"> </v>
          </cell>
          <cell r="H736">
            <v>0</v>
          </cell>
          <cell r="I736" t="str">
            <v xml:space="preserve"> </v>
          </cell>
          <cell r="J736">
            <v>0</v>
          </cell>
          <cell r="K736" t="str">
            <v xml:space="preserve"> </v>
          </cell>
          <cell r="L736">
            <v>0</v>
          </cell>
          <cell r="M736" t="str">
            <v xml:space="preserve"> </v>
          </cell>
          <cell r="N736">
            <v>0</v>
          </cell>
        </row>
        <row r="737">
          <cell r="A737" t="str">
            <v>2723</v>
          </cell>
          <cell r="B737" t="str">
            <v>CCL2723  鱼台县</v>
          </cell>
          <cell r="C737" t="str">
            <v xml:space="preserve"> </v>
          </cell>
          <cell r="D737">
            <v>0</v>
          </cell>
          <cell r="E737" t="str">
            <v xml:space="preserve"> </v>
          </cell>
          <cell r="F737">
            <v>0</v>
          </cell>
          <cell r="G737" t="str">
            <v xml:space="preserve"> </v>
          </cell>
          <cell r="H737">
            <v>0</v>
          </cell>
          <cell r="I737" t="str">
            <v xml:space="preserve"> </v>
          </cell>
          <cell r="J737">
            <v>0</v>
          </cell>
          <cell r="K737" t="str">
            <v xml:space="preserve"> </v>
          </cell>
          <cell r="L737">
            <v>0</v>
          </cell>
          <cell r="M737" t="str">
            <v xml:space="preserve"> </v>
          </cell>
          <cell r="N737">
            <v>0</v>
          </cell>
        </row>
        <row r="738">
          <cell r="A738" t="str">
            <v>2331</v>
          </cell>
          <cell r="B738" t="str">
            <v>CCL2331  凤阳县</v>
          </cell>
          <cell r="C738" t="str">
            <v xml:space="preserve"> </v>
          </cell>
          <cell r="D738">
            <v>0</v>
          </cell>
          <cell r="E738" t="str">
            <v xml:space="preserve"> </v>
          </cell>
          <cell r="F738">
            <v>0</v>
          </cell>
          <cell r="G738" t="str">
            <v xml:space="preserve"> </v>
          </cell>
          <cell r="H738">
            <v>0</v>
          </cell>
          <cell r="I738" t="str">
            <v xml:space="preserve"> </v>
          </cell>
          <cell r="J738">
            <v>0</v>
          </cell>
          <cell r="K738" t="str">
            <v xml:space="preserve"> </v>
          </cell>
          <cell r="L738">
            <v>0</v>
          </cell>
          <cell r="M738" t="str">
            <v xml:space="preserve"> </v>
          </cell>
          <cell r="N738">
            <v>0</v>
          </cell>
        </row>
        <row r="739">
          <cell r="A739" t="str">
            <v>2337</v>
          </cell>
          <cell r="B739" t="str">
            <v>CCL2337  固镇县</v>
          </cell>
          <cell r="C739" t="str">
            <v xml:space="preserve"> </v>
          </cell>
          <cell r="D739">
            <v>0</v>
          </cell>
          <cell r="E739" t="str">
            <v xml:space="preserve"> </v>
          </cell>
          <cell r="F739">
            <v>0</v>
          </cell>
          <cell r="G739" t="str">
            <v xml:space="preserve"> </v>
          </cell>
          <cell r="H739">
            <v>0</v>
          </cell>
          <cell r="I739" t="str">
            <v xml:space="preserve"> </v>
          </cell>
          <cell r="J739">
            <v>0</v>
          </cell>
          <cell r="K739" t="str">
            <v xml:space="preserve"> </v>
          </cell>
          <cell r="L739">
            <v>0</v>
          </cell>
          <cell r="M739" t="str">
            <v xml:space="preserve"> </v>
          </cell>
          <cell r="N739">
            <v>0</v>
          </cell>
        </row>
        <row r="740">
          <cell r="A740" t="str">
            <v>2383</v>
          </cell>
          <cell r="B740" t="str">
            <v>CCL2383  无为县</v>
          </cell>
          <cell r="C740" t="str">
            <v xml:space="preserve"> </v>
          </cell>
          <cell r="D740">
            <v>0</v>
          </cell>
          <cell r="E740" t="str">
            <v xml:space="preserve"> </v>
          </cell>
          <cell r="F740">
            <v>0</v>
          </cell>
          <cell r="G740" t="str">
            <v xml:space="preserve"> </v>
          </cell>
          <cell r="H740">
            <v>0</v>
          </cell>
          <cell r="I740" t="str">
            <v xml:space="preserve"> </v>
          </cell>
          <cell r="J740">
            <v>0</v>
          </cell>
          <cell r="K740" t="str">
            <v xml:space="preserve"> </v>
          </cell>
          <cell r="L740">
            <v>0</v>
          </cell>
          <cell r="M740" t="str">
            <v xml:space="preserve"> </v>
          </cell>
          <cell r="N740">
            <v>0</v>
          </cell>
        </row>
        <row r="741">
          <cell r="A741" t="str">
            <v>2411</v>
          </cell>
          <cell r="B741" t="str">
            <v>CCL2411  芜湖县</v>
          </cell>
          <cell r="C741" t="str">
            <v xml:space="preserve"> </v>
          </cell>
          <cell r="D741">
            <v>0</v>
          </cell>
          <cell r="E741" t="str">
            <v xml:space="preserve"> </v>
          </cell>
          <cell r="F741">
            <v>0</v>
          </cell>
          <cell r="G741" t="str">
            <v xml:space="preserve"> </v>
          </cell>
          <cell r="H741">
            <v>0</v>
          </cell>
          <cell r="I741" t="str">
            <v xml:space="preserve"> </v>
          </cell>
          <cell r="J741">
            <v>0</v>
          </cell>
          <cell r="K741" t="str">
            <v xml:space="preserve"> </v>
          </cell>
          <cell r="L741">
            <v>0</v>
          </cell>
          <cell r="M741" t="str">
            <v xml:space="preserve"> </v>
          </cell>
          <cell r="N741">
            <v>0</v>
          </cell>
        </row>
        <row r="742">
          <cell r="A742" t="str">
            <v>2431</v>
          </cell>
          <cell r="B742" t="str">
            <v>CCL2431  当涂县</v>
          </cell>
          <cell r="C742" t="str">
            <v xml:space="preserve"> </v>
          </cell>
          <cell r="D742">
            <v>0</v>
          </cell>
          <cell r="E742" t="str">
            <v xml:space="preserve"> </v>
          </cell>
          <cell r="F742">
            <v>0</v>
          </cell>
          <cell r="G742" t="str">
            <v xml:space="preserve"> </v>
          </cell>
          <cell r="H742">
            <v>0</v>
          </cell>
          <cell r="I742" t="str">
            <v xml:space="preserve"> </v>
          </cell>
          <cell r="J742">
            <v>0</v>
          </cell>
          <cell r="K742" t="str">
            <v xml:space="preserve"> </v>
          </cell>
          <cell r="L742">
            <v>0</v>
          </cell>
          <cell r="M742" t="str">
            <v xml:space="preserve"> </v>
          </cell>
          <cell r="N742">
            <v>0</v>
          </cell>
        </row>
        <row r="743">
          <cell r="A743" t="str">
            <v>2452</v>
          </cell>
          <cell r="B743" t="str">
            <v>CCL2452  歙县</v>
          </cell>
          <cell r="C743" t="str">
            <v xml:space="preserve"> </v>
          </cell>
          <cell r="D743">
            <v>0</v>
          </cell>
          <cell r="E743" t="str">
            <v xml:space="preserve"> </v>
          </cell>
          <cell r="F743">
            <v>0</v>
          </cell>
          <cell r="G743" t="str">
            <v xml:space="preserve"> </v>
          </cell>
          <cell r="H743">
            <v>0</v>
          </cell>
          <cell r="I743" t="str">
            <v xml:space="preserve"> </v>
          </cell>
          <cell r="J743">
            <v>0</v>
          </cell>
          <cell r="K743" t="str">
            <v xml:space="preserve"> </v>
          </cell>
          <cell r="L743">
            <v>0</v>
          </cell>
          <cell r="M743" t="str">
            <v xml:space="preserve"> </v>
          </cell>
          <cell r="N743">
            <v>0</v>
          </cell>
        </row>
        <row r="744">
          <cell r="A744" t="str">
            <v>3416</v>
          </cell>
          <cell r="B744" t="str">
            <v>CCL3416  信丰县</v>
          </cell>
          <cell r="C744" t="str">
            <v xml:space="preserve"> </v>
          </cell>
          <cell r="D744">
            <v>0</v>
          </cell>
          <cell r="E744" t="str">
            <v xml:space="preserve"> </v>
          </cell>
          <cell r="F744">
            <v>0</v>
          </cell>
          <cell r="G744" t="str">
            <v xml:space="preserve"> </v>
          </cell>
          <cell r="H744">
            <v>0</v>
          </cell>
          <cell r="I744" t="str">
            <v xml:space="preserve"> </v>
          </cell>
          <cell r="J744">
            <v>0</v>
          </cell>
          <cell r="K744" t="str">
            <v xml:space="preserve"> </v>
          </cell>
          <cell r="L744">
            <v>0</v>
          </cell>
          <cell r="M744" t="str">
            <v xml:space="preserve"> </v>
          </cell>
          <cell r="N744">
            <v>0</v>
          </cell>
        </row>
        <row r="745">
          <cell r="A745" t="str">
            <v>3434</v>
          </cell>
          <cell r="B745" t="str">
            <v>CCL3434  永新县</v>
          </cell>
          <cell r="C745" t="str">
            <v xml:space="preserve"> </v>
          </cell>
          <cell r="D745">
            <v>0</v>
          </cell>
          <cell r="E745" t="str">
            <v xml:space="preserve"> </v>
          </cell>
          <cell r="F745">
            <v>0</v>
          </cell>
          <cell r="G745" t="str">
            <v xml:space="preserve"> </v>
          </cell>
          <cell r="H745">
            <v>0</v>
          </cell>
          <cell r="I745" t="str">
            <v xml:space="preserve"> </v>
          </cell>
          <cell r="J745">
            <v>0</v>
          </cell>
          <cell r="K745" t="str">
            <v xml:space="preserve"> </v>
          </cell>
          <cell r="L745">
            <v>0</v>
          </cell>
          <cell r="M745" t="str">
            <v xml:space="preserve"> </v>
          </cell>
          <cell r="N745">
            <v>0</v>
          </cell>
        </row>
        <row r="746">
          <cell r="A746" t="str">
            <v>3439</v>
          </cell>
          <cell r="B746" t="str">
            <v>CCL3439  遂川县</v>
          </cell>
          <cell r="C746" t="str">
            <v xml:space="preserve"> </v>
          </cell>
          <cell r="D746">
            <v>0</v>
          </cell>
          <cell r="E746" t="str">
            <v xml:space="preserve"> </v>
          </cell>
          <cell r="F746">
            <v>0</v>
          </cell>
          <cell r="G746" t="str">
            <v xml:space="preserve"> </v>
          </cell>
          <cell r="H746">
            <v>0</v>
          </cell>
          <cell r="I746" t="str">
            <v xml:space="preserve"> </v>
          </cell>
          <cell r="J746">
            <v>0</v>
          </cell>
          <cell r="K746" t="str">
            <v xml:space="preserve"> </v>
          </cell>
          <cell r="L746">
            <v>0</v>
          </cell>
          <cell r="M746" t="str">
            <v xml:space="preserve"> </v>
          </cell>
          <cell r="N746">
            <v>0</v>
          </cell>
        </row>
        <row r="747">
          <cell r="A747" t="str">
            <v>3445</v>
          </cell>
          <cell r="B747" t="str">
            <v>CCL3445  南丰县</v>
          </cell>
          <cell r="C747" t="str">
            <v xml:space="preserve"> </v>
          </cell>
          <cell r="D747">
            <v>0</v>
          </cell>
          <cell r="E747" t="str">
            <v xml:space="preserve"> </v>
          </cell>
          <cell r="F747">
            <v>0</v>
          </cell>
          <cell r="G747" t="str">
            <v xml:space="preserve"> </v>
          </cell>
          <cell r="H747">
            <v>0</v>
          </cell>
          <cell r="I747" t="str">
            <v xml:space="preserve"> </v>
          </cell>
          <cell r="J747">
            <v>0</v>
          </cell>
          <cell r="K747" t="str">
            <v xml:space="preserve"> </v>
          </cell>
          <cell r="L747">
            <v>0</v>
          </cell>
          <cell r="M747" t="str">
            <v xml:space="preserve"> </v>
          </cell>
          <cell r="N747">
            <v>0</v>
          </cell>
        </row>
        <row r="748">
          <cell r="A748" t="str">
            <v>3446</v>
          </cell>
          <cell r="B748" t="str">
            <v>CCL3446  黎川县</v>
          </cell>
          <cell r="C748" t="str">
            <v xml:space="preserve"> </v>
          </cell>
          <cell r="D748">
            <v>0</v>
          </cell>
          <cell r="E748" t="str">
            <v xml:space="preserve"> </v>
          </cell>
          <cell r="F748">
            <v>0</v>
          </cell>
          <cell r="G748" t="str">
            <v xml:space="preserve"> </v>
          </cell>
          <cell r="H748">
            <v>0</v>
          </cell>
          <cell r="I748" t="str">
            <v xml:space="preserve"> </v>
          </cell>
          <cell r="J748">
            <v>0</v>
          </cell>
          <cell r="K748" t="str">
            <v xml:space="preserve"> </v>
          </cell>
          <cell r="L748">
            <v>0</v>
          </cell>
          <cell r="M748" t="str">
            <v xml:space="preserve"> </v>
          </cell>
          <cell r="N748">
            <v>0</v>
          </cell>
        </row>
        <row r="749">
          <cell r="A749" t="str">
            <v>4716</v>
          </cell>
          <cell r="B749" t="str">
            <v>CCL4716  宜阳县</v>
          </cell>
          <cell r="C749" t="str">
            <v xml:space="preserve"> </v>
          </cell>
          <cell r="D749">
            <v>0</v>
          </cell>
          <cell r="E749" t="str">
            <v xml:space="preserve"> </v>
          </cell>
          <cell r="F749">
            <v>0</v>
          </cell>
          <cell r="G749" t="str">
            <v xml:space="preserve"> </v>
          </cell>
          <cell r="H749">
            <v>0</v>
          </cell>
          <cell r="I749" t="str">
            <v xml:space="preserve"> </v>
          </cell>
          <cell r="J749">
            <v>0</v>
          </cell>
          <cell r="K749" t="str">
            <v xml:space="preserve"> </v>
          </cell>
          <cell r="L749">
            <v>0</v>
          </cell>
          <cell r="M749" t="str">
            <v xml:space="preserve"> </v>
          </cell>
          <cell r="N749">
            <v>0</v>
          </cell>
        </row>
        <row r="750">
          <cell r="A750" t="str">
            <v>4717</v>
          </cell>
          <cell r="B750" t="str">
            <v>CCL4717  洛宁县</v>
          </cell>
          <cell r="C750" t="str">
            <v xml:space="preserve"> </v>
          </cell>
          <cell r="D750">
            <v>0</v>
          </cell>
          <cell r="E750" t="str">
            <v xml:space="preserve"> </v>
          </cell>
          <cell r="F750">
            <v>0</v>
          </cell>
          <cell r="G750" t="str">
            <v xml:space="preserve"> </v>
          </cell>
          <cell r="H750">
            <v>0</v>
          </cell>
          <cell r="I750" t="str">
            <v xml:space="preserve"> </v>
          </cell>
          <cell r="J750">
            <v>0</v>
          </cell>
          <cell r="K750" t="str">
            <v xml:space="preserve"> </v>
          </cell>
          <cell r="L750">
            <v>0</v>
          </cell>
          <cell r="M750" t="str">
            <v xml:space="preserve"> </v>
          </cell>
          <cell r="N750">
            <v>0</v>
          </cell>
        </row>
        <row r="751">
          <cell r="A751" t="str">
            <v>2366</v>
          </cell>
          <cell r="B751" t="str">
            <v>CCL2366  太和县</v>
          </cell>
          <cell r="C751" t="str">
            <v xml:space="preserve"> </v>
          </cell>
          <cell r="D751">
            <v>0</v>
          </cell>
          <cell r="E751" t="str">
            <v xml:space="preserve"> </v>
          </cell>
          <cell r="F751">
            <v>0</v>
          </cell>
          <cell r="G751" t="str">
            <v xml:space="preserve"> </v>
          </cell>
          <cell r="H751">
            <v>0</v>
          </cell>
          <cell r="I751" t="str">
            <v xml:space="preserve"> </v>
          </cell>
          <cell r="J751">
            <v>0</v>
          </cell>
          <cell r="K751" t="str">
            <v xml:space="preserve"> </v>
          </cell>
          <cell r="L751">
            <v>0</v>
          </cell>
          <cell r="M751" t="str">
            <v xml:space="preserve"> </v>
          </cell>
          <cell r="N751">
            <v>0</v>
          </cell>
        </row>
        <row r="752">
          <cell r="A752" t="str">
            <v>3633</v>
          </cell>
          <cell r="B752" t="str">
            <v>CCL3633  云宵县</v>
          </cell>
          <cell r="C752" t="str">
            <v xml:space="preserve"> </v>
          </cell>
          <cell r="D752">
            <v>0</v>
          </cell>
          <cell r="E752" t="str">
            <v xml:space="preserve"> </v>
          </cell>
          <cell r="F752">
            <v>0</v>
          </cell>
          <cell r="G752" t="str">
            <v xml:space="preserve"> </v>
          </cell>
          <cell r="H752">
            <v>0</v>
          </cell>
          <cell r="I752" t="str">
            <v xml:space="preserve"> </v>
          </cell>
          <cell r="J752">
            <v>0</v>
          </cell>
          <cell r="K752" t="str">
            <v xml:space="preserve"> </v>
          </cell>
          <cell r="L752">
            <v>0</v>
          </cell>
          <cell r="M752" t="str">
            <v xml:space="preserve"> </v>
          </cell>
          <cell r="N752">
            <v>0</v>
          </cell>
        </row>
        <row r="753">
          <cell r="A753" t="str">
            <v>3632</v>
          </cell>
          <cell r="B753" t="str">
            <v>CCL3632  漳浦县</v>
          </cell>
          <cell r="C753" t="str">
            <v xml:space="preserve"> </v>
          </cell>
          <cell r="D753">
            <v>0</v>
          </cell>
          <cell r="E753" t="str">
            <v xml:space="preserve"> </v>
          </cell>
          <cell r="F753">
            <v>0</v>
          </cell>
          <cell r="G753" t="str">
            <v xml:space="preserve"> </v>
          </cell>
          <cell r="H753">
            <v>0</v>
          </cell>
          <cell r="I753" t="str">
            <v xml:space="preserve"> </v>
          </cell>
          <cell r="J753">
            <v>0</v>
          </cell>
          <cell r="K753" t="str">
            <v xml:space="preserve"> </v>
          </cell>
          <cell r="L753">
            <v>0</v>
          </cell>
          <cell r="M753" t="str">
            <v xml:space="preserve"> </v>
          </cell>
          <cell r="N753">
            <v>0</v>
          </cell>
        </row>
        <row r="754">
          <cell r="A754" t="str">
            <v>3317</v>
          </cell>
          <cell r="B754" t="str">
            <v>CCL3317  进贤县</v>
          </cell>
          <cell r="C754" t="str">
            <v xml:space="preserve"> </v>
          </cell>
          <cell r="D754">
            <v>0</v>
          </cell>
          <cell r="E754" t="str">
            <v xml:space="preserve"> </v>
          </cell>
          <cell r="F754">
            <v>0</v>
          </cell>
          <cell r="G754" t="str">
            <v xml:space="preserve"> </v>
          </cell>
          <cell r="H754">
            <v>0</v>
          </cell>
          <cell r="I754" t="str">
            <v xml:space="preserve"> </v>
          </cell>
          <cell r="J754">
            <v>0</v>
          </cell>
          <cell r="K754" t="str">
            <v xml:space="preserve"> </v>
          </cell>
          <cell r="L754">
            <v>0</v>
          </cell>
          <cell r="M754" t="str">
            <v xml:space="preserve"> </v>
          </cell>
          <cell r="N754">
            <v>0</v>
          </cell>
        </row>
        <row r="755">
          <cell r="A755" t="str">
            <v>4217</v>
          </cell>
          <cell r="B755" t="str">
            <v>CCL4217  祁阳县</v>
          </cell>
          <cell r="C755" t="str">
            <v xml:space="preserve"> </v>
          </cell>
          <cell r="D755">
            <v>0</v>
          </cell>
          <cell r="E755" t="str">
            <v xml:space="preserve"> </v>
          </cell>
          <cell r="F755">
            <v>0</v>
          </cell>
          <cell r="G755" t="str">
            <v xml:space="preserve"> </v>
          </cell>
          <cell r="H755">
            <v>0</v>
          </cell>
          <cell r="I755" t="str">
            <v xml:space="preserve"> </v>
          </cell>
          <cell r="J755">
            <v>0</v>
          </cell>
          <cell r="K755" t="str">
            <v xml:space="preserve"> </v>
          </cell>
          <cell r="L755">
            <v>0</v>
          </cell>
          <cell r="M755" t="str">
            <v xml:space="preserve"> </v>
          </cell>
          <cell r="N755">
            <v>0</v>
          </cell>
        </row>
        <row r="756">
          <cell r="A756" t="str">
            <v>4535</v>
          </cell>
          <cell r="B756" t="str">
            <v>CCL4535  原阳县</v>
          </cell>
          <cell r="C756" t="str">
            <v xml:space="preserve"> </v>
          </cell>
          <cell r="D756">
            <v>0</v>
          </cell>
          <cell r="E756" t="str">
            <v xml:space="preserve"> </v>
          </cell>
          <cell r="F756">
            <v>0</v>
          </cell>
          <cell r="G756" t="str">
            <v xml:space="preserve"> </v>
          </cell>
          <cell r="H756">
            <v>0</v>
          </cell>
          <cell r="I756" t="str">
            <v xml:space="preserve"> </v>
          </cell>
          <cell r="J756">
            <v>0</v>
          </cell>
          <cell r="K756" t="str">
            <v xml:space="preserve"> </v>
          </cell>
          <cell r="L756">
            <v>0</v>
          </cell>
          <cell r="M756" t="str">
            <v xml:space="preserve"> </v>
          </cell>
          <cell r="N756">
            <v>0</v>
          </cell>
        </row>
        <row r="757">
          <cell r="A757" t="str">
            <v>4671</v>
          </cell>
          <cell r="B757" t="str">
            <v>CCL4671  郏县</v>
          </cell>
          <cell r="C757" t="str">
            <v xml:space="preserve"> </v>
          </cell>
          <cell r="D757">
            <v>0</v>
          </cell>
          <cell r="E757" t="str">
            <v xml:space="preserve"> </v>
          </cell>
          <cell r="F757">
            <v>0</v>
          </cell>
          <cell r="G757" t="str">
            <v xml:space="preserve"> </v>
          </cell>
          <cell r="H757">
            <v>0</v>
          </cell>
          <cell r="I757" t="str">
            <v xml:space="preserve"> </v>
          </cell>
          <cell r="J757">
            <v>0</v>
          </cell>
          <cell r="K757" t="str">
            <v xml:space="preserve"> </v>
          </cell>
          <cell r="L757">
            <v>0</v>
          </cell>
          <cell r="M757" t="str">
            <v xml:space="preserve"> </v>
          </cell>
          <cell r="N757">
            <v>0</v>
          </cell>
        </row>
        <row r="758">
          <cell r="A758" t="str">
            <v>2334</v>
          </cell>
          <cell r="B758" t="str">
            <v>CCL2334  怀远县</v>
          </cell>
          <cell r="C758" t="str">
            <v xml:space="preserve"> </v>
          </cell>
          <cell r="D758">
            <v>0</v>
          </cell>
          <cell r="E758" t="str">
            <v xml:space="preserve"> </v>
          </cell>
          <cell r="F758">
            <v>0</v>
          </cell>
          <cell r="G758" t="str">
            <v xml:space="preserve"> </v>
          </cell>
          <cell r="H758">
            <v>0</v>
          </cell>
          <cell r="I758" t="str">
            <v xml:space="preserve"> </v>
          </cell>
          <cell r="J758">
            <v>0</v>
          </cell>
          <cell r="K758" t="str">
            <v xml:space="preserve"> </v>
          </cell>
          <cell r="L758">
            <v>0</v>
          </cell>
          <cell r="M758" t="str">
            <v xml:space="preserve"> </v>
          </cell>
          <cell r="N758">
            <v>0</v>
          </cell>
        </row>
        <row r="759">
          <cell r="A759" t="str">
            <v>2465</v>
          </cell>
          <cell r="B759" t="str">
            <v>CCL2465  宿松县</v>
          </cell>
          <cell r="C759" t="str">
            <v xml:space="preserve"> </v>
          </cell>
          <cell r="D759">
            <v>0</v>
          </cell>
          <cell r="E759" t="str">
            <v xml:space="preserve"> </v>
          </cell>
          <cell r="F759">
            <v>0</v>
          </cell>
          <cell r="G759" t="str">
            <v xml:space="preserve"> </v>
          </cell>
          <cell r="H759">
            <v>0</v>
          </cell>
          <cell r="I759" t="str">
            <v xml:space="preserve"> </v>
          </cell>
          <cell r="J759">
            <v>0</v>
          </cell>
          <cell r="K759" t="str">
            <v xml:space="preserve"> </v>
          </cell>
          <cell r="L759">
            <v>0</v>
          </cell>
          <cell r="M759" t="str">
            <v xml:space="preserve"> </v>
          </cell>
          <cell r="N759">
            <v>0</v>
          </cell>
        </row>
        <row r="760">
          <cell r="A760" t="str">
            <v>4153</v>
          </cell>
          <cell r="B760" t="str">
            <v>CCL4153  石门县</v>
          </cell>
          <cell r="C760" t="str">
            <v xml:space="preserve"> </v>
          </cell>
          <cell r="D760">
            <v>0</v>
          </cell>
          <cell r="E760" t="str">
            <v xml:space="preserve"> </v>
          </cell>
          <cell r="F760">
            <v>0</v>
          </cell>
          <cell r="G760" t="str">
            <v xml:space="preserve"> </v>
          </cell>
          <cell r="H760">
            <v>0</v>
          </cell>
          <cell r="I760" t="str">
            <v xml:space="preserve"> </v>
          </cell>
          <cell r="J760">
            <v>0</v>
          </cell>
          <cell r="K760" t="str">
            <v xml:space="preserve"> </v>
          </cell>
          <cell r="L760">
            <v>0</v>
          </cell>
          <cell r="M760" t="str">
            <v xml:space="preserve"> </v>
          </cell>
          <cell r="N760">
            <v>0</v>
          </cell>
        </row>
        <row r="761">
          <cell r="A761" t="str">
            <v>4152</v>
          </cell>
          <cell r="B761" t="str">
            <v>CCL4152  临澧县</v>
          </cell>
          <cell r="C761" t="str">
            <v xml:space="preserve"> </v>
          </cell>
          <cell r="D761">
            <v>0</v>
          </cell>
          <cell r="E761" t="str">
            <v xml:space="preserve"> </v>
          </cell>
          <cell r="F761">
            <v>0</v>
          </cell>
          <cell r="G761" t="str">
            <v xml:space="preserve"> </v>
          </cell>
          <cell r="H761">
            <v>0</v>
          </cell>
          <cell r="I761" t="str">
            <v xml:space="preserve"> </v>
          </cell>
          <cell r="J761">
            <v>0</v>
          </cell>
          <cell r="K761" t="str">
            <v xml:space="preserve"> </v>
          </cell>
          <cell r="L761">
            <v>0</v>
          </cell>
          <cell r="M761" t="str">
            <v xml:space="preserve"> </v>
          </cell>
          <cell r="N761">
            <v>0</v>
          </cell>
        </row>
        <row r="762">
          <cell r="A762" t="str">
            <v>4571</v>
          </cell>
          <cell r="B762" t="str">
            <v>CCL4571  濮阳县</v>
          </cell>
          <cell r="C762">
            <v>9818.8103909999991</v>
          </cell>
          <cell r="D762">
            <v>9351.2479914285705</v>
          </cell>
          <cell r="E762" t="str">
            <v xml:space="preserve"> </v>
          </cell>
          <cell r="F762">
            <v>0</v>
          </cell>
          <cell r="G762">
            <v>9818.8103909999991</v>
          </cell>
          <cell r="H762">
            <v>9351.2479914285705</v>
          </cell>
          <cell r="I762">
            <v>565.71271400000001</v>
          </cell>
          <cell r="J762">
            <v>538.7740133333333</v>
          </cell>
          <cell r="K762" t="str">
            <v xml:space="preserve"> </v>
          </cell>
          <cell r="L762">
            <v>0</v>
          </cell>
          <cell r="M762">
            <v>565.71271400000001</v>
          </cell>
          <cell r="N762">
            <v>538.7740133333333</v>
          </cell>
        </row>
        <row r="763">
          <cell r="A763" t="str">
            <v>6217</v>
          </cell>
          <cell r="B763" t="str">
            <v>CCL6217  江油市</v>
          </cell>
          <cell r="C763">
            <v>1532.5729630000001</v>
          </cell>
          <cell r="D763">
            <v>1459.5932980952382</v>
          </cell>
          <cell r="E763" t="str">
            <v xml:space="preserve"> </v>
          </cell>
          <cell r="F763">
            <v>0</v>
          </cell>
          <cell r="G763">
            <v>1532.5729630000001</v>
          </cell>
          <cell r="H763">
            <v>1459.5932980952382</v>
          </cell>
          <cell r="I763">
            <v>137.10368800000001</v>
          </cell>
          <cell r="J763">
            <v>130.57494095238096</v>
          </cell>
          <cell r="K763" t="str">
            <v xml:space="preserve"> </v>
          </cell>
          <cell r="L763">
            <v>0</v>
          </cell>
          <cell r="M763">
            <v>137.10368800000001</v>
          </cell>
          <cell r="N763">
            <v>130.57494095238096</v>
          </cell>
        </row>
      </sheetData>
      <sheetData sheetId="6" refreshError="1">
        <row r="2">
          <cell r="A2" t="str">
            <v>2330</v>
          </cell>
          <cell r="B2" t="str">
            <v>Ben Bu</v>
          </cell>
          <cell r="C2">
            <v>5</v>
          </cell>
          <cell r="D2">
            <v>2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2300</v>
          </cell>
          <cell r="B3" t="str">
            <v>He Fei</v>
          </cell>
          <cell r="C3">
            <v>19</v>
          </cell>
          <cell r="D3">
            <v>9</v>
          </cell>
          <cell r="E3">
            <v>2</v>
          </cell>
          <cell r="F3">
            <v>0</v>
          </cell>
          <cell r="G3">
            <v>6</v>
          </cell>
        </row>
        <row r="4">
          <cell r="A4" t="str">
            <v>2410</v>
          </cell>
          <cell r="B4" t="str">
            <v>Wu Hu</v>
          </cell>
          <cell r="C4">
            <v>12</v>
          </cell>
          <cell r="D4">
            <v>4</v>
          </cell>
          <cell r="E4">
            <v>1</v>
          </cell>
          <cell r="F4">
            <v>2</v>
          </cell>
          <cell r="G4">
            <v>0</v>
          </cell>
        </row>
        <row r="5">
          <cell r="A5" t="str">
            <v>4750</v>
          </cell>
          <cell r="B5" t="str">
            <v>Kai Fen</v>
          </cell>
          <cell r="C5">
            <v>3</v>
          </cell>
          <cell r="D5">
            <v>0</v>
          </cell>
          <cell r="E5">
            <v>0</v>
          </cell>
          <cell r="F5">
            <v>3</v>
          </cell>
          <cell r="G5">
            <v>0</v>
          </cell>
        </row>
        <row r="6">
          <cell r="A6" t="str">
            <v>4710</v>
          </cell>
          <cell r="B6" t="str">
            <v>Luo Yang</v>
          </cell>
          <cell r="C6">
            <v>11</v>
          </cell>
          <cell r="D6">
            <v>1</v>
          </cell>
          <cell r="E6">
            <v>0</v>
          </cell>
          <cell r="F6">
            <v>9</v>
          </cell>
          <cell r="G6">
            <v>6</v>
          </cell>
        </row>
        <row r="7">
          <cell r="A7" t="str">
            <v>4500</v>
          </cell>
          <cell r="B7" t="str">
            <v>Zhen Zhou</v>
          </cell>
          <cell r="C7">
            <v>46</v>
          </cell>
          <cell r="D7">
            <v>13</v>
          </cell>
          <cell r="E7">
            <v>0</v>
          </cell>
          <cell r="F7">
            <v>13</v>
          </cell>
          <cell r="G7">
            <v>12</v>
          </cell>
        </row>
        <row r="8">
          <cell r="A8" t="str">
            <v>4730</v>
          </cell>
          <cell r="B8" t="str">
            <v>Nan Yang</v>
          </cell>
          <cell r="C8">
            <v>4</v>
          </cell>
          <cell r="D8">
            <v>2</v>
          </cell>
          <cell r="E8">
            <v>0</v>
          </cell>
          <cell r="F8">
            <v>1</v>
          </cell>
          <cell r="G8">
            <v>0</v>
          </cell>
        </row>
        <row r="9">
          <cell r="A9" t="str">
            <v>2130</v>
          </cell>
          <cell r="B9" t="str">
            <v>Chang Zhou</v>
          </cell>
          <cell r="C9">
            <v>18</v>
          </cell>
          <cell r="D9">
            <v>8</v>
          </cell>
          <cell r="E9">
            <v>2</v>
          </cell>
          <cell r="F9">
            <v>2</v>
          </cell>
          <cell r="G9">
            <v>3</v>
          </cell>
        </row>
        <row r="10">
          <cell r="A10" t="str">
            <v>2100</v>
          </cell>
          <cell r="B10" t="str">
            <v>Nan Jin</v>
          </cell>
          <cell r="C10">
            <v>83</v>
          </cell>
          <cell r="D10">
            <v>32</v>
          </cell>
          <cell r="E10">
            <v>5</v>
          </cell>
          <cell r="F10">
            <v>5</v>
          </cell>
          <cell r="G10">
            <v>9</v>
          </cell>
        </row>
        <row r="11">
          <cell r="A11" t="str">
            <v>2260</v>
          </cell>
          <cell r="B11" t="str">
            <v>Nan Tong</v>
          </cell>
          <cell r="C11">
            <v>19</v>
          </cell>
          <cell r="D11">
            <v>6</v>
          </cell>
          <cell r="E11">
            <v>5</v>
          </cell>
          <cell r="F11">
            <v>2</v>
          </cell>
          <cell r="G11">
            <v>4</v>
          </cell>
        </row>
        <row r="12">
          <cell r="A12" t="str">
            <v>2236</v>
          </cell>
          <cell r="B12" t="str">
            <v>Shu Yang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2150</v>
          </cell>
          <cell r="B13" t="str">
            <v>Su Zhou</v>
          </cell>
          <cell r="C13">
            <v>32</v>
          </cell>
          <cell r="D13">
            <v>4</v>
          </cell>
          <cell r="E13">
            <v>8</v>
          </cell>
          <cell r="F13">
            <v>11</v>
          </cell>
          <cell r="G13">
            <v>4</v>
          </cell>
        </row>
        <row r="14">
          <cell r="A14" t="str">
            <v>2140</v>
          </cell>
          <cell r="B14" t="str">
            <v>Wu Xi</v>
          </cell>
          <cell r="C14">
            <v>18</v>
          </cell>
          <cell r="D14">
            <v>3</v>
          </cell>
          <cell r="E14">
            <v>6</v>
          </cell>
          <cell r="F14">
            <v>2</v>
          </cell>
          <cell r="G14">
            <v>4</v>
          </cell>
        </row>
        <row r="15">
          <cell r="A15" t="str">
            <v>2210</v>
          </cell>
          <cell r="B15" t="str">
            <v>Xu Zhou</v>
          </cell>
          <cell r="C15">
            <v>17</v>
          </cell>
          <cell r="D15">
            <v>7</v>
          </cell>
          <cell r="E15">
            <v>2</v>
          </cell>
          <cell r="F15">
            <v>2</v>
          </cell>
          <cell r="G15">
            <v>3</v>
          </cell>
        </row>
        <row r="16">
          <cell r="A16" t="str">
            <v>2250</v>
          </cell>
          <cell r="B16" t="str">
            <v>Yang Zhou</v>
          </cell>
          <cell r="C16">
            <v>4</v>
          </cell>
          <cell r="D16">
            <v>0</v>
          </cell>
          <cell r="E16">
            <v>2</v>
          </cell>
          <cell r="F16">
            <v>0</v>
          </cell>
          <cell r="G16">
            <v>1</v>
          </cell>
        </row>
        <row r="17">
          <cell r="A17" t="str">
            <v>2120</v>
          </cell>
          <cell r="B17" t="str">
            <v>Zhen Jiang</v>
          </cell>
          <cell r="C17">
            <v>5</v>
          </cell>
          <cell r="D17">
            <v>0</v>
          </cell>
          <cell r="E17">
            <v>0</v>
          </cell>
          <cell r="F17">
            <v>4</v>
          </cell>
          <cell r="G17">
            <v>2</v>
          </cell>
        </row>
        <row r="18">
          <cell r="A18" t="str">
            <v>3622</v>
          </cell>
          <cell r="B18" t="str">
            <v>Jin Jiang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2154</v>
          </cell>
          <cell r="B19" t="str">
            <v>Tai Cang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3220</v>
          </cell>
          <cell r="B20" t="str">
            <v>Yi Wu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4</v>
          </cell>
        </row>
        <row r="21">
          <cell r="A21" t="str">
            <v>2144</v>
          </cell>
          <cell r="B21" t="str">
            <v>Jiang Yin</v>
          </cell>
          <cell r="C21">
            <v>2</v>
          </cell>
          <cell r="D21">
            <v>0</v>
          </cell>
          <cell r="E21">
            <v>1</v>
          </cell>
          <cell r="F21">
            <v>0</v>
          </cell>
          <cell r="G21">
            <v>0</v>
          </cell>
        </row>
        <row r="22">
          <cell r="A22">
            <v>2256</v>
          </cell>
          <cell r="B22" t="str">
            <v>Gao You</v>
          </cell>
          <cell r="C22">
            <v>1</v>
          </cell>
          <cell r="D22">
            <v>0</v>
          </cell>
          <cell r="E22">
            <v>1</v>
          </cell>
          <cell r="F22">
            <v>0</v>
          </cell>
          <cell r="G22">
            <v>0</v>
          </cell>
        </row>
        <row r="23">
          <cell r="A23">
            <v>2220</v>
          </cell>
          <cell r="B23" t="str">
            <v>Lian Yun Gang</v>
          </cell>
          <cell r="C23">
            <v>1</v>
          </cell>
          <cell r="D23">
            <v>0</v>
          </cell>
          <cell r="E23">
            <v>1</v>
          </cell>
          <cell r="F23">
            <v>0</v>
          </cell>
          <cell r="G23">
            <v>0</v>
          </cell>
        </row>
        <row r="24">
          <cell r="A24" t="str">
            <v>2000</v>
          </cell>
          <cell r="B24" t="str">
            <v>Shanghai</v>
          </cell>
          <cell r="C24">
            <v>166</v>
          </cell>
          <cell r="D24">
            <v>32</v>
          </cell>
          <cell r="E24">
            <v>49</v>
          </cell>
          <cell r="F24">
            <v>18</v>
          </cell>
          <cell r="G24">
            <v>27</v>
          </cell>
        </row>
        <row r="25">
          <cell r="A25" t="str">
            <v>2460</v>
          </cell>
          <cell r="B25" t="str">
            <v>An Qin</v>
          </cell>
          <cell r="C25">
            <v>2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3100</v>
          </cell>
          <cell r="B26" t="str">
            <v>Hang Zhou</v>
          </cell>
          <cell r="C26">
            <v>37</v>
          </cell>
          <cell r="D26">
            <v>13</v>
          </cell>
          <cell r="E26">
            <v>3</v>
          </cell>
          <cell r="F26">
            <v>10</v>
          </cell>
          <cell r="G26">
            <v>15</v>
          </cell>
        </row>
        <row r="27">
          <cell r="A27" t="str">
            <v>3150</v>
          </cell>
          <cell r="B27" t="str">
            <v>Nin Bo</v>
          </cell>
          <cell r="C27">
            <v>20</v>
          </cell>
          <cell r="D27">
            <v>13</v>
          </cell>
          <cell r="E27">
            <v>3</v>
          </cell>
          <cell r="F27">
            <v>2</v>
          </cell>
          <cell r="G27">
            <v>7</v>
          </cell>
        </row>
        <row r="28">
          <cell r="A28" t="str">
            <v>3120</v>
          </cell>
          <cell r="B28" t="str">
            <v>Shao Xing</v>
          </cell>
          <cell r="C28">
            <v>10</v>
          </cell>
          <cell r="D28">
            <v>3</v>
          </cell>
          <cell r="E28">
            <v>1</v>
          </cell>
          <cell r="F28">
            <v>1</v>
          </cell>
          <cell r="G28">
            <v>6</v>
          </cell>
        </row>
        <row r="29">
          <cell r="A29" t="str">
            <v>3210</v>
          </cell>
          <cell r="B29" t="str">
            <v>Jin Hua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</v>
          </cell>
        </row>
        <row r="30">
          <cell r="A30" t="str">
            <v>3250</v>
          </cell>
          <cell r="B30" t="str">
            <v>Wen Zhou</v>
          </cell>
          <cell r="C30">
            <v>17</v>
          </cell>
          <cell r="D30">
            <v>0</v>
          </cell>
          <cell r="E30">
            <v>1</v>
          </cell>
          <cell r="F30">
            <v>14</v>
          </cell>
          <cell r="G30">
            <v>22</v>
          </cell>
        </row>
        <row r="31">
          <cell r="A31" t="str">
            <v>3130</v>
          </cell>
          <cell r="B31" t="str">
            <v>Hu Zhou</v>
          </cell>
          <cell r="C31">
            <v>5</v>
          </cell>
          <cell r="D31">
            <v>0</v>
          </cell>
          <cell r="E31">
            <v>2</v>
          </cell>
          <cell r="F31">
            <v>0</v>
          </cell>
          <cell r="G31">
            <v>2</v>
          </cell>
        </row>
        <row r="32">
          <cell r="A32" t="str">
            <v>3140</v>
          </cell>
          <cell r="B32" t="str">
            <v>Jia Xing</v>
          </cell>
          <cell r="C32">
            <v>10</v>
          </cell>
          <cell r="D32">
            <v>2</v>
          </cell>
          <cell r="E32">
            <v>2</v>
          </cell>
          <cell r="F32">
            <v>1</v>
          </cell>
          <cell r="G32">
            <v>3</v>
          </cell>
        </row>
        <row r="33">
          <cell r="A33" t="str">
            <v>2253</v>
          </cell>
          <cell r="B33" t="str">
            <v>Tai Zhou</v>
          </cell>
          <cell r="C33">
            <v>2</v>
          </cell>
          <cell r="D33">
            <v>0</v>
          </cell>
          <cell r="E33">
            <v>1</v>
          </cell>
          <cell r="F33">
            <v>0</v>
          </cell>
          <cell r="G33">
            <v>0</v>
          </cell>
        </row>
        <row r="34">
          <cell r="A34">
            <v>3221</v>
          </cell>
          <cell r="B34" t="str">
            <v>Dong Yang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2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</row>
        <row r="36">
          <cell r="A36" t="str">
            <v>1000</v>
          </cell>
          <cell r="B36" t="str">
            <v>Bei Jing</v>
          </cell>
          <cell r="C36">
            <v>118</v>
          </cell>
          <cell r="D36">
            <v>41</v>
          </cell>
          <cell r="E36">
            <v>13</v>
          </cell>
          <cell r="F36">
            <v>27</v>
          </cell>
        </row>
        <row r="37">
          <cell r="A37" t="str">
            <v>2500</v>
          </cell>
          <cell r="B37" t="str">
            <v>Ji Nan</v>
          </cell>
          <cell r="C37">
            <v>18</v>
          </cell>
          <cell r="D37">
            <v>5</v>
          </cell>
          <cell r="E37">
            <v>5</v>
          </cell>
          <cell r="F37">
            <v>1</v>
          </cell>
        </row>
        <row r="38">
          <cell r="A38" t="str">
            <v>2660</v>
          </cell>
          <cell r="B38" t="str">
            <v>Qin Dao</v>
          </cell>
          <cell r="C38">
            <v>17</v>
          </cell>
          <cell r="D38">
            <v>9</v>
          </cell>
          <cell r="E38">
            <v>6</v>
          </cell>
          <cell r="F38">
            <v>1</v>
          </cell>
        </row>
        <row r="39">
          <cell r="A39" t="str">
            <v>2640</v>
          </cell>
          <cell r="B39" t="str">
            <v>Yan Tai</v>
          </cell>
          <cell r="C39">
            <v>8</v>
          </cell>
          <cell r="D39">
            <v>4</v>
          </cell>
          <cell r="E39">
            <v>1</v>
          </cell>
          <cell r="F39">
            <v>2</v>
          </cell>
        </row>
        <row r="40">
          <cell r="A40" t="str">
            <v>2610</v>
          </cell>
          <cell r="B40" t="str">
            <v>Wei Fang</v>
          </cell>
          <cell r="C40">
            <v>6</v>
          </cell>
          <cell r="D40">
            <v>1</v>
          </cell>
          <cell r="E40">
            <v>1</v>
          </cell>
          <cell r="F40">
            <v>3</v>
          </cell>
        </row>
        <row r="41">
          <cell r="A41" t="str">
            <v>2760</v>
          </cell>
          <cell r="B41" t="str">
            <v>Lin Yi</v>
          </cell>
          <cell r="C41">
            <v>1</v>
          </cell>
          <cell r="D41">
            <v>0</v>
          </cell>
          <cell r="E41">
            <v>1</v>
          </cell>
          <cell r="F41">
            <v>0</v>
          </cell>
        </row>
        <row r="42">
          <cell r="A42" t="str">
            <v>2642</v>
          </cell>
          <cell r="B42" t="str">
            <v>Wei Hai</v>
          </cell>
          <cell r="C42">
            <v>2</v>
          </cell>
          <cell r="D42">
            <v>2</v>
          </cell>
          <cell r="E42">
            <v>0</v>
          </cell>
          <cell r="F42">
            <v>0</v>
          </cell>
        </row>
        <row r="43">
          <cell r="A43" t="str">
            <v>2530</v>
          </cell>
          <cell r="B43" t="str">
            <v>De Zhou</v>
          </cell>
          <cell r="C43">
            <v>1</v>
          </cell>
          <cell r="D43">
            <v>1</v>
          </cell>
          <cell r="E43">
            <v>0</v>
          </cell>
          <cell r="F43">
            <v>0</v>
          </cell>
        </row>
        <row r="44">
          <cell r="A44" t="str">
            <v>0120</v>
          </cell>
          <cell r="B44" t="str">
            <v xml:space="preserve">Ji ning 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2550</v>
          </cell>
          <cell r="B45" t="str">
            <v>Zi Bo</v>
          </cell>
          <cell r="C45">
            <v>2</v>
          </cell>
          <cell r="D45">
            <v>2</v>
          </cell>
          <cell r="E45">
            <v>0</v>
          </cell>
          <cell r="F45">
            <v>0</v>
          </cell>
        </row>
        <row r="46">
          <cell r="A46" t="str">
            <v>2520</v>
          </cell>
          <cell r="B46" t="str">
            <v>Liao Chen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2740</v>
          </cell>
          <cell r="B47" t="str">
            <v>He Ze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0500</v>
          </cell>
          <cell r="B48" t="str">
            <v>Shi Jia Zhuang</v>
          </cell>
          <cell r="C48">
            <v>22</v>
          </cell>
          <cell r="D48">
            <v>11</v>
          </cell>
          <cell r="E48">
            <v>0</v>
          </cell>
          <cell r="F48">
            <v>6</v>
          </cell>
        </row>
        <row r="49">
          <cell r="A49" t="str">
            <v>0710</v>
          </cell>
          <cell r="B49" t="str">
            <v>Bao Din</v>
          </cell>
          <cell r="C49">
            <v>9</v>
          </cell>
          <cell r="D49">
            <v>4</v>
          </cell>
          <cell r="E49">
            <v>1</v>
          </cell>
          <cell r="F49">
            <v>0</v>
          </cell>
        </row>
        <row r="50">
          <cell r="A50" t="str">
            <v>0630</v>
          </cell>
          <cell r="B50" t="str">
            <v>Tang Shan</v>
          </cell>
          <cell r="C50">
            <v>6</v>
          </cell>
          <cell r="D50">
            <v>3</v>
          </cell>
          <cell r="E50">
            <v>0</v>
          </cell>
          <cell r="F50">
            <v>0</v>
          </cell>
        </row>
        <row r="51">
          <cell r="A51" t="str">
            <v>0660</v>
          </cell>
          <cell r="B51" t="str">
            <v>Qing Huang Dao</v>
          </cell>
          <cell r="C51">
            <v>2</v>
          </cell>
          <cell r="D51">
            <v>1</v>
          </cell>
          <cell r="E51">
            <v>0</v>
          </cell>
          <cell r="F51">
            <v>1</v>
          </cell>
        </row>
        <row r="52">
          <cell r="A52" t="str">
            <v>2712</v>
          </cell>
          <cell r="B52" t="str">
            <v>Xin Tai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0560</v>
          </cell>
          <cell r="B53" t="str">
            <v>Han Dan</v>
          </cell>
          <cell r="C53">
            <v>2</v>
          </cell>
          <cell r="D53">
            <v>1</v>
          </cell>
          <cell r="E53">
            <v>0</v>
          </cell>
          <cell r="F53">
            <v>1</v>
          </cell>
        </row>
        <row r="54">
          <cell r="A54" t="str">
            <v>4340</v>
          </cell>
          <cell r="B54" t="str">
            <v>JingZhou</v>
          </cell>
          <cell r="C54">
            <v>2</v>
          </cell>
          <cell r="D54">
            <v>0</v>
          </cell>
          <cell r="E54">
            <v>1</v>
          </cell>
          <cell r="F54">
            <v>0</v>
          </cell>
        </row>
        <row r="55">
          <cell r="A55" t="str">
            <v>1320</v>
          </cell>
          <cell r="B55" t="str">
            <v>Ji lin</v>
          </cell>
          <cell r="C55">
            <v>3</v>
          </cell>
          <cell r="D55">
            <v>0</v>
          </cell>
          <cell r="E55">
            <v>1</v>
          </cell>
          <cell r="F55">
            <v>1</v>
          </cell>
        </row>
        <row r="56">
          <cell r="A56" t="str">
            <v>1300</v>
          </cell>
          <cell r="B56" t="str">
            <v>Chang Chun</v>
          </cell>
          <cell r="C56">
            <v>14</v>
          </cell>
          <cell r="D56">
            <v>3</v>
          </cell>
          <cell r="E56">
            <v>0</v>
          </cell>
          <cell r="F56">
            <v>5</v>
          </cell>
        </row>
        <row r="57">
          <cell r="A57" t="str">
            <v>3000</v>
          </cell>
          <cell r="B57" t="str">
            <v>Tian Jin</v>
          </cell>
          <cell r="C57">
            <v>52</v>
          </cell>
          <cell r="D57">
            <v>15</v>
          </cell>
          <cell r="E57">
            <v>4</v>
          </cell>
          <cell r="F57">
            <v>8</v>
          </cell>
        </row>
        <row r="58">
          <cell r="A58" t="str">
            <v>1160</v>
          </cell>
          <cell r="B58" t="str">
            <v>Da Lian</v>
          </cell>
          <cell r="C58">
            <v>21</v>
          </cell>
          <cell r="D58">
            <v>9</v>
          </cell>
          <cell r="E58">
            <v>3</v>
          </cell>
          <cell r="F58">
            <v>0</v>
          </cell>
        </row>
        <row r="59">
          <cell r="A59" t="str">
            <v>1100</v>
          </cell>
          <cell r="B59" t="str">
            <v>Shen Yang</v>
          </cell>
          <cell r="C59">
            <v>17</v>
          </cell>
          <cell r="D59">
            <v>6</v>
          </cell>
          <cell r="E59">
            <v>3</v>
          </cell>
          <cell r="F59">
            <v>0</v>
          </cell>
        </row>
        <row r="60">
          <cell r="A60" t="str">
            <v>1140</v>
          </cell>
          <cell r="B60" t="str">
            <v>An Shan</v>
          </cell>
          <cell r="C60">
            <v>2</v>
          </cell>
          <cell r="D60">
            <v>0</v>
          </cell>
          <cell r="E60">
            <v>0</v>
          </cell>
          <cell r="F60">
            <v>2</v>
          </cell>
        </row>
        <row r="61">
          <cell r="A61" t="str">
            <v>1500</v>
          </cell>
          <cell r="B61" t="str">
            <v>Ha Er Bin</v>
          </cell>
          <cell r="C61">
            <v>10</v>
          </cell>
          <cell r="D61">
            <v>3</v>
          </cell>
          <cell r="E61">
            <v>1</v>
          </cell>
          <cell r="F61">
            <v>1</v>
          </cell>
        </row>
        <row r="62">
          <cell r="A62" t="str">
            <v>1630</v>
          </cell>
          <cell r="B62" t="str">
            <v>Da Qing</v>
          </cell>
          <cell r="C62">
            <v>3</v>
          </cell>
          <cell r="D62">
            <v>0</v>
          </cell>
          <cell r="E62">
            <v>0</v>
          </cell>
          <cell r="F62">
            <v>3</v>
          </cell>
        </row>
        <row r="63">
          <cell r="A63" t="str">
            <v>0140</v>
          </cell>
          <cell r="B63" t="str">
            <v>Bao Tou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0300</v>
          </cell>
          <cell r="B64" t="str">
            <v>Tai Yuan</v>
          </cell>
          <cell r="C64">
            <v>24</v>
          </cell>
          <cell r="D64">
            <v>13</v>
          </cell>
          <cell r="E64">
            <v>0</v>
          </cell>
          <cell r="F64">
            <v>0</v>
          </cell>
        </row>
        <row r="65">
          <cell r="A65" t="str">
            <v>0370</v>
          </cell>
          <cell r="B65" t="str">
            <v>Da Tong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0100</v>
          </cell>
          <cell r="B66" t="str">
            <v>Hu He Hao Te</v>
          </cell>
          <cell r="C66">
            <v>2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</row>
        <row r="68">
          <cell r="A68" t="str">
            <v>5230</v>
          </cell>
          <cell r="B68" t="str">
            <v>Dong Guan</v>
          </cell>
          <cell r="C68">
            <v>19</v>
          </cell>
          <cell r="D68">
            <v>5</v>
          </cell>
          <cell r="E68">
            <v>2</v>
          </cell>
          <cell r="F68">
            <v>8</v>
          </cell>
          <cell r="G68">
            <v>6</v>
          </cell>
        </row>
        <row r="69">
          <cell r="A69" t="str">
            <v>5284</v>
          </cell>
          <cell r="B69" t="str">
            <v>Zhong Shan</v>
          </cell>
          <cell r="C69">
            <v>17</v>
          </cell>
          <cell r="D69">
            <v>4</v>
          </cell>
          <cell r="E69">
            <v>2</v>
          </cell>
          <cell r="F69">
            <v>5</v>
          </cell>
          <cell r="G69">
            <v>2</v>
          </cell>
        </row>
        <row r="70">
          <cell r="A70" t="str">
            <v>5280</v>
          </cell>
          <cell r="B70" t="str">
            <v>Fo Shan</v>
          </cell>
          <cell r="C70">
            <v>6</v>
          </cell>
          <cell r="D70">
            <v>5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5100</v>
          </cell>
          <cell r="B71" t="str">
            <v>Guang Zhou</v>
          </cell>
          <cell r="C71">
            <v>62</v>
          </cell>
          <cell r="D71">
            <v>19</v>
          </cell>
          <cell r="E71">
            <v>18</v>
          </cell>
          <cell r="F71">
            <v>7</v>
          </cell>
          <cell r="G71">
            <v>10</v>
          </cell>
        </row>
        <row r="72">
          <cell r="A72" t="str">
            <v>5160</v>
          </cell>
          <cell r="B72" t="str">
            <v>Hui Zhou</v>
          </cell>
          <cell r="C72">
            <v>4</v>
          </cell>
          <cell r="D72">
            <v>3</v>
          </cell>
          <cell r="E72">
            <v>0</v>
          </cell>
          <cell r="F72">
            <v>0</v>
          </cell>
          <cell r="G72">
            <v>0</v>
          </cell>
        </row>
        <row r="73">
          <cell r="A73" t="str">
            <v>5150</v>
          </cell>
          <cell r="B73" t="str">
            <v>Shan Tou</v>
          </cell>
          <cell r="C73">
            <v>9</v>
          </cell>
          <cell r="D73">
            <v>5</v>
          </cell>
          <cell r="E73">
            <v>2</v>
          </cell>
          <cell r="F73">
            <v>0</v>
          </cell>
          <cell r="G73">
            <v>1</v>
          </cell>
        </row>
        <row r="74">
          <cell r="A74" t="str">
            <v>5166</v>
          </cell>
          <cell r="B74" t="str">
            <v>Shan Wei</v>
          </cell>
          <cell r="C74">
            <v>1</v>
          </cell>
          <cell r="D74">
            <v>1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5290</v>
          </cell>
          <cell r="B75" t="str">
            <v>Jiang Men</v>
          </cell>
          <cell r="C75">
            <v>8</v>
          </cell>
          <cell r="D75">
            <v>0</v>
          </cell>
          <cell r="E75">
            <v>0</v>
          </cell>
          <cell r="F75">
            <v>6</v>
          </cell>
          <cell r="G75">
            <v>0</v>
          </cell>
        </row>
        <row r="76">
          <cell r="A76" t="str">
            <v>5180</v>
          </cell>
          <cell r="B76" t="str">
            <v>Shen Zhen</v>
          </cell>
          <cell r="C76">
            <v>64</v>
          </cell>
          <cell r="D76">
            <v>31</v>
          </cell>
          <cell r="E76">
            <v>7</v>
          </cell>
          <cell r="F76">
            <v>0</v>
          </cell>
          <cell r="G76">
            <v>23</v>
          </cell>
        </row>
        <row r="77">
          <cell r="A77" t="str">
            <v>5240</v>
          </cell>
          <cell r="B77" t="str">
            <v>Zhan Jiang</v>
          </cell>
          <cell r="C77">
            <v>5</v>
          </cell>
          <cell r="D77">
            <v>0</v>
          </cell>
          <cell r="E77">
            <v>0</v>
          </cell>
          <cell r="F77">
            <v>4</v>
          </cell>
          <cell r="G77">
            <v>0</v>
          </cell>
        </row>
        <row r="78">
          <cell r="A78" t="str">
            <v>1220</v>
          </cell>
          <cell r="B78" t="str">
            <v>Chao Yang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5190</v>
          </cell>
          <cell r="B79" t="str">
            <v>Zhu Hai</v>
          </cell>
          <cell r="C79">
            <v>15</v>
          </cell>
          <cell r="D79">
            <v>6</v>
          </cell>
          <cell r="E79">
            <v>1</v>
          </cell>
          <cell r="F79">
            <v>2</v>
          </cell>
          <cell r="G79">
            <v>1</v>
          </cell>
        </row>
        <row r="80">
          <cell r="A80" t="str">
            <v>5283</v>
          </cell>
          <cell r="B80" t="str">
            <v>Shun De</v>
          </cell>
          <cell r="C80">
            <v>1</v>
          </cell>
          <cell r="D80">
            <v>1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5140</v>
          </cell>
          <cell r="B81" t="str">
            <v>Mei Zhou</v>
          </cell>
          <cell r="C81">
            <v>1</v>
          </cell>
          <cell r="D81">
            <v>1</v>
          </cell>
          <cell r="E81">
            <v>0</v>
          </cell>
          <cell r="F81">
            <v>0</v>
          </cell>
          <cell r="G81">
            <v>0</v>
          </cell>
        </row>
        <row r="82">
          <cell r="A82" t="str">
            <v>5163</v>
          </cell>
          <cell r="B82" t="str">
            <v>Tong De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</row>
        <row r="83">
          <cell r="A83" t="str">
            <v>5300</v>
          </cell>
          <cell r="B83" t="str">
            <v>Nan Ning</v>
          </cell>
          <cell r="C83">
            <v>18</v>
          </cell>
          <cell r="D83">
            <v>7</v>
          </cell>
          <cell r="E83">
            <v>1</v>
          </cell>
          <cell r="F83">
            <v>2</v>
          </cell>
          <cell r="G83">
            <v>2</v>
          </cell>
        </row>
        <row r="84">
          <cell r="A84" t="str">
            <v>5450</v>
          </cell>
          <cell r="B84" t="str">
            <v>Liu Zhou</v>
          </cell>
          <cell r="C84">
            <v>13</v>
          </cell>
          <cell r="D84">
            <v>7</v>
          </cell>
          <cell r="E84">
            <v>0</v>
          </cell>
          <cell r="F84">
            <v>2</v>
          </cell>
          <cell r="G84">
            <v>1</v>
          </cell>
        </row>
        <row r="85">
          <cell r="A85" t="str">
            <v>5410</v>
          </cell>
          <cell r="B85" t="str">
            <v>Gui Ling</v>
          </cell>
          <cell r="C85">
            <v>3</v>
          </cell>
          <cell r="D85">
            <v>1</v>
          </cell>
          <cell r="E85">
            <v>0</v>
          </cell>
          <cell r="F85">
            <v>2</v>
          </cell>
          <cell r="G85">
            <v>2</v>
          </cell>
        </row>
        <row r="86">
          <cell r="A86" t="str">
            <v>5430</v>
          </cell>
          <cell r="B86" t="str">
            <v>Wu Zhou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3300</v>
          </cell>
          <cell r="B87" t="str">
            <v>Nan Chang</v>
          </cell>
          <cell r="C87">
            <v>30</v>
          </cell>
          <cell r="D87">
            <v>10</v>
          </cell>
          <cell r="E87">
            <v>2</v>
          </cell>
          <cell r="F87">
            <v>4</v>
          </cell>
          <cell r="G87">
            <v>3</v>
          </cell>
        </row>
        <row r="88">
          <cell r="A88" t="str">
            <v>3320</v>
          </cell>
          <cell r="B88" t="str">
            <v>Jiu Jiang</v>
          </cell>
          <cell r="C88">
            <v>2</v>
          </cell>
          <cell r="D88">
            <v>2</v>
          </cell>
          <cell r="E88">
            <v>0</v>
          </cell>
          <cell r="F88">
            <v>0</v>
          </cell>
          <cell r="G88">
            <v>0</v>
          </cell>
        </row>
        <row r="89">
          <cell r="A89" t="str">
            <v>4150</v>
          </cell>
          <cell r="B89" t="str">
            <v>Chang De</v>
          </cell>
          <cell r="C89">
            <v>5</v>
          </cell>
          <cell r="D89">
            <v>0</v>
          </cell>
          <cell r="E89">
            <v>0</v>
          </cell>
          <cell r="F89">
            <v>3</v>
          </cell>
          <cell r="G89">
            <v>0</v>
          </cell>
        </row>
        <row r="90">
          <cell r="A90" t="str">
            <v>4180</v>
          </cell>
          <cell r="B90" t="str">
            <v>Huai Hua</v>
          </cell>
          <cell r="C90">
            <v>2</v>
          </cell>
          <cell r="D90">
            <v>1</v>
          </cell>
          <cell r="E90">
            <v>0</v>
          </cell>
          <cell r="F90">
            <v>1</v>
          </cell>
          <cell r="G90">
            <v>0</v>
          </cell>
        </row>
        <row r="91">
          <cell r="A91" t="str">
            <v>4154</v>
          </cell>
          <cell r="B91" t="str">
            <v>Jin Shi</v>
          </cell>
          <cell r="C91">
            <v>2</v>
          </cell>
          <cell r="D91">
            <v>0</v>
          </cell>
          <cell r="E91">
            <v>0</v>
          </cell>
          <cell r="F91">
            <v>1</v>
          </cell>
          <cell r="G91">
            <v>0</v>
          </cell>
        </row>
        <row r="92">
          <cell r="A92" t="str">
            <v>4111</v>
          </cell>
          <cell r="B92" t="str">
            <v>Xiang Tan</v>
          </cell>
          <cell r="C92">
            <v>4</v>
          </cell>
          <cell r="D92">
            <v>0</v>
          </cell>
          <cell r="E92">
            <v>0</v>
          </cell>
          <cell r="F92">
            <v>2</v>
          </cell>
          <cell r="G92">
            <v>0</v>
          </cell>
        </row>
        <row r="93">
          <cell r="A93" t="str">
            <v>4210</v>
          </cell>
          <cell r="B93" t="str">
            <v>Heng Yang</v>
          </cell>
          <cell r="C93">
            <v>2</v>
          </cell>
          <cell r="D93">
            <v>1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4100</v>
          </cell>
          <cell r="B94" t="str">
            <v>Chang Sha</v>
          </cell>
          <cell r="C94">
            <v>28</v>
          </cell>
          <cell r="D94">
            <v>11</v>
          </cell>
          <cell r="E94">
            <v>1</v>
          </cell>
          <cell r="F94">
            <v>2</v>
          </cell>
          <cell r="G94">
            <v>5</v>
          </cell>
        </row>
        <row r="95">
          <cell r="A95" t="str">
            <v>3610</v>
          </cell>
          <cell r="B95" t="str">
            <v>Xia Men</v>
          </cell>
          <cell r="C95">
            <v>26</v>
          </cell>
          <cell r="D95">
            <v>10</v>
          </cell>
          <cell r="E95">
            <v>4</v>
          </cell>
          <cell r="F95">
            <v>2</v>
          </cell>
          <cell r="G95">
            <v>2</v>
          </cell>
        </row>
        <row r="96">
          <cell r="A96" t="str">
            <v>3650</v>
          </cell>
          <cell r="B96" t="str">
            <v>San Ming</v>
          </cell>
          <cell r="C96">
            <v>2</v>
          </cell>
          <cell r="D96">
            <v>0</v>
          </cell>
          <cell r="E96">
            <v>0</v>
          </cell>
          <cell r="F96">
            <v>2</v>
          </cell>
          <cell r="G96">
            <v>0</v>
          </cell>
        </row>
        <row r="97">
          <cell r="A97" t="str">
            <v>3620</v>
          </cell>
          <cell r="B97" t="str">
            <v>Quan Zhou</v>
          </cell>
          <cell r="C97">
            <v>2</v>
          </cell>
          <cell r="D97">
            <v>0</v>
          </cell>
          <cell r="E97">
            <v>0</v>
          </cell>
          <cell r="F97">
            <v>2</v>
          </cell>
          <cell r="G97">
            <v>0</v>
          </cell>
        </row>
        <row r="98">
          <cell r="A98" t="str">
            <v>3630</v>
          </cell>
          <cell r="B98" t="str">
            <v>Zhang Zhou</v>
          </cell>
          <cell r="C98">
            <v>6</v>
          </cell>
          <cell r="D98">
            <v>4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3627</v>
          </cell>
          <cell r="B99" t="str">
            <v>Shi Shi</v>
          </cell>
          <cell r="C99">
            <v>1</v>
          </cell>
          <cell r="D99">
            <v>0</v>
          </cell>
          <cell r="E99">
            <v>0</v>
          </cell>
          <cell r="F99">
            <v>1</v>
          </cell>
          <cell r="G99">
            <v>0</v>
          </cell>
        </row>
        <row r="100">
          <cell r="A100" t="str">
            <v>3440</v>
          </cell>
          <cell r="B100" t="str">
            <v>Fu zhou</v>
          </cell>
          <cell r="C100">
            <v>32</v>
          </cell>
          <cell r="D100">
            <v>2</v>
          </cell>
          <cell r="E100">
            <v>9</v>
          </cell>
          <cell r="F100">
            <v>7</v>
          </cell>
          <cell r="G100">
            <v>2</v>
          </cell>
        </row>
        <row r="101">
          <cell r="A101" t="str">
            <v>3511</v>
          </cell>
          <cell r="B101" t="str">
            <v>Pu tian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3640</v>
          </cell>
          <cell r="B102" t="str">
            <v>Long Yan</v>
          </cell>
          <cell r="C102">
            <v>5</v>
          </cell>
          <cell r="D102">
            <v>4</v>
          </cell>
          <cell r="E102">
            <v>0</v>
          </cell>
          <cell r="F102">
            <v>1</v>
          </cell>
          <cell r="G102">
            <v>0</v>
          </cell>
        </row>
        <row r="103">
          <cell r="A103" t="str">
            <v>3622</v>
          </cell>
          <cell r="B103" t="str">
            <v xml:space="preserve">Jin Jiang </v>
          </cell>
          <cell r="C103">
            <v>1</v>
          </cell>
          <cell r="D103">
            <v>0</v>
          </cell>
          <cell r="E103">
            <v>0</v>
          </cell>
          <cell r="F103">
            <v>1</v>
          </cell>
          <cell r="G103">
            <v>0</v>
          </cell>
        </row>
        <row r="104">
          <cell r="A104" t="str">
            <v>3503</v>
          </cell>
          <cell r="B104" t="str">
            <v>Fu Qin</v>
          </cell>
          <cell r="C104">
            <v>2</v>
          </cell>
          <cell r="D104">
            <v>0</v>
          </cell>
          <cell r="E104">
            <v>2</v>
          </cell>
          <cell r="F104">
            <v>0</v>
          </cell>
          <cell r="G104">
            <v>0</v>
          </cell>
        </row>
        <row r="105">
          <cell r="A105" t="str">
            <v>3502</v>
          </cell>
          <cell r="B105" t="str">
            <v>Chang Le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5701</v>
          </cell>
          <cell r="B106" t="str">
            <v>Hai Kou</v>
          </cell>
          <cell r="C106">
            <v>15</v>
          </cell>
          <cell r="D106">
            <v>2</v>
          </cell>
          <cell r="E106">
            <v>0</v>
          </cell>
          <cell r="F106">
            <v>4</v>
          </cell>
          <cell r="G106">
            <v>3</v>
          </cell>
        </row>
        <row r="107">
          <cell r="A107" t="str">
            <v>5720</v>
          </cell>
          <cell r="B107" t="str">
            <v>San Ya</v>
          </cell>
          <cell r="C107">
            <v>5</v>
          </cell>
          <cell r="D107">
            <v>1</v>
          </cell>
          <cell r="E107">
            <v>0</v>
          </cell>
          <cell r="F107">
            <v>1</v>
          </cell>
          <cell r="G107">
            <v>0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</row>
        <row r="109">
          <cell r="A109" t="str">
            <v>6710</v>
          </cell>
          <cell r="B109" t="str">
            <v>Da Li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 t="str">
            <v>6170</v>
          </cell>
          <cell r="B110" t="str">
            <v>Pan Zhi Hua</v>
          </cell>
          <cell r="C110">
            <v>2</v>
          </cell>
          <cell r="D110">
            <v>0</v>
          </cell>
          <cell r="E110">
            <v>0</v>
          </cell>
          <cell r="F110">
            <v>2</v>
          </cell>
          <cell r="G110">
            <v>1</v>
          </cell>
        </row>
        <row r="111">
          <cell r="A111" t="str">
            <v>6500</v>
          </cell>
          <cell r="B111" t="str">
            <v>Kun Ming</v>
          </cell>
          <cell r="C111">
            <v>25</v>
          </cell>
          <cell r="D111">
            <v>3</v>
          </cell>
          <cell r="E111">
            <v>10</v>
          </cell>
          <cell r="F111">
            <v>2</v>
          </cell>
          <cell r="G111">
            <v>3</v>
          </cell>
        </row>
        <row r="112">
          <cell r="A112" t="str">
            <v>6150</v>
          </cell>
          <cell r="B112" t="str">
            <v>Xi Chang</v>
          </cell>
          <cell r="C112">
            <v>4</v>
          </cell>
          <cell r="D112">
            <v>0</v>
          </cell>
          <cell r="E112">
            <v>0</v>
          </cell>
          <cell r="F112">
            <v>4</v>
          </cell>
          <cell r="G112">
            <v>1</v>
          </cell>
        </row>
        <row r="113">
          <cell r="A113" t="str">
            <v>6616</v>
          </cell>
          <cell r="B113" t="str">
            <v>Kai Yuan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6140</v>
          </cell>
          <cell r="B114" t="str">
            <v>Le Shan</v>
          </cell>
          <cell r="C114">
            <v>1</v>
          </cell>
          <cell r="D114">
            <v>0</v>
          </cell>
          <cell r="E114">
            <v>0</v>
          </cell>
          <cell r="F114">
            <v>1</v>
          </cell>
          <cell r="G114">
            <v>0</v>
          </cell>
        </row>
        <row r="115">
          <cell r="A115" t="str">
            <v>6410</v>
          </cell>
          <cell r="B115" t="str">
            <v>Nei Jiang</v>
          </cell>
          <cell r="C115">
            <v>1</v>
          </cell>
          <cell r="D115">
            <v>0</v>
          </cell>
          <cell r="E115">
            <v>0</v>
          </cell>
          <cell r="F115">
            <v>1</v>
          </cell>
          <cell r="G115">
            <v>0</v>
          </cell>
        </row>
        <row r="116">
          <cell r="A116" t="str">
            <v>6370</v>
          </cell>
          <cell r="B116" t="str">
            <v>Nan Chong</v>
          </cell>
          <cell r="C116">
            <v>1</v>
          </cell>
          <cell r="D116">
            <v>0</v>
          </cell>
          <cell r="E116">
            <v>0</v>
          </cell>
          <cell r="F116">
            <v>1</v>
          </cell>
          <cell r="G116">
            <v>0</v>
          </cell>
        </row>
        <row r="117">
          <cell r="A117" t="str">
            <v>6180</v>
          </cell>
          <cell r="B117" t="str">
            <v>De Yang</v>
          </cell>
          <cell r="C117">
            <v>1</v>
          </cell>
          <cell r="D117">
            <v>0</v>
          </cell>
          <cell r="E117">
            <v>0</v>
          </cell>
          <cell r="F117">
            <v>1</v>
          </cell>
          <cell r="G117">
            <v>0</v>
          </cell>
        </row>
        <row r="118">
          <cell r="A118" t="str">
            <v>6113</v>
          </cell>
          <cell r="B118" t="str">
            <v>Da Yi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6100</v>
          </cell>
          <cell r="B119" t="str">
            <v>Chen Du</v>
          </cell>
          <cell r="C119">
            <v>31</v>
          </cell>
          <cell r="D119">
            <v>7</v>
          </cell>
          <cell r="E119">
            <v>12</v>
          </cell>
          <cell r="F119">
            <v>1</v>
          </cell>
          <cell r="G119">
            <v>12</v>
          </cell>
        </row>
        <row r="120">
          <cell r="A120" t="str">
            <v>6210</v>
          </cell>
          <cell r="B120" t="str">
            <v>Mian Yang</v>
          </cell>
          <cell r="C120">
            <v>1</v>
          </cell>
          <cell r="D120">
            <v>0</v>
          </cell>
          <cell r="E120">
            <v>0</v>
          </cell>
          <cell r="F120">
            <v>1</v>
          </cell>
          <cell r="G120">
            <v>0</v>
          </cell>
        </row>
        <row r="121">
          <cell r="A121" t="str">
            <v>6280</v>
          </cell>
          <cell r="B121" t="str">
            <v>Guang Yuan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 t="str">
            <v>7500</v>
          </cell>
          <cell r="B122" t="str">
            <v>Yin Chuan</v>
          </cell>
          <cell r="C122">
            <v>7</v>
          </cell>
          <cell r="D122">
            <v>3</v>
          </cell>
          <cell r="E122">
            <v>0</v>
          </cell>
          <cell r="F122">
            <v>3</v>
          </cell>
          <cell r="G122">
            <v>1</v>
          </cell>
        </row>
        <row r="123">
          <cell r="A123" t="str">
            <v>8300</v>
          </cell>
          <cell r="B123" t="str">
            <v>WuLuMuQi</v>
          </cell>
          <cell r="C123">
            <v>12</v>
          </cell>
          <cell r="D123">
            <v>1</v>
          </cell>
          <cell r="E123">
            <v>0</v>
          </cell>
          <cell r="F123">
            <v>8</v>
          </cell>
          <cell r="G123">
            <v>1</v>
          </cell>
        </row>
        <row r="124">
          <cell r="A124" t="str">
            <v>8350</v>
          </cell>
          <cell r="B124" t="str">
            <v>Yi Nin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8390</v>
          </cell>
          <cell r="B125" t="str">
            <v>Ha Mi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8410</v>
          </cell>
          <cell r="B126" t="str">
            <v>Ku'er Le</v>
          </cell>
          <cell r="C126">
            <v>5</v>
          </cell>
          <cell r="D126">
            <v>1</v>
          </cell>
          <cell r="E126">
            <v>0</v>
          </cell>
          <cell r="F126">
            <v>3</v>
          </cell>
          <cell r="G126">
            <v>0</v>
          </cell>
        </row>
        <row r="127">
          <cell r="A127" t="str">
            <v>8430</v>
          </cell>
          <cell r="B127" t="str">
            <v>A Ke Su</v>
          </cell>
          <cell r="C127">
            <v>2</v>
          </cell>
          <cell r="D127">
            <v>0</v>
          </cell>
          <cell r="E127">
            <v>0</v>
          </cell>
          <cell r="F127">
            <v>2</v>
          </cell>
          <cell r="G127">
            <v>0</v>
          </cell>
        </row>
        <row r="128">
          <cell r="A128" t="str">
            <v>4420</v>
          </cell>
          <cell r="B128" t="str">
            <v>Shi Yan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4430</v>
          </cell>
          <cell r="B129" t="str">
            <v>Yi Chang</v>
          </cell>
          <cell r="C129">
            <v>10</v>
          </cell>
          <cell r="D129">
            <v>4</v>
          </cell>
          <cell r="E129">
            <v>0</v>
          </cell>
          <cell r="F129">
            <v>4</v>
          </cell>
          <cell r="G129">
            <v>1</v>
          </cell>
        </row>
        <row r="130">
          <cell r="A130" t="str">
            <v>4300</v>
          </cell>
          <cell r="B130" t="str">
            <v>Wu Han</v>
          </cell>
          <cell r="C130">
            <v>68</v>
          </cell>
          <cell r="D130">
            <v>20</v>
          </cell>
          <cell r="E130">
            <v>8</v>
          </cell>
          <cell r="F130">
            <v>12</v>
          </cell>
          <cell r="G130">
            <v>11</v>
          </cell>
        </row>
        <row r="131">
          <cell r="A131" t="str">
            <v>1210</v>
          </cell>
          <cell r="B131" t="str">
            <v>Jin Zhou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A132" t="str">
            <v>4410</v>
          </cell>
          <cell r="B132" t="str">
            <v>Xiang Fan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4360</v>
          </cell>
          <cell r="B133" t="str">
            <v>E Zhou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4350</v>
          </cell>
          <cell r="B134" t="str">
            <v>Huang Shi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7300</v>
          </cell>
          <cell r="B135" t="str">
            <v>Lan Zhou</v>
          </cell>
          <cell r="C135">
            <v>12</v>
          </cell>
          <cell r="D135">
            <v>0</v>
          </cell>
          <cell r="E135">
            <v>0</v>
          </cell>
          <cell r="F135">
            <v>7</v>
          </cell>
          <cell r="G135">
            <v>0</v>
          </cell>
        </row>
        <row r="136">
          <cell r="A136" t="str">
            <v>5500</v>
          </cell>
          <cell r="B136" t="str">
            <v>Gui Yang</v>
          </cell>
          <cell r="C136">
            <v>9</v>
          </cell>
          <cell r="D136">
            <v>1</v>
          </cell>
          <cell r="E136">
            <v>1</v>
          </cell>
          <cell r="F136">
            <v>5</v>
          </cell>
          <cell r="G136">
            <v>0</v>
          </cell>
        </row>
        <row r="137">
          <cell r="A137" t="str">
            <v>5630</v>
          </cell>
          <cell r="B137" t="str">
            <v>Zun Yi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6440</v>
          </cell>
          <cell r="B138" t="str">
            <v>Yi Bin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A139" t="str">
            <v>4000</v>
          </cell>
          <cell r="B139" t="str">
            <v>Chong Qing</v>
          </cell>
          <cell r="C139">
            <v>36</v>
          </cell>
          <cell r="D139">
            <v>16</v>
          </cell>
          <cell r="E139">
            <v>4</v>
          </cell>
          <cell r="F139">
            <v>4</v>
          </cell>
          <cell r="G139">
            <v>5</v>
          </cell>
        </row>
        <row r="140">
          <cell r="A140" t="str">
            <v>7120</v>
          </cell>
          <cell r="B140" t="str">
            <v>Xian Yang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>7210</v>
          </cell>
          <cell r="B141" t="str">
            <v>Bao Ji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7230</v>
          </cell>
          <cell r="B142" t="str">
            <v>Han Zhong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7100</v>
          </cell>
          <cell r="B143" t="str">
            <v>Xi An</v>
          </cell>
          <cell r="C143">
            <v>42</v>
          </cell>
          <cell r="D143">
            <v>13</v>
          </cell>
          <cell r="E143">
            <v>2</v>
          </cell>
          <cell r="F143">
            <v>8</v>
          </cell>
          <cell r="G143">
            <v>5</v>
          </cell>
        </row>
        <row r="144">
          <cell r="A144" t="str">
            <v>8100</v>
          </cell>
          <cell r="B144" t="str">
            <v>Xi Ning</v>
          </cell>
          <cell r="C144">
            <v>4</v>
          </cell>
          <cell r="D144">
            <v>0</v>
          </cell>
          <cell r="E144">
            <v>0</v>
          </cell>
          <cell r="F144">
            <v>4</v>
          </cell>
          <cell r="G144">
            <v>0</v>
          </cell>
        </row>
      </sheetData>
      <sheetData sheetId="7" refreshError="1">
        <row r="2">
          <cell r="A2" t="str">
            <v>3100</v>
          </cell>
          <cell r="B2" t="str">
            <v>CCL3100 Hangzhou 杭州市 Count</v>
          </cell>
          <cell r="C2">
            <v>3</v>
          </cell>
          <cell r="D2" t="str">
            <v>3100</v>
          </cell>
          <cell r="E2" t="str">
            <v>CCL3100 Hangzhou 杭州市 Total</v>
          </cell>
          <cell r="F2">
            <v>3</v>
          </cell>
          <cell r="I2" t="str">
            <v>0100</v>
          </cell>
          <cell r="J2" t="str">
            <v>CCL0100 Huhehaote 呼和浩特市 Total</v>
          </cell>
          <cell r="K2">
            <v>2</v>
          </cell>
        </row>
        <row r="3">
          <cell r="A3" t="str">
            <v>3150</v>
          </cell>
          <cell r="B3" t="str">
            <v>CCL3150 Ningbo 宁波市 Count</v>
          </cell>
          <cell r="C3">
            <v>1</v>
          </cell>
          <cell r="D3" t="str">
            <v>3111</v>
          </cell>
          <cell r="E3" t="str">
            <v>CCL3111 Yuhang 余杭市 Total</v>
          </cell>
          <cell r="F3">
            <v>1</v>
          </cell>
          <cell r="I3" t="str">
            <v>0120</v>
          </cell>
          <cell r="J3" t="str">
            <v>CCL0120 Jining 集宁市 Total</v>
          </cell>
          <cell r="K3">
            <v>1</v>
          </cell>
        </row>
        <row r="4">
          <cell r="A4" t="str">
            <v>3153</v>
          </cell>
          <cell r="B4" t="str">
            <v>CCL3153 Cixi 慈溪市 Count</v>
          </cell>
          <cell r="C4">
            <v>1</v>
          </cell>
          <cell r="D4" t="str">
            <v>3150</v>
          </cell>
          <cell r="E4" t="str">
            <v>CCL3150 Ningbo 宁波市 Total</v>
          </cell>
          <cell r="F4">
            <v>2</v>
          </cell>
          <cell r="I4" t="str">
            <v>0140</v>
          </cell>
          <cell r="J4" t="str">
            <v>CCL0140 Baotou 包头市 Total</v>
          </cell>
          <cell r="K4">
            <v>1</v>
          </cell>
        </row>
        <row r="5">
          <cell r="A5" t="str">
            <v>3140</v>
          </cell>
          <cell r="B5" t="str">
            <v>CCL3140 Jiaxing 嘉兴市 Count</v>
          </cell>
          <cell r="C5">
            <v>1</v>
          </cell>
          <cell r="D5" t="str">
            <v>3153</v>
          </cell>
          <cell r="E5" t="str">
            <v>CCL3153 Cixi 慈溪市 Total</v>
          </cell>
          <cell r="F5">
            <v>2</v>
          </cell>
          <cell r="I5" t="str">
            <v>0150</v>
          </cell>
          <cell r="J5" t="str">
            <v>CCL0150 Linhe 临河市 Total</v>
          </cell>
          <cell r="K5">
            <v>1</v>
          </cell>
        </row>
        <row r="6">
          <cell r="A6" t="str">
            <v>3130</v>
          </cell>
          <cell r="B6" t="str">
            <v>CCL3130 Huzhou 湖州市 Count</v>
          </cell>
          <cell r="C6">
            <v>1</v>
          </cell>
          <cell r="D6" t="str">
            <v>3160</v>
          </cell>
          <cell r="E6" t="str">
            <v>CCL3160 Zhoushan 舟山市 Total</v>
          </cell>
          <cell r="F6">
            <v>1</v>
          </cell>
          <cell r="I6" t="str">
            <v>0210</v>
          </cell>
          <cell r="J6" t="str">
            <v>CCL0210 Hailaer 海拉尔市 Total</v>
          </cell>
          <cell r="K6">
            <v>1</v>
          </cell>
        </row>
        <row r="7">
          <cell r="A7" t="str">
            <v>3145</v>
          </cell>
          <cell r="B7" t="str">
            <v>CCL3145 Tongxiang 桐乡市 Count</v>
          </cell>
          <cell r="C7">
            <v>1</v>
          </cell>
          <cell r="D7" t="str">
            <v>3156</v>
          </cell>
          <cell r="E7" t="str">
            <v>CCL3156 Ninghai-county 宁海县 Total</v>
          </cell>
          <cell r="F7">
            <v>1</v>
          </cell>
          <cell r="I7" t="str">
            <v>0240</v>
          </cell>
          <cell r="J7" t="str">
            <v>CCL0240 Chifeng 赤峰市 Total</v>
          </cell>
          <cell r="K7">
            <v>1</v>
          </cell>
        </row>
        <row r="8">
          <cell r="A8" t="str">
            <v>3144</v>
          </cell>
          <cell r="B8" t="str">
            <v>CCL3144 Haining 海宁市 Count</v>
          </cell>
          <cell r="C8">
            <v>1</v>
          </cell>
          <cell r="D8" t="str">
            <v>3140</v>
          </cell>
          <cell r="E8" t="str">
            <v>CCL3140 Jiaxing 嘉兴市 Total</v>
          </cell>
          <cell r="F8">
            <v>3</v>
          </cell>
          <cell r="I8" t="str">
            <v>0300</v>
          </cell>
          <cell r="J8" t="str">
            <v>CCL0300 Taiyuan 太原市 Total</v>
          </cell>
          <cell r="K8">
            <v>4</v>
          </cell>
        </row>
        <row r="9">
          <cell r="A9" t="str">
            <v>3120</v>
          </cell>
          <cell r="B9" t="str">
            <v>CCL3120 Shaoxing 绍兴市 Count</v>
          </cell>
          <cell r="C9">
            <v>1</v>
          </cell>
          <cell r="D9" t="str">
            <v>3141</v>
          </cell>
          <cell r="E9" t="str">
            <v>CCL3141 Jiashan-county 嘉善县 Total</v>
          </cell>
          <cell r="F9">
            <v>2</v>
          </cell>
          <cell r="I9" t="str">
            <v>0323</v>
          </cell>
          <cell r="J9" t="str">
            <v>CCL0323 Xiaoyi 孝义市 Total</v>
          </cell>
          <cell r="K9">
            <v>1</v>
          </cell>
        </row>
        <row r="10">
          <cell r="A10" t="str">
            <v>3123</v>
          </cell>
          <cell r="B10" t="str">
            <v>CCL3123 Shangyu 上虞市 Count</v>
          </cell>
          <cell r="C10">
            <v>1</v>
          </cell>
          <cell r="D10" t="str">
            <v>3130</v>
          </cell>
          <cell r="E10" t="str">
            <v>CCL3130 Huzhou 湖州市 Total</v>
          </cell>
          <cell r="F10">
            <v>1</v>
          </cell>
          <cell r="I10" t="str">
            <v>0330</v>
          </cell>
          <cell r="J10" t="str">
            <v>CCL0330 Lishi 离石市 Total</v>
          </cell>
          <cell r="K10">
            <v>1</v>
          </cell>
        </row>
        <row r="11">
          <cell r="A11" t="str">
            <v>3250</v>
          </cell>
          <cell r="B11" t="str">
            <v>CCL3250 Wenzhou 温州市 Count</v>
          </cell>
          <cell r="C11">
            <v>2</v>
          </cell>
          <cell r="D11" t="str">
            <v>3145</v>
          </cell>
          <cell r="E11" t="str">
            <v>CCL3145 Tongxiang 桐乡市 Total</v>
          </cell>
          <cell r="F11">
            <v>1</v>
          </cell>
          <cell r="I11" t="str">
            <v>0340</v>
          </cell>
          <cell r="J11" t="str">
            <v>CCL0340 Xinzhou 忻州市 Total</v>
          </cell>
          <cell r="K11">
            <v>1</v>
          </cell>
        </row>
        <row r="12">
          <cell r="A12" t="str">
            <v>3258</v>
          </cell>
          <cell r="B12" t="str">
            <v>CCL3258 Cangnan-county 苍南县 Count</v>
          </cell>
          <cell r="C12">
            <v>1</v>
          </cell>
          <cell r="D12" t="str">
            <v>3144</v>
          </cell>
          <cell r="E12" t="str">
            <v>CCL3144 Haining 海宁市 Total</v>
          </cell>
          <cell r="F12">
            <v>1</v>
          </cell>
          <cell r="I12" t="str">
            <v>0360</v>
          </cell>
          <cell r="J12" t="str">
            <v>CCL0360 Shochen 朔城区 Total</v>
          </cell>
          <cell r="K12">
            <v>1</v>
          </cell>
        </row>
        <row r="13">
          <cell r="A13" t="str">
            <v>3230</v>
          </cell>
          <cell r="B13" t="str">
            <v>CCL3230 Lishui 丽水市 Count</v>
          </cell>
          <cell r="C13">
            <v>1</v>
          </cell>
          <cell r="D13" t="str">
            <v>3120</v>
          </cell>
          <cell r="E13" t="str">
            <v>CCL3120 Shaoxing 绍兴市 Total</v>
          </cell>
          <cell r="F13">
            <v>2</v>
          </cell>
          <cell r="I13" t="str">
            <v>0370</v>
          </cell>
          <cell r="J13" t="str">
            <v>CCL0370 Datong 大同市 Total</v>
          </cell>
          <cell r="K13">
            <v>1</v>
          </cell>
        </row>
        <row r="14">
          <cell r="A14" t="str">
            <v>3252</v>
          </cell>
          <cell r="B14" t="str">
            <v>CCL3252 Ruian 瑞安市 Count</v>
          </cell>
          <cell r="C14">
            <v>1</v>
          </cell>
          <cell r="D14" t="str">
            <v>3123</v>
          </cell>
          <cell r="E14" t="str">
            <v>CCL3123 Shangyu 上虞市 Total</v>
          </cell>
          <cell r="F14">
            <v>1</v>
          </cell>
          <cell r="I14" t="str">
            <v>0410</v>
          </cell>
          <cell r="J14" t="str">
            <v>CCL0410 Linfen 临汾市 Total</v>
          </cell>
          <cell r="K14">
            <v>1</v>
          </cell>
        </row>
        <row r="15">
          <cell r="A15" t="str">
            <v>3256</v>
          </cell>
          <cell r="B15" t="str">
            <v>CCL3256 Leqing 乐清市 Count</v>
          </cell>
          <cell r="C15">
            <v>1</v>
          </cell>
          <cell r="D15" t="str">
            <v>3250</v>
          </cell>
          <cell r="E15" t="str">
            <v>CCL3250 Wenzhou 温州市 Total</v>
          </cell>
          <cell r="F15">
            <v>2</v>
          </cell>
          <cell r="I15" t="str">
            <v>0440</v>
          </cell>
          <cell r="J15" t="str">
            <v>CCL0440 Yuncheng 运城市 Total</v>
          </cell>
          <cell r="K15">
            <v>1</v>
          </cell>
        </row>
        <row r="16">
          <cell r="A16" t="str">
            <v>3220</v>
          </cell>
          <cell r="B16" t="str">
            <v>CCL3220 Yiwu 义乌市 Count</v>
          </cell>
          <cell r="C16">
            <v>1</v>
          </cell>
          <cell r="D16" t="str">
            <v>3258</v>
          </cell>
          <cell r="E16" t="str">
            <v>CCL3258 Cangnan-county 苍南县 Total</v>
          </cell>
          <cell r="F16">
            <v>1</v>
          </cell>
          <cell r="I16" t="str">
            <v>0450</v>
          </cell>
          <cell r="J16" t="str">
            <v>CCL0450 Yangquan 阳泉市 Total</v>
          </cell>
          <cell r="K16">
            <v>1</v>
          </cell>
        </row>
        <row r="17">
          <cell r="A17" t="str">
            <v>3210</v>
          </cell>
          <cell r="B17" t="str">
            <v>CCL3210 Jinhua 金华市 Count</v>
          </cell>
          <cell r="C17">
            <v>1</v>
          </cell>
          <cell r="D17" t="str">
            <v>3230</v>
          </cell>
          <cell r="E17" t="str">
            <v>CCL3230 Lishui 丽水市 Total</v>
          </cell>
          <cell r="F17">
            <v>1</v>
          </cell>
          <cell r="I17" t="str">
            <v>0460</v>
          </cell>
          <cell r="J17" t="str">
            <v>CCL0460 Changzhi 长治市 Total</v>
          </cell>
          <cell r="K17">
            <v>1</v>
          </cell>
        </row>
        <row r="18">
          <cell r="A18" t="str">
            <v>3240</v>
          </cell>
          <cell r="B18" t="str">
            <v>CCL3240 Quzhou 衢州市 Count</v>
          </cell>
          <cell r="C18">
            <v>1</v>
          </cell>
          <cell r="D18" t="str">
            <v>3252</v>
          </cell>
          <cell r="E18" t="str">
            <v>CCL3252 Ruian 瑞安市 Total</v>
          </cell>
          <cell r="F18">
            <v>1</v>
          </cell>
          <cell r="I18" t="str">
            <v>0480</v>
          </cell>
          <cell r="J18" t="str">
            <v>CCL0480 Jincheng 晋城市 Total</v>
          </cell>
          <cell r="K18">
            <v>1</v>
          </cell>
        </row>
        <row r="19">
          <cell r="A19" t="str">
            <v>3221</v>
          </cell>
          <cell r="B19" t="str">
            <v>CCL3221 Dongyang 东阳市 Count</v>
          </cell>
          <cell r="C19">
            <v>1</v>
          </cell>
          <cell r="D19" t="str">
            <v>3256</v>
          </cell>
          <cell r="E19" t="str">
            <v>CCL3256 Leqing 乐清市 Total</v>
          </cell>
          <cell r="F19">
            <v>1</v>
          </cell>
          <cell r="I19" t="str">
            <v>0500</v>
          </cell>
          <cell r="J19" t="str">
            <v>CCL0500 Shijiazhuang 石家庄市 Total</v>
          </cell>
          <cell r="K19">
            <v>2</v>
          </cell>
        </row>
        <row r="20">
          <cell r="A20" t="str">
            <v>3175</v>
          </cell>
          <cell r="B20" t="str">
            <v>CCL3175 Wenling 温岭市 Count</v>
          </cell>
          <cell r="C20">
            <v>1</v>
          </cell>
          <cell r="D20" t="str">
            <v>3220</v>
          </cell>
          <cell r="E20" t="str">
            <v>CCL3220 Yiwu 义乌市 Total</v>
          </cell>
          <cell r="F20">
            <v>2</v>
          </cell>
          <cell r="I20" t="str">
            <v>0530</v>
          </cell>
          <cell r="J20" t="str">
            <v>CCL0530 Hengshui 衡水市 Total</v>
          </cell>
          <cell r="K20">
            <v>1</v>
          </cell>
        </row>
        <row r="21">
          <cell r="A21" t="str">
            <v>3180</v>
          </cell>
          <cell r="B21" t="str">
            <v>CCL3180 Taizhou 台州市 Count</v>
          </cell>
          <cell r="C21">
            <v>1</v>
          </cell>
          <cell r="D21" t="str">
            <v>3210</v>
          </cell>
          <cell r="E21" t="str">
            <v>CCL3210 Jinhua 金华市 Total</v>
          </cell>
          <cell r="F21">
            <v>3</v>
          </cell>
          <cell r="I21" t="str">
            <v>0540</v>
          </cell>
          <cell r="J21" t="str">
            <v>CCL0540 Xingtai-county 邢台市市-县 Total</v>
          </cell>
          <cell r="K21">
            <v>1</v>
          </cell>
        </row>
        <row r="22">
          <cell r="A22" t="str">
            <v>2000</v>
          </cell>
          <cell r="B22" t="str">
            <v>CCL2000 Shanghai-urban 上海市市区 Count</v>
          </cell>
          <cell r="C22">
            <v>6</v>
          </cell>
          <cell r="D22" t="str">
            <v>3240</v>
          </cell>
          <cell r="E22" t="str">
            <v>CCL3240 Quzhou 衢州市 Total</v>
          </cell>
          <cell r="F22">
            <v>1</v>
          </cell>
          <cell r="I22" t="str">
            <v>0560</v>
          </cell>
          <cell r="J22" t="str">
            <v>CCL0560 Handan 邯郸市 Total</v>
          </cell>
          <cell r="K22">
            <v>1</v>
          </cell>
        </row>
        <row r="23">
          <cell r="A23" t="str">
            <v>2021</v>
          </cell>
          <cell r="B23" t="str">
            <v>CCL2021 Shanghai-chongming 崇明县 Count</v>
          </cell>
          <cell r="C23">
            <v>1</v>
          </cell>
          <cell r="D23" t="str">
            <v>3221</v>
          </cell>
          <cell r="E23" t="str">
            <v>CCL3221 Dongyang 东阳市 Total</v>
          </cell>
          <cell r="F23">
            <v>1</v>
          </cell>
          <cell r="I23" t="str">
            <v>0610</v>
          </cell>
          <cell r="J23" t="str">
            <v>CCL0610 Cangzhou-county 沧州市市-县 Total</v>
          </cell>
          <cell r="K23">
            <v>1</v>
          </cell>
        </row>
        <row r="24">
          <cell r="A24" t="str">
            <v>2012</v>
          </cell>
          <cell r="B24" t="str">
            <v>CCL2012 Shanghai-pudong 浦东新区 Count</v>
          </cell>
          <cell r="C24">
            <v>1</v>
          </cell>
          <cell r="D24" t="str">
            <v>3241</v>
          </cell>
          <cell r="E24" t="str">
            <v>CCL3241 Jiangshan 江山市 Total</v>
          </cell>
          <cell r="F24">
            <v>1</v>
          </cell>
          <cell r="I24" t="str">
            <v>0625</v>
          </cell>
          <cell r="J24" t="str">
            <v>CCL0625 Renqiu 任丘市 Total</v>
          </cell>
          <cell r="K24">
            <v>1</v>
          </cell>
        </row>
        <row r="25">
          <cell r="A25" t="str">
            <v>2017</v>
          </cell>
          <cell r="B25" t="str">
            <v>CCL2017 Shanghai-qingpu 青浦县 Count</v>
          </cell>
          <cell r="C25">
            <v>1</v>
          </cell>
          <cell r="D25" t="str">
            <v>3213</v>
          </cell>
          <cell r="E25" t="str">
            <v>CCL3213 Yongkang 永康市 Total</v>
          </cell>
          <cell r="F25">
            <v>1</v>
          </cell>
          <cell r="I25" t="str">
            <v>0630</v>
          </cell>
          <cell r="J25" t="str">
            <v>CCL0630 Tangshan 唐山市 Total</v>
          </cell>
          <cell r="K25">
            <v>2</v>
          </cell>
        </row>
        <row r="26">
          <cell r="A26" t="str">
            <v>2019</v>
          </cell>
          <cell r="B26" t="str">
            <v>CCL2019 Shanghai-baoshan 宝山区 Count</v>
          </cell>
          <cell r="C26">
            <v>1</v>
          </cell>
          <cell r="D26" t="str">
            <v>3175</v>
          </cell>
          <cell r="E26" t="str">
            <v>CCL3175 Wenling 温岭市 Total</v>
          </cell>
          <cell r="F26">
            <v>1</v>
          </cell>
          <cell r="I26" t="str">
            <v>0650</v>
          </cell>
          <cell r="J26" t="str">
            <v>CCL0650 Longfang 廊坊市 Total</v>
          </cell>
          <cell r="K26">
            <v>1</v>
          </cell>
        </row>
        <row r="27">
          <cell r="A27" t="str">
            <v>2100</v>
          </cell>
          <cell r="B27" t="str">
            <v>CCL2100 Nanjing 南京市 Count</v>
          </cell>
          <cell r="C27">
            <v>2</v>
          </cell>
          <cell r="D27" t="str">
            <v>3180</v>
          </cell>
          <cell r="E27" t="str">
            <v>CCL3180 Taizhou 台州市 Total</v>
          </cell>
          <cell r="F27">
            <v>2</v>
          </cell>
          <cell r="I27" t="str">
            <v>0660</v>
          </cell>
          <cell r="J27" t="str">
            <v>CCL0660 Qinhuangdao 秦皇岛市 Total</v>
          </cell>
          <cell r="K27">
            <v>3</v>
          </cell>
        </row>
        <row r="28">
          <cell r="A28" t="str">
            <v>2150</v>
          </cell>
          <cell r="B28" t="str">
            <v>CCL2150 Suzhou 苏州市 Count</v>
          </cell>
          <cell r="C28">
            <v>2</v>
          </cell>
          <cell r="D28" t="str">
            <v>2000</v>
          </cell>
          <cell r="E28" t="str">
            <v>CCL2000 Shanghai-urban 上海市市区 Total</v>
          </cell>
          <cell r="F28">
            <v>5</v>
          </cell>
          <cell r="I28" t="str">
            <v>0670</v>
          </cell>
          <cell r="J28" t="str">
            <v>CCL0670 Chende 承德市 Total</v>
          </cell>
          <cell r="K28">
            <v>2</v>
          </cell>
        </row>
        <row r="29">
          <cell r="A29" t="str">
            <v>2155</v>
          </cell>
          <cell r="B29" t="str">
            <v>CCL2155 Changshu 常熟市 Count</v>
          </cell>
          <cell r="C29">
            <v>1</v>
          </cell>
          <cell r="D29" t="str">
            <v>2018</v>
          </cell>
          <cell r="E29" t="str">
            <v>CCL2018 Shanghai-jiading 嘉定区 Total</v>
          </cell>
          <cell r="F29">
            <v>1</v>
          </cell>
          <cell r="I29" t="str">
            <v>0710</v>
          </cell>
          <cell r="J29" t="str">
            <v>CCL0710 Baoding 保定市 Total</v>
          </cell>
          <cell r="K29">
            <v>2</v>
          </cell>
        </row>
        <row r="30">
          <cell r="A30" t="str">
            <v>2156</v>
          </cell>
          <cell r="B30" t="str">
            <v>CCL2156 Zhangjiagang 张家港市 Count</v>
          </cell>
          <cell r="C30">
            <v>1</v>
          </cell>
          <cell r="D30" t="str">
            <v>2021</v>
          </cell>
          <cell r="E30" t="str">
            <v>CCL2021 Shanghai-chongming 崇明县 Total</v>
          </cell>
          <cell r="F30">
            <v>1</v>
          </cell>
          <cell r="I30" t="str">
            <v>0750</v>
          </cell>
          <cell r="J30" t="str">
            <v>CCL0750 Zhangjiakou 张家口市 Total</v>
          </cell>
          <cell r="K30">
            <v>2</v>
          </cell>
        </row>
        <row r="31">
          <cell r="A31" t="str">
            <v>2154</v>
          </cell>
          <cell r="B31" t="str">
            <v>CCL2154 Taicang 太仓市 Count</v>
          </cell>
          <cell r="C31">
            <v>1</v>
          </cell>
          <cell r="D31" t="str">
            <v>2012</v>
          </cell>
          <cell r="E31" t="str">
            <v>CCL2012 Shanghai-pudong 浦东新区 Total</v>
          </cell>
          <cell r="F31">
            <v>1</v>
          </cell>
          <cell r="I31" t="str">
            <v>1000</v>
          </cell>
          <cell r="J31" t="str">
            <v>CCL1000 Beijing-urban 北京市市区-近郊区 Total</v>
          </cell>
          <cell r="K31">
            <v>7</v>
          </cell>
        </row>
        <row r="32">
          <cell r="A32" t="str">
            <v>2260</v>
          </cell>
          <cell r="B32" t="str">
            <v>CCL2260 Nantong 南通市 Count</v>
          </cell>
          <cell r="C32">
            <v>1</v>
          </cell>
          <cell r="D32" t="str">
            <v>2016</v>
          </cell>
          <cell r="E32" t="str">
            <v>CCL2016 Shanghai-songjiang 松江区 Total</v>
          </cell>
          <cell r="F32">
            <v>1</v>
          </cell>
          <cell r="I32" t="str">
            <v>1011</v>
          </cell>
          <cell r="J32" t="str">
            <v>CCL1011 Beijing-tongzhou 通州区 Total</v>
          </cell>
          <cell r="K32">
            <v>1</v>
          </cell>
        </row>
        <row r="33">
          <cell r="A33" t="str">
            <v>2265</v>
          </cell>
          <cell r="B33" t="str">
            <v>CCL2265 Rugao 如皋市 Count</v>
          </cell>
          <cell r="C33">
            <v>1</v>
          </cell>
          <cell r="D33" t="str">
            <v>2017</v>
          </cell>
          <cell r="E33" t="str">
            <v>CCL2017 Shanghai-qingpu 青浦县 Total</v>
          </cell>
          <cell r="F33">
            <v>1</v>
          </cell>
          <cell r="I33" t="str">
            <v>1013</v>
          </cell>
          <cell r="J33" t="str">
            <v>CCL1013 Beijing-shunyi 顺义区 Total</v>
          </cell>
          <cell r="K33">
            <v>1</v>
          </cell>
        </row>
        <row r="34">
          <cell r="A34" t="str">
            <v>2130</v>
          </cell>
          <cell r="B34" t="str">
            <v>CCL2130 Changzhou 常州市 Count</v>
          </cell>
          <cell r="C34">
            <v>2</v>
          </cell>
          <cell r="D34" t="str">
            <v>2019</v>
          </cell>
          <cell r="E34" t="str">
            <v>CCL2019 Shanghai-baoshan 宝山区 Total</v>
          </cell>
          <cell r="F34">
            <v>1</v>
          </cell>
          <cell r="I34" t="str">
            <v>1014</v>
          </cell>
          <cell r="J34" t="str">
            <v>CCL1014 Beijing-huairou 怀柔县 Total</v>
          </cell>
          <cell r="K34">
            <v>1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  <cell r="I35" t="str">
            <v>1022</v>
          </cell>
          <cell r="J35" t="str">
            <v>CCL1022 Beijing-changping 昌平区 Total</v>
          </cell>
          <cell r="K35">
            <v>1</v>
          </cell>
        </row>
        <row r="36">
          <cell r="A36" t="str">
            <v>2253</v>
          </cell>
          <cell r="B36" t="str">
            <v>CCL2253 Taizhou 泰州市 Count</v>
          </cell>
          <cell r="C36">
            <v>1</v>
          </cell>
          <cell r="D36" t="str">
            <v>2144</v>
          </cell>
          <cell r="E36" t="str">
            <v>CCL2144 Jiangyin 江阴市 Total</v>
          </cell>
          <cell r="F36">
            <v>1</v>
          </cell>
          <cell r="I36" t="str">
            <v>1100</v>
          </cell>
          <cell r="J36" t="str">
            <v>CCL1100 Shenyang 沈阳市 Total</v>
          </cell>
          <cell r="K36">
            <v>4</v>
          </cell>
        </row>
        <row r="37">
          <cell r="A37" t="str">
            <v>2145</v>
          </cell>
          <cell r="B37" t="str">
            <v>CCL2145 Jingjiang 靖江市 Count</v>
          </cell>
          <cell r="C37">
            <v>1</v>
          </cell>
          <cell r="D37" t="str">
            <v>2142</v>
          </cell>
          <cell r="E37" t="str">
            <v>CCL2142 Yixing 宜兴市 Total</v>
          </cell>
          <cell r="F37">
            <v>1</v>
          </cell>
          <cell r="I37" t="str">
            <v>1110</v>
          </cell>
          <cell r="J37" t="str">
            <v>CCL1110 Liaoyang-county 辽阳市市-县 Total</v>
          </cell>
          <cell r="K37">
            <v>1</v>
          </cell>
        </row>
        <row r="38">
          <cell r="A38" t="str">
            <v>2254</v>
          </cell>
          <cell r="B38" t="str">
            <v>CCL2254 Taixing 泰兴市 Count</v>
          </cell>
          <cell r="C38">
            <v>1</v>
          </cell>
          <cell r="D38" t="str">
            <v>2100</v>
          </cell>
          <cell r="E38" t="str">
            <v>CCL2100 Nanjing 南京市 Total</v>
          </cell>
          <cell r="F38">
            <v>2</v>
          </cell>
          <cell r="I38" t="str">
            <v>1130</v>
          </cell>
          <cell r="J38" t="str">
            <v>CCL1130 Fushun 抚顺市 Total</v>
          </cell>
          <cell r="K38">
            <v>1</v>
          </cell>
        </row>
        <row r="39">
          <cell r="A39" t="str">
            <v>2210</v>
          </cell>
          <cell r="B39" t="str">
            <v>CCL2210 Xuzhou 徐州市 Count</v>
          </cell>
          <cell r="C39">
            <v>1</v>
          </cell>
          <cell r="D39" t="str">
            <v>2150</v>
          </cell>
          <cell r="E39" t="str">
            <v>CCL2150 Suzhou 苏州市 Total</v>
          </cell>
          <cell r="F39">
            <v>2</v>
          </cell>
          <cell r="I39" t="str">
            <v>1140</v>
          </cell>
          <cell r="J39" t="str">
            <v>CCL1140 Anshan 鞍山市 Total</v>
          </cell>
          <cell r="K39">
            <v>1</v>
          </cell>
        </row>
        <row r="40">
          <cell r="A40" t="str">
            <v>2120</v>
          </cell>
          <cell r="B40" t="str">
            <v>CCL2120 Zhenjiang 镇江市 Count</v>
          </cell>
          <cell r="C40">
            <v>1</v>
          </cell>
          <cell r="D40" t="str">
            <v>2155</v>
          </cell>
          <cell r="E40" t="str">
            <v>CCL2155 Changshu 常熟市 Total</v>
          </cell>
          <cell r="F40">
            <v>1</v>
          </cell>
          <cell r="I40" t="str">
            <v>1142</v>
          </cell>
          <cell r="J40" t="str">
            <v>CCL1142 Haicheng 海城市 Total</v>
          </cell>
          <cell r="K40">
            <v>1</v>
          </cell>
        </row>
        <row r="41">
          <cell r="A41" t="str">
            <v>2230</v>
          </cell>
          <cell r="B41" t="str">
            <v>CCL2230 Huaiyin 淮阴市 Count</v>
          </cell>
          <cell r="C41">
            <v>1</v>
          </cell>
          <cell r="D41" t="str">
            <v>2156</v>
          </cell>
          <cell r="E41" t="str">
            <v>CCL2156 Zhangjiagang 张家港市 Total</v>
          </cell>
          <cell r="F41">
            <v>1</v>
          </cell>
          <cell r="I41" t="str">
            <v>1150</v>
          </cell>
          <cell r="J41" t="str">
            <v>CCL1150 Yingkou 营口市 Total</v>
          </cell>
          <cell r="K41">
            <v>1</v>
          </cell>
        </row>
        <row r="42">
          <cell r="A42" t="str">
            <v>2236</v>
          </cell>
          <cell r="B42" t="str">
            <v>CCL2236 Shuyang-county 沭阳县 Count</v>
          </cell>
          <cell r="C42">
            <v>1</v>
          </cell>
          <cell r="D42" t="str">
            <v>2154</v>
          </cell>
          <cell r="E42" t="str">
            <v>CCL2154 Taicang 太仓市 Total</v>
          </cell>
          <cell r="F42">
            <v>1</v>
          </cell>
          <cell r="I42" t="str">
            <v>1151</v>
          </cell>
          <cell r="J42" t="str">
            <v>CCL1151 Dashiqiao 大石桥市 Total</v>
          </cell>
          <cell r="K42">
            <v>1</v>
          </cell>
        </row>
        <row r="43">
          <cell r="A43" t="str">
            <v>2220</v>
          </cell>
          <cell r="B43" t="str">
            <v>CCL2220 Lianyungang 连云港市 Count</v>
          </cell>
          <cell r="C43">
            <v>1</v>
          </cell>
          <cell r="D43" t="str">
            <v>2260</v>
          </cell>
          <cell r="E43" t="str">
            <v>CCL2260 Nantong 南通市 Total</v>
          </cell>
          <cell r="F43">
            <v>2</v>
          </cell>
          <cell r="I43" t="str">
            <v>1160</v>
          </cell>
          <cell r="J43" t="str">
            <v>CCL1160 Dalian 大连市 Total</v>
          </cell>
          <cell r="K43">
            <v>3</v>
          </cell>
        </row>
        <row r="44">
          <cell r="A44" t="str">
            <v>2240</v>
          </cell>
          <cell r="B44" t="str">
            <v>CCL2240 Yancheng 盐城市 Count</v>
          </cell>
          <cell r="C44">
            <v>1</v>
          </cell>
          <cell r="D44" t="str">
            <v>2265</v>
          </cell>
          <cell r="E44" t="str">
            <v>CCL2265 Rugao 如皋市 Total</v>
          </cell>
          <cell r="F44">
            <v>1</v>
          </cell>
          <cell r="I44" t="str">
            <v>1162</v>
          </cell>
          <cell r="J44" t="str">
            <v>CCL1162 Pulandian 普兰店市 Total</v>
          </cell>
          <cell r="K44">
            <v>1</v>
          </cell>
        </row>
        <row r="45">
          <cell r="A45" t="str">
            <v>2300</v>
          </cell>
          <cell r="B45" t="str">
            <v>CCL2300 Hefei 合肥市 Count</v>
          </cell>
          <cell r="C45">
            <v>1</v>
          </cell>
          <cell r="D45" t="str">
            <v>2262</v>
          </cell>
          <cell r="E45" t="str">
            <v>CCL2262 Qidong 启东市 Total</v>
          </cell>
          <cell r="F45">
            <v>1</v>
          </cell>
          <cell r="I45" t="str">
            <v>1163</v>
          </cell>
          <cell r="J45" t="str">
            <v>CCL1163 Wafangdian 瓦房店市 Total</v>
          </cell>
          <cell r="K45">
            <v>1</v>
          </cell>
        </row>
        <row r="46">
          <cell r="A46" t="str">
            <v>2390</v>
          </cell>
          <cell r="B46" t="str">
            <v>CCL2390 Chuzhou 滁州市 Count</v>
          </cell>
          <cell r="C46">
            <v>1</v>
          </cell>
          <cell r="D46" t="str">
            <v>2261</v>
          </cell>
          <cell r="E46" t="str">
            <v>CCL2261 Haimen 海门市 Total</v>
          </cell>
          <cell r="F46">
            <v>1</v>
          </cell>
          <cell r="I46" t="str">
            <v>1170</v>
          </cell>
          <cell r="J46" t="str">
            <v>CCL1170 Benxi 本溪市 Total</v>
          </cell>
          <cell r="K46">
            <v>1</v>
          </cell>
        </row>
        <row r="47">
          <cell r="A47" t="str">
            <v>2380</v>
          </cell>
          <cell r="B47" t="str">
            <v>CCL2380 Chaohu 巢湖市 Count</v>
          </cell>
          <cell r="C47">
            <v>1</v>
          </cell>
          <cell r="D47" t="str">
            <v>2130</v>
          </cell>
          <cell r="E47" t="str">
            <v>CCL2130 Changzhou 常州市 Total</v>
          </cell>
          <cell r="F47">
            <v>2</v>
          </cell>
          <cell r="I47" t="str">
            <v>1180</v>
          </cell>
          <cell r="J47" t="str">
            <v>CCL1180 Dandong 丹东市 Total</v>
          </cell>
          <cell r="K47">
            <v>1</v>
          </cell>
        </row>
        <row r="48">
          <cell r="A48" t="str">
            <v>2370</v>
          </cell>
          <cell r="B48" t="str">
            <v>CCL2370 Liuan 六安市 Count</v>
          </cell>
          <cell r="C48">
            <v>1</v>
          </cell>
          <cell r="D48" t="str">
            <v>2133</v>
          </cell>
          <cell r="E48" t="str">
            <v>CCL2133 Liyang 溧阳市 Total</v>
          </cell>
          <cell r="F48">
            <v>1</v>
          </cell>
          <cell r="I48" t="str">
            <v>1181</v>
          </cell>
          <cell r="J48" t="str">
            <v>CCL1181 Fengcheng 凤城市 Total</v>
          </cell>
          <cell r="K48">
            <v>1</v>
          </cell>
        </row>
        <row r="49">
          <cell r="A49" t="str">
            <v>2410</v>
          </cell>
          <cell r="B49" t="str">
            <v>CCL2410 Wuhu 芜湖市 Count</v>
          </cell>
          <cell r="C49">
            <v>1</v>
          </cell>
          <cell r="D49" t="str">
            <v>2250</v>
          </cell>
          <cell r="E49" t="str">
            <v>CCL2250 Yangzhou 扬州市 Total</v>
          </cell>
          <cell r="F49">
            <v>1</v>
          </cell>
          <cell r="I49" t="str">
            <v>1210</v>
          </cell>
          <cell r="J49" t="str">
            <v>CCL1210 Jinzhou 锦州市 Total</v>
          </cell>
          <cell r="K49">
            <v>1</v>
          </cell>
        </row>
        <row r="50">
          <cell r="A50" t="str">
            <v>2420</v>
          </cell>
          <cell r="B50" t="str">
            <v>CCL2420 Xuanzhou 宣州市 Count</v>
          </cell>
          <cell r="C50">
            <v>1</v>
          </cell>
          <cell r="D50" t="str">
            <v>2253</v>
          </cell>
          <cell r="E50" t="str">
            <v>CCL2253 Taizhou 泰州市 Total</v>
          </cell>
          <cell r="F50">
            <v>1</v>
          </cell>
          <cell r="I50" t="str">
            <v>1220</v>
          </cell>
          <cell r="J50" t="str">
            <v>CCL1220 Chaoyang-county 朝阳市市-县 Total</v>
          </cell>
          <cell r="K50">
            <v>1</v>
          </cell>
        </row>
        <row r="51">
          <cell r="A51" t="str">
            <v>2430</v>
          </cell>
          <cell r="B51" t="str">
            <v>CCL2430 Maanshan 马鞍山市 Count</v>
          </cell>
          <cell r="C51">
            <v>1</v>
          </cell>
          <cell r="D51" t="str">
            <v>2145</v>
          </cell>
          <cell r="E51" t="str">
            <v>CCL2145 Jingjiang 靖江市 Total</v>
          </cell>
          <cell r="F51">
            <v>1</v>
          </cell>
          <cell r="I51" t="str">
            <v>1230</v>
          </cell>
          <cell r="J51" t="str">
            <v>CCL1230 Fuxin 阜新市 Total</v>
          </cell>
          <cell r="K51">
            <v>1</v>
          </cell>
        </row>
        <row r="52">
          <cell r="A52" t="str">
            <v>2450</v>
          </cell>
          <cell r="B52" t="str">
            <v>CCL2450 Huangshan 黄山市 Count</v>
          </cell>
          <cell r="C52">
            <v>1</v>
          </cell>
          <cell r="D52" t="str">
            <v>2257</v>
          </cell>
          <cell r="E52" t="str">
            <v>CCL2257 Xinghua 兴化市 Total</v>
          </cell>
          <cell r="F52">
            <v>1</v>
          </cell>
          <cell r="I52" t="str">
            <v>1240</v>
          </cell>
          <cell r="J52" t="str">
            <v>CCL1240 Panjin 盘锦市 Total</v>
          </cell>
          <cell r="K52">
            <v>1</v>
          </cell>
        </row>
        <row r="53">
          <cell r="A53" t="str">
            <v>2440</v>
          </cell>
          <cell r="B53" t="str">
            <v>CCL2440 Tongling 铜陵市 Count</v>
          </cell>
          <cell r="C53">
            <v>1</v>
          </cell>
          <cell r="D53" t="str">
            <v>2254</v>
          </cell>
          <cell r="E53" t="str">
            <v>CCL2254 Taixing 泰兴市 Total</v>
          </cell>
          <cell r="F53">
            <v>1</v>
          </cell>
          <cell r="I53" t="str">
            <v>1250</v>
          </cell>
          <cell r="J53" t="str">
            <v>CCL1250 Huludao 葫芦岛市 Total</v>
          </cell>
          <cell r="K53">
            <v>1</v>
          </cell>
        </row>
        <row r="54">
          <cell r="A54" t="str">
            <v>2330</v>
          </cell>
          <cell r="B54" t="str">
            <v>CCL2330 Bengbu 蚌埠市 Count</v>
          </cell>
          <cell r="C54">
            <v>1</v>
          </cell>
          <cell r="D54" t="str">
            <v>2256</v>
          </cell>
          <cell r="E54" t="str">
            <v>CCL2256 Gaoyou 高邮市 Total</v>
          </cell>
          <cell r="F54">
            <v>1</v>
          </cell>
          <cell r="I54" t="str">
            <v>1252</v>
          </cell>
          <cell r="J54" t="str">
            <v>CCL1252 Suizhong-county 绥中县 Total</v>
          </cell>
          <cell r="K54">
            <v>1</v>
          </cell>
        </row>
        <row r="55">
          <cell r="A55" t="str">
            <v>2320</v>
          </cell>
          <cell r="B55" t="str">
            <v>CCL2320 Huainan 淮南市 Count</v>
          </cell>
          <cell r="C55">
            <v>1</v>
          </cell>
          <cell r="D55" t="str">
            <v>2210</v>
          </cell>
          <cell r="E55" t="str">
            <v>CCL2210 Xuzhou 徐州市 Total</v>
          </cell>
          <cell r="F55">
            <v>1</v>
          </cell>
          <cell r="I55" t="str">
            <v>1300</v>
          </cell>
          <cell r="J55" t="str">
            <v>CCL1300 Changchun 长春市 Total</v>
          </cell>
          <cell r="K55">
            <v>1</v>
          </cell>
        </row>
        <row r="56">
          <cell r="A56" t="str">
            <v>2340</v>
          </cell>
          <cell r="B56" t="str">
            <v>CCL2340 Suzhou 宿州市 Count</v>
          </cell>
          <cell r="C56">
            <v>1</v>
          </cell>
          <cell r="D56" t="str">
            <v>2120</v>
          </cell>
          <cell r="E56" t="str">
            <v>CCL2120 Zhenjiang 镇江市 Total</v>
          </cell>
          <cell r="F56">
            <v>1</v>
          </cell>
          <cell r="I56" t="str">
            <v>1303</v>
          </cell>
          <cell r="J56" t="str">
            <v>CCL1303 Dehui 德惠市 Total</v>
          </cell>
          <cell r="K56">
            <v>1</v>
          </cell>
        </row>
        <row r="57">
          <cell r="A57" t="str">
            <v>2351</v>
          </cell>
          <cell r="B57" t="str">
            <v>CCL2351 Suixi-county 濉溪县 Count</v>
          </cell>
          <cell r="C57">
            <v>1</v>
          </cell>
          <cell r="D57" t="str">
            <v>2123</v>
          </cell>
          <cell r="E57" t="str">
            <v>CCL2123 Danyang 丹阳市 Total</v>
          </cell>
          <cell r="F57">
            <v>1</v>
          </cell>
          <cell r="I57" t="str">
            <v>1304</v>
          </cell>
          <cell r="J57" t="str">
            <v>CCL1304 Yushu 榆树市 Total</v>
          </cell>
          <cell r="K57">
            <v>1</v>
          </cell>
        </row>
        <row r="58">
          <cell r="A58" t="str">
            <v>2360</v>
          </cell>
          <cell r="B58" t="str">
            <v>CCL2360 Fuyang 阜阳市 Count</v>
          </cell>
          <cell r="C58">
            <v>1</v>
          </cell>
          <cell r="D58" t="str">
            <v>2266</v>
          </cell>
          <cell r="E58" t="str">
            <v>CCL2266 Haian-county 海安县 Total</v>
          </cell>
          <cell r="F58">
            <v>1</v>
          </cell>
          <cell r="I58" t="str">
            <v>1320</v>
          </cell>
          <cell r="J58" t="str">
            <v>CCL1320 Jilin 吉林市 Total</v>
          </cell>
          <cell r="K58">
            <v>1</v>
          </cell>
        </row>
        <row r="59">
          <cell r="A59" t="str">
            <v>2460</v>
          </cell>
          <cell r="B59" t="str">
            <v>CCL2460 Anqing 安庆市 Count</v>
          </cell>
          <cell r="C59">
            <v>1</v>
          </cell>
          <cell r="D59" t="str">
            <v>2230</v>
          </cell>
          <cell r="E59" t="str">
            <v>CCL2230 Huaiyin 淮阴市 Total</v>
          </cell>
          <cell r="F59">
            <v>1</v>
          </cell>
          <cell r="I59" t="str">
            <v>1330</v>
          </cell>
          <cell r="J59" t="str">
            <v>CCL1330 Yanji 延吉市 Total</v>
          </cell>
          <cell r="K59">
            <v>1</v>
          </cell>
        </row>
        <row r="60">
          <cell r="A60" t="str">
            <v>4500</v>
          </cell>
          <cell r="B60" t="str">
            <v>CCL4500 Zhengzhou 郑州市 Count</v>
          </cell>
          <cell r="C60">
            <v>2</v>
          </cell>
          <cell r="D60" t="str">
            <v>2236</v>
          </cell>
          <cell r="E60" t="str">
            <v>CCL2236 Shuyang-county 沭阳县 Total</v>
          </cell>
          <cell r="F60">
            <v>1</v>
          </cell>
          <cell r="I60" t="str">
            <v>1337</v>
          </cell>
          <cell r="J60" t="str">
            <v>CCL1337 Duihua 敦化市 Total</v>
          </cell>
          <cell r="K60">
            <v>1</v>
          </cell>
        </row>
        <row r="61">
          <cell r="A61" t="str">
            <v>4750</v>
          </cell>
          <cell r="B61" t="str">
            <v>CCL4750 Kaifeng 开封市 Count</v>
          </cell>
          <cell r="C61">
            <v>1</v>
          </cell>
          <cell r="D61" t="str">
            <v>2220</v>
          </cell>
          <cell r="E61" t="str">
            <v>CCL2220 Lianyungang 连云港市 Total</v>
          </cell>
          <cell r="F61">
            <v>1</v>
          </cell>
          <cell r="I61" t="str">
            <v>1340</v>
          </cell>
          <cell r="J61" t="str">
            <v>CCL1340 Tonghua 通化市 Total</v>
          </cell>
          <cell r="K61">
            <v>1</v>
          </cell>
        </row>
        <row r="62">
          <cell r="A62" t="str">
            <v>4760</v>
          </cell>
          <cell r="B62" t="str">
            <v>CCL4760 Shangqiu 商丘市 Count</v>
          </cell>
          <cell r="C62">
            <v>1</v>
          </cell>
          <cell r="D62" t="str">
            <v>2240</v>
          </cell>
          <cell r="E62" t="str">
            <v>CCL2240 Yancheng 盐城市 Total</v>
          </cell>
          <cell r="F62">
            <v>1</v>
          </cell>
          <cell r="I62" t="str">
            <v>1343</v>
          </cell>
          <cell r="J62" t="str">
            <v>CCL1343 Baishan 白山市 Total</v>
          </cell>
          <cell r="K62">
            <v>1</v>
          </cell>
        </row>
        <row r="63">
          <cell r="A63" t="str">
            <v>4710</v>
          </cell>
          <cell r="B63" t="str">
            <v>CCL4710 Luoyang 洛阳市 Count</v>
          </cell>
          <cell r="C63">
            <v>2</v>
          </cell>
          <cell r="D63" t="str">
            <v>2247</v>
          </cell>
          <cell r="E63" t="str">
            <v>CCL2247 Jianhu-county 建湖县 Total</v>
          </cell>
          <cell r="F63">
            <v>1</v>
          </cell>
          <cell r="I63" t="str">
            <v>1350</v>
          </cell>
          <cell r="J63" t="str">
            <v>CCL1350 Meihekou 梅河口市 Total</v>
          </cell>
          <cell r="K63">
            <v>1</v>
          </cell>
        </row>
        <row r="64">
          <cell r="A64" t="str">
            <v>4540</v>
          </cell>
          <cell r="B64" t="str">
            <v>CCL4540 Jiaozuo 焦作市 Count</v>
          </cell>
          <cell r="C64">
            <v>1</v>
          </cell>
          <cell r="D64" t="str">
            <v>2246</v>
          </cell>
          <cell r="E64" t="str">
            <v>CCL2246 Xiangshui-county 响水县 Total</v>
          </cell>
          <cell r="F64">
            <v>1</v>
          </cell>
          <cell r="I64" t="str">
            <v>1360</v>
          </cell>
          <cell r="J64" t="str">
            <v>CCL1360 Siping 四平市 Total</v>
          </cell>
          <cell r="K64">
            <v>1</v>
          </cell>
        </row>
        <row r="65">
          <cell r="A65" t="str">
            <v>4730</v>
          </cell>
          <cell r="B65" t="str">
            <v>CCL4730 Nanyang 南阳市 Count</v>
          </cell>
          <cell r="C65">
            <v>1</v>
          </cell>
          <cell r="D65" t="str">
            <v>2242</v>
          </cell>
          <cell r="E65" t="str">
            <v>CCL2242 Dongtai 东台市 Total</v>
          </cell>
          <cell r="F65">
            <v>1</v>
          </cell>
          <cell r="I65" t="str">
            <v>1361</v>
          </cell>
          <cell r="J65" t="str">
            <v>CCL1361 Gongzhuling 公主岭市 Total</v>
          </cell>
          <cell r="K65">
            <v>1</v>
          </cell>
        </row>
        <row r="66">
          <cell r="A66" t="str">
            <v>4610</v>
          </cell>
          <cell r="B66" t="str">
            <v>CCL4610 Xuchang 许昌市 Count</v>
          </cell>
          <cell r="C66">
            <v>1</v>
          </cell>
          <cell r="D66" t="str">
            <v>2300</v>
          </cell>
          <cell r="E66" t="str">
            <v>CCL2300 Hefei 合肥市 Total</v>
          </cell>
          <cell r="F66">
            <v>2</v>
          </cell>
          <cell r="I66" t="str">
            <v>1374</v>
          </cell>
          <cell r="J66" t="str">
            <v>CCL1374 Wulanhaote 乌兰浩特市 Total</v>
          </cell>
          <cell r="K66">
            <v>1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  <cell r="I67" t="str">
            <v>1500</v>
          </cell>
          <cell r="J67" t="str">
            <v>CCL1500 Haerbing 哈尔滨市 Total</v>
          </cell>
          <cell r="K67">
            <v>3</v>
          </cell>
        </row>
        <row r="68">
          <cell r="A68" t="str">
            <v>4640</v>
          </cell>
          <cell r="B68" t="str">
            <v>CCL4640 Xinyang 信阳市 Count</v>
          </cell>
          <cell r="C68">
            <v>1</v>
          </cell>
          <cell r="D68" t="str">
            <v>2380</v>
          </cell>
          <cell r="E68" t="str">
            <v>CCL2380 Chaohu 巢湖市 Total</v>
          </cell>
          <cell r="F68">
            <v>1</v>
          </cell>
          <cell r="I68" t="str">
            <v>1506</v>
          </cell>
          <cell r="J68" t="str">
            <v>CCL1506 Shangzhi 尚志市 Total</v>
          </cell>
          <cell r="K68">
            <v>1</v>
          </cell>
        </row>
        <row r="69">
          <cell r="A69" t="str">
            <v>4660</v>
          </cell>
          <cell r="B69" t="str">
            <v>CCL4660 Zhoukou 周口市 Count</v>
          </cell>
          <cell r="C69">
            <v>1</v>
          </cell>
          <cell r="D69" t="str">
            <v>2315</v>
          </cell>
          <cell r="E69" t="str">
            <v>CCL2315 Lujiang-county 庐江县 Total</v>
          </cell>
          <cell r="F69">
            <v>1</v>
          </cell>
          <cell r="I69" t="str">
            <v>1511</v>
          </cell>
          <cell r="J69" t="str">
            <v>CCL1511 Zhaodong 肇东市 Total</v>
          </cell>
          <cell r="K69">
            <v>1</v>
          </cell>
        </row>
        <row r="70">
          <cell r="A70" t="str">
            <v>4530</v>
          </cell>
          <cell r="B70" t="str">
            <v>CCL4530 Xinxiang 新乡市 Count</v>
          </cell>
          <cell r="C70">
            <v>1</v>
          </cell>
          <cell r="D70" t="str">
            <v>2370</v>
          </cell>
          <cell r="E70" t="str">
            <v>CCL2370 Liuan 六安市 Total</v>
          </cell>
          <cell r="F70">
            <v>1</v>
          </cell>
          <cell r="I70" t="str">
            <v>1520</v>
          </cell>
          <cell r="J70" t="str">
            <v>CCL1520 Suihua 绥化市 Total</v>
          </cell>
          <cell r="K70">
            <v>1</v>
          </cell>
        </row>
        <row r="71">
          <cell r="A71" t="str">
            <v>4550</v>
          </cell>
          <cell r="B71" t="str">
            <v>CCL4550 Anyang 安阳市 Count</v>
          </cell>
          <cell r="C71">
            <v>1</v>
          </cell>
          <cell r="D71" t="str">
            <v>2410</v>
          </cell>
          <cell r="E71" t="str">
            <v>CCL2410 Wuhu 芜湖市 Total</v>
          </cell>
          <cell r="F71">
            <v>1</v>
          </cell>
          <cell r="I71" t="str">
            <v>1530</v>
          </cell>
          <cell r="J71" t="str">
            <v>CCL1530 Yichun 伊春市 Total</v>
          </cell>
          <cell r="K71">
            <v>1</v>
          </cell>
        </row>
        <row r="72">
          <cell r="A72" t="str">
            <v>4571</v>
          </cell>
          <cell r="B72" t="str">
            <v>CCL4571 Puyang-county 濮阳县 Count</v>
          </cell>
          <cell r="C72">
            <v>1</v>
          </cell>
          <cell r="D72" t="str">
            <v>2420</v>
          </cell>
          <cell r="E72" t="str">
            <v>CCL2420 Xuanzhou 宣州市 Total</v>
          </cell>
          <cell r="F72">
            <v>1</v>
          </cell>
          <cell r="I72" t="str">
            <v>1540</v>
          </cell>
          <cell r="J72" t="str">
            <v>CCL1540 Jiamusi 佳木斯市 Total</v>
          </cell>
          <cell r="K72">
            <v>2</v>
          </cell>
        </row>
        <row r="73">
          <cell r="A73" t="str">
            <v>5100</v>
          </cell>
          <cell r="B73" t="str">
            <v>CCL5100 Guangzhou 广州市 Count</v>
          </cell>
          <cell r="C73">
            <v>3</v>
          </cell>
          <cell r="D73" t="str">
            <v>2430</v>
          </cell>
          <cell r="E73" t="str">
            <v>CCL2430 Maanshan 马鞍山市 Total</v>
          </cell>
          <cell r="F73">
            <v>1</v>
          </cell>
          <cell r="I73" t="str">
            <v>1546</v>
          </cell>
          <cell r="J73" t="str">
            <v>CCL1546 Qitaihe 七台河市 Total</v>
          </cell>
          <cell r="K73">
            <v>1</v>
          </cell>
        </row>
        <row r="74">
          <cell r="A74" t="str">
            <v>5282</v>
          </cell>
          <cell r="B74" t="str">
            <v>CCL5282 Nanhai 南海市 Count</v>
          </cell>
          <cell r="C74">
            <v>2</v>
          </cell>
          <cell r="D74" t="str">
            <v>2450</v>
          </cell>
          <cell r="E74" t="str">
            <v>CCL2450 Huangshan 黄山市 Total</v>
          </cell>
          <cell r="F74">
            <v>1</v>
          </cell>
          <cell r="I74" t="str">
            <v>1551</v>
          </cell>
          <cell r="J74" t="str">
            <v>CCL1551 Shuangyashan 双鸭山市 Total</v>
          </cell>
          <cell r="K74">
            <v>1</v>
          </cell>
        </row>
        <row r="75">
          <cell r="A75" t="str">
            <v>5113</v>
          </cell>
          <cell r="B75" t="str">
            <v>CCL5113 Zengcheng 增城市 Count</v>
          </cell>
          <cell r="C75">
            <v>1</v>
          </cell>
          <cell r="D75" t="str">
            <v>2440</v>
          </cell>
          <cell r="E75" t="str">
            <v>CCL2440 Tongling 铜陵市 Total</v>
          </cell>
          <cell r="F75">
            <v>1</v>
          </cell>
          <cell r="I75" t="str">
            <v>1570</v>
          </cell>
          <cell r="J75" t="str">
            <v>CCL1570 Mudanjiang 牡丹江市 Total</v>
          </cell>
          <cell r="K75">
            <v>2</v>
          </cell>
        </row>
        <row r="76">
          <cell r="A76" t="str">
            <v>5283</v>
          </cell>
          <cell r="B76" t="str">
            <v>CCL5283 Shunde 顺德市 Count</v>
          </cell>
          <cell r="C76">
            <v>1</v>
          </cell>
          <cell r="D76" t="str">
            <v>2330</v>
          </cell>
          <cell r="E76" t="str">
            <v>CCL2330 Bengbu 蚌埠市 Total</v>
          </cell>
          <cell r="F76">
            <v>2</v>
          </cell>
          <cell r="I76" t="str">
            <v>1581</v>
          </cell>
          <cell r="J76" t="str">
            <v>CCL1581 Jixi 鸡西市 Total</v>
          </cell>
          <cell r="K76">
            <v>1</v>
          </cell>
        </row>
        <row r="77">
          <cell r="A77" t="str">
            <v>5284</v>
          </cell>
          <cell r="B77" t="str">
            <v>CCL5284 Zhongshan 中山市 Count</v>
          </cell>
          <cell r="C77">
            <v>2</v>
          </cell>
          <cell r="D77" t="str">
            <v>2320</v>
          </cell>
          <cell r="E77" t="str">
            <v>CCL2320 Huainan 淮南市 Total</v>
          </cell>
          <cell r="F77">
            <v>2</v>
          </cell>
          <cell r="I77" t="str">
            <v>1610</v>
          </cell>
          <cell r="J77" t="str">
            <v>CCL1610 Qiqihaer 齐齐哈尔市 Total</v>
          </cell>
          <cell r="K77">
            <v>3</v>
          </cell>
        </row>
        <row r="78">
          <cell r="A78" t="str">
            <v>5290</v>
          </cell>
          <cell r="B78" t="str">
            <v>CCL5290 Jiangmen 江门市 Count</v>
          </cell>
          <cell r="C78">
            <v>1</v>
          </cell>
          <cell r="D78" t="str">
            <v>2340</v>
          </cell>
          <cell r="E78" t="str">
            <v>CCL2340 Suzhou 宿州市 Total</v>
          </cell>
          <cell r="F78">
            <v>1</v>
          </cell>
          <cell r="I78" t="str">
            <v>1630</v>
          </cell>
          <cell r="J78" t="str">
            <v>CCL1630 Daqing 大庆市 Total</v>
          </cell>
          <cell r="K78">
            <v>2</v>
          </cell>
        </row>
        <row r="79">
          <cell r="A79" t="str">
            <v>5295</v>
          </cell>
          <cell r="B79" t="str">
            <v>CCL5295 Yangjiang 阳江市 Count</v>
          </cell>
          <cell r="C79">
            <v>1</v>
          </cell>
          <cell r="D79" t="str">
            <v>2352</v>
          </cell>
          <cell r="E79" t="str">
            <v>CCL2352 Xiao-county 萧县 Total</v>
          </cell>
          <cell r="F79">
            <v>1</v>
          </cell>
          <cell r="I79" t="str">
            <v>1643</v>
          </cell>
          <cell r="J79" t="str">
            <v>CCL1643 Heihe 黑河市 Total</v>
          </cell>
          <cell r="K79">
            <v>1</v>
          </cell>
        </row>
        <row r="80">
          <cell r="A80" t="str">
            <v>5230</v>
          </cell>
          <cell r="B80" t="str">
            <v>CCL5230 Dongguan 东莞市 Count</v>
          </cell>
          <cell r="C80">
            <v>2</v>
          </cell>
          <cell r="D80" t="str">
            <v>2351</v>
          </cell>
          <cell r="E80" t="str">
            <v>CCL2351 Suixi-county 濉溪县 Total</v>
          </cell>
          <cell r="F80">
            <v>1</v>
          </cell>
          <cell r="I80" t="str">
            <v>2000</v>
          </cell>
          <cell r="J80" t="str">
            <v>CCL2000 Shanghai-urban 上海市市区 Total</v>
          </cell>
          <cell r="K80">
            <v>5</v>
          </cell>
        </row>
        <row r="81">
          <cell r="A81" t="str">
            <v>5180</v>
          </cell>
          <cell r="B81" t="str">
            <v>CCL5180 Shenzhen 深圳市 Count</v>
          </cell>
          <cell r="C81">
            <v>2</v>
          </cell>
          <cell r="D81" t="str">
            <v>2360</v>
          </cell>
          <cell r="E81" t="str">
            <v>CCL2360 Fuyang 阜阳市 Total</v>
          </cell>
          <cell r="F81">
            <v>1</v>
          </cell>
          <cell r="I81" t="str">
            <v>2012</v>
          </cell>
          <cell r="J81" t="str">
            <v>CCL2012 Shanghai-pudong 浦东新区 Total</v>
          </cell>
          <cell r="K81">
            <v>1</v>
          </cell>
        </row>
        <row r="82">
          <cell r="A82" t="str">
            <v>5163</v>
          </cell>
          <cell r="B82" t="str">
            <v>CCL5163 Huidong-county 惠东县 Count</v>
          </cell>
          <cell r="C82">
            <v>1</v>
          </cell>
          <cell r="D82" t="str">
            <v>2460</v>
          </cell>
          <cell r="E82" t="str">
            <v>CCL2460 Anqing 安庆市 Total</v>
          </cell>
          <cell r="F82">
            <v>1</v>
          </cell>
          <cell r="I82" t="str">
            <v>2016</v>
          </cell>
          <cell r="J82" t="str">
            <v>CCL2016 Shanghai-songjiang 松江区 Total</v>
          </cell>
          <cell r="K82">
            <v>1</v>
          </cell>
        </row>
        <row r="83">
          <cell r="A83" t="str">
            <v>5150</v>
          </cell>
          <cell r="B83" t="str">
            <v>CCL5150 Shantou 汕头市 Count</v>
          </cell>
          <cell r="C83">
            <v>2</v>
          </cell>
          <cell r="D83" t="str">
            <v>2471</v>
          </cell>
          <cell r="E83" t="str">
            <v>CCL2471 Guici 贵池市 Total</v>
          </cell>
          <cell r="F83">
            <v>1</v>
          </cell>
          <cell r="I83" t="str">
            <v>2017</v>
          </cell>
          <cell r="J83" t="str">
            <v>CCL2017 Shanghai-qingpu 青浦县 Total</v>
          </cell>
          <cell r="K83">
            <v>1</v>
          </cell>
        </row>
        <row r="84">
          <cell r="A84" t="str">
            <v>5210</v>
          </cell>
          <cell r="B84" t="str">
            <v>CCL5210 Chaozhou 潮州市 Count</v>
          </cell>
          <cell r="C84">
            <v>1</v>
          </cell>
          <cell r="D84" t="str">
            <v>4500</v>
          </cell>
          <cell r="E84" t="str">
            <v>CCL4500 Zhengzhou 郑州市 Total</v>
          </cell>
          <cell r="F84">
            <v>2</v>
          </cell>
          <cell r="I84" t="str">
            <v>2018</v>
          </cell>
          <cell r="J84" t="str">
            <v>CCL2018 Shanghai-jiading 嘉定区 Total</v>
          </cell>
          <cell r="K84">
            <v>1</v>
          </cell>
        </row>
        <row r="85">
          <cell r="A85" t="str">
            <v>5240</v>
          </cell>
          <cell r="B85" t="str">
            <v>CCL5240 Zhanjiang 湛江市 Count</v>
          </cell>
          <cell r="C85">
            <v>1</v>
          </cell>
          <cell r="D85" t="str">
            <v>4750</v>
          </cell>
          <cell r="E85" t="str">
            <v>CCL4750 Kaifeng 开封市 Total</v>
          </cell>
          <cell r="F85">
            <v>1</v>
          </cell>
          <cell r="I85" t="str">
            <v>2019</v>
          </cell>
          <cell r="J85" t="str">
            <v>CCL2019 Shanghai-baoshan 宝山区 Total</v>
          </cell>
          <cell r="K85">
            <v>1</v>
          </cell>
        </row>
        <row r="86">
          <cell r="A86" t="str">
            <v>5140</v>
          </cell>
          <cell r="B86" t="str">
            <v>CCL5140 Meizhou 梅州市 Count</v>
          </cell>
          <cell r="C86">
            <v>1</v>
          </cell>
          <cell r="D86" t="str">
            <v>4760</v>
          </cell>
          <cell r="E86" t="str">
            <v>CCL4760 Shangqiu 商丘市 Total</v>
          </cell>
          <cell r="F86">
            <v>1</v>
          </cell>
          <cell r="I86" t="str">
            <v>2021</v>
          </cell>
          <cell r="J86" t="str">
            <v>CCL2021 Shanghai-chongming 崇明县 Total</v>
          </cell>
          <cell r="K86">
            <v>1</v>
          </cell>
        </row>
        <row r="87">
          <cell r="A87" t="str">
            <v>3500</v>
          </cell>
          <cell r="B87" t="str">
            <v>CCL3500 Fuzhou 福州市 Count</v>
          </cell>
          <cell r="C87">
            <v>1</v>
          </cell>
          <cell r="D87" t="str">
            <v>4710</v>
          </cell>
          <cell r="E87" t="str">
            <v>CCL4710 Luoyang 洛阳市 Total</v>
          </cell>
          <cell r="F87">
            <v>2</v>
          </cell>
          <cell r="I87" t="str">
            <v>2100</v>
          </cell>
          <cell r="J87" t="str">
            <v>CCL2100 Nanjing 南京市 Total</v>
          </cell>
          <cell r="K87">
            <v>2</v>
          </cell>
        </row>
        <row r="88">
          <cell r="A88" t="str">
            <v>3502</v>
          </cell>
          <cell r="B88" t="str">
            <v>CCL3502 Changle 长乐市 Count</v>
          </cell>
          <cell r="C88">
            <v>1</v>
          </cell>
          <cell r="D88" t="str">
            <v>4720</v>
          </cell>
          <cell r="E88" t="str">
            <v>CCL4720 Sanmenxia 三门峡市 Total</v>
          </cell>
          <cell r="F88">
            <v>1</v>
          </cell>
          <cell r="I88" t="str">
            <v>2120</v>
          </cell>
          <cell r="J88" t="str">
            <v>CCL2120 Zhenjiang 镇江市 Total</v>
          </cell>
          <cell r="K88">
            <v>1</v>
          </cell>
        </row>
        <row r="89">
          <cell r="A89" t="str">
            <v>3610</v>
          </cell>
          <cell r="B89" t="str">
            <v>CCL3610 Xiamen 厦门市 Count</v>
          </cell>
          <cell r="C89">
            <v>1</v>
          </cell>
          <cell r="D89" t="str">
            <v>4540</v>
          </cell>
          <cell r="E89" t="str">
            <v>CCL4540 Jiaozuo 焦作市 Total</v>
          </cell>
          <cell r="F89">
            <v>1</v>
          </cell>
          <cell r="I89" t="str">
            <v>2123</v>
          </cell>
          <cell r="J89" t="str">
            <v>CCL2123 Danyang 丹阳市 Total</v>
          </cell>
          <cell r="K89">
            <v>1</v>
          </cell>
        </row>
        <row r="90">
          <cell r="A90" t="str">
            <v>3630</v>
          </cell>
          <cell r="B90" t="str">
            <v>CCL3630 Zhangzhou 漳州市 Count</v>
          </cell>
          <cell r="C90">
            <v>2</v>
          </cell>
          <cell r="D90" t="str">
            <v>4730</v>
          </cell>
          <cell r="E90" t="str">
            <v>CCL4730 Nanyang 南阳市 Total</v>
          </cell>
          <cell r="F90">
            <v>1</v>
          </cell>
          <cell r="I90" t="str">
            <v>2130</v>
          </cell>
          <cell r="J90" t="str">
            <v>CCL2130 Changzhou 常州市 Total</v>
          </cell>
          <cell r="K90">
            <v>2</v>
          </cell>
        </row>
        <row r="91">
          <cell r="A91" t="str">
            <v>3640</v>
          </cell>
          <cell r="B91" t="str">
            <v>CCL3640 Longyan 龙岩市 Count</v>
          </cell>
          <cell r="C91">
            <v>2</v>
          </cell>
          <cell r="D91" t="str">
            <v>4610</v>
          </cell>
          <cell r="E91" t="str">
            <v>CCL4610 Xuchang 许昌市 Total</v>
          </cell>
          <cell r="F91">
            <v>1</v>
          </cell>
          <cell r="I91" t="str">
            <v>2132</v>
          </cell>
          <cell r="J91" t="str">
            <v>CCL2132 Jintan 金坛市 Total</v>
          </cell>
          <cell r="K91">
            <v>1</v>
          </cell>
        </row>
        <row r="92">
          <cell r="A92" t="str">
            <v>3650</v>
          </cell>
          <cell r="B92" t="str">
            <v>CCL3650 Sanming 三明市 Count</v>
          </cell>
          <cell r="C92">
            <v>1</v>
          </cell>
          <cell r="D92" t="str">
            <v>4670</v>
          </cell>
          <cell r="E92" t="str">
            <v>CCL4670 Pingdingshan 平顶山市 Total</v>
          </cell>
          <cell r="F92">
            <v>1</v>
          </cell>
          <cell r="I92" t="str">
            <v>2133</v>
          </cell>
          <cell r="J92" t="str">
            <v>CCL2133 Liyang 溧阳市 Total</v>
          </cell>
          <cell r="K92">
            <v>1</v>
          </cell>
        </row>
        <row r="93">
          <cell r="A93" t="str">
            <v>3660</v>
          </cell>
          <cell r="B93" t="str">
            <v>CCL3660 Yongan 永安市 Count</v>
          </cell>
          <cell r="C93">
            <v>1</v>
          </cell>
          <cell r="D93" t="str">
            <v>4620</v>
          </cell>
          <cell r="E93" t="str">
            <v>CCL4620 Luohe 漯河市 Total</v>
          </cell>
          <cell r="F93">
            <v>1</v>
          </cell>
          <cell r="I93" t="str">
            <v>2140</v>
          </cell>
          <cell r="J93" t="str">
            <v>CCL2140 Wuxi 无锡市 Total</v>
          </cell>
          <cell r="K93">
            <v>2</v>
          </cell>
        </row>
        <row r="94">
          <cell r="A94" t="str">
            <v>3620</v>
          </cell>
          <cell r="B94" t="str">
            <v>CCL3620 Quanzhou 泉州市 Count</v>
          </cell>
          <cell r="C94">
            <v>1</v>
          </cell>
          <cell r="D94" t="str">
            <v>4640</v>
          </cell>
          <cell r="E94" t="str">
            <v>CCL4640 Xinyang 信阳市 Total</v>
          </cell>
          <cell r="F94">
            <v>2</v>
          </cell>
          <cell r="I94" t="str">
            <v>2142</v>
          </cell>
          <cell r="J94" t="str">
            <v>CCL2142 Yixing 宜兴市 Total</v>
          </cell>
          <cell r="K94">
            <v>1</v>
          </cell>
        </row>
        <row r="95">
          <cell r="A95" t="str">
            <v>3627</v>
          </cell>
          <cell r="B95" t="str">
            <v>CCL3627 Shishi 石狮市 Count</v>
          </cell>
          <cell r="C95">
            <v>1</v>
          </cell>
          <cell r="D95" t="str">
            <v>4652</v>
          </cell>
          <cell r="E95" t="str">
            <v>CCL4652 Gushi-county 固始县 Total</v>
          </cell>
          <cell r="F95">
            <v>1</v>
          </cell>
          <cell r="I95" t="str">
            <v>2144</v>
          </cell>
          <cell r="J95" t="str">
            <v>CCL2144 Jiangyin 江阴市 Total</v>
          </cell>
          <cell r="K95">
            <v>1</v>
          </cell>
        </row>
        <row r="96">
          <cell r="A96" t="str">
            <v>3622</v>
          </cell>
          <cell r="B96" t="str">
            <v>CCL3622 Jinjiang 晋江市 Count</v>
          </cell>
          <cell r="C96">
            <v>1</v>
          </cell>
          <cell r="D96" t="str">
            <v>4630</v>
          </cell>
          <cell r="E96" t="str">
            <v>CCL4630 Zhumadian 驻马店市 Total</v>
          </cell>
          <cell r="F96">
            <v>1</v>
          </cell>
          <cell r="I96" t="str">
            <v>2145</v>
          </cell>
          <cell r="J96" t="str">
            <v>CCL2145 Jingjiang 靖江市 Total</v>
          </cell>
          <cell r="K96">
            <v>1</v>
          </cell>
        </row>
        <row r="97">
          <cell r="A97" t="str">
            <v>3530</v>
          </cell>
          <cell r="B97" t="str">
            <v>CCL3530 Nanping 南平市 Count</v>
          </cell>
          <cell r="C97">
            <v>1</v>
          </cell>
          <cell r="D97" t="str">
            <v>4662</v>
          </cell>
          <cell r="E97" t="str">
            <v>CCL4662 Xiangcheng 项城市 Total</v>
          </cell>
          <cell r="F97">
            <v>0</v>
          </cell>
          <cell r="I97" t="str">
            <v>2150</v>
          </cell>
          <cell r="J97" t="str">
            <v>CCL2150 Suzhou 苏州市 Total</v>
          </cell>
          <cell r="K97">
            <v>2</v>
          </cell>
        </row>
        <row r="98">
          <cell r="A98" t="str">
            <v>3511</v>
          </cell>
          <cell r="B98" t="str">
            <v>CCL3511 Putian 莆田市 Count</v>
          </cell>
          <cell r="C98">
            <v>2</v>
          </cell>
          <cell r="D98" t="str">
            <v>4772</v>
          </cell>
          <cell r="E98" t="str">
            <v>CCL4772 Luyi-county 鹿邑县 Total</v>
          </cell>
          <cell r="F98">
            <v>2</v>
          </cell>
          <cell r="I98" t="str">
            <v>2154</v>
          </cell>
          <cell r="J98" t="str">
            <v>CCL2154 Taicang 太仓市 Total</v>
          </cell>
          <cell r="K98">
            <v>1</v>
          </cell>
        </row>
        <row r="99">
          <cell r="A99" t="str">
            <v>3552</v>
          </cell>
          <cell r="B99" t="str">
            <v>CCL3552 Fuding 福鼎市 Count</v>
          </cell>
          <cell r="C99">
            <v>1</v>
          </cell>
          <cell r="D99" t="str">
            <v>4530</v>
          </cell>
          <cell r="E99" t="str">
            <v>CCL4530 Xinxiang 新乡市 Total</v>
          </cell>
          <cell r="F99">
            <v>1</v>
          </cell>
          <cell r="I99" t="str">
            <v>2155</v>
          </cell>
          <cell r="J99" t="str">
            <v>CCL2155 Changshu 常熟市 Total</v>
          </cell>
          <cell r="K99">
            <v>1</v>
          </cell>
        </row>
        <row r="100">
          <cell r="A100" t="str">
            <v>3550</v>
          </cell>
          <cell r="B100" t="str">
            <v>CCL3550 Fuan 福安市 Count</v>
          </cell>
          <cell r="C100">
            <v>1</v>
          </cell>
          <cell r="D100" t="str">
            <v>4550</v>
          </cell>
          <cell r="E100" t="str">
            <v>CCL4550 Anyang 安阳市 Total</v>
          </cell>
          <cell r="F100">
            <v>1</v>
          </cell>
          <cell r="I100" t="str">
            <v>2156</v>
          </cell>
          <cell r="J100" t="str">
            <v>CCL2156 Zhangjiagang 张家港市 Total</v>
          </cell>
          <cell r="K100">
            <v>1</v>
          </cell>
        </row>
        <row r="101">
          <cell r="A101" t="str">
            <v>3540</v>
          </cell>
          <cell r="B101" t="str">
            <v>CCL3540 Shaowu 邵武市 Count</v>
          </cell>
          <cell r="C101">
            <v>1</v>
          </cell>
          <cell r="D101" t="str">
            <v>4571</v>
          </cell>
          <cell r="E101" t="str">
            <v>CCL4571 Puyang-county 濮阳县 Total</v>
          </cell>
          <cell r="F101">
            <v>1</v>
          </cell>
          <cell r="I101" t="str">
            <v>2210</v>
          </cell>
          <cell r="J101" t="str">
            <v>CCL2210 Xuzhou 徐州市 Total</v>
          </cell>
          <cell r="K101">
            <v>1</v>
          </cell>
        </row>
        <row r="102">
          <cell r="A102" t="str">
            <v>4100</v>
          </cell>
          <cell r="B102" t="str">
            <v>CCL4100 Changsha 长沙市 Count</v>
          </cell>
          <cell r="C102">
            <v>2</v>
          </cell>
          <cell r="D102" t="str">
            <v>5100</v>
          </cell>
          <cell r="E102" t="str">
            <v>CCL5100 Guangzhou 广州市 Total</v>
          </cell>
          <cell r="F102">
            <v>7</v>
          </cell>
          <cell r="I102" t="str">
            <v>2230</v>
          </cell>
          <cell r="J102" t="str">
            <v>CCL2230 Huaiyin 淮阴市 Total</v>
          </cell>
          <cell r="K102">
            <v>2</v>
          </cell>
        </row>
        <row r="103">
          <cell r="A103" t="str">
            <v>4111</v>
          </cell>
          <cell r="B103" t="str">
            <v>CCL4111 Xiangtan 湘潭市 Count</v>
          </cell>
          <cell r="C103">
            <v>1</v>
          </cell>
          <cell r="D103" t="str">
            <v>5108</v>
          </cell>
          <cell r="E103" t="str">
            <v>CCL5108 Huadu 花都市 Total</v>
          </cell>
          <cell r="F103">
            <v>1</v>
          </cell>
          <cell r="I103" t="str">
            <v>2236</v>
          </cell>
          <cell r="J103" t="str">
            <v>CCL2236 Shuyang-county 沭阳县 Total</v>
          </cell>
          <cell r="K103">
            <v>1</v>
          </cell>
        </row>
        <row r="104">
          <cell r="A104" t="str">
            <v>4210</v>
          </cell>
          <cell r="B104" t="str">
            <v>CCL4210 Hengyang 衡阳市 Count</v>
          </cell>
          <cell r="C104">
            <v>1</v>
          </cell>
          <cell r="D104" t="str">
            <v>5282</v>
          </cell>
          <cell r="E104" t="str">
            <v>CCL5282 Nanhai 南海市 Total</v>
          </cell>
          <cell r="F104">
            <v>1</v>
          </cell>
          <cell r="I104" t="str">
            <v>2240</v>
          </cell>
          <cell r="J104" t="str">
            <v>CCL2240 Yancheng 盐城市 Total</v>
          </cell>
          <cell r="K104">
            <v>1</v>
          </cell>
        </row>
        <row r="105">
          <cell r="A105" t="str">
            <v>4230</v>
          </cell>
          <cell r="B105" t="str">
            <v>CCL4230 Chenzhou 郴州市 Count</v>
          </cell>
          <cell r="C105">
            <v>1</v>
          </cell>
          <cell r="D105" t="str">
            <v>5113</v>
          </cell>
          <cell r="E105" t="str">
            <v>CCL5113 Zengcheng 增城市 Total</v>
          </cell>
          <cell r="F105">
            <v>1</v>
          </cell>
          <cell r="I105" t="str">
            <v>2242</v>
          </cell>
          <cell r="J105" t="str">
            <v>CCL2242 Dongtai 东台市 Total</v>
          </cell>
          <cell r="K105">
            <v>1</v>
          </cell>
        </row>
        <row r="106">
          <cell r="A106" t="str">
            <v>4220</v>
          </cell>
          <cell r="B106" t="str">
            <v>CCL4220 Shaoyang 邵阳市 Count</v>
          </cell>
          <cell r="C106">
            <v>1</v>
          </cell>
          <cell r="D106" t="str">
            <v>5109</v>
          </cell>
          <cell r="E106" t="str">
            <v>CCL5109 Conghua 从化市 Total</v>
          </cell>
          <cell r="F106">
            <v>1</v>
          </cell>
          <cell r="I106" t="str">
            <v>2245</v>
          </cell>
          <cell r="J106" t="str">
            <v>CCL2245 Binhai-county 滨海县 Total</v>
          </cell>
          <cell r="K106">
            <v>1</v>
          </cell>
        </row>
        <row r="107">
          <cell r="A107" t="str">
            <v>4180</v>
          </cell>
          <cell r="B107" t="str">
            <v>CCL4180 Huaihua 怀化市 Count</v>
          </cell>
          <cell r="C107">
            <v>1</v>
          </cell>
          <cell r="D107" t="str">
            <v>5297</v>
          </cell>
          <cell r="E107" t="str">
            <v>CCL5297 Heshan 鹤山市 Total</v>
          </cell>
          <cell r="F107">
            <v>1</v>
          </cell>
          <cell r="I107" t="str">
            <v>2246</v>
          </cell>
          <cell r="J107" t="str">
            <v>CCL2246 Xiangshui-county 响水县 Total</v>
          </cell>
          <cell r="K107">
            <v>1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  <cell r="I108" t="str">
            <v>2247</v>
          </cell>
          <cell r="J108" t="str">
            <v>CCL2247 Jianhu-county 建湖县 Total</v>
          </cell>
          <cell r="K108">
            <v>1</v>
          </cell>
        </row>
        <row r="109">
          <cell r="A109" t="str">
            <v>4130</v>
          </cell>
          <cell r="B109" t="str">
            <v>CCL4130 Yiyang 益阳市 Count</v>
          </cell>
          <cell r="C109">
            <v>1</v>
          </cell>
          <cell r="D109" t="str">
            <v>5190</v>
          </cell>
          <cell r="E109" t="str">
            <v>CCL5190 Zhuhai 珠海市 Total</v>
          </cell>
          <cell r="F109">
            <v>1</v>
          </cell>
          <cell r="I109" t="str">
            <v>2250</v>
          </cell>
          <cell r="J109" t="str">
            <v>CCL2250 Yangzhou 扬州市 Total</v>
          </cell>
          <cell r="K109">
            <v>2</v>
          </cell>
        </row>
        <row r="110">
          <cell r="A110" t="str">
            <v>4150</v>
          </cell>
          <cell r="B110" t="str">
            <v>CCL4150 Changde 常德市 Count</v>
          </cell>
          <cell r="C110">
            <v>1</v>
          </cell>
          <cell r="D110" t="str">
            <v>5284</v>
          </cell>
          <cell r="E110" t="str">
            <v>CCL5284 Zhongshan 中山市 Total</v>
          </cell>
          <cell r="F110">
            <v>1</v>
          </cell>
          <cell r="I110" t="str">
            <v>2253</v>
          </cell>
          <cell r="J110" t="str">
            <v>CCL2253 Taizhou 泰州市 Total</v>
          </cell>
          <cell r="K110">
            <v>1</v>
          </cell>
        </row>
        <row r="111">
          <cell r="A111" t="str">
            <v>4154</v>
          </cell>
          <cell r="B111" t="str">
            <v>CCL4154 Jinshi 津市市 Count</v>
          </cell>
          <cell r="C111">
            <v>1</v>
          </cell>
          <cell r="D111" t="str">
            <v>5291</v>
          </cell>
          <cell r="E111" t="str">
            <v>CCL5291 Xinhui 新会市 Total</v>
          </cell>
          <cell r="F111">
            <v>1</v>
          </cell>
          <cell r="I111" t="str">
            <v>2254</v>
          </cell>
          <cell r="J111" t="str">
            <v>CCL2254 Taixing 泰兴市 Total</v>
          </cell>
          <cell r="K111">
            <v>1</v>
          </cell>
        </row>
        <row r="112">
          <cell r="A112" t="str">
            <v>4270</v>
          </cell>
          <cell r="B112" t="str">
            <v>CCL4270 Zhangjiajie 张家界市 Count</v>
          </cell>
          <cell r="C112">
            <v>1</v>
          </cell>
          <cell r="D112" t="str">
            <v>5290</v>
          </cell>
          <cell r="E112" t="str">
            <v>CCL5290 Jiangmen 江门市 Total</v>
          </cell>
          <cell r="F112">
            <v>1</v>
          </cell>
          <cell r="I112" t="str">
            <v>2256</v>
          </cell>
          <cell r="J112" t="str">
            <v>CCL2256 Gaoyou 高邮市 Total</v>
          </cell>
          <cell r="K112">
            <v>1</v>
          </cell>
        </row>
        <row r="113">
          <cell r="A113" t="str">
            <v>3300</v>
          </cell>
          <cell r="B113" t="str">
            <v>CCL3300 Nanchang 南昌市 Count</v>
          </cell>
          <cell r="C113">
            <v>2</v>
          </cell>
          <cell r="D113" t="str">
            <v>5295</v>
          </cell>
          <cell r="E113" t="str">
            <v>CCL5295 Yangjiang 阳江市 Total</v>
          </cell>
          <cell r="F113">
            <v>1</v>
          </cell>
          <cell r="I113" t="str">
            <v>2257</v>
          </cell>
          <cell r="J113" t="str">
            <v>CCL2257 Xinghua 兴化市 Total</v>
          </cell>
          <cell r="K113">
            <v>1</v>
          </cell>
        </row>
        <row r="114">
          <cell r="A114" t="str">
            <v>3312</v>
          </cell>
          <cell r="B114" t="str">
            <v>CCL3312 Zhangshu 樟树市 Count</v>
          </cell>
          <cell r="C114">
            <v>1</v>
          </cell>
          <cell r="D114" t="str">
            <v>5260</v>
          </cell>
          <cell r="E114" t="str">
            <v>CCL5260 Zhaoqing 肇庆市 Total</v>
          </cell>
          <cell r="F114">
            <v>1</v>
          </cell>
          <cell r="I114" t="str">
            <v>2260</v>
          </cell>
          <cell r="J114" t="str">
            <v>CCL2260 Nantong 南通市 Total</v>
          </cell>
          <cell r="K114">
            <v>2</v>
          </cell>
        </row>
        <row r="115">
          <cell r="A115" t="str">
            <v>3370</v>
          </cell>
          <cell r="B115" t="str">
            <v>CCL3370 Pingxiang 萍乡市 Count</v>
          </cell>
          <cell r="C115">
            <v>1</v>
          </cell>
          <cell r="D115" t="str">
            <v>5230</v>
          </cell>
          <cell r="E115" t="str">
            <v>CCL5230 Dongguan 东莞市 Total</v>
          </cell>
          <cell r="F115">
            <v>2</v>
          </cell>
          <cell r="I115" t="str">
            <v>2261</v>
          </cell>
          <cell r="J115" t="str">
            <v>CCL2261 Haimen 海门市 Total</v>
          </cell>
          <cell r="K115">
            <v>1</v>
          </cell>
        </row>
        <row r="116">
          <cell r="A116" t="str">
            <v>3330</v>
          </cell>
          <cell r="B116" t="str">
            <v>CCL3330 Jingdezheng 景德镇市 Count</v>
          </cell>
          <cell r="C116">
            <v>1</v>
          </cell>
          <cell r="D116" t="str">
            <v>5180</v>
          </cell>
          <cell r="E116" t="str">
            <v>CCL5180 Shenzhen 深圳市 Total</v>
          </cell>
          <cell r="F116">
            <v>3</v>
          </cell>
          <cell r="I116" t="str">
            <v>2262</v>
          </cell>
          <cell r="J116" t="str">
            <v>CCL2262 Qidong 启东市 Total</v>
          </cell>
          <cell r="K116">
            <v>1</v>
          </cell>
        </row>
        <row r="117">
          <cell r="A117" t="str">
            <v>3320</v>
          </cell>
          <cell r="B117" t="str">
            <v>CCL3320 Jiujiang 九江市 Count</v>
          </cell>
          <cell r="C117">
            <v>1</v>
          </cell>
          <cell r="D117" t="str">
            <v>5160</v>
          </cell>
          <cell r="E117" t="str">
            <v>CCL5160 Huizhou 惠州市 Total</v>
          </cell>
          <cell r="F117">
            <v>1</v>
          </cell>
          <cell r="I117" t="str">
            <v>2265</v>
          </cell>
          <cell r="J117" t="str">
            <v>CCL2265 Rugao 如皋市 Total</v>
          </cell>
          <cell r="K117">
            <v>1</v>
          </cell>
        </row>
        <row r="118">
          <cell r="A118" t="str">
            <v>3410</v>
          </cell>
          <cell r="B118" t="str">
            <v>CCL3410 Ganzhou 赣州市 Count</v>
          </cell>
          <cell r="C118">
            <v>1</v>
          </cell>
          <cell r="D118" t="str">
            <v>5150</v>
          </cell>
          <cell r="E118" t="str">
            <v>CCL5150 Shantou 汕头市 Total</v>
          </cell>
          <cell r="F118">
            <v>2</v>
          </cell>
          <cell r="I118" t="str">
            <v>2266</v>
          </cell>
          <cell r="J118" t="str">
            <v>CCL2266 Haian-county 海安县 Total</v>
          </cell>
          <cell r="K118">
            <v>1</v>
          </cell>
        </row>
        <row r="119">
          <cell r="A119" t="str">
            <v>3340</v>
          </cell>
          <cell r="B119" t="str">
            <v>CCL3340 Shangrao 上饶市 Count</v>
          </cell>
          <cell r="C119">
            <v>1</v>
          </cell>
          <cell r="D119" t="str">
            <v>5156</v>
          </cell>
          <cell r="E119" t="str">
            <v>CCL5156 Chaoan-county 潮安县 Total</v>
          </cell>
          <cell r="F119">
            <v>1</v>
          </cell>
          <cell r="I119" t="str">
            <v>2300</v>
          </cell>
          <cell r="J119" t="str">
            <v>CCL2300 Hefei 合肥市 Total</v>
          </cell>
          <cell r="K119">
            <v>2</v>
          </cell>
        </row>
        <row r="120">
          <cell r="A120" t="str">
            <v>3430</v>
          </cell>
          <cell r="B120" t="str">
            <v>CCL3430 Jian 吉安市 Count</v>
          </cell>
          <cell r="C120">
            <v>1</v>
          </cell>
          <cell r="D120" t="str">
            <v>5210</v>
          </cell>
          <cell r="E120" t="str">
            <v>CCL5210 Chaozhou 潮州市 Total</v>
          </cell>
          <cell r="F120">
            <v>1</v>
          </cell>
          <cell r="I120" t="str">
            <v>2312</v>
          </cell>
          <cell r="J120" t="str">
            <v>CCL2312 Feixi-county 肥西县 Total</v>
          </cell>
          <cell r="K120">
            <v>1</v>
          </cell>
        </row>
        <row r="121">
          <cell r="A121" t="str">
            <v>5361</v>
          </cell>
          <cell r="B121" t="str">
            <v>CCL5361 Hepu-county 合浦县 Count</v>
          </cell>
          <cell r="C121">
            <v>1</v>
          </cell>
          <cell r="D121" t="str">
            <v>5166</v>
          </cell>
          <cell r="E121" t="str">
            <v>CCL5166 Shanwei 汕尾市 Total</v>
          </cell>
          <cell r="F121">
            <v>1</v>
          </cell>
          <cell r="I121" t="str">
            <v>2315</v>
          </cell>
          <cell r="J121" t="str">
            <v>CCL2315 Lujiang-county 庐江县 Total</v>
          </cell>
          <cell r="K121">
            <v>1</v>
          </cell>
        </row>
        <row r="122">
          <cell r="A122" t="str">
            <v>5300</v>
          </cell>
          <cell r="B122" t="str">
            <v>CCL5300 Nanning 南宁市 Count</v>
          </cell>
          <cell r="C122">
            <v>2</v>
          </cell>
          <cell r="D122" t="str">
            <v>5220</v>
          </cell>
          <cell r="E122" t="str">
            <v>CCL5220 Huiyang 揭阳市 Total</v>
          </cell>
          <cell r="F122">
            <v>1</v>
          </cell>
          <cell r="I122" t="str">
            <v>2320</v>
          </cell>
          <cell r="J122" t="str">
            <v>CCL2320 Huainan 淮南市 Total</v>
          </cell>
          <cell r="K122">
            <v>2</v>
          </cell>
        </row>
        <row r="123">
          <cell r="A123" t="str">
            <v>5450</v>
          </cell>
          <cell r="B123" t="str">
            <v>CCL5450 Liuzhou 柳州市 Count</v>
          </cell>
          <cell r="C123">
            <v>2</v>
          </cell>
          <cell r="D123" t="str">
            <v>5158</v>
          </cell>
          <cell r="E123" t="str">
            <v>CCL5158 Chenghai 澄海市 Total</v>
          </cell>
          <cell r="F123">
            <v>1</v>
          </cell>
          <cell r="I123" t="str">
            <v>2321</v>
          </cell>
          <cell r="J123" t="str">
            <v>CCL2321 Fengtai-county 凤台县 Total</v>
          </cell>
          <cell r="K123">
            <v>1</v>
          </cell>
        </row>
        <row r="124">
          <cell r="A124" t="str">
            <v>5470</v>
          </cell>
          <cell r="B124" t="str">
            <v>CCL5470 Hechi 河池市 Count</v>
          </cell>
          <cell r="C124">
            <v>1</v>
          </cell>
          <cell r="D124" t="str">
            <v>5250</v>
          </cell>
          <cell r="E124" t="str">
            <v>CCL5250 Maoming 茂名市 Total</v>
          </cell>
          <cell r="F124">
            <v>1</v>
          </cell>
          <cell r="I124" t="str">
            <v>2322</v>
          </cell>
          <cell r="J124" t="str">
            <v>CCL2322 Shou-county 寿县 Total</v>
          </cell>
          <cell r="K124">
            <v>1</v>
          </cell>
        </row>
        <row r="125">
          <cell r="A125" t="str">
            <v>5410</v>
          </cell>
          <cell r="B125" t="str">
            <v>CCL5410 Guilin 桂林市 Count</v>
          </cell>
          <cell r="C125">
            <v>1</v>
          </cell>
          <cell r="D125" t="str">
            <v>5240</v>
          </cell>
          <cell r="E125" t="str">
            <v>CCL5240 Zhanjiang 湛江市 Total</v>
          </cell>
          <cell r="F125">
            <v>1</v>
          </cell>
          <cell r="I125" t="str">
            <v>2330</v>
          </cell>
          <cell r="J125" t="str">
            <v>CCL2330 Bengbu 蚌埠市 Total</v>
          </cell>
          <cell r="K125">
            <v>1</v>
          </cell>
        </row>
        <row r="126">
          <cell r="A126" t="str">
            <v>5370</v>
          </cell>
          <cell r="B126" t="str">
            <v>CCL5370 Yulin 玉林市 Count</v>
          </cell>
          <cell r="C126">
            <v>1</v>
          </cell>
          <cell r="D126" t="str">
            <v>5120</v>
          </cell>
          <cell r="E126" t="str">
            <v>CCL5120 Shaoguan 韶关市 Total</v>
          </cell>
          <cell r="F126">
            <v>1</v>
          </cell>
          <cell r="I126" t="str">
            <v>2340</v>
          </cell>
          <cell r="J126" t="str">
            <v>CCL2340 Suzhou 宿州市 Total</v>
          </cell>
          <cell r="K126">
            <v>1</v>
          </cell>
        </row>
        <row r="127">
          <cell r="A127" t="str">
            <v>5428</v>
          </cell>
          <cell r="B127" t="str">
            <v>CCL5428 Hezhou 贺州市 Count</v>
          </cell>
          <cell r="C127">
            <v>1</v>
          </cell>
          <cell r="D127" t="str">
            <v>5140</v>
          </cell>
          <cell r="E127" t="str">
            <v>CCL5140 Meizhou 梅州市 Total</v>
          </cell>
          <cell r="F127">
            <v>1</v>
          </cell>
          <cell r="I127" t="str">
            <v>2351</v>
          </cell>
          <cell r="J127" t="str">
            <v>CCL2351 Suixi-county 濉溪县 Total</v>
          </cell>
          <cell r="K127">
            <v>1</v>
          </cell>
        </row>
        <row r="128">
          <cell r="A128" t="str">
            <v>5371</v>
          </cell>
          <cell r="B128" t="str">
            <v>CCL5371 Guigang 贵港市 Count</v>
          </cell>
          <cell r="C128">
            <v>1</v>
          </cell>
          <cell r="D128" t="str">
            <v>3500</v>
          </cell>
          <cell r="E128" t="str">
            <v>CCL3500 Fuzhou 福州市 Total</v>
          </cell>
          <cell r="F128">
            <v>2</v>
          </cell>
          <cell r="I128" t="str">
            <v>2352</v>
          </cell>
          <cell r="J128" t="str">
            <v>CCL2352 Xiao-county 萧县 Total</v>
          </cell>
          <cell r="K128">
            <v>1</v>
          </cell>
        </row>
        <row r="129">
          <cell r="A129" t="str">
            <v>5330</v>
          </cell>
          <cell r="B129" t="str">
            <v>CCL5330 Baise 百色市 Count</v>
          </cell>
          <cell r="C129">
            <v>1</v>
          </cell>
          <cell r="D129" t="str">
            <v>3503</v>
          </cell>
          <cell r="E129" t="str">
            <v>CCL3503 Fuqing 福清市 Total</v>
          </cell>
          <cell r="F129">
            <v>1</v>
          </cell>
          <cell r="I129" t="str">
            <v>2360</v>
          </cell>
          <cell r="J129" t="str">
            <v>CCL2360 Fuyang 阜阳市 Total</v>
          </cell>
          <cell r="K129">
            <v>1</v>
          </cell>
        </row>
        <row r="130">
          <cell r="A130" t="str">
            <v>5304</v>
          </cell>
          <cell r="B130" t="str">
            <v>CCL5304 Binyang-county 宾阳县 Count</v>
          </cell>
          <cell r="C130">
            <v>1</v>
          </cell>
          <cell r="D130" t="str">
            <v>3508</v>
          </cell>
          <cell r="E130" t="str">
            <v>CCL3508 Minqing-county 闽清县 Total</v>
          </cell>
          <cell r="F130">
            <v>1</v>
          </cell>
          <cell r="I130" t="str">
            <v>2370</v>
          </cell>
          <cell r="J130" t="str">
            <v>CCL2370 Liuan 六安市 Total</v>
          </cell>
          <cell r="K130">
            <v>1</v>
          </cell>
        </row>
        <row r="131">
          <cell r="A131" t="str">
            <v>5701</v>
          </cell>
          <cell r="B131" t="str">
            <v>CCL5701 Haikou 海口市 Count</v>
          </cell>
          <cell r="C131">
            <v>2</v>
          </cell>
          <cell r="D131" t="str">
            <v>3504</v>
          </cell>
          <cell r="E131" t="str">
            <v>CCL3504 Penten-county 平潭县 Total</v>
          </cell>
          <cell r="F131">
            <v>1</v>
          </cell>
          <cell r="I131" t="str">
            <v>2372</v>
          </cell>
          <cell r="J131" t="str">
            <v>CCL2372 Huoshan-county 霍山县 Total</v>
          </cell>
          <cell r="K131">
            <v>1</v>
          </cell>
        </row>
        <row r="132">
          <cell r="A132" t="str">
            <v>5720</v>
          </cell>
          <cell r="B132" t="str">
            <v>CCL5720 Sanya 三亚市 Count</v>
          </cell>
          <cell r="C132">
            <v>1</v>
          </cell>
          <cell r="D132" t="str">
            <v>3502</v>
          </cell>
          <cell r="E132" t="str">
            <v>CCL3502 Changle 长乐市 Total</v>
          </cell>
          <cell r="F132">
            <v>1</v>
          </cell>
          <cell r="I132" t="str">
            <v>2380</v>
          </cell>
          <cell r="J132" t="str">
            <v>CCL2380 Chaohu 巢湖市 Total</v>
          </cell>
          <cell r="K132">
            <v>1</v>
          </cell>
        </row>
        <row r="133">
          <cell r="A133" t="str">
            <v>5714</v>
          </cell>
          <cell r="B133" t="str">
            <v>CCL5714 Qionghai 琼海市 Count</v>
          </cell>
          <cell r="C133">
            <v>1</v>
          </cell>
          <cell r="D133" t="str">
            <v>3505</v>
          </cell>
          <cell r="E133" t="str">
            <v>CCL3505 Lianjiang-county 连江县 Total</v>
          </cell>
          <cell r="F133">
            <v>1</v>
          </cell>
          <cell r="I133" t="str">
            <v>2390</v>
          </cell>
          <cell r="J133" t="str">
            <v>CCL2390 Chuzhou 滁州市 Total</v>
          </cell>
          <cell r="K133">
            <v>1</v>
          </cell>
        </row>
        <row r="134">
          <cell r="A134" t="str">
            <v>4300</v>
          </cell>
          <cell r="B134" t="str">
            <v>CCL4300 Wuhan 武汉市 Count</v>
          </cell>
          <cell r="C134">
            <v>4</v>
          </cell>
          <cell r="D134" t="str">
            <v>3610</v>
          </cell>
          <cell r="E134" t="str">
            <v>CCL3610 Xiamen 厦门市 Total</v>
          </cell>
          <cell r="F134">
            <v>1</v>
          </cell>
          <cell r="I134" t="str">
            <v>2410</v>
          </cell>
          <cell r="J134" t="str">
            <v>CCL2410 Wuhu 芜湖市 Total</v>
          </cell>
          <cell r="K134">
            <v>2</v>
          </cell>
        </row>
        <row r="135">
          <cell r="A135" t="str">
            <v>4320</v>
          </cell>
          <cell r="B135" t="str">
            <v>CCL4320 Xiaogan 孝感市 Count</v>
          </cell>
          <cell r="C135">
            <v>1</v>
          </cell>
          <cell r="D135" t="str">
            <v>3630</v>
          </cell>
          <cell r="E135" t="str">
            <v>CCL3630 Zhangzhou 漳州市 Total</v>
          </cell>
          <cell r="F135">
            <v>2</v>
          </cell>
          <cell r="I135" t="str">
            <v>2420</v>
          </cell>
          <cell r="J135" t="str">
            <v>CCL2420 Xuanzhou 宣州市 Total</v>
          </cell>
          <cell r="K135">
            <v>1</v>
          </cell>
        </row>
        <row r="136">
          <cell r="A136" t="str">
            <v>4373</v>
          </cell>
          <cell r="B136" t="str">
            <v>CCL4373 Chibi 赤壁市 Count</v>
          </cell>
          <cell r="C136">
            <v>1</v>
          </cell>
          <cell r="D136" t="str">
            <v>3640</v>
          </cell>
          <cell r="E136" t="str">
            <v>CCL3640 Longyan 龙岩市 Total</v>
          </cell>
          <cell r="F136">
            <v>2</v>
          </cell>
          <cell r="I136" t="str">
            <v>2428</v>
          </cell>
          <cell r="J136" t="str">
            <v>CCL2428 Qingyang-county 青阳县 Total</v>
          </cell>
          <cell r="K136">
            <v>1</v>
          </cell>
        </row>
        <row r="137">
          <cell r="A137" t="str">
            <v>4430</v>
          </cell>
          <cell r="B137" t="str">
            <v>CCL4430 Yichang 宜昌市 Count</v>
          </cell>
          <cell r="C137">
            <v>1</v>
          </cell>
          <cell r="D137" t="str">
            <v>3631</v>
          </cell>
          <cell r="E137" t="str">
            <v>CCL3631 Longhai 龙海市 Total</v>
          </cell>
          <cell r="F137">
            <v>1</v>
          </cell>
          <cell r="I137" t="str">
            <v>2430</v>
          </cell>
          <cell r="J137" t="str">
            <v>CCL2430 Maanshan 马鞍山市 Total</v>
          </cell>
          <cell r="K137">
            <v>1</v>
          </cell>
        </row>
        <row r="138">
          <cell r="A138" t="str">
            <v>4340</v>
          </cell>
          <cell r="B138" t="str">
            <v>CCL4340 Jingzhou 荆州市 Count</v>
          </cell>
          <cell r="C138">
            <v>1</v>
          </cell>
          <cell r="D138" t="str">
            <v>3650</v>
          </cell>
          <cell r="E138" t="str">
            <v>CCL3650 Sanming 三明市 Total</v>
          </cell>
          <cell r="F138">
            <v>1</v>
          </cell>
          <cell r="I138" t="str">
            <v>2440</v>
          </cell>
          <cell r="J138" t="str">
            <v>CCL2440 Tongling 铜陵市 Total</v>
          </cell>
          <cell r="K138">
            <v>1</v>
          </cell>
        </row>
        <row r="139">
          <cell r="A139" t="str">
            <v>4420</v>
          </cell>
          <cell r="B139" t="str">
            <v>CCL4420 Shiyan 十堰市 Count</v>
          </cell>
          <cell r="C139">
            <v>1</v>
          </cell>
          <cell r="D139" t="str">
            <v>3660</v>
          </cell>
          <cell r="E139" t="str">
            <v>CCL3660 Yongan 永安市 Total</v>
          </cell>
          <cell r="F139">
            <v>1</v>
          </cell>
          <cell r="I139" t="str">
            <v>2450</v>
          </cell>
          <cell r="J139" t="str">
            <v>CCL2450 Huangshan 黄山市 Total</v>
          </cell>
          <cell r="K139">
            <v>1</v>
          </cell>
        </row>
        <row r="140">
          <cell r="A140" t="str">
            <v>4410</v>
          </cell>
          <cell r="B140" t="str">
            <v>CCL4410 Xiangfan 襄樊市 Count</v>
          </cell>
          <cell r="C140">
            <v>1</v>
          </cell>
          <cell r="D140" t="str">
            <v>3620</v>
          </cell>
          <cell r="E140" t="str">
            <v>CCL3620 Quanzhou 泉州市 Total</v>
          </cell>
          <cell r="F140">
            <v>2</v>
          </cell>
          <cell r="I140" t="str">
            <v>2460</v>
          </cell>
          <cell r="J140" t="str">
            <v>CCL2460 Anqing 安庆市 Total</v>
          </cell>
          <cell r="K140">
            <v>2</v>
          </cell>
        </row>
        <row r="141">
          <cell r="A141" t="str">
            <v>4350</v>
          </cell>
          <cell r="B141" t="str">
            <v>CCL4350 Huangshi 黄石市 Count</v>
          </cell>
          <cell r="C141">
            <v>1</v>
          </cell>
          <cell r="D141" t="str">
            <v>3623</v>
          </cell>
          <cell r="E141" t="str">
            <v>CCL3623 Nanan 南安市 Total</v>
          </cell>
          <cell r="F141">
            <v>1</v>
          </cell>
          <cell r="I141" t="str">
            <v>2471</v>
          </cell>
          <cell r="J141" t="str">
            <v>CCL2471 Guici 贵池市 Total</v>
          </cell>
          <cell r="K141">
            <v>1</v>
          </cell>
        </row>
        <row r="142">
          <cell r="A142" t="str">
            <v>4360</v>
          </cell>
          <cell r="B142" t="str">
            <v>CCL4360 Ezhou 鄂州市 Count</v>
          </cell>
          <cell r="C142">
            <v>1</v>
          </cell>
          <cell r="D142" t="str">
            <v>3622</v>
          </cell>
          <cell r="E142" t="str">
            <v>CCL3622 Jinjiang 晋江市 Total</v>
          </cell>
          <cell r="F142">
            <v>1</v>
          </cell>
          <cell r="I142" t="str">
            <v>2500</v>
          </cell>
          <cell r="J142" t="str">
            <v>CCL2500 Jinan 济南市 Total</v>
          </cell>
          <cell r="K142">
            <v>3</v>
          </cell>
        </row>
        <row r="143">
          <cell r="A143" t="str">
            <v>4450</v>
          </cell>
          <cell r="B143" t="str">
            <v>CCL4450 Enshi 恩施市 Count</v>
          </cell>
          <cell r="C143">
            <v>1</v>
          </cell>
          <cell r="D143" t="str">
            <v>3530</v>
          </cell>
          <cell r="E143" t="str">
            <v>CCL3530 Nanping 南平市 Total</v>
          </cell>
          <cell r="F143">
            <v>1</v>
          </cell>
          <cell r="I143" t="str">
            <v>2530</v>
          </cell>
          <cell r="J143" t="str">
            <v>CCL2530 Dezhou 德州市 Total</v>
          </cell>
          <cell r="K143">
            <v>1</v>
          </cell>
        </row>
        <row r="144">
          <cell r="A144" t="str">
            <v>4000</v>
          </cell>
          <cell r="B144" t="str">
            <v>CCL4000 Chongqing-urban 重庆市市区 Count</v>
          </cell>
          <cell r="C144">
            <v>1</v>
          </cell>
          <cell r="D144" t="str">
            <v>3531</v>
          </cell>
          <cell r="E144" t="str">
            <v>CCL3531 Jianou 建瓯市 Total</v>
          </cell>
          <cell r="F144">
            <v>1</v>
          </cell>
          <cell r="I144" t="str">
            <v>2550</v>
          </cell>
          <cell r="J144" t="str">
            <v>CCL2550 Zibo 淄博市 Total</v>
          </cell>
          <cell r="K144">
            <v>4</v>
          </cell>
        </row>
        <row r="145">
          <cell r="A145" t="str">
            <v>4040</v>
          </cell>
          <cell r="B145" t="str">
            <v>CCL4040 Wanzhou 万州区 Count</v>
          </cell>
          <cell r="C145">
            <v>1</v>
          </cell>
          <cell r="D145" t="str">
            <v>3511</v>
          </cell>
          <cell r="E145" t="str">
            <v>CCL3511 Putian 莆田市 Total</v>
          </cell>
          <cell r="F145">
            <v>2</v>
          </cell>
          <cell r="I145" t="str">
            <v>2566</v>
          </cell>
          <cell r="J145" t="str">
            <v>CCL2566 Binzhou 滨州市 Total</v>
          </cell>
          <cell r="K145">
            <v>1</v>
          </cell>
        </row>
        <row r="146">
          <cell r="A146" t="str">
            <v>6350</v>
          </cell>
          <cell r="B146" t="str">
            <v>CCL6350 Chongqing-dazhou 达州市 Count</v>
          </cell>
          <cell r="C146">
            <v>1</v>
          </cell>
          <cell r="D146" t="str">
            <v>3621</v>
          </cell>
          <cell r="E146" t="str">
            <v>CCL3621 Ningde 宁德市 Total</v>
          </cell>
          <cell r="F146">
            <v>1</v>
          </cell>
          <cell r="I146" t="str">
            <v>2570</v>
          </cell>
          <cell r="J146" t="str">
            <v>CCL2570 Dongying 东营市 Total</v>
          </cell>
          <cell r="K146">
            <v>1</v>
          </cell>
        </row>
        <row r="147">
          <cell r="A147" t="str">
            <v>6113</v>
          </cell>
          <cell r="B147" t="str">
            <v>CCL6113 Dayi-county 大邑县 Count</v>
          </cell>
          <cell r="C147">
            <v>0</v>
          </cell>
          <cell r="D147" t="str">
            <v>3552</v>
          </cell>
          <cell r="E147" t="str">
            <v>CCL3552 Fuding 福鼎市 Total</v>
          </cell>
          <cell r="F147">
            <v>2</v>
          </cell>
          <cell r="I147" t="str">
            <v>2610</v>
          </cell>
          <cell r="J147" t="str">
            <v>CCL2610 Weifang 潍坊市 Total</v>
          </cell>
          <cell r="K147">
            <v>1</v>
          </cell>
        </row>
        <row r="148">
          <cell r="A148" t="str">
            <v>6100</v>
          </cell>
          <cell r="B148" t="str">
            <v>CCL6100 Chengdu 成都市 Count</v>
          </cell>
          <cell r="C148">
            <v>1</v>
          </cell>
          <cell r="D148" t="str">
            <v>3550</v>
          </cell>
          <cell r="E148" t="str">
            <v>CCL3550 Fuan 福安市 Total</v>
          </cell>
          <cell r="F148">
            <v>1</v>
          </cell>
          <cell r="I148" t="str">
            <v>2614</v>
          </cell>
          <cell r="J148" t="str">
            <v>CCL2614 Laizhou 莱州市 Total</v>
          </cell>
          <cell r="K148">
            <v>1</v>
          </cell>
        </row>
        <row r="149">
          <cell r="A149" t="str">
            <v>6180</v>
          </cell>
          <cell r="B149" t="str">
            <v>CCL6180 Deyang 德阳市 Count</v>
          </cell>
          <cell r="C149">
            <v>1</v>
          </cell>
          <cell r="D149" t="str">
            <v>3624</v>
          </cell>
          <cell r="E149" t="str">
            <v>CCL3624 Anxi-county 安溪县 Total</v>
          </cell>
          <cell r="F149">
            <v>1</v>
          </cell>
          <cell r="I149" t="str">
            <v>2622</v>
          </cell>
          <cell r="J149" t="str">
            <v>CCL2622 Zhucheng 诸城市 Total</v>
          </cell>
          <cell r="K149">
            <v>1</v>
          </cell>
        </row>
        <row r="150">
          <cell r="A150" t="str">
            <v>6410</v>
          </cell>
          <cell r="B150" t="str">
            <v>CCL6410 Neijiang 内江市 Count</v>
          </cell>
          <cell r="C150">
            <v>1</v>
          </cell>
          <cell r="D150" t="str">
            <v>3540</v>
          </cell>
          <cell r="E150" t="str">
            <v>CCL3540 Shaowu 邵武市 Total</v>
          </cell>
          <cell r="F150">
            <v>1</v>
          </cell>
          <cell r="I150" t="str">
            <v>2640</v>
          </cell>
          <cell r="J150" t="str">
            <v>CCL2640 Yantai 烟台市 Total</v>
          </cell>
          <cell r="K150">
            <v>1</v>
          </cell>
        </row>
        <row r="151">
          <cell r="A151" t="str">
            <v>6440</v>
          </cell>
          <cell r="B151" t="str">
            <v>CCL6440 Yibin 宜宾市 Count</v>
          </cell>
          <cell r="C151">
            <v>1</v>
          </cell>
          <cell r="D151" t="str">
            <v>4100</v>
          </cell>
          <cell r="E151" t="str">
            <v>CCL4100 Changsha 长沙市 Total</v>
          </cell>
          <cell r="F151">
            <v>4</v>
          </cell>
          <cell r="I151" t="str">
            <v>2642</v>
          </cell>
          <cell r="J151" t="str">
            <v>CCL2642 Weihai 威海市 Total</v>
          </cell>
          <cell r="K151">
            <v>1</v>
          </cell>
        </row>
        <row r="152">
          <cell r="A152" t="str">
            <v>6421</v>
          </cell>
          <cell r="B152" t="str">
            <v>CCL6421 Longchang-county 隆昌县 Count</v>
          </cell>
          <cell r="C152">
            <v>1</v>
          </cell>
          <cell r="D152" t="str">
            <v>4120</v>
          </cell>
          <cell r="E152" t="str">
            <v>CCL4120 Zhuzhou 株洲市 Total</v>
          </cell>
          <cell r="F152">
            <v>1</v>
          </cell>
          <cell r="I152" t="str">
            <v>2644</v>
          </cell>
          <cell r="J152" t="str">
            <v>CCL2644 Wendeng 文登市 Total</v>
          </cell>
          <cell r="K152">
            <v>1</v>
          </cell>
        </row>
        <row r="153">
          <cell r="A153" t="str">
            <v>6430</v>
          </cell>
          <cell r="B153" t="str">
            <v>CCL6430 Zigong 自贡市 Count</v>
          </cell>
          <cell r="C153">
            <v>1</v>
          </cell>
          <cell r="D153" t="str">
            <v>4111</v>
          </cell>
          <cell r="E153" t="str">
            <v>CCL4111 Xiangtan 湘潭市 Total</v>
          </cell>
          <cell r="F153">
            <v>1</v>
          </cell>
          <cell r="I153" t="str">
            <v>2651</v>
          </cell>
          <cell r="J153" t="str">
            <v>CCL2651 Haiyang 海阳市 Total</v>
          </cell>
          <cell r="K153">
            <v>1</v>
          </cell>
        </row>
        <row r="154">
          <cell r="A154" t="str">
            <v>6170</v>
          </cell>
          <cell r="B154" t="str">
            <v>CCL6170 Panzhihua 攀枝花市 Count</v>
          </cell>
          <cell r="C154">
            <v>1</v>
          </cell>
          <cell r="D154" t="str">
            <v>4210</v>
          </cell>
          <cell r="E154" t="str">
            <v>CCL4210 Hengyang 衡阳市 Total</v>
          </cell>
          <cell r="F154">
            <v>1</v>
          </cell>
          <cell r="I154" t="str">
            <v>2652</v>
          </cell>
          <cell r="J154" t="str">
            <v>CCL2652 Laiyang 莱阳市 Total</v>
          </cell>
          <cell r="K154">
            <v>1</v>
          </cell>
        </row>
        <row r="155">
          <cell r="A155" t="str">
            <v>6150</v>
          </cell>
          <cell r="B155" t="str">
            <v>CCL6150 Xichang 西昌市 Count</v>
          </cell>
          <cell r="C155">
            <v>1</v>
          </cell>
          <cell r="D155" t="str">
            <v>4230</v>
          </cell>
          <cell r="E155" t="str">
            <v>CCL4230 Chenzhou 郴州市 Total</v>
          </cell>
          <cell r="F155">
            <v>1</v>
          </cell>
          <cell r="I155" t="str">
            <v>2657</v>
          </cell>
          <cell r="J155" t="str">
            <v>CCL2657 Longkou 龙口市 Total</v>
          </cell>
          <cell r="K155">
            <v>1</v>
          </cell>
        </row>
        <row r="156">
          <cell r="A156" t="str">
            <v>6140</v>
          </cell>
          <cell r="B156" t="str">
            <v>CCL6140 Leshan 乐山市 Count</v>
          </cell>
          <cell r="C156">
            <v>1</v>
          </cell>
          <cell r="D156" t="str">
            <v>4220</v>
          </cell>
          <cell r="E156" t="str">
            <v>CCL4220 Shaoyang 邵阳市 Total</v>
          </cell>
          <cell r="F156">
            <v>1</v>
          </cell>
          <cell r="I156" t="str">
            <v>2660</v>
          </cell>
          <cell r="J156" t="str">
            <v>CCL2660 Qingdao 青岛市 Total</v>
          </cell>
          <cell r="K156">
            <v>2</v>
          </cell>
        </row>
        <row r="157">
          <cell r="A157" t="str">
            <v>6250</v>
          </cell>
          <cell r="B157" t="str">
            <v>CCL6250 Yaan 雅安市 Count</v>
          </cell>
          <cell r="C157">
            <v>1</v>
          </cell>
          <cell r="D157" t="str">
            <v>4180</v>
          </cell>
          <cell r="E157" t="str">
            <v>CCL4180 Huaihua 怀化市 Total</v>
          </cell>
          <cell r="F157">
            <v>2</v>
          </cell>
          <cell r="I157" t="str">
            <v>2710</v>
          </cell>
          <cell r="J157" t="str">
            <v>CCL2710 Taian 泰安市 Total</v>
          </cell>
          <cell r="K157">
            <v>1</v>
          </cell>
        </row>
        <row r="158">
          <cell r="A158" t="str">
            <v>6280</v>
          </cell>
          <cell r="B158" t="str">
            <v>CCL6280 Guangyuan 广元市 Count</v>
          </cell>
          <cell r="C158">
            <v>1</v>
          </cell>
          <cell r="D158" t="str">
            <v>4160</v>
          </cell>
          <cell r="E158" t="str">
            <v>CCL4160 Jishou 吉首市 Total</v>
          </cell>
          <cell r="F158">
            <v>1</v>
          </cell>
          <cell r="I158" t="str">
            <v>2711</v>
          </cell>
          <cell r="J158" t="str">
            <v>CCL2711 Laiwu 莱芜市 Total</v>
          </cell>
          <cell r="K158">
            <v>1</v>
          </cell>
        </row>
        <row r="159">
          <cell r="A159" t="str">
            <v>6360</v>
          </cell>
          <cell r="B159" t="str">
            <v>CCL6360 Bazhong 巴中市 Count</v>
          </cell>
          <cell r="C159">
            <v>1</v>
          </cell>
          <cell r="D159" t="str">
            <v>4140</v>
          </cell>
          <cell r="E159" t="str">
            <v>CCL4140 Yueyang 岳阳市 Total</v>
          </cell>
          <cell r="F159">
            <v>1</v>
          </cell>
          <cell r="I159" t="str">
            <v>2712</v>
          </cell>
          <cell r="J159" t="str">
            <v>CCL2712 Xintai 新泰市 Total</v>
          </cell>
          <cell r="K159">
            <v>1</v>
          </cell>
        </row>
        <row r="160">
          <cell r="A160" t="str">
            <v>6370</v>
          </cell>
          <cell r="B160" t="str">
            <v>CCL6370 Nanchong 南充市 Count</v>
          </cell>
          <cell r="C160">
            <v>1</v>
          </cell>
          <cell r="D160" t="str">
            <v>4130</v>
          </cell>
          <cell r="E160" t="str">
            <v>CCL4130 Yiyang 益阳市 Total</v>
          </cell>
          <cell r="F160">
            <v>1</v>
          </cell>
          <cell r="I160" t="str">
            <v>2721</v>
          </cell>
          <cell r="J160" t="str">
            <v>CCL2721 Jining 济宁市 Total</v>
          </cell>
          <cell r="K160">
            <v>1</v>
          </cell>
        </row>
        <row r="161">
          <cell r="A161" t="str">
            <v>6290</v>
          </cell>
          <cell r="B161" t="str">
            <v>CCL6290 Suining 遂宁市 Count</v>
          </cell>
          <cell r="C161">
            <v>1</v>
          </cell>
          <cell r="D161" t="str">
            <v>4150</v>
          </cell>
          <cell r="E161" t="str">
            <v>CCL4150 Changde 常德市 Total</v>
          </cell>
          <cell r="F161">
            <v>1</v>
          </cell>
          <cell r="I161" t="str">
            <v>2735</v>
          </cell>
          <cell r="J161" t="str">
            <v>CCL2735 Zoucheng 邹城市 Total</v>
          </cell>
          <cell r="K161">
            <v>1</v>
          </cell>
        </row>
        <row r="162">
          <cell r="A162" t="str">
            <v>5630</v>
          </cell>
          <cell r="B162" t="str">
            <v>CCL5630 Zunyi 遵义市 Count</v>
          </cell>
          <cell r="C162">
            <v>1</v>
          </cell>
          <cell r="D162" t="str">
            <v>4154</v>
          </cell>
          <cell r="E162" t="str">
            <v>CCL4154 Jinshi 津市市 Total</v>
          </cell>
          <cell r="F162">
            <v>1</v>
          </cell>
          <cell r="I162" t="str">
            <v>2740</v>
          </cell>
          <cell r="J162" t="str">
            <v>CCL2740 Heze 荷泽市 Total</v>
          </cell>
          <cell r="K162">
            <v>2</v>
          </cell>
        </row>
        <row r="163">
          <cell r="A163" t="str">
            <v>5500</v>
          </cell>
          <cell r="B163" t="str">
            <v>CCL5500 Guiyang 贵阳市 Count</v>
          </cell>
          <cell r="C163">
            <v>2</v>
          </cell>
          <cell r="D163" t="str">
            <v>4270</v>
          </cell>
          <cell r="E163" t="str">
            <v>CCL4270 Zhangjiajie 张家界市 Total</v>
          </cell>
          <cell r="F163">
            <v>1</v>
          </cell>
          <cell r="I163" t="str">
            <v>2760</v>
          </cell>
          <cell r="J163" t="str">
            <v>CCL2760 Linyi 临沂市 Total</v>
          </cell>
          <cell r="K163">
            <v>2</v>
          </cell>
        </row>
        <row r="164">
          <cell r="A164" t="str">
            <v>5610</v>
          </cell>
          <cell r="B164" t="str">
            <v>CCL5610 Anshun 安顺市 Count</v>
          </cell>
          <cell r="C164">
            <v>1</v>
          </cell>
          <cell r="D164" t="str">
            <v>3300</v>
          </cell>
          <cell r="E164" t="str">
            <v>CCL3300 Nanchang 南昌市 Total</v>
          </cell>
          <cell r="F164">
            <v>2</v>
          </cell>
          <cell r="I164" t="str">
            <v>2768</v>
          </cell>
          <cell r="J164" t="str">
            <v>CCL2768 Rizhao 日照市 Total</v>
          </cell>
          <cell r="K164">
            <v>1</v>
          </cell>
        </row>
        <row r="165">
          <cell r="A165" t="str">
            <v>6500</v>
          </cell>
          <cell r="B165" t="str">
            <v>CCL6500 Kunming 昆明市 Count</v>
          </cell>
          <cell r="C165">
            <v>1</v>
          </cell>
          <cell r="D165" t="str">
            <v>3440</v>
          </cell>
          <cell r="E165" t="str">
            <v>CCL3440 Fuzhou 临川市 Total</v>
          </cell>
          <cell r="F165">
            <v>1</v>
          </cell>
          <cell r="I165" t="str">
            <v>2770</v>
          </cell>
          <cell r="J165" t="str">
            <v>CCL2770 Zaozhuang 枣庄市 Total</v>
          </cell>
          <cell r="K165">
            <v>1</v>
          </cell>
        </row>
        <row r="166">
          <cell r="A166" t="str">
            <v>6550</v>
          </cell>
          <cell r="B166" t="str">
            <v>CCL6550 Qujing 曲靖市 Count</v>
          </cell>
          <cell r="C166">
            <v>1</v>
          </cell>
          <cell r="D166" t="str">
            <v>3312</v>
          </cell>
          <cell r="E166" t="str">
            <v>CCL3312 Zhangshu 樟树市 Total</v>
          </cell>
          <cell r="F166">
            <v>1</v>
          </cell>
          <cell r="I166" t="str">
            <v>2775</v>
          </cell>
          <cell r="J166" t="str">
            <v>CCL2775 Tengzhou 滕州市 Total</v>
          </cell>
          <cell r="K166">
            <v>1</v>
          </cell>
        </row>
        <row r="167">
          <cell r="A167" t="str">
            <v>6531</v>
          </cell>
          <cell r="B167" t="str">
            <v>CCL6531 Yuxi 玉溪市 Count</v>
          </cell>
          <cell r="C167">
            <v>1</v>
          </cell>
          <cell r="D167" t="str">
            <v>3370</v>
          </cell>
          <cell r="E167" t="str">
            <v>CCL3370 Pingxiang 萍乡市 Total</v>
          </cell>
          <cell r="F167">
            <v>1</v>
          </cell>
          <cell r="I167" t="str">
            <v>3000</v>
          </cell>
          <cell r="J167" t="str">
            <v>CCL3000 Tianjin-urban 天津市市区-近郊区 Total</v>
          </cell>
          <cell r="K167">
            <v>3</v>
          </cell>
        </row>
        <row r="168">
          <cell r="A168" t="str">
            <v>6616</v>
          </cell>
          <cell r="B168" t="str">
            <v>CCL6616 Kaiyuan 开远市 Count</v>
          </cell>
          <cell r="C168">
            <v>1</v>
          </cell>
          <cell r="D168" t="str">
            <v>3380</v>
          </cell>
          <cell r="E168" t="str">
            <v>CCL3380 Xinyu 新余市 Total</v>
          </cell>
          <cell r="F168">
            <v>1</v>
          </cell>
          <cell r="I168" t="str">
            <v>3100</v>
          </cell>
          <cell r="J168" t="str">
            <v>CCL3100 Hangzhou 杭州市 Total</v>
          </cell>
          <cell r="K168">
            <v>3</v>
          </cell>
        </row>
        <row r="169">
          <cell r="A169" t="str">
            <v>6650</v>
          </cell>
          <cell r="B169" t="str">
            <v>CCL6650 Simao 思茅市 Count</v>
          </cell>
          <cell r="C169">
            <v>1</v>
          </cell>
          <cell r="D169" t="str">
            <v>3360</v>
          </cell>
          <cell r="E169" t="str">
            <v>CCL3360 Yichun 宜春市 Total</v>
          </cell>
          <cell r="F169">
            <v>1</v>
          </cell>
          <cell r="I169" t="str">
            <v>3111</v>
          </cell>
          <cell r="J169" t="str">
            <v>CCL3111 Yuhang 余杭市 Total</v>
          </cell>
          <cell r="K169">
            <v>1</v>
          </cell>
        </row>
        <row r="170">
          <cell r="A170" t="str">
            <v>6710</v>
          </cell>
          <cell r="B170" t="str">
            <v>CCL6710 Dali 大理市 Count</v>
          </cell>
          <cell r="C170">
            <v>1</v>
          </cell>
          <cell r="D170" t="str">
            <v>3330</v>
          </cell>
          <cell r="E170" t="str">
            <v>CCL3330 Jingdezheng 景德镇市 Total</v>
          </cell>
          <cell r="F170">
            <v>1</v>
          </cell>
          <cell r="I170" t="str">
            <v>3120</v>
          </cell>
          <cell r="J170" t="str">
            <v>CCL3120 Shaoxing 绍兴市 Total</v>
          </cell>
          <cell r="K170">
            <v>2</v>
          </cell>
        </row>
        <row r="171">
          <cell r="A171" t="str">
            <v>6780</v>
          </cell>
          <cell r="B171" t="str">
            <v>CCL6780 Baoshan 保山市 Count</v>
          </cell>
          <cell r="C171">
            <v>1</v>
          </cell>
          <cell r="D171" t="str">
            <v>3320</v>
          </cell>
          <cell r="E171" t="str">
            <v>CCL3320 Jiujiang 九江市 Total</v>
          </cell>
          <cell r="F171">
            <v>1</v>
          </cell>
          <cell r="I171" t="str">
            <v>3123</v>
          </cell>
          <cell r="J171" t="str">
            <v>CCL3123 Shangyu 上虞市 Total</v>
          </cell>
          <cell r="K171">
            <v>1</v>
          </cell>
        </row>
        <row r="172">
          <cell r="A172" t="str">
            <v>7100</v>
          </cell>
          <cell r="B172" t="str">
            <v>CCL7100 Xian 西安市 Count</v>
          </cell>
          <cell r="C172">
            <v>2</v>
          </cell>
          <cell r="D172" t="str">
            <v>3333</v>
          </cell>
          <cell r="E172" t="str">
            <v>CCL3333 Leping 乐平市 Total</v>
          </cell>
          <cell r="F172">
            <v>1</v>
          </cell>
          <cell r="I172" t="str">
            <v>3130</v>
          </cell>
          <cell r="J172" t="str">
            <v>CCL3130 Huzhou 湖州市 Total</v>
          </cell>
          <cell r="K172">
            <v>1</v>
          </cell>
        </row>
        <row r="173">
          <cell r="A173" t="str">
            <v>7210</v>
          </cell>
          <cell r="B173" t="str">
            <v>CCL7210 Baoji 宝鸡市 Count</v>
          </cell>
          <cell r="C173">
            <v>1</v>
          </cell>
          <cell r="D173" t="str">
            <v>3410</v>
          </cell>
          <cell r="E173" t="str">
            <v>CCL3410 Ganzhou 赣州市 Total</v>
          </cell>
          <cell r="F173">
            <v>1</v>
          </cell>
          <cell r="I173" t="str">
            <v>3140</v>
          </cell>
          <cell r="J173" t="str">
            <v>CCL3140 Jiaxing 嘉兴市 Total</v>
          </cell>
          <cell r="K173">
            <v>2</v>
          </cell>
        </row>
        <row r="174">
          <cell r="A174" t="str">
            <v>7230</v>
          </cell>
          <cell r="B174" t="str">
            <v>CCL7230 Hanzhong 汉中市 Count</v>
          </cell>
          <cell r="C174">
            <v>1</v>
          </cell>
          <cell r="D174" t="str">
            <v>3425</v>
          </cell>
          <cell r="E174" t="str">
            <v>CCL3425 Ruijin 瑞金市 Total</v>
          </cell>
          <cell r="F174">
            <v>1</v>
          </cell>
          <cell r="I174" t="str">
            <v>3141</v>
          </cell>
          <cell r="J174" t="str">
            <v>CCL3141 Jiashan-county 嘉善县 Total</v>
          </cell>
          <cell r="K174">
            <v>2</v>
          </cell>
        </row>
        <row r="175">
          <cell r="A175" t="str">
            <v>7120</v>
          </cell>
          <cell r="B175" t="str">
            <v>CCL7120 Xianyang 咸阳市 Count</v>
          </cell>
          <cell r="C175">
            <v>1</v>
          </cell>
          <cell r="D175" t="str">
            <v>3340</v>
          </cell>
          <cell r="E175" t="str">
            <v>CCL3340 Shangrao 上饶市 Total</v>
          </cell>
          <cell r="F175">
            <v>2</v>
          </cell>
          <cell r="I175" t="str">
            <v>3144</v>
          </cell>
          <cell r="J175" t="str">
            <v>CCL3144 Haining 海宁市 Total</v>
          </cell>
          <cell r="K175">
            <v>1</v>
          </cell>
        </row>
        <row r="176">
          <cell r="A176" t="str">
            <v>7250</v>
          </cell>
          <cell r="B176" t="str">
            <v>CCL7250 Ankang 安康市 Count</v>
          </cell>
          <cell r="C176">
            <v>1</v>
          </cell>
          <cell r="D176" t="str">
            <v>3354</v>
          </cell>
          <cell r="E176" t="str">
            <v>CCL3354 Guixi 贵溪市 Total</v>
          </cell>
          <cell r="F176">
            <v>1</v>
          </cell>
          <cell r="I176" t="str">
            <v>3145</v>
          </cell>
          <cell r="J176" t="str">
            <v>CCL3145 Tongxiang 桐乡市 Total</v>
          </cell>
          <cell r="K176">
            <v>1</v>
          </cell>
        </row>
        <row r="177">
          <cell r="A177" t="str">
            <v>7140</v>
          </cell>
          <cell r="B177" t="str">
            <v>CCL7140 Weinan 渭南市 Count</v>
          </cell>
          <cell r="C177">
            <v>1</v>
          </cell>
          <cell r="D177" t="str">
            <v>3430</v>
          </cell>
          <cell r="E177" t="str">
            <v>CCL3430 Jian 吉安市 Total</v>
          </cell>
          <cell r="F177">
            <v>1</v>
          </cell>
          <cell r="I177" t="str">
            <v>3150</v>
          </cell>
          <cell r="J177" t="str">
            <v>CCL3150 Ningbo 宁波市 Total</v>
          </cell>
          <cell r="K177">
            <v>2</v>
          </cell>
        </row>
        <row r="178">
          <cell r="A178" t="str">
            <v>7154</v>
          </cell>
          <cell r="B178" t="str">
            <v>CCL7154 Hancheng 韩城市 Count</v>
          </cell>
          <cell r="C178">
            <v>1</v>
          </cell>
          <cell r="D178" t="str">
            <v>5360</v>
          </cell>
          <cell r="E178" t="str">
            <v>CCL5360 Beihai 北海市 Total</v>
          </cell>
          <cell r="F178">
            <v>1</v>
          </cell>
          <cell r="I178" t="str">
            <v>3153</v>
          </cell>
          <cell r="J178" t="str">
            <v>CCL3153 Cixi 慈溪市 Total</v>
          </cell>
          <cell r="K178">
            <v>2</v>
          </cell>
        </row>
        <row r="179">
          <cell r="A179" t="str">
            <v>7190</v>
          </cell>
          <cell r="B179" t="str">
            <v>CCL7190 Yulin 榆林市 Count</v>
          </cell>
          <cell r="C179">
            <v>1</v>
          </cell>
          <cell r="D179" t="str">
            <v>5380</v>
          </cell>
          <cell r="E179" t="str">
            <v>CCL5380 Fangchenggang 防城港市 Total</v>
          </cell>
          <cell r="F179">
            <v>1</v>
          </cell>
          <cell r="I179" t="str">
            <v>3155</v>
          </cell>
          <cell r="J179" t="str">
            <v>CCL3155 Fenghua 奉化市 Total</v>
          </cell>
          <cell r="K179">
            <v>1</v>
          </cell>
        </row>
        <row r="180">
          <cell r="A180" t="str">
            <v>7160</v>
          </cell>
          <cell r="B180" t="str">
            <v>CCL7160 Yanan 延安市 Count</v>
          </cell>
          <cell r="C180">
            <v>1</v>
          </cell>
          <cell r="D180" t="str">
            <v>5300</v>
          </cell>
          <cell r="E180" t="str">
            <v>CCL5300 Nanning 南宁市 Total</v>
          </cell>
          <cell r="F180">
            <v>3</v>
          </cell>
          <cell r="I180" t="str">
            <v>3156</v>
          </cell>
          <cell r="J180" t="str">
            <v>CCL3156 Ninghai-county 宁海县 Total</v>
          </cell>
          <cell r="K180">
            <v>1</v>
          </cell>
        </row>
        <row r="181">
          <cell r="A181" t="str">
            <v>8300</v>
          </cell>
          <cell r="B181" t="str">
            <v>CCL8300 Wulumuqi 乌鲁木齐市 Count</v>
          </cell>
          <cell r="C181">
            <v>2</v>
          </cell>
          <cell r="D181" t="str">
            <v>5450</v>
          </cell>
          <cell r="E181" t="str">
            <v>CCL5450 Liuzhou 柳州市 Total</v>
          </cell>
          <cell r="F181">
            <v>2</v>
          </cell>
          <cell r="I181" t="str">
            <v>3157</v>
          </cell>
          <cell r="J181" t="str">
            <v>CCL3157 Xiangshan-county 象山县 Total</v>
          </cell>
          <cell r="K181">
            <v>1</v>
          </cell>
        </row>
        <row r="182">
          <cell r="A182" t="str">
            <v>8410</v>
          </cell>
          <cell r="B182" t="str">
            <v>CCL8410 Korla 库尔勒市 Count</v>
          </cell>
          <cell r="C182">
            <v>1</v>
          </cell>
          <cell r="D182" t="str">
            <v>5470</v>
          </cell>
          <cell r="E182" t="str">
            <v>CCL5470 Hechi 河池市 Total</v>
          </cell>
          <cell r="F182">
            <v>2</v>
          </cell>
          <cell r="I182" t="str">
            <v>3160</v>
          </cell>
          <cell r="J182" t="str">
            <v>CCL3160 Zhoushan 舟山市 Total</v>
          </cell>
          <cell r="K182">
            <v>1</v>
          </cell>
        </row>
        <row r="183">
          <cell r="A183" t="str">
            <v>8390</v>
          </cell>
          <cell r="B183" t="str">
            <v>CCL8390 Hami 哈密市 Count</v>
          </cell>
          <cell r="C183">
            <v>1</v>
          </cell>
          <cell r="D183" t="str">
            <v>5410</v>
          </cell>
          <cell r="E183" t="str">
            <v>CCL5410 Guilin 桂林市 Total</v>
          </cell>
          <cell r="F183">
            <v>1</v>
          </cell>
          <cell r="I183" t="str">
            <v>3175</v>
          </cell>
          <cell r="J183" t="str">
            <v>CCL3175 Wenling 温岭市 Total</v>
          </cell>
          <cell r="K183">
            <v>1</v>
          </cell>
        </row>
        <row r="184">
          <cell r="A184" t="str">
            <v>8332</v>
          </cell>
          <cell r="B184" t="str">
            <v>CCL8332 Kuitun 奎屯市 Count</v>
          </cell>
          <cell r="C184">
            <v>1</v>
          </cell>
          <cell r="D184" t="str">
            <v>5415</v>
          </cell>
          <cell r="E184" t="str">
            <v>CCL5415 Quanzhou-county 全州县 Total</v>
          </cell>
          <cell r="F184">
            <v>1</v>
          </cell>
          <cell r="I184" t="str">
            <v>3180</v>
          </cell>
          <cell r="J184" t="str">
            <v>CCL3180 Taizhou 台州市 Total</v>
          </cell>
          <cell r="K184">
            <v>2</v>
          </cell>
        </row>
        <row r="185">
          <cell r="A185" t="str">
            <v>8320</v>
          </cell>
          <cell r="B185" t="str">
            <v>CCL8320 Shihezi 石河子市 Count</v>
          </cell>
          <cell r="C185">
            <v>1</v>
          </cell>
          <cell r="D185" t="str">
            <v>5370</v>
          </cell>
          <cell r="E185" t="str">
            <v>CCL5370 Yulin 玉林市 Total</v>
          </cell>
          <cell r="F185">
            <v>2</v>
          </cell>
          <cell r="I185" t="str">
            <v>3210</v>
          </cell>
          <cell r="J185" t="str">
            <v>CCL3210 Jinhua 金华市 Total</v>
          </cell>
          <cell r="K185">
            <v>2</v>
          </cell>
        </row>
        <row r="186">
          <cell r="A186" t="str">
            <v>8430</v>
          </cell>
          <cell r="B186" t="str">
            <v>CCL8430 Akesu 阿克苏市 Count</v>
          </cell>
          <cell r="C186">
            <v>1</v>
          </cell>
          <cell r="D186" t="str">
            <v>5430</v>
          </cell>
          <cell r="E186" t="str">
            <v>CCL5430 Wuzhou 梧州市 Total</v>
          </cell>
          <cell r="F186">
            <v>1</v>
          </cell>
          <cell r="I186" t="str">
            <v>3211</v>
          </cell>
          <cell r="J186" t="str">
            <v>CCL3211 Lanxi 兰溪市 Total</v>
          </cell>
          <cell r="K186">
            <v>1</v>
          </cell>
        </row>
        <row r="187">
          <cell r="A187" t="str">
            <v>8350</v>
          </cell>
          <cell r="B187" t="str">
            <v>CCL8350 Yining 伊宁市 Count</v>
          </cell>
          <cell r="C187">
            <v>1</v>
          </cell>
          <cell r="D187" t="str">
            <v>5371</v>
          </cell>
          <cell r="E187" t="str">
            <v>CCL5371 Guigang 贵港市 Total</v>
          </cell>
          <cell r="F187">
            <v>1</v>
          </cell>
          <cell r="I187" t="str">
            <v>3213</v>
          </cell>
          <cell r="J187" t="str">
            <v>CCL3213 Yongkang 永康市 Total</v>
          </cell>
          <cell r="K187">
            <v>1</v>
          </cell>
        </row>
        <row r="188">
          <cell r="A188" t="str">
            <v>8500</v>
          </cell>
          <cell r="B188" t="str">
            <v>CCL8500 Lhasa 拉萨市 Count</v>
          </cell>
          <cell r="C188">
            <v>1</v>
          </cell>
          <cell r="D188" t="str">
            <v>5372</v>
          </cell>
          <cell r="E188" t="str">
            <v>CCL5372 Guiping 桂平市 Total</v>
          </cell>
          <cell r="F188">
            <v>1</v>
          </cell>
          <cell r="I188" t="str">
            <v>3220</v>
          </cell>
          <cell r="J188" t="str">
            <v>CCL3220 Yiwu 义乌市 Total</v>
          </cell>
          <cell r="K188">
            <v>1</v>
          </cell>
        </row>
        <row r="189">
          <cell r="A189" t="str">
            <v>7300</v>
          </cell>
          <cell r="B189" t="str">
            <v>CCL7300 Lanzhou 兰州市 Count</v>
          </cell>
          <cell r="C189">
            <v>1</v>
          </cell>
          <cell r="D189" t="str">
            <v>5375</v>
          </cell>
          <cell r="E189" t="str">
            <v>CCL5375 Rong-county 容县 Total</v>
          </cell>
          <cell r="F189">
            <v>1</v>
          </cell>
          <cell r="I189" t="str">
            <v>3221</v>
          </cell>
          <cell r="J189" t="str">
            <v>CCL3221 Dongyang 东阳市 Total</v>
          </cell>
          <cell r="K189">
            <v>1</v>
          </cell>
        </row>
        <row r="190">
          <cell r="A190" t="str">
            <v>7410</v>
          </cell>
          <cell r="B190" t="str">
            <v>CCL7410 Tianshui 天水市 Count</v>
          </cell>
          <cell r="C190">
            <v>1</v>
          </cell>
          <cell r="D190" t="str">
            <v>5330</v>
          </cell>
          <cell r="E190" t="str">
            <v>CCL5330 Baise 百色市 Total</v>
          </cell>
          <cell r="F190">
            <v>1</v>
          </cell>
          <cell r="I190" t="str">
            <v>3230</v>
          </cell>
          <cell r="J190" t="str">
            <v>CCL3230 Lishui 丽水市 Total</v>
          </cell>
          <cell r="K190">
            <v>1</v>
          </cell>
        </row>
        <row r="191">
          <cell r="A191" t="str">
            <v>7351</v>
          </cell>
          <cell r="B191" t="str">
            <v>CCL7351 Jiayuguang 嘉峪关市 Count</v>
          </cell>
          <cell r="C191">
            <v>1</v>
          </cell>
          <cell r="D191" t="str">
            <v>5304</v>
          </cell>
          <cell r="E191" t="str">
            <v>CCL5304 Binyang-county 宾阳县 Total</v>
          </cell>
          <cell r="F191">
            <v>1</v>
          </cell>
          <cell r="I191" t="str">
            <v>3240</v>
          </cell>
          <cell r="J191" t="str">
            <v>CCL3240 Quzhou 衢州市 Total</v>
          </cell>
          <cell r="K191">
            <v>1</v>
          </cell>
        </row>
        <row r="192">
          <cell r="A192" t="str">
            <v>7340</v>
          </cell>
          <cell r="B192" t="str">
            <v>CCL7340 Zhangye 张掖市 Count</v>
          </cell>
          <cell r="C192">
            <v>1</v>
          </cell>
          <cell r="D192" t="str">
            <v>5701</v>
          </cell>
          <cell r="E192" t="str">
            <v>CCL5701 Haikou 海口市 Total</v>
          </cell>
          <cell r="F192">
            <v>2</v>
          </cell>
          <cell r="I192" t="str">
            <v>3250</v>
          </cell>
          <cell r="J192" t="str">
            <v>CCL3250 Wenzhou 温州市 Total</v>
          </cell>
          <cell r="K192">
            <v>1</v>
          </cell>
        </row>
        <row r="193">
          <cell r="A193" t="str">
            <v>7500</v>
          </cell>
          <cell r="B193" t="str">
            <v>CCL7500 Yingchuan 银川市 Count</v>
          </cell>
          <cell r="C193">
            <v>2</v>
          </cell>
          <cell r="D193" t="str">
            <v>5720</v>
          </cell>
          <cell r="E193" t="str">
            <v>CCL5720 Sanya 三亚市 Total</v>
          </cell>
          <cell r="F193">
            <v>1</v>
          </cell>
          <cell r="I193" t="str">
            <v>3252</v>
          </cell>
          <cell r="J193" t="str">
            <v>CCL3252 Ruian 瑞安市 Total</v>
          </cell>
          <cell r="K193">
            <v>1</v>
          </cell>
        </row>
        <row r="194">
          <cell r="A194" t="str">
            <v>8100</v>
          </cell>
          <cell r="B194" t="str">
            <v>CCL8100 Xining 西宁市 Count</v>
          </cell>
          <cell r="C194">
            <v>1</v>
          </cell>
          <cell r="D194" t="str">
            <v>5714</v>
          </cell>
          <cell r="E194" t="str">
            <v>CCL5714 Qionghai 琼海市 Total</v>
          </cell>
          <cell r="F194">
            <v>1</v>
          </cell>
          <cell r="I194" t="str">
            <v>3256</v>
          </cell>
          <cell r="J194" t="str">
            <v>CCL3256 Leqing 乐清市 Total</v>
          </cell>
          <cell r="K194">
            <v>1</v>
          </cell>
        </row>
        <row r="195">
          <cell r="A195" t="str">
            <v>1000</v>
          </cell>
          <cell r="B195" t="str">
            <v>CCL1000 Beijing-urban 北京市市区-近郊区 Count</v>
          </cell>
          <cell r="C195">
            <v>4</v>
          </cell>
          <cell r="D195" t="str">
            <v>4300</v>
          </cell>
          <cell r="E195" t="str">
            <v>CCL4300 Wuhan 武汉市 Total</v>
          </cell>
          <cell r="F195">
            <v>7</v>
          </cell>
          <cell r="I195" t="str">
            <v>3258</v>
          </cell>
          <cell r="J195" t="str">
            <v>CCL3258 Cangnan-county 苍南县 Total</v>
          </cell>
          <cell r="K195">
            <v>1</v>
          </cell>
        </row>
        <row r="196">
          <cell r="A196" t="str">
            <v>1013</v>
          </cell>
          <cell r="B196" t="str">
            <v>CCL1013 Beijing-shunyi 顺义区 Count</v>
          </cell>
          <cell r="C196">
            <v>1</v>
          </cell>
          <cell r="D196" t="str">
            <v>4320</v>
          </cell>
          <cell r="E196" t="str">
            <v>CCL4320 Xiaogan 孝感市 Total</v>
          </cell>
          <cell r="F196">
            <v>1</v>
          </cell>
          <cell r="I196" t="str">
            <v>3300</v>
          </cell>
          <cell r="J196" t="str">
            <v>CCL3300 Nanchang 南昌市 Total</v>
          </cell>
          <cell r="K196">
            <v>2</v>
          </cell>
        </row>
        <row r="197">
          <cell r="A197" t="str">
            <v>1011</v>
          </cell>
          <cell r="B197" t="str">
            <v>CCL1011 Beijing-tongzhou 通州区 Count</v>
          </cell>
          <cell r="C197">
            <v>1</v>
          </cell>
          <cell r="D197" t="str">
            <v>4373</v>
          </cell>
          <cell r="E197" t="str">
            <v>CCL4373 Chibi 赤壁市 Total</v>
          </cell>
          <cell r="F197">
            <v>1</v>
          </cell>
          <cell r="I197" t="str">
            <v>3312</v>
          </cell>
          <cell r="J197" t="str">
            <v>CCL3312 Zhangshu 樟树市 Total</v>
          </cell>
          <cell r="K197">
            <v>1</v>
          </cell>
        </row>
        <row r="198">
          <cell r="A198" t="str">
            <v>1022</v>
          </cell>
          <cell r="B198" t="str">
            <v>CCL1022 Beijing-changping 昌平区 Count</v>
          </cell>
          <cell r="C198">
            <v>1</v>
          </cell>
          <cell r="D198" t="str">
            <v>4430</v>
          </cell>
          <cell r="E198" t="str">
            <v>CCL4430 Yichang 宜昌市 Total</v>
          </cell>
          <cell r="F198">
            <v>1</v>
          </cell>
          <cell r="I198" t="str">
            <v>3320</v>
          </cell>
          <cell r="J198" t="str">
            <v>CCL3320 Jiujiang 九江市 Total</v>
          </cell>
          <cell r="K198">
            <v>1</v>
          </cell>
        </row>
        <row r="199">
          <cell r="A199" t="str">
            <v>0650</v>
          </cell>
          <cell r="B199" t="str">
            <v>CCL0650 Longfang 廊坊市 Count</v>
          </cell>
          <cell r="C199">
            <v>1</v>
          </cell>
          <cell r="D199" t="str">
            <v>4340</v>
          </cell>
          <cell r="E199" t="str">
            <v>CCL4340 Jingzhou 荆州市 Total</v>
          </cell>
          <cell r="F199">
            <v>1</v>
          </cell>
          <cell r="I199" t="str">
            <v>3322</v>
          </cell>
          <cell r="J199" t="str">
            <v>CCL3322 Ruichang 瑞昌市 Total</v>
          </cell>
          <cell r="K199">
            <v>1</v>
          </cell>
        </row>
        <row r="200">
          <cell r="A200" t="str">
            <v>2660</v>
          </cell>
          <cell r="B200" t="str">
            <v>CCL2660 Qingdao 青岛市 Count</v>
          </cell>
          <cell r="C200">
            <v>2</v>
          </cell>
          <cell r="D200" t="str">
            <v>4480</v>
          </cell>
          <cell r="E200" t="str">
            <v>CCL4480 Jingmen 荆门市 Total</v>
          </cell>
          <cell r="F200">
            <v>1</v>
          </cell>
          <cell r="I200" t="str">
            <v>3330</v>
          </cell>
          <cell r="J200" t="str">
            <v>CCL3330 Jingdezheng 景德镇市 Total</v>
          </cell>
          <cell r="K200">
            <v>1</v>
          </cell>
        </row>
        <row r="201">
          <cell r="A201" t="str">
            <v>2640</v>
          </cell>
          <cell r="B201" t="str">
            <v>CCL2640 Yantai 烟台市 Count</v>
          </cell>
          <cell r="C201">
            <v>1</v>
          </cell>
          <cell r="D201" t="str">
            <v>4433</v>
          </cell>
          <cell r="E201" t="str">
            <v>CCL4433 Yidu 宜都市 Total</v>
          </cell>
          <cell r="F201">
            <v>1</v>
          </cell>
          <cell r="I201" t="str">
            <v>3333</v>
          </cell>
          <cell r="J201" t="str">
            <v>CCL3333 Leping 乐平市 Total</v>
          </cell>
          <cell r="K201">
            <v>1</v>
          </cell>
        </row>
        <row r="202">
          <cell r="A202" t="str">
            <v>2642</v>
          </cell>
          <cell r="B202" t="str">
            <v>CCL2642 Weihai 威海市 Count</v>
          </cell>
          <cell r="C202">
            <v>1</v>
          </cell>
          <cell r="D202" t="str">
            <v>4420</v>
          </cell>
          <cell r="E202" t="str">
            <v>CCL4420 Shiyan 十堰市 Total</v>
          </cell>
          <cell r="F202">
            <v>1</v>
          </cell>
          <cell r="I202" t="str">
            <v>3340</v>
          </cell>
          <cell r="J202" t="str">
            <v>CCL3340 Shangrao 上饶市 Total</v>
          </cell>
          <cell r="K202">
            <v>2</v>
          </cell>
        </row>
        <row r="203">
          <cell r="A203" t="str">
            <v>2657</v>
          </cell>
          <cell r="B203" t="str">
            <v>CCL2657 Longkou 龙口市 Count</v>
          </cell>
          <cell r="C203">
            <v>1</v>
          </cell>
          <cell r="D203" t="str">
            <v>4410</v>
          </cell>
          <cell r="E203" t="str">
            <v>CCL4410 Xiangfan 襄樊市 Total</v>
          </cell>
          <cell r="F203">
            <v>1</v>
          </cell>
          <cell r="I203" t="str">
            <v>3350</v>
          </cell>
          <cell r="J203" t="str">
            <v>CCL3350 Yingtan 鹰潭市 Total</v>
          </cell>
          <cell r="K203">
            <v>1</v>
          </cell>
        </row>
        <row r="204">
          <cell r="A204" t="str">
            <v>2652</v>
          </cell>
          <cell r="B204" t="str">
            <v>CCL2652 Laiyang 莱阳市 Count</v>
          </cell>
          <cell r="C204">
            <v>1</v>
          </cell>
          <cell r="D204" t="str">
            <v>4417</v>
          </cell>
          <cell r="E204" t="str">
            <v>CCL4417 Gucheng-county 谷城县 Total</v>
          </cell>
          <cell r="F204">
            <v>1</v>
          </cell>
          <cell r="I204" t="str">
            <v>3370</v>
          </cell>
          <cell r="J204" t="str">
            <v>CCL3370 Pingxiang 萍乡市 Total</v>
          </cell>
          <cell r="K204">
            <v>1</v>
          </cell>
        </row>
        <row r="205">
          <cell r="A205" t="str">
            <v>2500</v>
          </cell>
          <cell r="B205" t="str">
            <v>CCL2500 Jinan 济南市 Count</v>
          </cell>
          <cell r="C205">
            <v>3</v>
          </cell>
          <cell r="D205" t="str">
            <v>4350</v>
          </cell>
          <cell r="E205" t="str">
            <v>CCL4350 Huangshi 黄石市 Total</v>
          </cell>
          <cell r="F205">
            <v>1</v>
          </cell>
          <cell r="I205" t="str">
            <v>3380</v>
          </cell>
          <cell r="J205" t="str">
            <v>CCL3380 Xinyu 新余市 Total</v>
          </cell>
          <cell r="K205">
            <v>1</v>
          </cell>
        </row>
        <row r="206">
          <cell r="A206" t="str">
            <v>2710</v>
          </cell>
          <cell r="B206" t="str">
            <v>CCL2710 Taian 泰安市 Count</v>
          </cell>
          <cell r="C206">
            <v>1</v>
          </cell>
          <cell r="D206" t="str">
            <v>4360</v>
          </cell>
          <cell r="E206" t="str">
            <v>CCL4360 Ezhou 鄂州市 Total</v>
          </cell>
          <cell r="F206">
            <v>1</v>
          </cell>
          <cell r="I206" t="str">
            <v>3410</v>
          </cell>
          <cell r="J206" t="str">
            <v>CCL3410 Ganzhou 赣州市 Total</v>
          </cell>
          <cell r="K206">
            <v>1</v>
          </cell>
        </row>
        <row r="207">
          <cell r="A207" t="str">
            <v>2760</v>
          </cell>
          <cell r="B207" t="str">
            <v>CCL2760 Linyi 临沂市 Count</v>
          </cell>
          <cell r="C207">
            <v>2</v>
          </cell>
          <cell r="D207" t="str">
            <v>4380</v>
          </cell>
          <cell r="E207" t="str">
            <v>CCL4380 Huangguang 黄冈市 Total</v>
          </cell>
          <cell r="F207">
            <v>1</v>
          </cell>
          <cell r="I207" t="str">
            <v>3425</v>
          </cell>
          <cell r="J207" t="str">
            <v>CCL3425 Ruijin 瑞金市 Total</v>
          </cell>
          <cell r="K207">
            <v>1</v>
          </cell>
        </row>
        <row r="208">
          <cell r="A208" t="str">
            <v>2768</v>
          </cell>
          <cell r="B208" t="str">
            <v>CCL2768 Rizhao 日照市 Count</v>
          </cell>
          <cell r="C208">
            <v>1</v>
          </cell>
          <cell r="D208" t="str">
            <v>4330</v>
          </cell>
          <cell r="E208" t="str">
            <v>CCL4330 Xiantao 仙桃市 Total</v>
          </cell>
          <cell r="F208">
            <v>1</v>
          </cell>
          <cell r="I208" t="str">
            <v>3430</v>
          </cell>
          <cell r="J208" t="str">
            <v>CCL3430 Jian 吉安市 Total</v>
          </cell>
          <cell r="K208">
            <v>1</v>
          </cell>
        </row>
        <row r="209">
          <cell r="A209" t="str">
            <v>2770</v>
          </cell>
          <cell r="B209" t="str">
            <v>CCL2770 Zaozhuang 枣庄市 Count</v>
          </cell>
          <cell r="C209">
            <v>1</v>
          </cell>
          <cell r="D209" t="str">
            <v>4450</v>
          </cell>
          <cell r="E209" t="str">
            <v>CCL4450 Enshi 恩施市 Total</v>
          </cell>
          <cell r="F209">
            <v>1</v>
          </cell>
          <cell r="I209" t="str">
            <v>3440</v>
          </cell>
          <cell r="J209" t="str">
            <v>CCL3440 Fuzhou 临川市 Total</v>
          </cell>
          <cell r="K209">
            <v>1</v>
          </cell>
        </row>
        <row r="210">
          <cell r="A210" t="str">
            <v>2550</v>
          </cell>
          <cell r="B210" t="str">
            <v>CCL2550 Zibo 淄博市 Count</v>
          </cell>
          <cell r="C210">
            <v>2</v>
          </cell>
          <cell r="D210" t="str">
            <v>4000</v>
          </cell>
          <cell r="E210" t="str">
            <v>CCL4000 Chongqing-urban 重庆市市区 Total</v>
          </cell>
          <cell r="F210">
            <v>4</v>
          </cell>
          <cell r="I210" t="str">
            <v>3500</v>
          </cell>
          <cell r="J210" t="str">
            <v>CCL3500 Fuzhou 福州市 Total</v>
          </cell>
          <cell r="K210">
            <v>2</v>
          </cell>
        </row>
        <row r="211">
          <cell r="A211" t="str">
            <v>2610</v>
          </cell>
          <cell r="B211" t="str">
            <v>CCL2610 Weifang 潍坊市 Count</v>
          </cell>
          <cell r="C211">
            <v>1</v>
          </cell>
          <cell r="D211" t="str">
            <v>4040</v>
          </cell>
          <cell r="E211" t="str">
            <v>CCL4040 Wanzhou 万州区 Total</v>
          </cell>
          <cell r="F211">
            <v>1</v>
          </cell>
          <cell r="I211" t="str">
            <v>3502</v>
          </cell>
          <cell r="J211" t="str">
            <v>CCL3502 Changle 长乐市 Total</v>
          </cell>
          <cell r="K211">
            <v>1</v>
          </cell>
        </row>
        <row r="212">
          <cell r="A212" t="str">
            <v>2570</v>
          </cell>
          <cell r="B212" t="str">
            <v>CCL2570 Dongying 东营市 Count</v>
          </cell>
          <cell r="C212">
            <v>1</v>
          </cell>
          <cell r="D212" t="str">
            <v>4022</v>
          </cell>
          <cell r="E212" t="str">
            <v>CCL4022 Chongqing-jiangjin 江津市 Total</v>
          </cell>
          <cell r="F212">
            <v>1</v>
          </cell>
          <cell r="I212" t="str">
            <v>3503</v>
          </cell>
          <cell r="J212" t="str">
            <v>CCL3503 Fuqing 福清市 Total</v>
          </cell>
          <cell r="K212">
            <v>1</v>
          </cell>
        </row>
        <row r="213">
          <cell r="A213" t="str">
            <v>2740</v>
          </cell>
          <cell r="B213" t="str">
            <v>CCL2740 Heze 荷泽市 Count</v>
          </cell>
          <cell r="C213">
            <v>1</v>
          </cell>
          <cell r="D213" t="str">
            <v>4021</v>
          </cell>
          <cell r="E213" t="str">
            <v>CCL4021 Chongqing-yongchuan 永川市 Total</v>
          </cell>
          <cell r="F213">
            <v>1</v>
          </cell>
          <cell r="I213" t="str">
            <v>3504</v>
          </cell>
          <cell r="J213" t="str">
            <v>CCL3504 Penten-county 平潭县 Total</v>
          </cell>
          <cell r="K213">
            <v>1</v>
          </cell>
        </row>
        <row r="214">
          <cell r="A214" t="str">
            <v>2735</v>
          </cell>
          <cell r="B214" t="str">
            <v>CCL2735 Zoucheng 邹城市 Count</v>
          </cell>
          <cell r="C214">
            <v>1</v>
          </cell>
          <cell r="D214" t="str">
            <v>6350</v>
          </cell>
          <cell r="E214" t="str">
            <v>CCL6350 Chongqing-dazhou 达州市 Total</v>
          </cell>
          <cell r="F214">
            <v>1</v>
          </cell>
          <cell r="I214" t="str">
            <v>3505</v>
          </cell>
          <cell r="J214" t="str">
            <v>CCL3505 Lianjiang-county 连江县 Total</v>
          </cell>
          <cell r="K214">
            <v>1</v>
          </cell>
        </row>
        <row r="215">
          <cell r="A215" t="str">
            <v>3000</v>
          </cell>
          <cell r="B215" t="str">
            <v>CCL3000 Tianjin-urban 天津市市区-近郊区 Count</v>
          </cell>
          <cell r="C215">
            <v>3</v>
          </cell>
          <cell r="D215" t="str">
            <v>4080</v>
          </cell>
          <cell r="E215" t="str">
            <v>CCL4080 Chongqing-fuling 涪陵区 Total</v>
          </cell>
          <cell r="F215">
            <v>1</v>
          </cell>
          <cell r="I215" t="str">
            <v>3508</v>
          </cell>
          <cell r="J215" t="str">
            <v>CCL3508 Minqing-county 闽清县 Total</v>
          </cell>
          <cell r="K215">
            <v>1</v>
          </cell>
        </row>
        <row r="216">
          <cell r="A216" t="str">
            <v>0630</v>
          </cell>
          <cell r="B216" t="str">
            <v>CCL0630 Tangshan 唐山市 Count</v>
          </cell>
          <cell r="C216">
            <v>2</v>
          </cell>
          <cell r="D216" t="str">
            <v>6210</v>
          </cell>
          <cell r="E216" t="str">
            <v>CCL6210 Mianyang 绵阳市 Total</v>
          </cell>
          <cell r="F216">
            <v>1</v>
          </cell>
          <cell r="I216" t="str">
            <v>3511</v>
          </cell>
          <cell r="J216" t="str">
            <v>CCL3511 Putian 莆田市 Total</v>
          </cell>
          <cell r="K216">
            <v>3</v>
          </cell>
        </row>
        <row r="217">
          <cell r="A217" t="str">
            <v>0660</v>
          </cell>
          <cell r="B217" t="str">
            <v>CCL0660 Qinhuangdao 秦皇岛市 Count</v>
          </cell>
          <cell r="C217">
            <v>2</v>
          </cell>
          <cell r="D217" t="str">
            <v>6113</v>
          </cell>
          <cell r="E217" t="str">
            <v>CCL6113 Dayi-county 大邑县 Total</v>
          </cell>
          <cell r="F217">
            <v>1</v>
          </cell>
          <cell r="I217" t="str">
            <v>3530</v>
          </cell>
          <cell r="J217" t="str">
            <v>CCL3530 Nanping 南平市 Total</v>
          </cell>
          <cell r="K217">
            <v>1</v>
          </cell>
        </row>
        <row r="218">
          <cell r="A218" t="str">
            <v>0670</v>
          </cell>
          <cell r="B218" t="str">
            <v>CCL0670 Chende 承德市 Count</v>
          </cell>
          <cell r="C218">
            <v>1</v>
          </cell>
          <cell r="D218" t="str">
            <v>6100</v>
          </cell>
          <cell r="E218" t="str">
            <v>CCL6100 Chengdu 成都市 Total</v>
          </cell>
          <cell r="F218">
            <v>3</v>
          </cell>
          <cell r="I218" t="str">
            <v>3531</v>
          </cell>
          <cell r="J218" t="str">
            <v>CCL3531 Jianou 建瓯市 Total</v>
          </cell>
          <cell r="K218">
            <v>1</v>
          </cell>
        </row>
        <row r="219">
          <cell r="A219" t="str">
            <v>0750</v>
          </cell>
          <cell r="B219" t="str">
            <v>CCL0750 Zhangjiakou 张家口市 Count</v>
          </cell>
          <cell r="C219">
            <v>2</v>
          </cell>
          <cell r="D219" t="str">
            <v>6101</v>
          </cell>
          <cell r="E219" t="str">
            <v>CCL6101 Longquanyi 龙泉绎区 Total</v>
          </cell>
          <cell r="F219">
            <v>1</v>
          </cell>
          <cell r="I219" t="str">
            <v>3540</v>
          </cell>
          <cell r="J219" t="str">
            <v>CCL3540 Shaowu 邵武市 Total</v>
          </cell>
          <cell r="K219">
            <v>1</v>
          </cell>
        </row>
        <row r="220">
          <cell r="A220" t="str">
            <v>0610</v>
          </cell>
          <cell r="B220" t="str">
            <v>CCL0610 Cangzhou-county 沧州市市-县 Count</v>
          </cell>
          <cell r="C220">
            <v>1</v>
          </cell>
          <cell r="D220" t="str">
            <v>6180</v>
          </cell>
          <cell r="E220" t="str">
            <v>CCL6180 Deyang 德阳市 Total</v>
          </cell>
          <cell r="F220">
            <v>1</v>
          </cell>
          <cell r="I220" t="str">
            <v>3550</v>
          </cell>
          <cell r="J220" t="str">
            <v>CCL3550 Fuan 福安市 Total</v>
          </cell>
          <cell r="K220">
            <v>1</v>
          </cell>
        </row>
        <row r="221">
          <cell r="A221" t="str">
            <v>0710</v>
          </cell>
          <cell r="B221" t="str">
            <v>CCL0710 Baoding 保定市 Count</v>
          </cell>
          <cell r="C221">
            <v>2</v>
          </cell>
          <cell r="D221" t="str">
            <v>6184</v>
          </cell>
          <cell r="E221" t="str">
            <v>CCL6184 Shifang 什邡市 Total</v>
          </cell>
          <cell r="F221">
            <v>1</v>
          </cell>
          <cell r="I221" t="str">
            <v>3552</v>
          </cell>
          <cell r="J221" t="str">
            <v>CCL3552 Fuding 福鼎市 Total</v>
          </cell>
          <cell r="K221">
            <v>1</v>
          </cell>
        </row>
        <row r="222">
          <cell r="A222" t="str">
            <v>0625</v>
          </cell>
          <cell r="B222" t="str">
            <v>CCL0625 Renqiu 任丘市 Count</v>
          </cell>
          <cell r="C222">
            <v>1</v>
          </cell>
          <cell r="D222" t="str">
            <v>6114</v>
          </cell>
          <cell r="E222" t="str">
            <v>CCL6114 Xinjin-county 新津县 Total</v>
          </cell>
          <cell r="F222">
            <v>1</v>
          </cell>
          <cell r="I222" t="str">
            <v>3610</v>
          </cell>
          <cell r="J222" t="str">
            <v>CCL3610 Xiamen 厦门市 Total</v>
          </cell>
          <cell r="K222">
            <v>2</v>
          </cell>
        </row>
        <row r="223">
          <cell r="A223" t="str">
            <v>0500</v>
          </cell>
          <cell r="B223" t="str">
            <v>CCL0500 Shijiazhuang 石家庄市 Count</v>
          </cell>
          <cell r="C223">
            <v>2</v>
          </cell>
          <cell r="D223" t="str">
            <v>6118</v>
          </cell>
          <cell r="E223" t="str">
            <v>CCL6118 Dujiangyan 都江堰市 Total</v>
          </cell>
          <cell r="F223">
            <v>1</v>
          </cell>
          <cell r="I223" t="str">
            <v>3620</v>
          </cell>
          <cell r="J223" t="str">
            <v>CCL3620 Quanzhou 泉州市 Total</v>
          </cell>
          <cell r="K223">
            <v>2</v>
          </cell>
        </row>
        <row r="224">
          <cell r="A224" t="str">
            <v>0560</v>
          </cell>
          <cell r="B224" t="str">
            <v>CCL0560 Handan 邯郸市 Count</v>
          </cell>
          <cell r="C224">
            <v>1</v>
          </cell>
          <cell r="D224" t="str">
            <v>6115</v>
          </cell>
          <cell r="E224" t="str">
            <v>CCL6115 Qionglai 邛崃市 Total</v>
          </cell>
          <cell r="F224">
            <v>1</v>
          </cell>
          <cell r="I224" t="str">
            <v>3621</v>
          </cell>
          <cell r="J224" t="str">
            <v>CCL3621 Ningde 宁德市 Total</v>
          </cell>
          <cell r="K224">
            <v>1</v>
          </cell>
        </row>
        <row r="225">
          <cell r="A225" t="str">
            <v>0540</v>
          </cell>
          <cell r="B225" t="str">
            <v>CCL0540 Xingtai-county 邢台市市-县 Count</v>
          </cell>
          <cell r="C225">
            <v>1</v>
          </cell>
          <cell r="D225" t="str">
            <v>6414</v>
          </cell>
          <cell r="E225" t="str">
            <v>CCL6414 Jianyang 简阳市 Total</v>
          </cell>
          <cell r="F225">
            <v>1</v>
          </cell>
          <cell r="I225" t="str">
            <v>3622</v>
          </cell>
          <cell r="J225" t="str">
            <v>CCL3622 Jinjiang 晋江市 Total</v>
          </cell>
          <cell r="K225">
            <v>1</v>
          </cell>
        </row>
        <row r="226">
          <cell r="A226" t="str">
            <v>0530</v>
          </cell>
          <cell r="B226" t="str">
            <v>CCL0530 Hengshui 衡水市 Count</v>
          </cell>
          <cell r="C226">
            <v>1</v>
          </cell>
          <cell r="D226" t="str">
            <v>6217</v>
          </cell>
          <cell r="E226" t="str">
            <v>CCL6217 Jiangyou 江油市 Total</v>
          </cell>
          <cell r="F226">
            <v>1</v>
          </cell>
          <cell r="I226" t="str">
            <v>3623</v>
          </cell>
          <cell r="J226" t="str">
            <v>CCL3623 Nanan 南安市 Total</v>
          </cell>
          <cell r="K226">
            <v>1</v>
          </cell>
        </row>
        <row r="227">
          <cell r="A227" t="str">
            <v>0300</v>
          </cell>
          <cell r="B227" t="str">
            <v>CCL0300 Taiyuan 太原市 Count</v>
          </cell>
          <cell r="C227">
            <v>2</v>
          </cell>
          <cell r="D227" t="str">
            <v>6410</v>
          </cell>
          <cell r="E227" t="str">
            <v>CCL6410 Neijiang 内江市 Total</v>
          </cell>
          <cell r="F227">
            <v>1</v>
          </cell>
          <cell r="I227" t="str">
            <v>3624</v>
          </cell>
          <cell r="J227" t="str">
            <v>CCL3624 Anxi-county 安溪县 Total</v>
          </cell>
          <cell r="K227">
            <v>1</v>
          </cell>
        </row>
        <row r="228">
          <cell r="A228" t="str">
            <v>0450</v>
          </cell>
          <cell r="B228" t="str">
            <v>CCL0450 Yangquan 阳泉市 Count</v>
          </cell>
          <cell r="C228">
            <v>1</v>
          </cell>
          <cell r="D228" t="str">
            <v>6440</v>
          </cell>
          <cell r="E228" t="str">
            <v>CCL6440 Yibin 宜宾市 Total</v>
          </cell>
          <cell r="F228">
            <v>2</v>
          </cell>
          <cell r="I228" t="str">
            <v>3626</v>
          </cell>
          <cell r="J228" t="str">
            <v>CCL3626 Yongchun-county 永春县 Total</v>
          </cell>
          <cell r="K228">
            <v>1</v>
          </cell>
        </row>
        <row r="229">
          <cell r="A229" t="str">
            <v>0410</v>
          </cell>
          <cell r="B229" t="str">
            <v>CCL0410 Linfen 临汾市 Count</v>
          </cell>
          <cell r="C229">
            <v>1</v>
          </cell>
          <cell r="D229" t="str">
            <v>6460</v>
          </cell>
          <cell r="E229" t="str">
            <v>CCL6460 Luzhou 泸州市 Total</v>
          </cell>
          <cell r="F229">
            <v>1</v>
          </cell>
          <cell r="I229" t="str">
            <v>3627</v>
          </cell>
          <cell r="J229" t="str">
            <v>CCL3627 Shishi 石狮市 Total</v>
          </cell>
          <cell r="K229">
            <v>1</v>
          </cell>
        </row>
        <row r="230">
          <cell r="A230" t="str">
            <v>0440</v>
          </cell>
          <cell r="B230" t="str">
            <v>CCL0440 Yuncheng 运城市 Count</v>
          </cell>
          <cell r="C230">
            <v>1</v>
          </cell>
          <cell r="D230" t="str">
            <v>6421</v>
          </cell>
          <cell r="E230" t="str">
            <v>CCL6421 Longchang-county 隆昌县 Total</v>
          </cell>
          <cell r="F230">
            <v>1</v>
          </cell>
          <cell r="I230" t="str">
            <v>3630</v>
          </cell>
          <cell r="J230" t="str">
            <v>CCL3630 Zhangzhou 漳州市 Total</v>
          </cell>
          <cell r="K230">
            <v>2</v>
          </cell>
        </row>
        <row r="231">
          <cell r="A231" t="str">
            <v>0370</v>
          </cell>
          <cell r="B231" t="str">
            <v>CCL0370 Datong 大同市 Count</v>
          </cell>
          <cell r="C231">
            <v>1</v>
          </cell>
          <cell r="D231" t="str">
            <v>6430</v>
          </cell>
          <cell r="E231" t="str">
            <v>CCL6430 Zigong 自贡市 Total</v>
          </cell>
          <cell r="F231">
            <v>1</v>
          </cell>
          <cell r="I231" t="str">
            <v>3631</v>
          </cell>
          <cell r="J231" t="str">
            <v>CCL3631 Longhai 龙海市 Total</v>
          </cell>
          <cell r="K231">
            <v>1</v>
          </cell>
        </row>
        <row r="232">
          <cell r="A232" t="str">
            <v>0460</v>
          </cell>
          <cell r="B232" t="str">
            <v>CCL0460 Changzhi 长治市 Count</v>
          </cell>
          <cell r="C232">
            <v>1</v>
          </cell>
          <cell r="D232" t="str">
            <v>6170</v>
          </cell>
          <cell r="E232" t="str">
            <v>CCL6170 Panzhihua 攀枝花市 Total</v>
          </cell>
          <cell r="F232">
            <v>1</v>
          </cell>
          <cell r="I232" t="str">
            <v>3640</v>
          </cell>
          <cell r="J232" t="str">
            <v>CCL3640 Longyan 龙岩市 Total</v>
          </cell>
          <cell r="K232">
            <v>2</v>
          </cell>
        </row>
        <row r="233">
          <cell r="A233" t="str">
            <v>1100</v>
          </cell>
          <cell r="B233" t="str">
            <v>CCL1100 Shenyang 沈阳市 Count</v>
          </cell>
          <cell r="C233">
            <v>2</v>
          </cell>
          <cell r="D233" t="str">
            <v>6150</v>
          </cell>
          <cell r="E233" t="str">
            <v>CCL6150 Xichang 西昌市 Total</v>
          </cell>
          <cell r="F233">
            <v>1</v>
          </cell>
          <cell r="I233" t="str">
            <v>3650</v>
          </cell>
          <cell r="J233" t="str">
            <v>CCL3650 Sanming 三明市 Total</v>
          </cell>
          <cell r="K233">
            <v>1</v>
          </cell>
        </row>
        <row r="234">
          <cell r="A234" t="str">
            <v>1140</v>
          </cell>
          <cell r="B234" t="str">
            <v>CCL1140 Anshan 鞍山市 Count</v>
          </cell>
          <cell r="C234">
            <v>1</v>
          </cell>
          <cell r="D234" t="str">
            <v>6140</v>
          </cell>
          <cell r="E234" t="str">
            <v>CCL6140 Leshan 乐山市 Total</v>
          </cell>
          <cell r="F234">
            <v>1</v>
          </cell>
          <cell r="I234" t="str">
            <v>3660</v>
          </cell>
          <cell r="J234" t="str">
            <v>CCL3660 Yongan 永安市 Total</v>
          </cell>
          <cell r="K234">
            <v>1</v>
          </cell>
        </row>
        <row r="235">
          <cell r="A235" t="str">
            <v>1130</v>
          </cell>
          <cell r="B235" t="str">
            <v>CCL1130 Fushun 抚顺市 Count</v>
          </cell>
          <cell r="C235">
            <v>1</v>
          </cell>
          <cell r="D235" t="str">
            <v>6250</v>
          </cell>
          <cell r="E235" t="str">
            <v>CCL6250 Yaan 雅安市 Total</v>
          </cell>
          <cell r="F235">
            <v>1</v>
          </cell>
          <cell r="I235" t="str">
            <v>4000</v>
          </cell>
          <cell r="J235" t="str">
            <v>CCL4000 Chongqing-urban 重庆市市区 Total</v>
          </cell>
          <cell r="K235">
            <v>4</v>
          </cell>
        </row>
        <row r="236">
          <cell r="A236" t="str">
            <v>1150</v>
          </cell>
          <cell r="B236" t="str">
            <v>CCL1150 Yingkou 营口市 Count</v>
          </cell>
          <cell r="C236">
            <v>1</v>
          </cell>
          <cell r="D236" t="str">
            <v>6142</v>
          </cell>
          <cell r="E236" t="str">
            <v>CCL6142 Emeishan 峨眉山市 Total</v>
          </cell>
          <cell r="F236">
            <v>1</v>
          </cell>
          <cell r="I236" t="str">
            <v>4021</v>
          </cell>
          <cell r="J236" t="str">
            <v>CCL4021 Chongqing-yongchuan 永川市 Total</v>
          </cell>
          <cell r="K236">
            <v>1</v>
          </cell>
        </row>
        <row r="237">
          <cell r="A237" t="str">
            <v>1180</v>
          </cell>
          <cell r="B237" t="str">
            <v>CCL1180 Dandong 丹东市 Count</v>
          </cell>
          <cell r="C237">
            <v>1</v>
          </cell>
          <cell r="D237" t="str">
            <v>6280</v>
          </cell>
          <cell r="E237" t="str">
            <v>CCL6280 Guangyuan 广元市 Total</v>
          </cell>
          <cell r="F237">
            <v>1</v>
          </cell>
          <cell r="I237" t="str">
            <v>4040</v>
          </cell>
          <cell r="J237" t="str">
            <v>CCL4040 Wanzhou 万州区 Total</v>
          </cell>
          <cell r="K237">
            <v>1</v>
          </cell>
        </row>
        <row r="238">
          <cell r="A238" t="str">
            <v>1170</v>
          </cell>
          <cell r="B238" t="str">
            <v>CCL1170 Benxi 本溪市 Count</v>
          </cell>
          <cell r="C238">
            <v>1</v>
          </cell>
          <cell r="D238" t="str">
            <v>6360</v>
          </cell>
          <cell r="E238" t="str">
            <v>CCL6360 Bazhong 巴中市 Total</v>
          </cell>
          <cell r="F238">
            <v>1</v>
          </cell>
          <cell r="I238" t="str">
            <v>4080</v>
          </cell>
          <cell r="J238" t="str">
            <v>CCL4080 Chongqing-fuling 涪陵区 Total</v>
          </cell>
          <cell r="K238">
            <v>1</v>
          </cell>
        </row>
        <row r="239">
          <cell r="A239" t="str">
            <v>1110</v>
          </cell>
          <cell r="B239" t="str">
            <v>CCL1110 Liaoyang-county 辽阳市市-县 Count</v>
          </cell>
          <cell r="C239">
            <v>1</v>
          </cell>
          <cell r="D239" t="str">
            <v>6370</v>
          </cell>
          <cell r="E239" t="str">
            <v>CCL6370 Nanchong 南充市 Total</v>
          </cell>
          <cell r="F239">
            <v>1</v>
          </cell>
          <cell r="I239" t="str">
            <v>4100</v>
          </cell>
          <cell r="J239" t="str">
            <v>CCL4100 Changsha 长沙市 Total</v>
          </cell>
          <cell r="K239">
            <v>5</v>
          </cell>
        </row>
        <row r="240">
          <cell r="A240" t="str">
            <v>1142</v>
          </cell>
          <cell r="B240" t="str">
            <v>CCL1142 Haicheng 海城市 Count</v>
          </cell>
          <cell r="C240">
            <v>1</v>
          </cell>
          <cell r="D240" t="str">
            <v>6290</v>
          </cell>
          <cell r="E240" t="str">
            <v>CCL6290 Suining 遂宁市 Total</v>
          </cell>
          <cell r="F240">
            <v>1</v>
          </cell>
          <cell r="I240" t="str">
            <v>4111</v>
          </cell>
          <cell r="J240" t="str">
            <v>CCL4111 Xiangtan 湘潭市 Total</v>
          </cell>
          <cell r="K240">
            <v>1</v>
          </cell>
        </row>
        <row r="241">
          <cell r="A241" t="str">
            <v>1240</v>
          </cell>
          <cell r="B241" t="str">
            <v>CCL1240 Panjin 盘锦市 Count</v>
          </cell>
          <cell r="C241">
            <v>1</v>
          </cell>
          <cell r="D241" t="str">
            <v>6292</v>
          </cell>
          <cell r="E241" t="str">
            <v>CCL6292 Shehong-county 射洪县 Total</v>
          </cell>
          <cell r="F241">
            <v>1</v>
          </cell>
          <cell r="I241" t="str">
            <v>4120</v>
          </cell>
          <cell r="J241" t="str">
            <v>CCL4120 Zhuzhou 株洲市 Total</v>
          </cell>
          <cell r="K241">
            <v>1</v>
          </cell>
        </row>
        <row r="242">
          <cell r="A242" t="str">
            <v>1160</v>
          </cell>
          <cell r="B242" t="str">
            <v>CCL1160 Dalian 大连市 Count</v>
          </cell>
          <cell r="C242">
            <v>2</v>
          </cell>
          <cell r="D242" t="str">
            <v>5630</v>
          </cell>
          <cell r="E242" t="str">
            <v>CCL5630 Zunyi 遵义市 Total</v>
          </cell>
          <cell r="F242">
            <v>1</v>
          </cell>
          <cell r="I242" t="str">
            <v>4130</v>
          </cell>
          <cell r="J242" t="str">
            <v>CCL4130 Yiyang 益阳市 Total</v>
          </cell>
          <cell r="K242">
            <v>1</v>
          </cell>
        </row>
        <row r="243">
          <cell r="A243" t="str">
            <v>1162</v>
          </cell>
          <cell r="B243" t="str">
            <v>CCL1162 Pulandian 普兰店市 Count</v>
          </cell>
          <cell r="C243">
            <v>1</v>
          </cell>
          <cell r="D243" t="str">
            <v>5500</v>
          </cell>
          <cell r="E243" t="str">
            <v>CCL5500 Guiyang 贵阳市 Total</v>
          </cell>
          <cell r="F243">
            <v>2</v>
          </cell>
          <cell r="I243" t="str">
            <v>4140</v>
          </cell>
          <cell r="J243" t="str">
            <v>CCL4140 Yueyang 岳阳市 Total</v>
          </cell>
          <cell r="K243">
            <v>1</v>
          </cell>
        </row>
        <row r="244">
          <cell r="A244" t="str">
            <v>1210</v>
          </cell>
          <cell r="B244" t="str">
            <v>CCL1210 Jinzhou 锦州市 Count</v>
          </cell>
          <cell r="C244">
            <v>1</v>
          </cell>
          <cell r="D244" t="str">
            <v>5610</v>
          </cell>
          <cell r="E244" t="str">
            <v>CCL5610 Anshun 安顺市 Total</v>
          </cell>
          <cell r="F244">
            <v>1</v>
          </cell>
          <cell r="I244" t="str">
            <v>4150</v>
          </cell>
          <cell r="J244" t="str">
            <v>CCL4150 Changde 常德市 Total</v>
          </cell>
          <cell r="K244">
            <v>1</v>
          </cell>
        </row>
        <row r="245">
          <cell r="A245" t="str">
            <v>1230</v>
          </cell>
          <cell r="B245" t="str">
            <v>CCL1230 Fuxin 阜新市 Count</v>
          </cell>
          <cell r="C245">
            <v>1</v>
          </cell>
          <cell r="D245" t="str">
            <v>6500</v>
          </cell>
          <cell r="E245" t="str">
            <v>CCL6500 Kunming 昆明市 Total</v>
          </cell>
          <cell r="F245">
            <v>1</v>
          </cell>
          <cell r="I245" t="str">
            <v>4154</v>
          </cell>
          <cell r="J245" t="str">
            <v>CCL4154 Jinshi 津市市 Total</v>
          </cell>
          <cell r="K245">
            <v>1</v>
          </cell>
        </row>
        <row r="246">
          <cell r="A246" t="str">
            <v>1220</v>
          </cell>
          <cell r="B246" t="str">
            <v>CCL1220 Chaoyang-county 朝阳市市-县 Count</v>
          </cell>
          <cell r="C246">
            <v>1</v>
          </cell>
          <cell r="D246" t="str">
            <v>6550</v>
          </cell>
          <cell r="E246" t="str">
            <v>CCL6550 Qujing 曲靖市 Total</v>
          </cell>
          <cell r="F246">
            <v>1</v>
          </cell>
          <cell r="I246" t="str">
            <v>4160</v>
          </cell>
          <cell r="J246" t="str">
            <v>CCL4160 Jishou 吉首市 Total</v>
          </cell>
          <cell r="K246">
            <v>1</v>
          </cell>
        </row>
        <row r="247">
          <cell r="A247" t="str">
            <v>1250</v>
          </cell>
          <cell r="B247" t="str">
            <v>CCL1250 Huludao 葫芦岛市 Count</v>
          </cell>
          <cell r="C247">
            <v>1</v>
          </cell>
          <cell r="D247" t="str">
            <v>6531</v>
          </cell>
          <cell r="E247" t="str">
            <v>CCL6531 Yuxi 玉溪市 Total</v>
          </cell>
          <cell r="F247">
            <v>1</v>
          </cell>
          <cell r="I247" t="str">
            <v>4175</v>
          </cell>
          <cell r="J247" t="str">
            <v>CCL4175 Lengshuijiang 冷水江市 Total</v>
          </cell>
          <cell r="K247">
            <v>1</v>
          </cell>
        </row>
        <row r="248">
          <cell r="A248" t="str">
            <v>1300</v>
          </cell>
          <cell r="B248" t="str">
            <v>CCL1300 Changchun 长春市 Count</v>
          </cell>
          <cell r="C248">
            <v>1</v>
          </cell>
          <cell r="D248" t="str">
            <v>6616</v>
          </cell>
          <cell r="E248" t="str">
            <v>CCL6616 Kaiyuan 开远市 Total</v>
          </cell>
          <cell r="F248">
            <v>1</v>
          </cell>
          <cell r="I248" t="str">
            <v>4180</v>
          </cell>
          <cell r="J248" t="str">
            <v>CCL4180 Huaihua 怀化市 Total</v>
          </cell>
          <cell r="K248">
            <v>2</v>
          </cell>
        </row>
        <row r="249">
          <cell r="A249" t="str">
            <v>1320</v>
          </cell>
          <cell r="B249" t="str">
            <v>CCL1320 Jilin 吉林市 Count</v>
          </cell>
          <cell r="C249">
            <v>1</v>
          </cell>
          <cell r="D249" t="str">
            <v>6650</v>
          </cell>
          <cell r="E249" t="str">
            <v>CCL6650 Simao 思茅市 Total</v>
          </cell>
          <cell r="F249">
            <v>1</v>
          </cell>
          <cell r="I249" t="str">
            <v>4210</v>
          </cell>
          <cell r="J249" t="str">
            <v>CCL4210 Hengyang 衡阳市 Total</v>
          </cell>
          <cell r="K249">
            <v>1</v>
          </cell>
        </row>
        <row r="250">
          <cell r="A250" t="str">
            <v>1340</v>
          </cell>
          <cell r="B250" t="str">
            <v>CCL1340 Tonghua 通化市 Count</v>
          </cell>
          <cell r="C250">
            <v>1</v>
          </cell>
          <cell r="D250" t="str">
            <v>6750</v>
          </cell>
          <cell r="E250" t="str">
            <v>CCL6750 Chuxiong 楚雄市 Total</v>
          </cell>
          <cell r="F250">
            <v>1</v>
          </cell>
          <cell r="I250" t="str">
            <v>4220</v>
          </cell>
          <cell r="J250" t="str">
            <v>CCL4220 Shaoyang 邵阳市 Total</v>
          </cell>
          <cell r="K250">
            <v>1</v>
          </cell>
        </row>
        <row r="251">
          <cell r="A251" t="str">
            <v>1360</v>
          </cell>
          <cell r="B251" t="str">
            <v>CCL1360 Siping 四平市 Count</v>
          </cell>
          <cell r="C251">
            <v>1</v>
          </cell>
          <cell r="D251" t="str">
            <v>6710</v>
          </cell>
          <cell r="E251" t="str">
            <v>CCL6710 Dali 大理市 Total</v>
          </cell>
          <cell r="F251">
            <v>1</v>
          </cell>
          <cell r="I251" t="str">
            <v>4230</v>
          </cell>
          <cell r="J251" t="str">
            <v>CCL4230 Chenzhou 郴州市 Total</v>
          </cell>
          <cell r="K251">
            <v>1</v>
          </cell>
        </row>
        <row r="252">
          <cell r="A252" t="str">
            <v>1330</v>
          </cell>
          <cell r="B252" t="str">
            <v>CCL1330 Yanji 延吉市 Count</v>
          </cell>
          <cell r="C252">
            <v>1</v>
          </cell>
          <cell r="D252" t="str">
            <v>6780</v>
          </cell>
          <cell r="E252" t="str">
            <v>CCL6780 Baoshan 保山市 Total</v>
          </cell>
          <cell r="F252">
            <v>1</v>
          </cell>
          <cell r="I252" t="str">
            <v>4270</v>
          </cell>
          <cell r="J252" t="str">
            <v>CCL4270 Zhangjiajie 张家界市 Total</v>
          </cell>
          <cell r="K252">
            <v>1</v>
          </cell>
        </row>
        <row r="253">
          <cell r="A253" t="str">
            <v>1500</v>
          </cell>
          <cell r="B253" t="str">
            <v>CCL1500 Haerbing 哈尔滨市 Count</v>
          </cell>
          <cell r="C253">
            <v>2</v>
          </cell>
          <cell r="D253" t="str">
            <v>7100</v>
          </cell>
          <cell r="E253" t="str">
            <v>CCL7100 Xian 西安市 Total</v>
          </cell>
          <cell r="F253">
            <v>2</v>
          </cell>
          <cell r="I253" t="str">
            <v>4300</v>
          </cell>
          <cell r="J253" t="str">
            <v>CCL4300 Wuhan 武汉市 Total</v>
          </cell>
          <cell r="K253">
            <v>7</v>
          </cell>
        </row>
        <row r="254">
          <cell r="A254" t="str">
            <v>1630</v>
          </cell>
          <cell r="B254" t="str">
            <v>CCL1630 Daqing 大庆市 Count</v>
          </cell>
          <cell r="C254">
            <v>1</v>
          </cell>
          <cell r="D254" t="str">
            <v>7210</v>
          </cell>
          <cell r="E254" t="str">
            <v>CCL7210 Baoji 宝鸡市 Total</v>
          </cell>
          <cell r="F254">
            <v>1</v>
          </cell>
          <cell r="I254" t="str">
            <v>4302</v>
          </cell>
          <cell r="J254" t="str">
            <v>CCL4302 Jianxia 江夏区 Total</v>
          </cell>
          <cell r="K254">
            <v>1</v>
          </cell>
        </row>
        <row r="255">
          <cell r="A255" t="str">
            <v>1610</v>
          </cell>
          <cell r="B255" t="str">
            <v>CCL1610 Qiqihaer 齐齐哈尔市 Count</v>
          </cell>
          <cell r="C255">
            <v>2</v>
          </cell>
          <cell r="D255" t="str">
            <v>7230</v>
          </cell>
          <cell r="E255" t="str">
            <v>CCL7230 Hanzhong 汉中市 Total</v>
          </cell>
          <cell r="F255">
            <v>1</v>
          </cell>
          <cell r="I255" t="str">
            <v>4303</v>
          </cell>
          <cell r="J255" t="str">
            <v>CCL4303 Huangpi 黄陂区 Total</v>
          </cell>
          <cell r="K255">
            <v>1</v>
          </cell>
        </row>
        <row r="256">
          <cell r="A256" t="str">
            <v>1511</v>
          </cell>
          <cell r="B256" t="str">
            <v>CCL1511 Zhaodong 肇东市 Count</v>
          </cell>
          <cell r="C256">
            <v>1</v>
          </cell>
          <cell r="D256" t="str">
            <v>7120</v>
          </cell>
          <cell r="E256" t="str">
            <v>CCL7120 Xianyang 咸阳市 Total</v>
          </cell>
          <cell r="F256">
            <v>1</v>
          </cell>
          <cell r="I256" t="str">
            <v>4320</v>
          </cell>
          <cell r="J256" t="str">
            <v>CCL4320 Xiaogan 孝感市 Total</v>
          </cell>
          <cell r="K256">
            <v>1</v>
          </cell>
        </row>
        <row r="257">
          <cell r="A257" t="str">
            <v>1540</v>
          </cell>
          <cell r="B257" t="str">
            <v>CCL1540 Jiamusi 佳木斯市 Count</v>
          </cell>
          <cell r="C257">
            <v>2</v>
          </cell>
          <cell r="D257" t="str">
            <v>7250</v>
          </cell>
          <cell r="E257" t="str">
            <v>CCL7250 Ankang 安康市 Total</v>
          </cell>
          <cell r="F257">
            <v>1</v>
          </cell>
          <cell r="I257" t="str">
            <v>4330</v>
          </cell>
          <cell r="J257" t="str">
            <v>CCL4330 Xiantao 仙桃市 Total</v>
          </cell>
          <cell r="K257">
            <v>1</v>
          </cell>
        </row>
        <row r="258">
          <cell r="A258" t="str">
            <v>1570</v>
          </cell>
          <cell r="B258" t="str">
            <v>CCL1570 Mudanjiang 牡丹江市 Count</v>
          </cell>
          <cell r="C258">
            <v>2</v>
          </cell>
          <cell r="D258" t="str">
            <v>7270</v>
          </cell>
          <cell r="E258" t="str">
            <v>CCL7270 Tongchuan 铜川市 Total</v>
          </cell>
          <cell r="F258">
            <v>1</v>
          </cell>
          <cell r="I258" t="str">
            <v>4333</v>
          </cell>
          <cell r="J258" t="str">
            <v>CCL4333 Jianli-county 监利县 Total</v>
          </cell>
          <cell r="K258">
            <v>1</v>
          </cell>
        </row>
        <row r="259">
          <cell r="A259" t="str">
            <v>1581</v>
          </cell>
          <cell r="B259" t="str">
            <v>CCL1581 Jixi 鸡西市 Count</v>
          </cell>
          <cell r="C259">
            <v>1</v>
          </cell>
          <cell r="D259" t="str">
            <v>7140</v>
          </cell>
          <cell r="E259" t="str">
            <v>CCL7140 Weinan 渭南市 Total</v>
          </cell>
          <cell r="F259">
            <v>1</v>
          </cell>
          <cell r="I259" t="str">
            <v>4340</v>
          </cell>
          <cell r="J259" t="str">
            <v>CCL4340 Jingzhou 荆州市 Total</v>
          </cell>
          <cell r="K259">
            <v>1</v>
          </cell>
        </row>
        <row r="260">
          <cell r="A260" t="str">
            <v>0140</v>
          </cell>
          <cell r="B260" t="str">
            <v>CCL0140 Baotou 包头市 Count</v>
          </cell>
          <cell r="C260">
            <v>1</v>
          </cell>
          <cell r="D260" t="str">
            <v>7154</v>
          </cell>
          <cell r="E260" t="str">
            <v>CCL7154 Hancheng 韩城市 Total</v>
          </cell>
          <cell r="F260">
            <v>1</v>
          </cell>
          <cell r="I260" t="str">
            <v>4350</v>
          </cell>
          <cell r="J260" t="str">
            <v>CCL4350 Huangshi 黄石市 Total</v>
          </cell>
          <cell r="K260">
            <v>1</v>
          </cell>
        </row>
        <row r="261">
          <cell r="A261" t="str">
            <v>0100</v>
          </cell>
          <cell r="B261" t="str">
            <v>CCL0100 Huhehaote 呼和浩特市 Count</v>
          </cell>
          <cell r="C261">
            <v>1</v>
          </cell>
          <cell r="D261" t="str">
            <v>7190</v>
          </cell>
          <cell r="E261" t="str">
            <v>CCL7190 Yulin 榆林市 Total</v>
          </cell>
          <cell r="F261">
            <v>1</v>
          </cell>
          <cell r="I261" t="str">
            <v>4360</v>
          </cell>
          <cell r="J261" t="str">
            <v>CCL4360 Ezhou 鄂州市 Total</v>
          </cell>
          <cell r="K261">
            <v>1</v>
          </cell>
        </row>
        <row r="262">
          <cell r="A262" t="str">
            <v>0150</v>
          </cell>
          <cell r="B262" t="str">
            <v>CCL0150 Linhe 临河市 Count</v>
          </cell>
          <cell r="C262">
            <v>1</v>
          </cell>
          <cell r="D262" t="str">
            <v>7185</v>
          </cell>
          <cell r="E262" t="str">
            <v>CCL7185 Jingbian-county 靖边县 Total</v>
          </cell>
          <cell r="F262">
            <v>1</v>
          </cell>
          <cell r="I262" t="str">
            <v>4373</v>
          </cell>
          <cell r="J262" t="str">
            <v>CCL4373 Chibi 赤壁市 Total</v>
          </cell>
          <cell r="K262">
            <v>1</v>
          </cell>
        </row>
        <row r="263">
          <cell r="A263" t="str">
            <v>0240</v>
          </cell>
          <cell r="B263" t="str">
            <v>CCL0240 Chifeng 赤峰市 Count</v>
          </cell>
          <cell r="C263">
            <v>1</v>
          </cell>
          <cell r="D263" t="str">
            <v>7180</v>
          </cell>
          <cell r="E263" t="str">
            <v>CCL7180 Suide-county 绥德县 Total</v>
          </cell>
          <cell r="F263">
            <v>1</v>
          </cell>
          <cell r="I263" t="str">
            <v>4380</v>
          </cell>
          <cell r="J263" t="str">
            <v>CCL4380 Huangguang 黄冈市 Total</v>
          </cell>
          <cell r="K263">
            <v>1</v>
          </cell>
        </row>
        <row r="264">
          <cell r="A264" t="str">
            <v>1374</v>
          </cell>
          <cell r="B264" t="str">
            <v>CCL1374 Wulanhaote 乌兰浩特市 Count</v>
          </cell>
          <cell r="C264">
            <v>1</v>
          </cell>
          <cell r="D264" t="str">
            <v>7160</v>
          </cell>
          <cell r="E264" t="str">
            <v>CCL7160 Yanan 延安市 Total</v>
          </cell>
          <cell r="F264">
            <v>1</v>
          </cell>
          <cell r="I264" t="str">
            <v>4410</v>
          </cell>
          <cell r="J264" t="str">
            <v>CCL4410 Xiangfan 襄樊市 Total</v>
          </cell>
          <cell r="K264">
            <v>1</v>
          </cell>
        </row>
        <row r="265">
          <cell r="D265" t="str">
            <v>8300</v>
          </cell>
          <cell r="E265" t="str">
            <v>CCL8300 Wulumuqi 乌鲁木齐市 Total</v>
          </cell>
          <cell r="F265">
            <v>4</v>
          </cell>
          <cell r="I265" t="str">
            <v>4417</v>
          </cell>
          <cell r="J265" t="str">
            <v>CCL4417 Gucheng-county 谷城县 Total</v>
          </cell>
          <cell r="K265">
            <v>1</v>
          </cell>
        </row>
        <row r="266">
          <cell r="D266" t="str">
            <v>8410</v>
          </cell>
          <cell r="E266" t="str">
            <v>CCL8410 Korla 库尔勒市 Total</v>
          </cell>
          <cell r="F266">
            <v>1</v>
          </cell>
          <cell r="I266" t="str">
            <v>4420</v>
          </cell>
          <cell r="J266" t="str">
            <v>CCL4420 Shiyan 十堰市 Total</v>
          </cell>
          <cell r="K266">
            <v>1</v>
          </cell>
        </row>
        <row r="267">
          <cell r="D267" t="str">
            <v>8390</v>
          </cell>
          <cell r="E267" t="str">
            <v>CCL8390 Hami 哈密市 Total</v>
          </cell>
          <cell r="F267">
            <v>1</v>
          </cell>
          <cell r="I267" t="str">
            <v>4430</v>
          </cell>
          <cell r="J267" t="str">
            <v>CCL4430 Yichang 宜昌市 Total</v>
          </cell>
          <cell r="K267">
            <v>1</v>
          </cell>
        </row>
        <row r="268">
          <cell r="D268" t="str">
            <v>8332</v>
          </cell>
          <cell r="E268" t="str">
            <v>CCL8332 Kuitun 奎屯市 Total</v>
          </cell>
          <cell r="F268">
            <v>1</v>
          </cell>
          <cell r="I268" t="str">
            <v>4433</v>
          </cell>
          <cell r="J268" t="str">
            <v>CCL4433 Yidu 宜都市 Total</v>
          </cell>
          <cell r="K268">
            <v>1</v>
          </cell>
        </row>
        <row r="269">
          <cell r="D269" t="str">
            <v>8320</v>
          </cell>
          <cell r="E269" t="str">
            <v>CCL8320 Shihezi 石河子市 Total</v>
          </cell>
          <cell r="F269">
            <v>1</v>
          </cell>
          <cell r="I269" t="str">
            <v>4450</v>
          </cell>
          <cell r="J269" t="str">
            <v>CCL4450 Enshi 恩施市 Total</v>
          </cell>
          <cell r="K269">
            <v>1</v>
          </cell>
        </row>
        <row r="270">
          <cell r="D270" t="str">
            <v>8430</v>
          </cell>
          <cell r="E270" t="str">
            <v>CCL8430 Akesu 阿克苏市 Total</v>
          </cell>
          <cell r="F270">
            <v>1</v>
          </cell>
          <cell r="I270" t="str">
            <v>4480</v>
          </cell>
          <cell r="J270" t="str">
            <v>CCL4480 Jingmen 荆门市 Total</v>
          </cell>
          <cell r="K270">
            <v>1</v>
          </cell>
        </row>
        <row r="271">
          <cell r="D271" t="str">
            <v>8350</v>
          </cell>
          <cell r="E271" t="str">
            <v>CCL8350 Yining 伊宁市 Total</v>
          </cell>
          <cell r="F271">
            <v>1</v>
          </cell>
          <cell r="I271" t="str">
            <v>4500</v>
          </cell>
          <cell r="J271" t="str">
            <v>CCL4500 Zhengzhou 郑州市 Total</v>
          </cell>
          <cell r="K271">
            <v>2</v>
          </cell>
        </row>
        <row r="272">
          <cell r="D272" t="str">
            <v>8500</v>
          </cell>
          <cell r="E272" t="str">
            <v>CCL8500 Lhasa 拉萨市 Total</v>
          </cell>
          <cell r="F272">
            <v>1</v>
          </cell>
          <cell r="I272" t="str">
            <v>4530</v>
          </cell>
          <cell r="J272" t="str">
            <v>CCL4530 Xinxiang 新乡市 Total</v>
          </cell>
          <cell r="K272">
            <v>1</v>
          </cell>
        </row>
        <row r="273">
          <cell r="D273" t="str">
            <v>7300</v>
          </cell>
          <cell r="E273" t="str">
            <v>CCL7300 Lanzhou 兰州市 Total</v>
          </cell>
          <cell r="F273">
            <v>1</v>
          </cell>
          <cell r="I273" t="str">
            <v>4540</v>
          </cell>
          <cell r="J273" t="str">
            <v>CCL4540 Jiaozuo 焦作市 Total</v>
          </cell>
          <cell r="K273">
            <v>1</v>
          </cell>
        </row>
        <row r="274">
          <cell r="D274" t="str">
            <v>7410</v>
          </cell>
          <cell r="E274" t="str">
            <v>CCL7410 Tianshui 天水市 Total</v>
          </cell>
          <cell r="F274">
            <v>1</v>
          </cell>
          <cell r="I274" t="str">
            <v>4546</v>
          </cell>
          <cell r="J274" t="str">
            <v>CCL4546 Jiyuan 济源市 Total</v>
          </cell>
          <cell r="K274">
            <v>1</v>
          </cell>
        </row>
        <row r="275">
          <cell r="D275" t="str">
            <v>7351</v>
          </cell>
          <cell r="E275" t="str">
            <v>CCL7351 Jiayuguang 嘉峪关市 Total</v>
          </cell>
          <cell r="F275">
            <v>1</v>
          </cell>
          <cell r="I275" t="str">
            <v>4550</v>
          </cell>
          <cell r="J275" t="str">
            <v>CCL4550 Anyang 安阳市 Total</v>
          </cell>
          <cell r="K275">
            <v>1</v>
          </cell>
        </row>
        <row r="276">
          <cell r="D276" t="str">
            <v>7340</v>
          </cell>
          <cell r="E276" t="str">
            <v>CCL7340 Zhangye 张掖市 Total</v>
          </cell>
          <cell r="F276">
            <v>1</v>
          </cell>
          <cell r="I276" t="str">
            <v>4571</v>
          </cell>
          <cell r="J276" t="str">
            <v>CCL4571 Puyang-county 濮阳县 Total</v>
          </cell>
          <cell r="K276">
            <v>1</v>
          </cell>
        </row>
        <row r="277">
          <cell r="D277" t="str">
            <v>7500</v>
          </cell>
          <cell r="E277" t="str">
            <v>CCL7500 Yingchuan 银川市 Total</v>
          </cell>
          <cell r="F277">
            <v>2</v>
          </cell>
          <cell r="I277" t="str">
            <v>4610</v>
          </cell>
          <cell r="J277" t="str">
            <v>CCL4610 Xuchang 许昌市 Total</v>
          </cell>
          <cell r="K277">
            <v>1</v>
          </cell>
        </row>
        <row r="278">
          <cell r="D278" t="str">
            <v>7560</v>
          </cell>
          <cell r="E278" t="str">
            <v>CCL7560 Guyuan-county 固原县 Total</v>
          </cell>
          <cell r="F278">
            <v>1</v>
          </cell>
          <cell r="I278" t="str">
            <v>4620</v>
          </cell>
          <cell r="J278" t="str">
            <v>CCL4620 Luohe 漯河市 Total</v>
          </cell>
          <cell r="K278">
            <v>1</v>
          </cell>
        </row>
        <row r="279">
          <cell r="D279" t="str">
            <v>8100</v>
          </cell>
          <cell r="E279" t="str">
            <v>CCL8100 Xining 西宁市 Total</v>
          </cell>
          <cell r="F279">
            <v>1</v>
          </cell>
          <cell r="I279" t="str">
            <v>4630</v>
          </cell>
          <cell r="J279" t="str">
            <v>CCL4630 Zhumadian 驻马店市 Total</v>
          </cell>
          <cell r="K279">
            <v>1</v>
          </cell>
        </row>
        <row r="280">
          <cell r="D280" t="str">
            <v>1000</v>
          </cell>
          <cell r="E280" t="str">
            <v>CCL1000 Beijing-urban 北京市市区-近郊区 Total</v>
          </cell>
          <cell r="F280">
            <v>7</v>
          </cell>
          <cell r="I280" t="str">
            <v>4638</v>
          </cell>
          <cell r="J280" t="str">
            <v>CCL4638 Shangcai-county 上蔡县 Total</v>
          </cell>
          <cell r="K280">
            <v>1</v>
          </cell>
        </row>
        <row r="281">
          <cell r="D281" t="str">
            <v>1013</v>
          </cell>
          <cell r="E281" t="str">
            <v>CCL1013 Beijing-shunyi 顺义区 Total</v>
          </cell>
          <cell r="F281">
            <v>1</v>
          </cell>
          <cell r="I281" t="str">
            <v>4640</v>
          </cell>
          <cell r="J281" t="str">
            <v>CCL4640 Xinyang 信阳市 Total</v>
          </cell>
          <cell r="K281">
            <v>1</v>
          </cell>
        </row>
        <row r="282">
          <cell r="D282" t="str">
            <v>1014</v>
          </cell>
          <cell r="E282" t="str">
            <v>CCL1014 Beijing-huairou 怀柔县 Total</v>
          </cell>
          <cell r="F282">
            <v>1</v>
          </cell>
          <cell r="I282" t="str">
            <v>4651</v>
          </cell>
          <cell r="J282" t="str">
            <v>CCL4651 Huangchuan-county 潢川县 Total</v>
          </cell>
          <cell r="K282">
            <v>1</v>
          </cell>
        </row>
        <row r="283">
          <cell r="D283" t="str">
            <v>1011</v>
          </cell>
          <cell r="E283" t="str">
            <v>CCL1011 Beijing-tongzhou 通州区 Total</v>
          </cell>
          <cell r="F283">
            <v>1</v>
          </cell>
          <cell r="I283" t="str">
            <v>4652</v>
          </cell>
          <cell r="J283" t="str">
            <v>CCL4652 Gushi-county 固始县 Total</v>
          </cell>
          <cell r="K283">
            <v>1</v>
          </cell>
        </row>
        <row r="284">
          <cell r="D284" t="str">
            <v>1022</v>
          </cell>
          <cell r="E284" t="str">
            <v>CCL1022 Beijing-changping 昌平区 Total</v>
          </cell>
          <cell r="F284">
            <v>1</v>
          </cell>
          <cell r="I284" t="str">
            <v>4660</v>
          </cell>
          <cell r="J284" t="str">
            <v>CCL4660 Zhoukou 周口市 Total</v>
          </cell>
          <cell r="K284">
            <v>1</v>
          </cell>
        </row>
        <row r="285">
          <cell r="D285" t="str">
            <v>0650</v>
          </cell>
          <cell r="E285" t="str">
            <v>CCL0650 Longfang 廊坊市 Total</v>
          </cell>
          <cell r="F285">
            <v>1</v>
          </cell>
          <cell r="I285" t="str">
            <v>4670</v>
          </cell>
          <cell r="J285" t="str">
            <v>CCL4670 Pingdingshan 平顶山市 Total</v>
          </cell>
          <cell r="K285">
            <v>1</v>
          </cell>
        </row>
        <row r="286">
          <cell r="D286" t="str">
            <v>2660</v>
          </cell>
          <cell r="E286" t="str">
            <v>CCL2660 Qingdao 青岛市 Total</v>
          </cell>
          <cell r="F286">
            <v>2</v>
          </cell>
          <cell r="I286" t="str">
            <v>4710</v>
          </cell>
          <cell r="J286" t="str">
            <v>CCL4710 Luoyang 洛阳市 Total</v>
          </cell>
          <cell r="K286">
            <v>2</v>
          </cell>
        </row>
        <row r="287">
          <cell r="D287" t="str">
            <v>2640</v>
          </cell>
          <cell r="E287" t="str">
            <v>CCL2640 Yantai 烟台市 Total</v>
          </cell>
          <cell r="F287">
            <v>1</v>
          </cell>
          <cell r="I287" t="str">
            <v>4719</v>
          </cell>
          <cell r="J287" t="str">
            <v>CCL4719 Yanshi 偃师市 Total</v>
          </cell>
          <cell r="K287">
            <v>1</v>
          </cell>
        </row>
        <row r="288">
          <cell r="D288" t="str">
            <v>2642</v>
          </cell>
          <cell r="E288" t="str">
            <v>CCL2642 Weihai 威海市 Total</v>
          </cell>
          <cell r="F288">
            <v>1</v>
          </cell>
          <cell r="I288" t="str">
            <v>4720</v>
          </cell>
          <cell r="J288" t="str">
            <v>CCL4720 Sanmenxia 三门峡市 Total</v>
          </cell>
          <cell r="K288">
            <v>1</v>
          </cell>
        </row>
        <row r="289">
          <cell r="D289" t="str">
            <v>2657</v>
          </cell>
          <cell r="E289" t="str">
            <v>CCL2657 Longkou 龙口市 Total</v>
          </cell>
          <cell r="F289">
            <v>1</v>
          </cell>
          <cell r="I289" t="str">
            <v>4730</v>
          </cell>
          <cell r="J289" t="str">
            <v>CCL4730 Nanyang 南阳市 Total</v>
          </cell>
          <cell r="K289">
            <v>1</v>
          </cell>
        </row>
        <row r="290">
          <cell r="D290" t="str">
            <v>2652</v>
          </cell>
          <cell r="E290" t="str">
            <v>CCL2652 Laiyang 莱阳市 Total</v>
          </cell>
          <cell r="F290">
            <v>1</v>
          </cell>
          <cell r="I290" t="str">
            <v>4750</v>
          </cell>
          <cell r="J290" t="str">
            <v>CCL4750 Kaifeng 开封市 Total</v>
          </cell>
          <cell r="K290">
            <v>1</v>
          </cell>
        </row>
        <row r="291">
          <cell r="D291" t="str">
            <v>2500</v>
          </cell>
          <cell r="E291" t="str">
            <v>CCL2500 Jinan 济南市 Total</v>
          </cell>
          <cell r="F291">
            <v>3</v>
          </cell>
          <cell r="I291" t="str">
            <v>4760</v>
          </cell>
          <cell r="J291" t="str">
            <v>CCL4760 Shangqiu 商丘市 Total</v>
          </cell>
          <cell r="K291">
            <v>1</v>
          </cell>
        </row>
        <row r="292">
          <cell r="D292" t="str">
            <v>2530</v>
          </cell>
          <cell r="E292" t="str">
            <v>CCL2530 Dezhou 德州市 Total</v>
          </cell>
          <cell r="F292">
            <v>1</v>
          </cell>
          <cell r="I292" t="str">
            <v>4772</v>
          </cell>
          <cell r="J292" t="str">
            <v>CCL4772 Luyi-county 鹿邑县 Total</v>
          </cell>
          <cell r="K292">
            <v>1</v>
          </cell>
        </row>
        <row r="293">
          <cell r="D293" t="str">
            <v>2710</v>
          </cell>
          <cell r="E293" t="str">
            <v>CCL2710 Taian 泰安市 Total</v>
          </cell>
          <cell r="F293">
            <v>1</v>
          </cell>
          <cell r="I293" t="str">
            <v>5100</v>
          </cell>
          <cell r="J293" t="str">
            <v>CCL5100 Guangzhou 广州市 Total</v>
          </cell>
          <cell r="K293">
            <v>6</v>
          </cell>
        </row>
        <row r="294">
          <cell r="D294" t="str">
            <v>2711</v>
          </cell>
          <cell r="E294" t="str">
            <v>CCL2711 Laiwu 莱芜市 Total</v>
          </cell>
          <cell r="F294">
            <v>1</v>
          </cell>
          <cell r="I294" t="str">
            <v>5108</v>
          </cell>
          <cell r="J294" t="str">
            <v>CCL5108 Huadu 花都市 Total</v>
          </cell>
          <cell r="K294">
            <v>1</v>
          </cell>
        </row>
        <row r="295">
          <cell r="D295" t="str">
            <v>2760</v>
          </cell>
          <cell r="E295" t="str">
            <v>CCL2760 Linyi 临沂市 Total</v>
          </cell>
          <cell r="F295">
            <v>2</v>
          </cell>
          <cell r="I295" t="str">
            <v>5109</v>
          </cell>
          <cell r="J295" t="str">
            <v>CCL5109 Conghua 从化市 Total</v>
          </cell>
          <cell r="K295">
            <v>1</v>
          </cell>
        </row>
        <row r="296">
          <cell r="D296" t="str">
            <v>2768</v>
          </cell>
          <cell r="E296" t="str">
            <v>CCL2768 Rizhao 日照市 Total</v>
          </cell>
          <cell r="F296">
            <v>1</v>
          </cell>
          <cell r="I296" t="str">
            <v>5113</v>
          </cell>
          <cell r="J296" t="str">
            <v>CCL5113 Zengcheng 增城市 Total</v>
          </cell>
          <cell r="K296">
            <v>1</v>
          </cell>
        </row>
        <row r="297">
          <cell r="D297" t="str">
            <v>2550</v>
          </cell>
          <cell r="E297" t="str">
            <v>CCL2550 Zibo 淄博市 Total</v>
          </cell>
          <cell r="F297">
            <v>4</v>
          </cell>
          <cell r="I297" t="str">
            <v>5115</v>
          </cell>
          <cell r="J297" t="str">
            <v>CCL5115 Qingyuan 清远市 Total</v>
          </cell>
          <cell r="K297">
            <v>1</v>
          </cell>
        </row>
        <row r="298">
          <cell r="D298" t="str">
            <v>2610</v>
          </cell>
          <cell r="E298" t="str">
            <v>CCL2610 Weifang 潍坊市 Total</v>
          </cell>
          <cell r="F298">
            <v>1</v>
          </cell>
          <cell r="I298" t="str">
            <v>5120</v>
          </cell>
          <cell r="J298" t="str">
            <v>CCL5120 Shaoguan 韶关市 Total</v>
          </cell>
          <cell r="K298">
            <v>1</v>
          </cell>
        </row>
        <row r="299">
          <cell r="D299" t="str">
            <v>2622</v>
          </cell>
          <cell r="E299" t="str">
            <v>CCL2622 Zhucheng 诸城市 Total</v>
          </cell>
          <cell r="F299">
            <v>1</v>
          </cell>
          <cell r="I299" t="str">
            <v>5134</v>
          </cell>
          <cell r="J299" t="str">
            <v>CCL5134 Lianzhou 连州市 Total</v>
          </cell>
          <cell r="K299">
            <v>1</v>
          </cell>
        </row>
        <row r="300">
          <cell r="D300" t="str">
            <v>2570</v>
          </cell>
          <cell r="E300" t="str">
            <v>CCL2570 Dongying 东营市 Total</v>
          </cell>
          <cell r="F300">
            <v>1</v>
          </cell>
          <cell r="I300" t="str">
            <v>5140</v>
          </cell>
          <cell r="J300" t="str">
            <v>CCL5140 Meizhou 梅州市 Total</v>
          </cell>
          <cell r="K300">
            <v>1</v>
          </cell>
        </row>
        <row r="301">
          <cell r="D301" t="str">
            <v>2566</v>
          </cell>
          <cell r="E301" t="str">
            <v>CCL2566 Binzhou 滨州市 Total</v>
          </cell>
          <cell r="F301">
            <v>1</v>
          </cell>
          <cell r="I301" t="str">
            <v>5145</v>
          </cell>
          <cell r="J301" t="str">
            <v>CCL5145 Xingning 兴宁市 Total</v>
          </cell>
          <cell r="K301">
            <v>1</v>
          </cell>
        </row>
        <row r="302">
          <cell r="D302" t="str">
            <v>2740</v>
          </cell>
          <cell r="E302" t="str">
            <v>CCL2740 Heze 荷泽市 Total</v>
          </cell>
          <cell r="F302">
            <v>2</v>
          </cell>
          <cell r="I302" t="str">
            <v>5150</v>
          </cell>
          <cell r="J302" t="str">
            <v>CCL5150 Shantou 汕头市 Total</v>
          </cell>
          <cell r="K302">
            <v>2</v>
          </cell>
        </row>
        <row r="303">
          <cell r="D303" t="str">
            <v>2775</v>
          </cell>
          <cell r="E303" t="str">
            <v>CCL2775 Tengzhou 滕州市 Total</v>
          </cell>
          <cell r="F303">
            <v>1</v>
          </cell>
          <cell r="I303" t="str">
            <v>5156</v>
          </cell>
          <cell r="J303" t="str">
            <v>CCL5156 Chaoan-county 潮安县 Total</v>
          </cell>
          <cell r="K303">
            <v>1</v>
          </cell>
        </row>
        <row r="304">
          <cell r="D304" t="str">
            <v>2721</v>
          </cell>
          <cell r="E304" t="str">
            <v>CCL2721 Jining 济宁市 Total</v>
          </cell>
          <cell r="F304">
            <v>1</v>
          </cell>
          <cell r="I304" t="str">
            <v>5158</v>
          </cell>
          <cell r="J304" t="str">
            <v>CCL5158 Chenghai 澄海市 Total</v>
          </cell>
          <cell r="K304">
            <v>1</v>
          </cell>
        </row>
        <row r="305">
          <cell r="D305" t="str">
            <v>2735</v>
          </cell>
          <cell r="E305" t="str">
            <v>CCL2735 Zoucheng 邹城市 Total</v>
          </cell>
          <cell r="F305">
            <v>1</v>
          </cell>
          <cell r="I305" t="str">
            <v>5160</v>
          </cell>
          <cell r="J305" t="str">
            <v>CCL5160 Huizhou 惠州市 Total</v>
          </cell>
          <cell r="K305">
            <v>1</v>
          </cell>
        </row>
        <row r="306">
          <cell r="D306" t="str">
            <v>2770</v>
          </cell>
          <cell r="E306" t="str">
            <v>CCL2770 Zaozhuang 枣庄市 Total</v>
          </cell>
          <cell r="F306">
            <v>1</v>
          </cell>
          <cell r="I306" t="str">
            <v>5163</v>
          </cell>
          <cell r="J306" t="str">
            <v>CCL5163 Huidong-county 惠东县 Total</v>
          </cell>
          <cell r="K306">
            <v>1</v>
          </cell>
        </row>
        <row r="307">
          <cell r="D307" t="str">
            <v>3000</v>
          </cell>
          <cell r="E307" t="str">
            <v>CCL3000 Tianjin-urban 天津市市区-近郊区 Total</v>
          </cell>
          <cell r="F307">
            <v>3</v>
          </cell>
          <cell r="I307" t="str">
            <v>5166</v>
          </cell>
          <cell r="J307" t="str">
            <v>CCL5166 Shanwei 汕尾市 Total</v>
          </cell>
          <cell r="K307">
            <v>1</v>
          </cell>
        </row>
        <row r="308">
          <cell r="D308" t="str">
            <v>0610</v>
          </cell>
          <cell r="E308" t="str">
            <v>CCL0610 Cangzhou-county 沧州市市-县 Total</v>
          </cell>
          <cell r="F308">
            <v>1</v>
          </cell>
          <cell r="I308" t="str">
            <v>5180</v>
          </cell>
          <cell r="J308" t="str">
            <v>CCL5180 Shenzhen 深圳市 Total</v>
          </cell>
          <cell r="K308">
            <v>4</v>
          </cell>
        </row>
        <row r="309">
          <cell r="D309" t="str">
            <v>0630</v>
          </cell>
          <cell r="E309" t="str">
            <v>CCL0630 Tangshan 唐山市 Total</v>
          </cell>
          <cell r="F309">
            <v>2</v>
          </cell>
          <cell r="I309" t="str">
            <v>5190</v>
          </cell>
          <cell r="J309" t="str">
            <v>CCL5190 Zhuhai 珠海市 Total</v>
          </cell>
          <cell r="K309">
            <v>1</v>
          </cell>
        </row>
        <row r="310">
          <cell r="D310" t="str">
            <v>0670</v>
          </cell>
          <cell r="E310" t="str">
            <v>CCL0670 Chende 承德市 Total</v>
          </cell>
          <cell r="F310">
            <v>1</v>
          </cell>
          <cell r="I310" t="str">
            <v>5210</v>
          </cell>
          <cell r="J310" t="str">
            <v>CCL5210 Chaozhou 潮州市 Total</v>
          </cell>
          <cell r="K310">
            <v>1</v>
          </cell>
        </row>
        <row r="311">
          <cell r="D311" t="str">
            <v>0710</v>
          </cell>
          <cell r="E311" t="str">
            <v>CCL0710 Baoding 保定市 Total</v>
          </cell>
          <cell r="F311">
            <v>2</v>
          </cell>
          <cell r="I311" t="str">
            <v>5220</v>
          </cell>
          <cell r="J311" t="str">
            <v>CCL5220 Huiyang 揭阳市 Total</v>
          </cell>
          <cell r="K311">
            <v>1</v>
          </cell>
        </row>
        <row r="312">
          <cell r="D312" t="str">
            <v>0625</v>
          </cell>
          <cell r="E312" t="str">
            <v>CCL0625 Renqiu 任丘市 Total</v>
          </cell>
          <cell r="F312">
            <v>1</v>
          </cell>
          <cell r="I312" t="str">
            <v>5230</v>
          </cell>
          <cell r="J312" t="str">
            <v>CCL5230 Dongguan 东莞市 Total</v>
          </cell>
          <cell r="K312">
            <v>3</v>
          </cell>
        </row>
        <row r="313">
          <cell r="D313" t="str">
            <v>0500</v>
          </cell>
          <cell r="E313" t="str">
            <v>CCL0500 Shijiazhuang 石家庄市 Total</v>
          </cell>
          <cell r="F313">
            <v>2</v>
          </cell>
          <cell r="I313" t="str">
            <v>5240</v>
          </cell>
          <cell r="J313" t="str">
            <v>CCL5240 Zhanjiang 湛江市 Total</v>
          </cell>
          <cell r="K313">
            <v>1</v>
          </cell>
        </row>
        <row r="314">
          <cell r="D314" t="str">
            <v>0530</v>
          </cell>
          <cell r="E314" t="str">
            <v>CCL0530 Hengshui 衡水市 Total</v>
          </cell>
          <cell r="F314">
            <v>1</v>
          </cell>
          <cell r="I314" t="str">
            <v>5250</v>
          </cell>
          <cell r="J314" t="str">
            <v>CCL5250 Maoming 茂名市 Total</v>
          </cell>
          <cell r="K314">
            <v>1</v>
          </cell>
        </row>
        <row r="315">
          <cell r="D315" t="str">
            <v>0560</v>
          </cell>
          <cell r="E315" t="str">
            <v>CCL0560 Handan 邯郸市 Total</v>
          </cell>
          <cell r="F315">
            <v>1</v>
          </cell>
          <cell r="I315" t="str">
            <v>5260</v>
          </cell>
          <cell r="J315" t="str">
            <v>CCL5260 Zhaoqing 肇庆市 Total</v>
          </cell>
          <cell r="K315">
            <v>1</v>
          </cell>
        </row>
        <row r="316">
          <cell r="D316" t="str">
            <v>0540</v>
          </cell>
          <cell r="E316" t="str">
            <v>CCL0540 Xingtai-county 邢台市市-县 Total</v>
          </cell>
          <cell r="F316">
            <v>1</v>
          </cell>
          <cell r="I316" t="str">
            <v>5280</v>
          </cell>
          <cell r="J316" t="str">
            <v>CCL5280 Foshan 佛山市 Total</v>
          </cell>
          <cell r="K316">
            <v>1</v>
          </cell>
        </row>
        <row r="317">
          <cell r="D317" t="str">
            <v>0660</v>
          </cell>
          <cell r="E317" t="str">
            <v>CCL0660 Qinhuangdao 秦皇岛市 Total</v>
          </cell>
          <cell r="F317">
            <v>2</v>
          </cell>
          <cell r="I317" t="str">
            <v>5282</v>
          </cell>
          <cell r="J317" t="str">
            <v>CCL5282 Nanhai 南海市 Total</v>
          </cell>
          <cell r="K317">
            <v>2</v>
          </cell>
        </row>
        <row r="318">
          <cell r="D318" t="str">
            <v>0750</v>
          </cell>
          <cell r="E318" t="str">
            <v>CCL0750 Zhangjiakou 张家口市 Total</v>
          </cell>
          <cell r="F318">
            <v>2</v>
          </cell>
          <cell r="I318" t="str">
            <v>5283</v>
          </cell>
          <cell r="J318" t="str">
            <v>CCL5283 Shunde 顺德市 Total</v>
          </cell>
          <cell r="K318">
            <v>1</v>
          </cell>
        </row>
        <row r="319">
          <cell r="D319" t="str">
            <v>0300</v>
          </cell>
          <cell r="E319" t="str">
            <v>CCL0300 Taiyuan 太原市 Total</v>
          </cell>
          <cell r="F319">
            <v>5</v>
          </cell>
          <cell r="I319" t="str">
            <v>5284</v>
          </cell>
          <cell r="J319" t="str">
            <v>CCL5284 Zhongshan 中山市 Total</v>
          </cell>
          <cell r="K319">
            <v>1</v>
          </cell>
        </row>
        <row r="320">
          <cell r="D320" t="str">
            <v>0450</v>
          </cell>
          <cell r="E320" t="str">
            <v>CCL0450 Yangquan 阳泉市 Total</v>
          </cell>
          <cell r="F320">
            <v>1</v>
          </cell>
          <cell r="I320" t="str">
            <v>5290</v>
          </cell>
          <cell r="J320" t="str">
            <v>CCL5290 Jiangmen 江门市 Total</v>
          </cell>
          <cell r="K320">
            <v>1</v>
          </cell>
        </row>
        <row r="321">
          <cell r="D321" t="str">
            <v>0340</v>
          </cell>
          <cell r="E321" t="str">
            <v>CCL0340 Xinzhou 忻州市 Total</v>
          </cell>
          <cell r="F321">
            <v>1</v>
          </cell>
          <cell r="I321" t="str">
            <v>5291</v>
          </cell>
          <cell r="J321" t="str">
            <v>CCL5291 Xinhui 新会市 Total</v>
          </cell>
          <cell r="K321">
            <v>1</v>
          </cell>
        </row>
        <row r="322">
          <cell r="D322" t="str">
            <v>0410</v>
          </cell>
          <cell r="E322" t="str">
            <v>CCL0410 Linfen 临汾市 Total</v>
          </cell>
          <cell r="F322">
            <v>1</v>
          </cell>
          <cell r="I322" t="str">
            <v>5293</v>
          </cell>
          <cell r="J322" t="str">
            <v>CCL5293 Kaiping 开平市 Total</v>
          </cell>
          <cell r="K322">
            <v>1</v>
          </cell>
        </row>
        <row r="323">
          <cell r="D323" t="str">
            <v>0440</v>
          </cell>
          <cell r="E323" t="str">
            <v>CCL0440 Yuncheng 运城市 Total</v>
          </cell>
          <cell r="F323">
            <v>1</v>
          </cell>
          <cell r="I323" t="str">
            <v>5295</v>
          </cell>
          <cell r="J323" t="str">
            <v>CCL5295 Yangjiang 阳江市 Total</v>
          </cell>
          <cell r="K323">
            <v>1</v>
          </cell>
        </row>
        <row r="324">
          <cell r="D324" t="str">
            <v>0370</v>
          </cell>
          <cell r="E324" t="str">
            <v>CCL0370 Datong 大同市 Total</v>
          </cell>
          <cell r="F324">
            <v>1</v>
          </cell>
          <cell r="I324" t="str">
            <v>5297</v>
          </cell>
          <cell r="J324" t="str">
            <v>CCL5297 Heshan 鹤山市 Total</v>
          </cell>
          <cell r="K324">
            <v>1</v>
          </cell>
        </row>
        <row r="325">
          <cell r="D325" t="str">
            <v>0360</v>
          </cell>
          <cell r="E325" t="str">
            <v>CCL0360 Shochen 朔城区 Total</v>
          </cell>
          <cell r="F325">
            <v>1</v>
          </cell>
          <cell r="I325" t="str">
            <v>5300</v>
          </cell>
          <cell r="J325" t="str">
            <v>CCL5300 Nanning 南宁市 Total</v>
          </cell>
          <cell r="K325">
            <v>3</v>
          </cell>
        </row>
        <row r="326">
          <cell r="D326" t="str">
            <v>0460</v>
          </cell>
          <cell r="E326" t="str">
            <v>CCL0460 Changzhi 长治市 Total</v>
          </cell>
          <cell r="F326">
            <v>1</v>
          </cell>
          <cell r="I326" t="str">
            <v>5304</v>
          </cell>
          <cell r="J326" t="str">
            <v>CCL5304 Binyang-county 宾阳县 Total</v>
          </cell>
          <cell r="K326">
            <v>1</v>
          </cell>
        </row>
        <row r="327">
          <cell r="D327" t="str">
            <v>0480</v>
          </cell>
          <cell r="E327" t="str">
            <v>CCL0480 Jincheng 晋城市 Total</v>
          </cell>
          <cell r="F327">
            <v>1</v>
          </cell>
          <cell r="I327" t="str">
            <v>5330</v>
          </cell>
          <cell r="J327" t="str">
            <v>CCL5330 Baise 百色市 Total</v>
          </cell>
          <cell r="K327">
            <v>1</v>
          </cell>
        </row>
        <row r="328">
          <cell r="D328" t="str">
            <v>0323</v>
          </cell>
          <cell r="E328" t="str">
            <v>CCL0323 Xiaoyi 孝义市 Total</v>
          </cell>
          <cell r="F328">
            <v>1</v>
          </cell>
          <cell r="I328" t="str">
            <v>5360</v>
          </cell>
          <cell r="J328" t="str">
            <v>CCL5360 Beihai 北海市 Total</v>
          </cell>
          <cell r="K328">
            <v>1</v>
          </cell>
        </row>
        <row r="329">
          <cell r="D329" t="str">
            <v>1100</v>
          </cell>
          <cell r="E329" t="str">
            <v>CCL1100 Shenyang 沈阳市 Total</v>
          </cell>
          <cell r="F329">
            <v>3</v>
          </cell>
          <cell r="I329" t="str">
            <v>5370</v>
          </cell>
          <cell r="J329" t="str">
            <v>CCL5370 Yulin 玉林市 Total</v>
          </cell>
          <cell r="K329">
            <v>2</v>
          </cell>
        </row>
        <row r="330">
          <cell r="D330" t="str">
            <v>1140</v>
          </cell>
          <cell r="E330" t="str">
            <v>CCL1140 Anshan 鞍山市 Total</v>
          </cell>
          <cell r="F330">
            <v>1</v>
          </cell>
          <cell r="I330" t="str">
            <v>5371</v>
          </cell>
          <cell r="J330" t="str">
            <v>CCL5371 Guigang 贵港市 Total</v>
          </cell>
          <cell r="K330">
            <v>1</v>
          </cell>
        </row>
        <row r="331">
          <cell r="D331" t="str">
            <v>1130</v>
          </cell>
          <cell r="E331" t="str">
            <v>CCL1130 Fushun 抚顺市 Total</v>
          </cell>
          <cell r="F331">
            <v>1</v>
          </cell>
          <cell r="I331" t="str">
            <v>5372</v>
          </cell>
          <cell r="J331" t="str">
            <v>CCL5372 Guiping 桂平市 Total</v>
          </cell>
          <cell r="K331">
            <v>1</v>
          </cell>
        </row>
        <row r="332">
          <cell r="D332" t="str">
            <v>1180</v>
          </cell>
          <cell r="E332" t="str">
            <v>CCL1180 Dandong 丹东市 Total</v>
          </cell>
          <cell r="F332">
            <v>1</v>
          </cell>
          <cell r="I332" t="str">
            <v>5375</v>
          </cell>
          <cell r="J332" t="str">
            <v>CCL5375 Rong-county 容县 Total</v>
          </cell>
          <cell r="K332">
            <v>1</v>
          </cell>
        </row>
        <row r="333">
          <cell r="D333" t="str">
            <v>1170</v>
          </cell>
          <cell r="E333" t="str">
            <v>CCL1170 Benxi 本溪市 Total</v>
          </cell>
          <cell r="F333">
            <v>1</v>
          </cell>
          <cell r="I333" t="str">
            <v>5380</v>
          </cell>
          <cell r="J333" t="str">
            <v>CCL5380 Fangchenggang 防城港市 Total</v>
          </cell>
          <cell r="K333">
            <v>1</v>
          </cell>
        </row>
        <row r="334">
          <cell r="D334" t="str">
            <v>1120</v>
          </cell>
          <cell r="E334" t="str">
            <v>CCL1120 Tieling 铁岭市 Total</v>
          </cell>
          <cell r="F334">
            <v>1</v>
          </cell>
          <cell r="I334" t="str">
            <v>5410</v>
          </cell>
          <cell r="J334" t="str">
            <v>CCL5410 Guilin 桂林市 Total</v>
          </cell>
          <cell r="K334">
            <v>1</v>
          </cell>
        </row>
        <row r="335">
          <cell r="D335" t="str">
            <v>1110</v>
          </cell>
          <cell r="E335" t="str">
            <v>CCL1110 Liaoyang-county 辽阳市市-县 Total</v>
          </cell>
          <cell r="F335">
            <v>1</v>
          </cell>
          <cell r="I335" t="str">
            <v>5415</v>
          </cell>
          <cell r="J335" t="str">
            <v>CCL5415 Quanzhou-county 全州县 Total</v>
          </cell>
          <cell r="K335">
            <v>1</v>
          </cell>
        </row>
        <row r="336">
          <cell r="D336" t="str">
            <v>1160</v>
          </cell>
          <cell r="E336" t="str">
            <v>CCL1160 Dalian 大连市 Total</v>
          </cell>
          <cell r="F336">
            <v>2</v>
          </cell>
          <cell r="I336" t="str">
            <v>5430</v>
          </cell>
          <cell r="J336" t="str">
            <v>CCL5430 Wuzhou 梧州市 Total</v>
          </cell>
          <cell r="K336">
            <v>1</v>
          </cell>
        </row>
        <row r="337">
          <cell r="D337" t="str">
            <v>1143</v>
          </cell>
          <cell r="E337" t="str">
            <v>CCL1143 Youyan-county 岫岩县 Total</v>
          </cell>
          <cell r="F337">
            <v>1</v>
          </cell>
          <cell r="I337" t="str">
            <v>5450</v>
          </cell>
          <cell r="J337" t="str">
            <v>CCL5450 Liuzhou 柳州市 Total</v>
          </cell>
          <cell r="K337">
            <v>2</v>
          </cell>
        </row>
        <row r="338">
          <cell r="D338" t="str">
            <v>1150</v>
          </cell>
          <cell r="E338" t="str">
            <v>CCL1150 Yingkou 营口市 Total</v>
          </cell>
          <cell r="F338">
            <v>1</v>
          </cell>
          <cell r="I338" t="str">
            <v>5470</v>
          </cell>
          <cell r="J338" t="str">
            <v>CCL5470 Hechi 河池市 Total</v>
          </cell>
          <cell r="K338">
            <v>2</v>
          </cell>
        </row>
        <row r="339">
          <cell r="D339" t="str">
            <v>1142</v>
          </cell>
          <cell r="E339" t="str">
            <v>CCL1142 Haicheng 海城市 Total</v>
          </cell>
          <cell r="F339">
            <v>1</v>
          </cell>
          <cell r="I339" t="str">
            <v>5500</v>
          </cell>
          <cell r="J339" t="str">
            <v>CCL5500 Guiyang 贵阳市 Total</v>
          </cell>
          <cell r="K339">
            <v>2</v>
          </cell>
        </row>
        <row r="340">
          <cell r="D340" t="str">
            <v>1240</v>
          </cell>
          <cell r="E340" t="str">
            <v>CCL1240 Panjin 盘锦市 Total</v>
          </cell>
          <cell r="F340">
            <v>1</v>
          </cell>
          <cell r="I340" t="str">
            <v>5530</v>
          </cell>
          <cell r="J340" t="str">
            <v>CCL5530 Liupanshui 六盘水市 Total</v>
          </cell>
          <cell r="K340">
            <v>1</v>
          </cell>
        </row>
        <row r="341">
          <cell r="D341" t="str">
            <v>1163</v>
          </cell>
          <cell r="E341" t="str">
            <v>CCL1163 Wafangdian 瓦房店市 Total</v>
          </cell>
          <cell r="F341">
            <v>1</v>
          </cell>
          <cell r="I341" t="str">
            <v>5610</v>
          </cell>
          <cell r="J341" t="str">
            <v>CCL5610 Anshun 安顺市 Total</v>
          </cell>
          <cell r="K341">
            <v>1</v>
          </cell>
        </row>
        <row r="342">
          <cell r="D342" t="str">
            <v>1162</v>
          </cell>
          <cell r="E342" t="str">
            <v>CCL1162 Pulandian 普兰店市 Total</v>
          </cell>
          <cell r="F342">
            <v>1</v>
          </cell>
          <cell r="I342" t="str">
            <v>5630</v>
          </cell>
          <cell r="J342" t="str">
            <v>CCL5630 Zunyi 遵义市 Total</v>
          </cell>
          <cell r="K342">
            <v>1</v>
          </cell>
        </row>
        <row r="343">
          <cell r="D343" t="str">
            <v>1151</v>
          </cell>
          <cell r="E343" t="str">
            <v>CCL1151 Dashiqiao 大石桥市 Total</v>
          </cell>
          <cell r="F343">
            <v>1</v>
          </cell>
          <cell r="I343" t="str">
            <v>5701</v>
          </cell>
          <cell r="J343" t="str">
            <v>CCL5701 Haikou 海口市 Total</v>
          </cell>
          <cell r="K343">
            <v>2</v>
          </cell>
        </row>
        <row r="344">
          <cell r="D344" t="str">
            <v>1210</v>
          </cell>
          <cell r="E344" t="str">
            <v>CCL1210 Jinzhou 锦州市 Total</v>
          </cell>
          <cell r="F344">
            <v>1</v>
          </cell>
          <cell r="I344" t="str">
            <v>5714</v>
          </cell>
          <cell r="J344" t="str">
            <v>CCL5714 Qionghai 琼海市 Total</v>
          </cell>
          <cell r="K344">
            <v>1</v>
          </cell>
        </row>
        <row r="345">
          <cell r="D345" t="str">
            <v>1230</v>
          </cell>
          <cell r="E345" t="str">
            <v>CCL1230 Fuxin 阜新市 Total</v>
          </cell>
          <cell r="F345">
            <v>1</v>
          </cell>
          <cell r="I345" t="str">
            <v>5715</v>
          </cell>
          <cell r="J345" t="str">
            <v>CCL5715 Wanning 万宁市 Total</v>
          </cell>
          <cell r="K345">
            <v>1</v>
          </cell>
        </row>
        <row r="346">
          <cell r="D346" t="str">
            <v>1220</v>
          </cell>
          <cell r="E346" t="str">
            <v>CCL1220 Chaoyang-county 朝阳市市-县 Total</v>
          </cell>
          <cell r="F346">
            <v>1</v>
          </cell>
          <cell r="I346" t="str">
            <v>5720</v>
          </cell>
          <cell r="J346" t="str">
            <v>CCL5720 Sanya 三亚市 Total</v>
          </cell>
          <cell r="K346">
            <v>1</v>
          </cell>
        </row>
        <row r="347">
          <cell r="D347" t="str">
            <v>1250</v>
          </cell>
          <cell r="E347" t="str">
            <v>CCL1250 Huludao 葫芦岛市 Total</v>
          </cell>
          <cell r="F347">
            <v>1</v>
          </cell>
          <cell r="I347" t="str">
            <v>6100</v>
          </cell>
          <cell r="J347" t="str">
            <v>CCL6100 Chengdu 成都市 Total</v>
          </cell>
          <cell r="K347">
            <v>3</v>
          </cell>
        </row>
        <row r="348">
          <cell r="D348" t="str">
            <v>1182</v>
          </cell>
          <cell r="E348" t="str">
            <v>CCL1182 Kuandian-county 宽甸县 Total</v>
          </cell>
          <cell r="F348">
            <v>1</v>
          </cell>
          <cell r="I348" t="str">
            <v>6101</v>
          </cell>
          <cell r="J348" t="str">
            <v>CCL6101 Longquanyi 龙泉绎区 Total</v>
          </cell>
          <cell r="K348">
            <v>1</v>
          </cell>
        </row>
        <row r="349">
          <cell r="D349" t="str">
            <v>1300</v>
          </cell>
          <cell r="E349" t="str">
            <v>CCL1300 Changchun 长春市 Total</v>
          </cell>
          <cell r="F349">
            <v>1</v>
          </cell>
          <cell r="I349" t="str">
            <v>6113</v>
          </cell>
          <cell r="J349" t="str">
            <v>CCL6113 Dayi-county 大邑县 Total</v>
          </cell>
          <cell r="K349">
            <v>1</v>
          </cell>
        </row>
        <row r="350">
          <cell r="D350" t="str">
            <v>1320</v>
          </cell>
          <cell r="E350" t="str">
            <v>CCL1320 Jilin 吉林市 Total</v>
          </cell>
          <cell r="F350">
            <v>1</v>
          </cell>
          <cell r="I350" t="str">
            <v>6114</v>
          </cell>
          <cell r="J350" t="str">
            <v>CCL6114 Xinjin-county 新津县 Total</v>
          </cell>
          <cell r="K350">
            <v>1</v>
          </cell>
        </row>
        <row r="351">
          <cell r="D351" t="str">
            <v>1361</v>
          </cell>
          <cell r="E351" t="str">
            <v>CCL1361 Gongzhuling 公主岭市 Total</v>
          </cell>
          <cell r="F351">
            <v>1</v>
          </cell>
          <cell r="I351" t="str">
            <v>6115</v>
          </cell>
          <cell r="J351" t="str">
            <v>CCL6115 Qionglai 邛崃市 Total</v>
          </cell>
          <cell r="K351">
            <v>1</v>
          </cell>
        </row>
        <row r="352">
          <cell r="D352" t="str">
            <v>1350</v>
          </cell>
          <cell r="E352" t="str">
            <v>CCL1350 Meihekou 梅河口市 Total</v>
          </cell>
          <cell r="F352">
            <v>1</v>
          </cell>
          <cell r="I352" t="str">
            <v>6118</v>
          </cell>
          <cell r="J352" t="str">
            <v>CCL6118 Dujiangyan 都江堰市 Total</v>
          </cell>
          <cell r="K352">
            <v>1</v>
          </cell>
        </row>
        <row r="353">
          <cell r="D353" t="str">
            <v>1340</v>
          </cell>
          <cell r="E353" t="str">
            <v>CCL1340 Tonghua 通化市 Total</v>
          </cell>
          <cell r="F353">
            <v>1</v>
          </cell>
          <cell r="I353" t="str">
            <v>6140</v>
          </cell>
          <cell r="J353" t="str">
            <v>CCL6140 Leshan 乐山市 Total</v>
          </cell>
          <cell r="K353">
            <v>1</v>
          </cell>
        </row>
        <row r="354">
          <cell r="D354" t="str">
            <v>1360</v>
          </cell>
          <cell r="E354" t="str">
            <v>CCL1360 Siping 四平市 Total</v>
          </cell>
          <cell r="F354">
            <v>1</v>
          </cell>
          <cell r="I354" t="str">
            <v>6142</v>
          </cell>
          <cell r="J354" t="str">
            <v>CCL6142 Emeishan 峨眉山市 Total</v>
          </cell>
          <cell r="K354">
            <v>1</v>
          </cell>
        </row>
        <row r="355">
          <cell r="D355" t="str">
            <v>1343</v>
          </cell>
          <cell r="E355" t="str">
            <v>CCL1343 Baishan 白山市 Total</v>
          </cell>
          <cell r="F355">
            <v>1</v>
          </cell>
          <cell r="I355" t="str">
            <v>6150</v>
          </cell>
          <cell r="J355" t="str">
            <v>CCL6150 Xichang 西昌市 Total</v>
          </cell>
          <cell r="K355">
            <v>1</v>
          </cell>
        </row>
        <row r="356">
          <cell r="D356" t="str">
            <v>1330</v>
          </cell>
          <cell r="E356" t="str">
            <v>CCL1330 Yanji 延吉市 Total</v>
          </cell>
          <cell r="F356">
            <v>2</v>
          </cell>
          <cell r="I356" t="str">
            <v>6170</v>
          </cell>
          <cell r="J356" t="str">
            <v>CCL6170 Panzhihua 攀枝花市 Total</v>
          </cell>
          <cell r="K356">
            <v>1</v>
          </cell>
        </row>
        <row r="357">
          <cell r="D357" t="str">
            <v>1337</v>
          </cell>
          <cell r="E357" t="str">
            <v>CCL1337 Duihua 敦化市 Total</v>
          </cell>
          <cell r="F357">
            <v>1</v>
          </cell>
          <cell r="I357" t="str">
            <v>6180</v>
          </cell>
          <cell r="J357" t="str">
            <v>CCL6180 Deyang 德阳市 Total</v>
          </cell>
          <cell r="K357">
            <v>1</v>
          </cell>
        </row>
        <row r="358">
          <cell r="D358" t="str">
            <v>1500</v>
          </cell>
          <cell r="E358" t="str">
            <v>CCL1500 Haerbing 哈尔滨市 Total</v>
          </cell>
          <cell r="F358">
            <v>3</v>
          </cell>
          <cell r="I358" t="str">
            <v>6182</v>
          </cell>
          <cell r="J358" t="str">
            <v>CCL6182 Mianzhu 绵竹市 Total</v>
          </cell>
          <cell r="K358">
            <v>1</v>
          </cell>
        </row>
        <row r="359">
          <cell r="D359" t="str">
            <v>1630</v>
          </cell>
          <cell r="E359" t="str">
            <v>CCL1630 Daqing 大庆市 Total</v>
          </cell>
          <cell r="F359">
            <v>2</v>
          </cell>
          <cell r="I359" t="str">
            <v>6184</v>
          </cell>
          <cell r="J359" t="str">
            <v>CCL6184 Shifang 什邡市 Total</v>
          </cell>
          <cell r="K359">
            <v>1</v>
          </cell>
        </row>
        <row r="360">
          <cell r="D360" t="str">
            <v>1610</v>
          </cell>
          <cell r="E360" t="str">
            <v>CCL1610 Qiqihaer 齐齐哈尔市 Total</v>
          </cell>
          <cell r="F360">
            <v>3</v>
          </cell>
          <cell r="I360" t="str">
            <v>6210</v>
          </cell>
          <cell r="J360" t="str">
            <v>CCL6210 Mianyang 绵阳市 Total</v>
          </cell>
          <cell r="K360">
            <v>1</v>
          </cell>
        </row>
        <row r="361">
          <cell r="D361" t="str">
            <v>1520</v>
          </cell>
          <cell r="E361" t="str">
            <v>CCL1520 Suihua 绥化市 Total</v>
          </cell>
          <cell r="F361">
            <v>1</v>
          </cell>
          <cell r="I361" t="str">
            <v>6217</v>
          </cell>
          <cell r="J361" t="str">
            <v>CCL6217 Jiangyou 江油市 Total</v>
          </cell>
          <cell r="K361">
            <v>1</v>
          </cell>
        </row>
        <row r="362">
          <cell r="D362" t="str">
            <v>1506</v>
          </cell>
          <cell r="E362" t="str">
            <v>CCL1506 Shangzhi 尚志市 Total</v>
          </cell>
          <cell r="F362">
            <v>1</v>
          </cell>
          <cell r="I362" t="str">
            <v>6250</v>
          </cell>
          <cell r="J362" t="str">
            <v>CCL6250 Yaan 雅安市 Total</v>
          </cell>
          <cell r="K362">
            <v>1</v>
          </cell>
        </row>
        <row r="363">
          <cell r="D363" t="str">
            <v>1511</v>
          </cell>
          <cell r="E363" t="str">
            <v>CCL1511 Zhaodong 肇东市 Total</v>
          </cell>
          <cell r="F363">
            <v>1</v>
          </cell>
          <cell r="I363" t="str">
            <v>6280</v>
          </cell>
          <cell r="J363" t="str">
            <v>CCL6280 Guangyuan 广元市 Total</v>
          </cell>
          <cell r="K363">
            <v>1</v>
          </cell>
        </row>
        <row r="364">
          <cell r="D364" t="str">
            <v>1540</v>
          </cell>
          <cell r="E364" t="str">
            <v>CCL1540 Jiamusi 佳木斯市 Total</v>
          </cell>
          <cell r="F364">
            <v>2</v>
          </cell>
          <cell r="I364" t="str">
            <v>6290</v>
          </cell>
          <cell r="J364" t="str">
            <v>CCL6290 Suining 遂宁市 Total</v>
          </cell>
          <cell r="K364">
            <v>1</v>
          </cell>
        </row>
        <row r="365">
          <cell r="D365" t="str">
            <v>1551</v>
          </cell>
          <cell r="E365" t="str">
            <v>CCL1551 Shuangyashan 双鸭山市 Total</v>
          </cell>
          <cell r="F365">
            <v>1</v>
          </cell>
          <cell r="I365" t="str">
            <v>6292</v>
          </cell>
          <cell r="J365" t="str">
            <v>CCL6292 Shehong-county 射洪县 Total</v>
          </cell>
          <cell r="K365">
            <v>1</v>
          </cell>
        </row>
        <row r="366">
          <cell r="D366" t="str">
            <v>1570</v>
          </cell>
          <cell r="E366" t="str">
            <v>CCL1570 Mudanjiang 牡丹江市 Total</v>
          </cell>
          <cell r="F366">
            <v>2</v>
          </cell>
          <cell r="I366" t="str">
            <v>6350</v>
          </cell>
          <cell r="J366" t="str">
            <v>CCL6350 Chongqing-dazhou 达州市 Total</v>
          </cell>
          <cell r="K366">
            <v>1</v>
          </cell>
        </row>
        <row r="367">
          <cell r="D367" t="str">
            <v>1581</v>
          </cell>
          <cell r="E367" t="str">
            <v>CCL1581 Jixi 鸡西市 Total</v>
          </cell>
          <cell r="F367">
            <v>1</v>
          </cell>
          <cell r="I367" t="str">
            <v>6360</v>
          </cell>
          <cell r="J367" t="str">
            <v>CCL6360 Bazhong 巴中市 Total</v>
          </cell>
          <cell r="K367">
            <v>1</v>
          </cell>
        </row>
        <row r="368">
          <cell r="D368" t="str">
            <v>1546</v>
          </cell>
          <cell r="E368" t="str">
            <v>CCL1546 Qitaihe 七台河市 Total</v>
          </cell>
          <cell r="F368">
            <v>1</v>
          </cell>
          <cell r="I368" t="str">
            <v>6370</v>
          </cell>
          <cell r="J368" t="str">
            <v>CCL6370 Nanchong 南充市 Total</v>
          </cell>
          <cell r="K368">
            <v>1</v>
          </cell>
        </row>
        <row r="369">
          <cell r="D369" t="str">
            <v>1643</v>
          </cell>
          <cell r="E369" t="str">
            <v>CCL1643 Heihe 黑河市 Total</v>
          </cell>
          <cell r="F369">
            <v>1</v>
          </cell>
          <cell r="I369" t="str">
            <v>6380</v>
          </cell>
          <cell r="J369" t="str">
            <v>CCL6380 Guangan 广安市 Total</v>
          </cell>
          <cell r="K369">
            <v>1</v>
          </cell>
        </row>
        <row r="370">
          <cell r="D370" t="str">
            <v>0140</v>
          </cell>
          <cell r="E370" t="str">
            <v>CCL0140 Baotou 包头市 Total</v>
          </cell>
          <cell r="F370">
            <v>1</v>
          </cell>
          <cell r="I370" t="str">
            <v>6410</v>
          </cell>
          <cell r="J370" t="str">
            <v>CCL6410 Neijiang 内江市 Total</v>
          </cell>
          <cell r="K370">
            <v>1</v>
          </cell>
        </row>
        <row r="371">
          <cell r="D371" t="str">
            <v>0100</v>
          </cell>
          <cell r="E371" t="str">
            <v>CCL0100 Huhehaote 呼和浩特市 Total</v>
          </cell>
          <cell r="F371">
            <v>3</v>
          </cell>
          <cell r="I371" t="str">
            <v>6414</v>
          </cell>
          <cell r="J371" t="str">
            <v>CCL6414 Jianyang 简阳市 Total</v>
          </cell>
          <cell r="K371">
            <v>1</v>
          </cell>
        </row>
        <row r="372">
          <cell r="D372" t="str">
            <v>0150</v>
          </cell>
          <cell r="E372" t="str">
            <v>CCL0150 Linhe 临河市 Total</v>
          </cell>
          <cell r="F372">
            <v>1</v>
          </cell>
          <cell r="I372" t="str">
            <v>6421</v>
          </cell>
          <cell r="J372" t="str">
            <v>CCL6421 Longchang-county 隆昌县 Total</v>
          </cell>
          <cell r="K372">
            <v>1</v>
          </cell>
        </row>
        <row r="373">
          <cell r="D373" t="str">
            <v>0120</v>
          </cell>
          <cell r="E373" t="str">
            <v>CCL0120 Jining 集宁市 Total</v>
          </cell>
          <cell r="F373">
            <v>1</v>
          </cell>
          <cell r="I373" t="str">
            <v>6430</v>
          </cell>
          <cell r="J373" t="str">
            <v>CCL6430 Zigong 自贡市 Total</v>
          </cell>
          <cell r="K373">
            <v>1</v>
          </cell>
        </row>
        <row r="374">
          <cell r="D374" t="str">
            <v>0240</v>
          </cell>
          <cell r="E374" t="str">
            <v>CCL0240 Chifeng 赤峰市 Total</v>
          </cell>
          <cell r="F374">
            <v>1</v>
          </cell>
          <cell r="I374" t="str">
            <v>6440</v>
          </cell>
          <cell r="J374" t="str">
            <v>CCL6440 Yibin 宜宾市 Total</v>
          </cell>
          <cell r="K374">
            <v>1</v>
          </cell>
        </row>
        <row r="375">
          <cell r="D375" t="str">
            <v>1374</v>
          </cell>
          <cell r="E375" t="str">
            <v>CCL1374 Wulanhaote 乌兰浩特市 Total</v>
          </cell>
          <cell r="F375">
            <v>1</v>
          </cell>
          <cell r="I375" t="str">
            <v>6460</v>
          </cell>
          <cell r="J375" t="str">
            <v>CCL6460 Luzhou 泸州市 Total</v>
          </cell>
          <cell r="K375">
            <v>1</v>
          </cell>
        </row>
        <row r="376">
          <cell r="D376" t="str">
            <v>0210</v>
          </cell>
          <cell r="E376" t="str">
            <v>CCL0210 Hailaer 海拉尔市 Total</v>
          </cell>
          <cell r="F376">
            <v>1</v>
          </cell>
          <cell r="I376" t="str">
            <v>6500</v>
          </cell>
          <cell r="J376" t="str">
            <v>CCL6500 Kunming 昆明市 Total</v>
          </cell>
          <cell r="K376">
            <v>1</v>
          </cell>
        </row>
        <row r="377">
          <cell r="I377" t="str">
            <v>6531</v>
          </cell>
          <cell r="J377" t="str">
            <v>CCL6531 Yuxi 玉溪市 Total</v>
          </cell>
          <cell r="K377">
            <v>1</v>
          </cell>
        </row>
        <row r="378">
          <cell r="I378" t="str">
            <v>6550</v>
          </cell>
          <cell r="J378" t="str">
            <v>CCL6550 Qujing 曲靖市 Total</v>
          </cell>
          <cell r="K378">
            <v>1</v>
          </cell>
        </row>
        <row r="379">
          <cell r="I379" t="str">
            <v>6570</v>
          </cell>
          <cell r="J379" t="str">
            <v>CCL6570 Zhaotong 昭通市 Total</v>
          </cell>
          <cell r="K379">
            <v>1</v>
          </cell>
        </row>
        <row r="380">
          <cell r="I380" t="str">
            <v>6616</v>
          </cell>
          <cell r="J380" t="str">
            <v>CCL6616 Kaiyuan 开远市 Total</v>
          </cell>
          <cell r="K380">
            <v>1</v>
          </cell>
        </row>
        <row r="381">
          <cell r="I381" t="str">
            <v>6650</v>
          </cell>
          <cell r="J381" t="str">
            <v>CCL6650 Simao 思茅市 Total</v>
          </cell>
          <cell r="K381">
            <v>1</v>
          </cell>
        </row>
        <row r="382">
          <cell r="I382" t="str">
            <v>6710</v>
          </cell>
          <cell r="J382" t="str">
            <v>CCL6710 Dali 大理市 Total</v>
          </cell>
          <cell r="K382">
            <v>1</v>
          </cell>
        </row>
        <row r="383">
          <cell r="I383" t="str">
            <v>6750</v>
          </cell>
          <cell r="J383" t="str">
            <v>CCL6750 Chuxiong 楚雄市 Total</v>
          </cell>
          <cell r="K383">
            <v>1</v>
          </cell>
        </row>
        <row r="384">
          <cell r="I384" t="str">
            <v>6780</v>
          </cell>
          <cell r="J384" t="str">
            <v>CCL6780 Baoshan 保山市 Total</v>
          </cell>
          <cell r="K384">
            <v>1</v>
          </cell>
        </row>
        <row r="385">
          <cell r="I385" t="str">
            <v>7100</v>
          </cell>
          <cell r="J385" t="str">
            <v>CCL7100 Xian 西安市 Total</v>
          </cell>
          <cell r="K385">
            <v>2</v>
          </cell>
        </row>
        <row r="386">
          <cell r="I386" t="str">
            <v>7120</v>
          </cell>
          <cell r="J386" t="str">
            <v>CCL7120 Xianyang 咸阳市 Total</v>
          </cell>
          <cell r="K386">
            <v>1</v>
          </cell>
        </row>
        <row r="387">
          <cell r="I387" t="str">
            <v>7140</v>
          </cell>
          <cell r="J387" t="str">
            <v>CCL7140 Weinan 渭南市 Total</v>
          </cell>
          <cell r="K387">
            <v>1</v>
          </cell>
        </row>
        <row r="388">
          <cell r="I388" t="str">
            <v>7154</v>
          </cell>
          <cell r="J388" t="str">
            <v>CCL7154 Hancheng 韩城市 Total</v>
          </cell>
          <cell r="K388">
            <v>1</v>
          </cell>
        </row>
        <row r="389">
          <cell r="I389" t="str">
            <v>7160</v>
          </cell>
          <cell r="J389" t="str">
            <v>CCL7160 Yanan 延安市 Total</v>
          </cell>
          <cell r="K389">
            <v>1</v>
          </cell>
        </row>
        <row r="390">
          <cell r="I390" t="str">
            <v>7180</v>
          </cell>
          <cell r="J390" t="str">
            <v>CCL7180 Suide-county 绥德县 Total</v>
          </cell>
          <cell r="K390">
            <v>1</v>
          </cell>
        </row>
        <row r="391">
          <cell r="I391" t="str">
            <v>7190</v>
          </cell>
          <cell r="J391" t="str">
            <v>CCL7190 Yulin 榆林市 Total</v>
          </cell>
          <cell r="K391">
            <v>1</v>
          </cell>
        </row>
        <row r="392">
          <cell r="I392" t="str">
            <v>7210</v>
          </cell>
          <cell r="J392" t="str">
            <v>CCL7210 Baoji 宝鸡市 Total</v>
          </cell>
          <cell r="K392">
            <v>1</v>
          </cell>
        </row>
        <row r="393">
          <cell r="I393" t="str">
            <v>7230</v>
          </cell>
          <cell r="J393" t="str">
            <v>CCL7230 Hanzhong 汉中市 Total</v>
          </cell>
          <cell r="K393">
            <v>1</v>
          </cell>
        </row>
        <row r="394">
          <cell r="I394" t="str">
            <v>7250</v>
          </cell>
          <cell r="J394" t="str">
            <v>CCL7250 Ankang 安康市 Total</v>
          </cell>
          <cell r="K394">
            <v>1</v>
          </cell>
        </row>
        <row r="395">
          <cell r="I395" t="str">
            <v>7270</v>
          </cell>
          <cell r="J395" t="str">
            <v>CCL7270 Tongchuan 铜川市 Total</v>
          </cell>
          <cell r="K395">
            <v>1</v>
          </cell>
        </row>
        <row r="396">
          <cell r="I396" t="str">
            <v>7300</v>
          </cell>
          <cell r="J396" t="str">
            <v>CCL7300 Lanzhou 兰州市 Total</v>
          </cell>
          <cell r="K396">
            <v>1</v>
          </cell>
        </row>
        <row r="397">
          <cell r="I397" t="str">
            <v>7340</v>
          </cell>
          <cell r="J397" t="str">
            <v>CCL7340 Zhangye 张掖市 Total</v>
          </cell>
          <cell r="K397">
            <v>1</v>
          </cell>
        </row>
        <row r="398">
          <cell r="I398" t="str">
            <v>7351</v>
          </cell>
          <cell r="J398" t="str">
            <v>CCL7351 Jiayuguang 嘉峪关市 Total</v>
          </cell>
          <cell r="K398">
            <v>1</v>
          </cell>
        </row>
        <row r="399">
          <cell r="I399" t="str">
            <v>7410</v>
          </cell>
          <cell r="J399" t="str">
            <v>CCL7410 Tianshui 天水市 Total</v>
          </cell>
          <cell r="K399">
            <v>1</v>
          </cell>
        </row>
        <row r="400">
          <cell r="I400" t="str">
            <v>7500</v>
          </cell>
          <cell r="J400" t="str">
            <v>CCL7500 Yingchuan 银川市 Total</v>
          </cell>
          <cell r="K400">
            <v>3</v>
          </cell>
        </row>
        <row r="401">
          <cell r="I401" t="str">
            <v>7560</v>
          </cell>
          <cell r="J401" t="str">
            <v>CCL7560 Guyuan-county 固原县 Total</v>
          </cell>
          <cell r="K401">
            <v>1</v>
          </cell>
        </row>
        <row r="402">
          <cell r="I402" t="str">
            <v>8100</v>
          </cell>
          <cell r="J402" t="str">
            <v>CCL8100 Xining 西宁市 Total</v>
          </cell>
          <cell r="K402">
            <v>2</v>
          </cell>
        </row>
        <row r="403">
          <cell r="I403" t="str">
            <v>8300</v>
          </cell>
          <cell r="J403" t="str">
            <v>CCL8300 Wulumuqi 乌鲁木齐市 Total</v>
          </cell>
          <cell r="K403">
            <v>4</v>
          </cell>
        </row>
        <row r="404">
          <cell r="I404" t="str">
            <v>8320</v>
          </cell>
          <cell r="J404" t="str">
            <v>CCL8320 Shihezi 石河子市 Total</v>
          </cell>
          <cell r="K404">
            <v>1</v>
          </cell>
        </row>
        <row r="405">
          <cell r="I405" t="str">
            <v>8332</v>
          </cell>
          <cell r="J405" t="str">
            <v>CCL8332 Kuitun 奎屯市 Total</v>
          </cell>
          <cell r="K405">
            <v>1</v>
          </cell>
        </row>
        <row r="406">
          <cell r="I406" t="str">
            <v>8347</v>
          </cell>
          <cell r="J406" t="str">
            <v>CCL8347 Tacheng 塔城市 Total</v>
          </cell>
          <cell r="K406">
            <v>1</v>
          </cell>
        </row>
        <row r="407">
          <cell r="I407" t="str">
            <v>8350</v>
          </cell>
          <cell r="J407" t="str">
            <v>CCL8350 Yining 伊宁市 Total</v>
          </cell>
          <cell r="K407">
            <v>1</v>
          </cell>
        </row>
        <row r="408">
          <cell r="I408" t="str">
            <v>8360</v>
          </cell>
          <cell r="J408" t="str">
            <v>CCL8360 Aletai 阿勒泰市 Total</v>
          </cell>
          <cell r="K408">
            <v>1</v>
          </cell>
        </row>
        <row r="409">
          <cell r="I409" t="str">
            <v>8390</v>
          </cell>
          <cell r="J409" t="str">
            <v>CCL8390 Hami 哈密市 Total</v>
          </cell>
          <cell r="K409">
            <v>1</v>
          </cell>
        </row>
        <row r="410">
          <cell r="I410" t="str">
            <v>8410</v>
          </cell>
          <cell r="J410" t="str">
            <v>CCL8410 Korla 库尔勒市 Total</v>
          </cell>
          <cell r="K410">
            <v>1</v>
          </cell>
        </row>
        <row r="411">
          <cell r="I411" t="str">
            <v>8430</v>
          </cell>
          <cell r="J411" t="str">
            <v>CCL8430 Akesu 阿克苏市 Total</v>
          </cell>
          <cell r="K411">
            <v>1</v>
          </cell>
        </row>
        <row r="412">
          <cell r="I412" t="str">
            <v>8500</v>
          </cell>
          <cell r="J412" t="str">
            <v>CCL8500 Lhasa 拉萨市 Total</v>
          </cell>
          <cell r="K412">
            <v>1</v>
          </cell>
        </row>
      </sheetData>
      <sheetData sheetId="8" refreshError="1">
        <row r="2">
          <cell r="A2" t="str">
            <v>2000</v>
          </cell>
          <cell r="B2">
            <v>310700.09327499999</v>
          </cell>
          <cell r="C2" t="str">
            <v>cus no.</v>
          </cell>
          <cell r="D2" t="str">
            <v>outlet no.</v>
          </cell>
        </row>
        <row r="3">
          <cell r="A3" t="str">
            <v>1000</v>
          </cell>
          <cell r="B3" t="str">
            <v>CCL1000  北京市市区-近郊区</v>
          </cell>
          <cell r="C3">
            <v>19</v>
          </cell>
          <cell r="D3">
            <v>64</v>
          </cell>
        </row>
        <row r="4">
          <cell r="A4" t="str">
            <v>1023</v>
          </cell>
          <cell r="B4" t="str">
            <v>CCL1023 Beijing -mentougou 门头沟区</v>
          </cell>
          <cell r="C4">
            <v>0</v>
          </cell>
          <cell r="D4">
            <v>0</v>
          </cell>
        </row>
        <row r="5">
          <cell r="A5" t="str">
            <v>1011</v>
          </cell>
          <cell r="B5" t="str">
            <v>CCL1011  通州区</v>
          </cell>
          <cell r="C5">
            <v>0</v>
          </cell>
          <cell r="D5">
            <v>0</v>
          </cell>
        </row>
        <row r="6">
          <cell r="A6" t="str">
            <v>1100</v>
          </cell>
          <cell r="B6" t="str">
            <v>CCL1100  沈阳市</v>
          </cell>
          <cell r="C6">
            <v>4</v>
          </cell>
          <cell r="D6">
            <v>4</v>
          </cell>
        </row>
        <row r="7">
          <cell r="A7" t="str">
            <v>1160</v>
          </cell>
          <cell r="B7" t="str">
            <v>CCL1160  大连市</v>
          </cell>
          <cell r="C7">
            <v>3</v>
          </cell>
          <cell r="D7">
            <v>3</v>
          </cell>
        </row>
        <row r="8">
          <cell r="A8" t="str">
            <v>1320</v>
          </cell>
          <cell r="B8" t="str">
            <v>CCL1320  吉林市</v>
          </cell>
          <cell r="C8">
            <v>1</v>
          </cell>
          <cell r="D8">
            <v>1</v>
          </cell>
        </row>
        <row r="9">
          <cell r="A9" t="str">
            <v>1500</v>
          </cell>
          <cell r="B9" t="str">
            <v>CCL1500 Haerbing 哈尔滨市</v>
          </cell>
          <cell r="C9">
            <v>3</v>
          </cell>
          <cell r="D9">
            <v>3</v>
          </cell>
        </row>
        <row r="10">
          <cell r="A10" t="str">
            <v>1610</v>
          </cell>
          <cell r="B10" t="str">
            <v>CCL1610 Qiqihaer 齐齐哈尔市</v>
          </cell>
          <cell r="C10">
            <v>1</v>
          </cell>
          <cell r="D10">
            <v>1</v>
          </cell>
        </row>
        <row r="11">
          <cell r="A11" t="str">
            <v>2000</v>
          </cell>
          <cell r="B11" t="str">
            <v>CCL2000  上海市市区</v>
          </cell>
          <cell r="C11">
            <v>41</v>
          </cell>
          <cell r="D11">
            <v>1511</v>
          </cell>
        </row>
        <row r="12">
          <cell r="A12" t="str">
            <v>2013</v>
          </cell>
          <cell r="B12" t="str">
            <v>CCL2013 SH-Nanhui 南汇县</v>
          </cell>
          <cell r="C12">
            <v>0</v>
          </cell>
          <cell r="D12">
            <v>0</v>
          </cell>
        </row>
        <row r="13">
          <cell r="A13" t="str">
            <v>2017</v>
          </cell>
          <cell r="B13" t="str">
            <v>CCL2017 Shanghai-qingpu 青浦县</v>
          </cell>
          <cell r="C13">
            <v>1</v>
          </cell>
          <cell r="D13">
            <v>1</v>
          </cell>
        </row>
        <row r="14">
          <cell r="A14" t="str">
            <v>2100</v>
          </cell>
          <cell r="B14" t="str">
            <v>CCL2100  南京市</v>
          </cell>
          <cell r="C14">
            <v>8</v>
          </cell>
          <cell r="D14">
            <v>8</v>
          </cell>
        </row>
        <row r="15">
          <cell r="A15" t="str">
            <v>2111</v>
          </cell>
          <cell r="B15" t="str">
            <v>CCL2111 Jiangning county 江宁县</v>
          </cell>
          <cell r="C15">
            <v>0</v>
          </cell>
          <cell r="D15">
            <v>0</v>
          </cell>
        </row>
        <row r="16">
          <cell r="A16" t="str">
            <v>2120</v>
          </cell>
          <cell r="B16" t="str">
            <v>CCL2120  镇江市</v>
          </cell>
          <cell r="C16">
            <v>1</v>
          </cell>
          <cell r="D16">
            <v>1</v>
          </cell>
        </row>
        <row r="17">
          <cell r="A17" t="str">
            <v>2130</v>
          </cell>
          <cell r="B17" t="str">
            <v>CCL2130  常州市</v>
          </cell>
          <cell r="C17">
            <v>2</v>
          </cell>
          <cell r="D17">
            <v>2</v>
          </cell>
        </row>
        <row r="18">
          <cell r="A18" t="str">
            <v>2140</v>
          </cell>
          <cell r="B18" t="str">
            <v>CCL2140  无锡市</v>
          </cell>
          <cell r="C18">
            <v>5</v>
          </cell>
          <cell r="D18">
            <v>5</v>
          </cell>
        </row>
        <row r="19">
          <cell r="A19" t="str">
            <v>2144</v>
          </cell>
          <cell r="B19" t="str">
            <v>CCL2144  江阴市</v>
          </cell>
          <cell r="C19">
            <v>1</v>
          </cell>
          <cell r="D19">
            <v>1</v>
          </cell>
        </row>
        <row r="20">
          <cell r="A20" t="str">
            <v>2150</v>
          </cell>
          <cell r="B20" t="str">
            <v>CCL2150  苏州市</v>
          </cell>
          <cell r="C20">
            <v>6</v>
          </cell>
          <cell r="D20">
            <v>16</v>
          </cell>
        </row>
        <row r="21">
          <cell r="A21" t="str">
            <v>2153</v>
          </cell>
          <cell r="B21" t="str">
            <v>CCL2153  昆山市</v>
          </cell>
          <cell r="C21">
            <v>2</v>
          </cell>
          <cell r="D21">
            <v>7</v>
          </cell>
        </row>
        <row r="22">
          <cell r="A22" t="str">
            <v>2155</v>
          </cell>
          <cell r="B22" t="str">
            <v>CCL2155  常熟市</v>
          </cell>
          <cell r="C22">
            <v>1</v>
          </cell>
          <cell r="D22">
            <v>1</v>
          </cell>
        </row>
        <row r="23">
          <cell r="A23" t="str">
            <v>2156</v>
          </cell>
          <cell r="B23" t="str">
            <v>CCL2156  张家港市</v>
          </cell>
          <cell r="C23">
            <v>1</v>
          </cell>
          <cell r="D23">
            <v>1</v>
          </cell>
        </row>
        <row r="24">
          <cell r="A24" t="str">
            <v>2210</v>
          </cell>
          <cell r="B24" t="str">
            <v>CCL2210  徐州市</v>
          </cell>
          <cell r="C24">
            <v>2</v>
          </cell>
          <cell r="D24">
            <v>2</v>
          </cell>
        </row>
        <row r="25">
          <cell r="A25" t="str">
            <v>2230</v>
          </cell>
          <cell r="B25" t="str">
            <v>CCL2230  淮阴市</v>
          </cell>
          <cell r="C25">
            <v>0</v>
          </cell>
          <cell r="D25">
            <v>0</v>
          </cell>
        </row>
        <row r="26">
          <cell r="A26" t="str">
            <v>2240</v>
          </cell>
          <cell r="B26" t="str">
            <v>CCL2240  盐城市</v>
          </cell>
          <cell r="C26">
            <v>1</v>
          </cell>
          <cell r="D26">
            <v>1</v>
          </cell>
        </row>
        <row r="27">
          <cell r="A27" t="str">
            <v>2247</v>
          </cell>
          <cell r="B27" t="str">
            <v>CCL2247  建湖县</v>
          </cell>
          <cell r="C27">
            <v>1</v>
          </cell>
          <cell r="D27">
            <v>1</v>
          </cell>
        </row>
        <row r="28">
          <cell r="A28" t="str">
            <v>2250</v>
          </cell>
          <cell r="B28" t="str">
            <v>CCL2250  扬州市</v>
          </cell>
          <cell r="C28">
            <v>2</v>
          </cell>
          <cell r="D28">
            <v>2</v>
          </cell>
        </row>
        <row r="29">
          <cell r="A29" t="str">
            <v>2253</v>
          </cell>
          <cell r="B29" t="str">
            <v>CCL2253  泰州市</v>
          </cell>
          <cell r="C29">
            <v>1</v>
          </cell>
          <cell r="D29">
            <v>1</v>
          </cell>
        </row>
        <row r="30">
          <cell r="A30" t="str">
            <v>2254</v>
          </cell>
          <cell r="B30" t="str">
            <v>CCL2254  泰兴市</v>
          </cell>
          <cell r="C30">
            <v>1</v>
          </cell>
          <cell r="D30">
            <v>1</v>
          </cell>
        </row>
        <row r="31">
          <cell r="A31" t="str">
            <v>2260</v>
          </cell>
          <cell r="B31" t="str">
            <v>CCL2260  南通市</v>
          </cell>
          <cell r="C31">
            <v>1</v>
          </cell>
          <cell r="D31">
            <v>1</v>
          </cell>
        </row>
        <row r="32">
          <cell r="A32" t="str">
            <v>2261</v>
          </cell>
          <cell r="B32" t="str">
            <v>CCL2261  海门市</v>
          </cell>
          <cell r="C32">
            <v>1</v>
          </cell>
          <cell r="D32">
            <v>1</v>
          </cell>
        </row>
        <row r="33">
          <cell r="A33" t="str">
            <v>2262</v>
          </cell>
          <cell r="B33" t="str">
            <v>CCL2262  启东市</v>
          </cell>
          <cell r="C33">
            <v>1</v>
          </cell>
          <cell r="D33">
            <v>1</v>
          </cell>
        </row>
        <row r="34">
          <cell r="A34" t="str">
            <v>2265</v>
          </cell>
          <cell r="B34" t="str">
            <v>CCL2265  如皋市</v>
          </cell>
          <cell r="C34">
            <v>1</v>
          </cell>
          <cell r="D34">
            <v>1</v>
          </cell>
        </row>
        <row r="35">
          <cell r="A35" t="str">
            <v>2266</v>
          </cell>
          <cell r="B35" t="str">
            <v>CCL2266  海安县</v>
          </cell>
          <cell r="C35">
            <v>1</v>
          </cell>
          <cell r="D35">
            <v>1</v>
          </cell>
        </row>
        <row r="36">
          <cell r="A36" t="str">
            <v>2300</v>
          </cell>
          <cell r="B36" t="str">
            <v>CCL2300  合肥市</v>
          </cell>
          <cell r="C36">
            <v>1</v>
          </cell>
          <cell r="D36">
            <v>1</v>
          </cell>
        </row>
        <row r="37">
          <cell r="A37" t="str">
            <v>2360</v>
          </cell>
          <cell r="B37" t="str">
            <v>CCL2360  阜阳市</v>
          </cell>
          <cell r="C37">
            <v>0</v>
          </cell>
          <cell r="D37">
            <v>0</v>
          </cell>
        </row>
        <row r="38">
          <cell r="A38" t="str">
            <v>2410</v>
          </cell>
          <cell r="B38" t="str">
            <v>CCL2410  芜湖市</v>
          </cell>
          <cell r="C38">
            <v>1</v>
          </cell>
          <cell r="D38">
            <v>1</v>
          </cell>
        </row>
        <row r="39">
          <cell r="A39" t="str">
            <v>2500</v>
          </cell>
          <cell r="B39" t="str">
            <v>CCL2500  济南市</v>
          </cell>
          <cell r="C39">
            <v>5</v>
          </cell>
          <cell r="D39">
            <v>5</v>
          </cell>
        </row>
        <row r="40">
          <cell r="A40" t="str">
            <v>2640</v>
          </cell>
          <cell r="B40" t="str">
            <v>CCL2640  烟台市</v>
          </cell>
          <cell r="C40">
            <v>1</v>
          </cell>
          <cell r="D40">
            <v>1</v>
          </cell>
        </row>
        <row r="41">
          <cell r="A41" t="str">
            <v>2660</v>
          </cell>
          <cell r="B41" t="str">
            <v>CCL2660  青岛市</v>
          </cell>
          <cell r="C41">
            <v>6</v>
          </cell>
          <cell r="D41">
            <v>6</v>
          </cell>
        </row>
        <row r="42">
          <cell r="A42" t="str">
            <v>2760</v>
          </cell>
          <cell r="B42" t="str">
            <v>CCL2760  临沂市</v>
          </cell>
          <cell r="C42">
            <v>1</v>
          </cell>
          <cell r="D42">
            <v>1</v>
          </cell>
        </row>
        <row r="43">
          <cell r="A43" t="str">
            <v>3000</v>
          </cell>
          <cell r="B43" t="str">
            <v>CCL3000  天津市市区-近郊区</v>
          </cell>
          <cell r="C43">
            <v>7</v>
          </cell>
          <cell r="D43">
            <v>8</v>
          </cell>
        </row>
        <row r="44">
          <cell r="A44" t="str">
            <v>3100</v>
          </cell>
          <cell r="B44" t="str">
            <v>CCL3100  杭州市</v>
          </cell>
          <cell r="C44">
            <v>4</v>
          </cell>
          <cell r="D44">
            <v>19</v>
          </cell>
        </row>
        <row r="45">
          <cell r="A45" t="str">
            <v>3113</v>
          </cell>
          <cell r="B45" t="str">
            <v>CCL3113  临安市</v>
          </cell>
          <cell r="C45">
            <v>1</v>
          </cell>
          <cell r="D45">
            <v>1</v>
          </cell>
        </row>
        <row r="46">
          <cell r="A46" t="str">
            <v>3118</v>
          </cell>
          <cell r="B46" t="str">
            <v>CCL3118  诸暨市</v>
          </cell>
          <cell r="C46">
            <v>0</v>
          </cell>
          <cell r="D46">
            <v>0</v>
          </cell>
        </row>
        <row r="47">
          <cell r="A47" t="str">
            <v>3120</v>
          </cell>
          <cell r="B47" t="str">
            <v>CCL3120  绍兴市</v>
          </cell>
          <cell r="C47">
            <v>1</v>
          </cell>
          <cell r="D47">
            <v>1</v>
          </cell>
        </row>
        <row r="48">
          <cell r="A48" t="str">
            <v>3130</v>
          </cell>
          <cell r="B48" t="str">
            <v>CCL3130  湖州市</v>
          </cell>
          <cell r="C48">
            <v>2</v>
          </cell>
          <cell r="D48">
            <v>2</v>
          </cell>
        </row>
        <row r="49">
          <cell r="A49" t="str">
            <v>3140</v>
          </cell>
          <cell r="B49" t="str">
            <v>CCL3140  嘉兴市</v>
          </cell>
          <cell r="C49">
            <v>2</v>
          </cell>
          <cell r="D49">
            <v>2</v>
          </cell>
        </row>
        <row r="50">
          <cell r="A50" t="str">
            <v>3141</v>
          </cell>
          <cell r="B50" t="str">
            <v>CCL3141  嘉善县</v>
          </cell>
          <cell r="C50">
            <v>1</v>
          </cell>
          <cell r="D50">
            <v>1</v>
          </cell>
        </row>
        <row r="51">
          <cell r="A51" t="str">
            <v>3144</v>
          </cell>
          <cell r="B51" t="str">
            <v>CCL3144  海宁市</v>
          </cell>
          <cell r="C51">
            <v>1</v>
          </cell>
          <cell r="D51">
            <v>2</v>
          </cell>
        </row>
        <row r="52">
          <cell r="A52" t="str">
            <v>3150</v>
          </cell>
          <cell r="B52" t="str">
            <v>CCL3150  宁波市</v>
          </cell>
          <cell r="C52">
            <v>3</v>
          </cell>
          <cell r="D52">
            <v>3</v>
          </cell>
        </row>
        <row r="53">
          <cell r="A53" t="str">
            <v>3210</v>
          </cell>
          <cell r="B53" t="str">
            <v>CCL3210  金华市</v>
          </cell>
          <cell r="C53">
            <v>1</v>
          </cell>
          <cell r="D53">
            <v>1</v>
          </cell>
        </row>
        <row r="54">
          <cell r="A54" t="str">
            <v>3250</v>
          </cell>
          <cell r="B54" t="str">
            <v>CCL3250  温州市</v>
          </cell>
          <cell r="C54">
            <v>1</v>
          </cell>
          <cell r="D54">
            <v>1</v>
          </cell>
        </row>
        <row r="55">
          <cell r="A55" t="str">
            <v>3300</v>
          </cell>
          <cell r="B55" t="str">
            <v>CCL3300  南昌市</v>
          </cell>
          <cell r="C55">
            <v>2</v>
          </cell>
          <cell r="D55">
            <v>2</v>
          </cell>
        </row>
        <row r="56">
          <cell r="A56" t="str">
            <v>3500</v>
          </cell>
          <cell r="B56" t="str">
            <v>CCL3500 Fuzhou 福州市</v>
          </cell>
          <cell r="C56">
            <v>10</v>
          </cell>
          <cell r="D56">
            <v>10</v>
          </cell>
        </row>
        <row r="57">
          <cell r="A57" t="str">
            <v>3440</v>
          </cell>
          <cell r="B57" t="str">
            <v>CCL3440  临川市</v>
          </cell>
          <cell r="C57">
            <v>0</v>
          </cell>
          <cell r="D57">
            <v>0</v>
          </cell>
        </row>
        <row r="58">
          <cell r="A58" t="str">
            <v>3503</v>
          </cell>
          <cell r="B58" t="str">
            <v>CCL3503  福清市</v>
          </cell>
          <cell r="C58">
            <v>1</v>
          </cell>
          <cell r="D58">
            <v>1</v>
          </cell>
        </row>
        <row r="59">
          <cell r="A59" t="str">
            <v>3610</v>
          </cell>
          <cell r="B59" t="str">
            <v>CCL3610  厦门市</v>
          </cell>
          <cell r="C59">
            <v>2</v>
          </cell>
          <cell r="D59">
            <v>4</v>
          </cell>
        </row>
        <row r="60">
          <cell r="A60" t="str">
            <v>4000</v>
          </cell>
          <cell r="B60" t="str">
            <v>CCL4000  重庆市市区</v>
          </cell>
          <cell r="C60">
            <v>5</v>
          </cell>
          <cell r="D60">
            <v>6</v>
          </cell>
        </row>
        <row r="61">
          <cell r="A61" t="str">
            <v>4100</v>
          </cell>
          <cell r="B61" t="str">
            <v>CCL4100  长沙市</v>
          </cell>
          <cell r="C61">
            <v>2</v>
          </cell>
          <cell r="D61">
            <v>2</v>
          </cell>
        </row>
        <row r="62">
          <cell r="A62" t="str">
            <v>4300</v>
          </cell>
          <cell r="B62" t="str">
            <v>CCL4300  武汉市</v>
          </cell>
          <cell r="C62">
            <v>9</v>
          </cell>
          <cell r="D62">
            <v>9</v>
          </cell>
        </row>
        <row r="63">
          <cell r="A63" t="str">
            <v>5100</v>
          </cell>
          <cell r="B63" t="str">
            <v>CCL5100  广州市</v>
          </cell>
          <cell r="C63">
            <v>17</v>
          </cell>
          <cell r="D63">
            <v>24</v>
          </cell>
        </row>
        <row r="64">
          <cell r="A64" t="str">
            <v>5114</v>
          </cell>
          <cell r="B64" t="str">
            <v>CCL5114  番禺市</v>
          </cell>
          <cell r="C64">
            <v>0</v>
          </cell>
          <cell r="D64">
            <v>3</v>
          </cell>
        </row>
        <row r="65">
          <cell r="A65" t="str">
            <v>5150</v>
          </cell>
          <cell r="B65" t="str">
            <v>CCL5150  汕头市</v>
          </cell>
          <cell r="C65">
            <v>2</v>
          </cell>
          <cell r="D65">
            <v>2</v>
          </cell>
        </row>
        <row r="66">
          <cell r="A66" t="str">
            <v>5180</v>
          </cell>
          <cell r="B66" t="str">
            <v>CCL5180  深圳市</v>
          </cell>
          <cell r="C66">
            <v>7</v>
          </cell>
          <cell r="D66">
            <v>25</v>
          </cell>
        </row>
        <row r="67">
          <cell r="A67" t="str">
            <v>5190</v>
          </cell>
          <cell r="B67" t="str">
            <v>CCL5190  珠海市</v>
          </cell>
          <cell r="C67">
            <v>1</v>
          </cell>
          <cell r="D67">
            <v>3</v>
          </cell>
        </row>
        <row r="68">
          <cell r="A68" t="str">
            <v>5210</v>
          </cell>
          <cell r="B68" t="str">
            <v>CCL5210  潮州市</v>
          </cell>
          <cell r="C68">
            <v>0</v>
          </cell>
          <cell r="D68">
            <v>0</v>
          </cell>
        </row>
        <row r="69">
          <cell r="A69" t="str">
            <v>5230</v>
          </cell>
          <cell r="B69" t="str">
            <v>CCL5230  东莞市</v>
          </cell>
          <cell r="C69">
            <v>2</v>
          </cell>
          <cell r="D69">
            <v>5</v>
          </cell>
        </row>
        <row r="70">
          <cell r="A70" t="str">
            <v>5280</v>
          </cell>
          <cell r="B70" t="str">
            <v>CCL5280  佛山市</v>
          </cell>
          <cell r="C70">
            <v>1</v>
          </cell>
          <cell r="D70">
            <v>2</v>
          </cell>
        </row>
        <row r="71">
          <cell r="A71" t="str">
            <v>5283</v>
          </cell>
          <cell r="B71" t="str">
            <v>CCL5283  顺德市</v>
          </cell>
          <cell r="C71">
            <v>0</v>
          </cell>
          <cell r="D71">
            <v>2</v>
          </cell>
        </row>
        <row r="72">
          <cell r="A72" t="str">
            <v>5284</v>
          </cell>
          <cell r="B72" t="str">
            <v>CCL5284  中山市</v>
          </cell>
          <cell r="C72">
            <v>2</v>
          </cell>
          <cell r="D72">
            <v>2</v>
          </cell>
        </row>
        <row r="73">
          <cell r="A73" t="str">
            <v>5290</v>
          </cell>
          <cell r="B73" t="str">
            <v>CCL5290 江门市</v>
          </cell>
          <cell r="C73">
            <v>0</v>
          </cell>
          <cell r="D73">
            <v>0</v>
          </cell>
        </row>
        <row r="74">
          <cell r="A74" t="str">
            <v>5297</v>
          </cell>
          <cell r="B74" t="str">
            <v>CCL5297  鹤山市</v>
          </cell>
          <cell r="C74">
            <v>0</v>
          </cell>
          <cell r="D74">
            <v>0</v>
          </cell>
        </row>
        <row r="75">
          <cell r="A75" t="str">
            <v>5300</v>
          </cell>
          <cell r="B75" t="str">
            <v>CCL5300  南宁市</v>
          </cell>
          <cell r="C75">
            <v>1</v>
          </cell>
          <cell r="D75">
            <v>1</v>
          </cell>
        </row>
        <row r="76">
          <cell r="A76" t="str">
            <v>6100</v>
          </cell>
          <cell r="B76" t="str">
            <v>CCL6100  成都市</v>
          </cell>
          <cell r="C76">
            <v>11</v>
          </cell>
          <cell r="D76">
            <v>11</v>
          </cell>
        </row>
        <row r="77">
          <cell r="A77" t="str">
            <v>6210</v>
          </cell>
          <cell r="B77" t="str">
            <v>CCL6210  绵阳市</v>
          </cell>
          <cell r="C77">
            <v>2</v>
          </cell>
          <cell r="D77">
            <v>2</v>
          </cell>
        </row>
        <row r="78">
          <cell r="A78" t="str">
            <v>6500</v>
          </cell>
          <cell r="B78" t="str">
            <v>CCL6500  昆明市</v>
          </cell>
          <cell r="C78">
            <v>10</v>
          </cell>
          <cell r="D78">
            <v>10</v>
          </cell>
        </row>
        <row r="79">
          <cell r="A79" t="str">
            <v>7100</v>
          </cell>
          <cell r="B79" t="str">
            <v>CCL7100  西安市</v>
          </cell>
          <cell r="C79">
            <v>2</v>
          </cell>
          <cell r="D79">
            <v>2</v>
          </cell>
        </row>
        <row r="80">
          <cell r="A80" t="str">
            <v>4500</v>
          </cell>
          <cell r="B80" t="str">
            <v>CCL4500  郑州市</v>
          </cell>
          <cell r="C80">
            <v>2</v>
          </cell>
          <cell r="D80">
            <v>2</v>
          </cell>
        </row>
        <row r="81">
          <cell r="A81" t="str">
            <v>1300</v>
          </cell>
          <cell r="B81" t="str">
            <v>CCL1300  长春市</v>
          </cell>
          <cell r="C81">
            <v>2</v>
          </cell>
          <cell r="D81">
            <v>2</v>
          </cell>
        </row>
        <row r="82">
          <cell r="A82" t="str">
            <v>2330</v>
          </cell>
          <cell r="B82" t="str">
            <v>CCL2330  蚌埠市</v>
          </cell>
          <cell r="C82">
            <v>1</v>
          </cell>
          <cell r="D82">
            <v>1</v>
          </cell>
        </row>
        <row r="83">
          <cell r="A83" t="str">
            <v>2220</v>
          </cell>
          <cell r="B83" t="str">
            <v>CCL2220  连云港市</v>
          </cell>
          <cell r="C83">
            <v>2</v>
          </cell>
          <cell r="D83">
            <v>2</v>
          </cell>
        </row>
        <row r="84">
          <cell r="A84" t="str">
            <v>2011</v>
          </cell>
          <cell r="B84" t="str">
            <v>CCL2011  闵行区</v>
          </cell>
          <cell r="C84">
            <v>1</v>
          </cell>
          <cell r="D84">
            <v>1</v>
          </cell>
        </row>
        <row r="85">
          <cell r="A85" t="str">
            <v>2012</v>
          </cell>
          <cell r="B85" t="str">
            <v>CCL2012  浦东新区</v>
          </cell>
          <cell r="C85">
            <v>1</v>
          </cell>
          <cell r="D85">
            <v>12</v>
          </cell>
        </row>
        <row r="86">
          <cell r="A86" t="str">
            <v>2016</v>
          </cell>
          <cell r="B86" t="str">
            <v>CCL2016  松江区</v>
          </cell>
          <cell r="C86">
            <v>0</v>
          </cell>
          <cell r="D86">
            <v>0</v>
          </cell>
        </row>
        <row r="87">
          <cell r="A87" t="str">
            <v>2018</v>
          </cell>
          <cell r="B87" t="str">
            <v>CCL2018  嘉定区</v>
          </cell>
          <cell r="C87">
            <v>0</v>
          </cell>
          <cell r="D87">
            <v>0</v>
          </cell>
        </row>
        <row r="88">
          <cell r="A88" t="str">
            <v>2019</v>
          </cell>
          <cell r="B88" t="str">
            <v>CCL2019  宝山区</v>
          </cell>
          <cell r="C88">
            <v>0</v>
          </cell>
          <cell r="D88">
            <v>0</v>
          </cell>
        </row>
        <row r="89">
          <cell r="A89" t="str">
            <v>5240</v>
          </cell>
          <cell r="B89" t="str">
            <v>湛江市</v>
          </cell>
          <cell r="C89">
            <v>1</v>
          </cell>
          <cell r="D89">
            <v>1</v>
          </cell>
        </row>
        <row r="90">
          <cell r="A90" t="str">
            <v>2430</v>
          </cell>
          <cell r="B90" t="str">
            <v>马鞍山市</v>
          </cell>
          <cell r="C90">
            <v>1</v>
          </cell>
          <cell r="D90">
            <v>1</v>
          </cell>
        </row>
        <row r="91">
          <cell r="A91" t="str">
            <v>2550</v>
          </cell>
          <cell r="B91" t="str">
            <v>淄博市</v>
          </cell>
          <cell r="C91">
            <v>1</v>
          </cell>
          <cell r="D91">
            <v>1</v>
          </cell>
        </row>
        <row r="92">
          <cell r="A92" t="str">
            <v>0710</v>
          </cell>
          <cell r="B92" t="str">
            <v>保定市</v>
          </cell>
          <cell r="C92">
            <v>1</v>
          </cell>
          <cell r="D92">
            <v>1</v>
          </cell>
        </row>
        <row r="93">
          <cell r="A93" t="str">
            <v>0522</v>
          </cell>
          <cell r="B93" t="str">
            <v>锦州市</v>
          </cell>
          <cell r="C93">
            <v>1</v>
          </cell>
          <cell r="D93">
            <v>1</v>
          </cell>
        </row>
        <row r="94">
          <cell r="A94" t="str">
            <v>1150</v>
          </cell>
          <cell r="B94" t="str">
            <v>营口市</v>
          </cell>
          <cell r="C94">
            <v>1</v>
          </cell>
          <cell r="D94">
            <v>1</v>
          </cell>
        </row>
        <row r="95">
          <cell r="A95" t="str">
            <v>1570</v>
          </cell>
          <cell r="B95" t="str">
            <v>牡丹江市</v>
          </cell>
          <cell r="C95">
            <v>1</v>
          </cell>
          <cell r="D95">
            <v>1</v>
          </cell>
        </row>
        <row r="96">
          <cell r="A96" t="str">
            <v>5500</v>
          </cell>
          <cell r="B96" t="str">
            <v>贵州</v>
          </cell>
          <cell r="C96">
            <v>1</v>
          </cell>
          <cell r="D96">
            <v>1</v>
          </cell>
        </row>
        <row r="97">
          <cell r="A97" t="str">
            <v>2610</v>
          </cell>
          <cell r="B97" t="str">
            <v>潍坊</v>
          </cell>
          <cell r="C97">
            <v>1</v>
          </cell>
          <cell r="D97">
            <v>1</v>
          </cell>
        </row>
        <row r="98">
          <cell r="A98" t="str">
            <v>2721</v>
          </cell>
          <cell r="B98" t="str">
            <v>济宁</v>
          </cell>
          <cell r="C98">
            <v>1</v>
          </cell>
          <cell r="D98">
            <v>1</v>
          </cell>
        </row>
      </sheetData>
      <sheetData sheetId="9" refreshError="1"/>
      <sheetData sheetId="10" refreshError="1">
        <row r="2">
          <cell r="A2" t="str">
            <v>2000</v>
          </cell>
        </row>
        <row r="5">
          <cell r="E5" t="str">
            <v>2000</v>
          </cell>
          <cell r="F5" t="str">
            <v>Ye Fang</v>
          </cell>
          <cell r="G5" t="str">
            <v>Shi Jitao</v>
          </cell>
          <cell r="H5" t="str">
            <v>Linda Zhuang</v>
          </cell>
          <cell r="I5">
            <v>12</v>
          </cell>
          <cell r="J5">
            <v>3</v>
          </cell>
        </row>
        <row r="6">
          <cell r="E6" t="str">
            <v>2013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E7" t="str">
            <v>2018</v>
          </cell>
          <cell r="F7" t="str">
            <v>Ye Fang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E8" t="str">
            <v>2019</v>
          </cell>
          <cell r="F8" t="str">
            <v>Ye Fang</v>
          </cell>
          <cell r="G8" t="str">
            <v>Shi Jitao</v>
          </cell>
          <cell r="H8">
            <v>0</v>
          </cell>
          <cell r="I8">
            <v>0</v>
          </cell>
          <cell r="J8">
            <v>0.5</v>
          </cell>
        </row>
        <row r="9">
          <cell r="E9" t="str">
            <v>2021</v>
          </cell>
          <cell r="F9" t="str">
            <v>Ye Fang</v>
          </cell>
          <cell r="G9" t="str">
            <v>Shi Jitao</v>
          </cell>
          <cell r="H9">
            <v>0</v>
          </cell>
          <cell r="I9">
            <v>0</v>
          </cell>
          <cell r="J9">
            <v>0.5</v>
          </cell>
        </row>
        <row r="10">
          <cell r="E10" t="str">
            <v>2016</v>
          </cell>
          <cell r="F10" t="str">
            <v>Ye Fang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E11" t="str">
            <v>2012</v>
          </cell>
          <cell r="F11" t="str">
            <v>Ye Fang</v>
          </cell>
          <cell r="G11" t="str">
            <v>Shi Jitao</v>
          </cell>
          <cell r="H11">
            <v>0</v>
          </cell>
          <cell r="I11">
            <v>0</v>
          </cell>
          <cell r="J11">
            <v>0.5</v>
          </cell>
        </row>
        <row r="12">
          <cell r="E12" t="str">
            <v>2011</v>
          </cell>
          <cell r="F12" t="str">
            <v>Ye Fang</v>
          </cell>
          <cell r="G12">
            <v>0</v>
          </cell>
          <cell r="H12" t="str">
            <v>Linda Zhuang</v>
          </cell>
          <cell r="I12">
            <v>1</v>
          </cell>
          <cell r="J12">
            <v>0</v>
          </cell>
        </row>
        <row r="13">
          <cell r="E13" t="str">
            <v>2017</v>
          </cell>
          <cell r="F13" t="str">
            <v>Ye Fang</v>
          </cell>
          <cell r="G13" t="str">
            <v>Shi Jitao</v>
          </cell>
          <cell r="H13">
            <v>0</v>
          </cell>
          <cell r="I13">
            <v>0</v>
          </cell>
          <cell r="J13">
            <v>0.5</v>
          </cell>
        </row>
        <row r="14">
          <cell r="E14" t="str">
            <v>2472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E15" t="str">
            <v>2364</v>
          </cell>
          <cell r="F15">
            <v>0</v>
          </cell>
          <cell r="G15">
            <v>0</v>
          </cell>
          <cell r="H15">
            <v>0</v>
          </cell>
          <cell r="I15">
            <v>2</v>
          </cell>
          <cell r="J15">
            <v>63</v>
          </cell>
        </row>
        <row r="16">
          <cell r="E16" t="str">
            <v>2333</v>
          </cell>
          <cell r="F16">
            <v>0</v>
          </cell>
          <cell r="G16">
            <v>0</v>
          </cell>
          <cell r="H16">
            <v>0</v>
          </cell>
          <cell r="I16"/>
          <cell r="J16"/>
        </row>
        <row r="17">
          <cell r="E17" t="str">
            <v>2370</v>
          </cell>
          <cell r="F17" t="str">
            <v>Chen Xiao</v>
          </cell>
          <cell r="G17">
            <v>0</v>
          </cell>
          <cell r="H17">
            <v>0</v>
          </cell>
          <cell r="I17">
            <v>2</v>
          </cell>
          <cell r="J17">
            <v>0.5</v>
          </cell>
        </row>
        <row r="18">
          <cell r="E18" t="str">
            <v>2321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E19" t="str">
            <v>2331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40</v>
          </cell>
        </row>
        <row r="20">
          <cell r="E20" t="str">
            <v>2367</v>
          </cell>
          <cell r="F20">
            <v>0</v>
          </cell>
          <cell r="G20">
            <v>0</v>
          </cell>
          <cell r="H20">
            <v>0</v>
          </cell>
          <cell r="I20"/>
          <cell r="J20"/>
        </row>
        <row r="21">
          <cell r="E21" t="str">
            <v>2300</v>
          </cell>
          <cell r="F21" t="str">
            <v>Chen Xiao</v>
          </cell>
          <cell r="G21">
            <v>0</v>
          </cell>
          <cell r="H21">
            <v>0</v>
          </cell>
          <cell r="I21">
            <v>2.5</v>
          </cell>
          <cell r="J21">
            <v>0.5</v>
          </cell>
        </row>
        <row r="22">
          <cell r="E22" t="str">
            <v>2337</v>
          </cell>
          <cell r="F22">
            <v>0</v>
          </cell>
          <cell r="G22">
            <v>0</v>
          </cell>
          <cell r="H22">
            <v>0</v>
          </cell>
          <cell r="I22">
            <v>3</v>
          </cell>
          <cell r="J22">
            <v>24</v>
          </cell>
        </row>
        <row r="23">
          <cell r="E23" t="str">
            <v>2393</v>
          </cell>
          <cell r="F23">
            <v>0</v>
          </cell>
          <cell r="G23">
            <v>0</v>
          </cell>
          <cell r="H23">
            <v>0</v>
          </cell>
          <cell r="I23">
            <v>4</v>
          </cell>
          <cell r="J23">
            <v>29</v>
          </cell>
        </row>
        <row r="24">
          <cell r="E24" t="str">
            <v>2366</v>
          </cell>
          <cell r="F24">
            <v>0</v>
          </cell>
          <cell r="G24">
            <v>0</v>
          </cell>
          <cell r="H24">
            <v>0</v>
          </cell>
          <cell r="I24"/>
          <cell r="J24"/>
        </row>
        <row r="25">
          <cell r="E25" t="str">
            <v>2423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E26" t="str">
            <v>2460</v>
          </cell>
          <cell r="F26" t="str">
            <v>Chen Xiao</v>
          </cell>
          <cell r="G26">
            <v>0</v>
          </cell>
          <cell r="H26">
            <v>0</v>
          </cell>
          <cell r="I26">
            <v>1</v>
          </cell>
          <cell r="J26">
            <v>161</v>
          </cell>
        </row>
        <row r="27">
          <cell r="E27" t="str">
            <v>2332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E28" t="str">
            <v>2420</v>
          </cell>
          <cell r="F28" t="str">
            <v>Chen Xiao</v>
          </cell>
          <cell r="G28">
            <v>0</v>
          </cell>
          <cell r="H28">
            <v>0</v>
          </cell>
          <cell r="I28">
            <v>1</v>
          </cell>
          <cell r="J28">
            <v>0.5</v>
          </cell>
        </row>
        <row r="29">
          <cell r="E29" t="str">
            <v>2340</v>
          </cell>
          <cell r="F29" t="str">
            <v>Chen Xiao</v>
          </cell>
          <cell r="G29">
            <v>0</v>
          </cell>
          <cell r="H29" t="str">
            <v>Wang Jiwen</v>
          </cell>
          <cell r="I29">
            <v>6</v>
          </cell>
          <cell r="J29">
            <v>0.5</v>
          </cell>
        </row>
        <row r="30">
          <cell r="E30" t="str">
            <v>2465</v>
          </cell>
          <cell r="F30">
            <v>0</v>
          </cell>
          <cell r="G30">
            <v>0</v>
          </cell>
          <cell r="H30">
            <v>0</v>
          </cell>
          <cell r="I30">
            <v>2</v>
          </cell>
          <cell r="J30">
            <v>180</v>
          </cell>
        </row>
        <row r="31">
          <cell r="E31" t="str">
            <v>2322</v>
          </cell>
          <cell r="F31">
            <v>0</v>
          </cell>
          <cell r="G31">
            <v>0</v>
          </cell>
          <cell r="H31">
            <v>0</v>
          </cell>
          <cell r="I31">
            <v>4</v>
          </cell>
          <cell r="J31">
            <v>128</v>
          </cell>
        </row>
        <row r="32">
          <cell r="E32" t="str">
            <v>2380</v>
          </cell>
          <cell r="F32" t="str">
            <v>Chen Xiao</v>
          </cell>
          <cell r="G32">
            <v>0</v>
          </cell>
          <cell r="H32">
            <v>0</v>
          </cell>
          <cell r="I32">
            <v>1</v>
          </cell>
          <cell r="J32">
            <v>0.5</v>
          </cell>
        </row>
        <row r="33">
          <cell r="E33" t="str">
            <v>2422</v>
          </cell>
          <cell r="F33">
            <v>0</v>
          </cell>
          <cell r="G33">
            <v>0</v>
          </cell>
          <cell r="H33">
            <v>0</v>
          </cell>
          <cell r="I33">
            <v>14</v>
          </cell>
          <cell r="J33">
            <v>1093</v>
          </cell>
        </row>
        <row r="34">
          <cell r="E34" t="str">
            <v>2315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E35" t="str">
            <v>2431</v>
          </cell>
          <cell r="F35">
            <v>0</v>
          </cell>
          <cell r="G35">
            <v>0</v>
          </cell>
          <cell r="H35">
            <v>0</v>
          </cell>
          <cell r="I35">
            <v>2</v>
          </cell>
          <cell r="J35">
            <v>20</v>
          </cell>
        </row>
        <row r="36">
          <cell r="E36" t="str">
            <v>2461</v>
          </cell>
          <cell r="F36">
            <v>0</v>
          </cell>
          <cell r="G36">
            <v>0</v>
          </cell>
          <cell r="H36">
            <v>0</v>
          </cell>
          <cell r="I36">
            <v>1</v>
          </cell>
          <cell r="J36">
            <v>47</v>
          </cell>
        </row>
        <row r="37">
          <cell r="E37" t="str">
            <v>2334</v>
          </cell>
          <cell r="F37">
            <v>0</v>
          </cell>
          <cell r="G37">
            <v>0</v>
          </cell>
          <cell r="H37">
            <v>0</v>
          </cell>
          <cell r="I37"/>
          <cell r="J37"/>
        </row>
        <row r="38">
          <cell r="E38" t="str">
            <v>2383</v>
          </cell>
          <cell r="F38">
            <v>0</v>
          </cell>
          <cell r="G38">
            <v>0</v>
          </cell>
          <cell r="H38">
            <v>0</v>
          </cell>
          <cell r="I38"/>
          <cell r="J38"/>
        </row>
        <row r="39">
          <cell r="E39" t="str">
            <v>2394</v>
          </cell>
          <cell r="F39">
            <v>0</v>
          </cell>
          <cell r="G39">
            <v>0</v>
          </cell>
          <cell r="H39">
            <v>0</v>
          </cell>
          <cell r="I39">
            <v>3</v>
          </cell>
          <cell r="J39">
            <v>35</v>
          </cell>
        </row>
        <row r="40">
          <cell r="E40" t="str">
            <v>2462</v>
          </cell>
          <cell r="F40">
            <v>0</v>
          </cell>
          <cell r="G40">
            <v>0</v>
          </cell>
          <cell r="H40">
            <v>0</v>
          </cell>
          <cell r="I40"/>
          <cell r="J40"/>
        </row>
        <row r="41">
          <cell r="E41" t="str">
            <v>2392</v>
          </cell>
          <cell r="F41">
            <v>0</v>
          </cell>
          <cell r="G41">
            <v>0</v>
          </cell>
          <cell r="H41">
            <v>0</v>
          </cell>
          <cell r="I41">
            <v>6</v>
          </cell>
          <cell r="J41">
            <v>102</v>
          </cell>
        </row>
        <row r="42">
          <cell r="E42" t="str">
            <v>2314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E43" t="str">
            <v>2452</v>
          </cell>
          <cell r="F43">
            <v>0</v>
          </cell>
          <cell r="G43">
            <v>0</v>
          </cell>
          <cell r="H43">
            <v>0</v>
          </cell>
          <cell r="I43">
            <v>4</v>
          </cell>
          <cell r="J43">
            <v>116</v>
          </cell>
        </row>
        <row r="44">
          <cell r="E44" t="str">
            <v>2343</v>
          </cell>
          <cell r="F44">
            <v>0</v>
          </cell>
          <cell r="G44">
            <v>0</v>
          </cell>
          <cell r="H44">
            <v>0</v>
          </cell>
          <cell r="I44">
            <v>4</v>
          </cell>
          <cell r="J44">
            <v>157</v>
          </cell>
        </row>
        <row r="45">
          <cell r="E45" t="str">
            <v>2425</v>
          </cell>
          <cell r="F45">
            <v>0</v>
          </cell>
          <cell r="G45">
            <v>0</v>
          </cell>
          <cell r="H45">
            <v>0</v>
          </cell>
          <cell r="I45"/>
          <cell r="J45"/>
        </row>
        <row r="46">
          <cell r="E46" t="str">
            <v>2336</v>
          </cell>
          <cell r="F46">
            <v>0</v>
          </cell>
          <cell r="G46">
            <v>0</v>
          </cell>
          <cell r="H46">
            <v>0</v>
          </cell>
          <cell r="I46"/>
          <cell r="J46"/>
        </row>
        <row r="47">
          <cell r="E47" t="str">
            <v>2320</v>
          </cell>
          <cell r="F47" t="str">
            <v>Chen Xiao</v>
          </cell>
          <cell r="G47">
            <v>0</v>
          </cell>
          <cell r="H47" t="str">
            <v>Wang Jiwen</v>
          </cell>
          <cell r="I47">
            <v>0</v>
          </cell>
          <cell r="J47">
            <v>0.5</v>
          </cell>
        </row>
        <row r="48">
          <cell r="E48" t="str">
            <v>2390</v>
          </cell>
          <cell r="F48" t="str">
            <v>Chen Xiao</v>
          </cell>
          <cell r="G48">
            <v>0</v>
          </cell>
          <cell r="H48" t="str">
            <v>Wang Jiwen</v>
          </cell>
          <cell r="I48">
            <v>8</v>
          </cell>
          <cell r="J48">
            <v>1</v>
          </cell>
        </row>
        <row r="49">
          <cell r="E49" t="str">
            <v>2351</v>
          </cell>
          <cell r="F49" t="str">
            <v>Chen Xiao</v>
          </cell>
          <cell r="G49">
            <v>0</v>
          </cell>
          <cell r="H49" t="str">
            <v>Wang Jiwen</v>
          </cell>
          <cell r="I49">
            <v>0</v>
          </cell>
          <cell r="J49">
            <v>0.5</v>
          </cell>
        </row>
        <row r="50">
          <cell r="E50" t="str">
            <v>2342</v>
          </cell>
          <cell r="F50">
            <v>0</v>
          </cell>
          <cell r="G50">
            <v>0</v>
          </cell>
          <cell r="H50">
            <v>0</v>
          </cell>
          <cell r="I50">
            <v>4</v>
          </cell>
          <cell r="J50">
            <v>100</v>
          </cell>
        </row>
        <row r="51">
          <cell r="E51" t="str">
            <v>2365</v>
          </cell>
          <cell r="F51">
            <v>0</v>
          </cell>
          <cell r="G51">
            <v>0</v>
          </cell>
          <cell r="H51">
            <v>0</v>
          </cell>
          <cell r="I51"/>
          <cell r="J51"/>
        </row>
        <row r="52">
          <cell r="E52" t="str">
            <v>2353</v>
          </cell>
          <cell r="F52">
            <v>0</v>
          </cell>
          <cell r="G52">
            <v>0</v>
          </cell>
          <cell r="H52">
            <v>0</v>
          </cell>
          <cell r="I52"/>
          <cell r="J52"/>
        </row>
        <row r="53">
          <cell r="E53" t="str">
            <v>2312</v>
          </cell>
          <cell r="F53">
            <v>0</v>
          </cell>
          <cell r="G53">
            <v>0</v>
          </cell>
          <cell r="H53">
            <v>0</v>
          </cell>
          <cell r="I53">
            <v>4</v>
          </cell>
          <cell r="J53">
            <v>100</v>
          </cell>
        </row>
        <row r="54">
          <cell r="E54" t="str">
            <v>2313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E55" t="str">
            <v>2411</v>
          </cell>
          <cell r="F55">
            <v>0</v>
          </cell>
          <cell r="G55">
            <v>0</v>
          </cell>
          <cell r="H55">
            <v>0</v>
          </cell>
          <cell r="I55">
            <v>3</v>
          </cell>
          <cell r="J55">
            <v>93</v>
          </cell>
        </row>
        <row r="56">
          <cell r="E56" t="str">
            <v>2410</v>
          </cell>
          <cell r="F56" t="str">
            <v>Chen Xiao</v>
          </cell>
          <cell r="G56">
            <v>0</v>
          </cell>
          <cell r="H56">
            <v>0</v>
          </cell>
          <cell r="I56">
            <v>0.5</v>
          </cell>
          <cell r="J56">
            <v>0.5</v>
          </cell>
        </row>
        <row r="57">
          <cell r="E57" t="str">
            <v>2352</v>
          </cell>
          <cell r="F57">
            <v>0</v>
          </cell>
          <cell r="G57">
            <v>0</v>
          </cell>
          <cell r="H57">
            <v>0</v>
          </cell>
          <cell r="I57">
            <v>4</v>
          </cell>
          <cell r="J57">
            <v>146</v>
          </cell>
        </row>
        <row r="58">
          <cell r="E58" t="str">
            <v>2335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E59" t="str">
            <v>2330</v>
          </cell>
          <cell r="F59" t="str">
            <v>Chen Xiao</v>
          </cell>
          <cell r="G59">
            <v>0</v>
          </cell>
          <cell r="H59" t="str">
            <v>Wang Jiwen</v>
          </cell>
          <cell r="I59">
            <v>1</v>
          </cell>
          <cell r="J59">
            <v>0.5</v>
          </cell>
        </row>
        <row r="60">
          <cell r="E60" t="str">
            <v>2471</v>
          </cell>
          <cell r="F60">
            <v>0</v>
          </cell>
          <cell r="G60">
            <v>0</v>
          </cell>
          <cell r="H60">
            <v>0</v>
          </cell>
          <cell r="I60"/>
          <cell r="J60"/>
        </row>
        <row r="61">
          <cell r="E61" t="str">
            <v>2440</v>
          </cell>
          <cell r="F61" t="str">
            <v>Chen Xiao</v>
          </cell>
          <cell r="G61">
            <v>0</v>
          </cell>
          <cell r="H61">
            <v>0</v>
          </cell>
          <cell r="I61"/>
          <cell r="J61"/>
        </row>
        <row r="62">
          <cell r="E62" t="str">
            <v>2311</v>
          </cell>
          <cell r="F62">
            <v>0</v>
          </cell>
          <cell r="G62">
            <v>0</v>
          </cell>
          <cell r="H62">
            <v>0</v>
          </cell>
          <cell r="I62"/>
          <cell r="J62"/>
        </row>
        <row r="63">
          <cell r="E63" t="str">
            <v>2363</v>
          </cell>
          <cell r="F63">
            <v>0</v>
          </cell>
          <cell r="G63">
            <v>0</v>
          </cell>
          <cell r="H63">
            <v>0</v>
          </cell>
          <cell r="I63"/>
          <cell r="J63"/>
        </row>
        <row r="64">
          <cell r="E64" t="str">
            <v>2360</v>
          </cell>
          <cell r="F64" t="str">
            <v>Chen Xiao</v>
          </cell>
          <cell r="G64">
            <v>0</v>
          </cell>
          <cell r="H64" t="str">
            <v>Wang Jiwen</v>
          </cell>
          <cell r="I64">
            <v>3</v>
          </cell>
          <cell r="J64">
            <v>1</v>
          </cell>
        </row>
        <row r="65">
          <cell r="E65" t="str">
            <v>2372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E66" t="str">
            <v>2374</v>
          </cell>
          <cell r="F66">
            <v>0</v>
          </cell>
          <cell r="G66">
            <v>0</v>
          </cell>
          <cell r="H66">
            <v>0</v>
          </cell>
          <cell r="I66"/>
          <cell r="J66"/>
        </row>
        <row r="67">
          <cell r="E67" t="str">
            <v>2428</v>
          </cell>
          <cell r="F67">
            <v>0</v>
          </cell>
          <cell r="G67">
            <v>0</v>
          </cell>
          <cell r="H67">
            <v>0</v>
          </cell>
          <cell r="I67">
            <v>2</v>
          </cell>
          <cell r="J67">
            <v>80</v>
          </cell>
        </row>
        <row r="68">
          <cell r="E68" t="str">
            <v>2362</v>
          </cell>
          <cell r="F68">
            <v>0</v>
          </cell>
          <cell r="G68">
            <v>0</v>
          </cell>
          <cell r="H68">
            <v>0</v>
          </cell>
          <cell r="I68"/>
          <cell r="J68"/>
        </row>
        <row r="69">
          <cell r="E69" t="str">
            <v>2430</v>
          </cell>
          <cell r="F69" t="str">
            <v>Chen Xiao</v>
          </cell>
          <cell r="G69">
            <v>0</v>
          </cell>
          <cell r="H69">
            <v>0</v>
          </cell>
          <cell r="I69">
            <v>22</v>
          </cell>
          <cell r="J69">
            <v>1</v>
          </cell>
        </row>
        <row r="70">
          <cell r="E70" t="str">
            <v>2450</v>
          </cell>
          <cell r="F70" t="str">
            <v>Chen Xiao</v>
          </cell>
          <cell r="G70">
            <v>0</v>
          </cell>
          <cell r="H70">
            <v>0</v>
          </cell>
          <cell r="I70">
            <v>1</v>
          </cell>
          <cell r="J70">
            <v>0.5</v>
          </cell>
        </row>
        <row r="71">
          <cell r="E71" t="str">
            <v>2242</v>
          </cell>
          <cell r="F71">
            <v>0</v>
          </cell>
          <cell r="G71">
            <v>0</v>
          </cell>
          <cell r="H71">
            <v>0</v>
          </cell>
          <cell r="I71"/>
          <cell r="J71"/>
        </row>
        <row r="72">
          <cell r="E72" t="str">
            <v>2223</v>
          </cell>
          <cell r="F72">
            <v>0</v>
          </cell>
          <cell r="G72">
            <v>0</v>
          </cell>
          <cell r="H72">
            <v>0</v>
          </cell>
          <cell r="I72"/>
          <cell r="J72"/>
        </row>
        <row r="73">
          <cell r="E73" t="str">
            <v>2217</v>
          </cell>
          <cell r="F73">
            <v>0</v>
          </cell>
          <cell r="G73">
            <v>0</v>
          </cell>
          <cell r="H73">
            <v>0</v>
          </cell>
          <cell r="I73"/>
          <cell r="J73"/>
        </row>
        <row r="74">
          <cell r="E74" t="str">
            <v>2123</v>
          </cell>
          <cell r="F74" t="str">
            <v>Mou Shengdong</v>
          </cell>
          <cell r="G74" t="str">
            <v>Qu Wenwei</v>
          </cell>
          <cell r="H74">
            <v>0</v>
          </cell>
          <cell r="I74">
            <v>25</v>
          </cell>
          <cell r="J74">
            <v>763</v>
          </cell>
        </row>
        <row r="75">
          <cell r="E75" t="str">
            <v>2257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E76" t="str">
            <v>2100</v>
          </cell>
          <cell r="F76" t="str">
            <v>Mou Shengdong</v>
          </cell>
          <cell r="G76">
            <v>0</v>
          </cell>
          <cell r="H76">
            <v>0</v>
          </cell>
          <cell r="I76">
            <v>3</v>
          </cell>
          <cell r="J76">
            <v>1</v>
          </cell>
        </row>
        <row r="77">
          <cell r="E77" t="str">
            <v>2260</v>
          </cell>
          <cell r="F77" t="str">
            <v>Mou Shengdong</v>
          </cell>
          <cell r="G77" t="str">
            <v>Qu Wenwei</v>
          </cell>
          <cell r="H77">
            <v>0</v>
          </cell>
          <cell r="I77">
            <v>1</v>
          </cell>
          <cell r="J77">
            <v>0.5</v>
          </cell>
        </row>
        <row r="78">
          <cell r="E78" t="str">
            <v>2262</v>
          </cell>
          <cell r="F78" t="str">
            <v>Mou Shengdong</v>
          </cell>
          <cell r="G78" t="str">
            <v>Qu Wenwei</v>
          </cell>
          <cell r="H78">
            <v>0</v>
          </cell>
          <cell r="I78">
            <v>8</v>
          </cell>
          <cell r="J78">
            <v>8</v>
          </cell>
        </row>
        <row r="79">
          <cell r="E79" t="str">
            <v>2246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E80" t="str">
            <v>2154</v>
          </cell>
          <cell r="F80" t="str">
            <v>Mou Shengdong</v>
          </cell>
          <cell r="G80" t="str">
            <v>Qu Wenwei</v>
          </cell>
          <cell r="H80">
            <v>0</v>
          </cell>
          <cell r="I80">
            <v>3</v>
          </cell>
          <cell r="J80">
            <v>0.5</v>
          </cell>
        </row>
        <row r="81">
          <cell r="E81" t="str">
            <v>2265</v>
          </cell>
          <cell r="F81" t="str">
            <v>Mou Shengdong</v>
          </cell>
          <cell r="G81" t="str">
            <v>Qu Wenwei</v>
          </cell>
          <cell r="H81">
            <v>0</v>
          </cell>
          <cell r="I81"/>
          <cell r="J81">
            <v>0.5</v>
          </cell>
        </row>
        <row r="82">
          <cell r="E82" t="str">
            <v>2255</v>
          </cell>
          <cell r="F82">
            <v>0</v>
          </cell>
          <cell r="G82">
            <v>0</v>
          </cell>
          <cell r="H82">
            <v>0</v>
          </cell>
          <cell r="I82"/>
          <cell r="J82"/>
        </row>
        <row r="83">
          <cell r="E83" t="str">
            <v>2142</v>
          </cell>
          <cell r="F83">
            <v>0</v>
          </cell>
          <cell r="G83">
            <v>0</v>
          </cell>
          <cell r="H83">
            <v>0</v>
          </cell>
          <cell r="I83"/>
          <cell r="J83"/>
        </row>
        <row r="84">
          <cell r="E84" t="str">
            <v>2238</v>
          </cell>
          <cell r="F84">
            <v>0</v>
          </cell>
          <cell r="G84">
            <v>0</v>
          </cell>
          <cell r="H84">
            <v>0</v>
          </cell>
          <cell r="I84"/>
          <cell r="J84"/>
        </row>
        <row r="85">
          <cell r="E85" t="str">
            <v>2130</v>
          </cell>
          <cell r="F85" t="str">
            <v>Mou Shengdong</v>
          </cell>
          <cell r="G85" t="str">
            <v>Qu Wenwei</v>
          </cell>
          <cell r="H85">
            <v>0</v>
          </cell>
          <cell r="I85">
            <v>1</v>
          </cell>
          <cell r="J85"/>
        </row>
        <row r="86">
          <cell r="E86" t="str">
            <v>2155</v>
          </cell>
          <cell r="F86" t="str">
            <v>Mou Shengdong</v>
          </cell>
          <cell r="G86" t="str">
            <v>Qu Wenwei</v>
          </cell>
          <cell r="H86">
            <v>0</v>
          </cell>
          <cell r="I86">
            <v>4</v>
          </cell>
          <cell r="J86">
            <v>0.5</v>
          </cell>
        </row>
        <row r="87">
          <cell r="E87" t="str">
            <v>2247</v>
          </cell>
          <cell r="F87">
            <v>0</v>
          </cell>
          <cell r="G87">
            <v>0</v>
          </cell>
          <cell r="H87">
            <v>0</v>
          </cell>
          <cell r="I87"/>
          <cell r="J87"/>
        </row>
        <row r="88">
          <cell r="E88" t="str">
            <v>2156</v>
          </cell>
          <cell r="F88" t="str">
            <v>Mou Shengdong</v>
          </cell>
          <cell r="G88" t="str">
            <v>Qu Wenwei</v>
          </cell>
          <cell r="H88">
            <v>0</v>
          </cell>
          <cell r="I88"/>
          <cell r="J88"/>
        </row>
        <row r="89">
          <cell r="E89" t="str">
            <v>2210</v>
          </cell>
          <cell r="F89" t="str">
            <v>Mou Shengdong</v>
          </cell>
          <cell r="G89">
            <v>0</v>
          </cell>
          <cell r="H89">
            <v>0</v>
          </cell>
          <cell r="I89">
            <v>1</v>
          </cell>
          <cell r="J89"/>
        </row>
        <row r="90">
          <cell r="E90" t="str">
            <v>2250</v>
          </cell>
          <cell r="F90" t="str">
            <v>Mou Shengdong</v>
          </cell>
          <cell r="G90">
            <v>0</v>
          </cell>
          <cell r="H90">
            <v>0</v>
          </cell>
          <cell r="I90">
            <v>0.5</v>
          </cell>
          <cell r="J90">
            <v>0.5</v>
          </cell>
        </row>
        <row r="91">
          <cell r="E91" t="str">
            <v>2214</v>
          </cell>
          <cell r="F91">
            <v>0</v>
          </cell>
          <cell r="G91">
            <v>0</v>
          </cell>
          <cell r="H91">
            <v>0</v>
          </cell>
          <cell r="I91"/>
          <cell r="J91"/>
        </row>
        <row r="92">
          <cell r="E92" t="str">
            <v>2140</v>
          </cell>
          <cell r="F92" t="str">
            <v>Mou Shengdong</v>
          </cell>
          <cell r="G92" t="str">
            <v>Qu Wenwei</v>
          </cell>
          <cell r="H92">
            <v>0</v>
          </cell>
          <cell r="I92">
            <v>2</v>
          </cell>
          <cell r="J92">
            <v>0.5</v>
          </cell>
        </row>
        <row r="93">
          <cell r="E93" t="str">
            <v>2153</v>
          </cell>
          <cell r="F93" t="str">
            <v>Mou Shengdong</v>
          </cell>
          <cell r="G93" t="str">
            <v>Qu Wenwei</v>
          </cell>
          <cell r="H93">
            <v>0</v>
          </cell>
          <cell r="I93">
            <v>8</v>
          </cell>
          <cell r="J93">
            <v>186</v>
          </cell>
        </row>
        <row r="94">
          <cell r="E94" t="str">
            <v>2111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E95" t="str">
            <v>2252</v>
          </cell>
          <cell r="F95">
            <v>0</v>
          </cell>
          <cell r="G95">
            <v>0</v>
          </cell>
          <cell r="H95">
            <v>0</v>
          </cell>
          <cell r="I95">
            <v>6</v>
          </cell>
          <cell r="J95">
            <v>176</v>
          </cell>
        </row>
        <row r="96">
          <cell r="E96" t="str">
            <v>2144</v>
          </cell>
          <cell r="F96" t="str">
            <v>Mou Shengdong</v>
          </cell>
          <cell r="G96" t="str">
            <v>Qu Wenwei</v>
          </cell>
          <cell r="H96">
            <v>0</v>
          </cell>
          <cell r="I96"/>
          <cell r="J96"/>
        </row>
        <row r="97">
          <cell r="E97" t="str">
            <v>2236</v>
          </cell>
          <cell r="F97" t="str">
            <v>Mou Shengdong</v>
          </cell>
          <cell r="G97">
            <v>0</v>
          </cell>
          <cell r="H97">
            <v>0</v>
          </cell>
          <cell r="I97"/>
          <cell r="J97">
            <v>0.5</v>
          </cell>
        </row>
        <row r="98">
          <cell r="E98" t="str">
            <v>2237</v>
          </cell>
          <cell r="F98">
            <v>0</v>
          </cell>
          <cell r="G98">
            <v>0</v>
          </cell>
          <cell r="H98">
            <v>0</v>
          </cell>
          <cell r="I98"/>
          <cell r="J98"/>
        </row>
        <row r="99">
          <cell r="E99" t="str">
            <v>2254</v>
          </cell>
          <cell r="F99" t="str">
            <v>Mou Shengdong</v>
          </cell>
          <cell r="G99">
            <v>0</v>
          </cell>
          <cell r="H99">
            <v>0</v>
          </cell>
          <cell r="I99"/>
          <cell r="J99"/>
        </row>
        <row r="100">
          <cell r="E100" t="str">
            <v>2253</v>
          </cell>
          <cell r="F100" t="str">
            <v>Mou Shengdong</v>
          </cell>
          <cell r="G100">
            <v>0</v>
          </cell>
          <cell r="H100">
            <v>0</v>
          </cell>
          <cell r="I100">
            <v>6</v>
          </cell>
          <cell r="J100">
            <v>176</v>
          </cell>
        </row>
        <row r="101">
          <cell r="E101" t="str">
            <v>2266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E102" t="str">
            <v>2261</v>
          </cell>
          <cell r="F102">
            <v>0</v>
          </cell>
          <cell r="G102">
            <v>0</v>
          </cell>
          <cell r="H102">
            <v>0</v>
          </cell>
          <cell r="I102">
            <v>5</v>
          </cell>
          <cell r="J102">
            <v>273</v>
          </cell>
        </row>
        <row r="103">
          <cell r="E103" t="str">
            <v>2230</v>
          </cell>
          <cell r="F103" t="str">
            <v>Mou Shengdong</v>
          </cell>
          <cell r="G103">
            <v>0</v>
          </cell>
          <cell r="H103">
            <v>0</v>
          </cell>
          <cell r="I103">
            <v>0.5</v>
          </cell>
          <cell r="J103"/>
        </row>
        <row r="104">
          <cell r="E104" t="str">
            <v>2133</v>
          </cell>
          <cell r="F104">
            <v>0</v>
          </cell>
          <cell r="G104">
            <v>0</v>
          </cell>
          <cell r="H104">
            <v>0</v>
          </cell>
          <cell r="I104">
            <v>3</v>
          </cell>
          <cell r="J104">
            <v>45</v>
          </cell>
        </row>
        <row r="105">
          <cell r="E105" t="str">
            <v>2245</v>
          </cell>
          <cell r="F105">
            <v>0</v>
          </cell>
          <cell r="G105">
            <v>0</v>
          </cell>
          <cell r="H105">
            <v>0</v>
          </cell>
          <cell r="I105"/>
          <cell r="J105"/>
        </row>
        <row r="106">
          <cell r="E106" t="str">
            <v>2240</v>
          </cell>
          <cell r="F106" t="str">
            <v>Mou Shengdong</v>
          </cell>
          <cell r="G106">
            <v>0</v>
          </cell>
          <cell r="H106">
            <v>0</v>
          </cell>
          <cell r="I106">
            <v>2</v>
          </cell>
          <cell r="J106">
            <v>0.5</v>
          </cell>
        </row>
        <row r="107">
          <cell r="E107" t="str">
            <v>2150</v>
          </cell>
          <cell r="F107" t="str">
            <v>Mou Shengdong</v>
          </cell>
          <cell r="G107" t="str">
            <v>Qu Wenwei</v>
          </cell>
          <cell r="H107">
            <v>0</v>
          </cell>
          <cell r="I107">
            <v>1</v>
          </cell>
          <cell r="J107">
            <v>1</v>
          </cell>
        </row>
        <row r="108">
          <cell r="E108" t="str">
            <v>2221</v>
          </cell>
          <cell r="F108">
            <v>0</v>
          </cell>
          <cell r="G108">
            <v>0</v>
          </cell>
          <cell r="H108">
            <v>0</v>
          </cell>
          <cell r="I108"/>
          <cell r="J108"/>
        </row>
        <row r="109">
          <cell r="E109" t="str">
            <v>2220</v>
          </cell>
          <cell r="F109" t="str">
            <v>Mou Shengdong</v>
          </cell>
          <cell r="G109">
            <v>0</v>
          </cell>
          <cell r="H109">
            <v>0</v>
          </cell>
          <cell r="I109">
            <v>10</v>
          </cell>
          <cell r="J109">
            <v>0.5</v>
          </cell>
        </row>
        <row r="110">
          <cell r="E110" t="str">
            <v>2132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E111" t="str">
            <v>2120</v>
          </cell>
          <cell r="F111" t="str">
            <v>Mou Shengdong</v>
          </cell>
          <cell r="G111" t="str">
            <v>Qu Wenwei</v>
          </cell>
          <cell r="H111">
            <v>0</v>
          </cell>
          <cell r="I111">
            <v>1</v>
          </cell>
          <cell r="J111">
            <v>0.5</v>
          </cell>
        </row>
        <row r="112">
          <cell r="E112" t="str">
            <v>2145</v>
          </cell>
          <cell r="F112" t="str">
            <v>Mou Shengdong</v>
          </cell>
          <cell r="G112" t="str">
            <v>Qu Wenwei</v>
          </cell>
          <cell r="H112">
            <v>0</v>
          </cell>
          <cell r="I112">
            <v>1</v>
          </cell>
          <cell r="J112">
            <v>12</v>
          </cell>
        </row>
        <row r="113">
          <cell r="E113" t="str">
            <v>2256</v>
          </cell>
          <cell r="F113">
            <v>0</v>
          </cell>
          <cell r="G113">
            <v>0</v>
          </cell>
          <cell r="H113">
            <v>0</v>
          </cell>
          <cell r="I113">
            <v>2</v>
          </cell>
          <cell r="J113">
            <v>32</v>
          </cell>
        </row>
        <row r="114">
          <cell r="E114" t="str">
            <v>4720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E115" t="str">
            <v>4638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E116" t="str">
            <v>4626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</row>
        <row r="117">
          <cell r="E117" t="str">
            <v>4640</v>
          </cell>
          <cell r="F117" t="str">
            <v>Rater Wang</v>
          </cell>
          <cell r="G117" t="str">
            <v>Hong Yaoming</v>
          </cell>
          <cell r="H117">
            <v>0</v>
          </cell>
          <cell r="I117">
            <v>0</v>
          </cell>
          <cell r="J117">
            <v>0</v>
          </cell>
        </row>
        <row r="118">
          <cell r="E118" t="str">
            <v>4719</v>
          </cell>
          <cell r="F118" t="str">
            <v>Rater Wang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E119" t="str">
            <v>4654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E120" t="str">
            <v>4574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E121" t="str">
            <v>4730</v>
          </cell>
          <cell r="F121" t="str">
            <v>Rater Wang</v>
          </cell>
          <cell r="G121" t="str">
            <v>Hong Yaoming</v>
          </cell>
          <cell r="H121">
            <v>0</v>
          </cell>
          <cell r="I121">
            <v>0</v>
          </cell>
          <cell r="J121">
            <v>1</v>
          </cell>
        </row>
        <row r="122">
          <cell r="E122" t="str">
            <v>4535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E123" t="str">
            <v>4660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0.5</v>
          </cell>
        </row>
        <row r="124">
          <cell r="E124" t="str">
            <v>4734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E125" t="str">
            <v>4760</v>
          </cell>
          <cell r="F125" t="str">
            <v>Rater Wang</v>
          </cell>
          <cell r="G125">
            <v>0</v>
          </cell>
          <cell r="H125" t="str">
            <v>Zhu Jianzhou</v>
          </cell>
          <cell r="I125">
            <v>0</v>
          </cell>
          <cell r="J125">
            <v>0.5</v>
          </cell>
        </row>
        <row r="126">
          <cell r="E126" t="str">
            <v>4653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E127" t="str">
            <v>4652</v>
          </cell>
          <cell r="F127" t="str">
            <v>Rater Wang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E128" t="str">
            <v>4764</v>
          </cell>
          <cell r="F128" t="str">
            <v>Rater Wang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</row>
        <row r="129">
          <cell r="E129" t="str">
            <v>4614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E130" t="str">
            <v>4547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E131" t="str">
            <v>4550</v>
          </cell>
          <cell r="F131" t="str">
            <v>Rater Wang</v>
          </cell>
          <cell r="G131">
            <v>0</v>
          </cell>
          <cell r="H131" t="str">
            <v>Zhu Jianzhou</v>
          </cell>
          <cell r="I131">
            <v>0</v>
          </cell>
          <cell r="J131">
            <v>0.5</v>
          </cell>
        </row>
        <row r="132">
          <cell r="E132" t="str">
            <v>4716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E133" t="str">
            <v>4674</v>
          </cell>
          <cell r="F133" t="str">
            <v>Rater Wang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E134" t="str">
            <v>4755</v>
          </cell>
          <cell r="F134" t="str">
            <v>Rater Wang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</row>
        <row r="135">
          <cell r="E135" t="str">
            <v>4512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E136" t="str">
            <v>4670</v>
          </cell>
          <cell r="F136" t="str">
            <v>Rater Wang</v>
          </cell>
          <cell r="G136" t="str">
            <v>Hong Yaoming</v>
          </cell>
          <cell r="H136">
            <v>0</v>
          </cell>
          <cell r="I136">
            <v>0</v>
          </cell>
          <cell r="J136">
            <v>0.5</v>
          </cell>
        </row>
        <row r="137">
          <cell r="E137" t="str">
            <v>4532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E138" t="str">
            <v>4750</v>
          </cell>
          <cell r="F138" t="str">
            <v>Rater Wang</v>
          </cell>
          <cell r="G138">
            <v>0</v>
          </cell>
          <cell r="H138" t="str">
            <v>Zhu Jianzhou</v>
          </cell>
          <cell r="I138">
            <v>0</v>
          </cell>
          <cell r="J138">
            <v>0.5</v>
          </cell>
        </row>
        <row r="139">
          <cell r="E139" t="str">
            <v>4643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E140" t="str">
            <v>4530</v>
          </cell>
          <cell r="F140" t="str">
            <v>Rater Wang</v>
          </cell>
          <cell r="G140">
            <v>0</v>
          </cell>
          <cell r="H140" t="str">
            <v>Zhu Jianzhou</v>
          </cell>
          <cell r="I140">
            <v>0</v>
          </cell>
          <cell r="J140">
            <v>0.5</v>
          </cell>
        </row>
        <row r="141">
          <cell r="E141" t="str">
            <v>4523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</row>
        <row r="142">
          <cell r="E142" t="str">
            <v>4732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E143" t="str">
            <v>4565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E144" t="str">
            <v>4766</v>
          </cell>
          <cell r="F144" t="str">
            <v>Rater Wang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</row>
        <row r="145">
          <cell r="E145" t="str">
            <v>4633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  <row r="146">
          <cell r="E146" t="str">
            <v>4675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E147" t="str">
            <v>4663</v>
          </cell>
          <cell r="F147" t="str">
            <v>Rater Wang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</row>
        <row r="148">
          <cell r="E148" t="str">
            <v>4637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</row>
        <row r="149">
          <cell r="E149" t="str">
            <v>4717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</row>
        <row r="150">
          <cell r="E150" t="str">
            <v>4710</v>
          </cell>
          <cell r="F150" t="str">
            <v>Rater Wang</v>
          </cell>
          <cell r="G150" t="str">
            <v>Hong Yaoming</v>
          </cell>
          <cell r="H150">
            <v>0</v>
          </cell>
          <cell r="I150">
            <v>0</v>
          </cell>
          <cell r="J150">
            <v>1</v>
          </cell>
        </row>
        <row r="151">
          <cell r="E151" t="str">
            <v>4546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</row>
        <row r="152">
          <cell r="E152" t="str">
            <v>4644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</row>
        <row r="153">
          <cell r="E153" t="str">
            <v>4667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</row>
        <row r="154">
          <cell r="E154" t="str">
            <v>4724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</row>
        <row r="155">
          <cell r="E155" t="str">
            <v>4548</v>
          </cell>
          <cell r="F155" t="str">
            <v>Rater Wang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</row>
        <row r="156">
          <cell r="E156" t="str">
            <v>4564</v>
          </cell>
          <cell r="F156" t="str">
            <v>Rater Wang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</row>
        <row r="157">
          <cell r="E157" t="str">
            <v>4620</v>
          </cell>
          <cell r="F157" t="str">
            <v>Rater Wang</v>
          </cell>
          <cell r="G157" t="str">
            <v>Hong Yaoming</v>
          </cell>
          <cell r="H157">
            <v>0</v>
          </cell>
          <cell r="I157">
            <v>0</v>
          </cell>
          <cell r="J157">
            <v>0</v>
          </cell>
        </row>
        <row r="158">
          <cell r="E158" t="str">
            <v>4651</v>
          </cell>
          <cell r="F158" t="str">
            <v>Rater Wang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</row>
        <row r="159">
          <cell r="E159" t="str">
            <v>4571</v>
          </cell>
          <cell r="F159" t="str">
            <v>Rater Wang</v>
          </cell>
          <cell r="G159">
            <v>0</v>
          </cell>
          <cell r="H159" t="str">
            <v>Zhu Jianzhou</v>
          </cell>
          <cell r="I159">
            <v>0</v>
          </cell>
          <cell r="J159">
            <v>0.5</v>
          </cell>
        </row>
        <row r="160">
          <cell r="E160" t="str">
            <v>4570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</row>
        <row r="161">
          <cell r="E161" t="str">
            <v>4540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0.5</v>
          </cell>
        </row>
        <row r="162">
          <cell r="E162" t="str">
            <v>4632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</row>
        <row r="163">
          <cell r="E163" t="str">
            <v>4616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</row>
        <row r="164">
          <cell r="E164" t="str">
            <v>4642</v>
          </cell>
          <cell r="F164" t="str">
            <v>Rater Wang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</row>
        <row r="165">
          <cell r="E165" t="str">
            <v>4624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</row>
        <row r="166">
          <cell r="E166" t="str">
            <v>4639</v>
          </cell>
          <cell r="F166" t="str">
            <v>Rater Wang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</row>
        <row r="167">
          <cell r="E167" t="str">
            <v>4610</v>
          </cell>
          <cell r="F167" t="str">
            <v>Rater Wang</v>
          </cell>
          <cell r="G167" t="str">
            <v>Hong Yaoming</v>
          </cell>
          <cell r="H167">
            <v>0</v>
          </cell>
          <cell r="I167">
            <v>0</v>
          </cell>
          <cell r="J167">
            <v>0.5</v>
          </cell>
        </row>
        <row r="168">
          <cell r="E168" t="str">
            <v>4536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</row>
        <row r="169">
          <cell r="E169" t="str">
            <v>4671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</row>
        <row r="170">
          <cell r="E170" t="str">
            <v>4500</v>
          </cell>
          <cell r="F170" t="str">
            <v>Rater Wang</v>
          </cell>
          <cell r="G170">
            <v>0</v>
          </cell>
          <cell r="H170" t="str">
            <v>Zhu Jianzhou</v>
          </cell>
          <cell r="I170">
            <v>1</v>
          </cell>
          <cell r="J170">
            <v>1</v>
          </cell>
        </row>
        <row r="171">
          <cell r="E171" t="str">
            <v>4771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</row>
        <row r="172">
          <cell r="E172" t="str">
            <v>4612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</row>
        <row r="173">
          <cell r="E173" t="str">
            <v>4742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</row>
        <row r="174">
          <cell r="E174" t="str">
            <v>4662</v>
          </cell>
          <cell r="F174" t="str">
            <v>Rater Wang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</row>
        <row r="175">
          <cell r="E175" t="str">
            <v>4630</v>
          </cell>
          <cell r="F175" t="str">
            <v>Rater Wang</v>
          </cell>
          <cell r="G175" t="str">
            <v>Hong Yaoming</v>
          </cell>
          <cell r="H175">
            <v>0</v>
          </cell>
          <cell r="I175">
            <v>0</v>
          </cell>
          <cell r="J175">
            <v>0.5</v>
          </cell>
        </row>
        <row r="176">
          <cell r="E176" t="str">
            <v>4580</v>
          </cell>
          <cell r="F176" t="str">
            <v>Rater Wang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</row>
        <row r="177">
          <cell r="E177" t="str">
            <v>4772</v>
          </cell>
          <cell r="F177" t="str">
            <v>Rater Wang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</row>
        <row r="178">
          <cell r="E178" t="str">
            <v>3123</v>
          </cell>
          <cell r="F178" t="str">
            <v>Ding Ding</v>
          </cell>
          <cell r="G178">
            <v>0</v>
          </cell>
          <cell r="H178">
            <v>0</v>
          </cell>
          <cell r="I178">
            <v>0</v>
          </cell>
          <cell r="J178">
            <v>0.5</v>
          </cell>
        </row>
        <row r="179">
          <cell r="E179" t="str">
            <v>3221</v>
          </cell>
          <cell r="F179" t="str">
            <v>Ding Ding</v>
          </cell>
          <cell r="G179">
            <v>0</v>
          </cell>
          <cell r="H179">
            <v>0</v>
          </cell>
          <cell r="I179">
            <v>0</v>
          </cell>
          <cell r="J179">
            <v>0.5</v>
          </cell>
        </row>
        <row r="180">
          <cell r="E180" t="str">
            <v>3113</v>
          </cell>
          <cell r="F180" t="str">
            <v>Ding Ding</v>
          </cell>
          <cell r="G180" t="str">
            <v>Lu Haiying</v>
          </cell>
          <cell r="H180">
            <v>0</v>
          </cell>
          <cell r="I180">
            <v>0</v>
          </cell>
          <cell r="J180">
            <v>0</v>
          </cell>
        </row>
        <row r="181">
          <cell r="E181" t="str">
            <v>3230</v>
          </cell>
          <cell r="F181" t="str">
            <v>Ding Ding</v>
          </cell>
          <cell r="G181" t="str">
            <v>Lu Haiying</v>
          </cell>
          <cell r="H181">
            <v>0</v>
          </cell>
          <cell r="I181">
            <v>0</v>
          </cell>
          <cell r="J181">
            <v>1</v>
          </cell>
        </row>
        <row r="182">
          <cell r="E182" t="str">
            <v>3220</v>
          </cell>
          <cell r="F182" t="str">
            <v>Ding Ding</v>
          </cell>
          <cell r="G182" t="str">
            <v>Lu Haiying</v>
          </cell>
          <cell r="H182">
            <v>0</v>
          </cell>
          <cell r="I182">
            <v>0</v>
          </cell>
          <cell r="J182">
            <v>0.5</v>
          </cell>
        </row>
        <row r="183">
          <cell r="E183" t="str">
            <v>3256</v>
          </cell>
          <cell r="F183" t="str">
            <v>Ding Ding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</row>
        <row r="184">
          <cell r="E184" t="str">
            <v>3154</v>
          </cell>
          <cell r="F184" t="str">
            <v>Ding Ding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</row>
        <row r="185">
          <cell r="E185" t="str">
            <v>3111</v>
          </cell>
          <cell r="F185" t="str">
            <v>Ding Ding</v>
          </cell>
          <cell r="G185" t="str">
            <v>Lu Haiying</v>
          </cell>
          <cell r="H185">
            <v>0</v>
          </cell>
          <cell r="I185">
            <v>0</v>
          </cell>
          <cell r="J185">
            <v>0</v>
          </cell>
        </row>
        <row r="186">
          <cell r="E186" t="str">
            <v>3211</v>
          </cell>
          <cell r="F186" t="str">
            <v>Ding Ding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</row>
        <row r="187">
          <cell r="E187" t="str">
            <v>3180</v>
          </cell>
          <cell r="F187" t="str">
            <v>Ding Ding</v>
          </cell>
          <cell r="G187">
            <v>0</v>
          </cell>
          <cell r="H187">
            <v>0</v>
          </cell>
          <cell r="I187">
            <v>0</v>
          </cell>
          <cell r="J187">
            <v>0.5</v>
          </cell>
        </row>
        <row r="188">
          <cell r="E188" t="str">
            <v>3140</v>
          </cell>
          <cell r="F188" t="str">
            <v>Ding Ding</v>
          </cell>
          <cell r="G188" t="str">
            <v>Lu Haiying</v>
          </cell>
          <cell r="H188">
            <v>0</v>
          </cell>
          <cell r="I188">
            <v>1</v>
          </cell>
          <cell r="J188">
            <v>0.5</v>
          </cell>
        </row>
        <row r="189">
          <cell r="E189" t="str">
            <v>3141</v>
          </cell>
          <cell r="F189" t="str">
            <v>Ding Ding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</row>
        <row r="190">
          <cell r="E190" t="str">
            <v>3155</v>
          </cell>
          <cell r="F190" t="str">
            <v>Ding Ding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</row>
        <row r="191">
          <cell r="E191" t="str">
            <v>3150</v>
          </cell>
          <cell r="F191" t="str">
            <v>Ding Ding</v>
          </cell>
          <cell r="G191">
            <v>0</v>
          </cell>
          <cell r="H191">
            <v>0</v>
          </cell>
          <cell r="I191">
            <v>2.5</v>
          </cell>
          <cell r="J191">
            <v>1</v>
          </cell>
        </row>
        <row r="192">
          <cell r="E192" t="str">
            <v>3156</v>
          </cell>
          <cell r="F192" t="str">
            <v>Ding Ding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</row>
        <row r="193">
          <cell r="E193" t="str">
            <v>3114</v>
          </cell>
          <cell r="F193" t="str">
            <v>Ding Ding</v>
          </cell>
          <cell r="G193" t="str">
            <v>Lu Haiying</v>
          </cell>
          <cell r="H193">
            <v>0</v>
          </cell>
          <cell r="I193">
            <v>0</v>
          </cell>
          <cell r="J193">
            <v>0</v>
          </cell>
        </row>
        <row r="194">
          <cell r="E194" t="str">
            <v>3124</v>
          </cell>
          <cell r="F194" t="str">
            <v>Ding Ding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</row>
        <row r="195">
          <cell r="E195" t="str">
            <v>3116</v>
          </cell>
          <cell r="F195" t="str">
            <v>Ding Ding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</row>
        <row r="196">
          <cell r="E196" t="str">
            <v>3153</v>
          </cell>
          <cell r="F196" t="str">
            <v>Ding Ding</v>
          </cell>
          <cell r="G196">
            <v>0</v>
          </cell>
          <cell r="H196">
            <v>0</v>
          </cell>
          <cell r="I196">
            <v>0.5</v>
          </cell>
          <cell r="J196">
            <v>0.5</v>
          </cell>
        </row>
        <row r="197">
          <cell r="E197" t="str">
            <v>3100</v>
          </cell>
          <cell r="F197" t="str">
            <v>Ding Ding</v>
          </cell>
          <cell r="G197" t="str">
            <v>Lu Haiying</v>
          </cell>
          <cell r="H197">
            <v>0</v>
          </cell>
          <cell r="I197">
            <v>4.5</v>
          </cell>
          <cell r="J197">
            <v>0.5</v>
          </cell>
        </row>
        <row r="198">
          <cell r="E198" t="str">
            <v>3145</v>
          </cell>
          <cell r="F198" t="str">
            <v>Ding Ding</v>
          </cell>
          <cell r="G198" t="str">
            <v>Lu Haiying</v>
          </cell>
          <cell r="H198">
            <v>0</v>
          </cell>
          <cell r="I198">
            <v>0</v>
          </cell>
          <cell r="J198">
            <v>0.5</v>
          </cell>
        </row>
        <row r="199">
          <cell r="E199" t="str">
            <v>3115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</row>
        <row r="200">
          <cell r="E200" t="str">
            <v>3251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</row>
        <row r="201">
          <cell r="E201" t="str">
            <v>3213</v>
          </cell>
          <cell r="F201" t="str">
            <v>Ding Ding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</row>
        <row r="202">
          <cell r="E202" t="str">
            <v>3241</v>
          </cell>
          <cell r="F202" t="str">
            <v>Ding Ding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</row>
        <row r="203">
          <cell r="E203" t="str">
            <v>3144</v>
          </cell>
          <cell r="F203" t="str">
            <v>Ding Ding</v>
          </cell>
          <cell r="G203" t="str">
            <v>Lu Haiying</v>
          </cell>
          <cell r="H203">
            <v>0</v>
          </cell>
          <cell r="I203">
            <v>0</v>
          </cell>
          <cell r="J203">
            <v>0</v>
          </cell>
        </row>
        <row r="204">
          <cell r="E204" t="str">
            <v>3175</v>
          </cell>
          <cell r="F204" t="str">
            <v>Ding Ding</v>
          </cell>
          <cell r="G204">
            <v>0</v>
          </cell>
          <cell r="H204">
            <v>0</v>
          </cell>
          <cell r="I204">
            <v>0</v>
          </cell>
          <cell r="J204">
            <v>0.5</v>
          </cell>
        </row>
        <row r="205">
          <cell r="E205" t="str">
            <v>3250</v>
          </cell>
          <cell r="F205" t="str">
            <v>Ding Ding</v>
          </cell>
          <cell r="G205">
            <v>0</v>
          </cell>
          <cell r="H205">
            <v>0</v>
          </cell>
          <cell r="I205">
            <v>1</v>
          </cell>
          <cell r="J205">
            <v>1</v>
          </cell>
        </row>
        <row r="206">
          <cell r="E206" t="str">
            <v>3130</v>
          </cell>
          <cell r="F206" t="str">
            <v>Ding Ding</v>
          </cell>
          <cell r="G206" t="str">
            <v>Lu Haiying</v>
          </cell>
          <cell r="H206">
            <v>0</v>
          </cell>
          <cell r="I206">
            <v>0.5</v>
          </cell>
          <cell r="J206">
            <v>0.5</v>
          </cell>
        </row>
        <row r="207">
          <cell r="E207" t="str">
            <v>3252</v>
          </cell>
          <cell r="F207" t="str">
            <v>Ding Ding</v>
          </cell>
          <cell r="G207">
            <v>0</v>
          </cell>
          <cell r="H207">
            <v>0</v>
          </cell>
          <cell r="I207">
            <v>0</v>
          </cell>
          <cell r="J207">
            <v>0.5</v>
          </cell>
        </row>
        <row r="208">
          <cell r="E208" t="str">
            <v>3120</v>
          </cell>
          <cell r="F208" t="str">
            <v>Ding Ding</v>
          </cell>
          <cell r="G208">
            <v>0</v>
          </cell>
          <cell r="H208">
            <v>0</v>
          </cell>
          <cell r="I208">
            <v>0.5</v>
          </cell>
          <cell r="J208">
            <v>0.5</v>
          </cell>
        </row>
        <row r="209">
          <cell r="E209" t="str">
            <v>3160</v>
          </cell>
          <cell r="F209" t="str">
            <v>Ding Ding</v>
          </cell>
          <cell r="G209">
            <v>0</v>
          </cell>
          <cell r="H209">
            <v>0</v>
          </cell>
          <cell r="I209">
            <v>0.5</v>
          </cell>
          <cell r="J209">
            <v>0</v>
          </cell>
        </row>
        <row r="210">
          <cell r="E210" t="str">
            <v>3258</v>
          </cell>
          <cell r="F210" t="str">
            <v>Ding Ding</v>
          </cell>
          <cell r="G210">
            <v>0</v>
          </cell>
          <cell r="H210">
            <v>0</v>
          </cell>
          <cell r="I210">
            <v>0</v>
          </cell>
          <cell r="J210">
            <v>0.5</v>
          </cell>
        </row>
        <row r="211">
          <cell r="E211" t="str">
            <v>3240</v>
          </cell>
          <cell r="F211" t="str">
            <v>Ding Ding</v>
          </cell>
          <cell r="G211" t="str">
            <v>Lu Haiying</v>
          </cell>
          <cell r="H211">
            <v>0</v>
          </cell>
          <cell r="I211">
            <v>0</v>
          </cell>
          <cell r="J211">
            <v>1</v>
          </cell>
        </row>
        <row r="212">
          <cell r="E212" t="str">
            <v>3118</v>
          </cell>
          <cell r="F212" t="str">
            <v>Ding Ding</v>
          </cell>
          <cell r="G212">
            <v>0</v>
          </cell>
          <cell r="H212">
            <v>0</v>
          </cell>
          <cell r="I212">
            <v>0.5</v>
          </cell>
          <cell r="J212">
            <v>0</v>
          </cell>
        </row>
        <row r="213">
          <cell r="E213" t="str">
            <v>3157</v>
          </cell>
          <cell r="F213" t="str">
            <v>Ding Ding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</row>
        <row r="214">
          <cell r="E214" t="str">
            <v>3151</v>
          </cell>
          <cell r="F214" t="str">
            <v>Ding Ding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</row>
        <row r="215">
          <cell r="E215" t="str">
            <v>3210</v>
          </cell>
          <cell r="F215" t="str">
            <v>Ding Ding</v>
          </cell>
          <cell r="G215" t="str">
            <v>Lu Haiying</v>
          </cell>
          <cell r="H215">
            <v>0</v>
          </cell>
          <cell r="I215">
            <v>0.5</v>
          </cell>
          <cell r="J215">
            <v>0.5</v>
          </cell>
        </row>
        <row r="216">
          <cell r="E216" t="str">
            <v>3131</v>
          </cell>
          <cell r="F216" t="str">
            <v>Ding Ding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</row>
        <row r="217">
          <cell r="E217" t="str">
            <v>3237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</row>
        <row r="218">
          <cell r="E218" t="str">
            <v>3244</v>
          </cell>
          <cell r="F218" t="str">
            <v>Ding Ding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</row>
        <row r="219">
          <cell r="E219" t="str">
            <v>0150</v>
          </cell>
          <cell r="F219" t="str">
            <v>kevin shen</v>
          </cell>
          <cell r="G219" t="str">
            <v>Wangxuan</v>
          </cell>
          <cell r="H219">
            <v>0</v>
          </cell>
          <cell r="I219">
            <v>0</v>
          </cell>
          <cell r="J219">
            <v>0.5</v>
          </cell>
        </row>
        <row r="220">
          <cell r="E220" t="str">
            <v>1374</v>
          </cell>
          <cell r="F220" t="str">
            <v>kevin shen</v>
          </cell>
          <cell r="G220" t="str">
            <v>Wangxuan</v>
          </cell>
          <cell r="H220">
            <v>0</v>
          </cell>
          <cell r="I220">
            <v>0</v>
          </cell>
          <cell r="J220">
            <v>0.5</v>
          </cell>
        </row>
        <row r="221">
          <cell r="E221" t="str">
            <v>0160</v>
          </cell>
          <cell r="F221" t="str">
            <v>kevin shen</v>
          </cell>
          <cell r="G221" t="str">
            <v>Wangxuan</v>
          </cell>
          <cell r="H221">
            <v>0</v>
          </cell>
          <cell r="I221">
            <v>0</v>
          </cell>
          <cell r="J221">
            <v>0</v>
          </cell>
        </row>
        <row r="222">
          <cell r="E222" t="str">
            <v>0140</v>
          </cell>
          <cell r="F222" t="str">
            <v>kevin shen</v>
          </cell>
          <cell r="G222" t="str">
            <v>Wangxuan</v>
          </cell>
          <cell r="H222">
            <v>0</v>
          </cell>
          <cell r="I222">
            <v>0</v>
          </cell>
          <cell r="J222">
            <v>0.5</v>
          </cell>
        </row>
        <row r="223">
          <cell r="E223" t="str">
            <v>0100</v>
          </cell>
          <cell r="F223" t="str">
            <v>kevin shen</v>
          </cell>
          <cell r="G223" t="str">
            <v>Wangxuan</v>
          </cell>
          <cell r="H223">
            <v>0</v>
          </cell>
          <cell r="I223">
            <v>0.5</v>
          </cell>
          <cell r="J223">
            <v>0</v>
          </cell>
        </row>
        <row r="224">
          <cell r="E224" t="str">
            <v>1626</v>
          </cell>
          <cell r="F224" t="str">
            <v>kevin shen</v>
          </cell>
          <cell r="G224" t="str">
            <v>Wangxuan</v>
          </cell>
          <cell r="H224">
            <v>0</v>
          </cell>
          <cell r="I224">
            <v>0</v>
          </cell>
          <cell r="J224">
            <v>0</v>
          </cell>
        </row>
        <row r="225">
          <cell r="E225" t="str">
            <v>0210</v>
          </cell>
          <cell r="F225" t="str">
            <v>kevin shen</v>
          </cell>
          <cell r="G225" t="str">
            <v>Wangxuan</v>
          </cell>
          <cell r="H225">
            <v>0</v>
          </cell>
          <cell r="I225">
            <v>0</v>
          </cell>
          <cell r="J225">
            <v>0</v>
          </cell>
        </row>
        <row r="226">
          <cell r="E226" t="str">
            <v>0240</v>
          </cell>
          <cell r="F226" t="str">
            <v>kevin shen</v>
          </cell>
          <cell r="G226" t="str">
            <v>Wangxuan</v>
          </cell>
          <cell r="H226">
            <v>0</v>
          </cell>
          <cell r="I226">
            <v>0</v>
          </cell>
          <cell r="J226">
            <v>0</v>
          </cell>
        </row>
        <row r="227">
          <cell r="E227" t="str">
            <v>0120</v>
          </cell>
          <cell r="F227" t="str">
            <v>kevin shen</v>
          </cell>
          <cell r="G227" t="str">
            <v>Wangxuan</v>
          </cell>
          <cell r="H227">
            <v>0</v>
          </cell>
          <cell r="I227">
            <v>0</v>
          </cell>
          <cell r="J227">
            <v>0</v>
          </cell>
        </row>
        <row r="228">
          <cell r="E228" t="str">
            <v>1000</v>
          </cell>
          <cell r="F228" t="str">
            <v>Liu Kai</v>
          </cell>
          <cell r="G228" t="str">
            <v>Li Wei</v>
          </cell>
          <cell r="H228">
            <v>0</v>
          </cell>
          <cell r="I228">
            <v>9</v>
          </cell>
          <cell r="J228">
            <v>2</v>
          </cell>
        </row>
        <row r="229">
          <cell r="E229" t="str">
            <v>1012</v>
          </cell>
          <cell r="F229" t="str">
            <v>Liu Kai</v>
          </cell>
          <cell r="G229" t="str">
            <v>Li Wei</v>
          </cell>
          <cell r="H229">
            <v>0</v>
          </cell>
          <cell r="I229">
            <v>0</v>
          </cell>
          <cell r="J229">
            <v>0</v>
          </cell>
        </row>
        <row r="230">
          <cell r="E230" t="str">
            <v>0650</v>
          </cell>
          <cell r="F230" t="str">
            <v>Amy Chen</v>
          </cell>
          <cell r="G230" t="str">
            <v>Yu Baoming</v>
          </cell>
          <cell r="H230">
            <v>0</v>
          </cell>
          <cell r="I230">
            <v>0</v>
          </cell>
          <cell r="J230">
            <v>0.5</v>
          </cell>
        </row>
        <row r="231">
          <cell r="E231" t="str">
            <v>1014</v>
          </cell>
          <cell r="F231" t="str">
            <v>Liu Kai</v>
          </cell>
          <cell r="G231" t="str">
            <v>Li Wei</v>
          </cell>
          <cell r="H231">
            <v>0</v>
          </cell>
          <cell r="I231">
            <v>0</v>
          </cell>
          <cell r="J231">
            <v>0</v>
          </cell>
        </row>
        <row r="232">
          <cell r="E232" t="str">
            <v>1024</v>
          </cell>
          <cell r="F232" t="str">
            <v>Liu Kai</v>
          </cell>
          <cell r="G232" t="str">
            <v>Li Wei</v>
          </cell>
          <cell r="H232">
            <v>0</v>
          </cell>
          <cell r="I232">
            <v>0</v>
          </cell>
          <cell r="J232">
            <v>0</v>
          </cell>
        </row>
        <row r="233">
          <cell r="E233" t="str">
            <v>1022</v>
          </cell>
          <cell r="F233" t="str">
            <v>Liu Kai</v>
          </cell>
          <cell r="G233" t="str">
            <v>Li Wei</v>
          </cell>
          <cell r="H233">
            <v>0</v>
          </cell>
          <cell r="I233">
            <v>0</v>
          </cell>
          <cell r="J233">
            <v>0.5</v>
          </cell>
        </row>
        <row r="234">
          <cell r="E234" t="str">
            <v>1011</v>
          </cell>
          <cell r="F234" t="str">
            <v>Liu Kai</v>
          </cell>
          <cell r="G234" t="str">
            <v>Li Wei</v>
          </cell>
          <cell r="H234">
            <v>0</v>
          </cell>
          <cell r="I234">
            <v>0</v>
          </cell>
          <cell r="J234">
            <v>0.5</v>
          </cell>
        </row>
        <row r="235">
          <cell r="E235" t="str">
            <v>1023</v>
          </cell>
          <cell r="F235" t="str">
            <v>Liu Kai</v>
          </cell>
          <cell r="G235" t="str">
            <v>Li Wei</v>
          </cell>
          <cell r="H235">
            <v>0</v>
          </cell>
          <cell r="I235">
            <v>0</v>
          </cell>
          <cell r="J235">
            <v>0</v>
          </cell>
        </row>
        <row r="236">
          <cell r="E236" t="str">
            <v>1013</v>
          </cell>
          <cell r="F236" t="str">
            <v>Liu Kai</v>
          </cell>
          <cell r="G236" t="str">
            <v>Li Wei</v>
          </cell>
          <cell r="H236">
            <v>0</v>
          </cell>
          <cell r="I236">
            <v>0</v>
          </cell>
          <cell r="J236">
            <v>0.5</v>
          </cell>
        </row>
        <row r="237">
          <cell r="E237" t="str">
            <v>1305</v>
          </cell>
          <cell r="F237" t="str">
            <v>Jack Lu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</row>
        <row r="238">
          <cell r="E238" t="str">
            <v>1361</v>
          </cell>
          <cell r="F238" t="str">
            <v>Jack Lu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</row>
        <row r="239">
          <cell r="E239" t="str">
            <v>1320</v>
          </cell>
          <cell r="F239" t="str">
            <v>Jack Lu</v>
          </cell>
          <cell r="G239">
            <v>0</v>
          </cell>
          <cell r="H239">
            <v>0</v>
          </cell>
          <cell r="I239">
            <v>0</v>
          </cell>
          <cell r="J239">
            <v>2</v>
          </cell>
        </row>
        <row r="240">
          <cell r="E240" t="str">
            <v>1360</v>
          </cell>
          <cell r="F240" t="str">
            <v>Jack Lu</v>
          </cell>
          <cell r="G240">
            <v>0</v>
          </cell>
          <cell r="H240">
            <v>0</v>
          </cell>
          <cell r="I240">
            <v>0</v>
          </cell>
          <cell r="J240">
            <v>0.5</v>
          </cell>
        </row>
        <row r="241">
          <cell r="E241" t="str">
            <v>1330</v>
          </cell>
          <cell r="F241" t="str">
            <v>Jack Lu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</row>
        <row r="242">
          <cell r="E242" t="str">
            <v>1303</v>
          </cell>
          <cell r="F242" t="str">
            <v>Jack Lu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</row>
        <row r="243">
          <cell r="E243" t="str">
            <v>1337</v>
          </cell>
          <cell r="F243" t="str">
            <v>Jack Lu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</row>
        <row r="244">
          <cell r="E244" t="str">
            <v>1380</v>
          </cell>
          <cell r="F244" t="str">
            <v>Jack Lu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</row>
        <row r="245">
          <cell r="E245" t="str">
            <v>1350</v>
          </cell>
          <cell r="F245" t="str">
            <v>Jack Lu</v>
          </cell>
          <cell r="G245">
            <v>0</v>
          </cell>
          <cell r="H245">
            <v>0</v>
          </cell>
          <cell r="I245">
            <v>0</v>
          </cell>
          <cell r="J245">
            <v>0.5</v>
          </cell>
        </row>
        <row r="246">
          <cell r="E246" t="str">
            <v>1304</v>
          </cell>
          <cell r="F246" t="str">
            <v>Jack Lu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</row>
        <row r="247">
          <cell r="E247" t="str">
            <v>1371</v>
          </cell>
          <cell r="F247" t="str">
            <v>Jack Lu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</row>
        <row r="248">
          <cell r="E248" t="str">
            <v>1370</v>
          </cell>
          <cell r="F248" t="str">
            <v>Jack Lu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</row>
        <row r="249">
          <cell r="E249" t="str">
            <v>1343</v>
          </cell>
          <cell r="F249" t="str">
            <v>Jack Lu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</row>
        <row r="250">
          <cell r="E250" t="str">
            <v>1362</v>
          </cell>
          <cell r="F250" t="str">
            <v>Jack Lu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</row>
        <row r="251">
          <cell r="E251" t="str">
            <v>1340</v>
          </cell>
          <cell r="F251" t="str">
            <v>Jack Lu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</row>
        <row r="252">
          <cell r="E252" t="str">
            <v>1300</v>
          </cell>
          <cell r="F252" t="str">
            <v>Jack Lu</v>
          </cell>
          <cell r="G252">
            <v>0</v>
          </cell>
          <cell r="H252">
            <v>0</v>
          </cell>
          <cell r="I252">
            <v>1</v>
          </cell>
          <cell r="J252">
            <v>1</v>
          </cell>
        </row>
        <row r="253">
          <cell r="E253" t="str">
            <v>3000</v>
          </cell>
          <cell r="F253" t="str">
            <v>Liu Kai</v>
          </cell>
          <cell r="G253">
            <v>0</v>
          </cell>
          <cell r="H253">
            <v>0</v>
          </cell>
          <cell r="I253">
            <v>3.5</v>
          </cell>
          <cell r="J253">
            <v>1.5</v>
          </cell>
        </row>
        <row r="254">
          <cell r="E254" t="str">
            <v>3015</v>
          </cell>
          <cell r="F254" t="str">
            <v>Liu Kai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</row>
        <row r="255">
          <cell r="E255" t="str">
            <v>2570</v>
          </cell>
          <cell r="F255" t="str">
            <v>kevin shen</v>
          </cell>
          <cell r="G255">
            <v>0</v>
          </cell>
          <cell r="H255">
            <v>0</v>
          </cell>
          <cell r="I255">
            <v>0</v>
          </cell>
          <cell r="J255">
            <v>0.5</v>
          </cell>
        </row>
        <row r="256">
          <cell r="E256" t="str">
            <v>2522</v>
          </cell>
          <cell r="F256" t="str">
            <v>kevin shen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</row>
        <row r="257">
          <cell r="E257" t="str">
            <v>2626</v>
          </cell>
          <cell r="F257" t="str">
            <v>kevin shen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</row>
        <row r="258">
          <cell r="E258" t="str">
            <v>2760</v>
          </cell>
          <cell r="F258" t="str">
            <v>kevin shen</v>
          </cell>
          <cell r="G258">
            <v>0</v>
          </cell>
          <cell r="H258">
            <v>0</v>
          </cell>
          <cell r="I258">
            <v>0</v>
          </cell>
          <cell r="J258">
            <v>0.5</v>
          </cell>
        </row>
        <row r="259">
          <cell r="E259" t="str">
            <v>2767</v>
          </cell>
          <cell r="F259" t="str">
            <v>kevin shen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</row>
        <row r="260">
          <cell r="E260" t="str">
            <v>2515</v>
          </cell>
          <cell r="F260" t="str">
            <v>kevin shen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</row>
        <row r="261">
          <cell r="E261" t="str">
            <v>2645</v>
          </cell>
          <cell r="F261" t="str">
            <v>kevin shen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</row>
        <row r="262">
          <cell r="E262" t="str">
            <v>2737</v>
          </cell>
          <cell r="F262" t="str">
            <v>kevin shen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</row>
        <row r="263">
          <cell r="E263" t="str">
            <v>2662</v>
          </cell>
          <cell r="F263" t="str">
            <v>kevin shen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</row>
        <row r="264">
          <cell r="E264" t="str">
            <v>2724</v>
          </cell>
          <cell r="F264" t="str">
            <v>kevin shen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</row>
        <row r="265">
          <cell r="E265" t="str">
            <v>2642</v>
          </cell>
          <cell r="F265" t="str">
            <v>kevin shen</v>
          </cell>
          <cell r="G265">
            <v>0</v>
          </cell>
          <cell r="H265">
            <v>0</v>
          </cell>
          <cell r="I265">
            <v>0.5</v>
          </cell>
          <cell r="J265">
            <v>0.5</v>
          </cell>
        </row>
        <row r="266">
          <cell r="E266" t="str">
            <v>2714</v>
          </cell>
          <cell r="F266" t="str">
            <v>kevin shen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</row>
        <row r="267">
          <cell r="E267" t="str">
            <v>2621</v>
          </cell>
          <cell r="F267" t="str">
            <v>kevin shen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</row>
        <row r="268">
          <cell r="E268" t="str">
            <v>2627</v>
          </cell>
          <cell r="F268" t="str">
            <v>kevin shen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</row>
        <row r="269">
          <cell r="E269" t="str">
            <v>2749</v>
          </cell>
          <cell r="F269" t="str">
            <v>kevin shen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</row>
        <row r="270">
          <cell r="E270" t="str">
            <v>2667</v>
          </cell>
          <cell r="F270" t="str">
            <v>kevin shen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</row>
        <row r="271">
          <cell r="E271" t="str">
            <v>2733</v>
          </cell>
          <cell r="F271" t="str">
            <v>kevin shen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</row>
        <row r="272">
          <cell r="E272" t="str">
            <v>2530</v>
          </cell>
          <cell r="F272" t="str">
            <v>kevin shen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</row>
        <row r="273">
          <cell r="E273" t="str">
            <v>2742</v>
          </cell>
          <cell r="F273" t="str">
            <v>kevin shen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</row>
        <row r="274">
          <cell r="E274" t="str">
            <v>2654</v>
          </cell>
          <cell r="F274" t="str">
            <v>kevin shen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</row>
        <row r="275">
          <cell r="E275" t="str">
            <v>2644</v>
          </cell>
          <cell r="F275" t="str">
            <v>kevin shen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</row>
        <row r="276">
          <cell r="E276" t="str">
            <v>2712</v>
          </cell>
          <cell r="F276" t="str">
            <v>kevin shen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</row>
        <row r="277">
          <cell r="E277" t="str">
            <v>2768</v>
          </cell>
          <cell r="F277" t="str">
            <v>kevin shen</v>
          </cell>
          <cell r="G277">
            <v>0</v>
          </cell>
          <cell r="H277">
            <v>0</v>
          </cell>
          <cell r="I277">
            <v>0</v>
          </cell>
          <cell r="J277">
            <v>0.5</v>
          </cell>
        </row>
        <row r="278">
          <cell r="E278" t="str">
            <v>2731</v>
          </cell>
          <cell r="F278" t="str">
            <v>kevin shen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</row>
        <row r="279">
          <cell r="E279" t="str">
            <v>2744</v>
          </cell>
          <cell r="F279" t="str">
            <v>kevin shen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</row>
        <row r="280">
          <cell r="E280" t="str">
            <v>2770</v>
          </cell>
          <cell r="F280" t="str">
            <v>kevin shen</v>
          </cell>
          <cell r="G280">
            <v>0</v>
          </cell>
          <cell r="H280">
            <v>0</v>
          </cell>
          <cell r="I280">
            <v>0</v>
          </cell>
          <cell r="J280">
            <v>0.5</v>
          </cell>
        </row>
        <row r="281">
          <cell r="E281" t="str">
            <v>2653</v>
          </cell>
          <cell r="F281" t="str">
            <v>kevin shen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</row>
        <row r="282">
          <cell r="E282" t="str">
            <v>2725</v>
          </cell>
          <cell r="F282" t="str">
            <v>kevin shen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</row>
        <row r="283">
          <cell r="E283" t="str">
            <v>2763</v>
          </cell>
          <cell r="F283" t="str">
            <v>kevin shen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</row>
        <row r="284">
          <cell r="E284" t="str">
            <v>2764</v>
          </cell>
          <cell r="F284" t="str">
            <v>kevin shen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</row>
        <row r="285">
          <cell r="E285" t="str">
            <v>2732</v>
          </cell>
          <cell r="F285" t="str">
            <v>kevin shen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</row>
        <row r="286">
          <cell r="E286" t="str">
            <v>2710</v>
          </cell>
          <cell r="F286" t="str">
            <v>kevin shen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</row>
        <row r="287">
          <cell r="E287" t="str">
            <v>2500</v>
          </cell>
          <cell r="F287" t="str">
            <v>kevin shen</v>
          </cell>
          <cell r="G287">
            <v>0</v>
          </cell>
          <cell r="H287">
            <v>0</v>
          </cell>
          <cell r="I287">
            <v>2</v>
          </cell>
          <cell r="J287">
            <v>1</v>
          </cell>
        </row>
        <row r="288">
          <cell r="E288" t="str">
            <v>2721</v>
          </cell>
          <cell r="F288" t="str">
            <v>kevin shen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</row>
        <row r="289">
          <cell r="E289" t="str">
            <v>2651</v>
          </cell>
          <cell r="F289" t="str">
            <v>kevin shen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</row>
        <row r="290">
          <cell r="E290" t="str">
            <v>2550</v>
          </cell>
          <cell r="F290" t="str">
            <v>kevin shen</v>
          </cell>
          <cell r="G290">
            <v>0</v>
          </cell>
          <cell r="H290">
            <v>0</v>
          </cell>
          <cell r="I290">
            <v>0.5</v>
          </cell>
          <cell r="J290">
            <v>0</v>
          </cell>
        </row>
        <row r="291">
          <cell r="E291" t="str">
            <v>2775</v>
          </cell>
          <cell r="F291" t="str">
            <v>kevin shen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</row>
        <row r="292">
          <cell r="E292" t="str">
            <v>2566</v>
          </cell>
          <cell r="F292" t="str">
            <v>kevin shen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</row>
        <row r="293">
          <cell r="E293" t="str">
            <v>2610</v>
          </cell>
          <cell r="F293" t="str">
            <v>kevin shen</v>
          </cell>
          <cell r="G293">
            <v>0</v>
          </cell>
          <cell r="H293">
            <v>0</v>
          </cell>
          <cell r="I293">
            <v>0.5</v>
          </cell>
          <cell r="J293">
            <v>0</v>
          </cell>
        </row>
        <row r="294">
          <cell r="E294" t="str">
            <v>2640</v>
          </cell>
          <cell r="F294" t="str">
            <v>kevin shen</v>
          </cell>
          <cell r="G294">
            <v>0</v>
          </cell>
          <cell r="H294">
            <v>0</v>
          </cell>
          <cell r="I294">
            <v>0</v>
          </cell>
          <cell r="J294">
            <v>0.5</v>
          </cell>
        </row>
        <row r="295">
          <cell r="E295" t="str">
            <v>2512</v>
          </cell>
          <cell r="F295" t="str">
            <v>kevin shen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</row>
        <row r="296">
          <cell r="E296" t="str">
            <v>2520</v>
          </cell>
          <cell r="F296" t="str">
            <v>kevin shen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</row>
        <row r="297">
          <cell r="E297" t="str">
            <v>2664</v>
          </cell>
          <cell r="F297" t="str">
            <v>kevin shen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</row>
        <row r="298">
          <cell r="E298" t="str">
            <v>2663</v>
          </cell>
          <cell r="F298" t="str">
            <v>kevin shen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</row>
        <row r="299">
          <cell r="E299" t="str">
            <v>2777</v>
          </cell>
          <cell r="F299" t="str">
            <v>kevin shen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</row>
        <row r="300">
          <cell r="E300" t="str">
            <v>2643</v>
          </cell>
          <cell r="F300" t="str">
            <v>kevin shen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</row>
        <row r="301">
          <cell r="E301" t="str">
            <v>2740</v>
          </cell>
          <cell r="F301" t="str">
            <v>kevin shen</v>
          </cell>
          <cell r="G301">
            <v>0</v>
          </cell>
          <cell r="H301">
            <v>0</v>
          </cell>
          <cell r="I301">
            <v>0</v>
          </cell>
          <cell r="J301">
            <v>0.5</v>
          </cell>
        </row>
        <row r="302">
          <cell r="E302" t="str">
            <v>2766</v>
          </cell>
          <cell r="F302" t="str">
            <v>kevin shen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</row>
        <row r="303">
          <cell r="E303" t="str">
            <v>2765</v>
          </cell>
          <cell r="F303" t="str">
            <v>kevin shen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</row>
        <row r="304">
          <cell r="E304" t="str">
            <v>2614</v>
          </cell>
          <cell r="F304" t="str">
            <v>kevin shen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</row>
        <row r="305">
          <cell r="E305" t="str">
            <v>2711</v>
          </cell>
          <cell r="F305" t="str">
            <v>kevin shen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</row>
        <row r="306">
          <cell r="E306" t="str">
            <v>2666</v>
          </cell>
          <cell r="F306" t="str">
            <v>kevin shen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</row>
        <row r="307">
          <cell r="E307" t="str">
            <v>2652</v>
          </cell>
          <cell r="F307" t="str">
            <v>kevin shen</v>
          </cell>
          <cell r="G307">
            <v>0</v>
          </cell>
          <cell r="H307">
            <v>0</v>
          </cell>
          <cell r="I307">
            <v>0</v>
          </cell>
          <cell r="J307">
            <v>0.5</v>
          </cell>
        </row>
        <row r="308">
          <cell r="E308" t="str">
            <v>2762</v>
          </cell>
          <cell r="F308" t="str">
            <v>kevin shen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</row>
        <row r="309">
          <cell r="E309" t="str">
            <v>2656</v>
          </cell>
          <cell r="F309" t="str">
            <v>kevin shen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</row>
        <row r="310">
          <cell r="E310" t="str">
            <v>2622</v>
          </cell>
          <cell r="F310" t="str">
            <v>kevin shen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</row>
        <row r="311">
          <cell r="E311" t="str">
            <v>2734</v>
          </cell>
          <cell r="F311" t="str">
            <v>kevin shen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</row>
        <row r="312">
          <cell r="E312" t="str">
            <v>2735</v>
          </cell>
          <cell r="F312" t="str">
            <v>kevin shen</v>
          </cell>
          <cell r="G312">
            <v>0</v>
          </cell>
          <cell r="H312">
            <v>0</v>
          </cell>
          <cell r="I312">
            <v>0</v>
          </cell>
          <cell r="J312">
            <v>0.5</v>
          </cell>
        </row>
        <row r="313">
          <cell r="E313" t="str">
            <v>2562</v>
          </cell>
          <cell r="F313" t="str">
            <v>kevin shen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</row>
        <row r="314">
          <cell r="E314" t="str">
            <v>2747</v>
          </cell>
          <cell r="F314" t="str">
            <v>kevin shen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</row>
        <row r="315">
          <cell r="E315" t="str">
            <v>2761</v>
          </cell>
          <cell r="F315" t="str">
            <v>kevin shen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</row>
        <row r="316">
          <cell r="E316" t="str">
            <v>2660</v>
          </cell>
          <cell r="F316" t="str">
            <v>kevin shen</v>
          </cell>
          <cell r="G316">
            <v>0</v>
          </cell>
          <cell r="H316">
            <v>0</v>
          </cell>
          <cell r="I316">
            <v>2</v>
          </cell>
          <cell r="J316">
            <v>0.5</v>
          </cell>
        </row>
        <row r="317">
          <cell r="E317" t="str">
            <v>2625</v>
          </cell>
          <cell r="F317" t="str">
            <v>kevin shen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</row>
        <row r="318">
          <cell r="E318" t="str">
            <v>2528</v>
          </cell>
          <cell r="F318" t="str">
            <v>kevin shen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</row>
        <row r="319">
          <cell r="E319" t="str">
            <v>2615</v>
          </cell>
          <cell r="F319" t="str">
            <v>kevin shen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</row>
        <row r="320">
          <cell r="E320" t="str">
            <v>2563</v>
          </cell>
          <cell r="F320" t="str">
            <v>kevin shen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</row>
        <row r="321">
          <cell r="E321" t="str">
            <v>2723</v>
          </cell>
          <cell r="F321" t="str">
            <v>kevin shen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</row>
        <row r="322">
          <cell r="E322" t="str">
            <v>2657</v>
          </cell>
          <cell r="F322" t="str">
            <v>kevin shen</v>
          </cell>
          <cell r="G322">
            <v>0</v>
          </cell>
          <cell r="H322">
            <v>0</v>
          </cell>
          <cell r="I322">
            <v>0</v>
          </cell>
          <cell r="J322">
            <v>0.5</v>
          </cell>
        </row>
        <row r="323">
          <cell r="E323" t="str">
            <v>0410</v>
          </cell>
          <cell r="F323" t="str">
            <v>kevin shen</v>
          </cell>
          <cell r="G323">
            <v>0</v>
          </cell>
          <cell r="H323">
            <v>0</v>
          </cell>
          <cell r="I323">
            <v>0</v>
          </cell>
          <cell r="J323">
            <v>0.5</v>
          </cell>
        </row>
        <row r="324">
          <cell r="E324" t="str">
            <v>0370</v>
          </cell>
          <cell r="F324" t="str">
            <v>kevin shen</v>
          </cell>
          <cell r="G324">
            <v>0</v>
          </cell>
          <cell r="H324">
            <v>0</v>
          </cell>
          <cell r="I324">
            <v>0</v>
          </cell>
          <cell r="J324">
            <v>1</v>
          </cell>
        </row>
        <row r="325">
          <cell r="E325" t="str">
            <v>0300</v>
          </cell>
          <cell r="F325" t="str">
            <v>kevin shen</v>
          </cell>
          <cell r="G325">
            <v>0</v>
          </cell>
          <cell r="H325">
            <v>0</v>
          </cell>
          <cell r="I325">
            <v>2</v>
          </cell>
          <cell r="J325">
            <v>1</v>
          </cell>
        </row>
        <row r="326">
          <cell r="E326" t="str">
            <v>0323</v>
          </cell>
          <cell r="F326" t="str">
            <v>kevin shen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</row>
        <row r="327">
          <cell r="E327" t="str">
            <v>0311</v>
          </cell>
          <cell r="F327" t="str">
            <v>kevin shen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</row>
        <row r="328">
          <cell r="E328" t="str">
            <v>0340</v>
          </cell>
          <cell r="F328" t="str">
            <v>kevin shen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</row>
        <row r="329">
          <cell r="E329" t="str">
            <v>0480</v>
          </cell>
          <cell r="F329" t="str">
            <v>kevin shen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</row>
        <row r="330">
          <cell r="E330" t="str">
            <v>0360</v>
          </cell>
          <cell r="F330" t="str">
            <v>kevin shen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</row>
        <row r="331">
          <cell r="E331" t="str">
            <v>0330</v>
          </cell>
          <cell r="F331" t="str">
            <v>kevin shen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</row>
        <row r="332">
          <cell r="E332" t="str">
            <v>0440</v>
          </cell>
          <cell r="F332" t="str">
            <v>kevin shen</v>
          </cell>
          <cell r="G332">
            <v>0</v>
          </cell>
          <cell r="H332">
            <v>0</v>
          </cell>
          <cell r="I332">
            <v>0</v>
          </cell>
          <cell r="J332">
            <v>0.5</v>
          </cell>
        </row>
        <row r="333">
          <cell r="E333" t="str">
            <v>0460</v>
          </cell>
          <cell r="F333" t="str">
            <v>kevin shen</v>
          </cell>
          <cell r="G333">
            <v>0</v>
          </cell>
          <cell r="H333">
            <v>0</v>
          </cell>
          <cell r="I333">
            <v>0</v>
          </cell>
          <cell r="J333">
            <v>0.5</v>
          </cell>
        </row>
        <row r="334">
          <cell r="E334" t="str">
            <v>0450</v>
          </cell>
          <cell r="F334" t="str">
            <v>kevin shen</v>
          </cell>
          <cell r="G334">
            <v>0</v>
          </cell>
          <cell r="H334">
            <v>0</v>
          </cell>
          <cell r="I334">
            <v>0</v>
          </cell>
          <cell r="J334">
            <v>0.5</v>
          </cell>
        </row>
        <row r="335">
          <cell r="E335" t="str">
            <v>0314</v>
          </cell>
          <cell r="F335" t="str">
            <v>kevin shen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</row>
        <row r="336">
          <cell r="E336" t="str">
            <v>0625</v>
          </cell>
          <cell r="F336" t="str">
            <v>Amy Chen</v>
          </cell>
          <cell r="G336" t="str">
            <v>Yu Baoming</v>
          </cell>
          <cell r="H336">
            <v>0</v>
          </cell>
          <cell r="I336">
            <v>0</v>
          </cell>
          <cell r="J336">
            <v>0.5</v>
          </cell>
        </row>
        <row r="337">
          <cell r="E337" t="str">
            <v>0710</v>
          </cell>
          <cell r="F337" t="str">
            <v>Amy Chen</v>
          </cell>
          <cell r="G337" t="str">
            <v>Yu Baoming</v>
          </cell>
          <cell r="H337">
            <v>0</v>
          </cell>
          <cell r="I337">
            <v>1</v>
          </cell>
          <cell r="J337">
            <v>1</v>
          </cell>
        </row>
        <row r="338">
          <cell r="E338" t="str">
            <v>0630</v>
          </cell>
          <cell r="F338" t="str">
            <v>Amy Chen</v>
          </cell>
          <cell r="G338" t="str">
            <v>Yu Baoming</v>
          </cell>
          <cell r="H338">
            <v>0</v>
          </cell>
          <cell r="I338">
            <v>0.5</v>
          </cell>
          <cell r="J338">
            <v>0.5</v>
          </cell>
        </row>
        <row r="339">
          <cell r="E339" t="str">
            <v>0655</v>
          </cell>
          <cell r="F339" t="str">
            <v>Amy Chen</v>
          </cell>
          <cell r="G339" t="str">
            <v>Yu Baoming</v>
          </cell>
          <cell r="H339">
            <v>0</v>
          </cell>
          <cell r="I339">
            <v>0</v>
          </cell>
          <cell r="J339">
            <v>0</v>
          </cell>
        </row>
        <row r="340">
          <cell r="E340" t="str">
            <v>0555</v>
          </cell>
          <cell r="F340" t="str">
            <v>Amy Chen</v>
          </cell>
          <cell r="G340" t="str">
            <v>Yu Baoming</v>
          </cell>
          <cell r="H340">
            <v>0</v>
          </cell>
          <cell r="I340">
            <v>0</v>
          </cell>
          <cell r="J340">
            <v>0</v>
          </cell>
        </row>
        <row r="341">
          <cell r="E341" t="str">
            <v>0750</v>
          </cell>
          <cell r="F341" t="str">
            <v>Amy Chen</v>
          </cell>
          <cell r="G341" t="str">
            <v>Yu Baoming</v>
          </cell>
          <cell r="H341">
            <v>0</v>
          </cell>
          <cell r="I341">
            <v>0</v>
          </cell>
          <cell r="J341">
            <v>1</v>
          </cell>
        </row>
        <row r="342">
          <cell r="E342" t="str">
            <v>0725</v>
          </cell>
          <cell r="F342" t="str">
            <v>Amy Chen</v>
          </cell>
          <cell r="G342" t="str">
            <v>Yu Baoming</v>
          </cell>
          <cell r="H342">
            <v>0</v>
          </cell>
          <cell r="I342">
            <v>0</v>
          </cell>
          <cell r="J342">
            <v>0</v>
          </cell>
        </row>
        <row r="343">
          <cell r="E343" t="str">
            <v>0754</v>
          </cell>
          <cell r="F343" t="str">
            <v>Amy Chen</v>
          </cell>
          <cell r="G343" t="str">
            <v>Yu Baoming</v>
          </cell>
          <cell r="H343">
            <v>0</v>
          </cell>
          <cell r="I343">
            <v>0</v>
          </cell>
          <cell r="J343">
            <v>0</v>
          </cell>
        </row>
        <row r="344">
          <cell r="E344" t="str">
            <v>0674</v>
          </cell>
          <cell r="F344" t="str">
            <v>Amy Chen</v>
          </cell>
          <cell r="G344" t="str">
            <v>Yu Baoming</v>
          </cell>
          <cell r="H344">
            <v>0</v>
          </cell>
          <cell r="I344">
            <v>0</v>
          </cell>
          <cell r="J344">
            <v>0</v>
          </cell>
        </row>
        <row r="345">
          <cell r="E345" t="str">
            <v>0670</v>
          </cell>
          <cell r="F345" t="str">
            <v>Amy Chen</v>
          </cell>
          <cell r="G345" t="str">
            <v>Yu Baoming</v>
          </cell>
          <cell r="H345">
            <v>0</v>
          </cell>
          <cell r="I345">
            <v>0</v>
          </cell>
          <cell r="J345">
            <v>1</v>
          </cell>
        </row>
        <row r="346">
          <cell r="E346" t="str">
            <v>0666</v>
          </cell>
          <cell r="F346" t="str">
            <v>Amy Chen</v>
          </cell>
          <cell r="G346" t="str">
            <v>Yu Baoming</v>
          </cell>
          <cell r="H346">
            <v>0</v>
          </cell>
          <cell r="I346">
            <v>0</v>
          </cell>
          <cell r="J346">
            <v>0</v>
          </cell>
        </row>
        <row r="347">
          <cell r="E347" t="str">
            <v>0522</v>
          </cell>
          <cell r="F347" t="str">
            <v>Amy Chen</v>
          </cell>
          <cell r="G347" t="str">
            <v>Yu Baoming</v>
          </cell>
          <cell r="H347">
            <v>0</v>
          </cell>
          <cell r="I347">
            <v>0</v>
          </cell>
          <cell r="J347">
            <v>0</v>
          </cell>
        </row>
        <row r="348">
          <cell r="E348" t="str">
            <v>0508</v>
          </cell>
          <cell r="F348" t="str">
            <v>Amy Chen</v>
          </cell>
          <cell r="G348" t="str">
            <v>Yu Baoming</v>
          </cell>
          <cell r="H348">
            <v>0</v>
          </cell>
          <cell r="I348">
            <v>0</v>
          </cell>
          <cell r="J348">
            <v>0</v>
          </cell>
        </row>
        <row r="349">
          <cell r="E349" t="str">
            <v>0563</v>
          </cell>
          <cell r="F349" t="str">
            <v>Amy Chen</v>
          </cell>
          <cell r="G349" t="str">
            <v>Yu Baoming</v>
          </cell>
          <cell r="H349">
            <v>0</v>
          </cell>
          <cell r="I349">
            <v>0</v>
          </cell>
          <cell r="J349">
            <v>0</v>
          </cell>
        </row>
        <row r="350">
          <cell r="E350" t="str">
            <v>0610</v>
          </cell>
          <cell r="F350" t="str">
            <v>Amy Chen</v>
          </cell>
          <cell r="G350" t="str">
            <v>Yu Baoming</v>
          </cell>
          <cell r="H350">
            <v>0</v>
          </cell>
          <cell r="I350">
            <v>0</v>
          </cell>
          <cell r="J350">
            <v>0.5</v>
          </cell>
        </row>
        <row r="351">
          <cell r="E351" t="str">
            <v>0624</v>
          </cell>
          <cell r="F351" t="str">
            <v>Amy Chen</v>
          </cell>
          <cell r="G351" t="str">
            <v>Yu Baoming</v>
          </cell>
          <cell r="H351">
            <v>0</v>
          </cell>
          <cell r="I351">
            <v>0</v>
          </cell>
          <cell r="J351">
            <v>0</v>
          </cell>
        </row>
        <row r="352">
          <cell r="E352" t="str">
            <v>0727</v>
          </cell>
          <cell r="F352" t="str">
            <v>Amy Chen</v>
          </cell>
          <cell r="G352" t="str">
            <v>Yu Baoming</v>
          </cell>
          <cell r="H352">
            <v>0</v>
          </cell>
          <cell r="I352">
            <v>0</v>
          </cell>
          <cell r="J352">
            <v>0</v>
          </cell>
        </row>
        <row r="353">
          <cell r="E353" t="str">
            <v>0538</v>
          </cell>
          <cell r="F353" t="str">
            <v>Amy Chen</v>
          </cell>
          <cell r="G353" t="str">
            <v>Yu Baoming</v>
          </cell>
          <cell r="H353">
            <v>0</v>
          </cell>
          <cell r="I353">
            <v>0</v>
          </cell>
          <cell r="J353">
            <v>0</v>
          </cell>
        </row>
        <row r="354">
          <cell r="E354" t="str">
            <v>0711</v>
          </cell>
          <cell r="F354" t="str">
            <v>Amy Chen</v>
          </cell>
          <cell r="G354" t="str">
            <v>Yu Baoming</v>
          </cell>
          <cell r="H354">
            <v>0</v>
          </cell>
          <cell r="I354">
            <v>0</v>
          </cell>
          <cell r="J354">
            <v>0</v>
          </cell>
        </row>
        <row r="355">
          <cell r="E355" t="str">
            <v>0500</v>
          </cell>
          <cell r="F355" t="str">
            <v>Amy Chen</v>
          </cell>
          <cell r="G355" t="str">
            <v>Yu Baoming</v>
          </cell>
          <cell r="H355">
            <v>0</v>
          </cell>
          <cell r="I355">
            <v>2.5</v>
          </cell>
          <cell r="J355">
            <v>1</v>
          </cell>
        </row>
        <row r="356">
          <cell r="E356" t="str">
            <v>0660</v>
          </cell>
          <cell r="F356" t="str">
            <v>Amy Chen</v>
          </cell>
          <cell r="G356" t="str">
            <v>Yu Baoming</v>
          </cell>
          <cell r="H356">
            <v>0</v>
          </cell>
          <cell r="I356">
            <v>0.5</v>
          </cell>
          <cell r="J356">
            <v>1.5</v>
          </cell>
        </row>
        <row r="357">
          <cell r="E357" t="str">
            <v>0521</v>
          </cell>
          <cell r="F357" t="str">
            <v>Amy Chen</v>
          </cell>
          <cell r="G357" t="str">
            <v>Yu Baoming</v>
          </cell>
          <cell r="H357">
            <v>0</v>
          </cell>
          <cell r="I357">
            <v>0</v>
          </cell>
          <cell r="J357">
            <v>0</v>
          </cell>
        </row>
        <row r="358">
          <cell r="E358" t="str">
            <v>0530</v>
          </cell>
          <cell r="F358" t="str">
            <v>Amy Chen</v>
          </cell>
          <cell r="G358" t="str">
            <v>Yu Baoming</v>
          </cell>
          <cell r="H358">
            <v>0</v>
          </cell>
          <cell r="I358">
            <v>0</v>
          </cell>
          <cell r="J358">
            <v>0.5</v>
          </cell>
        </row>
        <row r="359">
          <cell r="E359" t="str">
            <v>0523</v>
          </cell>
          <cell r="F359" t="str">
            <v>Amy Chen</v>
          </cell>
          <cell r="G359" t="str">
            <v>Yu Baoming</v>
          </cell>
          <cell r="H359">
            <v>0</v>
          </cell>
          <cell r="I359">
            <v>0</v>
          </cell>
          <cell r="J359">
            <v>0</v>
          </cell>
        </row>
        <row r="360">
          <cell r="E360" t="str">
            <v>0642</v>
          </cell>
          <cell r="F360" t="str">
            <v>Amy Chen</v>
          </cell>
          <cell r="G360" t="str">
            <v>Yu Baoming</v>
          </cell>
          <cell r="H360">
            <v>0</v>
          </cell>
          <cell r="I360">
            <v>0</v>
          </cell>
          <cell r="J360">
            <v>0</v>
          </cell>
        </row>
        <row r="361">
          <cell r="E361" t="str">
            <v>0540</v>
          </cell>
          <cell r="F361" t="str">
            <v>Amy Chen</v>
          </cell>
          <cell r="G361" t="str">
            <v>Yu Baoming</v>
          </cell>
          <cell r="H361">
            <v>0</v>
          </cell>
          <cell r="I361">
            <v>0</v>
          </cell>
          <cell r="J361">
            <v>0.5</v>
          </cell>
        </row>
        <row r="362">
          <cell r="E362" t="str">
            <v>0560</v>
          </cell>
          <cell r="F362" t="str">
            <v>Amy Chen</v>
          </cell>
          <cell r="G362" t="str">
            <v>Yu Baoming</v>
          </cell>
          <cell r="H362">
            <v>0</v>
          </cell>
          <cell r="I362">
            <v>0</v>
          </cell>
          <cell r="J362">
            <v>0.5</v>
          </cell>
        </row>
        <row r="363">
          <cell r="E363" t="str">
            <v>0657</v>
          </cell>
          <cell r="F363" t="str">
            <v>Amy Chen</v>
          </cell>
          <cell r="G363" t="str">
            <v>Yu Baoming</v>
          </cell>
          <cell r="H363">
            <v>0</v>
          </cell>
          <cell r="I363">
            <v>0</v>
          </cell>
          <cell r="J363">
            <v>0</v>
          </cell>
        </row>
        <row r="364">
          <cell r="E364" t="str">
            <v>0577</v>
          </cell>
          <cell r="F364" t="str">
            <v>Amy Chen</v>
          </cell>
          <cell r="G364" t="str">
            <v>Yu Baoming</v>
          </cell>
          <cell r="H364">
            <v>0</v>
          </cell>
          <cell r="I364">
            <v>0</v>
          </cell>
          <cell r="J364">
            <v>0</v>
          </cell>
        </row>
        <row r="365">
          <cell r="E365" t="str">
            <v>0654</v>
          </cell>
          <cell r="F365" t="str">
            <v>Amy Chen</v>
          </cell>
          <cell r="G365" t="str">
            <v>Yu Baoming</v>
          </cell>
          <cell r="H365">
            <v>0</v>
          </cell>
          <cell r="I365">
            <v>0</v>
          </cell>
          <cell r="J365">
            <v>0</v>
          </cell>
        </row>
        <row r="366">
          <cell r="E366" t="str">
            <v>0740</v>
          </cell>
          <cell r="F366" t="str">
            <v>Amy Chen</v>
          </cell>
          <cell r="G366" t="str">
            <v>Yu Baoming</v>
          </cell>
          <cell r="H366">
            <v>0</v>
          </cell>
          <cell r="I366">
            <v>0</v>
          </cell>
          <cell r="J366">
            <v>0</v>
          </cell>
        </row>
        <row r="367">
          <cell r="E367" t="str">
            <v>0611</v>
          </cell>
          <cell r="F367" t="str">
            <v>Amy Chen</v>
          </cell>
          <cell r="G367" t="str">
            <v>Yu Baoming</v>
          </cell>
          <cell r="H367">
            <v>0</v>
          </cell>
          <cell r="I367">
            <v>0</v>
          </cell>
          <cell r="J367">
            <v>0</v>
          </cell>
        </row>
        <row r="368">
          <cell r="E368" t="str">
            <v>1180</v>
          </cell>
          <cell r="F368" t="str">
            <v>Michael He</v>
          </cell>
          <cell r="G368" t="str">
            <v>Liu Zheguang</v>
          </cell>
          <cell r="H368">
            <v>0</v>
          </cell>
          <cell r="I368">
            <v>0</v>
          </cell>
          <cell r="J368">
            <v>0.5</v>
          </cell>
        </row>
        <row r="369">
          <cell r="E369" t="str">
            <v>1211</v>
          </cell>
          <cell r="F369" t="str">
            <v>Michael He</v>
          </cell>
          <cell r="G369" t="str">
            <v>Liu Zheguang</v>
          </cell>
          <cell r="H369">
            <v>0</v>
          </cell>
          <cell r="I369">
            <v>0</v>
          </cell>
          <cell r="J369">
            <v>0</v>
          </cell>
        </row>
        <row r="370">
          <cell r="E370" t="str">
            <v>1181</v>
          </cell>
          <cell r="F370" t="str">
            <v>Michael He</v>
          </cell>
          <cell r="G370" t="str">
            <v>Liu Zheguang</v>
          </cell>
          <cell r="H370">
            <v>0</v>
          </cell>
          <cell r="I370">
            <v>0</v>
          </cell>
          <cell r="J370">
            <v>0</v>
          </cell>
        </row>
        <row r="371">
          <cell r="E371" t="str">
            <v>1151</v>
          </cell>
          <cell r="F371" t="str">
            <v>Michael He</v>
          </cell>
          <cell r="G371" t="str">
            <v>Liu Zheguang</v>
          </cell>
          <cell r="H371">
            <v>0</v>
          </cell>
          <cell r="I371">
            <v>0</v>
          </cell>
          <cell r="J371">
            <v>0</v>
          </cell>
        </row>
        <row r="372">
          <cell r="E372" t="str">
            <v>1160</v>
          </cell>
          <cell r="F372" t="str">
            <v>Michael He</v>
          </cell>
          <cell r="G372" t="str">
            <v>Liu Zheguang</v>
          </cell>
          <cell r="H372">
            <v>0</v>
          </cell>
          <cell r="I372">
            <v>2</v>
          </cell>
          <cell r="J372">
            <v>0.5</v>
          </cell>
        </row>
        <row r="373">
          <cell r="E373" t="str">
            <v>1182</v>
          </cell>
          <cell r="F373" t="str">
            <v>Michael He</v>
          </cell>
          <cell r="G373" t="str">
            <v>Liu Zheguang</v>
          </cell>
          <cell r="H373">
            <v>0</v>
          </cell>
          <cell r="I373">
            <v>0</v>
          </cell>
          <cell r="J373">
            <v>0</v>
          </cell>
        </row>
        <row r="374">
          <cell r="E374" t="str">
            <v>1143</v>
          </cell>
          <cell r="F374" t="str">
            <v>Michael He</v>
          </cell>
          <cell r="G374" t="str">
            <v>Liu Zheguang</v>
          </cell>
          <cell r="H374">
            <v>0</v>
          </cell>
          <cell r="I374">
            <v>0</v>
          </cell>
          <cell r="J374">
            <v>0</v>
          </cell>
        </row>
        <row r="375">
          <cell r="E375" t="str">
            <v>1164</v>
          </cell>
          <cell r="F375" t="str">
            <v>Michael He</v>
          </cell>
          <cell r="G375" t="str">
            <v>Liu Zheguang</v>
          </cell>
          <cell r="H375">
            <v>0</v>
          </cell>
          <cell r="I375">
            <v>0</v>
          </cell>
          <cell r="J375">
            <v>0</v>
          </cell>
        </row>
        <row r="376">
          <cell r="E376" t="str">
            <v>1123</v>
          </cell>
          <cell r="F376" t="str">
            <v>Michael He</v>
          </cell>
          <cell r="G376" t="str">
            <v>Liu Zheguang</v>
          </cell>
          <cell r="H376">
            <v>0</v>
          </cell>
          <cell r="I376">
            <v>0</v>
          </cell>
          <cell r="J376">
            <v>0</v>
          </cell>
        </row>
        <row r="377">
          <cell r="E377" t="str">
            <v>1130</v>
          </cell>
          <cell r="F377" t="str">
            <v>Michael He</v>
          </cell>
          <cell r="G377" t="str">
            <v>Liu Zheguang</v>
          </cell>
          <cell r="H377">
            <v>0</v>
          </cell>
          <cell r="I377">
            <v>0</v>
          </cell>
          <cell r="J377">
            <v>0.5</v>
          </cell>
        </row>
        <row r="378">
          <cell r="E378" t="str">
            <v>1103</v>
          </cell>
          <cell r="F378" t="str">
            <v>Michael He</v>
          </cell>
          <cell r="G378" t="str">
            <v>Liu Zheguang</v>
          </cell>
          <cell r="H378">
            <v>0</v>
          </cell>
          <cell r="I378">
            <v>0</v>
          </cell>
          <cell r="J378">
            <v>0</v>
          </cell>
        </row>
        <row r="379">
          <cell r="E379" t="str">
            <v>1162</v>
          </cell>
          <cell r="F379" t="str">
            <v>Michael He</v>
          </cell>
          <cell r="G379" t="str">
            <v>Liu Zheguang</v>
          </cell>
          <cell r="H379">
            <v>0</v>
          </cell>
          <cell r="I379">
            <v>0</v>
          </cell>
          <cell r="J379">
            <v>0.5</v>
          </cell>
        </row>
        <row r="380">
          <cell r="E380" t="str">
            <v>1220</v>
          </cell>
          <cell r="F380" t="str">
            <v>Michael He</v>
          </cell>
          <cell r="G380" t="str">
            <v>Liu Zheguang</v>
          </cell>
          <cell r="H380">
            <v>0</v>
          </cell>
          <cell r="I380">
            <v>0</v>
          </cell>
          <cell r="J380">
            <v>0</v>
          </cell>
        </row>
        <row r="381">
          <cell r="E381" t="str">
            <v>1170</v>
          </cell>
          <cell r="F381" t="str">
            <v>Michael He</v>
          </cell>
          <cell r="G381" t="str">
            <v>Liu Zheguang</v>
          </cell>
          <cell r="H381">
            <v>0</v>
          </cell>
          <cell r="I381">
            <v>0</v>
          </cell>
          <cell r="J381">
            <v>0.5</v>
          </cell>
        </row>
        <row r="382">
          <cell r="E382" t="str">
            <v>1100</v>
          </cell>
          <cell r="F382" t="str">
            <v>Michael He</v>
          </cell>
          <cell r="G382" t="str">
            <v>Liu Zheguang</v>
          </cell>
          <cell r="H382">
            <v>0</v>
          </cell>
          <cell r="I382">
            <v>0</v>
          </cell>
          <cell r="J382">
            <v>2.5</v>
          </cell>
        </row>
        <row r="383">
          <cell r="E383" t="str">
            <v>1142</v>
          </cell>
          <cell r="F383" t="str">
            <v>Michael He</v>
          </cell>
          <cell r="G383" t="str">
            <v>Liu Zheguang</v>
          </cell>
          <cell r="H383">
            <v>0</v>
          </cell>
          <cell r="I383">
            <v>0</v>
          </cell>
          <cell r="J383">
            <v>0</v>
          </cell>
        </row>
        <row r="384">
          <cell r="E384" t="str">
            <v>1133</v>
          </cell>
          <cell r="F384" t="str">
            <v>Michael He</v>
          </cell>
          <cell r="G384" t="str">
            <v>Liu Zheguang</v>
          </cell>
          <cell r="H384">
            <v>0</v>
          </cell>
          <cell r="I384">
            <v>0</v>
          </cell>
          <cell r="J384">
            <v>0</v>
          </cell>
        </row>
        <row r="385">
          <cell r="E385" t="str">
            <v>1163</v>
          </cell>
          <cell r="F385" t="str">
            <v>Michael He</v>
          </cell>
          <cell r="G385" t="str">
            <v>Liu Zheguang</v>
          </cell>
          <cell r="H385">
            <v>0</v>
          </cell>
          <cell r="I385">
            <v>0</v>
          </cell>
          <cell r="J385">
            <v>0</v>
          </cell>
        </row>
        <row r="386">
          <cell r="E386" t="str">
            <v>1240</v>
          </cell>
          <cell r="F386" t="str">
            <v>Michael He</v>
          </cell>
          <cell r="G386" t="str">
            <v>Liu Zheguang</v>
          </cell>
          <cell r="H386">
            <v>0</v>
          </cell>
          <cell r="I386">
            <v>0</v>
          </cell>
          <cell r="J386">
            <v>0.5</v>
          </cell>
        </row>
        <row r="387">
          <cell r="E387" t="str">
            <v>1252</v>
          </cell>
          <cell r="F387" t="str">
            <v>Michael He</v>
          </cell>
          <cell r="G387" t="str">
            <v>Liu Zheguang</v>
          </cell>
          <cell r="H387">
            <v>0</v>
          </cell>
          <cell r="I387">
            <v>0</v>
          </cell>
          <cell r="J387">
            <v>0</v>
          </cell>
        </row>
        <row r="388">
          <cell r="E388" t="str">
            <v>1150</v>
          </cell>
          <cell r="F388" t="str">
            <v>Michael He</v>
          </cell>
          <cell r="G388" t="str">
            <v>Liu Zheguang</v>
          </cell>
          <cell r="H388">
            <v>0</v>
          </cell>
          <cell r="I388">
            <v>0</v>
          </cell>
          <cell r="J388">
            <v>0.5</v>
          </cell>
        </row>
        <row r="389">
          <cell r="E389" t="str">
            <v>1250</v>
          </cell>
          <cell r="F389" t="str">
            <v>Michael He</v>
          </cell>
          <cell r="G389" t="str">
            <v>Liu Zheguang</v>
          </cell>
          <cell r="H389">
            <v>0</v>
          </cell>
          <cell r="I389">
            <v>0</v>
          </cell>
          <cell r="J389">
            <v>0</v>
          </cell>
        </row>
        <row r="390">
          <cell r="E390" t="str">
            <v>1102</v>
          </cell>
          <cell r="F390" t="str">
            <v>Michael He</v>
          </cell>
          <cell r="G390" t="str">
            <v>Liu Zheguang</v>
          </cell>
          <cell r="H390">
            <v>0</v>
          </cell>
          <cell r="I390">
            <v>0</v>
          </cell>
          <cell r="J390">
            <v>0</v>
          </cell>
        </row>
        <row r="391">
          <cell r="E391" t="str">
            <v>1110</v>
          </cell>
          <cell r="F391" t="str">
            <v>Michael He</v>
          </cell>
          <cell r="G391" t="str">
            <v>Liu Zheguang</v>
          </cell>
          <cell r="H391">
            <v>0</v>
          </cell>
          <cell r="I391">
            <v>0</v>
          </cell>
          <cell r="J391">
            <v>0.5</v>
          </cell>
        </row>
        <row r="392">
          <cell r="E392" t="str">
            <v>1120</v>
          </cell>
          <cell r="F392" t="str">
            <v>Michael He</v>
          </cell>
          <cell r="G392" t="str">
            <v>Liu Zheguang</v>
          </cell>
          <cell r="H392">
            <v>0</v>
          </cell>
          <cell r="I392">
            <v>0</v>
          </cell>
          <cell r="J392">
            <v>0</v>
          </cell>
        </row>
        <row r="393">
          <cell r="E393" t="str">
            <v>1127</v>
          </cell>
          <cell r="F393" t="str">
            <v>Michael He</v>
          </cell>
          <cell r="G393" t="str">
            <v>Liu Zheguang</v>
          </cell>
          <cell r="H393">
            <v>0</v>
          </cell>
          <cell r="I393">
            <v>0</v>
          </cell>
          <cell r="J393">
            <v>0</v>
          </cell>
        </row>
        <row r="394">
          <cell r="E394" t="str">
            <v>1210</v>
          </cell>
          <cell r="F394" t="str">
            <v>Michael He</v>
          </cell>
          <cell r="G394" t="str">
            <v>Liu Zheguang</v>
          </cell>
          <cell r="H394">
            <v>0</v>
          </cell>
          <cell r="I394">
            <v>0</v>
          </cell>
          <cell r="J394">
            <v>0.5</v>
          </cell>
        </row>
        <row r="395">
          <cell r="E395" t="str">
            <v>1230</v>
          </cell>
          <cell r="F395" t="str">
            <v>Michael He</v>
          </cell>
          <cell r="G395" t="str">
            <v>Liu Zheguang</v>
          </cell>
          <cell r="H395">
            <v>0</v>
          </cell>
          <cell r="I395">
            <v>0</v>
          </cell>
          <cell r="J395">
            <v>0.5</v>
          </cell>
        </row>
        <row r="396">
          <cell r="E396" t="str">
            <v>1140</v>
          </cell>
          <cell r="F396" t="str">
            <v>Michael He</v>
          </cell>
          <cell r="G396" t="str">
            <v>Liu Zheguang</v>
          </cell>
          <cell r="H396">
            <v>0</v>
          </cell>
          <cell r="I396">
            <v>0</v>
          </cell>
          <cell r="J396">
            <v>0.5</v>
          </cell>
        </row>
        <row r="397">
          <cell r="E397" t="str">
            <v>1546</v>
          </cell>
          <cell r="F397" t="str">
            <v>Jack Lu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</row>
        <row r="398">
          <cell r="E398" t="str">
            <v>1530</v>
          </cell>
          <cell r="F398" t="str">
            <v>Jack Lu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</row>
        <row r="399">
          <cell r="E399" t="str">
            <v>1540</v>
          </cell>
          <cell r="F399" t="str">
            <v>Jack Lu</v>
          </cell>
          <cell r="G399">
            <v>0</v>
          </cell>
          <cell r="H399">
            <v>0</v>
          </cell>
          <cell r="I399">
            <v>0</v>
          </cell>
          <cell r="J399">
            <v>0.5</v>
          </cell>
        </row>
        <row r="400">
          <cell r="E400" t="str">
            <v>1640</v>
          </cell>
          <cell r="F400" t="str">
            <v>Jack Lu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</row>
        <row r="401">
          <cell r="E401" t="str">
            <v>1551</v>
          </cell>
          <cell r="F401" t="str">
            <v>Jack Lu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</row>
        <row r="402">
          <cell r="E402" t="str">
            <v>1564</v>
          </cell>
          <cell r="F402" t="str">
            <v>Jack Lu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</row>
        <row r="403">
          <cell r="E403" t="str">
            <v>1500</v>
          </cell>
          <cell r="F403" t="str">
            <v>Jack Lu</v>
          </cell>
          <cell r="G403">
            <v>0</v>
          </cell>
          <cell r="H403">
            <v>0</v>
          </cell>
          <cell r="I403">
            <v>1</v>
          </cell>
          <cell r="J403">
            <v>0.5</v>
          </cell>
        </row>
        <row r="404">
          <cell r="E404" t="str">
            <v>1650</v>
          </cell>
          <cell r="F404" t="str">
            <v>Jack Lu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</row>
        <row r="405">
          <cell r="E405" t="str">
            <v>1630</v>
          </cell>
          <cell r="F405" t="str">
            <v>Jack Lu</v>
          </cell>
          <cell r="G405">
            <v>0</v>
          </cell>
          <cell r="H405">
            <v>0</v>
          </cell>
          <cell r="I405">
            <v>0</v>
          </cell>
          <cell r="J405">
            <v>1</v>
          </cell>
        </row>
        <row r="406">
          <cell r="E406" t="str">
            <v>1614</v>
          </cell>
          <cell r="F406" t="str">
            <v>Jack Lu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</row>
        <row r="407">
          <cell r="E407" t="str">
            <v>1514</v>
          </cell>
          <cell r="F407" t="str">
            <v>Jack Lu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</row>
        <row r="408">
          <cell r="E408" t="str">
            <v>1561</v>
          </cell>
          <cell r="F408" t="str">
            <v>Jack Lu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</row>
        <row r="409">
          <cell r="E409" t="str">
            <v>1506</v>
          </cell>
          <cell r="F409" t="str">
            <v>Jack Lu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</row>
        <row r="410">
          <cell r="E410" t="str">
            <v>1570</v>
          </cell>
          <cell r="F410" t="str">
            <v>Jack Lu</v>
          </cell>
          <cell r="G410">
            <v>0</v>
          </cell>
          <cell r="H410">
            <v>0</v>
          </cell>
          <cell r="I410">
            <v>0</v>
          </cell>
          <cell r="J410">
            <v>0.5</v>
          </cell>
        </row>
        <row r="411">
          <cell r="E411" t="str">
            <v>1520</v>
          </cell>
          <cell r="F411" t="str">
            <v>Jack Lu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</row>
        <row r="412">
          <cell r="E412" t="str">
            <v>1511</v>
          </cell>
          <cell r="F412" t="str">
            <v>Jack Lu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</row>
        <row r="413">
          <cell r="E413" t="str">
            <v>1613</v>
          </cell>
          <cell r="F413" t="str">
            <v>Jack Lu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</row>
        <row r="414">
          <cell r="E414" t="str">
            <v>1525</v>
          </cell>
          <cell r="F414" t="str">
            <v>Jack Lu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</row>
        <row r="415">
          <cell r="E415" t="str">
            <v>1581</v>
          </cell>
          <cell r="F415" t="str">
            <v>Jack Lu</v>
          </cell>
          <cell r="G415">
            <v>0</v>
          </cell>
          <cell r="H415">
            <v>0</v>
          </cell>
          <cell r="I415">
            <v>0</v>
          </cell>
          <cell r="J415">
            <v>0.5</v>
          </cell>
        </row>
        <row r="416">
          <cell r="E416" t="str">
            <v>1541</v>
          </cell>
          <cell r="F416" t="str">
            <v>Jack Lu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</row>
        <row r="417">
          <cell r="E417" t="str">
            <v>1643</v>
          </cell>
          <cell r="F417" t="str">
            <v>Jack Lu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</row>
        <row r="418">
          <cell r="E418" t="str">
            <v>1610</v>
          </cell>
          <cell r="F418" t="str">
            <v>Jack Lu</v>
          </cell>
          <cell r="G418">
            <v>0</v>
          </cell>
          <cell r="H418">
            <v>0</v>
          </cell>
          <cell r="I418">
            <v>0.5</v>
          </cell>
          <cell r="J418">
            <v>0.5</v>
          </cell>
        </row>
        <row r="419">
          <cell r="E419" t="str">
            <v>5230</v>
          </cell>
          <cell r="F419" t="str">
            <v>CCL1551  双鸭山市</v>
          </cell>
          <cell r="G419" t="str">
            <v>Ou Jiong</v>
          </cell>
          <cell r="H419">
            <v>94</v>
          </cell>
          <cell r="I419">
            <v>1</v>
          </cell>
          <cell r="J419">
            <v>1</v>
          </cell>
        </row>
        <row r="420">
          <cell r="E420" t="str">
            <v>5284</v>
          </cell>
          <cell r="F420" t="str">
            <v>Liu Jianwei</v>
          </cell>
          <cell r="G420" t="str">
            <v>fujin</v>
          </cell>
          <cell r="H420">
            <v>94</v>
          </cell>
          <cell r="I420">
            <v>0</v>
          </cell>
          <cell r="J420">
            <v>1</v>
          </cell>
        </row>
        <row r="421">
          <cell r="E421" t="str">
            <v>5109</v>
          </cell>
          <cell r="F421" t="str">
            <v>Liu Jianwei</v>
          </cell>
          <cell r="G421" t="str">
            <v>Jiamusi Cluster</v>
          </cell>
          <cell r="H421">
            <v>94</v>
          </cell>
          <cell r="I421">
            <v>0</v>
          </cell>
          <cell r="J421">
            <v>0</v>
          </cell>
        </row>
        <row r="422">
          <cell r="E422" t="str">
            <v>5280</v>
          </cell>
          <cell r="F422" t="str">
            <v>Liu Jianwei</v>
          </cell>
          <cell r="G422">
            <v>0</v>
          </cell>
          <cell r="H422" t="str">
            <v xml:space="preserve"> </v>
          </cell>
          <cell r="I422">
            <v>0</v>
          </cell>
          <cell r="J422">
            <v>1</v>
          </cell>
        </row>
        <row r="423">
          <cell r="E423" t="str">
            <v>5253</v>
          </cell>
          <cell r="F423" t="str">
            <v>Liu Jianwei</v>
          </cell>
          <cell r="G423" t="str">
            <v>Qitaihe</v>
          </cell>
          <cell r="H423">
            <v>96</v>
          </cell>
          <cell r="I423">
            <v>0</v>
          </cell>
          <cell r="J423">
            <v>0</v>
          </cell>
        </row>
        <row r="424">
          <cell r="E424" t="str">
            <v>5145</v>
          </cell>
          <cell r="F424" t="str">
            <v>CCL1570  牡丹江市</v>
          </cell>
          <cell r="G424" t="str">
            <v>Ou Jiong</v>
          </cell>
          <cell r="H424">
            <v>96</v>
          </cell>
          <cell r="I424">
            <v>0</v>
          </cell>
          <cell r="J424">
            <v>0</v>
          </cell>
        </row>
        <row r="425">
          <cell r="E425" t="str">
            <v>5251</v>
          </cell>
          <cell r="F425" t="str">
            <v>Liu Jianwei</v>
          </cell>
          <cell r="G425" t="str">
            <v>Jixi</v>
          </cell>
          <cell r="H425">
            <v>96</v>
          </cell>
          <cell r="I425">
            <v>0</v>
          </cell>
          <cell r="J425">
            <v>0</v>
          </cell>
        </row>
        <row r="426">
          <cell r="E426" t="str">
            <v>5282</v>
          </cell>
          <cell r="F426" t="str">
            <v>Liu Jianwei</v>
          </cell>
          <cell r="G426" t="str">
            <v>Mudanjiang Cluster</v>
          </cell>
          <cell r="H426">
            <v>96</v>
          </cell>
          <cell r="I426">
            <v>0</v>
          </cell>
          <cell r="J426">
            <v>1</v>
          </cell>
        </row>
        <row r="427">
          <cell r="E427" t="str">
            <v>5245</v>
          </cell>
          <cell r="F427" t="str">
            <v>Liu Jianwei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</row>
        <row r="428">
          <cell r="E428" t="str">
            <v>5113</v>
          </cell>
          <cell r="F428" t="str">
            <v>Liu Jianwei</v>
          </cell>
          <cell r="G428" t="str">
            <v>Hailaer</v>
          </cell>
          <cell r="H428">
            <v>99</v>
          </cell>
          <cell r="I428">
            <v>0</v>
          </cell>
          <cell r="J428">
            <v>0</v>
          </cell>
        </row>
        <row r="429">
          <cell r="E429" t="str">
            <v>5100</v>
          </cell>
          <cell r="F429" t="str">
            <v>Liu Jianwei</v>
          </cell>
          <cell r="G429" t="str">
            <v>Pan Shou-pei</v>
          </cell>
          <cell r="H429">
            <v>99</v>
          </cell>
          <cell r="I429">
            <v>8</v>
          </cell>
          <cell r="J429">
            <v>2</v>
          </cell>
        </row>
        <row r="430">
          <cell r="E430" t="str">
            <v>5244</v>
          </cell>
          <cell r="F430" t="str">
            <v>Liu Jianwei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</row>
        <row r="431">
          <cell r="E431" t="str">
            <v>5293</v>
          </cell>
          <cell r="F431" t="str">
            <v>Liu Jianwei</v>
          </cell>
          <cell r="G431" t="str">
            <v>Chifeng</v>
          </cell>
          <cell r="H431">
            <v>100</v>
          </cell>
          <cell r="I431">
            <v>0</v>
          </cell>
          <cell r="J431">
            <v>0</v>
          </cell>
        </row>
        <row r="432">
          <cell r="E432" t="str">
            <v>5163</v>
          </cell>
          <cell r="F432" t="str">
            <v>CCL1374  乌兰浩特市</v>
          </cell>
          <cell r="G432" t="str">
            <v>Ou Jiong</v>
          </cell>
          <cell r="H432">
            <v>100</v>
          </cell>
          <cell r="I432">
            <v>0</v>
          </cell>
          <cell r="J432">
            <v>0</v>
          </cell>
        </row>
        <row r="433">
          <cell r="E433" t="str">
            <v>5160</v>
          </cell>
          <cell r="F433" t="str">
            <v>赤峰</v>
          </cell>
          <cell r="G433" t="str">
            <v>Ou Jiong</v>
          </cell>
          <cell r="H433">
            <v>100</v>
          </cell>
          <cell r="I433">
            <v>0</v>
          </cell>
          <cell r="J433">
            <v>1</v>
          </cell>
        </row>
        <row r="434">
          <cell r="E434" t="str">
            <v>5162</v>
          </cell>
          <cell r="F434">
            <v>0</v>
          </cell>
          <cell r="G434" t="str">
            <v>Ou Jiong</v>
          </cell>
          <cell r="H434">
            <v>0</v>
          </cell>
          <cell r="I434">
            <v>0</v>
          </cell>
          <cell r="J434">
            <v>0</v>
          </cell>
        </row>
        <row r="435">
          <cell r="E435" t="str">
            <v>5220</v>
          </cell>
          <cell r="F435" t="str">
            <v>CCL0100  呼和浩特市</v>
          </cell>
          <cell r="G435" t="str">
            <v>Ou Jiong</v>
          </cell>
          <cell r="H435">
            <v>102</v>
          </cell>
          <cell r="I435">
            <v>0</v>
          </cell>
          <cell r="J435">
            <v>0</v>
          </cell>
        </row>
        <row r="436">
          <cell r="E436" t="str">
            <v>5191</v>
          </cell>
          <cell r="F436" t="str">
            <v>Liu Jianwei</v>
          </cell>
          <cell r="G436" t="str">
            <v>Jining</v>
          </cell>
          <cell r="H436">
            <v>102</v>
          </cell>
          <cell r="I436">
            <v>0</v>
          </cell>
          <cell r="J436">
            <v>0</v>
          </cell>
        </row>
        <row r="437">
          <cell r="E437" t="str">
            <v>5291</v>
          </cell>
          <cell r="F437" t="str">
            <v>Liu Jianwei</v>
          </cell>
          <cell r="G437" t="str">
            <v>Baotou</v>
          </cell>
          <cell r="H437">
            <v>102</v>
          </cell>
          <cell r="I437">
            <v>0</v>
          </cell>
          <cell r="J437">
            <v>0</v>
          </cell>
        </row>
        <row r="438">
          <cell r="E438" t="str">
            <v>5153</v>
          </cell>
          <cell r="F438" t="str">
            <v>CCL0150  临河市</v>
          </cell>
          <cell r="G438" t="str">
            <v>Ou Jiong</v>
          </cell>
          <cell r="H438">
            <v>102</v>
          </cell>
          <cell r="I438">
            <v>0</v>
          </cell>
          <cell r="J438">
            <v>0</v>
          </cell>
        </row>
        <row r="439">
          <cell r="E439" t="str">
            <v>5140</v>
          </cell>
          <cell r="F439" t="str">
            <v>CCL0160  乌海市</v>
          </cell>
          <cell r="G439" t="str">
            <v>Ou Jiong</v>
          </cell>
          <cell r="H439">
            <v>102</v>
          </cell>
          <cell r="I439">
            <v>0</v>
          </cell>
          <cell r="J439">
            <v>0</v>
          </cell>
        </row>
        <row r="440">
          <cell r="E440" t="str">
            <v>5150</v>
          </cell>
          <cell r="F440" t="str">
            <v>呼和浩特</v>
          </cell>
          <cell r="G440" t="str">
            <v>Ou Jiong</v>
          </cell>
          <cell r="H440">
            <v>102</v>
          </cell>
          <cell r="I440">
            <v>1</v>
          </cell>
          <cell r="J440">
            <v>1</v>
          </cell>
        </row>
        <row r="441">
          <cell r="E441" t="str">
            <v>5166</v>
          </cell>
          <cell r="F441">
            <v>0</v>
          </cell>
          <cell r="G441" t="str">
            <v>Ou Jiong</v>
          </cell>
          <cell r="H441">
            <v>0</v>
          </cell>
          <cell r="I441">
            <v>0</v>
          </cell>
          <cell r="J441">
            <v>0</v>
          </cell>
        </row>
        <row r="442">
          <cell r="E442" t="str">
            <v>5290</v>
          </cell>
          <cell r="F442" t="str">
            <v>Liu Jianwei</v>
          </cell>
          <cell r="G442" t="str">
            <v>Guangyuan</v>
          </cell>
          <cell r="H442">
            <v>104</v>
          </cell>
          <cell r="I442">
            <v>0</v>
          </cell>
          <cell r="J442">
            <v>1</v>
          </cell>
        </row>
        <row r="443">
          <cell r="E443" t="str">
            <v>5170</v>
          </cell>
          <cell r="F443" t="str">
            <v>CCL6360  巴中市</v>
          </cell>
          <cell r="G443" t="str">
            <v>Ou Jiong</v>
          </cell>
          <cell r="H443">
            <v>104</v>
          </cell>
          <cell r="I443">
            <v>0</v>
          </cell>
          <cell r="J443">
            <v>0</v>
          </cell>
        </row>
        <row r="444">
          <cell r="E444" t="str">
            <v>5180</v>
          </cell>
          <cell r="F444" t="str">
            <v>CCL6374  阆中市</v>
          </cell>
          <cell r="G444" t="str">
            <v>Ou Jiong</v>
          </cell>
          <cell r="H444">
            <v>104</v>
          </cell>
          <cell r="I444">
            <v>8</v>
          </cell>
          <cell r="J444">
            <v>1</v>
          </cell>
        </row>
        <row r="445">
          <cell r="E445" t="str">
            <v>5115</v>
          </cell>
          <cell r="F445" t="str">
            <v>Liu Jianwei</v>
          </cell>
          <cell r="G445" t="str">
            <v>Guangyuan Cluster</v>
          </cell>
          <cell r="H445">
            <v>104</v>
          </cell>
          <cell r="I445">
            <v>0</v>
          </cell>
          <cell r="J445">
            <v>0</v>
          </cell>
        </row>
        <row r="446">
          <cell r="E446" t="str">
            <v>5240</v>
          </cell>
          <cell r="F446" t="str">
            <v>Liu Jianwei</v>
          </cell>
          <cell r="G446">
            <v>0</v>
          </cell>
          <cell r="H446">
            <v>0</v>
          </cell>
          <cell r="I446">
            <v>0</v>
          </cell>
          <cell r="J446">
            <v>1</v>
          </cell>
        </row>
        <row r="447">
          <cell r="E447" t="str">
            <v>5156</v>
          </cell>
          <cell r="F447" t="str">
            <v>CCL6100  成都市</v>
          </cell>
          <cell r="G447" t="str">
            <v>Ou Jiong</v>
          </cell>
          <cell r="H447">
            <v>105</v>
          </cell>
          <cell r="I447">
            <v>0</v>
          </cell>
          <cell r="J447">
            <v>0</v>
          </cell>
        </row>
        <row r="448">
          <cell r="E448" t="str">
            <v>5210</v>
          </cell>
          <cell r="F448" t="str">
            <v>CCL6101  龙泉绎区</v>
          </cell>
          <cell r="G448" t="str">
            <v>Ou Jiong</v>
          </cell>
          <cell r="H448">
            <v>105</v>
          </cell>
          <cell r="I448">
            <v>0</v>
          </cell>
          <cell r="J448">
            <v>0</v>
          </cell>
        </row>
        <row r="449">
          <cell r="E449" t="str">
            <v>5158</v>
          </cell>
          <cell r="F449" t="str">
            <v>CCL6113  大邑县</v>
          </cell>
          <cell r="G449" t="str">
            <v>Ou Jiong</v>
          </cell>
          <cell r="H449">
            <v>105</v>
          </cell>
          <cell r="I449">
            <v>0</v>
          </cell>
          <cell r="J449">
            <v>0</v>
          </cell>
        </row>
        <row r="450">
          <cell r="E450" t="str">
            <v>5190</v>
          </cell>
          <cell r="F450" t="str">
            <v>Liu Jianwei</v>
          </cell>
          <cell r="G450" t="str">
            <v>Xinjin county</v>
          </cell>
          <cell r="H450">
            <v>105</v>
          </cell>
          <cell r="I450">
            <v>1</v>
          </cell>
          <cell r="J450">
            <v>0</v>
          </cell>
        </row>
        <row r="451">
          <cell r="E451" t="str">
            <v>5114</v>
          </cell>
          <cell r="F451" t="str">
            <v>Liu Jianwei</v>
          </cell>
          <cell r="G451" t="str">
            <v>Qionglai</v>
          </cell>
          <cell r="H451">
            <v>105</v>
          </cell>
          <cell r="I451">
            <v>0</v>
          </cell>
          <cell r="J451">
            <v>0</v>
          </cell>
        </row>
        <row r="452">
          <cell r="E452" t="str">
            <v>5272</v>
          </cell>
          <cell r="F452" t="str">
            <v>Liu Jianwei</v>
          </cell>
          <cell r="G452" t="str">
            <v>Dujiangyan</v>
          </cell>
          <cell r="H452">
            <v>105</v>
          </cell>
          <cell r="I452">
            <v>0</v>
          </cell>
          <cell r="J452">
            <v>0</v>
          </cell>
        </row>
        <row r="453">
          <cell r="E453" t="str">
            <v>5260</v>
          </cell>
          <cell r="F453" t="str">
            <v>Liu Jianwei</v>
          </cell>
          <cell r="G453" t="str">
            <v>Deyang</v>
          </cell>
          <cell r="H453">
            <v>105</v>
          </cell>
          <cell r="I453">
            <v>0</v>
          </cell>
          <cell r="J453">
            <v>0</v>
          </cell>
        </row>
        <row r="454">
          <cell r="E454" t="str">
            <v>5108</v>
          </cell>
          <cell r="F454" t="str">
            <v>Liu Jianwei</v>
          </cell>
          <cell r="G454" t="str">
            <v>Mianzhu</v>
          </cell>
          <cell r="H454">
            <v>105</v>
          </cell>
          <cell r="I454">
            <v>0</v>
          </cell>
          <cell r="J454">
            <v>0</v>
          </cell>
        </row>
        <row r="455">
          <cell r="E455" t="str">
            <v>5130</v>
          </cell>
          <cell r="F455" t="str">
            <v>Liu Jianwei</v>
          </cell>
          <cell r="G455" t="str">
            <v>Shifang</v>
          </cell>
          <cell r="H455">
            <v>105</v>
          </cell>
          <cell r="I455">
            <v>0</v>
          </cell>
          <cell r="J455">
            <v>0</v>
          </cell>
        </row>
        <row r="456">
          <cell r="E456" t="str">
            <v>5250</v>
          </cell>
          <cell r="F456" t="str">
            <v>Liu Jianwei</v>
          </cell>
          <cell r="G456" t="str">
            <v>Mianyang</v>
          </cell>
          <cell r="H456">
            <v>105</v>
          </cell>
          <cell r="I456">
            <v>0</v>
          </cell>
          <cell r="J456">
            <v>0</v>
          </cell>
        </row>
        <row r="457">
          <cell r="E457" t="str">
            <v>5141</v>
          </cell>
          <cell r="F457" t="str">
            <v>CCL6217  江油市</v>
          </cell>
          <cell r="G457" t="str">
            <v>Ou Jiong</v>
          </cell>
          <cell r="H457">
            <v>105</v>
          </cell>
          <cell r="I457">
            <v>0</v>
          </cell>
          <cell r="J457">
            <v>0</v>
          </cell>
        </row>
        <row r="458">
          <cell r="E458" t="str">
            <v>5134</v>
          </cell>
          <cell r="F458" t="str">
            <v>Liu Jianwei</v>
          </cell>
          <cell r="G458" t="str">
            <v>Jianyang</v>
          </cell>
          <cell r="H458">
            <v>105</v>
          </cell>
          <cell r="I458">
            <v>0</v>
          </cell>
          <cell r="J458">
            <v>0</v>
          </cell>
        </row>
        <row r="459">
          <cell r="E459" t="str">
            <v>5296</v>
          </cell>
          <cell r="F459" t="str">
            <v>Liu Jianwei</v>
          </cell>
          <cell r="G459" t="str">
            <v>Chengdu Cluster</v>
          </cell>
          <cell r="H459">
            <v>105</v>
          </cell>
          <cell r="I459">
            <v>0</v>
          </cell>
          <cell r="J459">
            <v>0</v>
          </cell>
        </row>
        <row r="460">
          <cell r="E460" t="str">
            <v>5295</v>
          </cell>
          <cell r="F460" t="str">
            <v>Liu Jianwei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</row>
        <row r="461">
          <cell r="E461" t="str">
            <v>5242</v>
          </cell>
          <cell r="F461" t="str">
            <v>Liu Jianwei</v>
          </cell>
          <cell r="G461" t="str">
            <v>Suining</v>
          </cell>
          <cell r="H461">
            <v>106</v>
          </cell>
          <cell r="I461">
            <v>0</v>
          </cell>
          <cell r="J461">
            <v>0</v>
          </cell>
        </row>
        <row r="462">
          <cell r="E462" t="str">
            <v>5120</v>
          </cell>
          <cell r="F462" t="str">
            <v>CCL6292  射洪县</v>
          </cell>
          <cell r="G462" t="str">
            <v>Ou Jiong</v>
          </cell>
          <cell r="H462">
            <v>106</v>
          </cell>
          <cell r="I462">
            <v>0</v>
          </cell>
          <cell r="J462">
            <v>0</v>
          </cell>
        </row>
        <row r="463">
          <cell r="E463" t="str">
            <v>5283</v>
          </cell>
          <cell r="F463" t="str">
            <v>Liu Jianwei</v>
          </cell>
          <cell r="G463" t="str">
            <v>Nanchong</v>
          </cell>
          <cell r="H463">
            <v>106</v>
          </cell>
          <cell r="I463">
            <v>0</v>
          </cell>
          <cell r="J463">
            <v>1</v>
          </cell>
        </row>
        <row r="464">
          <cell r="E464" t="str">
            <v>5252</v>
          </cell>
          <cell r="F464" t="str">
            <v>Liu Jianwei</v>
          </cell>
          <cell r="G464" t="str">
            <v>Guangan</v>
          </cell>
          <cell r="H464">
            <v>106</v>
          </cell>
          <cell r="I464">
            <v>0</v>
          </cell>
          <cell r="J464">
            <v>0</v>
          </cell>
        </row>
        <row r="465">
          <cell r="E465" t="str">
            <v>5285</v>
          </cell>
          <cell r="F465" t="str">
            <v>Liu Jianwei</v>
          </cell>
          <cell r="G465" t="str">
            <v>Nanchong Cluster</v>
          </cell>
          <cell r="H465">
            <v>106</v>
          </cell>
          <cell r="I465">
            <v>0</v>
          </cell>
          <cell r="J465">
            <v>0</v>
          </cell>
        </row>
        <row r="466">
          <cell r="E466" t="str">
            <v>5297</v>
          </cell>
          <cell r="F466" t="str">
            <v>Liu Jianwei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</row>
        <row r="467">
          <cell r="E467" t="str">
            <v>5415</v>
          </cell>
          <cell r="F467" t="str">
            <v>Chen Guangbin</v>
          </cell>
          <cell r="G467" t="str">
            <v>Emeishan</v>
          </cell>
          <cell r="H467">
            <v>107</v>
          </cell>
          <cell r="I467">
            <v>0</v>
          </cell>
          <cell r="J467">
            <v>0</v>
          </cell>
        </row>
        <row r="468">
          <cell r="E468" t="str">
            <v>5360</v>
          </cell>
          <cell r="F468" t="str">
            <v>Chen Guangbin</v>
          </cell>
          <cell r="G468" t="str">
            <v>Meishan county</v>
          </cell>
          <cell r="H468">
            <v>107</v>
          </cell>
          <cell r="I468">
            <v>0</v>
          </cell>
          <cell r="J468">
            <v>1</v>
          </cell>
        </row>
        <row r="469">
          <cell r="E469" t="str">
            <v>5300</v>
          </cell>
          <cell r="F469" t="str">
            <v>Chen Guangbin</v>
          </cell>
          <cell r="G469" t="str">
            <v>Hongya county</v>
          </cell>
          <cell r="H469">
            <v>107</v>
          </cell>
          <cell r="I469">
            <v>1</v>
          </cell>
          <cell r="J469">
            <v>2</v>
          </cell>
        </row>
        <row r="470">
          <cell r="E470" t="str">
            <v>5361</v>
          </cell>
          <cell r="F470" t="str">
            <v>Chen Guangbin</v>
          </cell>
          <cell r="G470" t="str">
            <v>Yaan</v>
          </cell>
          <cell r="H470">
            <v>107</v>
          </cell>
          <cell r="I470">
            <v>0</v>
          </cell>
          <cell r="J470">
            <v>0</v>
          </cell>
        </row>
        <row r="471">
          <cell r="E471" t="str">
            <v>5325</v>
          </cell>
          <cell r="F471" t="str">
            <v>Chen Guangbin</v>
          </cell>
          <cell r="G471" t="str">
            <v>Leshan</v>
          </cell>
          <cell r="H471">
            <v>107</v>
          </cell>
          <cell r="I471">
            <v>0</v>
          </cell>
          <cell r="J471">
            <v>0</v>
          </cell>
        </row>
        <row r="472">
          <cell r="E472" t="str">
            <v>5375</v>
          </cell>
          <cell r="F472" t="str">
            <v>Chen Guangbin</v>
          </cell>
          <cell r="G472" t="str">
            <v>Leshan Cluster</v>
          </cell>
          <cell r="H472">
            <v>107</v>
          </cell>
          <cell r="I472">
            <v>0</v>
          </cell>
          <cell r="J472">
            <v>0</v>
          </cell>
        </row>
        <row r="473">
          <cell r="E473" t="str">
            <v>5304</v>
          </cell>
          <cell r="F473" t="str">
            <v>Chen Guangbin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</row>
        <row r="474">
          <cell r="E474" t="str">
            <v>5450</v>
          </cell>
          <cell r="F474" t="str">
            <v>Chen Guangbin</v>
          </cell>
          <cell r="G474" t="str">
            <v>Neijiang</v>
          </cell>
          <cell r="H474">
            <v>109</v>
          </cell>
          <cell r="I474">
            <v>1</v>
          </cell>
          <cell r="J474">
            <v>0</v>
          </cell>
        </row>
        <row r="475">
          <cell r="E475" t="str">
            <v>5372</v>
          </cell>
          <cell r="F475" t="str">
            <v>Chen Guangbin</v>
          </cell>
          <cell r="G475" t="str">
            <v>Ziyang</v>
          </cell>
          <cell r="H475">
            <v>109</v>
          </cell>
          <cell r="I475">
            <v>0</v>
          </cell>
          <cell r="J475">
            <v>0</v>
          </cell>
        </row>
        <row r="476">
          <cell r="E476" t="str">
            <v>5410</v>
          </cell>
          <cell r="F476" t="str">
            <v>Chen Guangbin</v>
          </cell>
          <cell r="G476" t="str">
            <v>Longchang county</v>
          </cell>
          <cell r="H476">
            <v>109</v>
          </cell>
          <cell r="I476">
            <v>1</v>
          </cell>
          <cell r="J476">
            <v>0</v>
          </cell>
        </row>
        <row r="477">
          <cell r="E477" t="str">
            <v>5430</v>
          </cell>
          <cell r="F477" t="str">
            <v>Chen Guangbin</v>
          </cell>
          <cell r="G477" t="str">
            <v>Zigong</v>
          </cell>
          <cell r="H477">
            <v>109</v>
          </cell>
          <cell r="I477">
            <v>0</v>
          </cell>
          <cell r="J477">
            <v>1</v>
          </cell>
        </row>
        <row r="478">
          <cell r="E478" t="str">
            <v>5470</v>
          </cell>
          <cell r="F478" t="str">
            <v>Chen Guangbin</v>
          </cell>
          <cell r="G478" t="str">
            <v>Yibin</v>
          </cell>
          <cell r="H478">
            <v>109</v>
          </cell>
          <cell r="I478">
            <v>0</v>
          </cell>
          <cell r="J478">
            <v>0</v>
          </cell>
        </row>
        <row r="479">
          <cell r="E479" t="str">
            <v>5354</v>
          </cell>
          <cell r="F479" t="str">
            <v>Chen Guangbin</v>
          </cell>
          <cell r="G479" t="str">
            <v>Luzhou</v>
          </cell>
          <cell r="H479">
            <v>109</v>
          </cell>
          <cell r="I479">
            <v>0</v>
          </cell>
          <cell r="J479">
            <v>0</v>
          </cell>
        </row>
        <row r="480">
          <cell r="E480" t="str">
            <v>5370</v>
          </cell>
          <cell r="F480" t="str">
            <v>Chen Guangbin</v>
          </cell>
          <cell r="G480" t="str">
            <v>Neijiang Cluster</v>
          </cell>
          <cell r="H480">
            <v>109</v>
          </cell>
          <cell r="I480">
            <v>0</v>
          </cell>
          <cell r="J480">
            <v>0</v>
          </cell>
        </row>
        <row r="481">
          <cell r="E481" t="str">
            <v>5330</v>
          </cell>
          <cell r="F481" t="str">
            <v>Chen Guangbin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</row>
        <row r="482">
          <cell r="E482" t="str">
            <v>5466</v>
          </cell>
          <cell r="F482" t="str">
            <v>Chen Guangbin</v>
          </cell>
          <cell r="G482" t="str">
            <v>Xichang</v>
          </cell>
          <cell r="H482">
            <v>110</v>
          </cell>
          <cell r="I482">
            <v>0</v>
          </cell>
          <cell r="J482">
            <v>0</v>
          </cell>
        </row>
        <row r="483">
          <cell r="E483" t="str">
            <v>5371</v>
          </cell>
          <cell r="F483" t="str">
            <v>Chen Guangbin</v>
          </cell>
          <cell r="G483" t="str">
            <v>Panzhihua</v>
          </cell>
          <cell r="H483">
            <v>110</v>
          </cell>
          <cell r="I483">
            <v>0</v>
          </cell>
          <cell r="J483">
            <v>0</v>
          </cell>
        </row>
        <row r="484">
          <cell r="E484" t="str">
            <v>5428</v>
          </cell>
          <cell r="F484" t="str">
            <v>Chen Guangbin</v>
          </cell>
          <cell r="G484" t="str">
            <v>Xichang Cluster</v>
          </cell>
          <cell r="H484">
            <v>110</v>
          </cell>
          <cell r="I484">
            <v>0</v>
          </cell>
          <cell r="J484">
            <v>0</v>
          </cell>
        </row>
        <row r="485">
          <cell r="E485" t="str">
            <v>5307</v>
          </cell>
          <cell r="F485" t="str">
            <v>Chen Guangbin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</row>
        <row r="486">
          <cell r="E486" t="str">
            <v>5350</v>
          </cell>
          <cell r="F486" t="str">
            <v>Chen Guangbin</v>
          </cell>
          <cell r="G486" t="str">
            <v>Chongqing-urban</v>
          </cell>
          <cell r="H486">
            <v>111</v>
          </cell>
          <cell r="I486">
            <v>0</v>
          </cell>
          <cell r="J486">
            <v>0</v>
          </cell>
        </row>
        <row r="487">
          <cell r="E487" t="str">
            <v>5380</v>
          </cell>
          <cell r="F487" t="str">
            <v>Chen Guangbin</v>
          </cell>
          <cell r="G487" t="str">
            <v>Chongqing-yongchuan</v>
          </cell>
          <cell r="H487">
            <v>111</v>
          </cell>
          <cell r="I487">
            <v>0</v>
          </cell>
          <cell r="J487">
            <v>0</v>
          </cell>
        </row>
        <row r="488">
          <cell r="E488" t="str">
            <v>5306</v>
          </cell>
          <cell r="F488" t="str">
            <v>Chen Guangbin</v>
          </cell>
          <cell r="G488" t="str">
            <v>Chongqing-Jiangjin</v>
          </cell>
          <cell r="H488">
            <v>111</v>
          </cell>
          <cell r="I488">
            <v>0</v>
          </cell>
          <cell r="J488">
            <v>0</v>
          </cell>
        </row>
        <row r="489">
          <cell r="E489" t="str">
            <v>3340</v>
          </cell>
          <cell r="F489" t="str">
            <v>Peng Xiao</v>
          </cell>
          <cell r="G489" t="str">
            <v>Chongqing-Dazu</v>
          </cell>
          <cell r="H489">
            <v>111</v>
          </cell>
          <cell r="I489">
            <v>0</v>
          </cell>
          <cell r="J489">
            <v>1</v>
          </cell>
        </row>
        <row r="490">
          <cell r="E490" t="str">
            <v>3318</v>
          </cell>
          <cell r="F490" t="str">
            <v>Peng Xiao</v>
          </cell>
          <cell r="G490" t="str">
            <v xml:space="preserve">Wanzhou </v>
          </cell>
          <cell r="H490">
            <v>111</v>
          </cell>
          <cell r="I490">
            <v>0</v>
          </cell>
          <cell r="J490">
            <v>0</v>
          </cell>
        </row>
        <row r="491">
          <cell r="E491" t="str">
            <v>3311</v>
          </cell>
          <cell r="F491" t="str">
            <v>Peng Xiao</v>
          </cell>
          <cell r="G491" t="str">
            <v>Chongqing-fuling</v>
          </cell>
          <cell r="H491">
            <v>111</v>
          </cell>
          <cell r="I491">
            <v>0</v>
          </cell>
          <cell r="J491">
            <v>0</v>
          </cell>
        </row>
        <row r="492">
          <cell r="E492" t="str">
            <v>3440</v>
          </cell>
          <cell r="F492" t="str">
            <v>Peng Xiao</v>
          </cell>
          <cell r="G492" t="str">
            <v>Chongqing-dazhou</v>
          </cell>
          <cell r="H492">
            <v>111</v>
          </cell>
          <cell r="I492">
            <v>0</v>
          </cell>
          <cell r="J492">
            <v>1</v>
          </cell>
        </row>
        <row r="493">
          <cell r="E493" t="str">
            <v>3333</v>
          </cell>
          <cell r="F493" t="str">
            <v>Peng Xiao</v>
          </cell>
          <cell r="G493" t="str">
            <v>Chongqing Cluster</v>
          </cell>
          <cell r="H493">
            <v>111</v>
          </cell>
          <cell r="I493">
            <v>0</v>
          </cell>
          <cell r="J493">
            <v>0</v>
          </cell>
        </row>
        <row r="494">
          <cell r="E494" t="str">
            <v>3320</v>
          </cell>
          <cell r="F494" t="str">
            <v>Peng Xiao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</row>
        <row r="495">
          <cell r="E495" t="str">
            <v>3416</v>
          </cell>
          <cell r="F495" t="str">
            <v>Peng Xiao</v>
          </cell>
          <cell r="G495" t="str">
            <v>Zhangjiakou</v>
          </cell>
          <cell r="H495">
            <v>112</v>
          </cell>
          <cell r="I495">
            <v>0</v>
          </cell>
          <cell r="J495">
            <v>0</v>
          </cell>
        </row>
        <row r="496">
          <cell r="E496" t="str">
            <v>3324</v>
          </cell>
          <cell r="F496" t="str">
            <v>Peng Xiao</v>
          </cell>
          <cell r="G496" t="str">
            <v>Zhangjiakou Cluster</v>
          </cell>
          <cell r="H496">
            <v>112</v>
          </cell>
          <cell r="I496">
            <v>0</v>
          </cell>
          <cell r="J496">
            <v>0</v>
          </cell>
        </row>
        <row r="497">
          <cell r="E497" t="str">
            <v>3424</v>
          </cell>
          <cell r="F497" t="str">
            <v>Peng Xiao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</row>
        <row r="498">
          <cell r="E498" t="str">
            <v>3445</v>
          </cell>
          <cell r="F498" t="str">
            <v>Peng Xiao</v>
          </cell>
          <cell r="G498" t="str">
            <v>Chende</v>
          </cell>
          <cell r="H498">
            <v>113</v>
          </cell>
          <cell r="I498">
            <v>0</v>
          </cell>
          <cell r="J498">
            <v>0</v>
          </cell>
        </row>
        <row r="499">
          <cell r="E499" t="str">
            <v>3447</v>
          </cell>
          <cell r="F499" t="str">
            <v>Peng Xiao</v>
          </cell>
          <cell r="G499" t="str">
            <v>Chende county</v>
          </cell>
          <cell r="H499">
            <v>113</v>
          </cell>
          <cell r="I499">
            <v>0</v>
          </cell>
          <cell r="J499">
            <v>0</v>
          </cell>
        </row>
        <row r="500">
          <cell r="E500" t="str">
            <v>3300</v>
          </cell>
          <cell r="F500" t="str">
            <v>Peng Xiao</v>
          </cell>
          <cell r="G500" t="str">
            <v>Chende Cluster</v>
          </cell>
          <cell r="H500">
            <v>113</v>
          </cell>
          <cell r="I500">
            <v>1</v>
          </cell>
          <cell r="J500">
            <v>0</v>
          </cell>
        </row>
        <row r="501">
          <cell r="E501" t="str">
            <v>3430</v>
          </cell>
          <cell r="F501" t="str">
            <v>Peng Xiao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</row>
        <row r="502">
          <cell r="E502" t="str">
            <v>3428</v>
          </cell>
          <cell r="F502" t="str">
            <v>Peng Xiao</v>
          </cell>
          <cell r="G502" t="str">
            <v>Xianghe county</v>
          </cell>
          <cell r="H502">
            <v>114</v>
          </cell>
          <cell r="I502">
            <v>0</v>
          </cell>
          <cell r="J502">
            <v>0</v>
          </cell>
        </row>
        <row r="503">
          <cell r="E503" t="str">
            <v>3432</v>
          </cell>
          <cell r="F503" t="str">
            <v>Peng Xiao</v>
          </cell>
          <cell r="G503" t="str">
            <v>Xianghe Cluster</v>
          </cell>
          <cell r="H503">
            <v>114</v>
          </cell>
          <cell r="I503">
            <v>0</v>
          </cell>
          <cell r="J503">
            <v>0</v>
          </cell>
        </row>
        <row r="504">
          <cell r="E504" t="str">
            <v>3360</v>
          </cell>
          <cell r="F504" t="str">
            <v>Peng Xiao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</row>
        <row r="505">
          <cell r="E505" t="str">
            <v>3380</v>
          </cell>
          <cell r="F505" t="str">
            <v>Peng Xiao</v>
          </cell>
          <cell r="G505" t="str">
            <v>Tangshan</v>
          </cell>
          <cell r="H505">
            <v>115</v>
          </cell>
          <cell r="I505">
            <v>0</v>
          </cell>
          <cell r="J505">
            <v>0</v>
          </cell>
        </row>
        <row r="506">
          <cell r="E506" t="str">
            <v>3330</v>
          </cell>
          <cell r="F506" t="str">
            <v>Peng Xiao</v>
          </cell>
          <cell r="G506" t="str">
            <v>Tangshan Cluster</v>
          </cell>
          <cell r="H506">
            <v>115</v>
          </cell>
          <cell r="I506">
            <v>0</v>
          </cell>
          <cell r="J506">
            <v>0</v>
          </cell>
        </row>
        <row r="507">
          <cell r="E507" t="str">
            <v>3312</v>
          </cell>
          <cell r="F507" t="str">
            <v>Peng Xiao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</row>
        <row r="508">
          <cell r="E508" t="str">
            <v>3434</v>
          </cell>
          <cell r="F508" t="str">
            <v>Peng Xiao</v>
          </cell>
          <cell r="G508" t="str">
            <v>Qinhuangdao</v>
          </cell>
          <cell r="H508">
            <v>116</v>
          </cell>
          <cell r="I508">
            <v>0</v>
          </cell>
          <cell r="J508">
            <v>0</v>
          </cell>
        </row>
        <row r="509">
          <cell r="E509" t="str">
            <v>3322</v>
          </cell>
          <cell r="F509" t="str">
            <v>Peng Xiao</v>
          </cell>
          <cell r="G509" t="str">
            <v>Qinhuangdao Cluster</v>
          </cell>
          <cell r="H509">
            <v>116</v>
          </cell>
          <cell r="I509">
            <v>0</v>
          </cell>
          <cell r="J509">
            <v>0</v>
          </cell>
        </row>
        <row r="510">
          <cell r="E510" t="str">
            <v>3425</v>
          </cell>
          <cell r="F510" t="str">
            <v>Peng Xiao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</row>
        <row r="511">
          <cell r="E511" t="str">
            <v>3370</v>
          </cell>
          <cell r="F511" t="str">
            <v>Peng Xiao</v>
          </cell>
          <cell r="G511" t="str">
            <v>Renqiu</v>
          </cell>
          <cell r="H511">
            <v>117</v>
          </cell>
          <cell r="I511">
            <v>0</v>
          </cell>
          <cell r="J511">
            <v>1</v>
          </cell>
        </row>
        <row r="512">
          <cell r="E512" t="str">
            <v>3354</v>
          </cell>
          <cell r="F512" t="str">
            <v>Peng Xiao</v>
          </cell>
          <cell r="G512" t="str">
            <v>Baoding</v>
          </cell>
          <cell r="H512">
            <v>117</v>
          </cell>
          <cell r="I512">
            <v>0</v>
          </cell>
          <cell r="J512">
            <v>0</v>
          </cell>
        </row>
        <row r="513">
          <cell r="E513" t="str">
            <v>3410</v>
          </cell>
          <cell r="F513" t="str">
            <v>Peng Xiao</v>
          </cell>
          <cell r="G513" t="str">
            <v>Qingyuan county</v>
          </cell>
          <cell r="H513">
            <v>117</v>
          </cell>
          <cell r="I513">
            <v>0</v>
          </cell>
          <cell r="J513">
            <v>1</v>
          </cell>
        </row>
        <row r="514">
          <cell r="E514" t="str">
            <v>3317</v>
          </cell>
          <cell r="F514" t="str">
            <v>Peng Xiao</v>
          </cell>
          <cell r="G514" t="str">
            <v>Xushui county</v>
          </cell>
          <cell r="H514">
            <v>117</v>
          </cell>
          <cell r="I514">
            <v>0</v>
          </cell>
          <cell r="J514">
            <v>0</v>
          </cell>
        </row>
        <row r="515">
          <cell r="E515" t="str">
            <v>3439</v>
          </cell>
          <cell r="F515" t="str">
            <v>Peng Xiao</v>
          </cell>
          <cell r="G515" t="str">
            <v>Zhuozhou</v>
          </cell>
          <cell r="H515">
            <v>117</v>
          </cell>
          <cell r="I515">
            <v>0</v>
          </cell>
          <cell r="J515">
            <v>0</v>
          </cell>
        </row>
        <row r="516">
          <cell r="E516" t="str">
            <v>3308</v>
          </cell>
          <cell r="F516" t="str">
            <v>Peng Xiao</v>
          </cell>
          <cell r="G516" t="str">
            <v>Gaobeidian</v>
          </cell>
          <cell r="H516">
            <v>117</v>
          </cell>
          <cell r="I516">
            <v>0</v>
          </cell>
          <cell r="J516">
            <v>0</v>
          </cell>
        </row>
        <row r="517">
          <cell r="E517" t="str">
            <v>3350</v>
          </cell>
          <cell r="F517" t="str">
            <v>Peng Xiao</v>
          </cell>
          <cell r="G517" t="str">
            <v>Baoding Cluster</v>
          </cell>
          <cell r="H517">
            <v>117</v>
          </cell>
          <cell r="I517">
            <v>0</v>
          </cell>
          <cell r="J517">
            <v>0</v>
          </cell>
        </row>
        <row r="518">
          <cell r="E518" t="str">
            <v>3446</v>
          </cell>
          <cell r="F518" t="str">
            <v>Peng Xiao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</row>
        <row r="519">
          <cell r="E519" t="str">
            <v>3417</v>
          </cell>
          <cell r="F519" t="str">
            <v>Peng Xiao</v>
          </cell>
          <cell r="G519" t="str">
            <v>Shijiazhuang</v>
          </cell>
          <cell r="H519">
            <v>119</v>
          </cell>
          <cell r="I519">
            <v>0</v>
          </cell>
          <cell r="J519">
            <v>0</v>
          </cell>
        </row>
        <row r="520">
          <cell r="E520" t="str">
            <v>5715</v>
          </cell>
          <cell r="F520" t="str">
            <v>Liu Jianwei</v>
          </cell>
          <cell r="G520" t="str">
            <v>Gaocheng</v>
          </cell>
          <cell r="H520">
            <v>119</v>
          </cell>
          <cell r="I520">
            <v>0</v>
          </cell>
          <cell r="J520">
            <v>0</v>
          </cell>
        </row>
        <row r="521">
          <cell r="E521" t="str">
            <v>5720</v>
          </cell>
          <cell r="F521" t="str">
            <v>Liu Jianwei</v>
          </cell>
          <cell r="G521" t="str">
            <v>Xinji</v>
          </cell>
          <cell r="H521">
            <v>119</v>
          </cell>
          <cell r="I521">
            <v>0</v>
          </cell>
          <cell r="J521">
            <v>1</v>
          </cell>
        </row>
        <row r="522">
          <cell r="E522" t="str">
            <v>5717</v>
          </cell>
          <cell r="F522" t="str">
            <v>Liu Jianwei</v>
          </cell>
          <cell r="G522" t="str">
            <v>Hengshui</v>
          </cell>
          <cell r="H522">
            <v>119</v>
          </cell>
          <cell r="I522">
            <v>0</v>
          </cell>
          <cell r="J522">
            <v>0</v>
          </cell>
        </row>
        <row r="523">
          <cell r="E523" t="str">
            <v>5701</v>
          </cell>
          <cell r="F523" t="str">
            <v>Liu Jianwei</v>
          </cell>
          <cell r="G523" t="str">
            <v>Shijiazhuang Cluster</v>
          </cell>
          <cell r="H523">
            <v>119</v>
          </cell>
          <cell r="I523">
            <v>0</v>
          </cell>
          <cell r="J523">
            <v>0</v>
          </cell>
        </row>
        <row r="524">
          <cell r="E524" t="str">
            <v>5711</v>
          </cell>
          <cell r="F524" t="str">
            <v>Liu Jianwei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</row>
        <row r="525">
          <cell r="E525" t="str">
            <v>5714</v>
          </cell>
          <cell r="F525" t="str">
            <v>Liu Jianwei</v>
          </cell>
          <cell r="G525" t="str">
            <v>Cangzhou county</v>
          </cell>
          <cell r="H525">
            <v>120</v>
          </cell>
          <cell r="I525">
            <v>0</v>
          </cell>
          <cell r="J525">
            <v>0</v>
          </cell>
        </row>
        <row r="526">
          <cell r="E526" t="str">
            <v>5722</v>
          </cell>
          <cell r="F526" t="str">
            <v>Liu Jianwei</v>
          </cell>
          <cell r="G526" t="str">
            <v>Cangzhou Cluster</v>
          </cell>
          <cell r="H526">
            <v>120</v>
          </cell>
          <cell r="I526">
            <v>0</v>
          </cell>
          <cell r="J526">
            <v>0</v>
          </cell>
        </row>
        <row r="527">
          <cell r="E527" t="str">
            <v>4152</v>
          </cell>
          <cell r="F527" t="str">
            <v>Wang Yuqi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</row>
        <row r="528">
          <cell r="E528" t="str">
            <v>4175</v>
          </cell>
          <cell r="F528" t="str">
            <v>Wang Yuqi</v>
          </cell>
          <cell r="G528" t="str">
            <v>Xingtai</v>
          </cell>
          <cell r="H528">
            <v>121</v>
          </cell>
          <cell r="I528">
            <v>0</v>
          </cell>
          <cell r="J528">
            <v>0</v>
          </cell>
        </row>
        <row r="529">
          <cell r="E529" t="str">
            <v>4160</v>
          </cell>
          <cell r="F529" t="str">
            <v>Wang Yuqi</v>
          </cell>
          <cell r="G529" t="str">
            <v>Handan</v>
          </cell>
          <cell r="H529">
            <v>121</v>
          </cell>
          <cell r="I529">
            <v>0</v>
          </cell>
          <cell r="J529">
            <v>0</v>
          </cell>
        </row>
        <row r="530">
          <cell r="E530" t="str">
            <v>4170</v>
          </cell>
          <cell r="F530" t="str">
            <v>Wang Yuqi</v>
          </cell>
          <cell r="G530" t="str">
            <v>Handan Cluster</v>
          </cell>
          <cell r="H530">
            <v>121</v>
          </cell>
          <cell r="I530">
            <v>0</v>
          </cell>
          <cell r="J530">
            <v>0</v>
          </cell>
        </row>
        <row r="531">
          <cell r="E531" t="str">
            <v>4106</v>
          </cell>
          <cell r="F531" t="str">
            <v>Wang Yuqi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</row>
        <row r="532">
          <cell r="E532" t="str">
            <v>4256</v>
          </cell>
          <cell r="F532" t="str">
            <v>Wang Yuqi</v>
          </cell>
          <cell r="G532" t="str">
            <v>Kunming</v>
          </cell>
          <cell r="H532">
            <v>122</v>
          </cell>
          <cell r="I532">
            <v>0</v>
          </cell>
          <cell r="J532">
            <v>0</v>
          </cell>
        </row>
        <row r="533">
          <cell r="E533" t="str">
            <v>4140</v>
          </cell>
          <cell r="F533" t="str">
            <v>Wang Yuqi</v>
          </cell>
          <cell r="G533" t="str">
            <v>Anning</v>
          </cell>
          <cell r="H533">
            <v>122</v>
          </cell>
          <cell r="I533">
            <v>1</v>
          </cell>
          <cell r="J533">
            <v>0</v>
          </cell>
        </row>
        <row r="534">
          <cell r="E534" t="str">
            <v>4150</v>
          </cell>
          <cell r="F534" t="str">
            <v>Wang Yuqi</v>
          </cell>
          <cell r="G534" t="str">
            <v>Yuxi</v>
          </cell>
          <cell r="H534">
            <v>122</v>
          </cell>
          <cell r="I534">
            <v>0</v>
          </cell>
          <cell r="J534">
            <v>0</v>
          </cell>
        </row>
        <row r="535">
          <cell r="E535" t="str">
            <v>4270</v>
          </cell>
          <cell r="F535" t="str">
            <v>Wang Yuqi</v>
          </cell>
          <cell r="G535" t="str">
            <v>Qujing</v>
          </cell>
          <cell r="H535">
            <v>122</v>
          </cell>
          <cell r="I535">
            <v>0</v>
          </cell>
          <cell r="J535">
            <v>0</v>
          </cell>
        </row>
        <row r="536">
          <cell r="E536" t="str">
            <v>4180</v>
          </cell>
          <cell r="F536" t="str">
            <v>Wang Yuqi</v>
          </cell>
          <cell r="G536" t="str">
            <v>Zhaotong</v>
          </cell>
          <cell r="H536">
            <v>122</v>
          </cell>
          <cell r="I536">
            <v>0</v>
          </cell>
          <cell r="J536">
            <v>0</v>
          </cell>
        </row>
        <row r="537">
          <cell r="E537" t="str">
            <v>4120</v>
          </cell>
          <cell r="F537" t="str">
            <v>Wang Yuqi</v>
          </cell>
          <cell r="G537" t="str">
            <v>Kaiyuan</v>
          </cell>
          <cell r="H537">
            <v>122</v>
          </cell>
          <cell r="I537">
            <v>0</v>
          </cell>
          <cell r="J537">
            <v>1</v>
          </cell>
        </row>
        <row r="538">
          <cell r="E538" t="str">
            <v>4224</v>
          </cell>
          <cell r="F538" t="str">
            <v>Wang Yuqi</v>
          </cell>
          <cell r="G538" t="str">
            <v>Simao</v>
          </cell>
          <cell r="H538">
            <v>122</v>
          </cell>
          <cell r="I538">
            <v>0</v>
          </cell>
          <cell r="J538">
            <v>0</v>
          </cell>
        </row>
        <row r="539">
          <cell r="E539" t="str">
            <v>4250</v>
          </cell>
          <cell r="F539" t="str">
            <v>Wang Yuqi</v>
          </cell>
          <cell r="G539" t="str">
            <v>Chuxiong</v>
          </cell>
          <cell r="H539">
            <v>122</v>
          </cell>
          <cell r="I539">
            <v>0</v>
          </cell>
          <cell r="J539">
            <v>0</v>
          </cell>
        </row>
        <row r="540">
          <cell r="E540" t="str">
            <v>4144</v>
          </cell>
          <cell r="F540" t="str">
            <v>Wang Yuqi</v>
          </cell>
          <cell r="G540" t="str">
            <v>Kunming Cluster</v>
          </cell>
          <cell r="H540">
            <v>122</v>
          </cell>
          <cell r="I540">
            <v>0</v>
          </cell>
          <cell r="J540">
            <v>0</v>
          </cell>
        </row>
        <row r="541">
          <cell r="E541" t="str">
            <v>4131</v>
          </cell>
          <cell r="F541" t="str">
            <v>Wang Yuqi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</row>
        <row r="542">
          <cell r="E542" t="str">
            <v>4154</v>
          </cell>
          <cell r="F542" t="str">
            <v>Wang Yuqi</v>
          </cell>
          <cell r="G542" t="str">
            <v>Dali</v>
          </cell>
          <cell r="H542">
            <v>123</v>
          </cell>
          <cell r="I542">
            <v>1</v>
          </cell>
          <cell r="J542">
            <v>0</v>
          </cell>
        </row>
        <row r="543">
          <cell r="E543" t="str">
            <v>4114</v>
          </cell>
          <cell r="F543" t="str">
            <v>Wang Yuqi</v>
          </cell>
          <cell r="G543" t="str">
            <v>Lijiang county</v>
          </cell>
          <cell r="H543">
            <v>123</v>
          </cell>
          <cell r="I543">
            <v>0</v>
          </cell>
          <cell r="J543">
            <v>0</v>
          </cell>
        </row>
        <row r="544">
          <cell r="E544" t="str">
            <v>4111</v>
          </cell>
          <cell r="F544" t="str">
            <v>Wang Yuqi</v>
          </cell>
          <cell r="G544" t="str">
            <v>Baoshan</v>
          </cell>
          <cell r="H544">
            <v>123</v>
          </cell>
          <cell r="I544">
            <v>0</v>
          </cell>
          <cell r="J544">
            <v>0</v>
          </cell>
        </row>
        <row r="545">
          <cell r="E545" t="str">
            <v>4130</v>
          </cell>
          <cell r="F545" t="str">
            <v>Wang Yuqi</v>
          </cell>
          <cell r="G545" t="str">
            <v>Dali Cluster</v>
          </cell>
          <cell r="H545">
            <v>123</v>
          </cell>
          <cell r="I545">
            <v>0</v>
          </cell>
          <cell r="J545">
            <v>0</v>
          </cell>
        </row>
        <row r="546">
          <cell r="E546" t="str">
            <v>4153</v>
          </cell>
          <cell r="F546" t="str">
            <v>Wang Yuqi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</row>
        <row r="547">
          <cell r="E547" t="str">
            <v>4216</v>
          </cell>
          <cell r="F547" t="str">
            <v>Wang Yuqi</v>
          </cell>
          <cell r="G547" t="str">
            <v>Guiyang</v>
          </cell>
          <cell r="H547">
            <v>127</v>
          </cell>
          <cell r="I547">
            <v>0</v>
          </cell>
          <cell r="J547">
            <v>0</v>
          </cell>
        </row>
        <row r="548">
          <cell r="E548" t="str">
            <v>4217</v>
          </cell>
          <cell r="F548" t="str">
            <v>Wang Yuqi</v>
          </cell>
          <cell r="G548" t="str">
            <v>Liupanshui</v>
          </cell>
          <cell r="H548">
            <v>127</v>
          </cell>
          <cell r="I548">
            <v>0</v>
          </cell>
          <cell r="J548">
            <v>0</v>
          </cell>
        </row>
        <row r="549">
          <cell r="E549" t="str">
            <v>4218</v>
          </cell>
          <cell r="F549" t="str">
            <v>Wang Yuqi</v>
          </cell>
          <cell r="G549" t="str">
            <v>Duyun</v>
          </cell>
          <cell r="H549">
            <v>127</v>
          </cell>
          <cell r="I549">
            <v>0</v>
          </cell>
          <cell r="J549">
            <v>0</v>
          </cell>
        </row>
        <row r="550">
          <cell r="E550" t="str">
            <v>4210</v>
          </cell>
          <cell r="F550" t="str">
            <v>Wang Yuqi</v>
          </cell>
          <cell r="G550" t="str">
            <v>Anshun</v>
          </cell>
          <cell r="H550">
            <v>127</v>
          </cell>
          <cell r="I550">
            <v>0</v>
          </cell>
          <cell r="J550">
            <v>1</v>
          </cell>
        </row>
        <row r="551">
          <cell r="E551" t="str">
            <v>4220</v>
          </cell>
          <cell r="F551" t="str">
            <v>Wang Yuqi</v>
          </cell>
          <cell r="G551" t="str">
            <v>xingyi</v>
          </cell>
          <cell r="H551">
            <v>127</v>
          </cell>
          <cell r="I551">
            <v>0</v>
          </cell>
          <cell r="J551">
            <v>1</v>
          </cell>
        </row>
        <row r="552">
          <cell r="E552" t="str">
            <v>4230</v>
          </cell>
          <cell r="F552" t="str">
            <v>Wang Yuqi</v>
          </cell>
          <cell r="G552" t="str">
            <v>Zunyi</v>
          </cell>
          <cell r="H552">
            <v>127</v>
          </cell>
          <cell r="I552">
            <v>0</v>
          </cell>
          <cell r="J552">
            <v>0</v>
          </cell>
        </row>
        <row r="553">
          <cell r="E553" t="str">
            <v>4122</v>
          </cell>
          <cell r="F553" t="str">
            <v>Wang Yuqi</v>
          </cell>
          <cell r="G553" t="str">
            <v>Guiyang Cluster</v>
          </cell>
          <cell r="H553">
            <v>127</v>
          </cell>
          <cell r="I553">
            <v>0</v>
          </cell>
          <cell r="J553">
            <v>0</v>
          </cell>
        </row>
        <row r="554">
          <cell r="E554" t="str">
            <v>4100</v>
          </cell>
          <cell r="F554" t="str">
            <v>Wang Yuqi</v>
          </cell>
          <cell r="G554">
            <v>0</v>
          </cell>
          <cell r="H554">
            <v>0</v>
          </cell>
          <cell r="I554">
            <v>2</v>
          </cell>
          <cell r="J554">
            <v>1</v>
          </cell>
        </row>
        <row r="555">
          <cell r="E555" t="str">
            <v>4168</v>
          </cell>
          <cell r="F555" t="str">
            <v>Wang Yuqi</v>
          </cell>
          <cell r="G555" t="str">
            <v>Tongren</v>
          </cell>
          <cell r="H555">
            <v>129</v>
          </cell>
          <cell r="I555">
            <v>0</v>
          </cell>
          <cell r="J555">
            <v>0</v>
          </cell>
        </row>
        <row r="556">
          <cell r="E556" t="str">
            <v>3650</v>
          </cell>
          <cell r="F556" t="str">
            <v>Qian Hongwei</v>
          </cell>
          <cell r="G556" t="str">
            <v>Zhenyuan county</v>
          </cell>
          <cell r="H556">
            <v>129</v>
          </cell>
          <cell r="I556">
            <v>0</v>
          </cell>
          <cell r="J556">
            <v>1</v>
          </cell>
        </row>
        <row r="557">
          <cell r="E557" t="str">
            <v>3633</v>
          </cell>
          <cell r="F557" t="str">
            <v>Qian Hongwei</v>
          </cell>
          <cell r="G557" t="str">
            <v>Tongren Cluster</v>
          </cell>
          <cell r="H557">
            <v>129</v>
          </cell>
          <cell r="I557">
            <v>0</v>
          </cell>
          <cell r="J557">
            <v>0</v>
          </cell>
        </row>
        <row r="558">
          <cell r="E558" t="str">
            <v>3512</v>
          </cell>
          <cell r="F558" t="str">
            <v>Qian Hongwei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</row>
        <row r="559">
          <cell r="E559" t="str">
            <v>3623</v>
          </cell>
          <cell r="F559" t="str">
            <v>Qian Hongwei</v>
          </cell>
          <cell r="G559" t="str">
            <v>Hancheng</v>
          </cell>
          <cell r="H559">
            <v>131</v>
          </cell>
          <cell r="I559">
            <v>0</v>
          </cell>
          <cell r="J559">
            <v>0</v>
          </cell>
        </row>
        <row r="560">
          <cell r="E560" t="str">
            <v>3530</v>
          </cell>
          <cell r="F560" t="str">
            <v>Qian Hongwei</v>
          </cell>
          <cell r="G560" t="str">
            <v>Yanan</v>
          </cell>
          <cell r="H560">
            <v>131</v>
          </cell>
          <cell r="I560">
            <v>0</v>
          </cell>
          <cell r="J560">
            <v>1</v>
          </cell>
        </row>
        <row r="561">
          <cell r="E561" t="str">
            <v>3610</v>
          </cell>
          <cell r="F561" t="str">
            <v>Qian Hongwei</v>
          </cell>
          <cell r="G561" t="str">
            <v>Yin Yong</v>
          </cell>
          <cell r="H561">
            <v>131</v>
          </cell>
          <cell r="I561">
            <v>1</v>
          </cell>
          <cell r="J561">
            <v>0</v>
          </cell>
        </row>
        <row r="562">
          <cell r="E562" t="str">
            <v>3522</v>
          </cell>
          <cell r="F562" t="str">
            <v>Qian Hongwei</v>
          </cell>
          <cell r="G562" t="str">
            <v>Jingbian county</v>
          </cell>
          <cell r="H562">
            <v>131</v>
          </cell>
          <cell r="I562">
            <v>0</v>
          </cell>
          <cell r="J562">
            <v>0</v>
          </cell>
        </row>
        <row r="563">
          <cell r="E563" t="str">
            <v>3554</v>
          </cell>
          <cell r="F563" t="str">
            <v>Qian Hongwei</v>
          </cell>
          <cell r="G563" t="str">
            <v>Yulin</v>
          </cell>
          <cell r="H563">
            <v>131</v>
          </cell>
          <cell r="I563">
            <v>0</v>
          </cell>
          <cell r="J563">
            <v>0</v>
          </cell>
        </row>
        <row r="564">
          <cell r="E564" t="str">
            <v>3621</v>
          </cell>
          <cell r="F564" t="str">
            <v>Qian Hongwei</v>
          </cell>
          <cell r="G564" t="str">
            <v>Yanan Cluster</v>
          </cell>
          <cell r="H564">
            <v>131</v>
          </cell>
          <cell r="I564">
            <v>0</v>
          </cell>
          <cell r="J564">
            <v>1</v>
          </cell>
        </row>
        <row r="565">
          <cell r="E565" t="str">
            <v>3624</v>
          </cell>
          <cell r="F565" t="str">
            <v>Qian Hongwei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</row>
        <row r="566">
          <cell r="E566" t="str">
            <v>3533</v>
          </cell>
          <cell r="F566" t="str">
            <v>Qian Hongwei</v>
          </cell>
          <cell r="G566" t="str">
            <v>Xian</v>
          </cell>
          <cell r="H566">
            <v>134</v>
          </cell>
          <cell r="I566">
            <v>0</v>
          </cell>
          <cell r="J566">
            <v>0</v>
          </cell>
        </row>
        <row r="567">
          <cell r="E567" t="str">
            <v>3651</v>
          </cell>
          <cell r="F567" t="str">
            <v>Qian Hongwei</v>
          </cell>
          <cell r="G567" t="str">
            <v>Xianyang</v>
          </cell>
          <cell r="H567">
            <v>134</v>
          </cell>
          <cell r="I567">
            <v>0</v>
          </cell>
          <cell r="J567">
            <v>0</v>
          </cell>
        </row>
        <row r="568">
          <cell r="E568" t="str">
            <v>3504</v>
          </cell>
          <cell r="F568" t="str">
            <v>Qian Hongwei</v>
          </cell>
          <cell r="G568" t="str">
            <v>Weinan</v>
          </cell>
          <cell r="H568">
            <v>134</v>
          </cell>
          <cell r="I568">
            <v>0</v>
          </cell>
          <cell r="J568">
            <v>0</v>
          </cell>
        </row>
        <row r="569">
          <cell r="E569" t="str">
            <v>3531</v>
          </cell>
          <cell r="F569" t="str">
            <v>Qian Hongwei</v>
          </cell>
          <cell r="G569" t="str">
            <v>Baoji</v>
          </cell>
          <cell r="H569">
            <v>134</v>
          </cell>
          <cell r="I569">
            <v>0</v>
          </cell>
          <cell r="J569">
            <v>0</v>
          </cell>
        </row>
        <row r="570">
          <cell r="E570" t="str">
            <v>3542</v>
          </cell>
          <cell r="F570" t="str">
            <v>Qian Hongwei</v>
          </cell>
          <cell r="G570" t="str">
            <v>Hanzhong</v>
          </cell>
          <cell r="H570">
            <v>134</v>
          </cell>
          <cell r="I570">
            <v>0</v>
          </cell>
          <cell r="J570">
            <v>0</v>
          </cell>
        </row>
        <row r="571">
          <cell r="E571" t="str">
            <v>3625</v>
          </cell>
          <cell r="F571" t="str">
            <v>Qian Hongwei</v>
          </cell>
          <cell r="G571" t="str">
            <v>Ankang</v>
          </cell>
          <cell r="H571">
            <v>134</v>
          </cell>
          <cell r="I571">
            <v>0</v>
          </cell>
          <cell r="J571">
            <v>0</v>
          </cell>
        </row>
        <row r="572">
          <cell r="E572" t="str">
            <v>3621</v>
          </cell>
          <cell r="F572" t="str">
            <v>Qian Hongwei</v>
          </cell>
          <cell r="G572" t="str">
            <v>Yin Yong</v>
          </cell>
          <cell r="H572">
            <v>134</v>
          </cell>
          <cell r="I572">
            <v>0</v>
          </cell>
          <cell r="J572">
            <v>0</v>
          </cell>
        </row>
        <row r="573">
          <cell r="E573" t="str">
            <v>3536</v>
          </cell>
          <cell r="F573" t="str">
            <v>Qian Hongwei</v>
          </cell>
          <cell r="G573" t="str">
            <v>Xian Cluster</v>
          </cell>
          <cell r="H573">
            <v>134</v>
          </cell>
          <cell r="I573">
            <v>0</v>
          </cell>
          <cell r="J573">
            <v>0</v>
          </cell>
        </row>
        <row r="574">
          <cell r="E574" t="str">
            <v>3622</v>
          </cell>
          <cell r="F574" t="str">
            <v>Qian Hongwei</v>
          </cell>
          <cell r="G574" t="str">
            <v>Yin Yong</v>
          </cell>
          <cell r="H574">
            <v>0</v>
          </cell>
          <cell r="I574">
            <v>0</v>
          </cell>
          <cell r="J574">
            <v>0</v>
          </cell>
        </row>
        <row r="575">
          <cell r="E575" t="str">
            <v>3543</v>
          </cell>
          <cell r="F575" t="str">
            <v>Qian Hongwei</v>
          </cell>
          <cell r="G575" t="str">
            <v>Shihezi</v>
          </cell>
          <cell r="H575">
            <v>138</v>
          </cell>
          <cell r="I575">
            <v>0</v>
          </cell>
          <cell r="J575">
            <v>0</v>
          </cell>
        </row>
        <row r="576">
          <cell r="E576" t="str">
            <v>3660</v>
          </cell>
          <cell r="F576" t="str">
            <v>Qian Hongwei</v>
          </cell>
          <cell r="G576" t="str">
            <v>Kuitun</v>
          </cell>
          <cell r="H576">
            <v>138</v>
          </cell>
          <cell r="I576">
            <v>0</v>
          </cell>
          <cell r="J576">
            <v>0</v>
          </cell>
        </row>
        <row r="577">
          <cell r="E577" t="str">
            <v>3626</v>
          </cell>
          <cell r="F577" t="str">
            <v>Qian Hongwei</v>
          </cell>
          <cell r="G577" t="str">
            <v>Yin Yong</v>
          </cell>
          <cell r="H577">
            <v>138</v>
          </cell>
          <cell r="I577">
            <v>0</v>
          </cell>
          <cell r="J577">
            <v>0</v>
          </cell>
        </row>
        <row r="578">
          <cell r="E578" t="str">
            <v>3620</v>
          </cell>
          <cell r="F578" t="str">
            <v>Qian Hongwei</v>
          </cell>
          <cell r="G578" t="str">
            <v>Yin Yong</v>
          </cell>
          <cell r="H578">
            <v>138</v>
          </cell>
          <cell r="I578">
            <v>0</v>
          </cell>
          <cell r="J578">
            <v>1</v>
          </cell>
        </row>
        <row r="579">
          <cell r="E579" t="str">
            <v>3534</v>
          </cell>
          <cell r="F579" t="str">
            <v>Qian Hongwei</v>
          </cell>
          <cell r="G579" t="str">
            <v>Akesu</v>
          </cell>
          <cell r="H579">
            <v>138</v>
          </cell>
          <cell r="I579">
            <v>0</v>
          </cell>
          <cell r="J579">
            <v>0</v>
          </cell>
        </row>
        <row r="580">
          <cell r="E580" t="str">
            <v>3630</v>
          </cell>
          <cell r="F580" t="str">
            <v>Qian Hongwei</v>
          </cell>
          <cell r="G580" t="str">
            <v>Yin Yong</v>
          </cell>
          <cell r="H580">
            <v>138</v>
          </cell>
          <cell r="I580">
            <v>1</v>
          </cell>
          <cell r="J580">
            <v>0</v>
          </cell>
        </row>
        <row r="581">
          <cell r="E581" t="str">
            <v>3632</v>
          </cell>
          <cell r="F581" t="str">
            <v>Qian Hongwei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</row>
        <row r="582">
          <cell r="E582" t="str">
            <v>3627</v>
          </cell>
          <cell r="F582" t="str">
            <v>Qian Hongwei</v>
          </cell>
          <cell r="G582" t="str">
            <v>Yin Yong</v>
          </cell>
          <cell r="H582">
            <v>142</v>
          </cell>
          <cell r="I582">
            <v>0</v>
          </cell>
          <cell r="J582">
            <v>0</v>
          </cell>
        </row>
        <row r="583">
          <cell r="E583" t="str">
            <v>3550</v>
          </cell>
          <cell r="F583" t="str">
            <v>Qian Hongwei</v>
          </cell>
          <cell r="G583" t="str">
            <v>Hami</v>
          </cell>
          <cell r="H583">
            <v>142</v>
          </cell>
          <cell r="I583">
            <v>0</v>
          </cell>
          <cell r="J583">
            <v>0</v>
          </cell>
        </row>
        <row r="584">
          <cell r="E584" t="str">
            <v>3500</v>
          </cell>
          <cell r="F584" t="str">
            <v>Qian Hongwei</v>
          </cell>
          <cell r="G584" t="str">
            <v>Korla</v>
          </cell>
          <cell r="H584">
            <v>142</v>
          </cell>
          <cell r="I584">
            <v>2</v>
          </cell>
          <cell r="J584">
            <v>1</v>
          </cell>
        </row>
        <row r="585">
          <cell r="E585" t="str">
            <v>3503</v>
          </cell>
          <cell r="F585" t="str">
            <v>Qian Hongwei</v>
          </cell>
          <cell r="G585" t="str">
            <v>Wulumuqi Cluster</v>
          </cell>
          <cell r="H585">
            <v>142</v>
          </cell>
          <cell r="I585">
            <v>0</v>
          </cell>
          <cell r="J585">
            <v>0</v>
          </cell>
        </row>
        <row r="586">
          <cell r="E586" t="str">
            <v>3552</v>
          </cell>
          <cell r="F586" t="str">
            <v>Qian Hongwei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</row>
        <row r="587">
          <cell r="E587" t="str">
            <v>3511</v>
          </cell>
          <cell r="F587" t="str">
            <v>Qian Hongwei</v>
          </cell>
          <cell r="G587" t="str">
            <v>Zhangye</v>
          </cell>
          <cell r="H587">
            <v>146</v>
          </cell>
          <cell r="I587">
            <v>0</v>
          </cell>
          <cell r="J587">
            <v>1</v>
          </cell>
        </row>
        <row r="588">
          <cell r="E588" t="str">
            <v>3505</v>
          </cell>
          <cell r="F588" t="str">
            <v>Qian Hongwei</v>
          </cell>
          <cell r="G588" t="str">
            <v>Jiuqian</v>
          </cell>
          <cell r="H588">
            <v>146</v>
          </cell>
          <cell r="I588">
            <v>0</v>
          </cell>
          <cell r="J588">
            <v>0</v>
          </cell>
        </row>
        <row r="589">
          <cell r="E589" t="str">
            <v>3540</v>
          </cell>
          <cell r="F589" t="str">
            <v>Qian Hongwei</v>
          </cell>
          <cell r="G589" t="str">
            <v>Jiayuguang</v>
          </cell>
          <cell r="H589">
            <v>146</v>
          </cell>
          <cell r="I589">
            <v>0</v>
          </cell>
          <cell r="J589">
            <v>0</v>
          </cell>
        </row>
        <row r="590">
          <cell r="E590" t="str">
            <v>3502</v>
          </cell>
          <cell r="F590" t="str">
            <v>Qian Hongwei</v>
          </cell>
          <cell r="G590" t="str">
            <v>Zhangye Cluster</v>
          </cell>
          <cell r="H590">
            <v>146</v>
          </cell>
          <cell r="I590">
            <v>0</v>
          </cell>
          <cell r="J590">
            <v>0</v>
          </cell>
        </row>
        <row r="591">
          <cell r="E591" t="str">
            <v>3663</v>
          </cell>
          <cell r="F591" t="str">
            <v>Qian Hongwei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</row>
        <row r="592">
          <cell r="E592" t="str">
            <v>3508</v>
          </cell>
          <cell r="F592" t="str">
            <v>Qian Hongwei</v>
          </cell>
          <cell r="G592" t="str">
            <v>Lanzhou</v>
          </cell>
          <cell r="H592">
            <v>148</v>
          </cell>
          <cell r="I592">
            <v>0</v>
          </cell>
          <cell r="J592">
            <v>0</v>
          </cell>
        </row>
        <row r="593">
          <cell r="E593" t="str">
            <v>3532</v>
          </cell>
          <cell r="F593" t="str">
            <v>Qian Hongwei</v>
          </cell>
          <cell r="G593" t="str">
            <v>Tianshui</v>
          </cell>
          <cell r="H593">
            <v>148</v>
          </cell>
          <cell r="I593">
            <v>0</v>
          </cell>
          <cell r="J593">
            <v>0</v>
          </cell>
        </row>
        <row r="594">
          <cell r="E594" t="str">
            <v>3640</v>
          </cell>
          <cell r="F594" t="str">
            <v>Qian Hongwei</v>
          </cell>
          <cell r="G594" t="str">
            <v>Yin Yong</v>
          </cell>
          <cell r="H594">
            <v>148</v>
          </cell>
          <cell r="I594">
            <v>1</v>
          </cell>
          <cell r="J594">
            <v>0</v>
          </cell>
        </row>
        <row r="595">
          <cell r="E595" t="str">
            <v>3631</v>
          </cell>
          <cell r="F595" t="str">
            <v>Qian Hongwei</v>
          </cell>
          <cell r="G595" t="str">
            <v>Yin Yong</v>
          </cell>
          <cell r="H595">
            <v>0</v>
          </cell>
          <cell r="I595">
            <v>0</v>
          </cell>
          <cell r="J595">
            <v>0</v>
          </cell>
        </row>
        <row r="596">
          <cell r="E596" t="str">
            <v>6741</v>
          </cell>
          <cell r="F596">
            <v>0</v>
          </cell>
          <cell r="G596" t="str">
            <v>Ma Min</v>
          </cell>
          <cell r="H596">
            <v>0</v>
          </cell>
          <cell r="I596">
            <v>0</v>
          </cell>
          <cell r="J596">
            <v>0</v>
          </cell>
        </row>
        <row r="597">
          <cell r="E597" t="str">
            <v>6780</v>
          </cell>
          <cell r="F597">
            <v>0</v>
          </cell>
          <cell r="G597" t="str">
            <v>Ma Min</v>
          </cell>
          <cell r="H597">
            <v>0</v>
          </cell>
          <cell r="I597">
            <v>0</v>
          </cell>
          <cell r="J597">
            <v>0</v>
          </cell>
        </row>
        <row r="598">
          <cell r="E598" t="str">
            <v>6710</v>
          </cell>
          <cell r="F598">
            <v>0</v>
          </cell>
          <cell r="G598" t="str">
            <v>Ma Min</v>
          </cell>
          <cell r="H598">
            <v>0</v>
          </cell>
          <cell r="I598">
            <v>0</v>
          </cell>
          <cell r="J598">
            <v>0</v>
          </cell>
        </row>
        <row r="599">
          <cell r="E599" t="str">
            <v>6503</v>
          </cell>
          <cell r="F599">
            <v>0</v>
          </cell>
          <cell r="G599" t="str">
            <v>Ma Min</v>
          </cell>
          <cell r="H599">
            <v>0</v>
          </cell>
          <cell r="I599">
            <v>0</v>
          </cell>
          <cell r="J599">
            <v>0</v>
          </cell>
        </row>
        <row r="600">
          <cell r="E600" t="str">
            <v>6616</v>
          </cell>
          <cell r="F600">
            <v>0</v>
          </cell>
          <cell r="G600" t="str">
            <v>Ma Min</v>
          </cell>
          <cell r="H600">
            <v>0</v>
          </cell>
          <cell r="I600">
            <v>0</v>
          </cell>
          <cell r="J600">
            <v>0</v>
          </cell>
        </row>
        <row r="601">
          <cell r="E601" t="str">
            <v>6650</v>
          </cell>
          <cell r="F601">
            <v>0</v>
          </cell>
          <cell r="G601" t="str">
            <v>Ma Min</v>
          </cell>
          <cell r="H601">
            <v>0</v>
          </cell>
          <cell r="I601">
            <v>0</v>
          </cell>
          <cell r="J601">
            <v>0</v>
          </cell>
        </row>
        <row r="602">
          <cell r="E602" t="str">
            <v>6500</v>
          </cell>
          <cell r="F602">
            <v>0</v>
          </cell>
          <cell r="G602" t="str">
            <v>Ma Min</v>
          </cell>
          <cell r="H602">
            <v>0</v>
          </cell>
          <cell r="I602">
            <v>3</v>
          </cell>
          <cell r="J602">
            <v>1</v>
          </cell>
        </row>
        <row r="603">
          <cell r="E603" t="str">
            <v>6570</v>
          </cell>
          <cell r="F603">
            <v>0</v>
          </cell>
          <cell r="G603" t="str">
            <v>Ma Min</v>
          </cell>
          <cell r="H603">
            <v>0</v>
          </cell>
          <cell r="I603">
            <v>0</v>
          </cell>
          <cell r="J603">
            <v>0</v>
          </cell>
        </row>
        <row r="604">
          <cell r="E604" t="str">
            <v>6550</v>
          </cell>
          <cell r="F604">
            <v>0</v>
          </cell>
          <cell r="G604" t="str">
            <v>Ma Min</v>
          </cell>
          <cell r="H604">
            <v>0</v>
          </cell>
          <cell r="I604">
            <v>0</v>
          </cell>
          <cell r="J604">
            <v>1</v>
          </cell>
        </row>
        <row r="605">
          <cell r="E605" t="str">
            <v>6750</v>
          </cell>
          <cell r="F605">
            <v>0</v>
          </cell>
          <cell r="G605" t="str">
            <v>Ma Min</v>
          </cell>
          <cell r="H605">
            <v>0</v>
          </cell>
          <cell r="I605">
            <v>0</v>
          </cell>
          <cell r="J605">
            <v>0</v>
          </cell>
        </row>
        <row r="606">
          <cell r="E606" t="str">
            <v>6531</v>
          </cell>
          <cell r="F606">
            <v>0</v>
          </cell>
          <cell r="G606" t="str">
            <v>Ma Min</v>
          </cell>
          <cell r="H606">
            <v>0</v>
          </cell>
          <cell r="I606">
            <v>0</v>
          </cell>
          <cell r="J606">
            <v>1</v>
          </cell>
        </row>
        <row r="607">
          <cell r="E607" t="str">
            <v>6140</v>
          </cell>
          <cell r="F607" t="str">
            <v>Li Yu Fei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</row>
        <row r="608">
          <cell r="E608" t="str">
            <v>6184</v>
          </cell>
          <cell r="F608" t="str">
            <v>Li Yu Fei</v>
          </cell>
          <cell r="G608">
            <v>0</v>
          </cell>
          <cell r="H608" t="str">
            <v>Su Jian</v>
          </cell>
          <cell r="I608">
            <v>0</v>
          </cell>
          <cell r="J608">
            <v>0</v>
          </cell>
        </row>
        <row r="609">
          <cell r="E609" t="str">
            <v>6410</v>
          </cell>
          <cell r="F609" t="str">
            <v>Li Yu Fei</v>
          </cell>
          <cell r="G609">
            <v>0</v>
          </cell>
          <cell r="H609">
            <v>0</v>
          </cell>
          <cell r="I609">
            <v>0</v>
          </cell>
          <cell r="J609">
            <v>1</v>
          </cell>
        </row>
        <row r="610">
          <cell r="E610" t="str">
            <v>6370</v>
          </cell>
          <cell r="F610" t="str">
            <v>Li Yu Fei</v>
          </cell>
          <cell r="G610">
            <v>0</v>
          </cell>
          <cell r="H610">
            <v>0</v>
          </cell>
          <cell r="I610">
            <v>0</v>
          </cell>
          <cell r="J610">
            <v>1</v>
          </cell>
        </row>
        <row r="611">
          <cell r="E611" t="str">
            <v>6113</v>
          </cell>
          <cell r="F611" t="str">
            <v>Li Yu Fei</v>
          </cell>
          <cell r="G611">
            <v>0</v>
          </cell>
          <cell r="H611" t="str">
            <v>Su Jian</v>
          </cell>
          <cell r="I611">
            <v>0</v>
          </cell>
          <cell r="J611">
            <v>0</v>
          </cell>
        </row>
        <row r="612">
          <cell r="E612" t="str">
            <v>6440</v>
          </cell>
          <cell r="F612" t="str">
            <v>Li Yu Fei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</row>
        <row r="613">
          <cell r="E613" t="str">
            <v>6292</v>
          </cell>
          <cell r="F613" t="str">
            <v>Li Yu Fei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</row>
        <row r="614">
          <cell r="E614" t="str">
            <v>6142</v>
          </cell>
          <cell r="F614" t="str">
            <v>Li Yu Fei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</row>
        <row r="615">
          <cell r="E615" t="str">
            <v>6360</v>
          </cell>
          <cell r="F615" t="str">
            <v>Li Yu Fei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</row>
        <row r="616">
          <cell r="E616" t="str">
            <v>6280</v>
          </cell>
          <cell r="F616" t="str">
            <v>Li Yu Fei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</row>
        <row r="617">
          <cell r="E617" t="str">
            <v>6380</v>
          </cell>
          <cell r="F617" t="str">
            <v>Li Yu Fei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</row>
        <row r="618">
          <cell r="E618" t="str">
            <v>6180</v>
          </cell>
          <cell r="F618" t="str">
            <v>Li Yu Fei</v>
          </cell>
          <cell r="G618" t="str">
            <v>Su Jian</v>
          </cell>
          <cell r="H618" t="str">
            <v>Su Jian</v>
          </cell>
          <cell r="I618">
            <v>0</v>
          </cell>
          <cell r="J618">
            <v>1</v>
          </cell>
        </row>
        <row r="619">
          <cell r="E619" t="str">
            <v>6100</v>
          </cell>
          <cell r="F619" t="str">
            <v>Li Yu Fei</v>
          </cell>
          <cell r="G619" t="str">
            <v>Lv Juan</v>
          </cell>
          <cell r="H619" t="str">
            <v>Su Jian</v>
          </cell>
          <cell r="I619">
            <v>4</v>
          </cell>
          <cell r="J619">
            <v>4</v>
          </cell>
        </row>
        <row r="620">
          <cell r="E620" t="str">
            <v>6170</v>
          </cell>
          <cell r="F620">
            <v>0</v>
          </cell>
          <cell r="G620" t="str">
            <v>Ma Min</v>
          </cell>
          <cell r="H620">
            <v>0</v>
          </cell>
          <cell r="I620">
            <v>0</v>
          </cell>
          <cell r="J620">
            <v>0</v>
          </cell>
        </row>
        <row r="621">
          <cell r="E621" t="str">
            <v>6114</v>
          </cell>
          <cell r="F621" t="str">
            <v>Li Yu Fei</v>
          </cell>
          <cell r="G621">
            <v>0</v>
          </cell>
          <cell r="H621" t="str">
            <v>Su Jian</v>
          </cell>
          <cell r="I621">
            <v>0</v>
          </cell>
          <cell r="J621">
            <v>0</v>
          </cell>
        </row>
        <row r="622">
          <cell r="E622" t="str">
            <v>6217</v>
          </cell>
          <cell r="F622" t="str">
            <v>Li Yu Fei</v>
          </cell>
          <cell r="G622">
            <v>0</v>
          </cell>
          <cell r="H622" t="str">
            <v>Su Jian</v>
          </cell>
          <cell r="I622">
            <v>0</v>
          </cell>
          <cell r="J622">
            <v>0</v>
          </cell>
        </row>
        <row r="623">
          <cell r="E623" t="str">
            <v>6460</v>
          </cell>
          <cell r="F623" t="str">
            <v>Li Yu Fei</v>
          </cell>
          <cell r="G623">
            <v>0</v>
          </cell>
          <cell r="H623">
            <v>0</v>
          </cell>
          <cell r="I623">
            <v>0</v>
          </cell>
          <cell r="J623">
            <v>1</v>
          </cell>
        </row>
        <row r="624">
          <cell r="E624" t="str">
            <v>6203</v>
          </cell>
          <cell r="F624" t="str">
            <v>Li Yu Fei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</row>
        <row r="625">
          <cell r="E625" t="str">
            <v>6200</v>
          </cell>
          <cell r="F625" t="str">
            <v>Li Yu Fei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</row>
        <row r="626">
          <cell r="E626" t="str">
            <v>6414</v>
          </cell>
          <cell r="F626" t="str">
            <v>Li Yu Fei</v>
          </cell>
          <cell r="G626">
            <v>0</v>
          </cell>
          <cell r="H626" t="str">
            <v>Su Jian</v>
          </cell>
          <cell r="I626">
            <v>0</v>
          </cell>
          <cell r="J626">
            <v>0</v>
          </cell>
        </row>
        <row r="627">
          <cell r="E627" t="str">
            <v>6182</v>
          </cell>
          <cell r="F627" t="str">
            <v>Li Yu Fei</v>
          </cell>
          <cell r="G627">
            <v>0</v>
          </cell>
          <cell r="H627" t="str">
            <v>Su Jian</v>
          </cell>
          <cell r="I627">
            <v>0</v>
          </cell>
          <cell r="J627">
            <v>0</v>
          </cell>
        </row>
        <row r="628">
          <cell r="E628" t="str">
            <v>6210</v>
          </cell>
          <cell r="F628" t="str">
            <v>Li Yu Fei</v>
          </cell>
          <cell r="G628">
            <v>0</v>
          </cell>
          <cell r="H628" t="str">
            <v>Su Jian</v>
          </cell>
          <cell r="I628">
            <v>0</v>
          </cell>
          <cell r="J628">
            <v>0</v>
          </cell>
        </row>
        <row r="629">
          <cell r="E629" t="str">
            <v>6430</v>
          </cell>
          <cell r="F629" t="str">
            <v>Li Yu Fei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</row>
        <row r="630">
          <cell r="E630" t="str">
            <v>6150</v>
          </cell>
          <cell r="F630">
            <v>0</v>
          </cell>
          <cell r="G630" t="str">
            <v>Ma Min</v>
          </cell>
          <cell r="H630">
            <v>0</v>
          </cell>
          <cell r="I630">
            <v>0</v>
          </cell>
          <cell r="J630">
            <v>0</v>
          </cell>
        </row>
        <row r="631">
          <cell r="E631" t="str">
            <v>6413</v>
          </cell>
          <cell r="F631" t="str">
            <v>Li Yu Fei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</row>
        <row r="632">
          <cell r="E632" t="str">
            <v>6290</v>
          </cell>
          <cell r="F632" t="str">
            <v>Li Yu Fei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</row>
        <row r="633">
          <cell r="E633" t="str">
            <v>6115</v>
          </cell>
          <cell r="F633" t="str">
            <v>Li Yu Fei</v>
          </cell>
          <cell r="G633">
            <v>0</v>
          </cell>
          <cell r="H633" t="str">
            <v>Su Jian</v>
          </cell>
          <cell r="I633">
            <v>0</v>
          </cell>
          <cell r="J633">
            <v>0</v>
          </cell>
        </row>
        <row r="634">
          <cell r="E634" t="str">
            <v>6118</v>
          </cell>
          <cell r="F634" t="str">
            <v>Li Yu Fei</v>
          </cell>
          <cell r="G634">
            <v>0</v>
          </cell>
          <cell r="H634" t="str">
            <v>Su Jian</v>
          </cell>
          <cell r="I634">
            <v>0</v>
          </cell>
          <cell r="J634">
            <v>0</v>
          </cell>
        </row>
        <row r="635">
          <cell r="E635" t="str">
            <v>6374</v>
          </cell>
          <cell r="F635" t="str">
            <v>Li Yu Fei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</row>
        <row r="636">
          <cell r="E636" t="str">
            <v>6421</v>
          </cell>
          <cell r="F636" t="str">
            <v>Li Yu Fei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</row>
        <row r="637">
          <cell r="E637" t="str">
            <v>6250</v>
          </cell>
          <cell r="F637" t="str">
            <v>Li Yu Fei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</row>
        <row r="638">
          <cell r="E638" t="str">
            <v>6101</v>
          </cell>
          <cell r="F638" t="str">
            <v>Li Yu Fei</v>
          </cell>
          <cell r="G638">
            <v>0</v>
          </cell>
          <cell r="H638" t="str">
            <v>Su Jian</v>
          </cell>
          <cell r="I638">
            <v>0</v>
          </cell>
          <cell r="J638">
            <v>0</v>
          </cell>
        </row>
        <row r="639">
          <cell r="E639" t="str">
            <v>7560</v>
          </cell>
          <cell r="F639">
            <v>0</v>
          </cell>
          <cell r="G639" t="str">
            <v>Huang Wei Dong</v>
          </cell>
          <cell r="H639">
            <v>0</v>
          </cell>
          <cell r="I639">
            <v>0</v>
          </cell>
          <cell r="J639">
            <v>0</v>
          </cell>
        </row>
        <row r="640">
          <cell r="E640" t="str">
            <v>7500</v>
          </cell>
          <cell r="F640">
            <v>0</v>
          </cell>
          <cell r="G640" t="str">
            <v>Huang Wei Dong</v>
          </cell>
          <cell r="H640">
            <v>0</v>
          </cell>
          <cell r="I640">
            <v>0</v>
          </cell>
          <cell r="J640">
            <v>1</v>
          </cell>
        </row>
        <row r="641">
          <cell r="E641" t="str">
            <v>8300</v>
          </cell>
          <cell r="F641">
            <v>0</v>
          </cell>
          <cell r="G641" t="str">
            <v>Rao Jian Jun</v>
          </cell>
          <cell r="H641">
            <v>0</v>
          </cell>
          <cell r="I641">
            <v>0</v>
          </cell>
          <cell r="J641">
            <v>3</v>
          </cell>
        </row>
        <row r="642">
          <cell r="E642" t="str">
            <v>8350</v>
          </cell>
          <cell r="F642">
            <v>0</v>
          </cell>
          <cell r="G642" t="str">
            <v>Rao Jian Jun</v>
          </cell>
          <cell r="H642">
            <v>0</v>
          </cell>
          <cell r="I642">
            <v>0</v>
          </cell>
          <cell r="J642">
            <v>0</v>
          </cell>
        </row>
        <row r="643">
          <cell r="E643" t="str">
            <v>8390</v>
          </cell>
          <cell r="F643">
            <v>0</v>
          </cell>
          <cell r="G643" t="str">
            <v>Rao Jian Jun</v>
          </cell>
          <cell r="H643">
            <v>0</v>
          </cell>
          <cell r="I643">
            <v>0</v>
          </cell>
          <cell r="J643">
            <v>1</v>
          </cell>
        </row>
        <row r="644">
          <cell r="E644" t="str">
            <v>8347</v>
          </cell>
          <cell r="F644">
            <v>0</v>
          </cell>
          <cell r="G644" t="str">
            <v>Rao Jian Jun</v>
          </cell>
          <cell r="H644">
            <v>0</v>
          </cell>
          <cell r="I644">
            <v>0</v>
          </cell>
          <cell r="J644">
            <v>0</v>
          </cell>
        </row>
        <row r="645">
          <cell r="E645" t="str">
            <v>8332</v>
          </cell>
          <cell r="F645">
            <v>0</v>
          </cell>
          <cell r="G645" t="str">
            <v>Rao Jian Jun</v>
          </cell>
          <cell r="H645">
            <v>0</v>
          </cell>
          <cell r="I645">
            <v>0</v>
          </cell>
          <cell r="J645">
            <v>0</v>
          </cell>
        </row>
        <row r="646">
          <cell r="E646" t="str">
            <v>8410</v>
          </cell>
          <cell r="F646">
            <v>0</v>
          </cell>
          <cell r="G646" t="str">
            <v>Rao Jian Jun</v>
          </cell>
          <cell r="H646">
            <v>0</v>
          </cell>
          <cell r="I646">
            <v>0</v>
          </cell>
          <cell r="J646">
            <v>1</v>
          </cell>
        </row>
        <row r="647">
          <cell r="E647" t="str">
            <v>8320</v>
          </cell>
          <cell r="F647">
            <v>0</v>
          </cell>
          <cell r="G647" t="str">
            <v>Rao Jian Jun</v>
          </cell>
          <cell r="H647">
            <v>0</v>
          </cell>
          <cell r="I647">
            <v>0</v>
          </cell>
          <cell r="J647">
            <v>1</v>
          </cell>
        </row>
        <row r="648">
          <cell r="E648" t="str">
            <v>8430</v>
          </cell>
          <cell r="F648">
            <v>0</v>
          </cell>
          <cell r="G648" t="str">
            <v>Rao Jian Jun</v>
          </cell>
          <cell r="H648">
            <v>0</v>
          </cell>
          <cell r="I648">
            <v>0</v>
          </cell>
          <cell r="J648">
            <v>0</v>
          </cell>
        </row>
        <row r="649">
          <cell r="E649" t="str">
            <v>8360</v>
          </cell>
          <cell r="F649">
            <v>0</v>
          </cell>
          <cell r="G649" t="str">
            <v>Rao Jian Jun</v>
          </cell>
          <cell r="H649">
            <v>0</v>
          </cell>
          <cell r="I649">
            <v>0</v>
          </cell>
          <cell r="J649">
            <v>0</v>
          </cell>
        </row>
        <row r="650">
          <cell r="E650" t="str">
            <v>4427</v>
          </cell>
          <cell r="F650" t="str">
            <v>Hong Zong Ben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</row>
        <row r="651">
          <cell r="E651" t="str">
            <v>4330</v>
          </cell>
          <cell r="F651" t="str">
            <v>Hong Zong Ben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</row>
        <row r="652">
          <cell r="E652" t="str">
            <v>4420</v>
          </cell>
          <cell r="F652" t="str">
            <v>Hong Zong Ben</v>
          </cell>
          <cell r="G652" t="str">
            <v>Li Wei</v>
          </cell>
          <cell r="H652">
            <v>0</v>
          </cell>
          <cell r="I652">
            <v>0</v>
          </cell>
          <cell r="J652">
            <v>1</v>
          </cell>
        </row>
        <row r="653">
          <cell r="E653" t="str">
            <v>4370</v>
          </cell>
          <cell r="F653" t="str">
            <v>Hong Zong Ben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</row>
        <row r="654">
          <cell r="E654" t="str">
            <v>4351</v>
          </cell>
          <cell r="F654" t="str">
            <v>Hong Zong Ben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</row>
        <row r="655">
          <cell r="E655" t="str">
            <v>4317</v>
          </cell>
          <cell r="F655" t="str">
            <v>Hong Zong Ben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</row>
        <row r="656">
          <cell r="E656" t="str">
            <v>4320</v>
          </cell>
          <cell r="F656" t="str">
            <v>Hong Zong Ben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</row>
        <row r="657">
          <cell r="E657" t="str">
            <v>4430</v>
          </cell>
          <cell r="F657" t="str">
            <v>Hong Zong Ben</v>
          </cell>
          <cell r="G657" t="str">
            <v>Li Wei</v>
          </cell>
          <cell r="H657">
            <v>0</v>
          </cell>
          <cell r="I657">
            <v>1</v>
          </cell>
          <cell r="J657">
            <v>1</v>
          </cell>
        </row>
        <row r="658">
          <cell r="E658" t="str">
            <v>4433</v>
          </cell>
          <cell r="F658" t="str">
            <v>Hong Zong Ben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</row>
        <row r="659">
          <cell r="E659" t="str">
            <v>4441</v>
          </cell>
          <cell r="F659" t="str">
            <v>Hong Zong Ben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</row>
        <row r="660">
          <cell r="E660" t="str">
            <v>4450</v>
          </cell>
          <cell r="F660" t="str">
            <v>Hong Zong Ben</v>
          </cell>
          <cell r="G660" t="str">
            <v>Li Wei</v>
          </cell>
          <cell r="H660">
            <v>0</v>
          </cell>
          <cell r="I660">
            <v>0</v>
          </cell>
          <cell r="J660">
            <v>0</v>
          </cell>
        </row>
        <row r="661">
          <cell r="E661" t="str">
            <v>4412</v>
          </cell>
          <cell r="F661" t="str">
            <v>Hong Zong Ben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</row>
        <row r="662">
          <cell r="E662" t="str">
            <v>4300</v>
          </cell>
          <cell r="F662" t="str">
            <v>Hong Zong Ben</v>
          </cell>
          <cell r="G662">
            <v>0</v>
          </cell>
          <cell r="H662">
            <v>0</v>
          </cell>
          <cell r="I662">
            <v>4</v>
          </cell>
          <cell r="J662">
            <v>3</v>
          </cell>
        </row>
        <row r="663">
          <cell r="E663" t="str">
            <v>4354</v>
          </cell>
          <cell r="F663" t="str">
            <v>Hong Zong Ben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</row>
        <row r="664">
          <cell r="E664" t="str">
            <v>4302</v>
          </cell>
          <cell r="F664" t="str">
            <v>Hong Zong Ben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</row>
        <row r="665">
          <cell r="E665" t="str">
            <v>4332</v>
          </cell>
          <cell r="F665" t="str">
            <v>Hong Zong Ben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</row>
        <row r="666">
          <cell r="E666" t="str">
            <v>4331</v>
          </cell>
          <cell r="F666" t="str">
            <v>Hong Zong Ben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</row>
        <row r="667">
          <cell r="E667" t="str">
            <v>4333</v>
          </cell>
          <cell r="F667" t="str">
            <v>Hong Zong Ben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</row>
        <row r="668">
          <cell r="E668" t="str">
            <v>4340</v>
          </cell>
          <cell r="F668" t="str">
            <v>Hong Zong Ben</v>
          </cell>
          <cell r="G668" t="str">
            <v>Li Wei</v>
          </cell>
          <cell r="H668">
            <v>0</v>
          </cell>
          <cell r="I668">
            <v>0</v>
          </cell>
          <cell r="J668">
            <v>1</v>
          </cell>
        </row>
        <row r="669">
          <cell r="E669" t="str">
            <v>4480</v>
          </cell>
          <cell r="F669" t="str">
            <v>Hong Zong Ben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</row>
        <row r="670">
          <cell r="E670" t="str">
            <v>4410</v>
          </cell>
          <cell r="F670" t="str">
            <v>Hong Zong Ben</v>
          </cell>
          <cell r="G670" t="str">
            <v>Li Wei</v>
          </cell>
          <cell r="H670">
            <v>0</v>
          </cell>
          <cell r="I670">
            <v>0</v>
          </cell>
          <cell r="J670">
            <v>1</v>
          </cell>
        </row>
        <row r="671">
          <cell r="E671" t="str">
            <v>4417</v>
          </cell>
          <cell r="F671" t="str">
            <v>Hong Zong Ben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</row>
        <row r="672">
          <cell r="E672" t="str">
            <v>4373</v>
          </cell>
          <cell r="F672" t="str">
            <v>Hong Zong Ben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</row>
        <row r="673">
          <cell r="E673" t="str">
            <v>4360</v>
          </cell>
          <cell r="F673" t="str">
            <v>Hong Zong Ben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</row>
        <row r="674">
          <cell r="E674" t="str">
            <v>4319</v>
          </cell>
          <cell r="F674" t="str">
            <v>Hong Zong Ben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</row>
        <row r="675">
          <cell r="E675" t="str">
            <v>4380</v>
          </cell>
          <cell r="F675" t="str">
            <v>Hong Zong Ben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</row>
        <row r="676">
          <cell r="E676" t="str">
            <v>4350</v>
          </cell>
          <cell r="F676" t="str">
            <v>Hong Zong Ben</v>
          </cell>
          <cell r="G676">
            <v>0</v>
          </cell>
          <cell r="H676">
            <v>0</v>
          </cell>
          <cell r="I676">
            <v>0</v>
          </cell>
          <cell r="J676">
            <v>1</v>
          </cell>
        </row>
        <row r="677">
          <cell r="E677" t="str">
            <v>4303</v>
          </cell>
          <cell r="F677" t="str">
            <v>Hong Zong Ben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</row>
        <row r="678">
          <cell r="E678" t="str">
            <v>7300</v>
          </cell>
          <cell r="F678">
            <v>0</v>
          </cell>
          <cell r="G678" t="str">
            <v>Huang Wei Dong</v>
          </cell>
          <cell r="H678">
            <v>0</v>
          </cell>
          <cell r="I678">
            <v>0</v>
          </cell>
          <cell r="J678">
            <v>1</v>
          </cell>
        </row>
        <row r="679">
          <cell r="E679" t="str">
            <v>7351</v>
          </cell>
          <cell r="F679">
            <v>0</v>
          </cell>
          <cell r="G679" t="str">
            <v>Huang Wei Dong</v>
          </cell>
          <cell r="H679">
            <v>0</v>
          </cell>
          <cell r="I679">
            <v>0</v>
          </cell>
          <cell r="J679">
            <v>1</v>
          </cell>
        </row>
        <row r="680">
          <cell r="E680" t="str">
            <v>7410</v>
          </cell>
          <cell r="F680">
            <v>0</v>
          </cell>
          <cell r="G680" t="str">
            <v>Huang Wei Dong</v>
          </cell>
          <cell r="H680">
            <v>0</v>
          </cell>
          <cell r="I680">
            <v>0</v>
          </cell>
          <cell r="J680">
            <v>0</v>
          </cell>
        </row>
        <row r="681">
          <cell r="E681" t="str">
            <v>7340</v>
          </cell>
          <cell r="F681">
            <v>0</v>
          </cell>
          <cell r="G681" t="str">
            <v>Huang Wei Dong</v>
          </cell>
          <cell r="H681">
            <v>0</v>
          </cell>
          <cell r="I681">
            <v>0</v>
          </cell>
          <cell r="J681">
            <v>0</v>
          </cell>
        </row>
        <row r="682">
          <cell r="E682" t="str">
            <v>7350</v>
          </cell>
          <cell r="F682">
            <v>0</v>
          </cell>
          <cell r="G682" t="str">
            <v>Huang Wei Dong</v>
          </cell>
          <cell r="H682">
            <v>0</v>
          </cell>
          <cell r="I682">
            <v>0</v>
          </cell>
          <cell r="J682">
            <v>0</v>
          </cell>
        </row>
        <row r="683">
          <cell r="E683" t="str">
            <v>8500</v>
          </cell>
          <cell r="F683" t="str">
            <v>Li Yu Fei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</row>
        <row r="684">
          <cell r="E684" t="str">
            <v>5530</v>
          </cell>
          <cell r="F684">
            <v>0</v>
          </cell>
          <cell r="G684" t="str">
            <v>Ma Min</v>
          </cell>
          <cell r="H684">
            <v>0</v>
          </cell>
          <cell r="I684">
            <v>0</v>
          </cell>
          <cell r="J684">
            <v>0</v>
          </cell>
        </row>
        <row r="685">
          <cell r="E685" t="str">
            <v>5624</v>
          </cell>
          <cell r="F685">
            <v>0</v>
          </cell>
          <cell r="G685" t="str">
            <v>Ma Min</v>
          </cell>
          <cell r="H685">
            <v>0</v>
          </cell>
          <cell r="I685">
            <v>0</v>
          </cell>
          <cell r="J685">
            <v>0</v>
          </cell>
        </row>
        <row r="686">
          <cell r="E686" t="str">
            <v>5610</v>
          </cell>
          <cell r="F686">
            <v>0</v>
          </cell>
          <cell r="G686" t="str">
            <v>Ma Min</v>
          </cell>
          <cell r="H686">
            <v>0</v>
          </cell>
          <cell r="I686">
            <v>0</v>
          </cell>
          <cell r="J686">
            <v>0</v>
          </cell>
        </row>
        <row r="687">
          <cell r="E687" t="str">
            <v>5517</v>
          </cell>
          <cell r="F687">
            <v>0</v>
          </cell>
          <cell r="G687" t="str">
            <v>Ma Min</v>
          </cell>
          <cell r="H687">
            <v>0</v>
          </cell>
          <cell r="I687">
            <v>0</v>
          </cell>
          <cell r="J687">
            <v>0</v>
          </cell>
        </row>
        <row r="688">
          <cell r="E688" t="str">
            <v>5500</v>
          </cell>
          <cell r="F688">
            <v>0</v>
          </cell>
          <cell r="G688" t="str">
            <v>Ma Min</v>
          </cell>
          <cell r="H688">
            <v>0</v>
          </cell>
          <cell r="I688">
            <v>1</v>
          </cell>
          <cell r="J688">
            <v>2</v>
          </cell>
        </row>
        <row r="689">
          <cell r="E689" t="str">
            <v>5630</v>
          </cell>
          <cell r="F689">
            <v>0</v>
          </cell>
          <cell r="G689" t="str">
            <v>Ma Min</v>
          </cell>
          <cell r="H689">
            <v>0</v>
          </cell>
          <cell r="I689">
            <v>0</v>
          </cell>
          <cell r="J689">
            <v>0</v>
          </cell>
        </row>
        <row r="690">
          <cell r="E690" t="str">
            <v>5580</v>
          </cell>
          <cell r="F690">
            <v>0</v>
          </cell>
          <cell r="G690" t="str">
            <v>Ma Min</v>
          </cell>
          <cell r="H690">
            <v>0</v>
          </cell>
          <cell r="I690">
            <v>0</v>
          </cell>
          <cell r="J690">
            <v>0</v>
          </cell>
        </row>
        <row r="691">
          <cell r="E691" t="str">
            <v>5543</v>
          </cell>
          <cell r="F691">
            <v>0</v>
          </cell>
          <cell r="G691" t="str">
            <v>Ma Min</v>
          </cell>
          <cell r="H691">
            <v>0</v>
          </cell>
          <cell r="I691">
            <v>0</v>
          </cell>
          <cell r="J691">
            <v>0</v>
          </cell>
        </row>
        <row r="692">
          <cell r="E692" t="str">
            <v>5577</v>
          </cell>
          <cell r="F692">
            <v>0</v>
          </cell>
          <cell r="G692" t="str">
            <v>Ma Min</v>
          </cell>
          <cell r="H692">
            <v>0</v>
          </cell>
          <cell r="I692">
            <v>0</v>
          </cell>
          <cell r="J692">
            <v>0</v>
          </cell>
        </row>
        <row r="693">
          <cell r="E693" t="str">
            <v>4040</v>
          </cell>
          <cell r="F693" t="str">
            <v>Lv Hong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</row>
        <row r="694">
          <cell r="E694" t="str">
            <v>4023</v>
          </cell>
          <cell r="F694" t="str">
            <v>Lv Hong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</row>
        <row r="695">
          <cell r="E695" t="str">
            <v>4021</v>
          </cell>
          <cell r="F695" t="str">
            <v>Lv Hong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</row>
        <row r="696">
          <cell r="E696" t="str">
            <v>4022</v>
          </cell>
          <cell r="F696" t="str">
            <v>Lv Hong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</row>
        <row r="697">
          <cell r="E697" t="str">
            <v>4080</v>
          </cell>
          <cell r="F697" t="str">
            <v>Lv Hong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</row>
        <row r="698">
          <cell r="E698" t="str">
            <v>6350</v>
          </cell>
          <cell r="F698" t="str">
            <v>Lv Hong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</row>
        <row r="699">
          <cell r="E699" t="str">
            <v>4000</v>
          </cell>
          <cell r="F699" t="str">
            <v>Lv Hong</v>
          </cell>
          <cell r="G699">
            <v>0</v>
          </cell>
          <cell r="H699">
            <v>0</v>
          </cell>
          <cell r="I699">
            <v>2</v>
          </cell>
          <cell r="J699">
            <v>3</v>
          </cell>
        </row>
        <row r="700">
          <cell r="E700" t="str">
            <v>7120</v>
          </cell>
          <cell r="F700">
            <v>0</v>
          </cell>
          <cell r="G700" t="str">
            <v>Huang Wei Dong</v>
          </cell>
          <cell r="H700">
            <v>0</v>
          </cell>
          <cell r="I700">
            <v>0</v>
          </cell>
          <cell r="J700">
            <v>1</v>
          </cell>
        </row>
        <row r="701">
          <cell r="E701" t="str">
            <v>7250</v>
          </cell>
          <cell r="F701">
            <v>0</v>
          </cell>
          <cell r="G701" t="str">
            <v>Huang Wei Dong</v>
          </cell>
          <cell r="H701">
            <v>0</v>
          </cell>
          <cell r="I701">
            <v>0</v>
          </cell>
          <cell r="J701">
            <v>0</v>
          </cell>
        </row>
        <row r="702">
          <cell r="E702" t="str">
            <v>7210</v>
          </cell>
          <cell r="F702">
            <v>0</v>
          </cell>
          <cell r="G702" t="str">
            <v>Huang Wei Dong</v>
          </cell>
          <cell r="H702">
            <v>0</v>
          </cell>
          <cell r="I702">
            <v>0</v>
          </cell>
          <cell r="J702">
            <v>0</v>
          </cell>
        </row>
        <row r="703">
          <cell r="E703" t="str">
            <v>7160</v>
          </cell>
          <cell r="F703">
            <v>0</v>
          </cell>
          <cell r="G703" t="str">
            <v>Huang Wei Dong</v>
          </cell>
          <cell r="H703">
            <v>0</v>
          </cell>
          <cell r="I703">
            <v>0</v>
          </cell>
          <cell r="J703">
            <v>1</v>
          </cell>
        </row>
        <row r="704">
          <cell r="E704" t="str">
            <v>7190</v>
          </cell>
          <cell r="F704">
            <v>0</v>
          </cell>
          <cell r="G704" t="str">
            <v>Huang Wei Dong</v>
          </cell>
          <cell r="H704">
            <v>0</v>
          </cell>
          <cell r="I704">
            <v>0</v>
          </cell>
          <cell r="J704">
            <v>0</v>
          </cell>
        </row>
        <row r="705">
          <cell r="E705" t="str">
            <v>7230</v>
          </cell>
          <cell r="F705">
            <v>0</v>
          </cell>
          <cell r="G705" t="str">
            <v>Huang Wei Dong</v>
          </cell>
          <cell r="H705">
            <v>0</v>
          </cell>
          <cell r="I705">
            <v>0</v>
          </cell>
          <cell r="J705">
            <v>0</v>
          </cell>
        </row>
        <row r="706">
          <cell r="E706" t="str">
            <v>7140</v>
          </cell>
          <cell r="F706">
            <v>0</v>
          </cell>
          <cell r="G706" t="str">
            <v>Huang Wei Dong</v>
          </cell>
          <cell r="H706">
            <v>0</v>
          </cell>
          <cell r="I706">
            <v>0</v>
          </cell>
          <cell r="J706">
            <v>1</v>
          </cell>
        </row>
        <row r="707">
          <cell r="E707" t="str">
            <v>7180</v>
          </cell>
          <cell r="F707">
            <v>0</v>
          </cell>
          <cell r="G707" t="str">
            <v>Huang Wei Dong</v>
          </cell>
          <cell r="H707">
            <v>0</v>
          </cell>
          <cell r="I707">
            <v>0</v>
          </cell>
          <cell r="J707">
            <v>0</v>
          </cell>
        </row>
        <row r="708">
          <cell r="E708" t="str">
            <v>7100</v>
          </cell>
          <cell r="F708">
            <v>0</v>
          </cell>
          <cell r="G708" t="str">
            <v>Huang Wei Dong</v>
          </cell>
          <cell r="H708">
            <v>0</v>
          </cell>
          <cell r="I708">
            <v>4</v>
          </cell>
          <cell r="J708">
            <v>1</v>
          </cell>
        </row>
        <row r="709">
          <cell r="E709" t="str">
            <v>7270</v>
          </cell>
          <cell r="F709">
            <v>0</v>
          </cell>
          <cell r="G709" t="str">
            <v>Huang Wei Dong</v>
          </cell>
          <cell r="H709">
            <v>0</v>
          </cell>
          <cell r="I709">
            <v>0</v>
          </cell>
          <cell r="J709">
            <v>0</v>
          </cell>
        </row>
        <row r="710">
          <cell r="E710" t="str">
            <v>7185</v>
          </cell>
          <cell r="F710">
            <v>0</v>
          </cell>
          <cell r="G710" t="str">
            <v>Huang Wei Dong</v>
          </cell>
          <cell r="H710">
            <v>0</v>
          </cell>
          <cell r="I710">
            <v>0</v>
          </cell>
          <cell r="J710">
            <v>0</v>
          </cell>
        </row>
        <row r="711">
          <cell r="E711" t="str">
            <v>7154</v>
          </cell>
          <cell r="F711">
            <v>0</v>
          </cell>
          <cell r="G711" t="str">
            <v>Huang Wei Dong</v>
          </cell>
          <cell r="H711">
            <v>0</v>
          </cell>
          <cell r="I711">
            <v>0</v>
          </cell>
          <cell r="J711">
            <v>0</v>
          </cell>
        </row>
        <row r="712">
          <cell r="E712" t="str">
            <v>8100</v>
          </cell>
          <cell r="F712">
            <v>0</v>
          </cell>
          <cell r="G712" t="str">
            <v>Huang Wei Dong</v>
          </cell>
          <cell r="H712">
            <v>0</v>
          </cell>
          <cell r="I712">
            <v>0</v>
          </cell>
          <cell r="J712">
            <v>1</v>
          </cell>
        </row>
      </sheetData>
      <sheetData sheetId="11" refreshError="1">
        <row r="4">
          <cell r="A4" t="str">
            <v>2000</v>
          </cell>
          <cell r="B4">
            <v>1.0000000000012994</v>
          </cell>
          <cell r="C4" t="str">
            <v>East</v>
          </cell>
          <cell r="D4" t="str">
            <v>CPV016 上海市</v>
          </cell>
          <cell r="E4" t="str">
            <v>Shanghai</v>
          </cell>
          <cell r="F4" t="str">
            <v>CCL2000  上海市市区</v>
          </cell>
          <cell r="G4" t="str">
            <v>Shanghai-urban</v>
          </cell>
          <cell r="H4">
            <v>1</v>
          </cell>
          <cell r="I4">
            <v>2</v>
          </cell>
          <cell r="J4">
            <v>67</v>
          </cell>
          <cell r="K4">
            <v>21</v>
          </cell>
          <cell r="L4">
            <v>11</v>
          </cell>
          <cell r="M4">
            <v>32</v>
          </cell>
          <cell r="N4">
            <v>9</v>
          </cell>
          <cell r="O4">
            <v>9</v>
          </cell>
          <cell r="P4">
            <v>12</v>
          </cell>
          <cell r="Q4">
            <v>12</v>
          </cell>
          <cell r="R4">
            <v>12</v>
          </cell>
          <cell r="S4">
            <v>217</v>
          </cell>
          <cell r="T4">
            <v>33</v>
          </cell>
          <cell r="U4">
            <v>238</v>
          </cell>
          <cell r="V4">
            <v>9</v>
          </cell>
          <cell r="W4">
            <v>2552</v>
          </cell>
        </row>
        <row r="5">
          <cell r="A5" t="str">
            <v>2011</v>
          </cell>
          <cell r="B5">
            <v>319.00000000000102</v>
          </cell>
          <cell r="C5" t="str">
            <v>East</v>
          </cell>
          <cell r="D5" t="str">
            <v>CPV016 上海市</v>
          </cell>
          <cell r="E5" t="str">
            <v>Shanghai</v>
          </cell>
          <cell r="F5" t="str">
            <v>CCL2011  闵行区</v>
          </cell>
          <cell r="G5" t="str">
            <v>Shanghai-minghang</v>
          </cell>
          <cell r="H5">
            <v>1</v>
          </cell>
          <cell r="I5">
            <v>0</v>
          </cell>
          <cell r="J5"/>
          <cell r="K5">
            <v>0</v>
          </cell>
          <cell r="L5">
            <v>0</v>
          </cell>
          <cell r="M5">
            <v>0</v>
          </cell>
          <cell r="N5"/>
          <cell r="O5"/>
          <cell r="P5"/>
          <cell r="Q5"/>
          <cell r="R5"/>
          <cell r="S5"/>
          <cell r="T5"/>
          <cell r="U5"/>
          <cell r="V5"/>
          <cell r="W5"/>
        </row>
        <row r="6">
          <cell r="A6" t="str">
            <v>2012</v>
          </cell>
          <cell r="B6">
            <v>225.00000000000099</v>
          </cell>
          <cell r="C6" t="str">
            <v>East</v>
          </cell>
          <cell r="D6" t="str">
            <v>CPV016 上海市</v>
          </cell>
          <cell r="E6" t="str">
            <v>Shanghai</v>
          </cell>
          <cell r="F6" t="str">
            <v>CCL2012  浦东新区</v>
          </cell>
          <cell r="G6" t="str">
            <v>Shanghai-pudong</v>
          </cell>
          <cell r="H6">
            <v>1</v>
          </cell>
          <cell r="I6"/>
          <cell r="J6"/>
          <cell r="K6"/>
          <cell r="L6">
            <v>7</v>
          </cell>
          <cell r="M6" t="e">
            <v>#VALUE!</v>
          </cell>
          <cell r="N6">
            <v>4</v>
          </cell>
          <cell r="O6">
            <v>4</v>
          </cell>
          <cell r="P6">
            <v>1</v>
          </cell>
          <cell r="Q6">
            <v>1</v>
          </cell>
          <cell r="R6">
            <v>2</v>
          </cell>
          <cell r="S6">
            <v>2</v>
          </cell>
          <cell r="T6">
            <v>7</v>
          </cell>
          <cell r="U6">
            <v>7</v>
          </cell>
          <cell r="V6"/>
          <cell r="W6"/>
        </row>
        <row r="7">
          <cell r="A7" t="str">
            <v>2013</v>
          </cell>
          <cell r="B7">
            <v>290.00000000000102</v>
          </cell>
          <cell r="C7" t="str">
            <v>East</v>
          </cell>
          <cell r="D7" t="str">
            <v>CPV016 上海市</v>
          </cell>
          <cell r="E7" t="str">
            <v>Shanghai</v>
          </cell>
          <cell r="F7" t="str">
            <v>CCL2013  南汇县</v>
          </cell>
          <cell r="G7" t="str">
            <v>SH-Nanhui</v>
          </cell>
          <cell r="H7">
            <v>1</v>
          </cell>
          <cell r="I7"/>
          <cell r="J7"/>
          <cell r="K7"/>
          <cell r="L7">
            <v>0</v>
          </cell>
          <cell r="M7" t="e">
            <v>#VALUE!</v>
          </cell>
          <cell r="N7"/>
          <cell r="O7"/>
          <cell r="P7"/>
          <cell r="Q7"/>
          <cell r="R7"/>
          <cell r="S7"/>
          <cell r="T7"/>
          <cell r="U7"/>
          <cell r="V7"/>
          <cell r="W7"/>
        </row>
        <row r="8">
          <cell r="A8" t="str">
            <v>2016</v>
          </cell>
          <cell r="B8">
            <v>0</v>
          </cell>
          <cell r="C8" t="str">
            <v>East</v>
          </cell>
          <cell r="D8" t="str">
            <v>CPV016 上海市</v>
          </cell>
          <cell r="E8" t="str">
            <v>Shanghai</v>
          </cell>
          <cell r="F8" t="str">
            <v>CCL2016  松江区</v>
          </cell>
          <cell r="G8" t="str">
            <v>Shanghai-songjiang</v>
          </cell>
          <cell r="H8">
            <v>1</v>
          </cell>
          <cell r="I8"/>
          <cell r="J8"/>
          <cell r="K8"/>
          <cell r="L8">
            <v>0</v>
          </cell>
          <cell r="M8" t="e">
            <v>#VALUE!</v>
          </cell>
          <cell r="N8"/>
          <cell r="O8"/>
          <cell r="P8"/>
          <cell r="Q8"/>
          <cell r="R8"/>
          <cell r="S8"/>
          <cell r="T8"/>
          <cell r="U8"/>
          <cell r="V8"/>
          <cell r="W8"/>
        </row>
        <row r="9">
          <cell r="A9" t="str">
            <v>2017</v>
          </cell>
          <cell r="B9">
            <v>169.00000000000099</v>
          </cell>
          <cell r="C9" t="str">
            <v>East</v>
          </cell>
          <cell r="D9" t="str">
            <v>CPV016 上海市</v>
          </cell>
          <cell r="E9" t="str">
            <v>Shanghai</v>
          </cell>
          <cell r="F9" t="str">
            <v>CCL2017  青浦县</v>
          </cell>
          <cell r="G9" t="str">
            <v>Shanghai-qingpu</v>
          </cell>
          <cell r="H9">
            <v>1</v>
          </cell>
          <cell r="I9"/>
          <cell r="J9"/>
          <cell r="K9"/>
          <cell r="L9">
            <v>2</v>
          </cell>
          <cell r="M9" t="e">
            <v>#VALUE!</v>
          </cell>
          <cell r="N9">
            <v>2</v>
          </cell>
          <cell r="O9">
            <v>6</v>
          </cell>
          <cell r="P9"/>
          <cell r="Q9"/>
          <cell r="R9"/>
          <cell r="S9"/>
          <cell r="T9">
            <v>2</v>
          </cell>
          <cell r="U9">
            <v>6</v>
          </cell>
          <cell r="V9"/>
          <cell r="W9"/>
        </row>
        <row r="10">
          <cell r="A10" t="str">
            <v>2018</v>
          </cell>
          <cell r="B10">
            <v>0</v>
          </cell>
          <cell r="C10" t="str">
            <v>East</v>
          </cell>
          <cell r="D10" t="str">
            <v>CPV016 上海市</v>
          </cell>
          <cell r="E10" t="str">
            <v>Shanghai</v>
          </cell>
          <cell r="F10" t="str">
            <v>CCL2018  嘉定区</v>
          </cell>
          <cell r="G10" t="str">
            <v>Shanghai-jiading</v>
          </cell>
          <cell r="H10">
            <v>1</v>
          </cell>
          <cell r="I10"/>
          <cell r="J10"/>
          <cell r="K10"/>
          <cell r="L10">
            <v>0</v>
          </cell>
          <cell r="M10" t="e">
            <v>#VALUE!</v>
          </cell>
          <cell r="N10"/>
          <cell r="O10"/>
          <cell r="P10"/>
          <cell r="Q10"/>
          <cell r="R10"/>
          <cell r="S10"/>
          <cell r="T10"/>
          <cell r="U10"/>
          <cell r="V10"/>
          <cell r="W10"/>
        </row>
        <row r="11">
          <cell r="A11" t="str">
            <v>2019</v>
          </cell>
          <cell r="B11">
            <v>72.000000000001293</v>
          </cell>
          <cell r="C11" t="str">
            <v>East</v>
          </cell>
          <cell r="D11" t="str">
            <v>CPV016 上海市</v>
          </cell>
          <cell r="E11" t="str">
            <v>Shanghai</v>
          </cell>
          <cell r="F11" t="str">
            <v>CCL2019  宝山区</v>
          </cell>
          <cell r="G11" t="str">
            <v>Shanghai-baoshan</v>
          </cell>
          <cell r="H11">
            <v>1</v>
          </cell>
          <cell r="I11">
            <v>1</v>
          </cell>
          <cell r="J11">
            <v>9</v>
          </cell>
          <cell r="K11">
            <v>1</v>
          </cell>
          <cell r="L11">
            <v>32</v>
          </cell>
          <cell r="M11">
            <v>33</v>
          </cell>
          <cell r="N11">
            <v>2</v>
          </cell>
          <cell r="O11">
            <v>2</v>
          </cell>
          <cell r="P11">
            <v>13</v>
          </cell>
          <cell r="Q11">
            <v>13</v>
          </cell>
          <cell r="R11">
            <v>2</v>
          </cell>
          <cell r="S11">
            <v>2</v>
          </cell>
          <cell r="T11">
            <v>17</v>
          </cell>
          <cell r="U11">
            <v>17</v>
          </cell>
          <cell r="V11"/>
          <cell r="W11"/>
        </row>
        <row r="12">
          <cell r="A12" t="str">
            <v>2021</v>
          </cell>
          <cell r="B12">
            <v>153.00000000000099</v>
          </cell>
          <cell r="C12" t="str">
            <v>East</v>
          </cell>
          <cell r="D12" t="str">
            <v>CPV016 上海市</v>
          </cell>
          <cell r="E12" t="str">
            <v>Shanghai</v>
          </cell>
          <cell r="F12" t="str">
            <v>CCL2021  崇明县</v>
          </cell>
          <cell r="G12" t="str">
            <v>Shanghai-chongming</v>
          </cell>
          <cell r="H12">
            <v>1</v>
          </cell>
          <cell r="I12"/>
          <cell r="J12"/>
          <cell r="K12"/>
          <cell r="L12">
            <v>1</v>
          </cell>
          <cell r="M12" t="e">
            <v>#VALUE!</v>
          </cell>
          <cell r="N12"/>
          <cell r="O12"/>
          <cell r="P12">
            <v>1</v>
          </cell>
          <cell r="Q12">
            <v>1</v>
          </cell>
          <cell r="R12"/>
          <cell r="S12"/>
          <cell r="T12">
            <v>1</v>
          </cell>
          <cell r="U12">
            <v>1</v>
          </cell>
          <cell r="V12"/>
          <cell r="W12"/>
        </row>
        <row r="13">
          <cell r="C13" t="str">
            <v>East</v>
          </cell>
          <cell r="D13" t="str">
            <v>CCP016 上海市</v>
          </cell>
          <cell r="E13" t="str">
            <v>Shanghai</v>
          </cell>
          <cell r="F13" t="str">
            <v>上海</v>
          </cell>
          <cell r="G13" t="str">
            <v>Shanghai Cluster</v>
          </cell>
          <cell r="H13">
            <v>1</v>
          </cell>
          <cell r="I13">
            <v>3</v>
          </cell>
          <cell r="J13">
            <v>76</v>
          </cell>
          <cell r="K13">
            <v>22</v>
          </cell>
          <cell r="L13">
            <v>53</v>
          </cell>
          <cell r="M13">
            <v>75</v>
          </cell>
          <cell r="N13">
            <v>17</v>
          </cell>
          <cell r="O13">
            <v>21</v>
          </cell>
          <cell r="P13">
            <v>27</v>
          </cell>
          <cell r="Q13">
            <v>27</v>
          </cell>
          <cell r="R13">
            <v>16</v>
          </cell>
          <cell r="S13">
            <v>221</v>
          </cell>
          <cell r="T13">
            <v>60</v>
          </cell>
          <cell r="U13">
            <v>269</v>
          </cell>
          <cell r="V13">
            <v>9</v>
          </cell>
          <cell r="W13">
            <v>2552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A15" t="str">
            <v>2210</v>
          </cell>
          <cell r="B15">
            <v>64.000000000001293</v>
          </cell>
          <cell r="C15" t="str">
            <v>East</v>
          </cell>
          <cell r="D15" t="str">
            <v>CPV014 江苏省</v>
          </cell>
          <cell r="E15" t="str">
            <v>Jiangsu</v>
          </cell>
          <cell r="F15" t="str">
            <v>CCL2210  徐州市</v>
          </cell>
          <cell r="G15" t="str">
            <v>Xuzhou</v>
          </cell>
          <cell r="H15">
            <v>2</v>
          </cell>
          <cell r="I15">
            <v>2</v>
          </cell>
          <cell r="J15">
            <v>63</v>
          </cell>
          <cell r="K15">
            <v>43</v>
          </cell>
          <cell r="L15">
            <v>6</v>
          </cell>
          <cell r="M15">
            <v>49</v>
          </cell>
          <cell r="N15">
            <v>13</v>
          </cell>
          <cell r="O15">
            <v>15</v>
          </cell>
          <cell r="P15">
            <v>2</v>
          </cell>
          <cell r="Q15">
            <v>2</v>
          </cell>
          <cell r="R15"/>
          <cell r="S15"/>
          <cell r="T15">
            <v>15</v>
          </cell>
          <cell r="U15">
            <v>17</v>
          </cell>
          <cell r="V15">
            <v>13</v>
          </cell>
          <cell r="W15">
            <v>29</v>
          </cell>
        </row>
        <row r="16">
          <cell r="A16" t="str">
            <v>2214</v>
          </cell>
          <cell r="B16">
            <v>0</v>
          </cell>
          <cell r="C16" t="str">
            <v>East</v>
          </cell>
          <cell r="D16" t="str">
            <v>CPV014 江苏省</v>
          </cell>
          <cell r="E16" t="str">
            <v>Jiangsu</v>
          </cell>
          <cell r="F16" t="str">
            <v>CCL2214  新沂市</v>
          </cell>
          <cell r="G16" t="str">
            <v>Xinyi</v>
          </cell>
          <cell r="H16">
            <v>2</v>
          </cell>
          <cell r="I16"/>
          <cell r="J16"/>
          <cell r="K16"/>
          <cell r="L16">
            <v>0</v>
          </cell>
          <cell r="M16" t="e">
            <v>#VALUE!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</row>
        <row r="17">
          <cell r="C17" t="str">
            <v>East</v>
          </cell>
          <cell r="D17" t="str">
            <v>CCP014 江苏省</v>
          </cell>
          <cell r="E17" t="str">
            <v>Jiangsu</v>
          </cell>
          <cell r="F17" t="str">
            <v>徐州</v>
          </cell>
          <cell r="G17" t="str">
            <v>Xuzhou Cluster</v>
          </cell>
          <cell r="H17">
            <v>2</v>
          </cell>
          <cell r="I17">
            <v>2</v>
          </cell>
          <cell r="J17">
            <v>63</v>
          </cell>
          <cell r="K17">
            <v>43</v>
          </cell>
          <cell r="L17">
            <v>6</v>
          </cell>
          <cell r="M17">
            <v>49</v>
          </cell>
          <cell r="N17">
            <v>13</v>
          </cell>
          <cell r="O17">
            <v>15</v>
          </cell>
          <cell r="P17">
            <v>2</v>
          </cell>
          <cell r="Q17">
            <v>2</v>
          </cell>
          <cell r="R17">
            <v>0</v>
          </cell>
          <cell r="S17">
            <v>0</v>
          </cell>
          <cell r="T17">
            <v>15</v>
          </cell>
          <cell r="U17">
            <v>17</v>
          </cell>
          <cell r="V17">
            <v>13</v>
          </cell>
          <cell r="W17">
            <v>29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A19" t="str">
            <v>2320</v>
          </cell>
          <cell r="B19">
            <v>120.00000000000099</v>
          </cell>
          <cell r="C19" t="str">
            <v>East</v>
          </cell>
          <cell r="D19" t="str">
            <v>CPV015 安徽省</v>
          </cell>
          <cell r="E19" t="str">
            <v>Anhui</v>
          </cell>
          <cell r="F19" t="str">
            <v>CCL2320  淮南市</v>
          </cell>
          <cell r="G19" t="str">
            <v>Huainan</v>
          </cell>
          <cell r="H19">
            <v>3</v>
          </cell>
          <cell r="I19">
            <v>1</v>
          </cell>
          <cell r="J19">
            <v>40</v>
          </cell>
          <cell r="K19">
            <v>30</v>
          </cell>
          <cell r="L19">
            <v>1</v>
          </cell>
          <cell r="M19">
            <v>31</v>
          </cell>
          <cell r="N19">
            <v>3</v>
          </cell>
          <cell r="O19">
            <v>3</v>
          </cell>
          <cell r="P19"/>
          <cell r="Q19"/>
          <cell r="R19"/>
          <cell r="S19"/>
          <cell r="T19">
            <v>3</v>
          </cell>
          <cell r="U19">
            <v>3</v>
          </cell>
          <cell r="V19"/>
          <cell r="W19"/>
        </row>
        <row r="20">
          <cell r="A20" t="str">
            <v>2321</v>
          </cell>
          <cell r="B20">
            <v>0</v>
          </cell>
          <cell r="C20" t="str">
            <v>East</v>
          </cell>
          <cell r="D20" t="str">
            <v>CPV015 安徽省</v>
          </cell>
          <cell r="E20" t="str">
            <v>Anhui</v>
          </cell>
          <cell r="F20" t="str">
            <v>CCL2321  凤台县</v>
          </cell>
          <cell r="G20" t="str">
            <v>Fengtai county</v>
          </cell>
          <cell r="H20">
            <v>3</v>
          </cell>
          <cell r="I20"/>
          <cell r="J20"/>
          <cell r="K20"/>
          <cell r="L20"/>
          <cell r="M20" t="e">
            <v>#VALUE!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</row>
        <row r="21">
          <cell r="A21" t="str">
            <v>2330</v>
          </cell>
          <cell r="B21">
            <v>69.000000000001293</v>
          </cell>
          <cell r="C21" t="str">
            <v>East</v>
          </cell>
          <cell r="D21" t="str">
            <v>CPV015 安徽省</v>
          </cell>
          <cell r="E21" t="str">
            <v>Anhui</v>
          </cell>
          <cell r="F21" t="str">
            <v>CCL2330  蚌埠市</v>
          </cell>
          <cell r="G21" t="str">
            <v>Bengbu</v>
          </cell>
          <cell r="H21">
            <v>3</v>
          </cell>
          <cell r="I21">
            <v>2</v>
          </cell>
          <cell r="J21">
            <v>68</v>
          </cell>
          <cell r="K21">
            <v>58</v>
          </cell>
          <cell r="L21">
            <v>3</v>
          </cell>
          <cell r="M21">
            <v>61</v>
          </cell>
          <cell r="N21">
            <v>1</v>
          </cell>
          <cell r="O21">
            <v>3</v>
          </cell>
          <cell r="P21"/>
          <cell r="Q21"/>
          <cell r="R21"/>
          <cell r="S21"/>
          <cell r="T21">
            <v>1</v>
          </cell>
          <cell r="U21">
            <v>3</v>
          </cell>
          <cell r="V21">
            <v>1</v>
          </cell>
          <cell r="W21">
            <v>2</v>
          </cell>
        </row>
        <row r="22">
          <cell r="A22" t="str">
            <v>2340</v>
          </cell>
          <cell r="B22">
            <v>182.00000000000099</v>
          </cell>
          <cell r="C22" t="str">
            <v>East</v>
          </cell>
          <cell r="D22" t="str">
            <v>CPV015 安徽省</v>
          </cell>
          <cell r="E22" t="str">
            <v>Anhui</v>
          </cell>
          <cell r="F22" t="str">
            <v>CCL2340  宿州市</v>
          </cell>
          <cell r="G22" t="str">
            <v>Suzhou</v>
          </cell>
          <cell r="H22">
            <v>3</v>
          </cell>
          <cell r="I22">
            <v>3</v>
          </cell>
          <cell r="J22">
            <v>24</v>
          </cell>
          <cell r="K22">
            <v>22</v>
          </cell>
          <cell r="L22"/>
          <cell r="M22" t="e">
            <v>#VALUE!</v>
          </cell>
          <cell r="N22">
            <v>17</v>
          </cell>
          <cell r="O22">
            <v>19</v>
          </cell>
          <cell r="P22"/>
          <cell r="Q22"/>
          <cell r="R22">
            <v>2</v>
          </cell>
          <cell r="S22">
            <v>2</v>
          </cell>
          <cell r="T22">
            <v>19</v>
          </cell>
          <cell r="U22">
            <v>21</v>
          </cell>
          <cell r="V22"/>
          <cell r="W22"/>
        </row>
        <row r="23">
          <cell r="A23" t="str">
            <v>2351</v>
          </cell>
          <cell r="B23">
            <v>133.00000000000099</v>
          </cell>
          <cell r="C23" t="str">
            <v>East</v>
          </cell>
          <cell r="D23" t="str">
            <v>CPV015 安徽省</v>
          </cell>
          <cell r="E23" t="str">
            <v>Anhui</v>
          </cell>
          <cell r="F23" t="str">
            <v>CCL2351  濉溪县</v>
          </cell>
          <cell r="G23" t="str">
            <v>Suixi county</v>
          </cell>
          <cell r="H23">
            <v>3</v>
          </cell>
          <cell r="I23">
            <v>4</v>
          </cell>
          <cell r="J23">
            <v>29</v>
          </cell>
          <cell r="K23">
            <v>28</v>
          </cell>
          <cell r="L23"/>
          <cell r="M23" t="e">
            <v>#VALUE!</v>
          </cell>
          <cell r="N23">
            <v>15</v>
          </cell>
          <cell r="O23">
            <v>18</v>
          </cell>
          <cell r="P23"/>
          <cell r="Q23"/>
          <cell r="R23">
            <v>2</v>
          </cell>
          <cell r="S23">
            <v>2</v>
          </cell>
          <cell r="T23">
            <v>17</v>
          </cell>
          <cell r="U23">
            <v>20</v>
          </cell>
          <cell r="V23"/>
          <cell r="W23"/>
        </row>
        <row r="24">
          <cell r="A24" t="str">
            <v>2352</v>
          </cell>
          <cell r="B24">
            <v>0</v>
          </cell>
          <cell r="C24" t="str">
            <v>East</v>
          </cell>
          <cell r="D24" t="str">
            <v>CPV015 安徽省</v>
          </cell>
          <cell r="E24" t="str">
            <v>Anhui</v>
          </cell>
          <cell r="F24" t="str">
            <v>CCL2352  萧县</v>
          </cell>
          <cell r="G24" t="str">
            <v>Xiao county</v>
          </cell>
          <cell r="H24">
            <v>3</v>
          </cell>
          <cell r="I24"/>
          <cell r="J24"/>
          <cell r="K24"/>
          <cell r="L24"/>
          <cell r="M24" t="e">
            <v>#VALUE!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</row>
        <row r="25">
          <cell r="C25" t="str">
            <v>East</v>
          </cell>
          <cell r="D25" t="str">
            <v>CPV015 安徽省</v>
          </cell>
          <cell r="E25" t="str">
            <v>Anhui</v>
          </cell>
          <cell r="F25" t="str">
            <v>淮北</v>
          </cell>
          <cell r="G25" t="str">
            <v xml:space="preserve">Huaibei </v>
          </cell>
          <cell r="H25">
            <v>3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 t="str">
            <v>East</v>
          </cell>
          <cell r="D26" t="str">
            <v>CCP015 安徽省</v>
          </cell>
          <cell r="E26" t="str">
            <v>Anhui</v>
          </cell>
          <cell r="F26" t="str">
            <v>蚌埠</v>
          </cell>
          <cell r="G26" t="str">
            <v>Bengbu Cluster</v>
          </cell>
          <cell r="H26">
            <v>3</v>
          </cell>
          <cell r="I26">
            <v>10</v>
          </cell>
          <cell r="J26">
            <v>161</v>
          </cell>
          <cell r="K26">
            <v>138</v>
          </cell>
          <cell r="L26">
            <v>4</v>
          </cell>
          <cell r="M26">
            <v>142</v>
          </cell>
          <cell r="N26">
            <v>36</v>
          </cell>
          <cell r="O26">
            <v>43</v>
          </cell>
          <cell r="P26">
            <v>0</v>
          </cell>
          <cell r="Q26">
            <v>0</v>
          </cell>
          <cell r="R26">
            <v>4</v>
          </cell>
          <cell r="S26">
            <v>4</v>
          </cell>
          <cell r="T26">
            <v>40</v>
          </cell>
          <cell r="U26">
            <v>47</v>
          </cell>
          <cell r="V26">
            <v>1</v>
          </cell>
          <cell r="W26">
            <v>2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A28" t="str">
            <v>3230</v>
          </cell>
          <cell r="B28">
            <v>313.00000000000102</v>
          </cell>
          <cell r="C28" t="str">
            <v>East</v>
          </cell>
          <cell r="D28" t="str">
            <v>CPV017 浙江省</v>
          </cell>
          <cell r="E28" t="str">
            <v>Zhejiang</v>
          </cell>
          <cell r="F28" t="str">
            <v>CCL3230  丽水市</v>
          </cell>
          <cell r="G28" t="str">
            <v>Lishui</v>
          </cell>
          <cell r="H28">
            <v>4</v>
          </cell>
          <cell r="I28">
            <v>1</v>
          </cell>
          <cell r="J28">
            <v>12</v>
          </cell>
          <cell r="K28">
            <v>9</v>
          </cell>
          <cell r="L28"/>
          <cell r="M28" t="e">
            <v>#VALUE!</v>
          </cell>
          <cell r="N28">
            <v>3</v>
          </cell>
          <cell r="O28">
            <v>3</v>
          </cell>
          <cell r="P28">
            <v>1</v>
          </cell>
          <cell r="Q28">
            <v>1</v>
          </cell>
          <cell r="R28"/>
          <cell r="S28"/>
          <cell r="T28">
            <v>4</v>
          </cell>
          <cell r="U28">
            <v>4</v>
          </cell>
          <cell r="V28"/>
          <cell r="W28"/>
        </row>
        <row r="29">
          <cell r="A29" t="str">
            <v>3250</v>
          </cell>
          <cell r="B29">
            <v>47.0000000000013</v>
          </cell>
          <cell r="C29" t="str">
            <v>East</v>
          </cell>
          <cell r="D29" t="str">
            <v>CPV017 浙江省</v>
          </cell>
          <cell r="E29" t="str">
            <v>Zhejiang</v>
          </cell>
          <cell r="F29" t="str">
            <v>CCL3250  温州市</v>
          </cell>
          <cell r="G29" t="str">
            <v>Wenzhou</v>
          </cell>
          <cell r="H29">
            <v>4</v>
          </cell>
          <cell r="I29">
            <v>6</v>
          </cell>
          <cell r="J29">
            <v>243</v>
          </cell>
          <cell r="K29">
            <v>128</v>
          </cell>
          <cell r="L29">
            <v>3</v>
          </cell>
          <cell r="M29">
            <v>131</v>
          </cell>
          <cell r="N29">
            <v>29</v>
          </cell>
          <cell r="O29">
            <v>61</v>
          </cell>
          <cell r="P29"/>
          <cell r="Q29"/>
          <cell r="R29">
            <v>4</v>
          </cell>
          <cell r="S29">
            <v>4</v>
          </cell>
          <cell r="T29">
            <v>33</v>
          </cell>
          <cell r="U29">
            <v>65</v>
          </cell>
          <cell r="V29">
            <v>11</v>
          </cell>
          <cell r="W29">
            <v>46</v>
          </cell>
        </row>
        <row r="30">
          <cell r="A30" t="str">
            <v>3252</v>
          </cell>
          <cell r="B30">
            <v>56.0000000000013</v>
          </cell>
          <cell r="C30" t="str">
            <v>East</v>
          </cell>
          <cell r="D30" t="str">
            <v>CPV017 浙江省</v>
          </cell>
          <cell r="E30" t="str">
            <v>Zhejiang</v>
          </cell>
          <cell r="F30" t="str">
            <v>CCL3252  瑞安市</v>
          </cell>
          <cell r="G30" t="str">
            <v>Ruian</v>
          </cell>
          <cell r="H30">
            <v>4</v>
          </cell>
          <cell r="I30">
            <v>2</v>
          </cell>
          <cell r="J30">
            <v>180</v>
          </cell>
          <cell r="K30">
            <v>115</v>
          </cell>
          <cell r="L30">
            <v>6</v>
          </cell>
          <cell r="M30">
            <v>121</v>
          </cell>
          <cell r="N30">
            <v>5</v>
          </cell>
          <cell r="O30">
            <v>15</v>
          </cell>
          <cell r="P30">
            <v>1</v>
          </cell>
          <cell r="Q30">
            <v>1</v>
          </cell>
          <cell r="R30">
            <v>5</v>
          </cell>
          <cell r="S30">
            <v>5</v>
          </cell>
          <cell r="T30">
            <v>11</v>
          </cell>
          <cell r="U30">
            <v>21</v>
          </cell>
          <cell r="V30">
            <v>10</v>
          </cell>
          <cell r="W30">
            <v>13</v>
          </cell>
        </row>
        <row r="31">
          <cell r="A31" t="str">
            <v>3256</v>
          </cell>
          <cell r="B31">
            <v>50.0000000000013</v>
          </cell>
          <cell r="C31" t="str">
            <v>East</v>
          </cell>
          <cell r="D31" t="str">
            <v>CPV017 浙江省</v>
          </cell>
          <cell r="E31" t="str">
            <v>Zhejiang</v>
          </cell>
          <cell r="F31" t="str">
            <v>CCL3256  乐清市</v>
          </cell>
          <cell r="G31" t="str">
            <v>Leqing</v>
          </cell>
          <cell r="H31">
            <v>4</v>
          </cell>
          <cell r="I31">
            <v>4</v>
          </cell>
          <cell r="J31">
            <v>128</v>
          </cell>
          <cell r="K31">
            <v>98</v>
          </cell>
          <cell r="L31">
            <v>6</v>
          </cell>
          <cell r="M31">
            <v>104</v>
          </cell>
          <cell r="N31">
            <v>10</v>
          </cell>
          <cell r="O31">
            <v>18</v>
          </cell>
          <cell r="P31"/>
          <cell r="Q31"/>
          <cell r="R31"/>
          <cell r="S31"/>
          <cell r="T31">
            <v>10</v>
          </cell>
          <cell r="U31">
            <v>18</v>
          </cell>
          <cell r="V31">
            <v>7</v>
          </cell>
          <cell r="W31">
            <v>10</v>
          </cell>
        </row>
        <row r="32">
          <cell r="A32" t="str">
            <v>3258</v>
          </cell>
          <cell r="B32">
            <v>160.00000000000099</v>
          </cell>
          <cell r="C32" t="str">
            <v>East</v>
          </cell>
          <cell r="D32" t="str">
            <v>CPV017 浙江省</v>
          </cell>
          <cell r="E32" t="str">
            <v>Zhejiang</v>
          </cell>
          <cell r="F32" t="str">
            <v>CCL3258  苍南县</v>
          </cell>
          <cell r="G32" t="str">
            <v>Cangnan county</v>
          </cell>
          <cell r="H32">
            <v>4</v>
          </cell>
          <cell r="I32">
            <v>1</v>
          </cell>
          <cell r="J32">
            <v>530</v>
          </cell>
          <cell r="K32">
            <v>157</v>
          </cell>
          <cell r="L32">
            <v>5</v>
          </cell>
          <cell r="M32">
            <v>162</v>
          </cell>
          <cell r="N32">
            <v>12</v>
          </cell>
          <cell r="O32">
            <v>12</v>
          </cell>
          <cell r="P32"/>
          <cell r="Q32"/>
          <cell r="R32"/>
          <cell r="S32"/>
          <cell r="T32">
            <v>12</v>
          </cell>
          <cell r="U32">
            <v>12</v>
          </cell>
          <cell r="V32">
            <v>5</v>
          </cell>
          <cell r="W32">
            <v>38</v>
          </cell>
        </row>
        <row r="33">
          <cell r="C33" t="str">
            <v>East</v>
          </cell>
          <cell r="D33" t="str">
            <v>CCP017 浙江省</v>
          </cell>
          <cell r="E33" t="str">
            <v>Zhejiang</v>
          </cell>
          <cell r="F33" t="str">
            <v>温州</v>
          </cell>
          <cell r="G33" t="str">
            <v>Wenzhou Cluster</v>
          </cell>
          <cell r="H33">
            <v>4</v>
          </cell>
          <cell r="I33">
            <v>14</v>
          </cell>
          <cell r="J33">
            <v>1093</v>
          </cell>
          <cell r="K33">
            <v>507</v>
          </cell>
          <cell r="L33">
            <v>20</v>
          </cell>
          <cell r="M33">
            <v>527</v>
          </cell>
          <cell r="N33">
            <v>59</v>
          </cell>
          <cell r="O33">
            <v>109</v>
          </cell>
          <cell r="P33">
            <v>2</v>
          </cell>
          <cell r="Q33">
            <v>2</v>
          </cell>
          <cell r="R33">
            <v>9</v>
          </cell>
          <cell r="S33">
            <v>9</v>
          </cell>
          <cell r="T33">
            <v>70</v>
          </cell>
          <cell r="U33">
            <v>120</v>
          </cell>
          <cell r="V33">
            <v>33</v>
          </cell>
          <cell r="W33">
            <v>107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A35" t="str">
            <v>4610</v>
          </cell>
          <cell r="B35">
            <v>154.00000000000099</v>
          </cell>
          <cell r="C35" t="str">
            <v>East</v>
          </cell>
          <cell r="D35" t="str">
            <v>CPV013 河南省</v>
          </cell>
          <cell r="E35" t="str">
            <v>Henan</v>
          </cell>
          <cell r="F35" t="str">
            <v>CCL4610  许昌市</v>
          </cell>
          <cell r="G35" t="str">
            <v>Xuchang</v>
          </cell>
          <cell r="H35">
            <v>5</v>
          </cell>
          <cell r="I35">
            <v>2</v>
          </cell>
          <cell r="J35">
            <v>20</v>
          </cell>
          <cell r="K35">
            <v>12</v>
          </cell>
          <cell r="L35">
            <v>4</v>
          </cell>
          <cell r="M35">
            <v>16</v>
          </cell>
          <cell r="N35">
            <v>7</v>
          </cell>
          <cell r="O35">
            <v>7</v>
          </cell>
          <cell r="P35"/>
          <cell r="Q35"/>
          <cell r="R35"/>
          <cell r="S35"/>
          <cell r="T35">
            <v>7</v>
          </cell>
          <cell r="U35">
            <v>7</v>
          </cell>
          <cell r="V35"/>
          <cell r="W35"/>
        </row>
        <row r="36">
          <cell r="A36" t="str">
            <v>4670</v>
          </cell>
          <cell r="B36">
            <v>184.00000000000099</v>
          </cell>
          <cell r="C36" t="str">
            <v>East</v>
          </cell>
          <cell r="D36" t="str">
            <v>CPV013 河南省</v>
          </cell>
          <cell r="E36" t="str">
            <v>Henan</v>
          </cell>
          <cell r="F36" t="str">
            <v>CCL4670  平顶山市</v>
          </cell>
          <cell r="G36" t="str">
            <v>Pingdingshan</v>
          </cell>
          <cell r="H36">
            <v>5</v>
          </cell>
          <cell r="I36">
            <v>1</v>
          </cell>
          <cell r="J36">
            <v>47</v>
          </cell>
          <cell r="K36">
            <v>34</v>
          </cell>
          <cell r="L36">
            <v>3</v>
          </cell>
          <cell r="M36">
            <v>37</v>
          </cell>
          <cell r="N36">
            <v>4</v>
          </cell>
          <cell r="O36">
            <v>5</v>
          </cell>
          <cell r="P36">
            <v>1</v>
          </cell>
          <cell r="Q36">
            <v>1</v>
          </cell>
          <cell r="R36"/>
          <cell r="S36"/>
          <cell r="T36">
            <v>5</v>
          </cell>
          <cell r="U36">
            <v>6</v>
          </cell>
          <cell r="V36"/>
          <cell r="W36"/>
        </row>
        <row r="37">
          <cell r="A37" t="str">
            <v>4674</v>
          </cell>
          <cell r="B37">
            <v>371.00000000000102</v>
          </cell>
          <cell r="C37" t="str">
            <v>East</v>
          </cell>
          <cell r="D37" t="str">
            <v>CPV013 河南省</v>
          </cell>
          <cell r="E37" t="str">
            <v>Henan</v>
          </cell>
          <cell r="F37" t="str">
            <v>CCL4674  宝丰县</v>
          </cell>
          <cell r="G37" t="str">
            <v>Baofeng county</v>
          </cell>
          <cell r="H37">
            <v>5</v>
          </cell>
          <cell r="I37"/>
          <cell r="J37"/>
          <cell r="K37"/>
          <cell r="L37"/>
          <cell r="M37" t="e">
            <v>#VALUE!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</row>
        <row r="38">
          <cell r="A38" t="str">
            <v>4675</v>
          </cell>
          <cell r="B38">
            <v>0</v>
          </cell>
          <cell r="C38" t="str">
            <v>East</v>
          </cell>
          <cell r="D38" t="str">
            <v>CPV013 河南省</v>
          </cell>
          <cell r="E38" t="str">
            <v>Henan</v>
          </cell>
          <cell r="F38" t="str">
            <v>CCL4675  汝州市</v>
          </cell>
          <cell r="G38" t="str">
            <v>ruzhou</v>
          </cell>
          <cell r="H38">
            <v>5</v>
          </cell>
          <cell r="I38"/>
          <cell r="J38"/>
          <cell r="K38"/>
          <cell r="L38"/>
          <cell r="M38" t="e">
            <v>#VALUE!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</row>
        <row r="39">
          <cell r="A39" t="str">
            <v>4730</v>
          </cell>
          <cell r="B39">
            <v>101.00000000000099</v>
          </cell>
          <cell r="C39" t="str">
            <v>East</v>
          </cell>
          <cell r="D39" t="str">
            <v>CPV013 河南省</v>
          </cell>
          <cell r="E39" t="str">
            <v>Henan</v>
          </cell>
          <cell r="F39" t="str">
            <v>CCL4730  南阳市</v>
          </cell>
          <cell r="G39" t="str">
            <v>Nanyang</v>
          </cell>
          <cell r="H39">
            <v>5</v>
          </cell>
          <cell r="I39">
            <v>3</v>
          </cell>
          <cell r="J39">
            <v>35</v>
          </cell>
          <cell r="K39">
            <v>18</v>
          </cell>
          <cell r="L39">
            <v>2</v>
          </cell>
          <cell r="M39">
            <v>20</v>
          </cell>
          <cell r="N39">
            <v>5</v>
          </cell>
          <cell r="O39">
            <v>8</v>
          </cell>
          <cell r="P39"/>
          <cell r="Q39"/>
          <cell r="R39"/>
          <cell r="S39"/>
          <cell r="T39">
            <v>5</v>
          </cell>
          <cell r="U39">
            <v>8</v>
          </cell>
          <cell r="V39"/>
          <cell r="W39"/>
        </row>
        <row r="40">
          <cell r="A40" t="str">
            <v>4734</v>
          </cell>
          <cell r="B40">
            <v>0</v>
          </cell>
          <cell r="C40" t="str">
            <v>East</v>
          </cell>
          <cell r="D40" t="str">
            <v>CPV013 河南省</v>
          </cell>
          <cell r="E40" t="str">
            <v>Henan</v>
          </cell>
          <cell r="F40" t="str">
            <v>CCL4734  唐河县</v>
          </cell>
          <cell r="G40" t="str">
            <v>tanghe</v>
          </cell>
          <cell r="H40">
            <v>32</v>
          </cell>
          <cell r="I40"/>
          <cell r="J40"/>
          <cell r="K40"/>
          <cell r="L40"/>
          <cell r="M40" t="e">
            <v>#VALUE!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</row>
        <row r="41">
          <cell r="C41" t="str">
            <v>East</v>
          </cell>
          <cell r="D41" t="str">
            <v>CPV013 河南省</v>
          </cell>
          <cell r="E41" t="str">
            <v>Henan</v>
          </cell>
          <cell r="F41" t="str">
            <v>平顶山</v>
          </cell>
          <cell r="G41" t="str">
            <v>Pingdingshan Cluster</v>
          </cell>
          <cell r="H41">
            <v>5</v>
          </cell>
          <cell r="I41">
            <v>6</v>
          </cell>
          <cell r="J41">
            <v>102</v>
          </cell>
          <cell r="K41">
            <v>64</v>
          </cell>
          <cell r="L41">
            <v>9</v>
          </cell>
          <cell r="M41">
            <v>73</v>
          </cell>
          <cell r="N41">
            <v>16</v>
          </cell>
          <cell r="O41">
            <v>20</v>
          </cell>
          <cell r="P41">
            <v>1</v>
          </cell>
          <cell r="Q41">
            <v>1</v>
          </cell>
          <cell r="R41">
            <v>0</v>
          </cell>
          <cell r="S41">
            <v>0</v>
          </cell>
          <cell r="T41">
            <v>17</v>
          </cell>
          <cell r="U41">
            <v>21</v>
          </cell>
          <cell r="V41">
            <v>0</v>
          </cell>
          <cell r="W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A43" t="str">
            <v>2230</v>
          </cell>
          <cell r="B43">
            <v>161.00000000000099</v>
          </cell>
          <cell r="C43" t="str">
            <v>East</v>
          </cell>
          <cell r="D43" t="str">
            <v>CPV014 江苏省</v>
          </cell>
          <cell r="E43" t="str">
            <v>Jiangsu</v>
          </cell>
          <cell r="F43" t="str">
            <v>CCL2230  淮阴市</v>
          </cell>
          <cell r="G43" t="str">
            <v>Huaiyin</v>
          </cell>
          <cell r="H43">
            <v>6</v>
          </cell>
          <cell r="I43">
            <v>4</v>
          </cell>
          <cell r="J43">
            <v>116</v>
          </cell>
          <cell r="K43">
            <v>60</v>
          </cell>
          <cell r="L43">
            <v>1</v>
          </cell>
          <cell r="M43">
            <v>61</v>
          </cell>
          <cell r="N43">
            <v>4</v>
          </cell>
          <cell r="O43">
            <v>6</v>
          </cell>
          <cell r="P43"/>
          <cell r="Q43"/>
          <cell r="R43"/>
          <cell r="S43"/>
          <cell r="T43">
            <v>4</v>
          </cell>
          <cell r="U43">
            <v>6</v>
          </cell>
          <cell r="V43"/>
          <cell r="W43"/>
        </row>
        <row r="44">
          <cell r="A44" t="str">
            <v>2236</v>
          </cell>
          <cell r="B44">
            <v>94.000000000001293</v>
          </cell>
          <cell r="C44" t="str">
            <v>East</v>
          </cell>
          <cell r="D44" t="str">
            <v>CPV014 江苏省</v>
          </cell>
          <cell r="E44" t="str">
            <v>Jiangsu</v>
          </cell>
          <cell r="F44" t="str">
            <v>CCL2236  沭阳县</v>
          </cell>
          <cell r="G44" t="str">
            <v>Shuyang county</v>
          </cell>
          <cell r="H44">
            <v>6</v>
          </cell>
          <cell r="I44">
            <v>4</v>
          </cell>
          <cell r="J44">
            <v>157</v>
          </cell>
          <cell r="K44">
            <v>120</v>
          </cell>
          <cell r="L44"/>
          <cell r="M44" t="e">
            <v>#VALUE!</v>
          </cell>
          <cell r="N44">
            <v>3</v>
          </cell>
          <cell r="O44">
            <v>4</v>
          </cell>
          <cell r="P44"/>
          <cell r="Q44"/>
          <cell r="R44"/>
          <cell r="S44"/>
          <cell r="T44">
            <v>3</v>
          </cell>
          <cell r="U44">
            <v>4</v>
          </cell>
          <cell r="V44"/>
          <cell r="W44"/>
        </row>
        <row r="45">
          <cell r="A45" t="str">
            <v>2237</v>
          </cell>
          <cell r="B45">
            <v>0</v>
          </cell>
          <cell r="C45" t="str">
            <v>East</v>
          </cell>
          <cell r="D45" t="str">
            <v>CPV014 江苏省</v>
          </cell>
          <cell r="E45" t="str">
            <v>Jiangsu</v>
          </cell>
          <cell r="F45" t="str">
            <v>CCL2237  泗阳县</v>
          </cell>
          <cell r="G45" t="str">
            <v>Siyang county</v>
          </cell>
          <cell r="H45">
            <v>6</v>
          </cell>
          <cell r="I45"/>
          <cell r="J45"/>
          <cell r="K45"/>
          <cell r="L45"/>
          <cell r="M45" t="e">
            <v>#VALUE!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</row>
        <row r="46">
          <cell r="A46" t="str">
            <v>2266</v>
          </cell>
          <cell r="B46">
            <v>0</v>
          </cell>
          <cell r="C46" t="str">
            <v>East</v>
          </cell>
          <cell r="D46" t="str">
            <v>CPV014 江苏省</v>
          </cell>
          <cell r="E46" t="str">
            <v>Jiangsu</v>
          </cell>
          <cell r="F46" t="str">
            <v>CCL2266  海安县</v>
          </cell>
          <cell r="G46" t="str">
            <v>Haian county</v>
          </cell>
          <cell r="H46">
            <v>6</v>
          </cell>
          <cell r="I46"/>
          <cell r="J46"/>
          <cell r="K46"/>
          <cell r="L46"/>
          <cell r="M46" t="e">
            <v>#VALUE!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</row>
        <row r="47">
          <cell r="A47" t="str">
            <v>2238</v>
          </cell>
          <cell r="B47">
            <v>0</v>
          </cell>
          <cell r="C47" t="str">
            <v>East</v>
          </cell>
          <cell r="D47" t="str">
            <v>CPV015 江苏省</v>
          </cell>
          <cell r="E47" t="str">
            <v>Jiangsu</v>
          </cell>
          <cell r="F47" t="str">
            <v>CCL2238  宿迁市</v>
          </cell>
          <cell r="G47" t="str">
            <v>Suqian</v>
          </cell>
          <cell r="H47">
            <v>6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C48" t="str">
            <v>East</v>
          </cell>
          <cell r="D48" t="str">
            <v>CCP014 江苏省</v>
          </cell>
          <cell r="E48" t="str">
            <v>Jiangsu</v>
          </cell>
          <cell r="F48" t="str">
            <v>淮阴</v>
          </cell>
          <cell r="G48" t="str">
            <v>Huaiyin Cluster</v>
          </cell>
          <cell r="H48">
            <v>6</v>
          </cell>
          <cell r="I48">
            <v>8</v>
          </cell>
          <cell r="J48">
            <v>273</v>
          </cell>
          <cell r="K48">
            <v>180</v>
          </cell>
          <cell r="L48">
            <v>1</v>
          </cell>
          <cell r="M48">
            <v>181</v>
          </cell>
          <cell r="N48">
            <v>7</v>
          </cell>
          <cell r="O48">
            <v>10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7</v>
          </cell>
          <cell r="U48">
            <v>10</v>
          </cell>
          <cell r="V48">
            <v>0</v>
          </cell>
          <cell r="W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A50" t="str">
            <v>2220</v>
          </cell>
          <cell r="B50">
            <v>190.00000000000099</v>
          </cell>
          <cell r="C50" t="str">
            <v>East</v>
          </cell>
          <cell r="D50" t="str">
            <v>CPV014 江苏省</v>
          </cell>
          <cell r="E50" t="str">
            <v>Jiangsu</v>
          </cell>
          <cell r="F50" t="str">
            <v>CCL2220  连云港市</v>
          </cell>
          <cell r="G50" t="str">
            <v>Lianyungang</v>
          </cell>
          <cell r="H50">
            <v>7</v>
          </cell>
          <cell r="I50">
            <v>4</v>
          </cell>
          <cell r="J50">
            <v>100</v>
          </cell>
          <cell r="K50">
            <v>25</v>
          </cell>
          <cell r="L50">
            <v>2</v>
          </cell>
          <cell r="M50">
            <v>27</v>
          </cell>
          <cell r="N50">
            <v>5</v>
          </cell>
          <cell r="O50">
            <v>7</v>
          </cell>
          <cell r="P50">
            <v>1</v>
          </cell>
          <cell r="Q50">
            <v>1</v>
          </cell>
          <cell r="R50"/>
          <cell r="S50"/>
          <cell r="T50">
            <v>6</v>
          </cell>
          <cell r="U50">
            <v>8</v>
          </cell>
          <cell r="V50"/>
          <cell r="W50"/>
        </row>
        <row r="51">
          <cell r="A51" t="str">
            <v>2221</v>
          </cell>
          <cell r="B51">
            <v>0</v>
          </cell>
          <cell r="C51" t="str">
            <v>East</v>
          </cell>
          <cell r="D51" t="str">
            <v>CPV014 江苏省</v>
          </cell>
          <cell r="E51" t="str">
            <v>Jiangsu</v>
          </cell>
          <cell r="F51" t="str">
            <v>CCL2221  赣榆县</v>
          </cell>
          <cell r="G51" t="str">
            <v>Ganyu county</v>
          </cell>
          <cell r="H51">
            <v>7</v>
          </cell>
          <cell r="I51"/>
          <cell r="J51"/>
          <cell r="K51"/>
          <cell r="L51"/>
          <cell r="M51" t="e">
            <v>#VALUE!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</row>
        <row r="52">
          <cell r="A52" t="str">
            <v>2223</v>
          </cell>
          <cell r="B52">
            <v>0</v>
          </cell>
          <cell r="C52" t="str">
            <v>East</v>
          </cell>
          <cell r="D52" t="str">
            <v>CPV014 江苏省</v>
          </cell>
          <cell r="E52" t="str">
            <v>Jiangsu</v>
          </cell>
          <cell r="F52" t="str">
            <v>CCL2223  东海县</v>
          </cell>
          <cell r="G52" t="str">
            <v>Donghai cunty</v>
          </cell>
          <cell r="H52">
            <v>7</v>
          </cell>
          <cell r="I52"/>
          <cell r="J52"/>
          <cell r="K52"/>
          <cell r="L52"/>
          <cell r="M52" t="e">
            <v>#VALUE!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</row>
        <row r="53">
          <cell r="C53" t="str">
            <v>East</v>
          </cell>
          <cell r="D53" t="str">
            <v>CCP014 江苏省</v>
          </cell>
          <cell r="E53" t="str">
            <v>Jiangsu</v>
          </cell>
          <cell r="F53" t="str">
            <v>连云港</v>
          </cell>
          <cell r="G53" t="str">
            <v>Lianyungang Cluster</v>
          </cell>
          <cell r="H53">
            <v>7</v>
          </cell>
          <cell r="I53">
            <v>4</v>
          </cell>
          <cell r="J53">
            <v>100</v>
          </cell>
          <cell r="K53">
            <v>25</v>
          </cell>
          <cell r="L53">
            <v>2</v>
          </cell>
          <cell r="M53">
            <v>27</v>
          </cell>
          <cell r="N53">
            <v>5</v>
          </cell>
          <cell r="O53">
            <v>7</v>
          </cell>
          <cell r="P53">
            <v>1</v>
          </cell>
          <cell r="Q53">
            <v>1</v>
          </cell>
          <cell r="R53">
            <v>0</v>
          </cell>
          <cell r="S53">
            <v>0</v>
          </cell>
          <cell r="T53">
            <v>6</v>
          </cell>
          <cell r="U53">
            <v>8</v>
          </cell>
          <cell r="V53">
            <v>0</v>
          </cell>
          <cell r="W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A55" t="str">
            <v>3175</v>
          </cell>
          <cell r="B55">
            <v>71.000000000001293</v>
          </cell>
          <cell r="C55" t="str">
            <v>East</v>
          </cell>
          <cell r="D55" t="str">
            <v>CPV017 浙江省</v>
          </cell>
          <cell r="E55" t="str">
            <v>Zhejiang</v>
          </cell>
          <cell r="F55" t="str">
            <v>CCL3175  温岭市</v>
          </cell>
          <cell r="G55" t="str">
            <v>Wenling</v>
          </cell>
          <cell r="H55">
            <v>8</v>
          </cell>
          <cell r="I55">
            <v>3</v>
          </cell>
          <cell r="J55">
            <v>93</v>
          </cell>
          <cell r="K55">
            <v>40</v>
          </cell>
          <cell r="L55"/>
          <cell r="M55" t="e">
            <v>#VALUE!</v>
          </cell>
          <cell r="N55">
            <v>19</v>
          </cell>
          <cell r="O55">
            <v>19</v>
          </cell>
          <cell r="P55">
            <v>2</v>
          </cell>
          <cell r="Q55">
            <v>2</v>
          </cell>
          <cell r="R55"/>
          <cell r="S55"/>
          <cell r="T55">
            <v>21</v>
          </cell>
          <cell r="U55">
            <v>21</v>
          </cell>
          <cell r="V55"/>
          <cell r="W55"/>
        </row>
        <row r="56">
          <cell r="A56" t="str">
            <v>3180</v>
          </cell>
          <cell r="B56">
            <v>87.000000000001293</v>
          </cell>
          <cell r="C56" t="str">
            <v>East</v>
          </cell>
          <cell r="D56" t="str">
            <v>CPV017 浙江省</v>
          </cell>
          <cell r="E56" t="str">
            <v>Zhejiang</v>
          </cell>
          <cell r="F56" t="str">
            <v>CCL3180  台州市</v>
          </cell>
          <cell r="G56" t="str">
            <v>Taizhou</v>
          </cell>
          <cell r="H56">
            <v>8</v>
          </cell>
          <cell r="I56">
            <v>1</v>
          </cell>
          <cell r="J56">
            <v>53</v>
          </cell>
          <cell r="K56">
            <v>35</v>
          </cell>
          <cell r="L56">
            <v>1</v>
          </cell>
          <cell r="M56">
            <v>36</v>
          </cell>
          <cell r="N56">
            <v>4</v>
          </cell>
          <cell r="O56">
            <v>7</v>
          </cell>
          <cell r="P56">
            <v>2</v>
          </cell>
          <cell r="Q56">
            <v>2</v>
          </cell>
          <cell r="R56"/>
          <cell r="S56"/>
          <cell r="T56">
            <v>6</v>
          </cell>
          <cell r="U56">
            <v>9</v>
          </cell>
          <cell r="V56"/>
          <cell r="W56"/>
        </row>
        <row r="57">
          <cell r="C57" t="str">
            <v>East</v>
          </cell>
          <cell r="D57" t="str">
            <v>CCP017 浙江省</v>
          </cell>
          <cell r="E57" t="str">
            <v>Zhejiang</v>
          </cell>
          <cell r="F57" t="str">
            <v>台州</v>
          </cell>
          <cell r="G57" t="str">
            <v>Taizhou Cluster</v>
          </cell>
          <cell r="H57">
            <v>8</v>
          </cell>
          <cell r="I57">
            <v>4</v>
          </cell>
          <cell r="J57">
            <v>146</v>
          </cell>
          <cell r="K57">
            <v>75</v>
          </cell>
          <cell r="L57">
            <v>1</v>
          </cell>
          <cell r="M57">
            <v>76</v>
          </cell>
          <cell r="N57">
            <v>23</v>
          </cell>
          <cell r="O57">
            <v>26</v>
          </cell>
          <cell r="P57">
            <v>4</v>
          </cell>
          <cell r="Q57">
            <v>4</v>
          </cell>
          <cell r="R57">
            <v>0</v>
          </cell>
          <cell r="S57">
            <v>0</v>
          </cell>
          <cell r="T57">
            <v>27</v>
          </cell>
          <cell r="U57">
            <v>30</v>
          </cell>
          <cell r="V57">
            <v>0</v>
          </cell>
          <cell r="W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A59" t="str">
            <v>2240</v>
          </cell>
          <cell r="B59">
            <v>118.00000000000099</v>
          </cell>
          <cell r="C59" t="str">
            <v>East</v>
          </cell>
          <cell r="D59" t="str">
            <v>CPV014 江苏省</v>
          </cell>
          <cell r="E59" t="str">
            <v>Jiangsu</v>
          </cell>
          <cell r="F59" t="str">
            <v>CCL2240  盐城市</v>
          </cell>
          <cell r="G59" t="str">
            <v>Yancheng</v>
          </cell>
          <cell r="H59">
            <v>9</v>
          </cell>
          <cell r="I59">
            <v>3</v>
          </cell>
          <cell r="J59">
            <v>120</v>
          </cell>
          <cell r="K59">
            <v>65</v>
          </cell>
          <cell r="L59">
            <v>7</v>
          </cell>
          <cell r="M59">
            <v>72</v>
          </cell>
          <cell r="N59">
            <v>13</v>
          </cell>
          <cell r="O59">
            <v>17</v>
          </cell>
          <cell r="P59">
            <v>2</v>
          </cell>
          <cell r="Q59">
            <v>2</v>
          </cell>
          <cell r="R59"/>
          <cell r="S59"/>
          <cell r="T59">
            <v>15</v>
          </cell>
          <cell r="U59">
            <v>19</v>
          </cell>
          <cell r="V59"/>
          <cell r="W59"/>
        </row>
        <row r="60">
          <cell r="A60" t="str">
            <v>2242</v>
          </cell>
          <cell r="B60">
            <v>348.00000000000102</v>
          </cell>
          <cell r="C60" t="str">
            <v>East</v>
          </cell>
          <cell r="D60" t="str">
            <v>CPV014 江苏省</v>
          </cell>
          <cell r="E60" t="str">
            <v>Jiangsu</v>
          </cell>
          <cell r="F60" t="str">
            <v>CCL2242  东台市</v>
          </cell>
          <cell r="G60" t="str">
            <v>Dongtai</v>
          </cell>
          <cell r="H60">
            <v>9</v>
          </cell>
          <cell r="I60"/>
          <cell r="J60"/>
          <cell r="K60"/>
          <cell r="L60"/>
          <cell r="M60" t="e">
            <v>#VALUE!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</row>
        <row r="61">
          <cell r="A61" t="str">
            <v>2245</v>
          </cell>
          <cell r="B61">
            <v>0</v>
          </cell>
          <cell r="C61" t="str">
            <v>East</v>
          </cell>
          <cell r="D61" t="str">
            <v>CPV014 江苏省</v>
          </cell>
          <cell r="E61" t="str">
            <v>Jiangsu</v>
          </cell>
          <cell r="F61" t="str">
            <v>CCL2245  滨海县</v>
          </cell>
          <cell r="G61" t="str">
            <v>Binhai county</v>
          </cell>
          <cell r="H61">
            <v>9</v>
          </cell>
          <cell r="I61"/>
          <cell r="J61"/>
          <cell r="K61"/>
          <cell r="L61"/>
          <cell r="M61" t="e">
            <v>#VALUE!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</row>
        <row r="62">
          <cell r="A62" t="str">
            <v>2246</v>
          </cell>
          <cell r="B62">
            <v>366.00000000000102</v>
          </cell>
          <cell r="C62" t="str">
            <v>East</v>
          </cell>
          <cell r="D62" t="str">
            <v>CPV014 江苏省</v>
          </cell>
          <cell r="E62" t="str">
            <v>Jiangsu</v>
          </cell>
          <cell r="F62" t="str">
            <v>CCL2246  响水县</v>
          </cell>
          <cell r="G62" t="str">
            <v>Xiangshui county</v>
          </cell>
          <cell r="H62">
            <v>9</v>
          </cell>
          <cell r="I62"/>
          <cell r="J62"/>
          <cell r="K62"/>
          <cell r="L62"/>
          <cell r="M62" t="e">
            <v>#VALUE!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</row>
        <row r="63">
          <cell r="A63" t="str">
            <v>2247</v>
          </cell>
          <cell r="B63">
            <v>0</v>
          </cell>
          <cell r="C63" t="str">
            <v>East</v>
          </cell>
          <cell r="D63" t="str">
            <v>CPV014 江苏省</v>
          </cell>
          <cell r="E63" t="str">
            <v>Jiangsu</v>
          </cell>
          <cell r="F63" t="str">
            <v>CCL2247  建湖县</v>
          </cell>
          <cell r="G63" t="str">
            <v>Jianhu county</v>
          </cell>
          <cell r="H63">
            <v>9</v>
          </cell>
          <cell r="I63"/>
          <cell r="J63"/>
          <cell r="K63"/>
          <cell r="L63"/>
          <cell r="M63" t="e">
            <v>#VALUE!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</row>
        <row r="64">
          <cell r="C64" t="str">
            <v>East</v>
          </cell>
          <cell r="D64" t="str">
            <v>CCP014 江苏省</v>
          </cell>
          <cell r="E64" t="str">
            <v>Jiangsu</v>
          </cell>
          <cell r="F64" t="str">
            <v>盐城</v>
          </cell>
          <cell r="G64" t="str">
            <v>Yancheng Cluster</v>
          </cell>
          <cell r="H64">
            <v>9</v>
          </cell>
          <cell r="I64">
            <v>3</v>
          </cell>
          <cell r="J64">
            <v>120</v>
          </cell>
          <cell r="K64">
            <v>65</v>
          </cell>
          <cell r="L64">
            <v>7</v>
          </cell>
          <cell r="M64">
            <v>72</v>
          </cell>
          <cell r="N64">
            <v>13</v>
          </cell>
          <cell r="O64">
            <v>17</v>
          </cell>
          <cell r="P64">
            <v>2</v>
          </cell>
          <cell r="Q64">
            <v>2</v>
          </cell>
          <cell r="R64">
            <v>0</v>
          </cell>
          <cell r="S64">
            <v>0</v>
          </cell>
          <cell r="T64">
            <v>15</v>
          </cell>
          <cell r="U64">
            <v>19</v>
          </cell>
          <cell r="V64">
            <v>0</v>
          </cell>
          <cell r="W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A66" t="str">
            <v>2145</v>
          </cell>
          <cell r="B66">
            <v>148.00000000000099</v>
          </cell>
          <cell r="C66" t="str">
            <v>East</v>
          </cell>
          <cell r="D66" t="str">
            <v>CPV014 江苏省</v>
          </cell>
          <cell r="E66" t="str">
            <v>Jiangsu</v>
          </cell>
          <cell r="F66" t="str">
            <v>CCL2145  靖江市</v>
          </cell>
          <cell r="G66" t="str">
            <v>Jingjiang</v>
          </cell>
          <cell r="H66">
            <v>10</v>
          </cell>
          <cell r="I66"/>
          <cell r="J66"/>
          <cell r="K66"/>
          <cell r="L66">
            <v>4</v>
          </cell>
          <cell r="M66" t="e">
            <v>#VALUE!</v>
          </cell>
          <cell r="N66">
            <v>3</v>
          </cell>
          <cell r="O66">
            <v>3</v>
          </cell>
          <cell r="P66">
            <v>1</v>
          </cell>
          <cell r="Q66">
            <v>1</v>
          </cell>
          <cell r="R66">
            <v>6</v>
          </cell>
          <cell r="S66">
            <v>15</v>
          </cell>
          <cell r="T66">
            <v>10</v>
          </cell>
          <cell r="U66">
            <v>19</v>
          </cell>
          <cell r="V66"/>
          <cell r="W66"/>
        </row>
        <row r="67">
          <cell r="A67" t="str">
            <v>2250</v>
          </cell>
          <cell r="B67">
            <v>53.0000000000013</v>
          </cell>
          <cell r="C67" t="str">
            <v>East</v>
          </cell>
          <cell r="D67" t="str">
            <v>CPV014 江苏省</v>
          </cell>
          <cell r="E67" t="str">
            <v>Jiangsu</v>
          </cell>
          <cell r="F67" t="str">
            <v>CCL2250  扬州市</v>
          </cell>
          <cell r="G67" t="str">
            <v>Yangzhou</v>
          </cell>
          <cell r="H67">
            <v>10</v>
          </cell>
          <cell r="I67">
            <v>2</v>
          </cell>
          <cell r="J67">
            <v>80</v>
          </cell>
          <cell r="K67">
            <v>28</v>
          </cell>
          <cell r="L67">
            <v>6</v>
          </cell>
          <cell r="M67">
            <v>34</v>
          </cell>
          <cell r="N67">
            <v>6</v>
          </cell>
          <cell r="O67">
            <v>14</v>
          </cell>
          <cell r="P67">
            <v>4</v>
          </cell>
          <cell r="Q67">
            <v>4</v>
          </cell>
          <cell r="R67">
            <v>3</v>
          </cell>
          <cell r="S67">
            <v>3</v>
          </cell>
          <cell r="T67">
            <v>13</v>
          </cell>
          <cell r="U67">
            <v>21</v>
          </cell>
          <cell r="V67">
            <v>12</v>
          </cell>
          <cell r="W67">
            <v>14</v>
          </cell>
        </row>
        <row r="68">
          <cell r="A68" t="str">
            <v>2252</v>
          </cell>
          <cell r="B68">
            <v>0</v>
          </cell>
          <cell r="C68" t="str">
            <v>East</v>
          </cell>
          <cell r="D68" t="str">
            <v>CPV014 江苏省</v>
          </cell>
          <cell r="E68" t="str">
            <v>Jiangsu</v>
          </cell>
          <cell r="F68" t="str">
            <v>CCL2252  江都市</v>
          </cell>
          <cell r="G68" t="str">
            <v>Jiangdu</v>
          </cell>
          <cell r="H68">
            <v>10</v>
          </cell>
          <cell r="I68"/>
          <cell r="J68"/>
          <cell r="K68"/>
          <cell r="L68"/>
          <cell r="M68" t="e">
            <v>#VALUE!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</row>
        <row r="69">
          <cell r="A69" t="str">
            <v>2253</v>
          </cell>
          <cell r="B69">
            <v>45.0000000000013</v>
          </cell>
          <cell r="C69" t="str">
            <v>East</v>
          </cell>
          <cell r="D69" t="str">
            <v>CPV014 江苏省</v>
          </cell>
          <cell r="E69" t="str">
            <v>Jiangsu</v>
          </cell>
          <cell r="F69" t="str">
            <v>CCL2253  泰州市</v>
          </cell>
          <cell r="G69" t="str">
            <v>Taizhou</v>
          </cell>
          <cell r="H69">
            <v>10</v>
          </cell>
          <cell r="I69">
            <v>22</v>
          </cell>
          <cell r="J69">
            <v>633</v>
          </cell>
          <cell r="K69">
            <v>172</v>
          </cell>
          <cell r="L69">
            <v>12</v>
          </cell>
          <cell r="M69">
            <v>184</v>
          </cell>
          <cell r="N69">
            <v>25</v>
          </cell>
          <cell r="O69">
            <v>37</v>
          </cell>
          <cell r="P69">
            <v>3</v>
          </cell>
          <cell r="Q69">
            <v>3</v>
          </cell>
          <cell r="R69"/>
          <cell r="S69"/>
          <cell r="T69">
            <v>28</v>
          </cell>
          <cell r="U69">
            <v>40</v>
          </cell>
          <cell r="V69"/>
          <cell r="W69"/>
        </row>
        <row r="70">
          <cell r="A70" t="str">
            <v>2254</v>
          </cell>
          <cell r="B70">
            <v>188.00000000000099</v>
          </cell>
          <cell r="C70" t="str">
            <v>East</v>
          </cell>
          <cell r="D70" t="str">
            <v>CPV014 江苏省</v>
          </cell>
          <cell r="E70" t="str">
            <v>Jiangsu</v>
          </cell>
          <cell r="F70" t="str">
            <v>CCL2254  泰兴市</v>
          </cell>
          <cell r="G70" t="str">
            <v>Taixing</v>
          </cell>
          <cell r="H70">
            <v>10</v>
          </cell>
          <cell r="I70">
            <v>1</v>
          </cell>
          <cell r="J70">
            <v>50</v>
          </cell>
          <cell r="K70">
            <v>8</v>
          </cell>
          <cell r="L70">
            <v>1</v>
          </cell>
          <cell r="M70">
            <v>9</v>
          </cell>
          <cell r="N70">
            <v>8</v>
          </cell>
          <cell r="O70">
            <v>8</v>
          </cell>
          <cell r="P70">
            <v>1</v>
          </cell>
          <cell r="Q70">
            <v>1</v>
          </cell>
          <cell r="R70"/>
          <cell r="S70"/>
          <cell r="T70">
            <v>9</v>
          </cell>
          <cell r="U70">
            <v>9</v>
          </cell>
          <cell r="V70"/>
          <cell r="W70"/>
        </row>
        <row r="71">
          <cell r="A71" t="str">
            <v>2255</v>
          </cell>
          <cell r="B71">
            <v>0</v>
          </cell>
          <cell r="C71" t="str">
            <v>East</v>
          </cell>
          <cell r="D71" t="str">
            <v>CPV014 江苏省</v>
          </cell>
          <cell r="E71" t="str">
            <v>Jiangsu</v>
          </cell>
          <cell r="F71" t="str">
            <v>CCL2255  姜堰市</v>
          </cell>
          <cell r="G71" t="str">
            <v>Jiangyan</v>
          </cell>
          <cell r="H71">
            <v>10</v>
          </cell>
          <cell r="I71"/>
          <cell r="J71"/>
          <cell r="K71"/>
          <cell r="L71"/>
          <cell r="M71" t="e">
            <v>#VALUE!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</row>
        <row r="72">
          <cell r="A72" t="str">
            <v>2256</v>
          </cell>
          <cell r="B72">
            <v>317.00000000000102</v>
          </cell>
          <cell r="C72" t="str">
            <v>East</v>
          </cell>
          <cell r="D72" t="str">
            <v>CPV014 江苏省</v>
          </cell>
          <cell r="E72" t="str">
            <v>Jiangsu</v>
          </cell>
          <cell r="F72" t="str">
            <v>CCL2256  高邮市</v>
          </cell>
          <cell r="G72" t="str">
            <v>Gaoyou</v>
          </cell>
          <cell r="H72">
            <v>10</v>
          </cell>
          <cell r="I72"/>
          <cell r="J72"/>
          <cell r="K72"/>
          <cell r="L72"/>
          <cell r="M72" t="e">
            <v>#VALUE!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</row>
        <row r="73">
          <cell r="A73" t="str">
            <v>2257</v>
          </cell>
          <cell r="B73">
            <v>322.00000000000102</v>
          </cell>
          <cell r="C73" t="str">
            <v>East</v>
          </cell>
          <cell r="D73" t="str">
            <v>CPV014 江苏省</v>
          </cell>
          <cell r="E73" t="str">
            <v>Jiangsu</v>
          </cell>
          <cell r="F73" t="str">
            <v>CCL2257  兴化市</v>
          </cell>
          <cell r="G73" t="str">
            <v>Xinghua</v>
          </cell>
          <cell r="H73">
            <v>10</v>
          </cell>
          <cell r="I73"/>
          <cell r="J73"/>
          <cell r="K73"/>
          <cell r="L73"/>
          <cell r="M73" t="e">
            <v>#VALUE!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</row>
        <row r="74">
          <cell r="C74" t="str">
            <v>East</v>
          </cell>
          <cell r="D74" t="str">
            <v>CCP014 江苏省</v>
          </cell>
          <cell r="E74" t="str">
            <v>Jiangsu</v>
          </cell>
          <cell r="F74" t="str">
            <v>扬州</v>
          </cell>
          <cell r="G74" t="str">
            <v>Yangzhou Cluster</v>
          </cell>
          <cell r="H74">
            <v>10</v>
          </cell>
          <cell r="I74">
            <v>25</v>
          </cell>
          <cell r="J74">
            <v>763</v>
          </cell>
          <cell r="K74">
            <v>208</v>
          </cell>
          <cell r="L74">
            <v>23</v>
          </cell>
          <cell r="M74">
            <v>231</v>
          </cell>
          <cell r="N74">
            <v>42</v>
          </cell>
          <cell r="O74">
            <v>62</v>
          </cell>
          <cell r="P74">
            <v>9</v>
          </cell>
          <cell r="Q74">
            <v>9</v>
          </cell>
          <cell r="R74">
            <v>9</v>
          </cell>
          <cell r="S74">
            <v>18</v>
          </cell>
          <cell r="T74">
            <v>60</v>
          </cell>
          <cell r="U74">
            <v>89</v>
          </cell>
          <cell r="V74">
            <v>12</v>
          </cell>
          <cell r="W74">
            <v>14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A76" t="str">
            <v>2100</v>
          </cell>
          <cell r="B76">
            <v>6.0000000000013003</v>
          </cell>
          <cell r="C76" t="str">
            <v>East</v>
          </cell>
          <cell r="D76" t="str">
            <v>CPV014 江苏省</v>
          </cell>
          <cell r="E76" t="str">
            <v>Jiangsu</v>
          </cell>
          <cell r="F76" t="str">
            <v>CCL2100  南京市</v>
          </cell>
          <cell r="G76" t="str">
            <v>Nanjing</v>
          </cell>
          <cell r="H76">
            <v>11</v>
          </cell>
          <cell r="I76">
            <v>8</v>
          </cell>
          <cell r="J76">
            <v>8</v>
          </cell>
          <cell r="K76">
            <v>8</v>
          </cell>
          <cell r="L76">
            <v>12</v>
          </cell>
          <cell r="M76">
            <v>20</v>
          </cell>
          <cell r="N76">
            <v>12</v>
          </cell>
          <cell r="O76">
            <v>57</v>
          </cell>
          <cell r="P76">
            <v>7</v>
          </cell>
          <cell r="Q76">
            <v>7</v>
          </cell>
          <cell r="R76"/>
          <cell r="S76"/>
          <cell r="T76">
            <v>19</v>
          </cell>
          <cell r="U76">
            <v>64</v>
          </cell>
          <cell r="V76"/>
          <cell r="W76"/>
        </row>
        <row r="77">
          <cell r="A77" t="str">
            <v>2111</v>
          </cell>
          <cell r="B77">
            <v>248.00000000000099</v>
          </cell>
          <cell r="C77" t="str">
            <v>East</v>
          </cell>
          <cell r="D77" t="str">
            <v>CPV014 江苏省</v>
          </cell>
          <cell r="E77" t="str">
            <v>Jiangsu</v>
          </cell>
          <cell r="F77" t="str">
            <v>CCL2111  江宁县</v>
          </cell>
          <cell r="G77" t="str">
            <v>Jiangning county</v>
          </cell>
          <cell r="H77">
            <v>11</v>
          </cell>
          <cell r="I77"/>
          <cell r="J77"/>
          <cell r="K77"/>
          <cell r="L77"/>
          <cell r="M77" t="e">
            <v>#VALUE!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</row>
        <row r="78">
          <cell r="C78" t="str">
            <v>East</v>
          </cell>
          <cell r="D78" t="str">
            <v>CCP014 江苏省</v>
          </cell>
          <cell r="E78" t="str">
            <v>Jiangsu</v>
          </cell>
          <cell r="F78" t="str">
            <v>南京</v>
          </cell>
          <cell r="G78" t="str">
            <v>Nanjing Cluster</v>
          </cell>
          <cell r="H78">
            <v>11</v>
          </cell>
          <cell r="I78">
            <v>8</v>
          </cell>
          <cell r="J78">
            <v>8</v>
          </cell>
          <cell r="K78">
            <v>8</v>
          </cell>
          <cell r="L78">
            <v>12</v>
          </cell>
          <cell r="M78">
            <v>20</v>
          </cell>
          <cell r="N78">
            <v>12</v>
          </cell>
          <cell r="O78">
            <v>57</v>
          </cell>
          <cell r="P78">
            <v>7</v>
          </cell>
          <cell r="Q78">
            <v>7</v>
          </cell>
          <cell r="R78">
            <v>0</v>
          </cell>
          <cell r="S78">
            <v>0</v>
          </cell>
          <cell r="T78">
            <v>19</v>
          </cell>
          <cell r="U78">
            <v>64</v>
          </cell>
          <cell r="V78">
            <v>0</v>
          </cell>
          <cell r="W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</row>
        <row r="80">
          <cell r="A80" t="str">
            <v>2300</v>
          </cell>
          <cell r="B80">
            <v>39.0000000000013</v>
          </cell>
          <cell r="C80" t="str">
            <v>East</v>
          </cell>
          <cell r="D80" t="str">
            <v>CPV015 安徽省</v>
          </cell>
          <cell r="E80" t="str">
            <v>Anhui</v>
          </cell>
          <cell r="F80" t="str">
            <v>CCL2300  合肥市</v>
          </cell>
          <cell r="G80" t="str">
            <v>Hefei</v>
          </cell>
          <cell r="H80">
            <v>12</v>
          </cell>
          <cell r="I80">
            <v>3</v>
          </cell>
          <cell r="J80">
            <v>85</v>
          </cell>
          <cell r="K80">
            <v>44</v>
          </cell>
          <cell r="L80">
            <v>1</v>
          </cell>
          <cell r="M80">
            <v>45</v>
          </cell>
          <cell r="N80">
            <v>10</v>
          </cell>
          <cell r="O80">
            <v>21</v>
          </cell>
          <cell r="P80">
            <v>5</v>
          </cell>
          <cell r="Q80">
            <v>6</v>
          </cell>
          <cell r="R80"/>
          <cell r="S80"/>
          <cell r="T80">
            <v>15</v>
          </cell>
          <cell r="U80">
            <v>27</v>
          </cell>
          <cell r="V80">
            <v>4</v>
          </cell>
          <cell r="W80">
            <v>9</v>
          </cell>
        </row>
        <row r="81">
          <cell r="A81" t="str">
            <v>2312</v>
          </cell>
          <cell r="B81">
            <v>0</v>
          </cell>
          <cell r="C81" t="str">
            <v>East</v>
          </cell>
          <cell r="D81" t="str">
            <v>CPV015 安徽省</v>
          </cell>
          <cell r="E81" t="str">
            <v>Anhui</v>
          </cell>
          <cell r="F81" t="str">
            <v>CCL2312  肥西县</v>
          </cell>
          <cell r="G81" t="str">
            <v>Feixi county</v>
          </cell>
          <cell r="H81">
            <v>12</v>
          </cell>
          <cell r="I81"/>
          <cell r="J81"/>
          <cell r="K81"/>
          <cell r="L81"/>
          <cell r="M81" t="e">
            <v>#VALUE!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</row>
        <row r="82">
          <cell r="A82" t="str">
            <v>2313</v>
          </cell>
          <cell r="B82">
            <v>0</v>
          </cell>
          <cell r="C82" t="str">
            <v>East</v>
          </cell>
          <cell r="D82" t="str">
            <v>CPV015 安徽省</v>
          </cell>
          <cell r="E82" t="str">
            <v>Anhui</v>
          </cell>
          <cell r="F82" t="str">
            <v>CCL2313  舒城县</v>
          </cell>
          <cell r="G82" t="str">
            <v>Shucheng county</v>
          </cell>
          <cell r="H82">
            <v>12</v>
          </cell>
          <cell r="I82"/>
          <cell r="J82"/>
          <cell r="K82"/>
          <cell r="L82"/>
          <cell r="M82" t="e">
            <v>#VALUE!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</row>
        <row r="83">
          <cell r="A83" t="str">
            <v>2315</v>
          </cell>
          <cell r="B83">
            <v>0</v>
          </cell>
          <cell r="C83" t="str">
            <v>East</v>
          </cell>
          <cell r="D83" t="str">
            <v>CPV015 安徽省</v>
          </cell>
          <cell r="E83" t="str">
            <v>Anhui</v>
          </cell>
          <cell r="F83" t="str">
            <v>CCL2315  庐江县</v>
          </cell>
          <cell r="G83" t="str">
            <v>Lujiang county</v>
          </cell>
          <cell r="H83">
            <v>12</v>
          </cell>
          <cell r="I83"/>
          <cell r="J83"/>
          <cell r="K83"/>
          <cell r="L83"/>
          <cell r="M83" t="e">
            <v>#VALUE!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</row>
        <row r="84">
          <cell r="A84" t="str">
            <v>2322</v>
          </cell>
          <cell r="B84">
            <v>358.00000000000102</v>
          </cell>
          <cell r="C84" t="str">
            <v>East</v>
          </cell>
          <cell r="D84" t="str">
            <v>CPV015 安徽省</v>
          </cell>
          <cell r="E84" t="str">
            <v>Anhui</v>
          </cell>
          <cell r="F84" t="str">
            <v>CCL2322  寿县</v>
          </cell>
          <cell r="G84" t="str">
            <v>Shou county</v>
          </cell>
          <cell r="H84">
            <v>12</v>
          </cell>
          <cell r="I84"/>
          <cell r="J84"/>
          <cell r="K84"/>
          <cell r="L84"/>
          <cell r="M84" t="e">
            <v>#VALUE!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</row>
        <row r="85">
          <cell r="A85" t="str">
            <v>2332</v>
          </cell>
          <cell r="B85">
            <v>0</v>
          </cell>
          <cell r="C85" t="str">
            <v>East</v>
          </cell>
          <cell r="D85" t="str">
            <v>CPV015 安徽省</v>
          </cell>
          <cell r="E85" t="str">
            <v>Anhui</v>
          </cell>
          <cell r="F85" t="str">
            <v>CCL2332  定远县</v>
          </cell>
          <cell r="G85" t="str">
            <v>Dingyuan county</v>
          </cell>
          <cell r="H85">
            <v>12</v>
          </cell>
          <cell r="I85"/>
          <cell r="J85"/>
          <cell r="K85"/>
          <cell r="L85"/>
          <cell r="M85" t="e">
            <v>#VALUE!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</row>
        <row r="86">
          <cell r="A86" t="str">
            <v>2370</v>
          </cell>
          <cell r="B86">
            <v>98.000000000001293</v>
          </cell>
          <cell r="C86" t="str">
            <v>East</v>
          </cell>
          <cell r="D86" t="str">
            <v>CPV015 安徽省</v>
          </cell>
          <cell r="E86" t="str">
            <v>Anhui</v>
          </cell>
          <cell r="F86" t="str">
            <v>CCL2370  六安市</v>
          </cell>
          <cell r="G86" t="str">
            <v>Liuan</v>
          </cell>
          <cell r="H86">
            <v>12</v>
          </cell>
          <cell r="I86">
            <v>4</v>
          </cell>
          <cell r="J86">
            <v>93</v>
          </cell>
          <cell r="K86">
            <v>50</v>
          </cell>
          <cell r="L86">
            <v>1</v>
          </cell>
          <cell r="M86">
            <v>51</v>
          </cell>
          <cell r="N86">
            <v>3</v>
          </cell>
          <cell r="O86">
            <v>3</v>
          </cell>
          <cell r="P86">
            <v>3</v>
          </cell>
          <cell r="Q86">
            <v>6</v>
          </cell>
          <cell r="R86">
            <v>1</v>
          </cell>
          <cell r="S86">
            <v>1</v>
          </cell>
          <cell r="T86">
            <v>7</v>
          </cell>
          <cell r="U86">
            <v>10</v>
          </cell>
          <cell r="V86"/>
          <cell r="W86"/>
        </row>
        <row r="87">
          <cell r="A87" t="str">
            <v>2372</v>
          </cell>
          <cell r="B87">
            <v>0</v>
          </cell>
          <cell r="C87" t="str">
            <v>East</v>
          </cell>
          <cell r="D87" t="str">
            <v>CPV015 安徽省</v>
          </cell>
          <cell r="E87" t="str">
            <v>Anhui</v>
          </cell>
          <cell r="F87" t="str">
            <v>CCL2372  霍山县</v>
          </cell>
          <cell r="G87" t="str">
            <v>Huoshan county</v>
          </cell>
          <cell r="H87">
            <v>12</v>
          </cell>
          <cell r="I87"/>
          <cell r="J87"/>
          <cell r="K87"/>
          <cell r="L87"/>
          <cell r="M87" t="e">
            <v>#VALUE!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</row>
        <row r="88">
          <cell r="A88" t="str">
            <v>2374</v>
          </cell>
          <cell r="B88">
            <v>0</v>
          </cell>
          <cell r="C88" t="str">
            <v>East</v>
          </cell>
          <cell r="D88" t="str">
            <v>CPV015 安徽省</v>
          </cell>
          <cell r="E88" t="str">
            <v>Anhui</v>
          </cell>
          <cell r="F88" t="str">
            <v>CCL2374  霍邱县</v>
          </cell>
          <cell r="G88" t="str">
            <v>Huoqiu county</v>
          </cell>
          <cell r="H88">
            <v>12</v>
          </cell>
          <cell r="I88"/>
          <cell r="J88"/>
          <cell r="K88"/>
          <cell r="L88"/>
          <cell r="M88" t="e">
            <v>#VALUE!</v>
          </cell>
          <cell r="N88"/>
          <cell r="O88"/>
          <cell r="P88"/>
          <cell r="Q88"/>
          <cell r="R88"/>
          <cell r="S88"/>
          <cell r="T88"/>
          <cell r="U88"/>
          <cell r="V88"/>
          <cell r="W88"/>
        </row>
        <row r="89">
          <cell r="A89" t="str">
            <v>2380</v>
          </cell>
          <cell r="B89">
            <v>191.00000000000099</v>
          </cell>
          <cell r="C89" t="str">
            <v>East</v>
          </cell>
          <cell r="D89" t="str">
            <v>CPV015 安徽省</v>
          </cell>
          <cell r="E89" t="str">
            <v>Anhui</v>
          </cell>
          <cell r="F89" t="str">
            <v>CCL2380  巢湖市</v>
          </cell>
          <cell r="G89" t="str">
            <v>Chaohu</v>
          </cell>
          <cell r="H89">
            <v>12</v>
          </cell>
          <cell r="I89"/>
          <cell r="J89"/>
          <cell r="K89"/>
          <cell r="L89"/>
          <cell r="M89" t="e">
            <v>#VALUE!</v>
          </cell>
          <cell r="N89"/>
          <cell r="O89"/>
          <cell r="P89"/>
          <cell r="Q89"/>
          <cell r="R89"/>
          <cell r="S89"/>
          <cell r="T89"/>
          <cell r="U89"/>
          <cell r="V89"/>
          <cell r="W89"/>
        </row>
        <row r="90">
          <cell r="A90" t="str">
            <v>2390</v>
          </cell>
          <cell r="B90">
            <v>178.00000000000099</v>
          </cell>
          <cell r="C90" t="str">
            <v>East</v>
          </cell>
          <cell r="D90" t="str">
            <v>CPV015 安徽省</v>
          </cell>
          <cell r="E90" t="str">
            <v>Anhui</v>
          </cell>
          <cell r="F90" t="str">
            <v>CCL2390  滁州市</v>
          </cell>
          <cell r="G90" t="str">
            <v>Chuzhou</v>
          </cell>
          <cell r="H90">
            <v>12</v>
          </cell>
          <cell r="I90">
            <v>1</v>
          </cell>
          <cell r="J90">
            <v>8</v>
          </cell>
          <cell r="K90">
            <v>4</v>
          </cell>
          <cell r="L90">
            <v>4</v>
          </cell>
          <cell r="M90">
            <v>8</v>
          </cell>
          <cell r="N90">
            <v>2</v>
          </cell>
          <cell r="O90">
            <v>6</v>
          </cell>
          <cell r="P90">
            <v>1</v>
          </cell>
          <cell r="Q90">
            <v>1</v>
          </cell>
          <cell r="R90"/>
          <cell r="S90"/>
          <cell r="T90">
            <v>3</v>
          </cell>
          <cell r="U90">
            <v>7</v>
          </cell>
          <cell r="V90"/>
          <cell r="W90"/>
        </row>
        <row r="91">
          <cell r="A91" t="str">
            <v>2393</v>
          </cell>
          <cell r="B91">
            <v>0</v>
          </cell>
          <cell r="C91" t="str">
            <v>East</v>
          </cell>
          <cell r="D91" t="str">
            <v>CPV015 安徽省</v>
          </cell>
          <cell r="E91" t="str">
            <v>Anhui</v>
          </cell>
          <cell r="F91" t="str">
            <v>CCL2393  天长市</v>
          </cell>
          <cell r="G91" t="str">
            <v>Tianchang</v>
          </cell>
          <cell r="H91">
            <v>12</v>
          </cell>
          <cell r="I91"/>
          <cell r="J91"/>
          <cell r="K91"/>
          <cell r="L91"/>
          <cell r="M91" t="e">
            <v>#VALUE!</v>
          </cell>
          <cell r="N91"/>
          <cell r="O91"/>
          <cell r="P91"/>
          <cell r="Q91"/>
          <cell r="R91"/>
          <cell r="S91"/>
          <cell r="T91"/>
          <cell r="U91"/>
          <cell r="V91"/>
          <cell r="W91"/>
        </row>
        <row r="92">
          <cell r="A92" t="str">
            <v>2394</v>
          </cell>
          <cell r="B92">
            <v>0</v>
          </cell>
          <cell r="C92" t="str">
            <v>East</v>
          </cell>
          <cell r="D92" t="str">
            <v>CPV015 安徽省</v>
          </cell>
          <cell r="E92" t="str">
            <v>Anhui</v>
          </cell>
          <cell r="F92" t="str">
            <v>CCL2394  明光市</v>
          </cell>
          <cell r="G92" t="str">
            <v>mingguang</v>
          </cell>
          <cell r="H92">
            <v>12</v>
          </cell>
          <cell r="I92"/>
          <cell r="J92"/>
          <cell r="K92"/>
          <cell r="L92"/>
          <cell r="M92" t="e">
            <v>#VALUE!</v>
          </cell>
          <cell r="N92"/>
          <cell r="O92"/>
          <cell r="P92"/>
          <cell r="Q92"/>
          <cell r="R92"/>
          <cell r="S92"/>
          <cell r="T92"/>
          <cell r="U92"/>
          <cell r="V92"/>
          <cell r="W92"/>
        </row>
        <row r="93">
          <cell r="C93" t="str">
            <v>East</v>
          </cell>
          <cell r="D93" t="str">
            <v>CCP015 安徽省</v>
          </cell>
          <cell r="E93" t="str">
            <v>Anhui</v>
          </cell>
          <cell r="F93" t="str">
            <v>合肥</v>
          </cell>
          <cell r="G93" t="str">
            <v>Hefei Cluster</v>
          </cell>
          <cell r="H93">
            <v>12</v>
          </cell>
          <cell r="I93">
            <v>8</v>
          </cell>
          <cell r="J93">
            <v>186</v>
          </cell>
          <cell r="K93">
            <v>98</v>
          </cell>
          <cell r="L93">
            <v>6</v>
          </cell>
          <cell r="M93">
            <v>104</v>
          </cell>
          <cell r="N93">
            <v>15</v>
          </cell>
          <cell r="O93">
            <v>30</v>
          </cell>
          <cell r="P93">
            <v>9</v>
          </cell>
          <cell r="Q93">
            <v>13</v>
          </cell>
          <cell r="R93">
            <v>1</v>
          </cell>
          <cell r="S93">
            <v>1</v>
          </cell>
          <cell r="T93">
            <v>25</v>
          </cell>
          <cell r="U93">
            <v>44</v>
          </cell>
          <cell r="V93">
            <v>4</v>
          </cell>
          <cell r="W93">
            <v>9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A95" t="str">
            <v>3100</v>
          </cell>
          <cell r="B95">
            <v>9.0000000000013003</v>
          </cell>
          <cell r="C95" t="str">
            <v>East</v>
          </cell>
          <cell r="D95" t="str">
            <v>CPV017 浙江省</v>
          </cell>
          <cell r="E95" t="str">
            <v>Zhejiang</v>
          </cell>
          <cell r="F95" t="str">
            <v>CCL3100  杭州市</v>
          </cell>
          <cell r="G95" t="str">
            <v>Hangzhou</v>
          </cell>
          <cell r="H95">
            <v>13</v>
          </cell>
          <cell r="I95">
            <v>6</v>
          </cell>
          <cell r="J95">
            <v>176</v>
          </cell>
          <cell r="K95">
            <v>114</v>
          </cell>
          <cell r="L95">
            <v>1</v>
          </cell>
          <cell r="M95">
            <v>115</v>
          </cell>
          <cell r="N95">
            <v>6</v>
          </cell>
          <cell r="O95">
            <v>6</v>
          </cell>
          <cell r="P95">
            <v>7</v>
          </cell>
          <cell r="Q95">
            <v>7</v>
          </cell>
          <cell r="R95"/>
          <cell r="S95"/>
          <cell r="T95">
            <v>13</v>
          </cell>
          <cell r="U95">
            <v>13</v>
          </cell>
          <cell r="V95">
            <v>1</v>
          </cell>
          <cell r="W95">
            <v>40</v>
          </cell>
        </row>
        <row r="96">
          <cell r="A96" t="str">
            <v>3111</v>
          </cell>
          <cell r="B96">
            <v>357.00000000000102</v>
          </cell>
          <cell r="C96" t="str">
            <v>East</v>
          </cell>
          <cell r="D96" t="str">
            <v>CPV017 浙江省</v>
          </cell>
          <cell r="E96" t="str">
            <v>Zhejiang</v>
          </cell>
          <cell r="F96" t="str">
            <v>CCL3111  余杭市</v>
          </cell>
          <cell r="G96" t="str">
            <v>Yuhang</v>
          </cell>
          <cell r="H96">
            <v>13</v>
          </cell>
          <cell r="I96"/>
          <cell r="J96"/>
          <cell r="K96"/>
          <cell r="L96"/>
          <cell r="M96" t="e">
            <v>#VALUE!</v>
          </cell>
          <cell r="N96"/>
          <cell r="O96"/>
          <cell r="P96"/>
          <cell r="Q96"/>
          <cell r="R96"/>
          <cell r="S96"/>
          <cell r="T96"/>
          <cell r="U96"/>
          <cell r="V96"/>
          <cell r="W96"/>
        </row>
        <row r="97">
          <cell r="A97" t="str">
            <v>3113</v>
          </cell>
          <cell r="B97">
            <v>0</v>
          </cell>
          <cell r="C97" t="str">
            <v>East</v>
          </cell>
          <cell r="D97" t="str">
            <v>CPV017 浙江省</v>
          </cell>
          <cell r="E97" t="str">
            <v>Zhejiang</v>
          </cell>
          <cell r="F97" t="str">
            <v>CCL3113  临安市</v>
          </cell>
          <cell r="G97" t="str">
            <v>Linan</v>
          </cell>
          <cell r="H97">
            <v>13</v>
          </cell>
          <cell r="I97"/>
          <cell r="J97"/>
          <cell r="K97"/>
          <cell r="L97"/>
          <cell r="M97" t="e">
            <v>#VALUE!</v>
          </cell>
          <cell r="N97"/>
          <cell r="O97"/>
          <cell r="P97"/>
          <cell r="Q97"/>
          <cell r="R97"/>
          <cell r="S97"/>
          <cell r="T97"/>
          <cell r="U97"/>
          <cell r="V97"/>
          <cell r="W97"/>
        </row>
        <row r="98">
          <cell r="A98" t="str">
            <v>3114</v>
          </cell>
          <cell r="B98">
            <v>0</v>
          </cell>
          <cell r="C98" t="str">
            <v>East</v>
          </cell>
          <cell r="D98" t="str">
            <v>CPV017 浙江省</v>
          </cell>
          <cell r="E98" t="str">
            <v>Zhejiang</v>
          </cell>
          <cell r="F98" t="str">
            <v>CCL3114  富阳市</v>
          </cell>
          <cell r="G98" t="str">
            <v>Fuyang</v>
          </cell>
          <cell r="H98">
            <v>13</v>
          </cell>
          <cell r="I98"/>
          <cell r="J98"/>
          <cell r="K98"/>
          <cell r="L98"/>
          <cell r="M98" t="e">
            <v>#VALUE!</v>
          </cell>
          <cell r="N98"/>
          <cell r="O98"/>
          <cell r="P98"/>
          <cell r="Q98"/>
          <cell r="R98"/>
          <cell r="S98"/>
          <cell r="T98"/>
          <cell r="U98"/>
          <cell r="V98"/>
          <cell r="W98"/>
        </row>
        <row r="99">
          <cell r="A99" t="str">
            <v>3116</v>
          </cell>
          <cell r="B99">
            <v>310.00000000000102</v>
          </cell>
          <cell r="C99" t="str">
            <v>East</v>
          </cell>
          <cell r="D99" t="str">
            <v>CPV017 浙江省</v>
          </cell>
          <cell r="E99" t="str">
            <v>Zhejiang</v>
          </cell>
          <cell r="F99" t="str">
            <v>CCL3116  建德市</v>
          </cell>
          <cell r="G99" t="str">
            <v>Jiande</v>
          </cell>
          <cell r="H99">
            <v>13</v>
          </cell>
          <cell r="I99"/>
          <cell r="J99"/>
          <cell r="K99"/>
          <cell r="L99"/>
          <cell r="M99" t="e">
            <v>#VALUE!</v>
          </cell>
          <cell r="N99"/>
          <cell r="O99"/>
          <cell r="P99"/>
          <cell r="Q99"/>
          <cell r="R99"/>
          <cell r="S99"/>
          <cell r="T99"/>
          <cell r="U99"/>
          <cell r="V99"/>
          <cell r="W99"/>
        </row>
        <row r="100">
          <cell r="C100" t="str">
            <v>East</v>
          </cell>
          <cell r="D100" t="str">
            <v>CCP017 浙江省</v>
          </cell>
          <cell r="E100" t="str">
            <v>Zhejiang</v>
          </cell>
          <cell r="F100" t="str">
            <v>杭州</v>
          </cell>
          <cell r="G100" t="str">
            <v>Hangzhou Cluster</v>
          </cell>
          <cell r="H100">
            <v>13</v>
          </cell>
          <cell r="I100">
            <v>6</v>
          </cell>
          <cell r="J100">
            <v>176</v>
          </cell>
          <cell r="K100">
            <v>114</v>
          </cell>
          <cell r="L100">
            <v>1</v>
          </cell>
          <cell r="M100">
            <v>115</v>
          </cell>
          <cell r="N100">
            <v>6</v>
          </cell>
          <cell r="O100">
            <v>6</v>
          </cell>
          <cell r="P100">
            <v>7</v>
          </cell>
          <cell r="Q100">
            <v>7</v>
          </cell>
          <cell r="R100">
            <v>0</v>
          </cell>
          <cell r="S100">
            <v>0</v>
          </cell>
          <cell r="T100">
            <v>13</v>
          </cell>
          <cell r="U100">
            <v>13</v>
          </cell>
          <cell r="V100">
            <v>1</v>
          </cell>
          <cell r="W100">
            <v>40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A102" t="str">
            <v>4500</v>
          </cell>
          <cell r="B102">
            <v>19.0000000000013</v>
          </cell>
          <cell r="C102" t="str">
            <v>East</v>
          </cell>
          <cell r="D102" t="str">
            <v>CPV013 河南省</v>
          </cell>
          <cell r="E102" t="str">
            <v>Henan</v>
          </cell>
          <cell r="F102" t="str">
            <v>CCL4500  郑州市</v>
          </cell>
          <cell r="G102" t="str">
            <v>Zhengzhou</v>
          </cell>
          <cell r="H102">
            <v>14</v>
          </cell>
          <cell r="I102">
            <v>5</v>
          </cell>
          <cell r="J102">
            <v>273</v>
          </cell>
          <cell r="K102">
            <v>79</v>
          </cell>
          <cell r="L102">
            <v>2</v>
          </cell>
          <cell r="M102">
            <v>81</v>
          </cell>
          <cell r="N102">
            <v>23</v>
          </cell>
          <cell r="O102">
            <v>73</v>
          </cell>
          <cell r="P102">
            <v>3</v>
          </cell>
          <cell r="Q102">
            <v>8</v>
          </cell>
          <cell r="R102">
            <v>13</v>
          </cell>
          <cell r="S102">
            <v>24</v>
          </cell>
          <cell r="T102">
            <v>39</v>
          </cell>
          <cell r="U102">
            <v>105</v>
          </cell>
          <cell r="V102">
            <v>43</v>
          </cell>
          <cell r="W102">
            <v>47</v>
          </cell>
        </row>
        <row r="103">
          <cell r="A103" t="str">
            <v>4512</v>
          </cell>
          <cell r="B103">
            <v>0</v>
          </cell>
          <cell r="C103" t="str">
            <v>East</v>
          </cell>
          <cell r="D103" t="str">
            <v>CPV013 河南省</v>
          </cell>
          <cell r="E103" t="str">
            <v>Henan</v>
          </cell>
          <cell r="F103" t="str">
            <v>CCL4512  巩义市</v>
          </cell>
          <cell r="G103" t="str">
            <v>gongyi</v>
          </cell>
          <cell r="H103">
            <v>14</v>
          </cell>
          <cell r="I103"/>
          <cell r="J103"/>
          <cell r="K103"/>
          <cell r="L103"/>
          <cell r="M103" t="e">
            <v>#VALUE!</v>
          </cell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</row>
        <row r="104">
          <cell r="A104" t="str">
            <v>4750</v>
          </cell>
          <cell r="B104">
            <v>88.000000000001293</v>
          </cell>
          <cell r="C104" t="str">
            <v>East</v>
          </cell>
          <cell r="D104" t="str">
            <v>CPV013 河南省</v>
          </cell>
          <cell r="E104" t="str">
            <v>Henan</v>
          </cell>
          <cell r="F104" t="str">
            <v>CCL4750  开封市</v>
          </cell>
          <cell r="G104" t="str">
            <v>Kaifeng</v>
          </cell>
          <cell r="H104">
            <v>14</v>
          </cell>
          <cell r="I104">
            <v>3</v>
          </cell>
          <cell r="J104">
            <v>45</v>
          </cell>
          <cell r="K104">
            <v>31</v>
          </cell>
          <cell r="L104">
            <v>2</v>
          </cell>
          <cell r="M104">
            <v>33</v>
          </cell>
          <cell r="N104">
            <v>7</v>
          </cell>
          <cell r="O104">
            <v>13</v>
          </cell>
          <cell r="P104"/>
          <cell r="Q104"/>
          <cell r="R104"/>
          <cell r="S104"/>
          <cell r="T104">
            <v>7</v>
          </cell>
          <cell r="U104">
            <v>13</v>
          </cell>
          <cell r="V104"/>
          <cell r="W104"/>
        </row>
        <row r="105">
          <cell r="A105" t="str">
            <v>4755</v>
          </cell>
          <cell r="B105">
            <v>363.00000000000102</v>
          </cell>
          <cell r="C105" t="str">
            <v>East</v>
          </cell>
          <cell r="D105" t="str">
            <v>CPV013 河南省</v>
          </cell>
          <cell r="E105" t="str">
            <v>Henan</v>
          </cell>
          <cell r="F105" t="str">
            <v>CCL4755  尉氏县</v>
          </cell>
          <cell r="G105" t="str">
            <v>Weishi county</v>
          </cell>
          <cell r="H105">
            <v>14</v>
          </cell>
          <cell r="I105"/>
          <cell r="J105"/>
          <cell r="K105"/>
          <cell r="L105"/>
          <cell r="M105" t="e">
            <v>#VALUE!</v>
          </cell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</row>
        <row r="106">
          <cell r="A106" t="str">
            <v>4760</v>
          </cell>
          <cell r="B106">
            <v>222.00000000000099</v>
          </cell>
          <cell r="C106" t="str">
            <v>East</v>
          </cell>
          <cell r="D106" t="str">
            <v>CPV013 河南省</v>
          </cell>
          <cell r="E106" t="str">
            <v>Henan</v>
          </cell>
          <cell r="F106" t="str">
            <v>CCL4760  商丘市</v>
          </cell>
          <cell r="G106" t="str">
            <v>Shangqiu</v>
          </cell>
          <cell r="H106">
            <v>18</v>
          </cell>
          <cell r="I106">
            <v>2</v>
          </cell>
          <cell r="J106">
            <v>16</v>
          </cell>
          <cell r="K106">
            <v>5</v>
          </cell>
          <cell r="L106"/>
          <cell r="M106" t="e">
            <v>#VALUE!</v>
          </cell>
          <cell r="N106">
            <v>3</v>
          </cell>
          <cell r="O106">
            <v>5</v>
          </cell>
          <cell r="P106"/>
          <cell r="Q106"/>
          <cell r="R106"/>
          <cell r="S106"/>
          <cell r="T106">
            <v>3</v>
          </cell>
          <cell r="U106">
            <v>5</v>
          </cell>
          <cell r="V106"/>
          <cell r="W106"/>
        </row>
        <row r="107">
          <cell r="A107" t="str">
            <v>4764</v>
          </cell>
          <cell r="B107">
            <v>0</v>
          </cell>
          <cell r="C107" t="str">
            <v>East</v>
          </cell>
          <cell r="D107" t="str">
            <v>CPV013 河南省</v>
          </cell>
          <cell r="E107" t="str">
            <v>Henan</v>
          </cell>
          <cell r="F107" t="str">
            <v>CCL4764  夏邑县</v>
          </cell>
          <cell r="G107" t="str">
            <v>Xiayi county</v>
          </cell>
          <cell r="H107">
            <v>18</v>
          </cell>
          <cell r="I107"/>
          <cell r="J107"/>
          <cell r="K107"/>
          <cell r="L107"/>
          <cell r="M107" t="e">
            <v>#VALUE!</v>
          </cell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</row>
        <row r="108">
          <cell r="A108" t="str">
            <v>4766</v>
          </cell>
          <cell r="B108">
            <v>0</v>
          </cell>
          <cell r="C108" t="str">
            <v>East</v>
          </cell>
          <cell r="D108" t="str">
            <v>CPV013 河南省</v>
          </cell>
          <cell r="E108" t="str">
            <v>Henan</v>
          </cell>
          <cell r="F108" t="str">
            <v>CCL4766  永城市</v>
          </cell>
          <cell r="G108" t="str">
            <v>Yongcheng</v>
          </cell>
          <cell r="H108">
            <v>18</v>
          </cell>
          <cell r="I108"/>
          <cell r="J108"/>
          <cell r="K108"/>
          <cell r="L108"/>
          <cell r="M108" t="e">
            <v>#VALUE!</v>
          </cell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</row>
        <row r="109">
          <cell r="C109" t="str">
            <v>East</v>
          </cell>
          <cell r="D109" t="str">
            <v>CCP013 河南省</v>
          </cell>
          <cell r="E109" t="str">
            <v>Henan</v>
          </cell>
          <cell r="F109" t="str">
            <v>郑州</v>
          </cell>
          <cell r="G109" t="str">
            <v>Zhengzhou Cluster</v>
          </cell>
          <cell r="H109">
            <v>14</v>
          </cell>
          <cell r="I109">
            <v>10</v>
          </cell>
          <cell r="J109">
            <v>334</v>
          </cell>
          <cell r="K109">
            <v>115</v>
          </cell>
          <cell r="L109">
            <v>4</v>
          </cell>
          <cell r="M109">
            <v>119</v>
          </cell>
          <cell r="N109">
            <v>33</v>
          </cell>
          <cell r="O109">
            <v>91</v>
          </cell>
          <cell r="P109">
            <v>3</v>
          </cell>
          <cell r="Q109">
            <v>8</v>
          </cell>
          <cell r="R109">
            <v>13</v>
          </cell>
          <cell r="S109">
            <v>24</v>
          </cell>
          <cell r="T109">
            <v>49</v>
          </cell>
          <cell r="U109">
            <v>123</v>
          </cell>
          <cell r="V109">
            <v>43</v>
          </cell>
          <cell r="W109">
            <v>47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A111" t="str">
            <v>2120</v>
          </cell>
          <cell r="B111">
            <v>90.000000000001293</v>
          </cell>
          <cell r="C111" t="str">
            <v>East</v>
          </cell>
          <cell r="D111" t="str">
            <v>CPV014 江苏省</v>
          </cell>
          <cell r="E111" t="str">
            <v>Jiangsu</v>
          </cell>
          <cell r="F111" t="str">
            <v>CCL2120  镇江市</v>
          </cell>
          <cell r="G111" t="str">
            <v>Zhenjiang</v>
          </cell>
          <cell r="H111">
            <v>15</v>
          </cell>
          <cell r="I111">
            <v>1</v>
          </cell>
          <cell r="J111">
            <v>20</v>
          </cell>
          <cell r="K111">
            <v>5</v>
          </cell>
          <cell r="L111">
            <v>1</v>
          </cell>
          <cell r="M111">
            <v>6</v>
          </cell>
          <cell r="N111">
            <v>3</v>
          </cell>
          <cell r="O111">
            <v>3</v>
          </cell>
          <cell r="P111">
            <v>3</v>
          </cell>
          <cell r="Q111">
            <v>3</v>
          </cell>
          <cell r="R111"/>
          <cell r="S111"/>
          <cell r="T111">
            <v>6</v>
          </cell>
          <cell r="U111">
            <v>6</v>
          </cell>
          <cell r="V111"/>
          <cell r="W111"/>
        </row>
        <row r="112">
          <cell r="A112" t="str">
            <v>2123</v>
          </cell>
          <cell r="B112">
            <v>237.00000000000099</v>
          </cell>
          <cell r="C112" t="str">
            <v>East</v>
          </cell>
          <cell r="D112" t="str">
            <v>CPV014 江苏省</v>
          </cell>
          <cell r="E112" t="str">
            <v>Jiangsu</v>
          </cell>
          <cell r="F112" t="str">
            <v>CCL2123  丹阳市</v>
          </cell>
          <cell r="G112" t="str">
            <v>Danyang</v>
          </cell>
          <cell r="H112">
            <v>15</v>
          </cell>
          <cell r="I112">
            <v>1</v>
          </cell>
          <cell r="J112">
            <v>12</v>
          </cell>
          <cell r="K112">
            <v>12</v>
          </cell>
          <cell r="L112"/>
          <cell r="M112" t="e">
            <v>#VALUE!</v>
          </cell>
          <cell r="N112"/>
          <cell r="O112"/>
          <cell r="P112"/>
          <cell r="Q112"/>
          <cell r="R112">
            <v>2</v>
          </cell>
          <cell r="S112">
            <v>3</v>
          </cell>
          <cell r="T112">
            <v>2</v>
          </cell>
          <cell r="U112">
            <v>3</v>
          </cell>
          <cell r="V112"/>
          <cell r="W112"/>
        </row>
        <row r="113">
          <cell r="C113" t="str">
            <v>East</v>
          </cell>
          <cell r="D113" t="str">
            <v>CCP014 江苏省</v>
          </cell>
          <cell r="E113" t="str">
            <v>Jiangsu</v>
          </cell>
          <cell r="F113" t="str">
            <v>镇江</v>
          </cell>
          <cell r="G113" t="str">
            <v>Zhenjiang Cluster</v>
          </cell>
          <cell r="H113">
            <v>15</v>
          </cell>
          <cell r="I113">
            <v>2</v>
          </cell>
          <cell r="J113">
            <v>32</v>
          </cell>
          <cell r="K113">
            <v>17</v>
          </cell>
          <cell r="L113">
            <v>1</v>
          </cell>
          <cell r="M113">
            <v>18</v>
          </cell>
          <cell r="N113">
            <v>3</v>
          </cell>
          <cell r="O113">
            <v>3</v>
          </cell>
          <cell r="P113">
            <v>3</v>
          </cell>
          <cell r="Q113">
            <v>3</v>
          </cell>
          <cell r="R113">
            <v>2</v>
          </cell>
          <cell r="S113">
            <v>3</v>
          </cell>
          <cell r="T113">
            <v>8</v>
          </cell>
          <cell r="U113">
            <v>9</v>
          </cell>
          <cell r="V113">
            <v>0</v>
          </cell>
          <cell r="W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A115" t="str">
            <v>2260</v>
          </cell>
          <cell r="B115">
            <v>11.0000000000013</v>
          </cell>
          <cell r="C115" t="str">
            <v>East</v>
          </cell>
          <cell r="D115" t="str">
            <v>CPV014 江苏省</v>
          </cell>
          <cell r="E115" t="str">
            <v>Jiangsu</v>
          </cell>
          <cell r="F115" t="str">
            <v>CCL2260  南通市</v>
          </cell>
          <cell r="G115" t="str">
            <v>Nantong</v>
          </cell>
          <cell r="H115">
            <v>16</v>
          </cell>
          <cell r="I115">
            <v>4</v>
          </cell>
          <cell r="J115">
            <v>71</v>
          </cell>
          <cell r="K115">
            <v>47</v>
          </cell>
          <cell r="L115"/>
          <cell r="M115" t="e">
            <v>#VALUE!</v>
          </cell>
          <cell r="N115">
            <v>6</v>
          </cell>
          <cell r="O115">
            <v>11</v>
          </cell>
          <cell r="P115"/>
          <cell r="Q115"/>
          <cell r="R115"/>
          <cell r="S115"/>
          <cell r="T115">
            <v>6</v>
          </cell>
          <cell r="U115">
            <v>11</v>
          </cell>
          <cell r="V115"/>
          <cell r="W115"/>
        </row>
        <row r="116">
          <cell r="A116" t="str">
            <v>2261</v>
          </cell>
          <cell r="B116">
            <v>314.00000000000102</v>
          </cell>
          <cell r="C116" t="str">
            <v>East</v>
          </cell>
          <cell r="D116" t="str">
            <v>CPV014 江苏省</v>
          </cell>
          <cell r="E116" t="str">
            <v>Jiangsu</v>
          </cell>
          <cell r="F116" t="str">
            <v>CCL2261  海门市</v>
          </cell>
          <cell r="G116" t="str">
            <v>Haimen</v>
          </cell>
          <cell r="H116">
            <v>16</v>
          </cell>
          <cell r="I116"/>
          <cell r="J116"/>
          <cell r="K116"/>
          <cell r="L116"/>
          <cell r="M116" t="e">
            <v>#VALUE!</v>
          </cell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</row>
        <row r="117">
          <cell r="A117" t="str">
            <v>2262</v>
          </cell>
          <cell r="B117">
            <v>203.00000000000099</v>
          </cell>
          <cell r="C117" t="str">
            <v>East</v>
          </cell>
          <cell r="D117" t="str">
            <v>CPV014 江苏省</v>
          </cell>
          <cell r="E117" t="str">
            <v>Jiangsu</v>
          </cell>
          <cell r="F117" t="str">
            <v>CCL2262  启东市</v>
          </cell>
          <cell r="G117" t="str">
            <v>Qidong</v>
          </cell>
          <cell r="H117">
            <v>16</v>
          </cell>
          <cell r="I117"/>
          <cell r="J117"/>
          <cell r="K117"/>
          <cell r="L117"/>
          <cell r="M117" t="e">
            <v>#VALUE!</v>
          </cell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</row>
        <row r="118">
          <cell r="A118" t="str">
            <v>2265</v>
          </cell>
          <cell r="B118">
            <v>89.000000000001293</v>
          </cell>
          <cell r="C118" t="str">
            <v>East</v>
          </cell>
          <cell r="D118" t="str">
            <v>CPV014 江苏省</v>
          </cell>
          <cell r="E118" t="str">
            <v>Jiangsu</v>
          </cell>
          <cell r="F118" t="str">
            <v>CCL2265  如皋市</v>
          </cell>
          <cell r="G118" t="str">
            <v>Rugao</v>
          </cell>
          <cell r="H118">
            <v>16</v>
          </cell>
          <cell r="I118">
            <v>1</v>
          </cell>
          <cell r="J118">
            <v>25</v>
          </cell>
          <cell r="K118">
            <v>25</v>
          </cell>
          <cell r="L118">
            <v>10</v>
          </cell>
          <cell r="M118">
            <v>35</v>
          </cell>
          <cell r="N118">
            <v>63</v>
          </cell>
          <cell r="O118">
            <v>70</v>
          </cell>
          <cell r="P118"/>
          <cell r="Q118"/>
          <cell r="R118"/>
          <cell r="S118"/>
          <cell r="T118">
            <v>63</v>
          </cell>
          <cell r="U118">
            <v>70</v>
          </cell>
          <cell r="V118"/>
          <cell r="W118"/>
        </row>
        <row r="119">
          <cell r="C119" t="str">
            <v>East</v>
          </cell>
          <cell r="D119" t="str">
            <v>CCP014 江苏省</v>
          </cell>
          <cell r="E119" t="str">
            <v>Jiangsu</v>
          </cell>
          <cell r="F119" t="str">
            <v>南通</v>
          </cell>
          <cell r="G119" t="str">
            <v>Nantong Cluster</v>
          </cell>
          <cell r="H119">
            <v>16</v>
          </cell>
          <cell r="I119">
            <v>5</v>
          </cell>
          <cell r="J119">
            <v>96</v>
          </cell>
          <cell r="K119">
            <v>72</v>
          </cell>
          <cell r="L119">
            <v>10</v>
          </cell>
          <cell r="M119">
            <v>82</v>
          </cell>
          <cell r="N119">
            <v>69</v>
          </cell>
          <cell r="O119">
            <v>81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69</v>
          </cell>
          <cell r="U119">
            <v>81</v>
          </cell>
          <cell r="V119">
            <v>0</v>
          </cell>
          <cell r="W119">
            <v>0</v>
          </cell>
        </row>
        <row r="120"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</row>
        <row r="121">
          <cell r="A121" t="str">
            <v>3210</v>
          </cell>
          <cell r="B121">
            <v>175.00000000000099</v>
          </cell>
          <cell r="C121" t="str">
            <v>East</v>
          </cell>
          <cell r="D121" t="str">
            <v>CPV017 浙江省</v>
          </cell>
          <cell r="E121" t="str">
            <v>Zhejiang</v>
          </cell>
          <cell r="F121" t="str">
            <v>CCL3210  金华市</v>
          </cell>
          <cell r="G121" t="str">
            <v>Jinhua</v>
          </cell>
          <cell r="H121">
            <v>17</v>
          </cell>
          <cell r="I121">
            <v>1</v>
          </cell>
          <cell r="J121">
            <v>21</v>
          </cell>
          <cell r="K121">
            <v>7</v>
          </cell>
          <cell r="L121"/>
          <cell r="M121" t="e">
            <v>#VALUE!</v>
          </cell>
          <cell r="N121">
            <v>3</v>
          </cell>
          <cell r="O121">
            <v>5</v>
          </cell>
          <cell r="P121"/>
          <cell r="Q121"/>
          <cell r="R121"/>
          <cell r="S121"/>
          <cell r="T121">
            <v>3</v>
          </cell>
          <cell r="U121">
            <v>5</v>
          </cell>
          <cell r="V121"/>
          <cell r="W121"/>
        </row>
        <row r="122">
          <cell r="A122" t="str">
            <v>3211</v>
          </cell>
          <cell r="B122">
            <v>0</v>
          </cell>
          <cell r="C122" t="str">
            <v>East</v>
          </cell>
          <cell r="D122" t="str">
            <v>CPV017 浙江省</v>
          </cell>
          <cell r="E122" t="str">
            <v>Zhejiang</v>
          </cell>
          <cell r="F122" t="str">
            <v>CCL3211  兰溪市</v>
          </cell>
          <cell r="G122" t="str">
            <v>Lanxi</v>
          </cell>
          <cell r="H122">
            <v>17</v>
          </cell>
          <cell r="I122"/>
          <cell r="J122"/>
          <cell r="K122"/>
          <cell r="L122"/>
          <cell r="M122" t="e">
            <v>#VALUE!</v>
          </cell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</row>
        <row r="123">
          <cell r="A123" t="str">
            <v>3213</v>
          </cell>
          <cell r="B123">
            <v>0</v>
          </cell>
          <cell r="C123" t="str">
            <v>East</v>
          </cell>
          <cell r="D123" t="str">
            <v>CPV017 浙江省</v>
          </cell>
          <cell r="E123" t="str">
            <v>Zhejiang</v>
          </cell>
          <cell r="F123" t="str">
            <v>CCL3213  永康市</v>
          </cell>
          <cell r="G123" t="str">
            <v>Yongkang</v>
          </cell>
          <cell r="H123">
            <v>17</v>
          </cell>
          <cell r="I123"/>
          <cell r="J123"/>
          <cell r="K123"/>
          <cell r="L123"/>
          <cell r="M123" t="e">
            <v>#VALUE!</v>
          </cell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</row>
        <row r="124">
          <cell r="A124" t="str">
            <v>3220</v>
          </cell>
          <cell r="B124">
            <v>46.0000000000013</v>
          </cell>
          <cell r="C124" t="str">
            <v>East</v>
          </cell>
          <cell r="D124" t="str">
            <v>CPV017 浙江省</v>
          </cell>
          <cell r="E124" t="str">
            <v>Zhejiang</v>
          </cell>
          <cell r="F124" t="str">
            <v>CCL3220  义乌市</v>
          </cell>
          <cell r="G124" t="str">
            <v>Yiwu</v>
          </cell>
          <cell r="H124">
            <v>17</v>
          </cell>
          <cell r="I124">
            <v>4</v>
          </cell>
          <cell r="J124">
            <v>530</v>
          </cell>
          <cell r="K124">
            <v>216</v>
          </cell>
          <cell r="L124"/>
          <cell r="M124" t="e">
            <v>#VALUE!</v>
          </cell>
          <cell r="N124">
            <v>6</v>
          </cell>
          <cell r="O124">
            <v>21</v>
          </cell>
          <cell r="P124">
            <v>4</v>
          </cell>
          <cell r="Q124">
            <v>4</v>
          </cell>
          <cell r="R124"/>
          <cell r="S124"/>
          <cell r="T124">
            <v>10</v>
          </cell>
          <cell r="U124">
            <v>25</v>
          </cell>
          <cell r="V124">
            <v>1</v>
          </cell>
          <cell r="W124">
            <v>5</v>
          </cell>
        </row>
        <row r="125">
          <cell r="A125" t="str">
            <v>3221</v>
          </cell>
          <cell r="B125">
            <v>119.00000000000099</v>
          </cell>
          <cell r="C125" t="str">
            <v>East</v>
          </cell>
          <cell r="D125" t="str">
            <v>CPV017 浙江省</v>
          </cell>
          <cell r="E125" t="str">
            <v>Zhejiang</v>
          </cell>
          <cell r="F125" t="str">
            <v>CCL3221  东阳市</v>
          </cell>
          <cell r="G125" t="str">
            <v>Dongyang</v>
          </cell>
          <cell r="H125">
            <v>17</v>
          </cell>
          <cell r="I125">
            <v>1</v>
          </cell>
          <cell r="J125">
            <v>111</v>
          </cell>
          <cell r="K125">
            <v>60</v>
          </cell>
          <cell r="L125">
            <v>1</v>
          </cell>
          <cell r="M125">
            <v>61</v>
          </cell>
          <cell r="N125">
            <v>5</v>
          </cell>
          <cell r="O125">
            <v>12</v>
          </cell>
          <cell r="P125">
            <v>2</v>
          </cell>
          <cell r="Q125">
            <v>2</v>
          </cell>
          <cell r="R125"/>
          <cell r="S125"/>
          <cell r="T125">
            <v>7</v>
          </cell>
          <cell r="U125">
            <v>14</v>
          </cell>
          <cell r="V125">
            <v>4</v>
          </cell>
          <cell r="W125">
            <v>5</v>
          </cell>
        </row>
        <row r="126">
          <cell r="A126" t="str">
            <v>3240</v>
          </cell>
          <cell r="B126">
            <v>181.00000000000099</v>
          </cell>
          <cell r="C126" t="str">
            <v>East</v>
          </cell>
          <cell r="D126" t="str">
            <v>CPV017 浙江省</v>
          </cell>
          <cell r="E126" t="str">
            <v>Zhejiang</v>
          </cell>
          <cell r="F126" t="str">
            <v>CCL3240  衢州市</v>
          </cell>
          <cell r="G126" t="str">
            <v>Quzhou</v>
          </cell>
          <cell r="H126">
            <v>17</v>
          </cell>
          <cell r="I126">
            <v>3</v>
          </cell>
          <cell r="J126">
            <v>116</v>
          </cell>
          <cell r="K126">
            <v>81</v>
          </cell>
          <cell r="L126">
            <v>3</v>
          </cell>
          <cell r="M126">
            <v>84</v>
          </cell>
          <cell r="N126">
            <v>8</v>
          </cell>
          <cell r="O126">
            <v>9</v>
          </cell>
          <cell r="P126">
            <v>1</v>
          </cell>
          <cell r="Q126">
            <v>1</v>
          </cell>
          <cell r="R126"/>
          <cell r="S126"/>
          <cell r="T126">
            <v>9</v>
          </cell>
          <cell r="U126">
            <v>10</v>
          </cell>
          <cell r="V126"/>
          <cell r="W126"/>
        </row>
        <row r="127">
          <cell r="A127" t="str">
            <v>3241</v>
          </cell>
          <cell r="B127">
            <v>0</v>
          </cell>
          <cell r="C127" t="str">
            <v>East</v>
          </cell>
          <cell r="D127" t="str">
            <v>CPV017 浙江省</v>
          </cell>
          <cell r="E127" t="str">
            <v>Zhejiang</v>
          </cell>
          <cell r="F127" t="str">
            <v>CCL3241  江山市</v>
          </cell>
          <cell r="G127" t="str">
            <v>Jiangshan</v>
          </cell>
          <cell r="H127">
            <v>17</v>
          </cell>
          <cell r="I127"/>
          <cell r="J127"/>
          <cell r="K127"/>
          <cell r="L127"/>
          <cell r="M127" t="e">
            <v>#VALUE!</v>
          </cell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</row>
        <row r="128">
          <cell r="A128" t="str">
            <v>3244</v>
          </cell>
          <cell r="B128">
            <v>0</v>
          </cell>
          <cell r="C128" t="str">
            <v>East</v>
          </cell>
          <cell r="D128" t="str">
            <v>CPV017 浙江省</v>
          </cell>
          <cell r="E128" t="str">
            <v>Zhejiang</v>
          </cell>
          <cell r="F128" t="str">
            <v>CCL3244  龙游县</v>
          </cell>
          <cell r="G128" t="str">
            <v>Longyou county</v>
          </cell>
          <cell r="H128">
            <v>17</v>
          </cell>
          <cell r="I128"/>
          <cell r="J128"/>
          <cell r="K128"/>
          <cell r="L128"/>
          <cell r="M128" t="e">
            <v>#VALUE!</v>
          </cell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</row>
        <row r="129">
          <cell r="C129" t="str">
            <v>East</v>
          </cell>
          <cell r="D129" t="str">
            <v>CCP017 浙江省</v>
          </cell>
          <cell r="E129" t="str">
            <v>Zhejiang</v>
          </cell>
          <cell r="F129" t="str">
            <v>金华</v>
          </cell>
          <cell r="G129" t="str">
            <v>Jinhua Cluster</v>
          </cell>
          <cell r="H129">
            <v>17</v>
          </cell>
          <cell r="I129">
            <v>9</v>
          </cell>
          <cell r="J129">
            <v>778</v>
          </cell>
          <cell r="K129">
            <v>364</v>
          </cell>
          <cell r="L129">
            <v>4</v>
          </cell>
          <cell r="M129">
            <v>368</v>
          </cell>
          <cell r="N129">
            <v>22</v>
          </cell>
          <cell r="O129">
            <v>47</v>
          </cell>
          <cell r="P129">
            <v>7</v>
          </cell>
          <cell r="Q129">
            <v>7</v>
          </cell>
          <cell r="R129">
            <v>0</v>
          </cell>
          <cell r="S129">
            <v>0</v>
          </cell>
          <cell r="T129">
            <v>29</v>
          </cell>
          <cell r="U129">
            <v>54</v>
          </cell>
          <cell r="V129">
            <v>5</v>
          </cell>
          <cell r="W129">
            <v>10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</row>
        <row r="131">
          <cell r="A131" t="str">
            <v>2140</v>
          </cell>
          <cell r="B131">
            <v>32.0000000000013</v>
          </cell>
          <cell r="C131" t="str">
            <v>East</v>
          </cell>
          <cell r="D131" t="str">
            <v>CPV014 江苏省</v>
          </cell>
          <cell r="E131" t="str">
            <v>Jiangsu</v>
          </cell>
          <cell r="F131" t="str">
            <v>CCL2140  无锡市</v>
          </cell>
          <cell r="G131" t="str">
            <v>Wuxi</v>
          </cell>
          <cell r="H131">
            <v>19</v>
          </cell>
          <cell r="I131">
            <v>1</v>
          </cell>
          <cell r="J131">
            <v>50</v>
          </cell>
          <cell r="K131">
            <v>4</v>
          </cell>
          <cell r="L131">
            <v>1</v>
          </cell>
          <cell r="M131">
            <v>5</v>
          </cell>
          <cell r="N131">
            <v>3</v>
          </cell>
          <cell r="O131">
            <v>6</v>
          </cell>
          <cell r="P131">
            <v>1</v>
          </cell>
          <cell r="Q131">
            <v>1</v>
          </cell>
          <cell r="R131"/>
          <cell r="S131"/>
          <cell r="T131">
            <v>4</v>
          </cell>
          <cell r="U131">
            <v>7</v>
          </cell>
          <cell r="V131"/>
          <cell r="W131"/>
        </row>
        <row r="132">
          <cell r="A132" t="str">
            <v>2142</v>
          </cell>
          <cell r="B132">
            <v>340.00000000000102</v>
          </cell>
          <cell r="C132" t="str">
            <v>East</v>
          </cell>
          <cell r="D132" t="str">
            <v>CPV014 江苏省</v>
          </cell>
          <cell r="E132" t="str">
            <v>Jiangsu</v>
          </cell>
          <cell r="F132" t="str">
            <v>CCL2142  宜兴市</v>
          </cell>
          <cell r="G132" t="str">
            <v>Yixing</v>
          </cell>
          <cell r="H132">
            <v>19</v>
          </cell>
          <cell r="I132"/>
          <cell r="J132"/>
          <cell r="K132"/>
          <cell r="L132"/>
          <cell r="M132" t="e">
            <v>#VALUE!</v>
          </cell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</row>
        <row r="133">
          <cell r="A133" t="str">
            <v>2144</v>
          </cell>
          <cell r="B133">
            <v>253.00000000000099</v>
          </cell>
          <cell r="C133" t="str">
            <v>East</v>
          </cell>
          <cell r="D133" t="str">
            <v>CPV014 江苏省</v>
          </cell>
          <cell r="E133" t="str">
            <v>Jiangsu</v>
          </cell>
          <cell r="F133" t="str">
            <v>CCL2144  江阴市</v>
          </cell>
          <cell r="G133" t="str">
            <v>Jiangyin</v>
          </cell>
          <cell r="H133">
            <v>19</v>
          </cell>
          <cell r="I133">
            <v>1</v>
          </cell>
          <cell r="J133">
            <v>10</v>
          </cell>
          <cell r="K133">
            <v>5</v>
          </cell>
          <cell r="L133"/>
          <cell r="M133" t="e">
            <v>#VALUE!</v>
          </cell>
          <cell r="N133">
            <v>3</v>
          </cell>
          <cell r="O133">
            <v>3</v>
          </cell>
          <cell r="P133">
            <v>3</v>
          </cell>
          <cell r="Q133">
            <v>3</v>
          </cell>
          <cell r="R133">
            <v>8</v>
          </cell>
          <cell r="S133">
            <v>8</v>
          </cell>
          <cell r="T133">
            <v>14</v>
          </cell>
          <cell r="U133">
            <v>14</v>
          </cell>
          <cell r="V133"/>
          <cell r="W133"/>
        </row>
        <row r="134">
          <cell r="C134" t="str">
            <v>East</v>
          </cell>
          <cell r="D134" t="str">
            <v>CCP014 江苏省</v>
          </cell>
          <cell r="E134" t="str">
            <v>Jiangsu</v>
          </cell>
          <cell r="F134" t="str">
            <v>无锡</v>
          </cell>
          <cell r="G134" t="str">
            <v>Wuxi Cluster</v>
          </cell>
          <cell r="H134">
            <v>19</v>
          </cell>
          <cell r="I134">
            <v>2</v>
          </cell>
          <cell r="J134">
            <v>60</v>
          </cell>
          <cell r="K134">
            <v>9</v>
          </cell>
          <cell r="L134">
            <v>1</v>
          </cell>
          <cell r="M134">
            <v>10</v>
          </cell>
          <cell r="N134">
            <v>6</v>
          </cell>
          <cell r="O134">
            <v>9</v>
          </cell>
          <cell r="P134">
            <v>4</v>
          </cell>
          <cell r="Q134">
            <v>4</v>
          </cell>
          <cell r="R134">
            <v>8</v>
          </cell>
          <cell r="S134">
            <v>8</v>
          </cell>
          <cell r="T134">
            <v>18</v>
          </cell>
          <cell r="U134">
            <v>21</v>
          </cell>
          <cell r="V134">
            <v>0</v>
          </cell>
          <cell r="W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A136" t="str">
            <v>2410</v>
          </cell>
          <cell r="B136">
            <v>59.0000000000013</v>
          </cell>
          <cell r="C136" t="str">
            <v>East</v>
          </cell>
          <cell r="D136" t="str">
            <v>CPV015 安徽省</v>
          </cell>
          <cell r="E136" t="str">
            <v>Anhui</v>
          </cell>
          <cell r="F136" t="str">
            <v>CCL2410  芜湖市</v>
          </cell>
          <cell r="G136" t="str">
            <v>Wuhu</v>
          </cell>
          <cell r="H136">
            <v>20</v>
          </cell>
          <cell r="I136">
            <v>1</v>
          </cell>
          <cell r="J136">
            <v>120</v>
          </cell>
          <cell r="K136">
            <v>80</v>
          </cell>
          <cell r="L136">
            <v>4</v>
          </cell>
          <cell r="M136">
            <v>84</v>
          </cell>
          <cell r="N136">
            <v>5</v>
          </cell>
          <cell r="O136">
            <v>5</v>
          </cell>
          <cell r="P136">
            <v>1</v>
          </cell>
          <cell r="Q136">
            <v>1</v>
          </cell>
          <cell r="R136"/>
          <cell r="S136"/>
          <cell r="T136">
            <v>6</v>
          </cell>
          <cell r="U136">
            <v>6</v>
          </cell>
          <cell r="V136">
            <v>4</v>
          </cell>
          <cell r="W136">
            <v>4</v>
          </cell>
        </row>
        <row r="137">
          <cell r="A137" t="str">
            <v>2420</v>
          </cell>
          <cell r="B137">
            <v>172.00000000000099</v>
          </cell>
          <cell r="C137" t="str">
            <v>East</v>
          </cell>
          <cell r="D137" t="str">
            <v>CPV015 安徽省</v>
          </cell>
          <cell r="E137" t="str">
            <v>Anhui</v>
          </cell>
          <cell r="F137" t="str">
            <v>CCL2420  宣州市</v>
          </cell>
          <cell r="G137" t="str">
            <v>Xuanzhou</v>
          </cell>
          <cell r="H137">
            <v>20</v>
          </cell>
          <cell r="I137">
            <v>6</v>
          </cell>
          <cell r="J137">
            <v>5</v>
          </cell>
          <cell r="K137">
            <v>3</v>
          </cell>
          <cell r="L137">
            <v>4</v>
          </cell>
          <cell r="M137">
            <v>7</v>
          </cell>
          <cell r="N137">
            <v>4</v>
          </cell>
          <cell r="O137">
            <v>4</v>
          </cell>
          <cell r="P137">
            <v>2</v>
          </cell>
          <cell r="Q137">
            <v>2</v>
          </cell>
          <cell r="R137">
            <v>4</v>
          </cell>
          <cell r="S137">
            <v>5</v>
          </cell>
          <cell r="T137">
            <v>10</v>
          </cell>
          <cell r="U137">
            <v>11</v>
          </cell>
          <cell r="V137">
            <v>6</v>
          </cell>
          <cell r="W137">
            <v>6</v>
          </cell>
        </row>
        <row r="138">
          <cell r="A138" t="str">
            <v>2422</v>
          </cell>
          <cell r="B138">
            <v>356.00000000000102</v>
          </cell>
          <cell r="C138" t="str">
            <v>East</v>
          </cell>
          <cell r="D138" t="str">
            <v>CPV015 安徽省</v>
          </cell>
          <cell r="E138" t="str">
            <v>Anhui</v>
          </cell>
          <cell r="F138" t="str">
            <v>CCL2422  广德县</v>
          </cell>
          <cell r="G138" t="str">
            <v>Guangde county</v>
          </cell>
          <cell r="H138">
            <v>20</v>
          </cell>
          <cell r="I138"/>
          <cell r="J138"/>
          <cell r="K138"/>
          <cell r="L138"/>
          <cell r="M138" t="e">
            <v>#VALUE!</v>
          </cell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</row>
        <row r="139">
          <cell r="A139" t="str">
            <v>2423</v>
          </cell>
          <cell r="B139">
            <v>0</v>
          </cell>
          <cell r="C139" t="str">
            <v>East</v>
          </cell>
          <cell r="D139" t="str">
            <v>CPV015 安徽省</v>
          </cell>
          <cell r="E139" t="str">
            <v>Anhui</v>
          </cell>
          <cell r="F139" t="str">
            <v>CCL2423  宁国市</v>
          </cell>
          <cell r="G139" t="str">
            <v>Ninggou</v>
          </cell>
          <cell r="H139">
            <v>20</v>
          </cell>
          <cell r="I139"/>
          <cell r="J139"/>
          <cell r="K139"/>
          <cell r="L139"/>
          <cell r="M139" t="e">
            <v>#VALUE!</v>
          </cell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</row>
        <row r="140">
          <cell r="A140" t="str">
            <v>2430</v>
          </cell>
          <cell r="B140">
            <v>147.00000000000099</v>
          </cell>
          <cell r="C140" t="str">
            <v>East</v>
          </cell>
          <cell r="D140" t="str">
            <v>CPV015 安徽省</v>
          </cell>
          <cell r="E140" t="str">
            <v>Anhui</v>
          </cell>
          <cell r="F140" t="str">
            <v>CCL2430  马鞍山市</v>
          </cell>
          <cell r="G140" t="str">
            <v>Maanshan</v>
          </cell>
          <cell r="H140">
            <v>20</v>
          </cell>
          <cell r="I140">
            <v>1</v>
          </cell>
          <cell r="J140">
            <v>15</v>
          </cell>
          <cell r="K140">
            <v>14</v>
          </cell>
          <cell r="L140">
            <v>4</v>
          </cell>
          <cell r="M140">
            <v>18</v>
          </cell>
          <cell r="N140">
            <v>3</v>
          </cell>
          <cell r="O140">
            <v>7</v>
          </cell>
          <cell r="P140">
            <v>1</v>
          </cell>
          <cell r="Q140">
            <v>1</v>
          </cell>
          <cell r="R140"/>
          <cell r="S140"/>
          <cell r="T140">
            <v>4</v>
          </cell>
          <cell r="U140">
            <v>8</v>
          </cell>
          <cell r="V140">
            <v>3</v>
          </cell>
          <cell r="W140">
            <v>26</v>
          </cell>
        </row>
        <row r="141">
          <cell r="A141" t="str">
            <v>2431</v>
          </cell>
          <cell r="B141">
            <v>367.00000000000102</v>
          </cell>
          <cell r="C141" t="str">
            <v>East</v>
          </cell>
          <cell r="D141" t="str">
            <v>CPV015 安徽省</v>
          </cell>
          <cell r="E141" t="str">
            <v>Anhui</v>
          </cell>
          <cell r="F141" t="str">
            <v>CCL2431  当涂县</v>
          </cell>
          <cell r="G141" t="str">
            <v>Dangtu county</v>
          </cell>
          <cell r="H141">
            <v>20</v>
          </cell>
          <cell r="I141"/>
          <cell r="J141"/>
          <cell r="K141"/>
          <cell r="L141"/>
          <cell r="M141" t="e">
            <v>#VALUE!</v>
          </cell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</row>
        <row r="142">
          <cell r="A142" t="str">
            <v>2314</v>
          </cell>
          <cell r="B142">
            <v>0</v>
          </cell>
          <cell r="C142" t="str">
            <v>East</v>
          </cell>
          <cell r="D142" t="str">
            <v>CPV015 安徽省</v>
          </cell>
          <cell r="E142" t="str">
            <v>Anhui</v>
          </cell>
          <cell r="F142" t="str">
            <v>CCL2314  桐城市</v>
          </cell>
          <cell r="G142" t="str">
            <v>Tongcheng</v>
          </cell>
          <cell r="H142">
            <v>24</v>
          </cell>
          <cell r="I142"/>
          <cell r="J142"/>
          <cell r="K142"/>
          <cell r="L142"/>
          <cell r="M142" t="e">
            <v>#VALUE!</v>
          </cell>
          <cell r="N142">
            <v>2</v>
          </cell>
          <cell r="O142">
            <v>2</v>
          </cell>
          <cell r="P142"/>
          <cell r="Q142"/>
          <cell r="R142"/>
          <cell r="S142"/>
          <cell r="T142">
            <v>2</v>
          </cell>
          <cell r="U142">
            <v>2</v>
          </cell>
          <cell r="V142"/>
          <cell r="W142"/>
        </row>
        <row r="143">
          <cell r="A143" t="str">
            <v>2428</v>
          </cell>
          <cell r="B143">
            <v>0</v>
          </cell>
          <cell r="C143" t="str">
            <v>East</v>
          </cell>
          <cell r="D143" t="str">
            <v>CPV015 安徽省</v>
          </cell>
          <cell r="E143" t="str">
            <v>Anhui</v>
          </cell>
          <cell r="F143" t="str">
            <v>CCL2428  青阳县</v>
          </cell>
          <cell r="G143" t="str">
            <v>Qingyang county</v>
          </cell>
          <cell r="H143">
            <v>24</v>
          </cell>
          <cell r="I143"/>
          <cell r="J143"/>
          <cell r="K143"/>
          <cell r="L143"/>
          <cell r="M143" t="e">
            <v>#VALUE!</v>
          </cell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</row>
        <row r="144">
          <cell r="A144" t="str">
            <v>2440</v>
          </cell>
          <cell r="B144">
            <v>140.00000000000099</v>
          </cell>
          <cell r="C144" t="str">
            <v>East</v>
          </cell>
          <cell r="D144" t="str">
            <v>CPV015 安徽省</v>
          </cell>
          <cell r="E144" t="str">
            <v>Anhui</v>
          </cell>
          <cell r="F144" t="str">
            <v>CCL2440  铜陵市</v>
          </cell>
          <cell r="G144" t="str">
            <v>Tongling</v>
          </cell>
          <cell r="H144">
            <v>24</v>
          </cell>
          <cell r="I144">
            <v>2</v>
          </cell>
          <cell r="J144">
            <v>140</v>
          </cell>
          <cell r="K144">
            <v>35</v>
          </cell>
          <cell r="L144">
            <v>4</v>
          </cell>
          <cell r="M144">
            <v>39</v>
          </cell>
          <cell r="N144">
            <v>6</v>
          </cell>
          <cell r="O144">
            <v>8</v>
          </cell>
          <cell r="P144"/>
          <cell r="Q144"/>
          <cell r="R144"/>
          <cell r="S144"/>
          <cell r="T144">
            <v>6</v>
          </cell>
          <cell r="U144">
            <v>8</v>
          </cell>
          <cell r="V144">
            <v>4</v>
          </cell>
          <cell r="W144">
            <v>4</v>
          </cell>
        </row>
        <row r="145">
          <cell r="A145" t="str">
            <v>2450</v>
          </cell>
          <cell r="B145">
            <v>220.00000000000099</v>
          </cell>
          <cell r="C145" t="str">
            <v>East</v>
          </cell>
          <cell r="D145" t="str">
            <v>CPV015 安徽省</v>
          </cell>
          <cell r="E145" t="str">
            <v>Anhui</v>
          </cell>
          <cell r="F145" t="str">
            <v>CCL2450  黄山市</v>
          </cell>
          <cell r="G145" t="str">
            <v>Huangshan</v>
          </cell>
          <cell r="H145">
            <v>24</v>
          </cell>
          <cell r="I145">
            <v>1</v>
          </cell>
          <cell r="J145">
            <v>2</v>
          </cell>
          <cell r="K145">
            <v>2</v>
          </cell>
          <cell r="L145">
            <v>8</v>
          </cell>
          <cell r="M145">
            <v>10</v>
          </cell>
          <cell r="N145">
            <v>5</v>
          </cell>
          <cell r="O145">
            <v>5</v>
          </cell>
          <cell r="P145">
            <v>9</v>
          </cell>
          <cell r="Q145">
            <v>10</v>
          </cell>
          <cell r="R145">
            <v>2</v>
          </cell>
          <cell r="S145">
            <v>2</v>
          </cell>
          <cell r="T145">
            <v>16</v>
          </cell>
          <cell r="U145">
            <v>17</v>
          </cell>
          <cell r="V145"/>
          <cell r="W145"/>
        </row>
        <row r="146">
          <cell r="C146" t="str">
            <v>East</v>
          </cell>
          <cell r="D146" t="str">
            <v>CCP015 安徽省</v>
          </cell>
          <cell r="E146" t="str">
            <v>Anhui</v>
          </cell>
          <cell r="F146" t="str">
            <v>芜湖</v>
          </cell>
          <cell r="G146" t="str">
            <v>Wuhu Cluster</v>
          </cell>
          <cell r="H146">
            <v>20</v>
          </cell>
          <cell r="I146">
            <v>11</v>
          </cell>
          <cell r="J146">
            <v>282</v>
          </cell>
          <cell r="K146">
            <v>134</v>
          </cell>
          <cell r="L146">
            <v>24</v>
          </cell>
          <cell r="M146">
            <v>158</v>
          </cell>
          <cell r="N146">
            <v>25</v>
          </cell>
          <cell r="O146">
            <v>31</v>
          </cell>
          <cell r="P146">
            <v>13</v>
          </cell>
          <cell r="Q146">
            <v>14</v>
          </cell>
          <cell r="R146">
            <v>6</v>
          </cell>
          <cell r="S146">
            <v>7</v>
          </cell>
          <cell r="T146">
            <v>44</v>
          </cell>
          <cell r="U146">
            <v>52</v>
          </cell>
          <cell r="V146">
            <v>17</v>
          </cell>
          <cell r="W146">
            <v>40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A148" t="str">
            <v>3150</v>
          </cell>
          <cell r="B148">
            <v>25.0000000000013</v>
          </cell>
          <cell r="C148" t="str">
            <v>East</v>
          </cell>
          <cell r="D148" t="str">
            <v>CPV017 浙江省</v>
          </cell>
          <cell r="E148" t="str">
            <v>Zhejiang</v>
          </cell>
          <cell r="F148" t="str">
            <v>CCL3150  宁波市</v>
          </cell>
          <cell r="G148" t="str">
            <v>Ningbo</v>
          </cell>
          <cell r="H148">
            <v>21</v>
          </cell>
          <cell r="I148">
            <v>2</v>
          </cell>
          <cell r="J148">
            <v>500</v>
          </cell>
          <cell r="K148">
            <v>127</v>
          </cell>
          <cell r="L148">
            <v>4</v>
          </cell>
          <cell r="M148">
            <v>131</v>
          </cell>
          <cell r="N148">
            <v>7</v>
          </cell>
          <cell r="O148">
            <v>30</v>
          </cell>
          <cell r="P148">
            <v>2</v>
          </cell>
          <cell r="Q148">
            <v>2</v>
          </cell>
          <cell r="R148"/>
          <cell r="S148"/>
          <cell r="T148">
            <v>9</v>
          </cell>
          <cell r="U148">
            <v>32</v>
          </cell>
          <cell r="V148"/>
          <cell r="W148"/>
        </row>
        <row r="149">
          <cell r="A149" t="str">
            <v>3151</v>
          </cell>
          <cell r="B149">
            <v>0</v>
          </cell>
          <cell r="C149" t="str">
            <v>East</v>
          </cell>
          <cell r="D149" t="str">
            <v>CPV017 浙江省</v>
          </cell>
          <cell r="E149" t="str">
            <v>Zhejiang</v>
          </cell>
          <cell r="F149" t="str">
            <v>CCL3151  鄞县</v>
          </cell>
          <cell r="G149" t="str">
            <v>Yin county</v>
          </cell>
          <cell r="H149">
            <v>21</v>
          </cell>
          <cell r="I149"/>
          <cell r="J149"/>
          <cell r="K149"/>
          <cell r="L149"/>
          <cell r="M149" t="e">
            <v>#VALUE!</v>
          </cell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</row>
        <row r="150">
          <cell r="A150" t="str">
            <v>3153</v>
          </cell>
          <cell r="B150">
            <v>84.000000000001293</v>
          </cell>
          <cell r="C150" t="str">
            <v>East</v>
          </cell>
          <cell r="D150" t="str">
            <v>CPV017 浙江省</v>
          </cell>
          <cell r="E150" t="str">
            <v>Zhejiang</v>
          </cell>
          <cell r="F150" t="str">
            <v>CCL3153  慈溪市</v>
          </cell>
          <cell r="G150" t="str">
            <v>Cixi</v>
          </cell>
          <cell r="H150">
            <v>21</v>
          </cell>
          <cell r="I150">
            <v>3</v>
          </cell>
          <cell r="J150">
            <v>97</v>
          </cell>
          <cell r="K150">
            <v>77</v>
          </cell>
          <cell r="L150">
            <v>4</v>
          </cell>
          <cell r="M150">
            <v>81</v>
          </cell>
          <cell r="N150">
            <v>8</v>
          </cell>
          <cell r="O150">
            <v>32</v>
          </cell>
          <cell r="P150">
            <v>1</v>
          </cell>
          <cell r="Q150">
            <v>1</v>
          </cell>
          <cell r="R150"/>
          <cell r="S150"/>
          <cell r="T150">
            <v>9</v>
          </cell>
          <cell r="U150">
            <v>33</v>
          </cell>
          <cell r="V150">
            <v>1</v>
          </cell>
          <cell r="W150">
            <v>1</v>
          </cell>
        </row>
        <row r="151">
          <cell r="A151" t="str">
            <v>3154</v>
          </cell>
          <cell r="B151">
            <v>0</v>
          </cell>
          <cell r="C151" t="str">
            <v>East</v>
          </cell>
          <cell r="D151" t="str">
            <v>CPV017 浙江省</v>
          </cell>
          <cell r="E151" t="str">
            <v>Zhejiang</v>
          </cell>
          <cell r="F151" t="str">
            <v>CCL3154  余姚市</v>
          </cell>
          <cell r="G151" t="str">
            <v>Yuyao</v>
          </cell>
          <cell r="H151">
            <v>21</v>
          </cell>
          <cell r="I151"/>
          <cell r="J151"/>
          <cell r="K151"/>
          <cell r="L151"/>
          <cell r="M151" t="e">
            <v>#VALUE!</v>
          </cell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</row>
        <row r="152">
          <cell r="A152" t="str">
            <v>3155</v>
          </cell>
          <cell r="B152">
            <v>0</v>
          </cell>
          <cell r="C152" t="str">
            <v>East</v>
          </cell>
          <cell r="D152" t="str">
            <v>CPV017 浙江省</v>
          </cell>
          <cell r="E152" t="str">
            <v>Zhejiang</v>
          </cell>
          <cell r="F152" t="str">
            <v>CCL3155  奉化市</v>
          </cell>
          <cell r="G152" t="str">
            <v>Fenghua</v>
          </cell>
          <cell r="H152">
            <v>21</v>
          </cell>
          <cell r="I152"/>
          <cell r="J152"/>
          <cell r="K152"/>
          <cell r="L152"/>
          <cell r="M152" t="e">
            <v>#VALUE!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</row>
        <row r="153">
          <cell r="A153" t="str">
            <v>3156</v>
          </cell>
          <cell r="B153">
            <v>0</v>
          </cell>
          <cell r="C153" t="str">
            <v>East</v>
          </cell>
          <cell r="D153" t="str">
            <v>CPV017 浙江省</v>
          </cell>
          <cell r="E153" t="str">
            <v>Zhejiang</v>
          </cell>
          <cell r="F153" t="str">
            <v>CCL3156  宁海县</v>
          </cell>
          <cell r="G153" t="str">
            <v>Ninghai county</v>
          </cell>
          <cell r="H153">
            <v>21</v>
          </cell>
          <cell r="I153"/>
          <cell r="J153"/>
          <cell r="K153"/>
          <cell r="L153"/>
          <cell r="M153" t="e">
            <v>#VALUE!</v>
          </cell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</row>
        <row r="154">
          <cell r="A154" t="str">
            <v>3157</v>
          </cell>
          <cell r="B154">
            <v>0</v>
          </cell>
          <cell r="C154" t="str">
            <v>East</v>
          </cell>
          <cell r="D154" t="str">
            <v>CPV017 浙江省</v>
          </cell>
          <cell r="E154" t="str">
            <v>Zhejiang</v>
          </cell>
          <cell r="F154" t="str">
            <v>CCL3157  象山县</v>
          </cell>
          <cell r="G154" t="str">
            <v>Xiangshan county</v>
          </cell>
          <cell r="H154">
            <v>21</v>
          </cell>
          <cell r="I154"/>
          <cell r="J154"/>
          <cell r="K154"/>
          <cell r="L154"/>
          <cell r="M154" t="e">
            <v>#VALUE!</v>
          </cell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</row>
        <row r="155">
          <cell r="A155" t="str">
            <v>3160</v>
          </cell>
          <cell r="B155">
            <v>218.00000000000099</v>
          </cell>
          <cell r="C155" t="str">
            <v>East</v>
          </cell>
          <cell r="D155" t="str">
            <v>CPV017 浙江省</v>
          </cell>
          <cell r="E155" t="str">
            <v>Zhejiang</v>
          </cell>
          <cell r="F155" t="str">
            <v>CCL3160  舟山市</v>
          </cell>
          <cell r="G155" t="str">
            <v>Zhoushan</v>
          </cell>
          <cell r="H155">
            <v>21</v>
          </cell>
          <cell r="I155"/>
          <cell r="J155"/>
          <cell r="K155"/>
          <cell r="L155"/>
          <cell r="M155" t="e">
            <v>#VALUE!</v>
          </cell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</row>
        <row r="156">
          <cell r="C156" t="str">
            <v>East</v>
          </cell>
          <cell r="D156" t="str">
            <v>CCP017 浙江省</v>
          </cell>
          <cell r="E156" t="str">
            <v>Zhejiang</v>
          </cell>
          <cell r="F156" t="str">
            <v>宁波</v>
          </cell>
          <cell r="G156" t="str">
            <v>Ningbo Cluster</v>
          </cell>
          <cell r="H156">
            <v>21</v>
          </cell>
          <cell r="I156">
            <v>5</v>
          </cell>
          <cell r="J156">
            <v>597</v>
          </cell>
          <cell r="K156">
            <v>204</v>
          </cell>
          <cell r="L156">
            <v>8</v>
          </cell>
          <cell r="M156">
            <v>212</v>
          </cell>
          <cell r="N156">
            <v>15</v>
          </cell>
          <cell r="O156">
            <v>62</v>
          </cell>
          <cell r="P156">
            <v>3</v>
          </cell>
          <cell r="Q156">
            <v>3</v>
          </cell>
          <cell r="R156">
            <v>0</v>
          </cell>
          <cell r="S156">
            <v>0</v>
          </cell>
          <cell r="T156">
            <v>18</v>
          </cell>
          <cell r="U156">
            <v>65</v>
          </cell>
          <cell r="V156">
            <v>1</v>
          </cell>
          <cell r="W156">
            <v>1</v>
          </cell>
        </row>
        <row r="157"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</row>
        <row r="158">
          <cell r="A158" t="str">
            <v>4540</v>
          </cell>
          <cell r="B158">
            <v>192.00000000000099</v>
          </cell>
          <cell r="C158" t="str">
            <v>East</v>
          </cell>
          <cell r="D158" t="str">
            <v>CPV013 河南省</v>
          </cell>
          <cell r="E158" t="str">
            <v>Henan</v>
          </cell>
          <cell r="F158" t="str">
            <v>CCL4540  焦作市</v>
          </cell>
          <cell r="G158" t="str">
            <v>Jiaozuo</v>
          </cell>
          <cell r="H158">
            <v>22</v>
          </cell>
          <cell r="I158">
            <v>1</v>
          </cell>
          <cell r="J158">
            <v>22</v>
          </cell>
          <cell r="K158">
            <v>13</v>
          </cell>
          <cell r="L158">
            <v>2</v>
          </cell>
          <cell r="M158">
            <v>15</v>
          </cell>
          <cell r="N158">
            <v>18</v>
          </cell>
          <cell r="O158">
            <v>19</v>
          </cell>
          <cell r="P158">
            <v>2</v>
          </cell>
          <cell r="Q158">
            <v>2</v>
          </cell>
          <cell r="R158"/>
          <cell r="S158"/>
          <cell r="T158">
            <v>20</v>
          </cell>
          <cell r="U158">
            <v>21</v>
          </cell>
          <cell r="V158"/>
          <cell r="W158"/>
        </row>
        <row r="159">
          <cell r="A159" t="str">
            <v>4548</v>
          </cell>
          <cell r="B159">
            <v>374.00000000000102</v>
          </cell>
          <cell r="C159" t="str">
            <v>East</v>
          </cell>
          <cell r="D159" t="str">
            <v>CPV013 河南省</v>
          </cell>
          <cell r="E159" t="str">
            <v>Henan</v>
          </cell>
          <cell r="F159" t="str">
            <v>CCL4548  温县</v>
          </cell>
          <cell r="G159" t="str">
            <v>Wen county</v>
          </cell>
          <cell r="H159">
            <v>22</v>
          </cell>
          <cell r="I159"/>
          <cell r="J159"/>
          <cell r="K159"/>
          <cell r="L159"/>
          <cell r="M159" t="e">
            <v>#VALUE!</v>
          </cell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</row>
        <row r="160">
          <cell r="A160" t="str">
            <v>4710</v>
          </cell>
          <cell r="B160">
            <v>43.0000000000013</v>
          </cell>
          <cell r="C160" t="str">
            <v>East</v>
          </cell>
          <cell r="D160" t="str">
            <v>CPV013 河南省</v>
          </cell>
          <cell r="E160" t="str">
            <v>Henan</v>
          </cell>
          <cell r="F160" t="str">
            <v>CCL4710  洛阳市</v>
          </cell>
          <cell r="G160" t="str">
            <v>Luoyang</v>
          </cell>
          <cell r="H160">
            <v>22</v>
          </cell>
          <cell r="I160">
            <v>1</v>
          </cell>
          <cell r="J160">
            <v>164</v>
          </cell>
          <cell r="K160">
            <v>62</v>
          </cell>
          <cell r="L160">
            <v>2</v>
          </cell>
          <cell r="M160">
            <v>64</v>
          </cell>
          <cell r="N160">
            <v>20</v>
          </cell>
          <cell r="O160">
            <v>34</v>
          </cell>
          <cell r="P160">
            <v>5</v>
          </cell>
          <cell r="Q160">
            <v>5</v>
          </cell>
          <cell r="R160">
            <v>9</v>
          </cell>
          <cell r="S160">
            <v>9</v>
          </cell>
          <cell r="T160">
            <v>34</v>
          </cell>
          <cell r="U160">
            <v>48</v>
          </cell>
          <cell r="V160"/>
          <cell r="W160"/>
        </row>
        <row r="161">
          <cell r="A161" t="str">
            <v>4719</v>
          </cell>
          <cell r="B161">
            <v>341.00000000000102</v>
          </cell>
          <cell r="C161" t="str">
            <v>East</v>
          </cell>
          <cell r="D161" t="str">
            <v>CPV013 河南省</v>
          </cell>
          <cell r="E161" t="str">
            <v>Henan</v>
          </cell>
          <cell r="F161" t="str">
            <v>CCL4719  偃师市</v>
          </cell>
          <cell r="G161" t="str">
            <v>Yanshi</v>
          </cell>
          <cell r="H161">
            <v>22</v>
          </cell>
          <cell r="I161"/>
          <cell r="J161"/>
          <cell r="K161"/>
          <cell r="L161"/>
          <cell r="M161" t="e">
            <v>#VALUE!</v>
          </cell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</row>
        <row r="162">
          <cell r="A162" t="str">
            <v>4720</v>
          </cell>
          <cell r="B162">
            <v>351.00000000000102</v>
          </cell>
          <cell r="C162" t="str">
            <v>East</v>
          </cell>
          <cell r="D162" t="str">
            <v>CPV013 河南省</v>
          </cell>
          <cell r="E162" t="str">
            <v>Henan</v>
          </cell>
          <cell r="F162" t="str">
            <v>CCL4720  三门峡市</v>
          </cell>
          <cell r="G162" t="str">
            <v>Sanmenxia</v>
          </cell>
          <cell r="H162">
            <v>22</v>
          </cell>
          <cell r="I162"/>
          <cell r="J162"/>
          <cell r="K162"/>
          <cell r="L162"/>
          <cell r="M162" t="e">
            <v>#VALUE!</v>
          </cell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</row>
        <row r="163">
          <cell r="C163" t="str">
            <v>East</v>
          </cell>
          <cell r="D163" t="str">
            <v>CCP013 河南省</v>
          </cell>
          <cell r="E163" t="str">
            <v>Henan</v>
          </cell>
          <cell r="F163" t="str">
            <v>洛阳</v>
          </cell>
          <cell r="G163" t="str">
            <v>Luoyang Cluster</v>
          </cell>
          <cell r="H163">
            <v>22</v>
          </cell>
          <cell r="I163">
            <v>2</v>
          </cell>
          <cell r="J163">
            <v>186</v>
          </cell>
          <cell r="K163">
            <v>75</v>
          </cell>
          <cell r="L163">
            <v>4</v>
          </cell>
          <cell r="M163">
            <v>79</v>
          </cell>
          <cell r="N163">
            <v>38</v>
          </cell>
          <cell r="O163">
            <v>53</v>
          </cell>
          <cell r="P163">
            <v>7</v>
          </cell>
          <cell r="Q163">
            <v>7</v>
          </cell>
          <cell r="R163">
            <v>9</v>
          </cell>
          <cell r="S163">
            <v>9</v>
          </cell>
          <cell r="T163">
            <v>54</v>
          </cell>
          <cell r="U163">
            <v>69</v>
          </cell>
          <cell r="V163">
            <v>0</v>
          </cell>
          <cell r="W163">
            <v>0</v>
          </cell>
        </row>
        <row r="164"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</row>
        <row r="165">
          <cell r="A165" t="str">
            <v>2130</v>
          </cell>
          <cell r="B165">
            <v>17.0000000000013</v>
          </cell>
          <cell r="C165" t="str">
            <v>East</v>
          </cell>
          <cell r="D165" t="str">
            <v>CPV014 江苏省</v>
          </cell>
          <cell r="E165" t="str">
            <v>Jiangsu</v>
          </cell>
          <cell r="F165" t="str">
            <v>CCL2130  常州市</v>
          </cell>
          <cell r="G165" t="str">
            <v>Changzhou</v>
          </cell>
          <cell r="H165">
            <v>23</v>
          </cell>
          <cell r="I165">
            <v>4</v>
          </cell>
          <cell r="J165">
            <v>38</v>
          </cell>
          <cell r="K165">
            <v>37</v>
          </cell>
          <cell r="L165"/>
          <cell r="M165" t="e">
            <v>#VALUE!</v>
          </cell>
          <cell r="N165">
            <v>2</v>
          </cell>
          <cell r="O165">
            <v>3</v>
          </cell>
          <cell r="P165">
            <v>2</v>
          </cell>
          <cell r="Q165">
            <v>2</v>
          </cell>
          <cell r="R165">
            <v>2</v>
          </cell>
          <cell r="S165">
            <v>2</v>
          </cell>
          <cell r="T165">
            <v>6</v>
          </cell>
          <cell r="U165">
            <v>7</v>
          </cell>
          <cell r="V165">
            <v>2</v>
          </cell>
          <cell r="W165">
            <v>25</v>
          </cell>
        </row>
        <row r="166">
          <cell r="A166" t="str">
            <v>2132</v>
          </cell>
          <cell r="B166">
            <v>0</v>
          </cell>
          <cell r="C166" t="str">
            <v>East</v>
          </cell>
          <cell r="D166" t="str">
            <v>CPV014 江苏省</v>
          </cell>
          <cell r="E166" t="str">
            <v>Jiangsu</v>
          </cell>
          <cell r="F166" t="str">
            <v>CCL2132  金坛市</v>
          </cell>
          <cell r="G166" t="str">
            <v>Jintan</v>
          </cell>
          <cell r="H166">
            <v>23</v>
          </cell>
          <cell r="I166"/>
          <cell r="J166"/>
          <cell r="K166"/>
          <cell r="L166"/>
          <cell r="M166" t="e">
            <v>#VALUE!</v>
          </cell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</row>
        <row r="167">
          <cell r="A167" t="str">
            <v>2133</v>
          </cell>
          <cell r="B167">
            <v>0</v>
          </cell>
          <cell r="C167" t="str">
            <v>East</v>
          </cell>
          <cell r="D167" t="str">
            <v>CPV014 江苏省</v>
          </cell>
          <cell r="E167" t="str">
            <v>Jiangsu</v>
          </cell>
          <cell r="F167" t="str">
            <v>CCL2133  溧阳市</v>
          </cell>
          <cell r="G167" t="str">
            <v>Liyang</v>
          </cell>
          <cell r="H167">
            <v>23</v>
          </cell>
          <cell r="I167"/>
          <cell r="J167"/>
          <cell r="K167"/>
          <cell r="L167"/>
          <cell r="M167" t="e">
            <v>#VALUE!</v>
          </cell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</row>
        <row r="168">
          <cell r="C168" t="str">
            <v>East</v>
          </cell>
          <cell r="D168" t="str">
            <v>CCP014 江苏省</v>
          </cell>
          <cell r="E168" t="str">
            <v>Jiangsu</v>
          </cell>
          <cell r="F168" t="str">
            <v>常州</v>
          </cell>
          <cell r="G168" t="str">
            <v>Changzhou Cluster</v>
          </cell>
          <cell r="H168">
            <v>23</v>
          </cell>
          <cell r="I168">
            <v>4</v>
          </cell>
          <cell r="J168">
            <v>38</v>
          </cell>
          <cell r="K168">
            <v>37</v>
          </cell>
          <cell r="L168">
            <v>0</v>
          </cell>
          <cell r="M168">
            <v>37</v>
          </cell>
          <cell r="N168">
            <v>2</v>
          </cell>
          <cell r="O168">
            <v>3</v>
          </cell>
          <cell r="P168">
            <v>2</v>
          </cell>
          <cell r="Q168">
            <v>2</v>
          </cell>
          <cell r="R168">
            <v>2</v>
          </cell>
          <cell r="S168">
            <v>2</v>
          </cell>
          <cell r="T168">
            <v>6</v>
          </cell>
          <cell r="U168">
            <v>7</v>
          </cell>
          <cell r="V168">
            <v>2</v>
          </cell>
          <cell r="W168">
            <v>25</v>
          </cell>
        </row>
        <row r="169"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</row>
        <row r="170">
          <cell r="A170" t="str">
            <v>2460</v>
          </cell>
          <cell r="B170">
            <v>96.000000000001293</v>
          </cell>
          <cell r="C170" t="str">
            <v>East</v>
          </cell>
          <cell r="D170" t="str">
            <v>CPV015 安徽省</v>
          </cell>
          <cell r="E170" t="str">
            <v>Anhui</v>
          </cell>
          <cell r="F170" t="str">
            <v>CCL2460  安庆市</v>
          </cell>
          <cell r="G170" t="str">
            <v>Anqing</v>
          </cell>
          <cell r="H170">
            <v>24</v>
          </cell>
          <cell r="I170">
            <v>4</v>
          </cell>
          <cell r="J170">
            <v>279</v>
          </cell>
          <cell r="K170">
            <v>146</v>
          </cell>
          <cell r="L170"/>
          <cell r="M170" t="e">
            <v>#VALUE!</v>
          </cell>
          <cell r="N170">
            <v>11</v>
          </cell>
          <cell r="O170">
            <v>14</v>
          </cell>
          <cell r="P170"/>
          <cell r="Q170"/>
          <cell r="R170"/>
          <cell r="S170"/>
          <cell r="T170">
            <v>11</v>
          </cell>
          <cell r="U170">
            <v>14</v>
          </cell>
          <cell r="V170"/>
          <cell r="W170"/>
        </row>
        <row r="171">
          <cell r="A171" t="str">
            <v>2462</v>
          </cell>
          <cell r="B171">
            <v>0</v>
          </cell>
          <cell r="C171" t="str">
            <v>East</v>
          </cell>
          <cell r="D171" t="str">
            <v>CPV015 安徽省</v>
          </cell>
          <cell r="E171" t="str">
            <v>Anhui</v>
          </cell>
          <cell r="F171" t="str">
            <v>CCL2462  望江县</v>
          </cell>
          <cell r="G171" t="str">
            <v>Wangjiang county</v>
          </cell>
          <cell r="H171">
            <v>24</v>
          </cell>
          <cell r="I171"/>
          <cell r="J171"/>
          <cell r="K171"/>
          <cell r="L171"/>
          <cell r="M171" t="e">
            <v>#VALUE!</v>
          </cell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</row>
        <row r="172">
          <cell r="A172" t="str">
            <v>2471</v>
          </cell>
          <cell r="B172">
            <v>360.00000000000102</v>
          </cell>
          <cell r="C172" t="str">
            <v>East</v>
          </cell>
          <cell r="D172" t="str">
            <v>CPV015 安徽省</v>
          </cell>
          <cell r="E172" t="str">
            <v>Anhui</v>
          </cell>
          <cell r="F172" t="str">
            <v>CCL2471  贵池市</v>
          </cell>
          <cell r="G172" t="str">
            <v>Guici</v>
          </cell>
          <cell r="H172">
            <v>24</v>
          </cell>
          <cell r="I172"/>
          <cell r="J172"/>
          <cell r="K172"/>
          <cell r="L172"/>
          <cell r="M172" t="e">
            <v>#VALUE!</v>
          </cell>
          <cell r="N172">
            <v>1</v>
          </cell>
          <cell r="O172">
            <v>1</v>
          </cell>
          <cell r="P172"/>
          <cell r="Q172"/>
          <cell r="R172"/>
          <cell r="S172"/>
          <cell r="T172">
            <v>1</v>
          </cell>
          <cell r="U172">
            <v>1</v>
          </cell>
          <cell r="V172"/>
          <cell r="W172"/>
        </row>
        <row r="173">
          <cell r="A173" t="str">
            <v>2472</v>
          </cell>
          <cell r="B173">
            <v>0</v>
          </cell>
          <cell r="C173" t="str">
            <v>East</v>
          </cell>
          <cell r="D173" t="str">
            <v>CPV015 安徽省</v>
          </cell>
          <cell r="E173" t="str">
            <v>Anhui</v>
          </cell>
          <cell r="F173" t="str">
            <v>CCL2472  东至县</v>
          </cell>
          <cell r="G173" t="str">
            <v>Dongzhi county</v>
          </cell>
          <cell r="H173">
            <v>24</v>
          </cell>
          <cell r="I173"/>
          <cell r="J173"/>
          <cell r="K173"/>
          <cell r="L173"/>
          <cell r="M173" t="e">
            <v>#VALUE!</v>
          </cell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</row>
        <row r="174">
          <cell r="C174" t="str">
            <v>East</v>
          </cell>
          <cell r="D174" t="str">
            <v>CCP015 安徽省</v>
          </cell>
          <cell r="E174" t="str">
            <v>Anhui</v>
          </cell>
          <cell r="F174" t="str">
            <v>安庆</v>
          </cell>
          <cell r="G174" t="str">
            <v>Anqing Cluster</v>
          </cell>
          <cell r="H174">
            <v>24</v>
          </cell>
          <cell r="I174">
            <v>4</v>
          </cell>
          <cell r="J174">
            <v>279</v>
          </cell>
          <cell r="K174">
            <v>146</v>
          </cell>
          <cell r="L174">
            <v>0</v>
          </cell>
          <cell r="M174">
            <v>146</v>
          </cell>
          <cell r="N174">
            <v>12</v>
          </cell>
          <cell r="O174">
            <v>15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12</v>
          </cell>
          <cell r="U174">
            <v>15</v>
          </cell>
          <cell r="V174">
            <v>0</v>
          </cell>
          <cell r="W174">
            <v>0</v>
          </cell>
        </row>
        <row r="175"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A176" t="str">
            <v>3130</v>
          </cell>
          <cell r="B176">
            <v>60.0000000000013</v>
          </cell>
          <cell r="C176" t="str">
            <v>East</v>
          </cell>
          <cell r="D176" t="str">
            <v>CPV017 浙江省</v>
          </cell>
          <cell r="E176" t="str">
            <v>Zhejiang</v>
          </cell>
          <cell r="F176" t="str">
            <v>CCL3130  湖州市</v>
          </cell>
          <cell r="G176" t="str">
            <v>Huzhou</v>
          </cell>
          <cell r="H176">
            <v>25</v>
          </cell>
          <cell r="I176">
            <v>3</v>
          </cell>
          <cell r="J176">
            <v>57</v>
          </cell>
          <cell r="K176">
            <v>35</v>
          </cell>
          <cell r="L176">
            <v>3</v>
          </cell>
          <cell r="M176">
            <v>38</v>
          </cell>
          <cell r="N176">
            <v>5</v>
          </cell>
          <cell r="O176">
            <v>5</v>
          </cell>
          <cell r="P176">
            <v>2</v>
          </cell>
          <cell r="Q176">
            <v>2</v>
          </cell>
          <cell r="R176"/>
          <cell r="S176"/>
          <cell r="T176">
            <v>7</v>
          </cell>
          <cell r="U176">
            <v>7</v>
          </cell>
          <cell r="V176">
            <v>3</v>
          </cell>
          <cell r="W176">
            <v>3</v>
          </cell>
        </row>
        <row r="177">
          <cell r="A177" t="str">
            <v>3131</v>
          </cell>
          <cell r="B177">
            <v>0</v>
          </cell>
          <cell r="C177" t="str">
            <v>East</v>
          </cell>
          <cell r="D177" t="str">
            <v>CPV017 浙江省</v>
          </cell>
          <cell r="E177" t="str">
            <v>Zhejiang</v>
          </cell>
          <cell r="F177" t="str">
            <v>CCL3131  长兴县</v>
          </cell>
          <cell r="G177" t="str">
            <v>Changxin county</v>
          </cell>
          <cell r="H177">
            <v>25</v>
          </cell>
          <cell r="I177"/>
          <cell r="J177"/>
          <cell r="K177"/>
          <cell r="L177"/>
          <cell r="M177" t="e">
            <v>#VALUE!</v>
          </cell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</row>
        <row r="178">
          <cell r="A178" t="str">
            <v>3140</v>
          </cell>
          <cell r="B178">
            <v>66.000000000001293</v>
          </cell>
          <cell r="C178" t="str">
            <v>East</v>
          </cell>
          <cell r="D178" t="str">
            <v>CPV017 浙江省</v>
          </cell>
          <cell r="E178" t="str">
            <v>Zhejiang</v>
          </cell>
          <cell r="F178" t="str">
            <v>CCL3140  嘉兴市</v>
          </cell>
          <cell r="G178" t="str">
            <v>Jiaxing</v>
          </cell>
          <cell r="H178">
            <v>25</v>
          </cell>
          <cell r="I178">
            <v>3</v>
          </cell>
          <cell r="J178">
            <v>21</v>
          </cell>
          <cell r="K178">
            <v>21</v>
          </cell>
          <cell r="L178">
            <v>2</v>
          </cell>
          <cell r="M178">
            <v>23</v>
          </cell>
          <cell r="N178">
            <v>7</v>
          </cell>
          <cell r="O178">
            <v>12</v>
          </cell>
          <cell r="P178">
            <v>3</v>
          </cell>
          <cell r="Q178">
            <v>3</v>
          </cell>
          <cell r="R178"/>
          <cell r="S178"/>
          <cell r="T178">
            <v>10</v>
          </cell>
          <cell r="U178">
            <v>15</v>
          </cell>
          <cell r="V178"/>
          <cell r="W178"/>
        </row>
        <row r="179">
          <cell r="A179" t="str">
            <v>3141</v>
          </cell>
          <cell r="B179">
            <v>0</v>
          </cell>
          <cell r="C179" t="str">
            <v>East</v>
          </cell>
          <cell r="D179" t="str">
            <v>CPV017 浙江省</v>
          </cell>
          <cell r="E179" t="str">
            <v>Zhejiang</v>
          </cell>
          <cell r="F179" t="str">
            <v>CCL3141  嘉善县</v>
          </cell>
          <cell r="G179" t="str">
            <v>Jiashan county</v>
          </cell>
          <cell r="H179">
            <v>25</v>
          </cell>
          <cell r="I179"/>
          <cell r="J179"/>
          <cell r="K179"/>
          <cell r="L179"/>
          <cell r="M179" t="e">
            <v>#VALUE!</v>
          </cell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</row>
        <row r="180">
          <cell r="A180" t="str">
            <v>3144</v>
          </cell>
          <cell r="B180">
            <v>142.00000000000099</v>
          </cell>
          <cell r="C180" t="str">
            <v>East</v>
          </cell>
          <cell r="D180" t="str">
            <v>CPV017 浙江省</v>
          </cell>
          <cell r="E180" t="str">
            <v>Zhejiang</v>
          </cell>
          <cell r="F180" t="str">
            <v>CCL3144  海宁市</v>
          </cell>
          <cell r="G180" t="str">
            <v>Haining</v>
          </cell>
          <cell r="H180">
            <v>25</v>
          </cell>
          <cell r="I180">
            <v>1</v>
          </cell>
          <cell r="J180">
            <v>2</v>
          </cell>
          <cell r="K180">
            <v>2</v>
          </cell>
          <cell r="L180">
            <v>4</v>
          </cell>
          <cell r="M180">
            <v>6</v>
          </cell>
          <cell r="N180">
            <v>7</v>
          </cell>
          <cell r="O180">
            <v>7</v>
          </cell>
          <cell r="P180">
            <v>6</v>
          </cell>
          <cell r="Q180">
            <v>6</v>
          </cell>
          <cell r="R180"/>
          <cell r="S180"/>
          <cell r="T180">
            <v>13</v>
          </cell>
          <cell r="U180">
            <v>13</v>
          </cell>
          <cell r="V180"/>
          <cell r="W180"/>
        </row>
        <row r="181">
          <cell r="A181" t="str">
            <v>3145</v>
          </cell>
          <cell r="B181">
            <v>67.000000000001293</v>
          </cell>
          <cell r="C181" t="str">
            <v>East</v>
          </cell>
          <cell r="D181" t="str">
            <v>CPV017 浙江省</v>
          </cell>
          <cell r="E181" t="str">
            <v>Zhejiang</v>
          </cell>
          <cell r="F181" t="str">
            <v>CCL3145  桐乡市</v>
          </cell>
          <cell r="G181" t="str">
            <v>Tongxiang</v>
          </cell>
          <cell r="H181">
            <v>25</v>
          </cell>
          <cell r="I181">
            <v>2</v>
          </cell>
          <cell r="J181">
            <v>13</v>
          </cell>
          <cell r="K181">
            <v>13</v>
          </cell>
          <cell r="L181">
            <v>3</v>
          </cell>
          <cell r="M181">
            <v>16</v>
          </cell>
          <cell r="N181">
            <v>9</v>
          </cell>
          <cell r="O181">
            <v>9</v>
          </cell>
          <cell r="P181">
            <v>3</v>
          </cell>
          <cell r="Q181">
            <v>3</v>
          </cell>
          <cell r="R181"/>
          <cell r="S181"/>
          <cell r="T181">
            <v>12</v>
          </cell>
          <cell r="U181">
            <v>12</v>
          </cell>
          <cell r="V181"/>
          <cell r="W181"/>
        </row>
        <row r="182">
          <cell r="C182" t="str">
            <v>East</v>
          </cell>
          <cell r="D182" t="str">
            <v>CCP017 浙江省</v>
          </cell>
          <cell r="E182" t="str">
            <v>Zhejiang</v>
          </cell>
          <cell r="F182" t="str">
            <v>嘉兴</v>
          </cell>
          <cell r="G182" t="str">
            <v>Jiaxing Cluster</v>
          </cell>
          <cell r="H182">
            <v>25</v>
          </cell>
          <cell r="I182">
            <v>9</v>
          </cell>
          <cell r="J182">
            <v>93</v>
          </cell>
          <cell r="K182">
            <v>71</v>
          </cell>
          <cell r="L182">
            <v>12</v>
          </cell>
          <cell r="M182">
            <v>83</v>
          </cell>
          <cell r="N182">
            <v>28</v>
          </cell>
          <cell r="O182">
            <v>33</v>
          </cell>
          <cell r="P182">
            <v>14</v>
          </cell>
          <cell r="Q182">
            <v>14</v>
          </cell>
          <cell r="R182">
            <v>0</v>
          </cell>
          <cell r="S182">
            <v>0</v>
          </cell>
          <cell r="T182">
            <v>42</v>
          </cell>
          <cell r="U182">
            <v>47</v>
          </cell>
          <cell r="V182">
            <v>3</v>
          </cell>
          <cell r="W182">
            <v>3</v>
          </cell>
        </row>
        <row r="183"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A184" t="str">
            <v>4530</v>
          </cell>
          <cell r="B184">
            <v>83.000000000001293</v>
          </cell>
          <cell r="C184" t="str">
            <v>East</v>
          </cell>
          <cell r="D184" t="str">
            <v>CPV013 河南省</v>
          </cell>
          <cell r="E184" t="str">
            <v>Henan</v>
          </cell>
          <cell r="F184" t="str">
            <v>CCL4530  新乡市</v>
          </cell>
          <cell r="G184" t="str">
            <v>Xinxiang</v>
          </cell>
          <cell r="H184">
            <v>26</v>
          </cell>
          <cell r="I184">
            <v>4</v>
          </cell>
          <cell r="J184">
            <v>46</v>
          </cell>
          <cell r="K184">
            <v>37</v>
          </cell>
          <cell r="L184">
            <v>1</v>
          </cell>
          <cell r="M184">
            <v>38</v>
          </cell>
          <cell r="N184">
            <v>9</v>
          </cell>
          <cell r="O184">
            <v>10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11</v>
          </cell>
          <cell r="U184">
            <v>12</v>
          </cell>
          <cell r="V184"/>
          <cell r="W184"/>
        </row>
        <row r="185">
          <cell r="A185" t="str">
            <v>4550</v>
          </cell>
          <cell r="B185">
            <v>189.00000000000099</v>
          </cell>
          <cell r="C185" t="str">
            <v>East</v>
          </cell>
          <cell r="D185" t="str">
            <v>CPV013 河南省</v>
          </cell>
          <cell r="E185" t="str">
            <v>Henan</v>
          </cell>
          <cell r="F185" t="str">
            <v>CCL4550  安阳市</v>
          </cell>
          <cell r="G185" t="str">
            <v>Anyang</v>
          </cell>
          <cell r="H185">
            <v>26</v>
          </cell>
          <cell r="I185">
            <v>1</v>
          </cell>
          <cell r="J185">
            <v>16</v>
          </cell>
          <cell r="K185">
            <v>6</v>
          </cell>
          <cell r="L185"/>
          <cell r="M185" t="e">
            <v>#VALUE!</v>
          </cell>
          <cell r="N185">
            <v>5</v>
          </cell>
          <cell r="O185">
            <v>5</v>
          </cell>
          <cell r="P185"/>
          <cell r="Q185"/>
          <cell r="R185">
            <v>2</v>
          </cell>
          <cell r="S185">
            <v>2</v>
          </cell>
          <cell r="T185">
            <v>7</v>
          </cell>
          <cell r="U185">
            <v>7</v>
          </cell>
          <cell r="V185"/>
          <cell r="W185"/>
        </row>
        <row r="186">
          <cell r="A186" t="str">
            <v>4564</v>
          </cell>
          <cell r="B186">
            <v>370.00000000000102</v>
          </cell>
          <cell r="C186" t="str">
            <v>East</v>
          </cell>
          <cell r="D186" t="str">
            <v>CPV013 河南省</v>
          </cell>
          <cell r="E186" t="str">
            <v>Henan</v>
          </cell>
          <cell r="F186" t="str">
            <v>CCL4564  滑县</v>
          </cell>
          <cell r="G186" t="str">
            <v>Huaxian county</v>
          </cell>
          <cell r="H186">
            <v>26</v>
          </cell>
          <cell r="I186"/>
          <cell r="J186"/>
          <cell r="K186"/>
          <cell r="L186"/>
          <cell r="M186" t="e">
            <v>#VALUE!</v>
          </cell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</row>
        <row r="187">
          <cell r="A187" t="str">
            <v>4571</v>
          </cell>
          <cell r="B187">
            <v>227.00000000000099</v>
          </cell>
          <cell r="C187" t="str">
            <v>East</v>
          </cell>
          <cell r="D187" t="str">
            <v>CPV013 河南省</v>
          </cell>
          <cell r="E187" t="str">
            <v>Henan</v>
          </cell>
          <cell r="F187" t="str">
            <v>CCL4571  濮阳县</v>
          </cell>
          <cell r="G187" t="str">
            <v>Puyang</v>
          </cell>
          <cell r="H187">
            <v>26</v>
          </cell>
          <cell r="I187">
            <v>2</v>
          </cell>
          <cell r="J187">
            <v>13</v>
          </cell>
          <cell r="K187">
            <v>7</v>
          </cell>
          <cell r="L187"/>
          <cell r="M187" t="e">
            <v>#VALUE!</v>
          </cell>
          <cell r="N187">
            <v>9</v>
          </cell>
          <cell r="O187">
            <v>13</v>
          </cell>
          <cell r="P187">
            <v>1</v>
          </cell>
          <cell r="Q187">
            <v>1</v>
          </cell>
          <cell r="R187"/>
          <cell r="S187"/>
          <cell r="T187">
            <v>10</v>
          </cell>
          <cell r="U187">
            <v>14</v>
          </cell>
          <cell r="V187"/>
          <cell r="W187"/>
        </row>
        <row r="188">
          <cell r="A188" t="str">
            <v>4580</v>
          </cell>
          <cell r="B188">
            <v>0</v>
          </cell>
          <cell r="C188" t="str">
            <v>East</v>
          </cell>
          <cell r="D188" t="str">
            <v>CPV013 河南省</v>
          </cell>
          <cell r="E188" t="str">
            <v>Henan</v>
          </cell>
          <cell r="F188" t="str">
            <v>CCL4580  鹤壁市</v>
          </cell>
          <cell r="G188" t="str">
            <v>Hebi</v>
          </cell>
          <cell r="H188">
            <v>26</v>
          </cell>
          <cell r="I188"/>
          <cell r="J188"/>
          <cell r="K188"/>
          <cell r="L188"/>
          <cell r="M188" t="e">
            <v>#VALUE!</v>
          </cell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</row>
        <row r="189">
          <cell r="A189" t="str">
            <v>4565</v>
          </cell>
          <cell r="B189">
            <v>0</v>
          </cell>
          <cell r="C189" t="str">
            <v>East</v>
          </cell>
          <cell r="D189" t="str">
            <v>CPV013 河南省</v>
          </cell>
          <cell r="E189" t="str">
            <v>Henan</v>
          </cell>
          <cell r="F189" t="str">
            <v>CCL4565  林州市</v>
          </cell>
          <cell r="G189" t="str">
            <v>linzhou</v>
          </cell>
          <cell r="H189">
            <v>31</v>
          </cell>
          <cell r="I189"/>
          <cell r="J189"/>
          <cell r="K189"/>
          <cell r="L189"/>
          <cell r="M189" t="e">
            <v>#VALUE!</v>
          </cell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</row>
        <row r="190">
          <cell r="C190" t="str">
            <v>East</v>
          </cell>
          <cell r="D190" t="str">
            <v>CCP013 河南省</v>
          </cell>
          <cell r="E190" t="str">
            <v>Henan</v>
          </cell>
          <cell r="F190" t="str">
            <v>新乡</v>
          </cell>
          <cell r="G190" t="str">
            <v>Xinxiang Cluster</v>
          </cell>
          <cell r="H190">
            <v>26</v>
          </cell>
          <cell r="I190">
            <v>7</v>
          </cell>
          <cell r="J190">
            <v>75</v>
          </cell>
          <cell r="K190">
            <v>50</v>
          </cell>
          <cell r="L190">
            <v>1</v>
          </cell>
          <cell r="M190">
            <v>51</v>
          </cell>
          <cell r="N190">
            <v>23</v>
          </cell>
          <cell r="O190">
            <v>28</v>
          </cell>
          <cell r="P190">
            <v>2</v>
          </cell>
          <cell r="Q190">
            <v>2</v>
          </cell>
          <cell r="R190">
            <v>3</v>
          </cell>
          <cell r="S190">
            <v>3</v>
          </cell>
          <cell r="T190">
            <v>28</v>
          </cell>
          <cell r="U190">
            <v>33</v>
          </cell>
          <cell r="V190">
            <v>0</v>
          </cell>
          <cell r="W190">
            <v>0</v>
          </cell>
        </row>
        <row r="191"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A192" t="str">
            <v>2150</v>
          </cell>
          <cell r="B192">
            <v>16.0000000000013</v>
          </cell>
          <cell r="C192" t="str">
            <v>East</v>
          </cell>
          <cell r="D192" t="str">
            <v>CPV014 江苏省</v>
          </cell>
          <cell r="E192" t="str">
            <v>Jiangsu</v>
          </cell>
          <cell r="F192" t="str">
            <v>CCL2150  苏州市</v>
          </cell>
          <cell r="G192" t="str">
            <v>Suzhou</v>
          </cell>
          <cell r="H192">
            <v>27</v>
          </cell>
          <cell r="I192">
            <v>4</v>
          </cell>
          <cell r="J192">
            <v>156</v>
          </cell>
          <cell r="K192">
            <v>29</v>
          </cell>
          <cell r="L192">
            <v>66</v>
          </cell>
          <cell r="M192">
            <v>95</v>
          </cell>
          <cell r="N192">
            <v>10</v>
          </cell>
          <cell r="O192">
            <v>18</v>
          </cell>
          <cell r="P192">
            <v>11</v>
          </cell>
          <cell r="Q192">
            <v>13</v>
          </cell>
          <cell r="R192"/>
          <cell r="S192"/>
          <cell r="T192">
            <v>21</v>
          </cell>
          <cell r="U192">
            <v>31</v>
          </cell>
          <cell r="V192">
            <v>1</v>
          </cell>
          <cell r="W192">
            <v>11</v>
          </cell>
        </row>
        <row r="193">
          <cell r="A193" t="str">
            <v>2153</v>
          </cell>
          <cell r="B193">
            <v>144.00000000000099</v>
          </cell>
          <cell r="C193" t="str">
            <v>East</v>
          </cell>
          <cell r="D193" t="str">
            <v>CPV014 江苏省</v>
          </cell>
          <cell r="E193" t="str">
            <v>Jiangsu</v>
          </cell>
          <cell r="F193" t="str">
            <v>CCL2153  昆山市</v>
          </cell>
          <cell r="G193" t="str">
            <v>Kunshan</v>
          </cell>
          <cell r="H193">
            <v>27</v>
          </cell>
          <cell r="I193"/>
          <cell r="J193"/>
          <cell r="K193"/>
          <cell r="L193"/>
          <cell r="M193" t="e">
            <v>#VALUE!</v>
          </cell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</row>
        <row r="194">
          <cell r="A194" t="str">
            <v>2154</v>
          </cell>
          <cell r="B194">
            <v>209.00000000000099</v>
          </cell>
          <cell r="C194" t="str">
            <v>East</v>
          </cell>
          <cell r="D194" t="str">
            <v>CPV014 江苏省</v>
          </cell>
          <cell r="E194" t="str">
            <v>Jiangsu</v>
          </cell>
          <cell r="F194" t="str">
            <v>CCL2154  太仓市</v>
          </cell>
          <cell r="G194" t="str">
            <v>Taicang</v>
          </cell>
          <cell r="H194">
            <v>27</v>
          </cell>
          <cell r="I194"/>
          <cell r="J194"/>
          <cell r="K194"/>
          <cell r="L194"/>
          <cell r="M194" t="e">
            <v>#VALUE!</v>
          </cell>
          <cell r="N194">
            <v>3</v>
          </cell>
          <cell r="O194">
            <v>6</v>
          </cell>
          <cell r="P194">
            <v>1</v>
          </cell>
          <cell r="Q194">
            <v>1</v>
          </cell>
          <cell r="R194"/>
          <cell r="S194"/>
          <cell r="T194">
            <v>4</v>
          </cell>
          <cell r="U194">
            <v>7</v>
          </cell>
          <cell r="V194"/>
          <cell r="W194"/>
        </row>
        <row r="195">
          <cell r="A195" t="str">
            <v>2155</v>
          </cell>
          <cell r="B195">
            <v>52.0000000000013</v>
          </cell>
          <cell r="C195" t="str">
            <v>East</v>
          </cell>
          <cell r="D195" t="str">
            <v>CPV014 江苏省</v>
          </cell>
          <cell r="E195" t="str">
            <v>Jiangsu</v>
          </cell>
          <cell r="F195" t="str">
            <v>CCL2155  常熟市</v>
          </cell>
          <cell r="G195" t="str">
            <v>Changshu</v>
          </cell>
          <cell r="H195">
            <v>27</v>
          </cell>
          <cell r="I195">
            <v>1</v>
          </cell>
          <cell r="J195">
            <v>19</v>
          </cell>
          <cell r="K195">
            <v>8</v>
          </cell>
          <cell r="L195"/>
          <cell r="M195" t="e">
            <v>#VALUE!</v>
          </cell>
          <cell r="N195">
            <v>2</v>
          </cell>
          <cell r="O195">
            <v>19</v>
          </cell>
          <cell r="P195">
            <v>2</v>
          </cell>
          <cell r="Q195">
            <v>2</v>
          </cell>
          <cell r="R195"/>
          <cell r="S195"/>
          <cell r="T195">
            <v>4</v>
          </cell>
          <cell r="U195">
            <v>21</v>
          </cell>
          <cell r="V195"/>
          <cell r="W195"/>
        </row>
        <row r="196">
          <cell r="A196" t="str">
            <v>2156</v>
          </cell>
          <cell r="B196">
            <v>91.000000000001293</v>
          </cell>
          <cell r="C196" t="str">
            <v>East</v>
          </cell>
          <cell r="D196" t="str">
            <v>CPV014 江苏省</v>
          </cell>
          <cell r="E196" t="str">
            <v>Jiangsu</v>
          </cell>
          <cell r="F196" t="str">
            <v>CCL2156  张家港市</v>
          </cell>
          <cell r="G196" t="str">
            <v>Zhangjiagang</v>
          </cell>
          <cell r="H196">
            <v>27</v>
          </cell>
          <cell r="I196">
            <v>1</v>
          </cell>
          <cell r="J196">
            <v>11</v>
          </cell>
          <cell r="K196">
            <v>6</v>
          </cell>
          <cell r="L196"/>
          <cell r="M196" t="e">
            <v>#VALUE!</v>
          </cell>
          <cell r="N196">
            <v>3</v>
          </cell>
          <cell r="O196">
            <v>3</v>
          </cell>
          <cell r="P196">
            <v>5</v>
          </cell>
          <cell r="Q196">
            <v>5</v>
          </cell>
          <cell r="R196">
            <v>3</v>
          </cell>
          <cell r="S196">
            <v>3</v>
          </cell>
          <cell r="T196">
            <v>11</v>
          </cell>
          <cell r="U196">
            <v>11</v>
          </cell>
          <cell r="V196"/>
          <cell r="W196"/>
        </row>
        <row r="197">
          <cell r="C197" t="str">
            <v>East</v>
          </cell>
          <cell r="D197" t="str">
            <v>CCP014 江苏省</v>
          </cell>
          <cell r="E197" t="str">
            <v>Jiangsu</v>
          </cell>
          <cell r="F197" t="str">
            <v>苏州</v>
          </cell>
          <cell r="G197" t="str">
            <v>Suzhou Cluster</v>
          </cell>
          <cell r="H197">
            <v>27</v>
          </cell>
          <cell r="I197">
            <v>6</v>
          </cell>
          <cell r="J197">
            <v>186</v>
          </cell>
          <cell r="K197">
            <v>43</v>
          </cell>
          <cell r="L197">
            <v>66</v>
          </cell>
          <cell r="M197">
            <v>109</v>
          </cell>
          <cell r="N197">
            <v>18</v>
          </cell>
          <cell r="O197">
            <v>46</v>
          </cell>
          <cell r="P197">
            <v>19</v>
          </cell>
          <cell r="Q197">
            <v>21</v>
          </cell>
          <cell r="R197">
            <v>3</v>
          </cell>
          <cell r="S197">
            <v>3</v>
          </cell>
          <cell r="T197">
            <v>40</v>
          </cell>
          <cell r="U197">
            <v>70</v>
          </cell>
          <cell r="V197">
            <v>1</v>
          </cell>
          <cell r="W197">
            <v>11</v>
          </cell>
        </row>
        <row r="198"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</row>
        <row r="199">
          <cell r="A199" t="str">
            <v>2360</v>
          </cell>
          <cell r="B199">
            <v>61.0000000000013</v>
          </cell>
          <cell r="C199" t="str">
            <v>East</v>
          </cell>
          <cell r="D199" t="str">
            <v>CPV015 安徽省</v>
          </cell>
          <cell r="E199" t="str">
            <v>Anhui</v>
          </cell>
          <cell r="F199" t="str">
            <v>CCL2360  阜阳市</v>
          </cell>
          <cell r="G199" t="str">
            <v>Fuyang</v>
          </cell>
          <cell r="H199">
            <v>28</v>
          </cell>
          <cell r="I199">
            <v>2</v>
          </cell>
          <cell r="J199">
            <v>56</v>
          </cell>
          <cell r="K199">
            <v>45</v>
          </cell>
          <cell r="L199"/>
          <cell r="M199" t="e">
            <v>#VALUE!</v>
          </cell>
          <cell r="N199">
            <v>20</v>
          </cell>
          <cell r="O199">
            <v>20</v>
          </cell>
          <cell r="P199">
            <v>5</v>
          </cell>
          <cell r="Q199">
            <v>5</v>
          </cell>
          <cell r="R199"/>
          <cell r="S199"/>
          <cell r="T199">
            <v>25</v>
          </cell>
          <cell r="U199">
            <v>25</v>
          </cell>
          <cell r="V199"/>
          <cell r="W199"/>
        </row>
        <row r="200">
          <cell r="A200" t="str">
            <v>2365</v>
          </cell>
          <cell r="B200">
            <v>0</v>
          </cell>
          <cell r="C200" t="str">
            <v>East</v>
          </cell>
          <cell r="D200" t="str">
            <v>CPV015 安徽省</v>
          </cell>
          <cell r="E200" t="str">
            <v>Anhui</v>
          </cell>
          <cell r="F200" t="str">
            <v>CCL2365  界首市</v>
          </cell>
          <cell r="G200" t="str">
            <v>Jieshou</v>
          </cell>
          <cell r="H200">
            <v>28</v>
          </cell>
          <cell r="I200"/>
          <cell r="J200"/>
          <cell r="K200"/>
          <cell r="L200"/>
          <cell r="M200" t="e">
            <v>#VALUE!</v>
          </cell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</row>
        <row r="201">
          <cell r="C201" t="str">
            <v>East</v>
          </cell>
          <cell r="D201" t="str">
            <v>CCP015 安徽省</v>
          </cell>
          <cell r="E201" t="str">
            <v>Anhui</v>
          </cell>
          <cell r="F201" t="str">
            <v>阜阳</v>
          </cell>
          <cell r="G201" t="str">
            <v>Fuyang Cluster</v>
          </cell>
          <cell r="H201">
            <v>28</v>
          </cell>
          <cell r="I201">
            <v>2</v>
          </cell>
          <cell r="J201">
            <v>56</v>
          </cell>
          <cell r="K201">
            <v>45</v>
          </cell>
          <cell r="L201">
            <v>0</v>
          </cell>
          <cell r="M201">
            <v>45</v>
          </cell>
          <cell r="N201">
            <v>20</v>
          </cell>
          <cell r="O201">
            <v>20</v>
          </cell>
          <cell r="P201">
            <v>5</v>
          </cell>
          <cell r="Q201">
            <v>5</v>
          </cell>
          <cell r="R201">
            <v>0</v>
          </cell>
          <cell r="S201">
            <v>0</v>
          </cell>
          <cell r="T201">
            <v>25</v>
          </cell>
          <cell r="U201">
            <v>25</v>
          </cell>
          <cell r="V201">
            <v>0</v>
          </cell>
          <cell r="W201">
            <v>0</v>
          </cell>
        </row>
        <row r="202"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</row>
        <row r="203">
          <cell r="A203" t="str">
            <v>3118</v>
          </cell>
          <cell r="B203">
            <v>283.00000000000102</v>
          </cell>
          <cell r="C203" t="str">
            <v>East</v>
          </cell>
          <cell r="D203" t="str">
            <v>CPV017 浙江省</v>
          </cell>
          <cell r="E203" t="str">
            <v>Zhejiang</v>
          </cell>
          <cell r="F203" t="str">
            <v>CCL3118  诸暨市</v>
          </cell>
          <cell r="G203" t="str">
            <v>Zhuji</v>
          </cell>
          <cell r="H203">
            <v>29</v>
          </cell>
          <cell r="I203"/>
          <cell r="J203"/>
          <cell r="K203"/>
          <cell r="L203"/>
          <cell r="M203" t="e">
            <v>#VALUE!</v>
          </cell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</row>
        <row r="204">
          <cell r="A204" t="str">
            <v>3120</v>
          </cell>
          <cell r="B204">
            <v>54.0000000000013</v>
          </cell>
          <cell r="C204" t="str">
            <v>East</v>
          </cell>
          <cell r="D204" t="str">
            <v>CPV017 浙江省</v>
          </cell>
          <cell r="E204" t="str">
            <v>Zhejiang</v>
          </cell>
          <cell r="F204" t="str">
            <v>CCL3120  绍兴市</v>
          </cell>
          <cell r="G204" t="str">
            <v>Shaoxing</v>
          </cell>
          <cell r="H204">
            <v>29</v>
          </cell>
          <cell r="I204"/>
          <cell r="J204"/>
          <cell r="K204"/>
          <cell r="L204">
            <v>12</v>
          </cell>
          <cell r="M204" t="e">
            <v>#VALUE!</v>
          </cell>
          <cell r="N204">
            <v>5</v>
          </cell>
          <cell r="O204">
            <v>15</v>
          </cell>
          <cell r="P204">
            <v>6</v>
          </cell>
          <cell r="Q204">
            <v>6</v>
          </cell>
          <cell r="R204"/>
          <cell r="S204"/>
          <cell r="T204">
            <v>11</v>
          </cell>
          <cell r="U204">
            <v>21</v>
          </cell>
          <cell r="V204"/>
          <cell r="W204"/>
        </row>
        <row r="205">
          <cell r="A205" t="str">
            <v>3123</v>
          </cell>
          <cell r="B205">
            <v>279.00000000000102</v>
          </cell>
          <cell r="C205" t="str">
            <v>East</v>
          </cell>
          <cell r="D205" t="str">
            <v>CPV017 浙江省</v>
          </cell>
          <cell r="E205" t="str">
            <v>Zhejiang</v>
          </cell>
          <cell r="F205" t="str">
            <v>CCL3123  上虞市</v>
          </cell>
          <cell r="G205" t="str">
            <v>Shangyu</v>
          </cell>
          <cell r="H205">
            <v>29</v>
          </cell>
          <cell r="I205">
            <v>1</v>
          </cell>
          <cell r="J205">
            <v>120</v>
          </cell>
          <cell r="K205">
            <v>15</v>
          </cell>
          <cell r="L205">
            <v>4</v>
          </cell>
          <cell r="M205">
            <v>19</v>
          </cell>
          <cell r="N205">
            <v>2</v>
          </cell>
          <cell r="O205">
            <v>3</v>
          </cell>
          <cell r="P205">
            <v>4</v>
          </cell>
          <cell r="Q205">
            <v>4</v>
          </cell>
          <cell r="R205"/>
          <cell r="S205"/>
          <cell r="T205">
            <v>6</v>
          </cell>
          <cell r="U205">
            <v>7</v>
          </cell>
          <cell r="V205"/>
          <cell r="W205"/>
        </row>
        <row r="206">
          <cell r="A206" t="str">
            <v>3124</v>
          </cell>
          <cell r="B206">
            <v>0</v>
          </cell>
          <cell r="C206" t="str">
            <v>East</v>
          </cell>
          <cell r="D206" t="str">
            <v>CPV017 浙江省</v>
          </cell>
          <cell r="E206" t="str">
            <v>Zhejiang</v>
          </cell>
          <cell r="F206" t="str">
            <v>CCL3124  嵊州市</v>
          </cell>
          <cell r="G206" t="str">
            <v>Shenzhou</v>
          </cell>
          <cell r="H206">
            <v>29</v>
          </cell>
          <cell r="I206"/>
          <cell r="J206"/>
          <cell r="K206"/>
          <cell r="L206"/>
          <cell r="M206" t="e">
            <v>#VALUE!</v>
          </cell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</row>
        <row r="207">
          <cell r="C207" t="str">
            <v>East</v>
          </cell>
          <cell r="D207" t="str">
            <v>CCP017 浙江省</v>
          </cell>
          <cell r="E207" t="str">
            <v>Zhejiang</v>
          </cell>
          <cell r="F207" t="str">
            <v>绍兴</v>
          </cell>
          <cell r="G207" t="str">
            <v>Shaoxing Cluster</v>
          </cell>
          <cell r="H207">
            <v>29</v>
          </cell>
          <cell r="I207">
            <v>1</v>
          </cell>
          <cell r="J207">
            <v>120</v>
          </cell>
          <cell r="K207">
            <v>15</v>
          </cell>
          <cell r="L207">
            <v>16</v>
          </cell>
          <cell r="M207">
            <v>31</v>
          </cell>
          <cell r="N207">
            <v>7</v>
          </cell>
          <cell r="O207">
            <v>18</v>
          </cell>
          <cell r="P207">
            <v>10</v>
          </cell>
          <cell r="Q207">
            <v>10</v>
          </cell>
          <cell r="R207">
            <v>0</v>
          </cell>
          <cell r="S207">
            <v>0</v>
          </cell>
          <cell r="T207">
            <v>17</v>
          </cell>
          <cell r="U207">
            <v>28</v>
          </cell>
          <cell r="V207">
            <v>0</v>
          </cell>
          <cell r="W207">
            <v>0</v>
          </cell>
        </row>
        <row r="208"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A209" t="str">
            <v>4620</v>
          </cell>
          <cell r="B209">
            <v>241.00000000000099</v>
          </cell>
          <cell r="C209" t="str">
            <v>East</v>
          </cell>
          <cell r="D209" t="str">
            <v>CPV013 河南省</v>
          </cell>
          <cell r="E209" t="str">
            <v>Henan</v>
          </cell>
          <cell r="F209" t="str">
            <v>CCL4620  漯河市</v>
          </cell>
          <cell r="G209" t="str">
            <v>Luohe</v>
          </cell>
          <cell r="H209">
            <v>30</v>
          </cell>
          <cell r="I209">
            <v>1</v>
          </cell>
          <cell r="J209">
            <v>20</v>
          </cell>
          <cell r="K209">
            <v>10</v>
          </cell>
          <cell r="L209">
            <v>2</v>
          </cell>
          <cell r="M209">
            <v>12</v>
          </cell>
          <cell r="N209">
            <v>7</v>
          </cell>
          <cell r="O209">
            <v>7</v>
          </cell>
          <cell r="P209"/>
          <cell r="Q209"/>
          <cell r="R209"/>
          <cell r="S209"/>
          <cell r="T209">
            <v>7</v>
          </cell>
          <cell r="U209">
            <v>7</v>
          </cell>
          <cell r="V209">
            <v>4</v>
          </cell>
          <cell r="W209">
            <v>4</v>
          </cell>
        </row>
        <row r="210">
          <cell r="A210" t="str">
            <v>4630</v>
          </cell>
          <cell r="B210">
            <v>292.00000000000102</v>
          </cell>
          <cell r="C210" t="str">
            <v>East</v>
          </cell>
          <cell r="D210" t="str">
            <v>CPV013 河南省</v>
          </cell>
          <cell r="E210" t="str">
            <v>Henan</v>
          </cell>
          <cell r="F210" t="str">
            <v>CCL4630  驻马店市</v>
          </cell>
          <cell r="G210" t="str">
            <v>Zhumadian</v>
          </cell>
          <cell r="H210">
            <v>30</v>
          </cell>
          <cell r="I210">
            <v>3</v>
          </cell>
          <cell r="J210">
            <v>48</v>
          </cell>
          <cell r="K210">
            <v>31</v>
          </cell>
          <cell r="L210">
            <v>4</v>
          </cell>
          <cell r="M210">
            <v>35</v>
          </cell>
          <cell r="N210">
            <v>3</v>
          </cell>
          <cell r="O210">
            <v>3</v>
          </cell>
          <cell r="P210"/>
          <cell r="Q210"/>
          <cell r="R210"/>
          <cell r="S210"/>
          <cell r="T210">
            <v>3</v>
          </cell>
          <cell r="U210">
            <v>3</v>
          </cell>
          <cell r="V210"/>
          <cell r="W210"/>
        </row>
        <row r="211">
          <cell r="A211" t="str">
            <v>4638</v>
          </cell>
          <cell r="B211">
            <v>0</v>
          </cell>
          <cell r="C211" t="str">
            <v>East</v>
          </cell>
          <cell r="D211" t="str">
            <v>CPV013 河南省</v>
          </cell>
          <cell r="E211" t="str">
            <v>Henan</v>
          </cell>
          <cell r="F211" t="str">
            <v>CCL4638  上蔡县</v>
          </cell>
          <cell r="G211" t="str">
            <v>Shangcai county</v>
          </cell>
          <cell r="H211">
            <v>30</v>
          </cell>
          <cell r="I211"/>
          <cell r="J211"/>
          <cell r="K211"/>
          <cell r="L211"/>
          <cell r="M211" t="e">
            <v>#VALUE!</v>
          </cell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</row>
        <row r="212">
          <cell r="A212" t="str">
            <v>4639</v>
          </cell>
          <cell r="B212">
            <v>365.00000000000102</v>
          </cell>
          <cell r="C212" t="str">
            <v>East</v>
          </cell>
          <cell r="D212" t="str">
            <v>CPV013 河南省</v>
          </cell>
          <cell r="E212" t="str">
            <v>Henan</v>
          </cell>
          <cell r="F212" t="str">
            <v>CCL4639  西平县</v>
          </cell>
          <cell r="G212" t="str">
            <v>Xiping county</v>
          </cell>
          <cell r="H212">
            <v>30</v>
          </cell>
          <cell r="I212"/>
          <cell r="J212"/>
          <cell r="K212"/>
          <cell r="L212"/>
          <cell r="M212" t="e">
            <v>#VALUE!</v>
          </cell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</row>
        <row r="213">
          <cell r="A213" t="str">
            <v>4640</v>
          </cell>
          <cell r="B213">
            <v>171.00000000000099</v>
          </cell>
          <cell r="C213" t="str">
            <v>East</v>
          </cell>
          <cell r="D213" t="str">
            <v>CPV013 河南省</v>
          </cell>
          <cell r="E213" t="str">
            <v>Henan</v>
          </cell>
          <cell r="F213" t="str">
            <v>CCL4640  信阳市</v>
          </cell>
          <cell r="G213" t="str">
            <v>Xinyang</v>
          </cell>
          <cell r="H213">
            <v>30</v>
          </cell>
          <cell r="I213">
            <v>3</v>
          </cell>
          <cell r="J213">
            <v>36</v>
          </cell>
          <cell r="K213">
            <v>33</v>
          </cell>
          <cell r="L213">
            <v>4</v>
          </cell>
          <cell r="M213">
            <v>37</v>
          </cell>
          <cell r="N213">
            <v>4</v>
          </cell>
          <cell r="O213">
            <v>4</v>
          </cell>
          <cell r="P213">
            <v>1</v>
          </cell>
          <cell r="Q213">
            <v>1</v>
          </cell>
          <cell r="R213"/>
          <cell r="S213"/>
          <cell r="T213">
            <v>5</v>
          </cell>
          <cell r="U213">
            <v>5</v>
          </cell>
          <cell r="V213">
            <v>7</v>
          </cell>
          <cell r="W213">
            <v>7</v>
          </cell>
        </row>
        <row r="214">
          <cell r="A214" t="str">
            <v>4642</v>
          </cell>
          <cell r="B214">
            <v>0</v>
          </cell>
          <cell r="C214" t="str">
            <v>East</v>
          </cell>
          <cell r="D214" t="str">
            <v>CPV013 河南省</v>
          </cell>
          <cell r="E214" t="str">
            <v>Henan</v>
          </cell>
          <cell r="F214" t="str">
            <v>CCL4642  罗山县</v>
          </cell>
          <cell r="G214" t="str">
            <v>Luoshan county</v>
          </cell>
          <cell r="H214">
            <v>30</v>
          </cell>
          <cell r="I214"/>
          <cell r="J214"/>
          <cell r="K214"/>
          <cell r="L214"/>
          <cell r="M214" t="e">
            <v>#VALUE!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</row>
        <row r="215">
          <cell r="A215" t="str">
            <v>4651</v>
          </cell>
          <cell r="B215">
            <v>0</v>
          </cell>
          <cell r="C215" t="str">
            <v>East</v>
          </cell>
          <cell r="D215" t="str">
            <v>CPV013 河南省</v>
          </cell>
          <cell r="E215" t="str">
            <v>Henan</v>
          </cell>
          <cell r="F215" t="str">
            <v>CCL4651  潢川县</v>
          </cell>
          <cell r="G215" t="str">
            <v>Huangchuan county</v>
          </cell>
          <cell r="H215">
            <v>30</v>
          </cell>
          <cell r="I215"/>
          <cell r="J215"/>
          <cell r="K215"/>
          <cell r="L215"/>
          <cell r="M215" t="e">
            <v>#VALUE!</v>
          </cell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</row>
        <row r="216">
          <cell r="A216" t="str">
            <v>4652</v>
          </cell>
          <cell r="B216">
            <v>0</v>
          </cell>
          <cell r="C216" t="str">
            <v>East</v>
          </cell>
          <cell r="D216" t="str">
            <v>CPV013 河南省</v>
          </cell>
          <cell r="E216" t="str">
            <v>Henan</v>
          </cell>
          <cell r="F216" t="str">
            <v>CCL4652  固始县</v>
          </cell>
          <cell r="G216" t="str">
            <v>Gushi county</v>
          </cell>
          <cell r="H216">
            <v>30</v>
          </cell>
          <cell r="I216"/>
          <cell r="J216"/>
          <cell r="K216"/>
          <cell r="L216"/>
          <cell r="M216" t="e">
            <v>#VALUE!</v>
          </cell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</row>
        <row r="217">
          <cell r="A217" t="str">
            <v>4662</v>
          </cell>
          <cell r="B217">
            <v>251.00000000000099</v>
          </cell>
          <cell r="C217" t="str">
            <v>East</v>
          </cell>
          <cell r="D217" t="str">
            <v>CPV013 河南省</v>
          </cell>
          <cell r="E217" t="str">
            <v>Henan</v>
          </cell>
          <cell r="F217" t="str">
            <v>CCL4662  项城市</v>
          </cell>
          <cell r="G217" t="str">
            <v>Xiangcheng</v>
          </cell>
          <cell r="H217">
            <v>30</v>
          </cell>
          <cell r="I217">
            <v>1</v>
          </cell>
          <cell r="J217">
            <v>35</v>
          </cell>
          <cell r="K217">
            <v>9</v>
          </cell>
          <cell r="L217">
            <v>3</v>
          </cell>
          <cell r="M217">
            <v>12</v>
          </cell>
          <cell r="N217">
            <v>5</v>
          </cell>
          <cell r="O217">
            <v>5</v>
          </cell>
          <cell r="P217">
            <v>1</v>
          </cell>
          <cell r="Q217">
            <v>1</v>
          </cell>
          <cell r="R217"/>
          <cell r="S217"/>
          <cell r="T217">
            <v>6</v>
          </cell>
          <cell r="U217">
            <v>6</v>
          </cell>
          <cell r="V217"/>
          <cell r="W217"/>
        </row>
        <row r="218">
          <cell r="A218" t="str">
            <v>4663</v>
          </cell>
          <cell r="B218">
            <v>364.00000000000102</v>
          </cell>
          <cell r="C218" t="str">
            <v>East</v>
          </cell>
          <cell r="D218" t="str">
            <v>CPV013 河南省</v>
          </cell>
          <cell r="E218" t="str">
            <v>Henan</v>
          </cell>
          <cell r="F218" t="str">
            <v>CCL4663  沈丘县</v>
          </cell>
          <cell r="G218" t="str">
            <v>Shengqiu county</v>
          </cell>
          <cell r="H218">
            <v>30</v>
          </cell>
          <cell r="I218"/>
          <cell r="J218"/>
          <cell r="K218"/>
          <cell r="L218"/>
          <cell r="M218" t="e">
            <v>#VALUE!</v>
          </cell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</row>
        <row r="219">
          <cell r="A219" t="str">
            <v>4772</v>
          </cell>
          <cell r="B219">
            <v>0</v>
          </cell>
          <cell r="C219" t="str">
            <v>East</v>
          </cell>
          <cell r="D219" t="str">
            <v>CPV013 河南省</v>
          </cell>
          <cell r="E219" t="str">
            <v>Henan</v>
          </cell>
          <cell r="F219" t="str">
            <v>CCL4772  鹿邑县</v>
          </cell>
          <cell r="G219" t="str">
            <v>Luyi county</v>
          </cell>
          <cell r="H219">
            <v>30</v>
          </cell>
          <cell r="I219"/>
          <cell r="J219"/>
          <cell r="K219"/>
          <cell r="L219"/>
          <cell r="M219" t="e">
            <v>#VALUE!</v>
          </cell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</row>
        <row r="220">
          <cell r="A220" t="str">
            <v>4660</v>
          </cell>
          <cell r="B220">
            <v>347.00000000000102</v>
          </cell>
          <cell r="C220" t="str">
            <v>East</v>
          </cell>
          <cell r="D220" t="str">
            <v>CPV013 河南省</v>
          </cell>
          <cell r="E220" t="str">
            <v>Henan</v>
          </cell>
          <cell r="F220" t="str">
            <v>CCL4660 Zhoukou 周口市</v>
          </cell>
          <cell r="G220" t="str">
            <v>Zhoukou</v>
          </cell>
          <cell r="H220">
            <v>30</v>
          </cell>
          <cell r="I220"/>
          <cell r="J220"/>
          <cell r="K220"/>
          <cell r="L220"/>
          <cell r="M220" t="e">
            <v>#VALUE!</v>
          </cell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</row>
        <row r="221">
          <cell r="C221" t="str">
            <v>East</v>
          </cell>
          <cell r="D221" t="str">
            <v>CCP013 河南省</v>
          </cell>
          <cell r="E221" t="str">
            <v>Henan</v>
          </cell>
          <cell r="F221" t="str">
            <v>驻马店</v>
          </cell>
          <cell r="G221" t="str">
            <v>Zhumadian Cluster</v>
          </cell>
          <cell r="H221">
            <v>30</v>
          </cell>
          <cell r="I221">
            <v>8</v>
          </cell>
          <cell r="J221">
            <v>139</v>
          </cell>
          <cell r="K221">
            <v>83</v>
          </cell>
          <cell r="L221">
            <v>13</v>
          </cell>
          <cell r="M221">
            <v>96</v>
          </cell>
          <cell r="N221">
            <v>19</v>
          </cell>
          <cell r="O221">
            <v>19</v>
          </cell>
          <cell r="P221">
            <v>2</v>
          </cell>
          <cell r="Q221">
            <v>2</v>
          </cell>
          <cell r="R221">
            <v>0</v>
          </cell>
          <cell r="S221">
            <v>0</v>
          </cell>
          <cell r="T221">
            <v>21</v>
          </cell>
          <cell r="U221">
            <v>21</v>
          </cell>
          <cell r="V221">
            <v>11</v>
          </cell>
          <cell r="W221">
            <v>11</v>
          </cell>
        </row>
        <row r="222"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A223" t="str">
            <v>0650</v>
          </cell>
          <cell r="B223">
            <v>143.00000000000099</v>
          </cell>
          <cell r="C223" t="str">
            <v>North</v>
          </cell>
          <cell r="D223" t="str">
            <v>CPV007 河北省</v>
          </cell>
          <cell r="E223" t="str">
            <v>Hebei</v>
          </cell>
          <cell r="F223" t="str">
            <v>CCL0650  廊坊市</v>
          </cell>
          <cell r="G223" t="str">
            <v>Longfang</v>
          </cell>
          <cell r="H223">
            <v>50</v>
          </cell>
          <cell r="I223"/>
          <cell r="J223"/>
          <cell r="K223"/>
          <cell r="L223"/>
          <cell r="M223" t="e">
            <v>#VALUE!</v>
          </cell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</row>
        <row r="224">
          <cell r="A224" t="str">
            <v>1000</v>
          </cell>
          <cell r="B224">
            <v>2.0000000000012998</v>
          </cell>
          <cell r="C224" t="str">
            <v>North</v>
          </cell>
          <cell r="D224" t="str">
            <v>CPV005 北京市</v>
          </cell>
          <cell r="E224" t="str">
            <v>Beijing</v>
          </cell>
          <cell r="F224" t="str">
            <v>CCL1000  北京市市区-近郊区</v>
          </cell>
          <cell r="G224" t="str">
            <v>Beijing -urban</v>
          </cell>
          <cell r="H224">
            <v>50</v>
          </cell>
          <cell r="I224">
            <v>9</v>
          </cell>
          <cell r="J224">
            <v>199</v>
          </cell>
          <cell r="K224">
            <v>163</v>
          </cell>
          <cell r="L224">
            <v>29</v>
          </cell>
          <cell r="M224">
            <v>192</v>
          </cell>
          <cell r="N224">
            <v>53</v>
          </cell>
          <cell r="O224">
            <v>285</v>
          </cell>
          <cell r="P224">
            <v>56</v>
          </cell>
          <cell r="Q224">
            <v>60</v>
          </cell>
          <cell r="R224">
            <v>9</v>
          </cell>
          <cell r="S224">
            <v>42</v>
          </cell>
          <cell r="T224">
            <v>118</v>
          </cell>
          <cell r="U224">
            <v>387</v>
          </cell>
          <cell r="V224">
            <v>6</v>
          </cell>
          <cell r="W224">
            <v>51</v>
          </cell>
        </row>
        <row r="225">
          <cell r="A225" t="str">
            <v>1011</v>
          </cell>
          <cell r="B225">
            <v>78.000000000001293</v>
          </cell>
          <cell r="C225" t="str">
            <v>North</v>
          </cell>
          <cell r="D225" t="str">
            <v>CPV005 北京市</v>
          </cell>
          <cell r="E225" t="str">
            <v>Beijing</v>
          </cell>
          <cell r="F225" t="str">
            <v>CCL1011  通州区</v>
          </cell>
          <cell r="G225" t="str">
            <v>Beijing-tongzhou</v>
          </cell>
          <cell r="H225">
            <v>50</v>
          </cell>
          <cell r="I225"/>
          <cell r="J225"/>
          <cell r="K225"/>
          <cell r="L225"/>
          <cell r="M225" t="e">
            <v>#VALUE!</v>
          </cell>
          <cell r="N225">
            <v>1</v>
          </cell>
          <cell r="O225">
            <v>34</v>
          </cell>
          <cell r="P225"/>
          <cell r="Q225"/>
          <cell r="R225"/>
          <cell r="S225"/>
          <cell r="T225">
            <v>1</v>
          </cell>
          <cell r="U225">
            <v>34</v>
          </cell>
          <cell r="V225"/>
          <cell r="W225"/>
        </row>
        <row r="226">
          <cell r="A226" t="str">
            <v>1012</v>
          </cell>
          <cell r="B226">
            <v>0</v>
          </cell>
          <cell r="C226" t="str">
            <v>North</v>
          </cell>
          <cell r="D226" t="str">
            <v>CPV005 北京市</v>
          </cell>
          <cell r="E226" t="str">
            <v>Beijing</v>
          </cell>
          <cell r="F226" t="str">
            <v>CCL1012  平谷县</v>
          </cell>
          <cell r="G226" t="str">
            <v>Beijing-pinggu</v>
          </cell>
          <cell r="H226">
            <v>50</v>
          </cell>
          <cell r="I226"/>
          <cell r="J226"/>
          <cell r="K226"/>
          <cell r="L226"/>
          <cell r="M226" t="e">
            <v>#VALUE!</v>
          </cell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</row>
        <row r="227">
          <cell r="A227" t="str">
            <v>1013</v>
          </cell>
          <cell r="B227">
            <v>162.00000000000099</v>
          </cell>
          <cell r="C227" t="str">
            <v>North</v>
          </cell>
          <cell r="D227" t="str">
            <v>CPV005 北京市</v>
          </cell>
          <cell r="E227" t="str">
            <v>Beijing</v>
          </cell>
          <cell r="F227" t="str">
            <v>CCL1013  顺义区</v>
          </cell>
          <cell r="G227" t="str">
            <v>Beijing-shunyi</v>
          </cell>
          <cell r="H227">
            <v>50</v>
          </cell>
          <cell r="I227">
            <v>1</v>
          </cell>
          <cell r="J227">
            <v>34</v>
          </cell>
          <cell r="K227">
            <v>27</v>
          </cell>
          <cell r="L227"/>
          <cell r="M227" t="e">
            <v>#VALUE!</v>
          </cell>
          <cell r="N227"/>
          <cell r="O227"/>
          <cell r="P227">
            <v>4</v>
          </cell>
          <cell r="Q227">
            <v>5</v>
          </cell>
          <cell r="R227"/>
          <cell r="S227"/>
          <cell r="T227">
            <v>4</v>
          </cell>
          <cell r="U227">
            <v>5</v>
          </cell>
          <cell r="V227"/>
          <cell r="W227"/>
        </row>
        <row r="228">
          <cell r="A228" t="str">
            <v>1014</v>
          </cell>
          <cell r="B228">
            <v>276.00000000000102</v>
          </cell>
          <cell r="C228" t="str">
            <v>North</v>
          </cell>
          <cell r="D228" t="str">
            <v>CPV005 北京市</v>
          </cell>
          <cell r="E228" t="str">
            <v>Beijing</v>
          </cell>
          <cell r="F228" t="str">
            <v>CCL1014  怀柔县</v>
          </cell>
          <cell r="G228" t="str">
            <v>Beijing-huairou</v>
          </cell>
          <cell r="H228">
            <v>50</v>
          </cell>
          <cell r="I228"/>
          <cell r="J228"/>
          <cell r="K228"/>
          <cell r="L228"/>
          <cell r="M228" t="e">
            <v>#VALUE!</v>
          </cell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</row>
        <row r="229">
          <cell r="A229" t="str">
            <v>1022</v>
          </cell>
          <cell r="B229">
            <v>235.00000000000099</v>
          </cell>
          <cell r="C229" t="str">
            <v>North</v>
          </cell>
          <cell r="D229" t="str">
            <v>CPV005 北京市</v>
          </cell>
          <cell r="E229" t="str">
            <v>Beijing</v>
          </cell>
          <cell r="F229" t="str">
            <v>CCL1022  昌平区</v>
          </cell>
          <cell r="G229" t="str">
            <v>Beijing-changping</v>
          </cell>
          <cell r="H229">
            <v>50</v>
          </cell>
          <cell r="I229">
            <v>5</v>
          </cell>
          <cell r="J229">
            <v>114</v>
          </cell>
          <cell r="K229">
            <v>26</v>
          </cell>
          <cell r="L229"/>
          <cell r="M229" t="e">
            <v>#VALUE!</v>
          </cell>
          <cell r="N229">
            <v>7</v>
          </cell>
          <cell r="O229">
            <v>19</v>
          </cell>
          <cell r="P229">
            <v>5</v>
          </cell>
          <cell r="Q229">
            <v>5</v>
          </cell>
          <cell r="R229"/>
          <cell r="S229"/>
          <cell r="T229">
            <v>12</v>
          </cell>
          <cell r="U229">
            <v>24</v>
          </cell>
          <cell r="V229"/>
          <cell r="W229"/>
        </row>
        <row r="230">
          <cell r="A230" t="str">
            <v>1023</v>
          </cell>
          <cell r="B230">
            <v>42.0000000000013</v>
          </cell>
          <cell r="C230" t="str">
            <v>North</v>
          </cell>
          <cell r="D230" t="str">
            <v>CPV005 北京市</v>
          </cell>
          <cell r="E230" t="str">
            <v>Beijing</v>
          </cell>
          <cell r="F230" t="str">
            <v>CCL1023  门头沟区</v>
          </cell>
          <cell r="G230" t="str">
            <v>Beijing -mentougou</v>
          </cell>
          <cell r="H230">
            <v>50</v>
          </cell>
          <cell r="I230"/>
          <cell r="J230"/>
          <cell r="K230"/>
          <cell r="L230"/>
          <cell r="M230" t="e">
            <v>#VALUE!</v>
          </cell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</row>
        <row r="231">
          <cell r="A231" t="str">
            <v>1024</v>
          </cell>
          <cell r="B231">
            <v>0</v>
          </cell>
          <cell r="C231" t="str">
            <v>North</v>
          </cell>
          <cell r="D231" t="str">
            <v>CPV005 北京市</v>
          </cell>
          <cell r="E231" t="str">
            <v>Beijing</v>
          </cell>
          <cell r="F231" t="str">
            <v>CCL1024  房山区</v>
          </cell>
          <cell r="G231" t="str">
            <v>Beijing-fangshan</v>
          </cell>
          <cell r="H231">
            <v>50</v>
          </cell>
          <cell r="I231"/>
          <cell r="J231"/>
          <cell r="K231"/>
          <cell r="L231"/>
          <cell r="M231" t="e">
            <v>#VALUE!</v>
          </cell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</row>
        <row r="232">
          <cell r="C232" t="str">
            <v>North</v>
          </cell>
          <cell r="D232" t="str">
            <v>CCP005 北京市</v>
          </cell>
          <cell r="E232" t="str">
            <v>Beijing</v>
          </cell>
          <cell r="F232" t="str">
            <v>北京</v>
          </cell>
          <cell r="G232" t="str">
            <v>Beijing Cluster</v>
          </cell>
          <cell r="H232">
            <v>50</v>
          </cell>
          <cell r="I232">
            <v>15</v>
          </cell>
          <cell r="J232">
            <v>347</v>
          </cell>
          <cell r="K232">
            <v>216</v>
          </cell>
          <cell r="L232">
            <v>29</v>
          </cell>
          <cell r="M232">
            <v>245</v>
          </cell>
          <cell r="N232">
            <v>61</v>
          </cell>
          <cell r="O232">
            <v>338</v>
          </cell>
          <cell r="P232">
            <v>65</v>
          </cell>
          <cell r="Q232">
            <v>70</v>
          </cell>
          <cell r="R232">
            <v>9</v>
          </cell>
          <cell r="S232">
            <v>42</v>
          </cell>
          <cell r="T232">
            <v>135</v>
          </cell>
          <cell r="U232">
            <v>450</v>
          </cell>
          <cell r="V232">
            <v>6</v>
          </cell>
          <cell r="W232">
            <v>51</v>
          </cell>
        </row>
        <row r="233"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A234" t="str">
            <v>3000</v>
          </cell>
          <cell r="B234">
            <v>7.0000000000013003</v>
          </cell>
          <cell r="C234" t="str">
            <v>North</v>
          </cell>
          <cell r="D234" t="str">
            <v>CPV006 天津市</v>
          </cell>
          <cell r="E234" t="str">
            <v>Tianjing</v>
          </cell>
          <cell r="F234" t="str">
            <v>CCL3000  天津市市区-近郊区</v>
          </cell>
          <cell r="G234" t="str">
            <v>Tianjin-urban</v>
          </cell>
          <cell r="H234">
            <v>51</v>
          </cell>
          <cell r="I234">
            <v>17</v>
          </cell>
          <cell r="J234">
            <v>336</v>
          </cell>
          <cell r="K234">
            <v>246</v>
          </cell>
          <cell r="L234">
            <v>21</v>
          </cell>
          <cell r="M234">
            <v>267</v>
          </cell>
          <cell r="N234">
            <v>29</v>
          </cell>
          <cell r="O234">
            <v>84</v>
          </cell>
          <cell r="P234">
            <v>10</v>
          </cell>
          <cell r="Q234">
            <v>10</v>
          </cell>
          <cell r="R234">
            <v>1</v>
          </cell>
          <cell r="S234">
            <v>1</v>
          </cell>
          <cell r="T234">
            <v>40</v>
          </cell>
          <cell r="U234">
            <v>95</v>
          </cell>
          <cell r="V234">
            <v>4</v>
          </cell>
          <cell r="W234">
            <v>134</v>
          </cell>
        </row>
        <row r="235">
          <cell r="A235" t="str">
            <v>3015</v>
          </cell>
          <cell r="B235">
            <v>0</v>
          </cell>
          <cell r="C235" t="str">
            <v>North</v>
          </cell>
          <cell r="D235" t="str">
            <v>CPV006 天津市</v>
          </cell>
          <cell r="E235" t="str">
            <v>Tianjing</v>
          </cell>
          <cell r="F235" t="str">
            <v>CCL3015  宁河县</v>
          </cell>
          <cell r="G235" t="str">
            <v>Tianjin-ninghe</v>
          </cell>
          <cell r="H235">
            <v>51</v>
          </cell>
          <cell r="I235"/>
          <cell r="J235"/>
          <cell r="K235"/>
          <cell r="L235"/>
          <cell r="M235" t="e">
            <v>#VALUE!</v>
          </cell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</row>
        <row r="236">
          <cell r="C236" t="str">
            <v>North</v>
          </cell>
          <cell r="D236" t="str">
            <v>CCP006 天津市</v>
          </cell>
          <cell r="E236" t="str">
            <v>Tianjing</v>
          </cell>
          <cell r="F236" t="str">
            <v>天津</v>
          </cell>
          <cell r="G236" t="str">
            <v>Tianjin Cluster</v>
          </cell>
          <cell r="H236">
            <v>51</v>
          </cell>
          <cell r="I236">
            <v>17</v>
          </cell>
          <cell r="J236">
            <v>336</v>
          </cell>
          <cell r="K236">
            <v>246</v>
          </cell>
          <cell r="L236">
            <v>21</v>
          </cell>
          <cell r="M236">
            <v>267</v>
          </cell>
          <cell r="N236">
            <v>29</v>
          </cell>
          <cell r="O236">
            <v>84</v>
          </cell>
          <cell r="P236">
            <v>10</v>
          </cell>
          <cell r="Q236">
            <v>10</v>
          </cell>
          <cell r="R236">
            <v>1</v>
          </cell>
          <cell r="S236">
            <v>1</v>
          </cell>
          <cell r="T236">
            <v>40</v>
          </cell>
          <cell r="U236">
            <v>95</v>
          </cell>
          <cell r="V236">
            <v>4</v>
          </cell>
          <cell r="W236">
            <v>134</v>
          </cell>
        </row>
        <row r="237"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A238" t="str">
            <v>4410</v>
          </cell>
          <cell r="B238">
            <v>74.000000000001293</v>
          </cell>
          <cell r="C238" t="str">
            <v>West</v>
          </cell>
          <cell r="D238" t="str">
            <v>CPV019 湖北省</v>
          </cell>
          <cell r="E238" t="str">
            <v>Hubei</v>
          </cell>
          <cell r="F238" t="str">
            <v>CCL4410  襄樊市</v>
          </cell>
          <cell r="G238" t="str">
            <v>Xiangfan</v>
          </cell>
          <cell r="H238">
            <v>52</v>
          </cell>
          <cell r="I238">
            <v>2</v>
          </cell>
          <cell r="J238">
            <v>28</v>
          </cell>
          <cell r="K238">
            <v>28</v>
          </cell>
          <cell r="L238"/>
          <cell r="M238" t="e">
            <v>#VALUE!</v>
          </cell>
          <cell r="N238">
            <v>4</v>
          </cell>
          <cell r="O238">
            <v>7</v>
          </cell>
          <cell r="P238">
            <v>1</v>
          </cell>
          <cell r="Q238">
            <v>3</v>
          </cell>
          <cell r="R238">
            <v>23</v>
          </cell>
          <cell r="S238">
            <v>29</v>
          </cell>
          <cell r="T238">
            <v>28</v>
          </cell>
          <cell r="U238">
            <v>39</v>
          </cell>
          <cell r="V238"/>
          <cell r="W238"/>
        </row>
        <row r="239">
          <cell r="A239" t="str">
            <v>4417</v>
          </cell>
          <cell r="B239">
            <v>301.00000000000102</v>
          </cell>
          <cell r="C239" t="str">
            <v>West</v>
          </cell>
          <cell r="D239" t="str">
            <v>CPV019 湖北省</v>
          </cell>
          <cell r="E239" t="str">
            <v>Hubei</v>
          </cell>
          <cell r="F239" t="str">
            <v>CCL4417  谷城县</v>
          </cell>
          <cell r="G239" t="str">
            <v>Gucheng county</v>
          </cell>
          <cell r="H239">
            <v>52</v>
          </cell>
          <cell r="I239"/>
          <cell r="J239"/>
          <cell r="K239"/>
          <cell r="L239"/>
          <cell r="M239" t="e">
            <v>#VALUE!</v>
          </cell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</row>
        <row r="240">
          <cell r="A240" t="str">
            <v>4420</v>
          </cell>
          <cell r="B240">
            <v>145.00000000000099</v>
          </cell>
          <cell r="C240" t="str">
            <v>West</v>
          </cell>
          <cell r="D240" t="str">
            <v>CPV019 湖北省</v>
          </cell>
          <cell r="E240" t="str">
            <v>Hubei</v>
          </cell>
          <cell r="F240" t="str">
            <v>CCL4420  十堰市</v>
          </cell>
          <cell r="G240" t="str">
            <v>Shiyan</v>
          </cell>
          <cell r="H240">
            <v>52</v>
          </cell>
          <cell r="I240">
            <v>1</v>
          </cell>
          <cell r="J240">
            <v>10</v>
          </cell>
          <cell r="K240">
            <v>4</v>
          </cell>
          <cell r="L240">
            <v>13</v>
          </cell>
          <cell r="M240">
            <v>17</v>
          </cell>
          <cell r="N240">
            <v>7</v>
          </cell>
          <cell r="O240">
            <v>19</v>
          </cell>
          <cell r="P240">
            <v>3</v>
          </cell>
          <cell r="Q240">
            <v>3</v>
          </cell>
          <cell r="R240">
            <v>22</v>
          </cell>
          <cell r="S240">
            <v>34</v>
          </cell>
          <cell r="T240">
            <v>32</v>
          </cell>
          <cell r="U240">
            <v>56</v>
          </cell>
          <cell r="V240"/>
          <cell r="W240"/>
        </row>
        <row r="241">
          <cell r="A241" t="str">
            <v>4427</v>
          </cell>
          <cell r="B241">
            <v>0</v>
          </cell>
          <cell r="C241" t="str">
            <v>West</v>
          </cell>
          <cell r="D241" t="str">
            <v>CPV019 湖北省</v>
          </cell>
          <cell r="E241" t="str">
            <v>Hubei</v>
          </cell>
          <cell r="F241" t="str">
            <v>CCL4427  丹江口市</v>
          </cell>
          <cell r="G241" t="str">
            <v>Danjiangkou</v>
          </cell>
          <cell r="H241">
            <v>52</v>
          </cell>
          <cell r="I241"/>
          <cell r="J241"/>
          <cell r="K241"/>
          <cell r="L241"/>
          <cell r="M241" t="e">
            <v>#VALUE!</v>
          </cell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</row>
        <row r="242">
          <cell r="C242" t="str">
            <v>West</v>
          </cell>
          <cell r="D242" t="str">
            <v>CCP019 湖北省</v>
          </cell>
          <cell r="E242" t="str">
            <v>Hubei</v>
          </cell>
          <cell r="F242" t="str">
            <v>襄樊</v>
          </cell>
          <cell r="G242" t="str">
            <v>Xiangfan Cluster</v>
          </cell>
          <cell r="H242">
            <v>52</v>
          </cell>
          <cell r="I242">
            <v>3</v>
          </cell>
          <cell r="J242">
            <v>38</v>
          </cell>
          <cell r="K242">
            <v>32</v>
          </cell>
          <cell r="L242">
            <v>13</v>
          </cell>
          <cell r="M242">
            <v>45</v>
          </cell>
          <cell r="N242">
            <v>11</v>
          </cell>
          <cell r="O242">
            <v>26</v>
          </cell>
          <cell r="P242">
            <v>4</v>
          </cell>
          <cell r="Q242">
            <v>6</v>
          </cell>
          <cell r="R242">
            <v>45</v>
          </cell>
          <cell r="S242">
            <v>63</v>
          </cell>
          <cell r="T242">
            <v>60</v>
          </cell>
          <cell r="U242">
            <v>95</v>
          </cell>
          <cell r="V242">
            <v>0</v>
          </cell>
          <cell r="W242">
            <v>0</v>
          </cell>
        </row>
        <row r="243"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A244" t="str">
            <v>4450</v>
          </cell>
          <cell r="B244">
            <v>242.00000000000099</v>
          </cell>
          <cell r="C244" t="str">
            <v>West</v>
          </cell>
          <cell r="D244" t="str">
            <v>CPV019 湖北省</v>
          </cell>
          <cell r="E244" t="str">
            <v>Hubei</v>
          </cell>
          <cell r="F244" t="str">
            <v>CCL4450  恩施市</v>
          </cell>
          <cell r="G244" t="str">
            <v>Enshi</v>
          </cell>
          <cell r="H244">
            <v>53</v>
          </cell>
          <cell r="I244">
            <v>3</v>
          </cell>
          <cell r="J244">
            <v>69</v>
          </cell>
          <cell r="K244">
            <v>42</v>
          </cell>
          <cell r="L244"/>
          <cell r="M244" t="e">
            <v>#VALUE!</v>
          </cell>
          <cell r="N244">
            <v>4</v>
          </cell>
          <cell r="O244">
            <v>6</v>
          </cell>
          <cell r="P244"/>
          <cell r="Q244"/>
          <cell r="R244">
            <v>5</v>
          </cell>
          <cell r="S244">
            <v>5</v>
          </cell>
          <cell r="T244">
            <v>9</v>
          </cell>
          <cell r="U244">
            <v>11</v>
          </cell>
          <cell r="V244"/>
          <cell r="W244"/>
        </row>
        <row r="245">
          <cell r="C245" t="str">
            <v>West</v>
          </cell>
          <cell r="D245" t="str">
            <v>CCP019 湖北省</v>
          </cell>
          <cell r="E245" t="str">
            <v>Hubei</v>
          </cell>
          <cell r="F245" t="str">
            <v>恩施</v>
          </cell>
          <cell r="G245" t="str">
            <v>Enshi Cluster</v>
          </cell>
          <cell r="H245">
            <v>53</v>
          </cell>
          <cell r="I245">
            <v>3</v>
          </cell>
          <cell r="J245">
            <v>69</v>
          </cell>
          <cell r="K245">
            <v>42</v>
          </cell>
          <cell r="L245">
            <v>0</v>
          </cell>
          <cell r="M245">
            <v>42</v>
          </cell>
          <cell r="N245">
            <v>4</v>
          </cell>
          <cell r="O245">
            <v>6</v>
          </cell>
          <cell r="P245">
            <v>0</v>
          </cell>
          <cell r="Q245">
            <v>0</v>
          </cell>
          <cell r="R245">
            <v>5</v>
          </cell>
          <cell r="S245">
            <v>5</v>
          </cell>
          <cell r="T245">
            <v>9</v>
          </cell>
          <cell r="U245">
            <v>11</v>
          </cell>
          <cell r="V245">
            <v>0</v>
          </cell>
          <cell r="W245">
            <v>0</v>
          </cell>
        </row>
        <row r="246"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A247" t="str">
            <v>4319</v>
          </cell>
          <cell r="B247">
            <v>0</v>
          </cell>
          <cell r="C247" t="str">
            <v>West</v>
          </cell>
          <cell r="D247" t="str">
            <v>CPV019 湖北省</v>
          </cell>
          <cell r="E247" t="str">
            <v>Hubei</v>
          </cell>
          <cell r="F247" t="str">
            <v>CCL4319  钟祥市</v>
          </cell>
          <cell r="G247" t="str">
            <v>Zhongxiang</v>
          </cell>
          <cell r="H247">
            <v>54</v>
          </cell>
          <cell r="I247"/>
          <cell r="J247"/>
          <cell r="K247"/>
          <cell r="L247"/>
          <cell r="M247" t="e">
            <v>#VALUE!</v>
          </cell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</row>
        <row r="248">
          <cell r="A248" t="str">
            <v>4340</v>
          </cell>
          <cell r="B248">
            <v>129.00000000000099</v>
          </cell>
          <cell r="C248" t="str">
            <v>West</v>
          </cell>
          <cell r="D248" t="str">
            <v>CPV019 湖北省</v>
          </cell>
          <cell r="E248" t="str">
            <v>Hubei</v>
          </cell>
          <cell r="F248" t="str">
            <v>CCL4340  荆州市</v>
          </cell>
          <cell r="G248" t="str">
            <v>Jingzhou</v>
          </cell>
          <cell r="H248">
            <v>54</v>
          </cell>
          <cell r="I248">
            <v>4</v>
          </cell>
          <cell r="J248">
            <v>121</v>
          </cell>
          <cell r="K248">
            <v>53</v>
          </cell>
          <cell r="L248">
            <v>1</v>
          </cell>
          <cell r="M248">
            <v>54</v>
          </cell>
          <cell r="N248">
            <v>7</v>
          </cell>
          <cell r="O248">
            <v>7</v>
          </cell>
          <cell r="P248">
            <v>2</v>
          </cell>
          <cell r="Q248">
            <v>2</v>
          </cell>
          <cell r="R248">
            <v>24</v>
          </cell>
          <cell r="S248">
            <v>24</v>
          </cell>
          <cell r="T248">
            <v>33</v>
          </cell>
          <cell r="U248">
            <v>33</v>
          </cell>
          <cell r="V248"/>
          <cell r="W248"/>
        </row>
        <row r="249">
          <cell r="A249" t="str">
            <v>4430</v>
          </cell>
          <cell r="B249">
            <v>55.0000000000013</v>
          </cell>
          <cell r="C249" t="str">
            <v>West</v>
          </cell>
          <cell r="D249" t="str">
            <v>CPV019 湖北省</v>
          </cell>
          <cell r="E249" t="str">
            <v>Hubei</v>
          </cell>
          <cell r="F249" t="str">
            <v>CCL4430  宜昌市</v>
          </cell>
          <cell r="G249" t="str">
            <v>Yichang</v>
          </cell>
          <cell r="H249">
            <v>54</v>
          </cell>
          <cell r="I249">
            <v>4</v>
          </cell>
          <cell r="J249">
            <v>76</v>
          </cell>
          <cell r="K249">
            <v>59</v>
          </cell>
          <cell r="L249"/>
          <cell r="M249" t="e">
            <v>#VALUE!</v>
          </cell>
          <cell r="N249">
            <v>8</v>
          </cell>
          <cell r="O249">
            <v>11</v>
          </cell>
          <cell r="P249">
            <v>3</v>
          </cell>
          <cell r="Q249">
            <v>3</v>
          </cell>
          <cell r="R249">
            <v>17</v>
          </cell>
          <cell r="S249">
            <v>33</v>
          </cell>
          <cell r="T249">
            <v>28</v>
          </cell>
          <cell r="U249">
            <v>47</v>
          </cell>
          <cell r="V249"/>
          <cell r="W249"/>
        </row>
        <row r="250">
          <cell r="A250" t="str">
            <v>4433</v>
          </cell>
          <cell r="B250">
            <v>315.00000000000102</v>
          </cell>
          <cell r="C250" t="str">
            <v>West</v>
          </cell>
          <cell r="D250" t="str">
            <v>CPV019 湖北省</v>
          </cell>
          <cell r="E250" t="str">
            <v>Hubei</v>
          </cell>
          <cell r="F250" t="str">
            <v>CCL4433  宜都市</v>
          </cell>
          <cell r="G250" t="str">
            <v>Yidu</v>
          </cell>
          <cell r="H250">
            <v>54</v>
          </cell>
          <cell r="I250"/>
          <cell r="J250"/>
          <cell r="K250"/>
          <cell r="L250"/>
          <cell r="M250" t="e">
            <v>#VALUE!</v>
          </cell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</row>
        <row r="251">
          <cell r="A251" t="str">
            <v>4441</v>
          </cell>
          <cell r="B251">
            <v>0</v>
          </cell>
          <cell r="C251" t="str">
            <v>West</v>
          </cell>
          <cell r="D251" t="str">
            <v>CPV019 湖北省</v>
          </cell>
          <cell r="E251" t="str">
            <v>Hubei</v>
          </cell>
          <cell r="F251" t="str">
            <v>CCL4441  当阳市</v>
          </cell>
          <cell r="G251" t="str">
            <v>dangyang</v>
          </cell>
          <cell r="H251">
            <v>54</v>
          </cell>
          <cell r="I251"/>
          <cell r="J251"/>
          <cell r="K251"/>
          <cell r="L251"/>
          <cell r="M251" t="e">
            <v>#VALUE!</v>
          </cell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</row>
        <row r="252">
          <cell r="A252" t="str">
            <v>4480</v>
          </cell>
          <cell r="B252">
            <v>0</v>
          </cell>
          <cell r="C252" t="str">
            <v>West</v>
          </cell>
          <cell r="D252" t="str">
            <v>CPV019 湖北省</v>
          </cell>
          <cell r="E252" t="str">
            <v>Hubei</v>
          </cell>
          <cell r="F252" t="str">
            <v>CCL4480  荆门市</v>
          </cell>
          <cell r="G252" t="str">
            <v>Jingmen</v>
          </cell>
          <cell r="H252">
            <v>54</v>
          </cell>
          <cell r="I252"/>
          <cell r="J252"/>
          <cell r="K252"/>
          <cell r="L252"/>
          <cell r="M252" t="e">
            <v>#VALUE!</v>
          </cell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</row>
        <row r="253">
          <cell r="C253" t="str">
            <v>West</v>
          </cell>
          <cell r="D253" t="str">
            <v>CCP019 湖北省</v>
          </cell>
          <cell r="E253" t="str">
            <v>Hubei</v>
          </cell>
          <cell r="F253" t="str">
            <v>宜昌</v>
          </cell>
          <cell r="G253" t="str">
            <v>Yichang Cluster</v>
          </cell>
          <cell r="H253">
            <v>54</v>
          </cell>
          <cell r="I253">
            <v>8</v>
          </cell>
          <cell r="J253">
            <v>197</v>
          </cell>
          <cell r="K253">
            <v>112</v>
          </cell>
          <cell r="L253">
            <v>1</v>
          </cell>
          <cell r="M253">
            <v>113</v>
          </cell>
          <cell r="N253">
            <v>15</v>
          </cell>
          <cell r="O253">
            <v>18</v>
          </cell>
          <cell r="P253">
            <v>5</v>
          </cell>
          <cell r="Q253">
            <v>5</v>
          </cell>
          <cell r="R253">
            <v>41</v>
          </cell>
          <cell r="S253">
            <v>57</v>
          </cell>
          <cell r="T253">
            <v>61</v>
          </cell>
          <cell r="U253">
            <v>80</v>
          </cell>
          <cell r="V253">
            <v>0</v>
          </cell>
          <cell r="W253">
            <v>0</v>
          </cell>
        </row>
        <row r="254"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A255" t="str">
            <v>4317</v>
          </cell>
          <cell r="B255">
            <v>0</v>
          </cell>
          <cell r="C255" t="str">
            <v>West</v>
          </cell>
          <cell r="D255" t="str">
            <v>CPV019 湖北省</v>
          </cell>
          <cell r="E255" t="str">
            <v>Hubei</v>
          </cell>
          <cell r="F255" t="str">
            <v>CCL4317  天门市</v>
          </cell>
          <cell r="G255" t="str">
            <v>Tianmen</v>
          </cell>
          <cell r="H255">
            <v>55</v>
          </cell>
          <cell r="I255"/>
          <cell r="J255"/>
          <cell r="K255"/>
          <cell r="L255"/>
          <cell r="M255" t="e">
            <v>#VALUE!</v>
          </cell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</row>
        <row r="256">
          <cell r="A256" t="str">
            <v>4330</v>
          </cell>
          <cell r="B256">
            <v>312.00000000000102</v>
          </cell>
          <cell r="C256" t="str">
            <v>West</v>
          </cell>
          <cell r="D256" t="str">
            <v>CPV019 湖北省</v>
          </cell>
          <cell r="E256" t="str">
            <v>Hubei</v>
          </cell>
          <cell r="F256" t="str">
            <v>CCL4330  仙桃市</v>
          </cell>
          <cell r="G256" t="str">
            <v>Xiantao</v>
          </cell>
          <cell r="H256">
            <v>55</v>
          </cell>
          <cell r="I256"/>
          <cell r="J256"/>
          <cell r="K256"/>
          <cell r="L256"/>
          <cell r="M256" t="e">
            <v>#VALUE!</v>
          </cell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</row>
        <row r="257">
          <cell r="A257" t="str">
            <v>4331</v>
          </cell>
          <cell r="B257">
            <v>-143.91583399999999</v>
          </cell>
          <cell r="C257" t="str">
            <v>West</v>
          </cell>
          <cell r="D257" t="str">
            <v>CPV019 湖北省</v>
          </cell>
          <cell r="E257" t="str">
            <v>Hubei</v>
          </cell>
          <cell r="F257" t="str">
            <v>CCL4331  潜江市</v>
          </cell>
          <cell r="G257" t="str">
            <v>Qianjiang</v>
          </cell>
          <cell r="H257">
            <v>55</v>
          </cell>
          <cell r="I257"/>
          <cell r="J257"/>
          <cell r="K257"/>
          <cell r="L257"/>
          <cell r="M257" t="e">
            <v>#VALUE!</v>
          </cell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</row>
        <row r="258">
          <cell r="A258" t="str">
            <v>4332</v>
          </cell>
          <cell r="B258">
            <v>0</v>
          </cell>
          <cell r="C258" t="str">
            <v>West</v>
          </cell>
          <cell r="D258" t="str">
            <v>CPV019 湖北省</v>
          </cell>
          <cell r="E258" t="str">
            <v>Hubei</v>
          </cell>
          <cell r="F258" t="str">
            <v>CCL4332  洪湖市</v>
          </cell>
          <cell r="G258" t="str">
            <v>Honghu</v>
          </cell>
          <cell r="H258">
            <v>55</v>
          </cell>
          <cell r="I258"/>
          <cell r="J258"/>
          <cell r="K258"/>
          <cell r="L258"/>
          <cell r="M258" t="e">
            <v>#VALUE!</v>
          </cell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</row>
        <row r="259">
          <cell r="A259" t="str">
            <v>4333</v>
          </cell>
          <cell r="B259">
            <v>0</v>
          </cell>
          <cell r="C259" t="str">
            <v>West</v>
          </cell>
          <cell r="D259" t="str">
            <v>CPV019 湖北省</v>
          </cell>
          <cell r="E259" t="str">
            <v>Hubei</v>
          </cell>
          <cell r="F259" t="str">
            <v>CCL4333  监利县</v>
          </cell>
          <cell r="G259" t="str">
            <v>Jianli county</v>
          </cell>
          <cell r="H259">
            <v>55</v>
          </cell>
          <cell r="I259"/>
          <cell r="J259"/>
          <cell r="K259"/>
          <cell r="L259"/>
          <cell r="M259" t="e">
            <v>#VALUE!</v>
          </cell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</row>
        <row r="260">
          <cell r="C260" t="str">
            <v>West</v>
          </cell>
          <cell r="D260" t="str">
            <v>CCP019 湖北省</v>
          </cell>
          <cell r="E260" t="str">
            <v>Hubei</v>
          </cell>
          <cell r="F260" t="str">
            <v>仙桃</v>
          </cell>
          <cell r="G260" t="str">
            <v>Xiantao Cluster</v>
          </cell>
          <cell r="H260">
            <v>55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A262" t="str">
            <v>4300</v>
          </cell>
          <cell r="B262">
            <v>4.0000000000013003</v>
          </cell>
          <cell r="C262" t="str">
            <v>West</v>
          </cell>
          <cell r="D262" t="str">
            <v>CPV019 湖北省</v>
          </cell>
          <cell r="E262" t="str">
            <v>Hubei</v>
          </cell>
          <cell r="F262" t="str">
            <v>CCL4300  武汉市</v>
          </cell>
          <cell r="G262" t="str">
            <v>Wuhan</v>
          </cell>
          <cell r="H262">
            <v>56</v>
          </cell>
          <cell r="I262">
            <v>7</v>
          </cell>
          <cell r="J262">
            <v>350</v>
          </cell>
          <cell r="K262">
            <v>149</v>
          </cell>
          <cell r="L262">
            <v>3</v>
          </cell>
          <cell r="M262">
            <v>152</v>
          </cell>
          <cell r="N262">
            <v>18</v>
          </cell>
          <cell r="O262">
            <v>37</v>
          </cell>
          <cell r="P262">
            <v>8</v>
          </cell>
          <cell r="Q262">
            <v>9</v>
          </cell>
          <cell r="R262">
            <v>192</v>
          </cell>
          <cell r="S262">
            <v>240</v>
          </cell>
          <cell r="T262">
            <v>218</v>
          </cell>
          <cell r="U262">
            <v>286</v>
          </cell>
          <cell r="V262"/>
          <cell r="W262"/>
        </row>
        <row r="263">
          <cell r="A263" t="str">
            <v>4302</v>
          </cell>
          <cell r="B263">
            <v>343.00000000000102</v>
          </cell>
          <cell r="C263" t="str">
            <v>West</v>
          </cell>
          <cell r="D263" t="str">
            <v>CPV019 湖北省</v>
          </cell>
          <cell r="E263" t="str">
            <v>Hubei</v>
          </cell>
          <cell r="F263" t="str">
            <v>CCL4302  江夏区</v>
          </cell>
          <cell r="G263" t="str">
            <v>Jianxia</v>
          </cell>
          <cell r="H263">
            <v>56</v>
          </cell>
          <cell r="I263"/>
          <cell r="J263"/>
          <cell r="K263"/>
          <cell r="L263"/>
          <cell r="M263" t="e">
            <v>#VALUE!</v>
          </cell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</row>
        <row r="264">
          <cell r="A264" t="str">
            <v>4303</v>
          </cell>
          <cell r="B264">
            <v>372.00000000000102</v>
          </cell>
          <cell r="C264" t="str">
            <v>West</v>
          </cell>
          <cell r="D264" t="str">
            <v>CPV019 湖北省</v>
          </cell>
          <cell r="E264" t="str">
            <v>Hubei</v>
          </cell>
          <cell r="F264" t="str">
            <v>CCL4303  黄陂区</v>
          </cell>
          <cell r="G264" t="str">
            <v>Huangpi</v>
          </cell>
          <cell r="H264">
            <v>56</v>
          </cell>
          <cell r="I264"/>
          <cell r="J264"/>
          <cell r="K264"/>
          <cell r="L264"/>
          <cell r="M264" t="e">
            <v>#VALUE!</v>
          </cell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</row>
        <row r="265">
          <cell r="A265" t="str">
            <v>4320</v>
          </cell>
          <cell r="B265">
            <v>176.00000000000099</v>
          </cell>
          <cell r="C265" t="str">
            <v>West</v>
          </cell>
          <cell r="D265" t="str">
            <v>CPV019 湖北省</v>
          </cell>
          <cell r="E265" t="str">
            <v>Hubei</v>
          </cell>
          <cell r="F265" t="str">
            <v>CCL4320  孝感市</v>
          </cell>
          <cell r="G265" t="str">
            <v>Xiaogan</v>
          </cell>
          <cell r="H265">
            <v>56</v>
          </cell>
          <cell r="I265">
            <v>1</v>
          </cell>
          <cell r="J265">
            <v>150</v>
          </cell>
          <cell r="K265">
            <v>40</v>
          </cell>
          <cell r="L265">
            <v>3</v>
          </cell>
          <cell r="M265">
            <v>43</v>
          </cell>
          <cell r="N265">
            <v>11</v>
          </cell>
          <cell r="O265">
            <v>15</v>
          </cell>
          <cell r="P265">
            <v>2</v>
          </cell>
          <cell r="Q265">
            <v>3</v>
          </cell>
          <cell r="R265">
            <v>27</v>
          </cell>
          <cell r="S265">
            <v>27</v>
          </cell>
          <cell r="T265">
            <v>40</v>
          </cell>
          <cell r="U265">
            <v>45</v>
          </cell>
          <cell r="V265"/>
          <cell r="W265"/>
        </row>
        <row r="266">
          <cell r="A266" t="str">
            <v>4370</v>
          </cell>
          <cell r="B266">
            <v>0</v>
          </cell>
          <cell r="C266" t="str">
            <v>West</v>
          </cell>
          <cell r="D266" t="str">
            <v>CPV019 湖北省</v>
          </cell>
          <cell r="E266" t="str">
            <v>Hubei</v>
          </cell>
          <cell r="F266" t="str">
            <v>CCL4370  咸宁市</v>
          </cell>
          <cell r="G266" t="str">
            <v>Xianning</v>
          </cell>
          <cell r="H266">
            <v>56</v>
          </cell>
          <cell r="I266"/>
          <cell r="J266"/>
          <cell r="K266"/>
          <cell r="L266"/>
          <cell r="M266" t="e">
            <v>#VALUE!</v>
          </cell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</row>
        <row r="267">
          <cell r="A267" t="str">
            <v>4373</v>
          </cell>
          <cell r="B267">
            <v>238.00000000000099</v>
          </cell>
          <cell r="C267" t="str">
            <v>West</v>
          </cell>
          <cell r="D267" t="str">
            <v>CPV019 湖北省</v>
          </cell>
          <cell r="E267" t="str">
            <v>Hubei</v>
          </cell>
          <cell r="F267" t="str">
            <v>CCL4373  赤壁市</v>
          </cell>
          <cell r="G267" t="str">
            <v>Chibi</v>
          </cell>
          <cell r="H267">
            <v>56</v>
          </cell>
          <cell r="I267">
            <v>2</v>
          </cell>
          <cell r="J267">
            <v>28</v>
          </cell>
          <cell r="K267">
            <v>24</v>
          </cell>
          <cell r="L267"/>
          <cell r="M267" t="e">
            <v>#VALUE!</v>
          </cell>
          <cell r="N267">
            <v>3</v>
          </cell>
          <cell r="O267">
            <v>3</v>
          </cell>
          <cell r="P267"/>
          <cell r="Q267"/>
          <cell r="R267">
            <v>23</v>
          </cell>
          <cell r="S267">
            <v>23</v>
          </cell>
          <cell r="T267">
            <v>26</v>
          </cell>
          <cell r="U267">
            <v>26</v>
          </cell>
          <cell r="V267"/>
          <cell r="W267"/>
        </row>
        <row r="268">
          <cell r="C268" t="str">
            <v>West</v>
          </cell>
          <cell r="D268" t="str">
            <v>CCP019 湖北省</v>
          </cell>
          <cell r="E268" t="str">
            <v>Hubei</v>
          </cell>
          <cell r="F268" t="str">
            <v>武汉</v>
          </cell>
          <cell r="G268" t="str">
            <v>Wuhan Cluster</v>
          </cell>
          <cell r="H268">
            <v>56</v>
          </cell>
          <cell r="I268">
            <v>10</v>
          </cell>
          <cell r="J268">
            <v>528</v>
          </cell>
          <cell r="K268">
            <v>213</v>
          </cell>
          <cell r="L268">
            <v>6</v>
          </cell>
          <cell r="M268">
            <v>219</v>
          </cell>
          <cell r="N268">
            <v>32</v>
          </cell>
          <cell r="O268">
            <v>55</v>
          </cell>
          <cell r="P268">
            <v>10</v>
          </cell>
          <cell r="Q268">
            <v>12</v>
          </cell>
          <cell r="R268">
            <v>242</v>
          </cell>
          <cell r="S268">
            <v>290</v>
          </cell>
          <cell r="T268">
            <v>284</v>
          </cell>
          <cell r="U268">
            <v>357</v>
          </cell>
          <cell r="V268">
            <v>0</v>
          </cell>
          <cell r="W268">
            <v>0</v>
          </cell>
        </row>
        <row r="269"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A270" t="str">
            <v>4350</v>
          </cell>
          <cell r="B270">
            <v>136.00000000000099</v>
          </cell>
          <cell r="C270" t="str">
            <v>West</v>
          </cell>
          <cell r="D270" t="str">
            <v>CPV019 湖北省</v>
          </cell>
          <cell r="E270" t="str">
            <v>Hubei</v>
          </cell>
          <cell r="F270" t="str">
            <v>CCL4350  黄石市</v>
          </cell>
          <cell r="G270" t="str">
            <v>Huangshi</v>
          </cell>
          <cell r="H270">
            <v>57</v>
          </cell>
          <cell r="I270">
            <v>2</v>
          </cell>
          <cell r="J270">
            <v>14</v>
          </cell>
          <cell r="K270">
            <v>14</v>
          </cell>
          <cell r="L270">
            <v>5</v>
          </cell>
          <cell r="M270">
            <v>19</v>
          </cell>
          <cell r="N270">
            <v>10</v>
          </cell>
          <cell r="O270">
            <v>11</v>
          </cell>
          <cell r="P270">
            <v>1</v>
          </cell>
          <cell r="Q270">
            <v>1</v>
          </cell>
          <cell r="R270">
            <v>12</v>
          </cell>
          <cell r="S270">
            <v>12</v>
          </cell>
          <cell r="T270">
            <v>23</v>
          </cell>
          <cell r="U270">
            <v>24</v>
          </cell>
          <cell r="V270"/>
          <cell r="W270"/>
        </row>
        <row r="271">
          <cell r="A271" t="str">
            <v>4351</v>
          </cell>
          <cell r="B271">
            <v>0</v>
          </cell>
          <cell r="C271" t="str">
            <v>West</v>
          </cell>
          <cell r="D271" t="str">
            <v>CPV019 湖北省</v>
          </cell>
          <cell r="E271" t="str">
            <v>Hubei</v>
          </cell>
          <cell r="F271" t="str">
            <v>CCL4351  大治市</v>
          </cell>
          <cell r="G271" t="str">
            <v>Daye</v>
          </cell>
          <cell r="H271">
            <v>57</v>
          </cell>
          <cell r="I271"/>
          <cell r="J271"/>
          <cell r="K271"/>
          <cell r="L271"/>
          <cell r="M271" t="e">
            <v>#VALUE!</v>
          </cell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</row>
        <row r="272">
          <cell r="A272" t="str">
            <v>4354</v>
          </cell>
          <cell r="B272">
            <v>0</v>
          </cell>
          <cell r="C272" t="str">
            <v>West</v>
          </cell>
          <cell r="D272" t="str">
            <v>CPV019 湖北省</v>
          </cell>
          <cell r="E272" t="str">
            <v>Hubei</v>
          </cell>
          <cell r="F272" t="str">
            <v>CCL4354  武穴市</v>
          </cell>
          <cell r="G272" t="str">
            <v>Wuxue</v>
          </cell>
          <cell r="H272">
            <v>57</v>
          </cell>
          <cell r="I272"/>
          <cell r="J272"/>
          <cell r="K272"/>
          <cell r="L272"/>
          <cell r="M272" t="e">
            <v>#VALUE!</v>
          </cell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</row>
        <row r="273">
          <cell r="A273" t="str">
            <v>4360</v>
          </cell>
          <cell r="B273">
            <v>127.00000000000099</v>
          </cell>
          <cell r="C273" t="str">
            <v>West</v>
          </cell>
          <cell r="D273" t="str">
            <v>CPV019 湖北省</v>
          </cell>
          <cell r="E273" t="str">
            <v>Hubei</v>
          </cell>
          <cell r="F273" t="str">
            <v>CCL4360  鄂州市</v>
          </cell>
          <cell r="G273" t="str">
            <v>Ezhou</v>
          </cell>
          <cell r="H273">
            <v>57</v>
          </cell>
          <cell r="I273"/>
          <cell r="J273"/>
          <cell r="K273"/>
          <cell r="L273">
            <v>19</v>
          </cell>
          <cell r="M273" t="e">
            <v>#VALUE!</v>
          </cell>
          <cell r="N273">
            <v>6</v>
          </cell>
          <cell r="O273">
            <v>6</v>
          </cell>
          <cell r="P273">
            <v>2</v>
          </cell>
          <cell r="Q273">
            <v>2</v>
          </cell>
          <cell r="R273">
            <v>10</v>
          </cell>
          <cell r="S273">
            <v>10</v>
          </cell>
          <cell r="T273">
            <v>18</v>
          </cell>
          <cell r="U273">
            <v>18</v>
          </cell>
          <cell r="V273"/>
          <cell r="W273"/>
        </row>
        <row r="274">
          <cell r="A274" t="str">
            <v>4380</v>
          </cell>
          <cell r="B274">
            <v>0</v>
          </cell>
          <cell r="C274" t="str">
            <v>West</v>
          </cell>
          <cell r="D274" t="str">
            <v>CPV019 湖北省</v>
          </cell>
          <cell r="E274" t="str">
            <v>Hubei</v>
          </cell>
          <cell r="F274" t="str">
            <v>CCL4380  黄冈市</v>
          </cell>
          <cell r="G274" t="str">
            <v>Huangguang</v>
          </cell>
          <cell r="H274">
            <v>57</v>
          </cell>
          <cell r="I274"/>
          <cell r="J274"/>
          <cell r="K274"/>
          <cell r="L274"/>
          <cell r="M274" t="e">
            <v>#VALUE!</v>
          </cell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</row>
        <row r="275">
          <cell r="C275" t="str">
            <v>West</v>
          </cell>
          <cell r="D275" t="str">
            <v>CCP019 湖北省</v>
          </cell>
          <cell r="E275" t="str">
            <v>Hubei</v>
          </cell>
          <cell r="F275" t="str">
            <v>鄂州</v>
          </cell>
          <cell r="G275" t="str">
            <v>Ezhou Cluster</v>
          </cell>
          <cell r="H275">
            <v>57</v>
          </cell>
          <cell r="I275">
            <v>2</v>
          </cell>
          <cell r="J275">
            <v>14</v>
          </cell>
          <cell r="K275">
            <v>14</v>
          </cell>
          <cell r="L275">
            <v>24</v>
          </cell>
          <cell r="M275">
            <v>38</v>
          </cell>
          <cell r="N275">
            <v>16</v>
          </cell>
          <cell r="O275">
            <v>17</v>
          </cell>
          <cell r="P275">
            <v>3</v>
          </cell>
          <cell r="Q275">
            <v>3</v>
          </cell>
          <cell r="R275">
            <v>22</v>
          </cell>
          <cell r="S275">
            <v>22</v>
          </cell>
          <cell r="T275">
            <v>41</v>
          </cell>
          <cell r="U275">
            <v>42</v>
          </cell>
          <cell r="V275">
            <v>0</v>
          </cell>
          <cell r="W275">
            <v>0</v>
          </cell>
        </row>
        <row r="276"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A277" t="str">
            <v>2500</v>
          </cell>
          <cell r="B277">
            <v>24.0000000000013</v>
          </cell>
          <cell r="C277" t="str">
            <v>North</v>
          </cell>
          <cell r="D277" t="str">
            <v>CPV012 山东省</v>
          </cell>
          <cell r="E277" t="str">
            <v>Shandong</v>
          </cell>
          <cell r="F277" t="str">
            <v>CCL2500  济南市</v>
          </cell>
          <cell r="G277" t="str">
            <v>Jinan</v>
          </cell>
          <cell r="H277">
            <v>58</v>
          </cell>
          <cell r="I277">
            <v>6</v>
          </cell>
          <cell r="J277">
            <v>107</v>
          </cell>
          <cell r="K277">
            <v>64</v>
          </cell>
          <cell r="L277">
            <v>12</v>
          </cell>
          <cell r="M277">
            <v>76</v>
          </cell>
          <cell r="N277">
            <v>3</v>
          </cell>
          <cell r="O277">
            <v>3</v>
          </cell>
          <cell r="P277">
            <v>4</v>
          </cell>
          <cell r="Q277">
            <v>4</v>
          </cell>
          <cell r="R277"/>
          <cell r="S277"/>
          <cell r="T277">
            <v>7</v>
          </cell>
          <cell r="U277">
            <v>7</v>
          </cell>
          <cell r="V277">
            <v>25</v>
          </cell>
          <cell r="W277">
            <v>83</v>
          </cell>
        </row>
        <row r="278">
          <cell r="A278" t="str">
            <v>2520</v>
          </cell>
          <cell r="B278">
            <v>336.00000000000102</v>
          </cell>
          <cell r="C278" t="str">
            <v>North</v>
          </cell>
          <cell r="D278" t="str">
            <v>CPV012 山东省</v>
          </cell>
          <cell r="E278" t="str">
            <v>Shandong</v>
          </cell>
          <cell r="F278" t="str">
            <v>CCL2520  聊城市</v>
          </cell>
          <cell r="G278" t="str">
            <v>Liaocheng</v>
          </cell>
          <cell r="H278">
            <v>58</v>
          </cell>
          <cell r="I278"/>
          <cell r="J278"/>
          <cell r="K278"/>
          <cell r="L278"/>
          <cell r="M278" t="e">
            <v>#VALUE!</v>
          </cell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</row>
        <row r="279">
          <cell r="A279" t="str">
            <v>2528</v>
          </cell>
          <cell r="B279">
            <v>359.00000000000102</v>
          </cell>
          <cell r="C279" t="str">
            <v>North</v>
          </cell>
          <cell r="D279" t="str">
            <v>CPV012 山东省</v>
          </cell>
          <cell r="E279" t="str">
            <v>Shandong</v>
          </cell>
          <cell r="F279" t="str">
            <v>CCL2528  高唐县</v>
          </cell>
          <cell r="G279" t="str">
            <v>GaoTang county</v>
          </cell>
          <cell r="H279">
            <v>58</v>
          </cell>
          <cell r="I279"/>
          <cell r="J279"/>
          <cell r="K279"/>
          <cell r="L279"/>
          <cell r="M279" t="e">
            <v>#VALUE!</v>
          </cell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</row>
        <row r="280">
          <cell r="A280" t="str">
            <v>2530</v>
          </cell>
          <cell r="B280">
            <v>325.00000000000102</v>
          </cell>
          <cell r="C280" t="str">
            <v>North</v>
          </cell>
          <cell r="D280" t="str">
            <v>CPV012 山东省</v>
          </cell>
          <cell r="E280" t="str">
            <v>Shandong</v>
          </cell>
          <cell r="F280" t="str">
            <v>CCL2530  德州市</v>
          </cell>
          <cell r="G280" t="str">
            <v>Dezhou</v>
          </cell>
          <cell r="H280">
            <v>58</v>
          </cell>
          <cell r="I280"/>
          <cell r="J280"/>
          <cell r="K280"/>
          <cell r="L280"/>
          <cell r="M280" t="e">
            <v>#VALUE!</v>
          </cell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</row>
        <row r="281">
          <cell r="A281" t="str">
            <v>2710</v>
          </cell>
          <cell r="B281">
            <v>165.00000000000099</v>
          </cell>
          <cell r="C281" t="str">
            <v>North</v>
          </cell>
          <cell r="D281" t="str">
            <v>CPV012 山东省</v>
          </cell>
          <cell r="E281" t="str">
            <v>Shandong</v>
          </cell>
          <cell r="F281" t="str">
            <v>CCL2710  泰安市</v>
          </cell>
          <cell r="G281" t="str">
            <v>Taian</v>
          </cell>
          <cell r="H281">
            <v>58</v>
          </cell>
          <cell r="I281">
            <v>3</v>
          </cell>
          <cell r="J281">
            <v>270</v>
          </cell>
          <cell r="K281">
            <v>180</v>
          </cell>
          <cell r="L281">
            <v>8</v>
          </cell>
          <cell r="M281">
            <v>188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/>
          <cell r="S281"/>
          <cell r="T281">
            <v>2</v>
          </cell>
          <cell r="U281">
            <v>2</v>
          </cell>
          <cell r="V281">
            <v>3</v>
          </cell>
          <cell r="W281">
            <v>3</v>
          </cell>
        </row>
        <row r="282">
          <cell r="A282" t="str">
            <v>2711</v>
          </cell>
          <cell r="B282">
            <v>362.00000000000102</v>
          </cell>
          <cell r="C282" t="str">
            <v>North</v>
          </cell>
          <cell r="D282" t="str">
            <v>CPV012 山东省</v>
          </cell>
          <cell r="E282" t="str">
            <v>Shandong</v>
          </cell>
          <cell r="F282" t="str">
            <v>CCL2711  莱芜市</v>
          </cell>
          <cell r="G282" t="str">
            <v>Laiwu</v>
          </cell>
          <cell r="H282">
            <v>58</v>
          </cell>
          <cell r="I282"/>
          <cell r="J282"/>
          <cell r="K282"/>
          <cell r="L282"/>
          <cell r="M282" t="e">
            <v>#VALUE!</v>
          </cell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</row>
        <row r="283">
          <cell r="A283" t="str">
            <v>2712</v>
          </cell>
          <cell r="B283">
            <v>338.00000000000102</v>
          </cell>
          <cell r="C283" t="str">
            <v>North</v>
          </cell>
          <cell r="D283" t="str">
            <v>CPV012 山东省</v>
          </cell>
          <cell r="E283" t="str">
            <v>Shandong</v>
          </cell>
          <cell r="F283" t="str">
            <v>CCL2712  新泰市</v>
          </cell>
          <cell r="G283" t="str">
            <v>Xintai</v>
          </cell>
          <cell r="H283">
            <v>58</v>
          </cell>
          <cell r="I283"/>
          <cell r="J283"/>
          <cell r="K283"/>
          <cell r="L283"/>
          <cell r="M283" t="e">
            <v>#VALUE!</v>
          </cell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</row>
        <row r="284">
          <cell r="C284" t="str">
            <v>North</v>
          </cell>
          <cell r="D284" t="str">
            <v>CCP012 山东省</v>
          </cell>
          <cell r="E284" t="str">
            <v>Shandong</v>
          </cell>
          <cell r="F284" t="str">
            <v>济南</v>
          </cell>
          <cell r="G284" t="str">
            <v>Jinan Cluster</v>
          </cell>
          <cell r="H284">
            <v>58</v>
          </cell>
          <cell r="I284">
            <v>9</v>
          </cell>
          <cell r="J284">
            <v>377</v>
          </cell>
          <cell r="K284">
            <v>244</v>
          </cell>
          <cell r="L284">
            <v>20</v>
          </cell>
          <cell r="M284">
            <v>264</v>
          </cell>
          <cell r="N284">
            <v>4</v>
          </cell>
          <cell r="O284">
            <v>4</v>
          </cell>
          <cell r="P284">
            <v>5</v>
          </cell>
          <cell r="Q284">
            <v>5</v>
          </cell>
          <cell r="R284">
            <v>0</v>
          </cell>
          <cell r="S284">
            <v>0</v>
          </cell>
          <cell r="T284">
            <v>9</v>
          </cell>
          <cell r="U284">
            <v>9</v>
          </cell>
          <cell r="V284">
            <v>28</v>
          </cell>
          <cell r="W284">
            <v>86</v>
          </cell>
        </row>
        <row r="285"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A286" t="str">
            <v>2550</v>
          </cell>
          <cell r="B286">
            <v>104.00000000000099</v>
          </cell>
          <cell r="C286" t="str">
            <v>North</v>
          </cell>
          <cell r="D286" t="str">
            <v>CPV012 山东省</v>
          </cell>
          <cell r="E286" t="str">
            <v>Shandong</v>
          </cell>
          <cell r="F286" t="str">
            <v>CCL2550  淄博市</v>
          </cell>
          <cell r="G286" t="str">
            <v>Zibo</v>
          </cell>
          <cell r="H286">
            <v>60</v>
          </cell>
          <cell r="I286">
            <v>4</v>
          </cell>
          <cell r="J286">
            <v>94</v>
          </cell>
          <cell r="K286">
            <v>47</v>
          </cell>
          <cell r="L286">
            <v>3</v>
          </cell>
          <cell r="M286">
            <v>50</v>
          </cell>
          <cell r="N286">
            <v>11</v>
          </cell>
          <cell r="O286">
            <v>12</v>
          </cell>
          <cell r="P286"/>
          <cell r="Q286"/>
          <cell r="R286"/>
          <cell r="S286"/>
          <cell r="T286">
            <v>11</v>
          </cell>
          <cell r="U286">
            <v>12</v>
          </cell>
          <cell r="V286"/>
          <cell r="W286"/>
        </row>
        <row r="287">
          <cell r="A287" t="str">
            <v>2562</v>
          </cell>
          <cell r="B287">
            <v>0</v>
          </cell>
          <cell r="C287" t="str">
            <v>North</v>
          </cell>
          <cell r="D287" t="str">
            <v>CPV012 山东省</v>
          </cell>
          <cell r="E287" t="str">
            <v>Shandong</v>
          </cell>
          <cell r="F287" t="str">
            <v>CCL2562  邹平县</v>
          </cell>
          <cell r="G287" t="str">
            <v>Zouping county</v>
          </cell>
          <cell r="H287">
            <v>60</v>
          </cell>
          <cell r="I287"/>
          <cell r="J287"/>
          <cell r="K287"/>
          <cell r="L287"/>
          <cell r="M287" t="e">
            <v>#VALUE!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</row>
        <row r="288">
          <cell r="A288" t="str">
            <v>2566</v>
          </cell>
          <cell r="B288">
            <v>328.00000000000102</v>
          </cell>
          <cell r="C288" t="str">
            <v>North</v>
          </cell>
          <cell r="D288" t="str">
            <v>CPV012 山东省</v>
          </cell>
          <cell r="E288" t="str">
            <v>Shandong</v>
          </cell>
          <cell r="F288" t="str">
            <v>CCL2566  滨州市</v>
          </cell>
          <cell r="G288" t="str">
            <v>Binzhou</v>
          </cell>
          <cell r="H288">
            <v>60</v>
          </cell>
          <cell r="I288"/>
          <cell r="J288"/>
          <cell r="K288"/>
          <cell r="L288"/>
          <cell r="M288" t="e">
            <v>#VALUE!</v>
          </cell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</row>
        <row r="289">
          <cell r="A289" t="str">
            <v>2570</v>
          </cell>
          <cell r="B289">
            <v>150.00000000000099</v>
          </cell>
          <cell r="C289" t="str">
            <v>North</v>
          </cell>
          <cell r="D289" t="str">
            <v>CPV012 山东省</v>
          </cell>
          <cell r="E289" t="str">
            <v>Shandong</v>
          </cell>
          <cell r="F289" t="str">
            <v>CCL2570  东营市</v>
          </cell>
          <cell r="G289" t="str">
            <v>Dongying</v>
          </cell>
          <cell r="H289">
            <v>60</v>
          </cell>
          <cell r="I289">
            <v>4</v>
          </cell>
          <cell r="J289">
            <v>420</v>
          </cell>
          <cell r="K289">
            <v>233</v>
          </cell>
          <cell r="L289">
            <v>6</v>
          </cell>
          <cell r="M289">
            <v>239</v>
          </cell>
          <cell r="N289">
            <v>1</v>
          </cell>
          <cell r="O289">
            <v>2</v>
          </cell>
          <cell r="P289">
            <v>3</v>
          </cell>
          <cell r="Q289">
            <v>3</v>
          </cell>
          <cell r="R289"/>
          <cell r="S289"/>
          <cell r="T289">
            <v>4</v>
          </cell>
          <cell r="U289">
            <v>5</v>
          </cell>
          <cell r="V289">
            <v>5</v>
          </cell>
          <cell r="W289">
            <v>5</v>
          </cell>
        </row>
        <row r="290">
          <cell r="A290" t="str">
            <v>2610</v>
          </cell>
          <cell r="B290">
            <v>30.0000000000013</v>
          </cell>
          <cell r="C290" t="str">
            <v>North</v>
          </cell>
          <cell r="D290" t="str">
            <v>CPV012 山东省</v>
          </cell>
          <cell r="E290" t="str">
            <v>Shandong</v>
          </cell>
          <cell r="F290" t="str">
            <v>CCL2610  潍坊市</v>
          </cell>
          <cell r="G290" t="str">
            <v>Weifang</v>
          </cell>
          <cell r="H290">
            <v>60</v>
          </cell>
          <cell r="I290">
            <v>2</v>
          </cell>
          <cell r="J290">
            <v>48</v>
          </cell>
          <cell r="K290">
            <v>41</v>
          </cell>
          <cell r="L290">
            <v>15</v>
          </cell>
          <cell r="M290">
            <v>56</v>
          </cell>
          <cell r="N290">
            <v>13</v>
          </cell>
          <cell r="O290">
            <v>18</v>
          </cell>
          <cell r="P290">
            <v>2</v>
          </cell>
          <cell r="Q290">
            <v>2</v>
          </cell>
          <cell r="R290"/>
          <cell r="S290"/>
          <cell r="T290">
            <v>15</v>
          </cell>
          <cell r="U290">
            <v>20</v>
          </cell>
          <cell r="V290">
            <v>4</v>
          </cell>
          <cell r="W290">
            <v>21</v>
          </cell>
        </row>
        <row r="291">
          <cell r="A291" t="str">
            <v>2614</v>
          </cell>
          <cell r="B291">
            <v>0</v>
          </cell>
          <cell r="C291" t="str">
            <v>North</v>
          </cell>
          <cell r="D291" t="str">
            <v>CPV012 山东省</v>
          </cell>
          <cell r="E291" t="str">
            <v>Shandong</v>
          </cell>
          <cell r="F291" t="str">
            <v>CCL2614  莱州市</v>
          </cell>
          <cell r="G291" t="str">
            <v>laizhou</v>
          </cell>
          <cell r="H291">
            <v>60</v>
          </cell>
          <cell r="I291"/>
          <cell r="J291"/>
          <cell r="K291"/>
          <cell r="L291"/>
          <cell r="M291" t="e">
            <v>#VALUE!</v>
          </cell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</row>
        <row r="292">
          <cell r="A292" t="str">
            <v>2621</v>
          </cell>
          <cell r="B292">
            <v>0</v>
          </cell>
          <cell r="C292" t="str">
            <v>North</v>
          </cell>
          <cell r="D292" t="str">
            <v>CPV012 山东省</v>
          </cell>
          <cell r="E292" t="str">
            <v>Shandong</v>
          </cell>
          <cell r="F292" t="str">
            <v>CCL2621  安丘市</v>
          </cell>
          <cell r="G292" t="str">
            <v>Anqiu</v>
          </cell>
          <cell r="H292">
            <v>60</v>
          </cell>
          <cell r="I292"/>
          <cell r="J292"/>
          <cell r="K292"/>
          <cell r="L292"/>
          <cell r="M292" t="e">
            <v>#VALUE!</v>
          </cell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</row>
        <row r="293">
          <cell r="A293" t="str">
            <v>2622</v>
          </cell>
          <cell r="B293">
            <v>0</v>
          </cell>
          <cell r="C293" t="str">
            <v>North</v>
          </cell>
          <cell r="D293" t="str">
            <v>CPV012 山东省</v>
          </cell>
          <cell r="E293" t="str">
            <v>Shandong</v>
          </cell>
          <cell r="F293" t="str">
            <v>CCL2622  诸城市</v>
          </cell>
          <cell r="G293" t="str">
            <v>Zhucheng</v>
          </cell>
          <cell r="H293">
            <v>60</v>
          </cell>
          <cell r="I293"/>
          <cell r="J293"/>
          <cell r="K293"/>
          <cell r="L293"/>
          <cell r="M293" t="e">
            <v>#VALUE!</v>
          </cell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</row>
        <row r="294">
          <cell r="A294" t="str">
            <v>2625</v>
          </cell>
          <cell r="B294">
            <v>0</v>
          </cell>
          <cell r="C294" t="str">
            <v>North</v>
          </cell>
          <cell r="D294" t="str">
            <v>CPV012 山东省</v>
          </cell>
          <cell r="E294" t="str">
            <v>Shandong</v>
          </cell>
          <cell r="F294" t="str">
            <v>CCL2625  青州市</v>
          </cell>
          <cell r="G294" t="str">
            <v>Qingzhou</v>
          </cell>
          <cell r="H294">
            <v>60</v>
          </cell>
          <cell r="I294"/>
          <cell r="J294"/>
          <cell r="K294"/>
          <cell r="L294"/>
          <cell r="M294" t="e">
            <v>#VALUE!</v>
          </cell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</row>
        <row r="295">
          <cell r="A295" t="str">
            <v>2667</v>
          </cell>
          <cell r="B295">
            <v>0</v>
          </cell>
          <cell r="C295" t="str">
            <v>North</v>
          </cell>
          <cell r="D295" t="str">
            <v>CPV012 山东省</v>
          </cell>
          <cell r="E295" t="str">
            <v>Shandong</v>
          </cell>
          <cell r="F295" t="str">
            <v>CCL2667  平度市</v>
          </cell>
          <cell r="G295" t="str">
            <v>pingdu</v>
          </cell>
          <cell r="H295">
            <v>60</v>
          </cell>
          <cell r="I295"/>
          <cell r="J295"/>
          <cell r="K295"/>
          <cell r="L295"/>
          <cell r="M295" t="e">
            <v>#VALUE!</v>
          </cell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</row>
        <row r="296">
          <cell r="C296" t="str">
            <v>North</v>
          </cell>
          <cell r="D296" t="str">
            <v>CCP012 山东省</v>
          </cell>
          <cell r="E296" t="str">
            <v>Shandong</v>
          </cell>
          <cell r="F296" t="str">
            <v>潍坊</v>
          </cell>
          <cell r="G296" t="str">
            <v>Weifang Cluster</v>
          </cell>
          <cell r="H296">
            <v>60</v>
          </cell>
          <cell r="I296">
            <v>10</v>
          </cell>
          <cell r="J296">
            <v>562</v>
          </cell>
          <cell r="K296">
            <v>321</v>
          </cell>
          <cell r="L296">
            <v>24</v>
          </cell>
          <cell r="M296">
            <v>345</v>
          </cell>
          <cell r="N296">
            <v>25</v>
          </cell>
          <cell r="O296">
            <v>32</v>
          </cell>
          <cell r="P296">
            <v>5</v>
          </cell>
          <cell r="Q296">
            <v>5</v>
          </cell>
          <cell r="R296">
            <v>0</v>
          </cell>
          <cell r="S296">
            <v>0</v>
          </cell>
          <cell r="T296">
            <v>30</v>
          </cell>
          <cell r="U296">
            <v>37</v>
          </cell>
          <cell r="V296">
            <v>9</v>
          </cell>
          <cell r="W296">
            <v>26</v>
          </cell>
        </row>
        <row r="297"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</row>
        <row r="298">
          <cell r="A298" t="str">
            <v>2640</v>
          </cell>
          <cell r="B298">
            <v>177.00000000000099</v>
          </cell>
          <cell r="C298" t="str">
            <v>North</v>
          </cell>
          <cell r="D298" t="str">
            <v>CPV012 山东省</v>
          </cell>
          <cell r="E298" t="str">
            <v>Shandong</v>
          </cell>
          <cell r="F298" t="str">
            <v>CCL2640  烟台市</v>
          </cell>
          <cell r="G298" t="str">
            <v>Yantai</v>
          </cell>
          <cell r="H298">
            <v>64</v>
          </cell>
          <cell r="I298">
            <v>3</v>
          </cell>
          <cell r="J298">
            <v>26</v>
          </cell>
          <cell r="K298">
            <v>17</v>
          </cell>
          <cell r="L298">
            <v>2</v>
          </cell>
          <cell r="M298">
            <v>19</v>
          </cell>
          <cell r="N298">
            <v>1</v>
          </cell>
          <cell r="O298">
            <v>1</v>
          </cell>
          <cell r="P298">
            <v>4</v>
          </cell>
          <cell r="Q298">
            <v>4</v>
          </cell>
          <cell r="R298"/>
          <cell r="S298"/>
          <cell r="T298">
            <v>5</v>
          </cell>
          <cell r="U298">
            <v>5</v>
          </cell>
          <cell r="V298">
            <v>3</v>
          </cell>
          <cell r="W298">
            <v>11</v>
          </cell>
        </row>
        <row r="299">
          <cell r="A299" t="str">
            <v>2642</v>
          </cell>
          <cell r="B299">
            <v>146.00000000000099</v>
          </cell>
          <cell r="C299" t="str">
            <v>North</v>
          </cell>
          <cell r="D299" t="str">
            <v>CPV012 山东省</v>
          </cell>
          <cell r="E299" t="str">
            <v>Shandong</v>
          </cell>
          <cell r="F299" t="str">
            <v>CCL2642  威海市</v>
          </cell>
          <cell r="G299" t="str">
            <v>Weihai</v>
          </cell>
          <cell r="H299">
            <v>64</v>
          </cell>
          <cell r="I299">
            <v>2</v>
          </cell>
          <cell r="J299">
            <v>4</v>
          </cell>
          <cell r="K299">
            <v>4</v>
          </cell>
          <cell r="L299"/>
          <cell r="M299" t="e">
            <v>#VALUE!</v>
          </cell>
          <cell r="N299">
            <v>9</v>
          </cell>
          <cell r="O299">
            <v>9</v>
          </cell>
          <cell r="P299">
            <v>1</v>
          </cell>
          <cell r="Q299">
            <v>1</v>
          </cell>
          <cell r="R299">
            <v>2</v>
          </cell>
          <cell r="S299">
            <v>2</v>
          </cell>
          <cell r="T299">
            <v>12</v>
          </cell>
          <cell r="U299">
            <v>12</v>
          </cell>
          <cell r="V299"/>
          <cell r="W299"/>
        </row>
        <row r="300">
          <cell r="A300" t="str">
            <v>2652</v>
          </cell>
          <cell r="B300">
            <v>289.00000000000102</v>
          </cell>
          <cell r="C300" t="str">
            <v>North</v>
          </cell>
          <cell r="D300" t="str">
            <v>CPV012 山东省</v>
          </cell>
          <cell r="E300" t="str">
            <v>Shandong</v>
          </cell>
          <cell r="F300" t="str">
            <v>CCL2652  莱阳市</v>
          </cell>
          <cell r="G300" t="str">
            <v>Laiyang</v>
          </cell>
          <cell r="H300">
            <v>64</v>
          </cell>
          <cell r="I300"/>
          <cell r="J300"/>
          <cell r="K300"/>
          <cell r="L300">
            <v>1</v>
          </cell>
          <cell r="M300" t="e">
            <v>#VALUE!</v>
          </cell>
          <cell r="N300">
            <v>1</v>
          </cell>
          <cell r="O300">
            <v>1</v>
          </cell>
          <cell r="P300"/>
          <cell r="Q300"/>
          <cell r="R300"/>
          <cell r="S300"/>
          <cell r="T300">
            <v>1</v>
          </cell>
          <cell r="U300">
            <v>1</v>
          </cell>
          <cell r="V300"/>
          <cell r="W300"/>
        </row>
        <row r="301">
          <cell r="A301" t="str">
            <v>2653</v>
          </cell>
          <cell r="B301">
            <v>0</v>
          </cell>
          <cell r="C301" t="str">
            <v>North</v>
          </cell>
          <cell r="D301" t="str">
            <v>CPV012 山东省</v>
          </cell>
          <cell r="E301" t="str">
            <v>Shandong</v>
          </cell>
          <cell r="F301" t="str">
            <v>CCL2653  栖霞市</v>
          </cell>
          <cell r="G301" t="str">
            <v>qixia</v>
          </cell>
          <cell r="H301">
            <v>64</v>
          </cell>
          <cell r="I301"/>
          <cell r="J301"/>
          <cell r="K301"/>
          <cell r="L301"/>
          <cell r="M301" t="e">
            <v>#VALUE!</v>
          </cell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</row>
        <row r="302">
          <cell r="A302" t="str">
            <v>2654</v>
          </cell>
          <cell r="B302">
            <v>0</v>
          </cell>
          <cell r="C302" t="str">
            <v>North</v>
          </cell>
          <cell r="D302" t="str">
            <v>CPV012 山东省</v>
          </cell>
          <cell r="E302" t="str">
            <v>Shandong</v>
          </cell>
          <cell r="F302" t="str">
            <v>CCL2654  招远市</v>
          </cell>
          <cell r="G302" t="str">
            <v>zhaoyuan</v>
          </cell>
          <cell r="H302">
            <v>64</v>
          </cell>
          <cell r="I302"/>
          <cell r="J302"/>
          <cell r="K302"/>
          <cell r="L302"/>
          <cell r="M302" t="e">
            <v>#VALUE!</v>
          </cell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</row>
        <row r="303">
          <cell r="A303" t="str">
            <v>2657</v>
          </cell>
          <cell r="B303">
            <v>259.00000000000102</v>
          </cell>
          <cell r="C303" t="str">
            <v>North</v>
          </cell>
          <cell r="D303" t="str">
            <v>CPV012 山东省</v>
          </cell>
          <cell r="E303" t="str">
            <v>Shandong</v>
          </cell>
          <cell r="F303" t="str">
            <v>CCL2657  龙口市</v>
          </cell>
          <cell r="G303" t="str">
            <v>Longkou</v>
          </cell>
          <cell r="H303">
            <v>64</v>
          </cell>
          <cell r="I303">
            <v>2</v>
          </cell>
          <cell r="J303">
            <v>24</v>
          </cell>
          <cell r="K303">
            <v>13</v>
          </cell>
          <cell r="L303">
            <v>4</v>
          </cell>
          <cell r="M303">
            <v>17</v>
          </cell>
          <cell r="N303">
            <v>4</v>
          </cell>
          <cell r="O303">
            <v>4</v>
          </cell>
          <cell r="P303"/>
          <cell r="Q303"/>
          <cell r="R303"/>
          <cell r="S303"/>
          <cell r="T303">
            <v>4</v>
          </cell>
          <cell r="U303">
            <v>4</v>
          </cell>
          <cell r="V303">
            <v>1</v>
          </cell>
          <cell r="W303">
            <v>1</v>
          </cell>
        </row>
        <row r="304">
          <cell r="A304" t="str">
            <v>2660</v>
          </cell>
          <cell r="B304">
            <v>37.0000000000013</v>
          </cell>
          <cell r="C304" t="str">
            <v>North</v>
          </cell>
          <cell r="D304" t="str">
            <v>CPV012 山东省</v>
          </cell>
          <cell r="E304" t="str">
            <v>Shandong</v>
          </cell>
          <cell r="F304" t="str">
            <v>CCL2660  青岛市</v>
          </cell>
          <cell r="G304" t="str">
            <v>Qingdao</v>
          </cell>
          <cell r="H304">
            <v>64</v>
          </cell>
          <cell r="I304">
            <v>5</v>
          </cell>
          <cell r="J304">
            <v>870</v>
          </cell>
          <cell r="K304">
            <v>710</v>
          </cell>
          <cell r="L304">
            <v>3</v>
          </cell>
          <cell r="M304">
            <v>713</v>
          </cell>
          <cell r="N304"/>
          <cell r="O304"/>
          <cell r="P304">
            <v>12</v>
          </cell>
          <cell r="Q304">
            <v>15</v>
          </cell>
          <cell r="R304"/>
          <cell r="S304"/>
          <cell r="T304">
            <v>12</v>
          </cell>
          <cell r="U304">
            <v>15</v>
          </cell>
          <cell r="V304"/>
          <cell r="W304"/>
        </row>
        <row r="305">
          <cell r="A305" t="str">
            <v>2662</v>
          </cell>
          <cell r="B305">
            <v>349.00000000000102</v>
          </cell>
          <cell r="C305" t="str">
            <v>North</v>
          </cell>
          <cell r="D305" t="str">
            <v>CPV012 山东省</v>
          </cell>
          <cell r="E305" t="str">
            <v>Shandong</v>
          </cell>
          <cell r="F305" t="str">
            <v>CCL2662  即墨市</v>
          </cell>
          <cell r="G305" t="str">
            <v>Jimo</v>
          </cell>
          <cell r="H305">
            <v>64</v>
          </cell>
          <cell r="I305"/>
          <cell r="J305"/>
          <cell r="K305"/>
          <cell r="L305"/>
          <cell r="M305" t="e">
            <v>#VALUE!</v>
          </cell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</row>
        <row r="306">
          <cell r="A306" t="str">
            <v>2663</v>
          </cell>
          <cell r="B306">
            <v>0</v>
          </cell>
          <cell r="C306" t="str">
            <v>North</v>
          </cell>
          <cell r="D306" t="str">
            <v>CPV012 山东省</v>
          </cell>
          <cell r="E306" t="str">
            <v>Shandong</v>
          </cell>
          <cell r="F306" t="str">
            <v>CCL2663  胶州市</v>
          </cell>
          <cell r="G306" t="str">
            <v>jiaozhou</v>
          </cell>
          <cell r="H306">
            <v>64</v>
          </cell>
          <cell r="I306"/>
          <cell r="J306"/>
          <cell r="K306"/>
          <cell r="L306"/>
          <cell r="M306" t="e">
            <v>#VALUE!</v>
          </cell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</row>
        <row r="307">
          <cell r="A307" t="str">
            <v>2664</v>
          </cell>
          <cell r="B307">
            <v>0</v>
          </cell>
          <cell r="C307" t="str">
            <v>North</v>
          </cell>
          <cell r="D307" t="str">
            <v>CPV012 山东省</v>
          </cell>
          <cell r="E307" t="str">
            <v>Shandong</v>
          </cell>
          <cell r="F307" t="str">
            <v>CCL2664  胶南市</v>
          </cell>
          <cell r="G307" t="str">
            <v>jiaonan</v>
          </cell>
          <cell r="H307">
            <v>64</v>
          </cell>
          <cell r="I307"/>
          <cell r="J307"/>
          <cell r="K307"/>
          <cell r="L307"/>
          <cell r="M307" t="e">
            <v>#VALUE!</v>
          </cell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</row>
        <row r="308">
          <cell r="C308" t="str">
            <v>North</v>
          </cell>
          <cell r="D308" t="str">
            <v>CCP012 山东省</v>
          </cell>
          <cell r="E308" t="str">
            <v>Shandong</v>
          </cell>
          <cell r="F308" t="str">
            <v>青岛</v>
          </cell>
          <cell r="G308" t="str">
            <v>Qingdao Cluster</v>
          </cell>
          <cell r="H308">
            <v>64</v>
          </cell>
          <cell r="I308">
            <v>12</v>
          </cell>
          <cell r="J308">
            <v>924</v>
          </cell>
          <cell r="K308">
            <v>744</v>
          </cell>
          <cell r="L308">
            <v>10</v>
          </cell>
          <cell r="M308">
            <v>754</v>
          </cell>
          <cell r="N308">
            <v>15</v>
          </cell>
          <cell r="O308">
            <v>15</v>
          </cell>
          <cell r="P308">
            <v>17</v>
          </cell>
          <cell r="Q308">
            <v>20</v>
          </cell>
          <cell r="R308">
            <v>2</v>
          </cell>
          <cell r="S308">
            <v>2</v>
          </cell>
          <cell r="T308">
            <v>34</v>
          </cell>
          <cell r="U308">
            <v>37</v>
          </cell>
          <cell r="V308">
            <v>4</v>
          </cell>
          <cell r="W308">
            <v>12</v>
          </cell>
        </row>
        <row r="309"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</row>
        <row r="310">
          <cell r="A310" t="str">
            <v>2721</v>
          </cell>
          <cell r="B310">
            <v>304.00000000000102</v>
          </cell>
          <cell r="C310" t="str">
            <v>North</v>
          </cell>
          <cell r="D310" t="str">
            <v>CPV012 山东省</v>
          </cell>
          <cell r="E310" t="str">
            <v>Shandong</v>
          </cell>
          <cell r="F310" t="str">
            <v>CCL2721  济宁市</v>
          </cell>
          <cell r="G310" t="str">
            <v>Jining</v>
          </cell>
          <cell r="H310">
            <v>65</v>
          </cell>
          <cell r="I310"/>
          <cell r="J310"/>
          <cell r="K310"/>
          <cell r="L310"/>
          <cell r="M310" t="e">
            <v>#VALUE!</v>
          </cell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</row>
        <row r="311">
          <cell r="A311" t="str">
            <v>2731</v>
          </cell>
          <cell r="B311">
            <v>0</v>
          </cell>
          <cell r="C311" t="str">
            <v>North</v>
          </cell>
          <cell r="D311" t="str">
            <v>CPV012 山东省</v>
          </cell>
          <cell r="E311" t="str">
            <v>Shandong</v>
          </cell>
          <cell r="F311" t="str">
            <v>CCL2731  曲阜市</v>
          </cell>
          <cell r="G311" t="str">
            <v>qufu</v>
          </cell>
          <cell r="H311">
            <v>65</v>
          </cell>
          <cell r="I311"/>
          <cell r="J311"/>
          <cell r="K311"/>
          <cell r="L311"/>
          <cell r="M311" t="e">
            <v>#VALUE!</v>
          </cell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</row>
        <row r="312">
          <cell r="A312" t="str">
            <v>2735</v>
          </cell>
          <cell r="B312">
            <v>108.00000000000099</v>
          </cell>
          <cell r="C312" t="str">
            <v>North</v>
          </cell>
          <cell r="D312" t="str">
            <v>CPV012 山东省</v>
          </cell>
          <cell r="E312" t="str">
            <v>Shandong</v>
          </cell>
          <cell r="F312" t="str">
            <v>CCL2735  邹城市</v>
          </cell>
          <cell r="G312" t="str">
            <v>Zoucheng</v>
          </cell>
          <cell r="H312">
            <v>65</v>
          </cell>
          <cell r="I312">
            <v>5</v>
          </cell>
          <cell r="J312">
            <v>142</v>
          </cell>
          <cell r="K312">
            <v>28</v>
          </cell>
          <cell r="L312">
            <v>2</v>
          </cell>
          <cell r="M312">
            <v>30</v>
          </cell>
          <cell r="N312">
            <v>19</v>
          </cell>
          <cell r="O312">
            <v>19</v>
          </cell>
          <cell r="P312">
            <v>2</v>
          </cell>
          <cell r="Q312">
            <v>2</v>
          </cell>
          <cell r="R312"/>
          <cell r="S312"/>
          <cell r="T312">
            <v>21</v>
          </cell>
          <cell r="U312">
            <v>21</v>
          </cell>
          <cell r="V312">
            <v>11</v>
          </cell>
          <cell r="W312">
            <v>13</v>
          </cell>
        </row>
        <row r="313">
          <cell r="A313" t="str">
            <v>2737</v>
          </cell>
          <cell r="B313">
            <v>0</v>
          </cell>
          <cell r="C313" t="str">
            <v>North</v>
          </cell>
          <cell r="D313" t="str">
            <v>CPV012 山东省</v>
          </cell>
          <cell r="E313" t="str">
            <v>Shandong</v>
          </cell>
          <cell r="F313" t="str">
            <v>CCL2737  单县</v>
          </cell>
          <cell r="G313" t="str">
            <v>Dan county</v>
          </cell>
          <cell r="H313">
            <v>65</v>
          </cell>
          <cell r="I313"/>
          <cell r="J313"/>
          <cell r="K313"/>
          <cell r="L313"/>
          <cell r="M313" t="e">
            <v>#VALUE!</v>
          </cell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</row>
        <row r="314">
          <cell r="A314" t="str">
            <v>2740</v>
          </cell>
          <cell r="B314">
            <v>135.00000000000099</v>
          </cell>
          <cell r="C314" t="str">
            <v>North</v>
          </cell>
          <cell r="D314" t="str">
            <v>CPV012 山东省</v>
          </cell>
          <cell r="E314" t="str">
            <v>Shandong</v>
          </cell>
          <cell r="F314" t="str">
            <v>CCL2740  荷泽市</v>
          </cell>
          <cell r="G314" t="str">
            <v>Heze</v>
          </cell>
          <cell r="H314">
            <v>65</v>
          </cell>
          <cell r="I314">
            <v>4</v>
          </cell>
          <cell r="J314">
            <v>131</v>
          </cell>
          <cell r="K314">
            <v>131</v>
          </cell>
          <cell r="L314">
            <v>6</v>
          </cell>
          <cell r="M314">
            <v>137</v>
          </cell>
          <cell r="N314">
            <v>24</v>
          </cell>
          <cell r="O314">
            <v>26</v>
          </cell>
          <cell r="P314">
            <v>1</v>
          </cell>
          <cell r="Q314">
            <v>1</v>
          </cell>
          <cell r="R314"/>
          <cell r="S314"/>
          <cell r="T314">
            <v>25</v>
          </cell>
          <cell r="U314">
            <v>27</v>
          </cell>
          <cell r="V314"/>
          <cell r="W314"/>
        </row>
        <row r="315">
          <cell r="A315" t="str">
            <v>2747</v>
          </cell>
          <cell r="B315">
            <v>0</v>
          </cell>
          <cell r="C315" t="str">
            <v>North</v>
          </cell>
          <cell r="D315" t="str">
            <v>CPV012 山东省</v>
          </cell>
          <cell r="E315" t="str">
            <v>Shandong</v>
          </cell>
          <cell r="F315" t="str">
            <v>CCL2747  郓城县</v>
          </cell>
          <cell r="G315" t="str">
            <v>Feicheng county</v>
          </cell>
          <cell r="H315">
            <v>65</v>
          </cell>
          <cell r="I315"/>
          <cell r="J315"/>
          <cell r="K315"/>
          <cell r="L315"/>
          <cell r="M315" t="e">
            <v>#VALUE!</v>
          </cell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</row>
        <row r="316">
          <cell r="A316" t="str">
            <v>2770</v>
          </cell>
          <cell r="B316">
            <v>159.00000000000099</v>
          </cell>
          <cell r="C316" t="str">
            <v>North</v>
          </cell>
          <cell r="D316" t="str">
            <v>CPV012 山东省</v>
          </cell>
          <cell r="E316" t="str">
            <v>Shandong</v>
          </cell>
          <cell r="F316" t="str">
            <v>CCL2770  枣庄市</v>
          </cell>
          <cell r="G316" t="str">
            <v>Zaozhuang</v>
          </cell>
          <cell r="H316">
            <v>65</v>
          </cell>
          <cell r="I316"/>
          <cell r="J316"/>
          <cell r="K316"/>
          <cell r="L316"/>
          <cell r="M316" t="e">
            <v>#VALUE!</v>
          </cell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</row>
        <row r="317">
          <cell r="A317" t="str">
            <v>2775</v>
          </cell>
          <cell r="B317">
            <v>0</v>
          </cell>
          <cell r="C317" t="str">
            <v>North</v>
          </cell>
          <cell r="D317" t="str">
            <v>CPV012 山东省</v>
          </cell>
          <cell r="E317" t="str">
            <v>Shandong</v>
          </cell>
          <cell r="F317" t="str">
            <v>CCL2775  滕州市</v>
          </cell>
          <cell r="G317" t="str">
            <v>Tengzhou</v>
          </cell>
          <cell r="H317">
            <v>65</v>
          </cell>
          <cell r="I317"/>
          <cell r="J317"/>
          <cell r="K317"/>
          <cell r="L317"/>
          <cell r="M317" t="e">
            <v>#VALUE!</v>
          </cell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</row>
        <row r="318">
          <cell r="C318" t="str">
            <v>North</v>
          </cell>
          <cell r="D318" t="str">
            <v>CCP012 山东省</v>
          </cell>
          <cell r="E318" t="str">
            <v>Shandong</v>
          </cell>
          <cell r="F318" t="str">
            <v>邹城</v>
          </cell>
          <cell r="G318" t="str">
            <v>Zoucheng Cluster</v>
          </cell>
          <cell r="H318">
            <v>65</v>
          </cell>
          <cell r="I318">
            <v>9</v>
          </cell>
          <cell r="J318">
            <v>273</v>
          </cell>
          <cell r="K318">
            <v>159</v>
          </cell>
          <cell r="L318">
            <v>8</v>
          </cell>
          <cell r="M318">
            <v>167</v>
          </cell>
          <cell r="N318">
            <v>43</v>
          </cell>
          <cell r="O318">
            <v>45</v>
          </cell>
          <cell r="P318">
            <v>3</v>
          </cell>
          <cell r="Q318">
            <v>3</v>
          </cell>
          <cell r="R318">
            <v>0</v>
          </cell>
          <cell r="S318">
            <v>0</v>
          </cell>
          <cell r="T318">
            <v>46</v>
          </cell>
          <cell r="U318">
            <v>48</v>
          </cell>
          <cell r="V318">
            <v>11</v>
          </cell>
          <cell r="W318">
            <v>13</v>
          </cell>
        </row>
        <row r="319"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</row>
        <row r="320">
          <cell r="A320" t="str">
            <v>2760</v>
          </cell>
          <cell r="B320">
            <v>38.0000000000013</v>
          </cell>
          <cell r="C320" t="str">
            <v>North</v>
          </cell>
          <cell r="D320" t="str">
            <v>CPV012 山东省</v>
          </cell>
          <cell r="E320" t="str">
            <v>Shandong</v>
          </cell>
          <cell r="F320" t="str">
            <v>CCL2760  临沂市</v>
          </cell>
          <cell r="G320" t="str">
            <v>Linyi</v>
          </cell>
          <cell r="H320">
            <v>67</v>
          </cell>
          <cell r="I320">
            <v>2</v>
          </cell>
          <cell r="J320">
            <v>432</v>
          </cell>
          <cell r="K320">
            <v>191</v>
          </cell>
          <cell r="L320"/>
          <cell r="M320" t="e">
            <v>#VALUE!</v>
          </cell>
          <cell r="N320">
            <v>2</v>
          </cell>
          <cell r="O320">
            <v>2</v>
          </cell>
          <cell r="P320">
            <v>3</v>
          </cell>
          <cell r="Q320">
            <v>3</v>
          </cell>
          <cell r="R320">
            <v>2</v>
          </cell>
          <cell r="S320">
            <v>2</v>
          </cell>
          <cell r="T320">
            <v>7</v>
          </cell>
          <cell r="U320">
            <v>7</v>
          </cell>
          <cell r="V320"/>
          <cell r="W320"/>
        </row>
        <row r="321">
          <cell r="A321" t="str">
            <v>2765</v>
          </cell>
          <cell r="B321">
            <v>0</v>
          </cell>
          <cell r="C321" t="str">
            <v>North</v>
          </cell>
          <cell r="D321" t="str">
            <v>CPV012 山东省</v>
          </cell>
          <cell r="E321" t="str">
            <v>Shandong</v>
          </cell>
          <cell r="F321" t="str">
            <v>CCL2765  莒县</v>
          </cell>
          <cell r="G321" t="str">
            <v>Lu county</v>
          </cell>
          <cell r="H321">
            <v>67</v>
          </cell>
          <cell r="I321"/>
          <cell r="J321"/>
          <cell r="K321"/>
          <cell r="L321"/>
          <cell r="M321" t="e">
            <v>#VALUE!</v>
          </cell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</row>
        <row r="322">
          <cell r="A322" t="str">
            <v>2768</v>
          </cell>
          <cell r="B322">
            <v>199.00000000000099</v>
          </cell>
          <cell r="C322" t="str">
            <v>North</v>
          </cell>
          <cell r="D322" t="str">
            <v>CPV012 山东省</v>
          </cell>
          <cell r="E322" t="str">
            <v>Shandong</v>
          </cell>
          <cell r="F322" t="str">
            <v>CCL2768  日照市</v>
          </cell>
          <cell r="G322" t="str">
            <v>Rizhao</v>
          </cell>
          <cell r="H322">
            <v>67</v>
          </cell>
          <cell r="I322"/>
          <cell r="J322"/>
          <cell r="K322"/>
          <cell r="L322">
            <v>4</v>
          </cell>
          <cell r="M322" t="e">
            <v>#VALUE!</v>
          </cell>
          <cell r="N322"/>
          <cell r="O322"/>
          <cell r="P322">
            <v>7</v>
          </cell>
          <cell r="Q322">
            <v>7</v>
          </cell>
          <cell r="R322"/>
          <cell r="S322"/>
          <cell r="T322">
            <v>7</v>
          </cell>
          <cell r="U322">
            <v>7</v>
          </cell>
          <cell r="V322"/>
          <cell r="W322"/>
        </row>
        <row r="323">
          <cell r="C323" t="str">
            <v>North</v>
          </cell>
          <cell r="D323" t="str">
            <v>CCP012 山东省</v>
          </cell>
          <cell r="E323" t="str">
            <v>Shandong</v>
          </cell>
          <cell r="F323" t="str">
            <v>临沂</v>
          </cell>
          <cell r="G323" t="str">
            <v>Linyi Cluster</v>
          </cell>
          <cell r="H323">
            <v>67</v>
          </cell>
          <cell r="I323">
            <v>2</v>
          </cell>
          <cell r="J323">
            <v>432</v>
          </cell>
          <cell r="K323">
            <v>191</v>
          </cell>
          <cell r="L323">
            <v>4</v>
          </cell>
          <cell r="M323">
            <v>195</v>
          </cell>
          <cell r="N323">
            <v>2</v>
          </cell>
          <cell r="O323">
            <v>2</v>
          </cell>
          <cell r="P323">
            <v>10</v>
          </cell>
          <cell r="Q323">
            <v>10</v>
          </cell>
          <cell r="R323">
            <v>2</v>
          </cell>
          <cell r="S323">
            <v>2</v>
          </cell>
          <cell r="T323">
            <v>14</v>
          </cell>
          <cell r="U323">
            <v>14</v>
          </cell>
          <cell r="V323">
            <v>0</v>
          </cell>
          <cell r="W323">
            <v>0</v>
          </cell>
        </row>
        <row r="324"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</row>
        <row r="325">
          <cell r="A325" t="str">
            <v>0360</v>
          </cell>
          <cell r="B325">
            <v>306.00000000000102</v>
          </cell>
          <cell r="C325" t="str">
            <v>North</v>
          </cell>
          <cell r="D325" t="str">
            <v>CPV008 山西省</v>
          </cell>
          <cell r="E325" t="str">
            <v>Shanxi</v>
          </cell>
          <cell r="F325" t="str">
            <v>CCL0360  朔城区</v>
          </cell>
          <cell r="G325" t="str">
            <v>Shochen</v>
          </cell>
          <cell r="H325">
            <v>70</v>
          </cell>
          <cell r="I325"/>
          <cell r="J325"/>
          <cell r="K325"/>
          <cell r="L325"/>
          <cell r="M325" t="e">
            <v>#VALUE!</v>
          </cell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</row>
        <row r="326">
          <cell r="A326" t="str">
            <v>0370</v>
          </cell>
          <cell r="B326">
            <v>113.00000000000099</v>
          </cell>
          <cell r="C326" t="str">
            <v>North</v>
          </cell>
          <cell r="D326" t="str">
            <v>CPV008 山西省</v>
          </cell>
          <cell r="E326" t="str">
            <v>Shanxi</v>
          </cell>
          <cell r="F326" t="str">
            <v>CCL0370  大同市</v>
          </cell>
          <cell r="G326" t="str">
            <v>Datong</v>
          </cell>
          <cell r="H326">
            <v>70</v>
          </cell>
          <cell r="I326">
            <v>4</v>
          </cell>
          <cell r="J326">
            <v>138</v>
          </cell>
          <cell r="K326">
            <v>114</v>
          </cell>
          <cell r="L326">
            <v>4</v>
          </cell>
          <cell r="M326">
            <v>118</v>
          </cell>
          <cell r="N326">
            <v>5</v>
          </cell>
          <cell r="O326">
            <v>5</v>
          </cell>
          <cell r="P326"/>
          <cell r="Q326"/>
          <cell r="R326"/>
          <cell r="S326"/>
          <cell r="T326">
            <v>5</v>
          </cell>
          <cell r="U326">
            <v>5</v>
          </cell>
          <cell r="V326">
            <v>3</v>
          </cell>
          <cell r="W326">
            <v>19</v>
          </cell>
        </row>
        <row r="327">
          <cell r="C327" t="str">
            <v>North</v>
          </cell>
          <cell r="D327" t="str">
            <v>CCP008 山西省</v>
          </cell>
          <cell r="E327" t="str">
            <v>Shanxi</v>
          </cell>
          <cell r="F327" t="str">
            <v>大同</v>
          </cell>
          <cell r="G327" t="str">
            <v>Datong Cluster</v>
          </cell>
          <cell r="H327">
            <v>70</v>
          </cell>
          <cell r="I327">
            <v>4</v>
          </cell>
          <cell r="J327">
            <v>138</v>
          </cell>
          <cell r="K327">
            <v>114</v>
          </cell>
          <cell r="L327">
            <v>4</v>
          </cell>
          <cell r="M327">
            <v>118</v>
          </cell>
          <cell r="N327">
            <v>5</v>
          </cell>
          <cell r="O327">
            <v>5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5</v>
          </cell>
          <cell r="U327">
            <v>5</v>
          </cell>
          <cell r="V327">
            <v>3</v>
          </cell>
          <cell r="W327">
            <v>19</v>
          </cell>
        </row>
        <row r="328"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</row>
        <row r="329">
          <cell r="A329" t="str">
            <v>0300</v>
          </cell>
          <cell r="B329">
            <v>23.0000000000013</v>
          </cell>
          <cell r="C329" t="str">
            <v>North</v>
          </cell>
          <cell r="D329" t="str">
            <v>CPV008 山西省</v>
          </cell>
          <cell r="E329" t="str">
            <v>Shanxi</v>
          </cell>
          <cell r="F329" t="str">
            <v>CCL0300  太原市</v>
          </cell>
          <cell r="G329" t="str">
            <v>Taiyuan</v>
          </cell>
          <cell r="H329">
            <v>72</v>
          </cell>
          <cell r="I329">
            <v>8</v>
          </cell>
          <cell r="J329">
            <v>339</v>
          </cell>
          <cell r="K329">
            <v>267</v>
          </cell>
          <cell r="L329">
            <v>20</v>
          </cell>
          <cell r="M329">
            <v>287</v>
          </cell>
          <cell r="N329">
            <v>9</v>
          </cell>
          <cell r="O329">
            <v>9</v>
          </cell>
          <cell r="P329">
            <v>13</v>
          </cell>
          <cell r="Q329">
            <v>13</v>
          </cell>
          <cell r="R329">
            <v>12</v>
          </cell>
          <cell r="S329">
            <v>12</v>
          </cell>
          <cell r="T329">
            <v>34</v>
          </cell>
          <cell r="U329">
            <v>34</v>
          </cell>
          <cell r="V329">
            <v>6</v>
          </cell>
          <cell r="W329">
            <v>207</v>
          </cell>
        </row>
        <row r="330">
          <cell r="A330" t="str">
            <v>0340</v>
          </cell>
          <cell r="B330">
            <v>302.00000000000102</v>
          </cell>
          <cell r="C330" t="str">
            <v>North</v>
          </cell>
          <cell r="D330" t="str">
            <v>CPV008 山西省</v>
          </cell>
          <cell r="E330" t="str">
            <v>Shanxi</v>
          </cell>
          <cell r="F330" t="str">
            <v>CCL0340  忻州市</v>
          </cell>
          <cell r="G330" t="str">
            <v>Xinzhou</v>
          </cell>
          <cell r="H330">
            <v>72</v>
          </cell>
          <cell r="I330"/>
          <cell r="J330"/>
          <cell r="K330"/>
          <cell r="L330"/>
          <cell r="M330" t="e">
            <v>#VALUE!</v>
          </cell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</row>
        <row r="331">
          <cell r="A331" t="str">
            <v>0450</v>
          </cell>
          <cell r="B331">
            <v>194.00000000000099</v>
          </cell>
          <cell r="C331" t="str">
            <v>North</v>
          </cell>
          <cell r="D331" t="str">
            <v>CPV008 山西省</v>
          </cell>
          <cell r="E331" t="str">
            <v>Shanxi</v>
          </cell>
          <cell r="F331" t="str">
            <v>CCL0450  阳泉市</v>
          </cell>
          <cell r="G331" t="str">
            <v>Yangquan</v>
          </cell>
          <cell r="H331">
            <v>72</v>
          </cell>
          <cell r="I331">
            <v>1</v>
          </cell>
          <cell r="J331">
            <v>9</v>
          </cell>
          <cell r="K331">
            <v>7</v>
          </cell>
          <cell r="L331">
            <v>2</v>
          </cell>
          <cell r="M331">
            <v>9</v>
          </cell>
          <cell r="N331">
            <v>2</v>
          </cell>
          <cell r="O331">
            <v>2</v>
          </cell>
          <cell r="P331">
            <v>4</v>
          </cell>
          <cell r="Q331">
            <v>4</v>
          </cell>
          <cell r="R331">
            <v>5</v>
          </cell>
          <cell r="S331">
            <v>5</v>
          </cell>
          <cell r="T331">
            <v>11</v>
          </cell>
          <cell r="U331">
            <v>11</v>
          </cell>
          <cell r="V331"/>
          <cell r="W331"/>
        </row>
        <row r="332">
          <cell r="C332" t="str">
            <v>North</v>
          </cell>
          <cell r="D332" t="str">
            <v>CCP008 山西省</v>
          </cell>
          <cell r="E332" t="str">
            <v>Shanxi</v>
          </cell>
          <cell r="F332" t="str">
            <v>太原</v>
          </cell>
          <cell r="G332" t="str">
            <v>Taiyuan Cluster</v>
          </cell>
          <cell r="H332">
            <v>72</v>
          </cell>
          <cell r="I332">
            <v>9</v>
          </cell>
          <cell r="J332">
            <v>348</v>
          </cell>
          <cell r="K332">
            <v>274</v>
          </cell>
          <cell r="L332">
            <v>22</v>
          </cell>
          <cell r="M332">
            <v>296</v>
          </cell>
          <cell r="N332">
            <v>11</v>
          </cell>
          <cell r="O332">
            <v>11</v>
          </cell>
          <cell r="P332">
            <v>17</v>
          </cell>
          <cell r="Q332">
            <v>17</v>
          </cell>
          <cell r="R332">
            <v>17</v>
          </cell>
          <cell r="S332">
            <v>17</v>
          </cell>
          <cell r="T332">
            <v>45</v>
          </cell>
          <cell r="U332">
            <v>45</v>
          </cell>
          <cell r="V332">
            <v>6</v>
          </cell>
          <cell r="W332">
            <v>207</v>
          </cell>
        </row>
        <row r="333"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</row>
        <row r="334">
          <cell r="A334" t="str">
            <v>0311</v>
          </cell>
          <cell r="B334">
            <v>0</v>
          </cell>
          <cell r="C334" t="str">
            <v>North</v>
          </cell>
          <cell r="D334" t="str">
            <v>CPV008 山西省</v>
          </cell>
          <cell r="E334" t="str">
            <v>Shanxi</v>
          </cell>
          <cell r="F334" t="str">
            <v>CCL0311  平遥县</v>
          </cell>
          <cell r="G334" t="str">
            <v>Pingyao county</v>
          </cell>
          <cell r="H334">
            <v>73</v>
          </cell>
          <cell r="I334"/>
          <cell r="J334"/>
          <cell r="K334"/>
          <cell r="L334"/>
          <cell r="M334" t="e">
            <v>#VALUE!</v>
          </cell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</row>
        <row r="335">
          <cell r="A335" t="str">
            <v>0323</v>
          </cell>
          <cell r="B335">
            <v>0</v>
          </cell>
          <cell r="C335" t="str">
            <v>North</v>
          </cell>
          <cell r="D335" t="str">
            <v>CPV008 山西省</v>
          </cell>
          <cell r="E335" t="str">
            <v>Shanxi</v>
          </cell>
          <cell r="F335" t="str">
            <v>CCL0323  孝义市</v>
          </cell>
          <cell r="G335" t="str">
            <v>Xiaoyi</v>
          </cell>
          <cell r="H335">
            <v>73</v>
          </cell>
          <cell r="I335"/>
          <cell r="J335"/>
          <cell r="K335"/>
          <cell r="L335"/>
          <cell r="M335" t="e">
            <v>#VALUE!</v>
          </cell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</row>
        <row r="336">
          <cell r="A336" t="str">
            <v>0330</v>
          </cell>
          <cell r="B336">
            <v>0</v>
          </cell>
          <cell r="C336" t="str">
            <v>North</v>
          </cell>
          <cell r="D336" t="str">
            <v>CPV008 山西省</v>
          </cell>
          <cell r="E336" t="str">
            <v>Shanxi</v>
          </cell>
          <cell r="F336" t="str">
            <v>CCL0330  离石市</v>
          </cell>
          <cell r="G336" t="str">
            <v>Lishi</v>
          </cell>
          <cell r="H336">
            <v>73</v>
          </cell>
          <cell r="I336"/>
          <cell r="J336"/>
          <cell r="K336"/>
          <cell r="L336"/>
          <cell r="M336" t="e">
            <v>#VALUE!</v>
          </cell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</row>
        <row r="337">
          <cell r="C337" t="str">
            <v>North</v>
          </cell>
          <cell r="D337" t="str">
            <v>CCP008 山西省</v>
          </cell>
          <cell r="E337" t="str">
            <v>Shanxi</v>
          </cell>
          <cell r="F337" t="str">
            <v>孝义</v>
          </cell>
          <cell r="G337" t="str">
            <v>Xiaoyi Cluster</v>
          </cell>
          <cell r="H337">
            <v>73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</row>
        <row r="338"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</row>
        <row r="339">
          <cell r="A339" t="str">
            <v>0314</v>
          </cell>
          <cell r="B339">
            <v>0</v>
          </cell>
          <cell r="C339" t="str">
            <v>North</v>
          </cell>
          <cell r="D339" t="str">
            <v>CPV008 山西省</v>
          </cell>
          <cell r="E339" t="str">
            <v>Shanxi</v>
          </cell>
          <cell r="F339" t="str">
            <v>CCL0314  霍州市</v>
          </cell>
          <cell r="G339" t="str">
            <v>Huozhou</v>
          </cell>
          <cell r="H339">
            <v>74</v>
          </cell>
          <cell r="I339"/>
          <cell r="J339"/>
          <cell r="K339"/>
          <cell r="L339"/>
          <cell r="M339" t="e">
            <v>#VALUE!</v>
          </cell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</row>
        <row r="340">
          <cell r="A340" t="str">
            <v>0410</v>
          </cell>
          <cell r="B340">
            <v>138.00000000000099</v>
          </cell>
          <cell r="C340" t="str">
            <v>North</v>
          </cell>
          <cell r="D340" t="str">
            <v>CPV008 山西省</v>
          </cell>
          <cell r="E340" t="str">
            <v>Shanxi</v>
          </cell>
          <cell r="F340" t="str">
            <v>CCL0410  临汾市</v>
          </cell>
          <cell r="G340" t="str">
            <v>Linfen</v>
          </cell>
          <cell r="H340">
            <v>74</v>
          </cell>
          <cell r="I340">
            <v>2</v>
          </cell>
          <cell r="J340">
            <v>52</v>
          </cell>
          <cell r="K340">
            <v>43</v>
          </cell>
          <cell r="L340">
            <v>4</v>
          </cell>
          <cell r="M340">
            <v>47</v>
          </cell>
          <cell r="N340">
            <v>3</v>
          </cell>
          <cell r="O340">
            <v>6</v>
          </cell>
          <cell r="P340"/>
          <cell r="Q340"/>
          <cell r="R340"/>
          <cell r="S340"/>
          <cell r="T340">
            <v>3</v>
          </cell>
          <cell r="U340">
            <v>6</v>
          </cell>
          <cell r="V340"/>
          <cell r="W340"/>
        </row>
        <row r="341">
          <cell r="A341" t="str">
            <v>0440</v>
          </cell>
          <cell r="B341">
            <v>168.00000000000099</v>
          </cell>
          <cell r="C341" t="str">
            <v>North</v>
          </cell>
          <cell r="D341" t="str">
            <v>CPV008 山西省</v>
          </cell>
          <cell r="E341" t="str">
            <v>Shanxi</v>
          </cell>
          <cell r="F341" t="str">
            <v>CCL0440  运城市</v>
          </cell>
          <cell r="G341" t="str">
            <v>Yuncheng</v>
          </cell>
          <cell r="H341">
            <v>74</v>
          </cell>
          <cell r="I341">
            <v>1</v>
          </cell>
          <cell r="J341">
            <v>50</v>
          </cell>
          <cell r="K341">
            <v>39</v>
          </cell>
          <cell r="L341">
            <v>2</v>
          </cell>
          <cell r="M341">
            <v>41</v>
          </cell>
          <cell r="N341">
            <v>3</v>
          </cell>
          <cell r="O341">
            <v>3</v>
          </cell>
          <cell r="P341">
            <v>1</v>
          </cell>
          <cell r="Q341">
            <v>1</v>
          </cell>
          <cell r="R341"/>
          <cell r="S341"/>
          <cell r="T341">
            <v>4</v>
          </cell>
          <cell r="U341">
            <v>4</v>
          </cell>
          <cell r="V341">
            <v>2</v>
          </cell>
          <cell r="W341">
            <v>5</v>
          </cell>
        </row>
        <row r="342">
          <cell r="C342" t="str">
            <v>North</v>
          </cell>
          <cell r="D342" t="str">
            <v>CCP008 山西省</v>
          </cell>
          <cell r="E342" t="str">
            <v>Shanxi</v>
          </cell>
          <cell r="F342" t="str">
            <v>临汾</v>
          </cell>
          <cell r="G342" t="str">
            <v>Linfen Cluster</v>
          </cell>
          <cell r="H342">
            <v>74</v>
          </cell>
          <cell r="I342">
            <v>3</v>
          </cell>
          <cell r="J342">
            <v>102</v>
          </cell>
          <cell r="K342">
            <v>82</v>
          </cell>
          <cell r="L342">
            <v>6</v>
          </cell>
          <cell r="M342">
            <v>88</v>
          </cell>
          <cell r="N342">
            <v>6</v>
          </cell>
          <cell r="O342">
            <v>9</v>
          </cell>
          <cell r="P342">
            <v>1</v>
          </cell>
          <cell r="Q342">
            <v>1</v>
          </cell>
          <cell r="R342">
            <v>0</v>
          </cell>
          <cell r="S342">
            <v>0</v>
          </cell>
          <cell r="T342">
            <v>7</v>
          </cell>
          <cell r="U342">
            <v>10</v>
          </cell>
          <cell r="V342">
            <v>2</v>
          </cell>
          <cell r="W342">
            <v>5</v>
          </cell>
        </row>
        <row r="343"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</row>
        <row r="344">
          <cell r="A344" t="str">
            <v>0460</v>
          </cell>
          <cell r="B344">
            <v>151.00000000000099</v>
          </cell>
          <cell r="C344" t="str">
            <v>North</v>
          </cell>
          <cell r="D344" t="str">
            <v>CPV008 山西省</v>
          </cell>
          <cell r="E344" t="str">
            <v>Shanxi</v>
          </cell>
          <cell r="F344" t="str">
            <v>CCL0460  长治市</v>
          </cell>
          <cell r="G344" t="str">
            <v>Changzhi</v>
          </cell>
          <cell r="H344">
            <v>75</v>
          </cell>
          <cell r="I344">
            <v>2</v>
          </cell>
          <cell r="J344">
            <v>23</v>
          </cell>
          <cell r="K344">
            <v>14</v>
          </cell>
          <cell r="L344">
            <v>19</v>
          </cell>
          <cell r="M344">
            <v>33</v>
          </cell>
          <cell r="N344">
            <v>4</v>
          </cell>
          <cell r="O344">
            <v>4</v>
          </cell>
          <cell r="P344">
            <v>8</v>
          </cell>
          <cell r="Q344">
            <v>8</v>
          </cell>
          <cell r="R344">
            <v>11</v>
          </cell>
          <cell r="S344">
            <v>11</v>
          </cell>
          <cell r="T344">
            <v>23</v>
          </cell>
          <cell r="U344">
            <v>23</v>
          </cell>
          <cell r="V344"/>
          <cell r="W344"/>
        </row>
        <row r="345">
          <cell r="A345" t="str">
            <v>0480</v>
          </cell>
          <cell r="B345">
            <v>335.00000000000102</v>
          </cell>
          <cell r="C345" t="str">
            <v>North</v>
          </cell>
          <cell r="D345" t="str">
            <v>CPV008 山西省</v>
          </cell>
          <cell r="E345" t="str">
            <v>Shanxi</v>
          </cell>
          <cell r="F345" t="str">
            <v>CCL0480  晋城市</v>
          </cell>
          <cell r="G345" t="str">
            <v>Jincheng</v>
          </cell>
          <cell r="H345">
            <v>75</v>
          </cell>
          <cell r="I345"/>
          <cell r="J345"/>
          <cell r="K345"/>
          <cell r="L345"/>
          <cell r="M345" t="e">
            <v>#VALUE!</v>
          </cell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</row>
        <row r="346">
          <cell r="C346" t="str">
            <v>North</v>
          </cell>
          <cell r="D346" t="str">
            <v>CCP008 山西省</v>
          </cell>
          <cell r="E346" t="str">
            <v>Shanxi</v>
          </cell>
          <cell r="F346" t="str">
            <v>长治</v>
          </cell>
          <cell r="G346" t="str">
            <v>Changzhi Cluster</v>
          </cell>
          <cell r="H346">
            <v>75</v>
          </cell>
          <cell r="I346">
            <v>2</v>
          </cell>
          <cell r="J346">
            <v>23</v>
          </cell>
          <cell r="K346">
            <v>14</v>
          </cell>
          <cell r="L346">
            <v>19</v>
          </cell>
          <cell r="M346">
            <v>33</v>
          </cell>
          <cell r="N346">
            <v>4</v>
          </cell>
          <cell r="O346">
            <v>4</v>
          </cell>
          <cell r="P346">
            <v>8</v>
          </cell>
          <cell r="Q346">
            <v>8</v>
          </cell>
          <cell r="R346">
            <v>11</v>
          </cell>
          <cell r="S346">
            <v>11</v>
          </cell>
          <cell r="T346">
            <v>23</v>
          </cell>
          <cell r="U346">
            <v>23</v>
          </cell>
          <cell r="V346">
            <v>0</v>
          </cell>
          <cell r="W346">
            <v>0</v>
          </cell>
        </row>
        <row r="347"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</row>
        <row r="348">
          <cell r="A348" t="str">
            <v>1370</v>
          </cell>
          <cell r="B348">
            <v>0</v>
          </cell>
          <cell r="C348" t="str">
            <v>North</v>
          </cell>
          <cell r="D348" t="str">
            <v>CPV002 吉林省</v>
          </cell>
          <cell r="E348" t="str">
            <v>Jilin</v>
          </cell>
          <cell r="F348" t="str">
            <v>CCL1370  白城市</v>
          </cell>
          <cell r="G348" t="str">
            <v>Baicheng</v>
          </cell>
          <cell r="H348">
            <v>77</v>
          </cell>
          <cell r="I348"/>
          <cell r="J348"/>
          <cell r="K348"/>
          <cell r="L348"/>
          <cell r="M348" t="e">
            <v>#VALUE!</v>
          </cell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</row>
        <row r="349">
          <cell r="A349" t="str">
            <v>1371</v>
          </cell>
          <cell r="B349">
            <v>0</v>
          </cell>
          <cell r="C349" t="str">
            <v>North</v>
          </cell>
          <cell r="D349" t="str">
            <v>CPV002 吉林省</v>
          </cell>
          <cell r="E349" t="str">
            <v>Jilin</v>
          </cell>
          <cell r="F349" t="str">
            <v>CCL1371  洮南市</v>
          </cell>
          <cell r="G349" t="str">
            <v>Saunan</v>
          </cell>
          <cell r="H349">
            <v>77</v>
          </cell>
          <cell r="I349"/>
          <cell r="J349"/>
          <cell r="K349"/>
          <cell r="L349"/>
          <cell r="M349" t="e">
            <v>#VALUE!</v>
          </cell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</row>
        <row r="350">
          <cell r="A350" t="str">
            <v>1380</v>
          </cell>
          <cell r="B350">
            <v>0</v>
          </cell>
          <cell r="C350" t="str">
            <v>North</v>
          </cell>
          <cell r="D350" t="str">
            <v>CPV002 吉林省</v>
          </cell>
          <cell r="E350" t="str">
            <v>Jilin</v>
          </cell>
          <cell r="F350" t="str">
            <v>CCL1380  松源市</v>
          </cell>
          <cell r="G350" t="str">
            <v>Songyuan</v>
          </cell>
          <cell r="H350">
            <v>77</v>
          </cell>
          <cell r="I350"/>
          <cell r="J350"/>
          <cell r="K350"/>
          <cell r="L350"/>
          <cell r="M350" t="e">
            <v>#VALUE!</v>
          </cell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</row>
        <row r="351">
          <cell r="C351" t="str">
            <v>North</v>
          </cell>
          <cell r="D351" t="str">
            <v>CCP002 吉林省</v>
          </cell>
          <cell r="E351" t="str">
            <v>Jilin</v>
          </cell>
          <cell r="F351" t="str">
            <v>松源</v>
          </cell>
          <cell r="G351" t="str">
            <v>Songyuan Cluster</v>
          </cell>
          <cell r="H351">
            <v>77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</row>
        <row r="352"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</row>
        <row r="353">
          <cell r="A353" t="str">
            <v>1300</v>
          </cell>
          <cell r="B353">
            <v>31.0000000000013</v>
          </cell>
          <cell r="C353" t="str">
            <v>North</v>
          </cell>
          <cell r="D353" t="str">
            <v>CPV002 吉林省</v>
          </cell>
          <cell r="E353" t="str">
            <v>Jilin</v>
          </cell>
          <cell r="F353" t="str">
            <v>CCL1300  长春市</v>
          </cell>
          <cell r="G353" t="str">
            <v>Changchun</v>
          </cell>
          <cell r="H353">
            <v>79</v>
          </cell>
          <cell r="I353">
            <v>1</v>
          </cell>
          <cell r="J353">
            <v>150</v>
          </cell>
          <cell r="K353">
            <v>136</v>
          </cell>
          <cell r="L353"/>
          <cell r="M353" t="e">
            <v>#VALUE!</v>
          </cell>
          <cell r="N353">
            <v>7</v>
          </cell>
          <cell r="O353">
            <v>9</v>
          </cell>
          <cell r="P353">
            <v>27</v>
          </cell>
          <cell r="Q353">
            <v>47</v>
          </cell>
          <cell r="R353">
            <v>4</v>
          </cell>
          <cell r="S353">
            <v>5</v>
          </cell>
          <cell r="T353">
            <v>38</v>
          </cell>
          <cell r="U353">
            <v>61</v>
          </cell>
          <cell r="V353">
            <v>2</v>
          </cell>
          <cell r="W353">
            <v>28</v>
          </cell>
        </row>
        <row r="354">
          <cell r="A354" t="str">
            <v>1303</v>
          </cell>
          <cell r="B354">
            <v>0</v>
          </cell>
          <cell r="C354" t="str">
            <v>North</v>
          </cell>
          <cell r="D354" t="str">
            <v>CPV002 吉林省</v>
          </cell>
          <cell r="E354" t="str">
            <v>Jilin</v>
          </cell>
          <cell r="F354" t="str">
            <v>CCL1303  德惠市</v>
          </cell>
          <cell r="G354" t="str">
            <v>Dehui</v>
          </cell>
          <cell r="H354">
            <v>79</v>
          </cell>
          <cell r="I354"/>
          <cell r="J354"/>
          <cell r="K354"/>
          <cell r="L354"/>
          <cell r="M354" t="e">
            <v>#VALUE!</v>
          </cell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</row>
        <row r="355">
          <cell r="A355" t="str">
            <v>1304</v>
          </cell>
          <cell r="B355">
            <v>0</v>
          </cell>
          <cell r="C355" t="str">
            <v>North</v>
          </cell>
          <cell r="D355" t="str">
            <v>CPV002 吉林省</v>
          </cell>
          <cell r="E355" t="str">
            <v>Jilin</v>
          </cell>
          <cell r="F355" t="str">
            <v>CCL1304  榆树市</v>
          </cell>
          <cell r="G355" t="str">
            <v>Yushu</v>
          </cell>
          <cell r="H355">
            <v>79</v>
          </cell>
          <cell r="I355"/>
          <cell r="J355"/>
          <cell r="K355"/>
          <cell r="L355"/>
          <cell r="M355" t="e">
            <v>#VALUE!</v>
          </cell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</row>
        <row r="356">
          <cell r="A356" t="str">
            <v>1305</v>
          </cell>
          <cell r="B356">
            <v>0</v>
          </cell>
          <cell r="C356" t="str">
            <v>North</v>
          </cell>
          <cell r="D356" t="str">
            <v>CPV002 吉林省</v>
          </cell>
          <cell r="E356" t="str">
            <v>Jilin</v>
          </cell>
          <cell r="F356" t="str">
            <v>CCL1305  九台市</v>
          </cell>
          <cell r="G356" t="str">
            <v>Jiutai</v>
          </cell>
          <cell r="H356">
            <v>79</v>
          </cell>
          <cell r="I356"/>
          <cell r="J356"/>
          <cell r="K356"/>
          <cell r="L356"/>
          <cell r="M356" t="e">
            <v>#VALUE!</v>
          </cell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</row>
        <row r="357">
          <cell r="A357" t="str">
            <v>1320</v>
          </cell>
          <cell r="B357">
            <v>126.00000000000099</v>
          </cell>
          <cell r="C357" t="str">
            <v>North</v>
          </cell>
          <cell r="D357" t="str">
            <v>CPV002 吉林省</v>
          </cell>
          <cell r="E357" t="str">
            <v>Jilin</v>
          </cell>
          <cell r="F357" t="str">
            <v>CCL1320  吉林市</v>
          </cell>
          <cell r="G357" t="str">
            <v>Jilin</v>
          </cell>
          <cell r="H357">
            <v>79</v>
          </cell>
          <cell r="I357">
            <v>4</v>
          </cell>
          <cell r="J357">
            <v>146</v>
          </cell>
          <cell r="K357">
            <v>130</v>
          </cell>
          <cell r="L357">
            <v>4</v>
          </cell>
          <cell r="M357">
            <v>134</v>
          </cell>
          <cell r="N357">
            <v>3</v>
          </cell>
          <cell r="O357">
            <v>4</v>
          </cell>
          <cell r="P357">
            <v>2</v>
          </cell>
          <cell r="Q357">
            <v>2</v>
          </cell>
          <cell r="R357">
            <v>1</v>
          </cell>
          <cell r="S357">
            <v>1</v>
          </cell>
          <cell r="T357">
            <v>6</v>
          </cell>
          <cell r="U357">
            <v>7</v>
          </cell>
          <cell r="V357">
            <v>4</v>
          </cell>
          <cell r="W357">
            <v>35</v>
          </cell>
        </row>
        <row r="358">
          <cell r="A358" t="str">
            <v>1361</v>
          </cell>
          <cell r="B358">
            <v>324.00000000000102</v>
          </cell>
          <cell r="C358" t="str">
            <v>North</v>
          </cell>
          <cell r="D358" t="str">
            <v>CPV002 吉林省</v>
          </cell>
          <cell r="E358" t="str">
            <v>Jilin</v>
          </cell>
          <cell r="F358" t="str">
            <v>CCL1361  公主岭市</v>
          </cell>
          <cell r="G358" t="str">
            <v>Gongzhuling</v>
          </cell>
          <cell r="H358">
            <v>79</v>
          </cell>
          <cell r="I358"/>
          <cell r="J358"/>
          <cell r="K358"/>
          <cell r="L358"/>
          <cell r="M358" t="e">
            <v>#VALUE!</v>
          </cell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</row>
        <row r="359">
          <cell r="C359" t="str">
            <v>North</v>
          </cell>
          <cell r="D359" t="str">
            <v>CCP002 吉林省</v>
          </cell>
          <cell r="E359" t="str">
            <v>Jilin</v>
          </cell>
          <cell r="F359" t="str">
            <v>长春</v>
          </cell>
          <cell r="G359" t="str">
            <v>Changchun Cluster</v>
          </cell>
          <cell r="H359">
            <v>79</v>
          </cell>
          <cell r="I359">
            <v>5</v>
          </cell>
          <cell r="J359">
            <v>296</v>
          </cell>
          <cell r="K359">
            <v>266</v>
          </cell>
          <cell r="L359">
            <v>4</v>
          </cell>
          <cell r="M359">
            <v>270</v>
          </cell>
          <cell r="N359">
            <v>10</v>
          </cell>
          <cell r="O359">
            <v>13</v>
          </cell>
          <cell r="P359">
            <v>29</v>
          </cell>
          <cell r="Q359">
            <v>49</v>
          </cell>
          <cell r="R359">
            <v>5</v>
          </cell>
          <cell r="S359">
            <v>6</v>
          </cell>
          <cell r="T359">
            <v>44</v>
          </cell>
          <cell r="U359">
            <v>68</v>
          </cell>
          <cell r="V359">
            <v>6</v>
          </cell>
          <cell r="W359">
            <v>63</v>
          </cell>
        </row>
        <row r="360"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</row>
        <row r="361">
          <cell r="A361" t="str">
            <v>1340</v>
          </cell>
          <cell r="B361">
            <v>285.00000000000102</v>
          </cell>
          <cell r="C361" t="str">
            <v>North</v>
          </cell>
          <cell r="D361" t="str">
            <v>CPV002 吉林省</v>
          </cell>
          <cell r="E361" t="str">
            <v>Jilin</v>
          </cell>
          <cell r="F361" t="str">
            <v>CCL1340  通化市</v>
          </cell>
          <cell r="G361" t="str">
            <v>Tonghua</v>
          </cell>
          <cell r="H361">
            <v>81</v>
          </cell>
          <cell r="I361">
            <v>1</v>
          </cell>
          <cell r="J361">
            <v>17</v>
          </cell>
          <cell r="K361">
            <v>17</v>
          </cell>
          <cell r="L361">
            <v>1</v>
          </cell>
          <cell r="M361">
            <v>18</v>
          </cell>
          <cell r="N361">
            <v>4</v>
          </cell>
          <cell r="O361">
            <v>4</v>
          </cell>
          <cell r="P361"/>
          <cell r="Q361"/>
          <cell r="R361"/>
          <cell r="S361"/>
          <cell r="T361">
            <v>4</v>
          </cell>
          <cell r="U361">
            <v>4</v>
          </cell>
          <cell r="V361">
            <v>1</v>
          </cell>
          <cell r="W361">
            <v>1</v>
          </cell>
        </row>
        <row r="362">
          <cell r="A362" t="str">
            <v>1343</v>
          </cell>
          <cell r="B362">
            <v>0</v>
          </cell>
          <cell r="C362" t="str">
            <v>North</v>
          </cell>
          <cell r="D362" t="str">
            <v>CPV002 吉林省</v>
          </cell>
          <cell r="E362" t="str">
            <v>Jilin</v>
          </cell>
          <cell r="F362" t="str">
            <v>CCL1343  白山市</v>
          </cell>
          <cell r="G362" t="str">
            <v>Baishan</v>
          </cell>
          <cell r="H362">
            <v>81</v>
          </cell>
          <cell r="I362"/>
          <cell r="J362"/>
          <cell r="K362"/>
          <cell r="L362"/>
          <cell r="M362" t="e">
            <v>#VALUE!</v>
          </cell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</row>
        <row r="363">
          <cell r="A363" t="str">
            <v>1350</v>
          </cell>
          <cell r="B363">
            <v>231.00000000000099</v>
          </cell>
          <cell r="C363" t="str">
            <v>North</v>
          </cell>
          <cell r="D363" t="str">
            <v>CPV002 吉林省</v>
          </cell>
          <cell r="E363" t="str">
            <v>Jilin</v>
          </cell>
          <cell r="F363" t="str">
            <v>CCL1350  梅河口市</v>
          </cell>
          <cell r="G363" t="str">
            <v>Meihekou</v>
          </cell>
          <cell r="H363">
            <v>81</v>
          </cell>
          <cell r="I363">
            <v>1</v>
          </cell>
          <cell r="J363">
            <v>43</v>
          </cell>
          <cell r="K363">
            <v>13</v>
          </cell>
          <cell r="L363"/>
          <cell r="M363" t="e">
            <v>#VALUE!</v>
          </cell>
          <cell r="N363">
            <v>3</v>
          </cell>
          <cell r="O363">
            <v>3</v>
          </cell>
          <cell r="P363"/>
          <cell r="Q363"/>
          <cell r="R363"/>
          <cell r="S363"/>
          <cell r="T363">
            <v>3</v>
          </cell>
          <cell r="U363">
            <v>3</v>
          </cell>
          <cell r="V363">
            <v>3</v>
          </cell>
          <cell r="W363">
            <v>3</v>
          </cell>
        </row>
        <row r="364">
          <cell r="A364" t="str">
            <v>1360</v>
          </cell>
          <cell r="B364">
            <v>249.00000000000099</v>
          </cell>
          <cell r="C364" t="str">
            <v>North</v>
          </cell>
          <cell r="D364" t="str">
            <v>CPV002 吉林省</v>
          </cell>
          <cell r="E364" t="str">
            <v>Jilin</v>
          </cell>
          <cell r="F364" t="str">
            <v>CCL1360  西平市</v>
          </cell>
          <cell r="G364" t="str">
            <v>Siping</v>
          </cell>
          <cell r="H364">
            <v>81</v>
          </cell>
          <cell r="I364">
            <v>1</v>
          </cell>
          <cell r="J364">
            <v>66</v>
          </cell>
          <cell r="K364">
            <v>48</v>
          </cell>
          <cell r="L364">
            <v>2</v>
          </cell>
          <cell r="M364">
            <v>50</v>
          </cell>
          <cell r="N364">
            <v>4</v>
          </cell>
          <cell r="O364">
            <v>4</v>
          </cell>
          <cell r="P364"/>
          <cell r="Q364"/>
          <cell r="R364">
            <v>7</v>
          </cell>
          <cell r="S364">
            <v>7</v>
          </cell>
          <cell r="T364">
            <v>11</v>
          </cell>
          <cell r="U364">
            <v>11</v>
          </cell>
          <cell r="V364"/>
          <cell r="W364"/>
        </row>
        <row r="365">
          <cell r="A365" t="str">
            <v>1362</v>
          </cell>
          <cell r="B365">
            <v>0</v>
          </cell>
          <cell r="C365" t="str">
            <v>North</v>
          </cell>
          <cell r="D365" t="str">
            <v>CPV002 吉林省</v>
          </cell>
          <cell r="E365" t="str">
            <v>Jilin</v>
          </cell>
          <cell r="F365" t="str">
            <v>CCL1362  辽源市</v>
          </cell>
          <cell r="G365" t="str">
            <v>Liaoyuan</v>
          </cell>
          <cell r="H365">
            <v>81</v>
          </cell>
          <cell r="I365"/>
          <cell r="J365"/>
          <cell r="K365"/>
          <cell r="L365"/>
          <cell r="M365" t="e">
            <v>#VALUE!</v>
          </cell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</row>
        <row r="366">
          <cell r="C366" t="str">
            <v>North</v>
          </cell>
          <cell r="D366" t="str">
            <v>CCP002 吉林省</v>
          </cell>
          <cell r="E366" t="str">
            <v>Jilin</v>
          </cell>
          <cell r="F366" t="str">
            <v>梅河口</v>
          </cell>
          <cell r="G366" t="str">
            <v>Meihekou Cluster</v>
          </cell>
          <cell r="H366">
            <v>81</v>
          </cell>
          <cell r="I366">
            <v>3</v>
          </cell>
          <cell r="J366">
            <v>126</v>
          </cell>
          <cell r="K366">
            <v>78</v>
          </cell>
          <cell r="L366">
            <v>3</v>
          </cell>
          <cell r="M366">
            <v>81</v>
          </cell>
          <cell r="N366">
            <v>11</v>
          </cell>
          <cell r="O366">
            <v>11</v>
          </cell>
          <cell r="P366">
            <v>0</v>
          </cell>
          <cell r="Q366">
            <v>0</v>
          </cell>
          <cell r="R366">
            <v>7</v>
          </cell>
          <cell r="S366">
            <v>7</v>
          </cell>
          <cell r="T366">
            <v>18</v>
          </cell>
          <cell r="U366">
            <v>18</v>
          </cell>
          <cell r="V366">
            <v>4</v>
          </cell>
          <cell r="W366">
            <v>4</v>
          </cell>
        </row>
        <row r="367"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</row>
        <row r="368">
          <cell r="A368" t="str">
            <v>1330</v>
          </cell>
          <cell r="B368">
            <v>243.00000000000099</v>
          </cell>
          <cell r="C368" t="str">
            <v>North</v>
          </cell>
          <cell r="D368" t="str">
            <v>CPV002 吉林省</v>
          </cell>
          <cell r="E368" t="str">
            <v>Jilin</v>
          </cell>
          <cell r="F368" t="str">
            <v>CCL1330  延吉市</v>
          </cell>
          <cell r="G368" t="str">
            <v>Yanji</v>
          </cell>
          <cell r="H368">
            <v>83</v>
          </cell>
          <cell r="I368">
            <v>4</v>
          </cell>
          <cell r="J368">
            <v>98</v>
          </cell>
          <cell r="K368">
            <v>87</v>
          </cell>
          <cell r="L368">
            <v>4</v>
          </cell>
          <cell r="M368">
            <v>91</v>
          </cell>
          <cell r="N368">
            <v>2</v>
          </cell>
          <cell r="O368">
            <v>2</v>
          </cell>
          <cell r="P368">
            <v>3</v>
          </cell>
          <cell r="Q368">
            <v>3</v>
          </cell>
          <cell r="R368"/>
          <cell r="S368"/>
          <cell r="T368">
            <v>5</v>
          </cell>
          <cell r="U368">
            <v>5</v>
          </cell>
          <cell r="V368">
            <v>4</v>
          </cell>
          <cell r="W368">
            <v>16</v>
          </cell>
        </row>
        <row r="369">
          <cell r="A369" t="str">
            <v>1337</v>
          </cell>
          <cell r="B369">
            <v>0</v>
          </cell>
          <cell r="C369" t="str">
            <v>North</v>
          </cell>
          <cell r="D369" t="str">
            <v>CPV002 吉林省</v>
          </cell>
          <cell r="E369" t="str">
            <v>Jilin</v>
          </cell>
          <cell r="F369" t="str">
            <v>CCL1337  敦化市</v>
          </cell>
          <cell r="G369" t="str">
            <v>Duihua</v>
          </cell>
          <cell r="H369">
            <v>83</v>
          </cell>
          <cell r="I369"/>
          <cell r="J369"/>
          <cell r="K369"/>
          <cell r="L369"/>
          <cell r="M369" t="e">
            <v>#VALUE!</v>
          </cell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</row>
        <row r="370">
          <cell r="C370" t="str">
            <v>North</v>
          </cell>
          <cell r="D370" t="str">
            <v>CCP002 吉林省</v>
          </cell>
          <cell r="E370" t="str">
            <v>Jilin</v>
          </cell>
          <cell r="F370" t="str">
            <v>延吉</v>
          </cell>
          <cell r="G370" t="str">
            <v>Yanji Cluster</v>
          </cell>
          <cell r="H370">
            <v>83</v>
          </cell>
          <cell r="I370">
            <v>4</v>
          </cell>
          <cell r="J370">
            <v>98</v>
          </cell>
          <cell r="K370">
            <v>87</v>
          </cell>
          <cell r="L370">
            <v>4</v>
          </cell>
          <cell r="M370">
            <v>91</v>
          </cell>
          <cell r="N370">
            <v>2</v>
          </cell>
          <cell r="O370">
            <v>2</v>
          </cell>
          <cell r="P370">
            <v>3</v>
          </cell>
          <cell r="Q370">
            <v>3</v>
          </cell>
          <cell r="R370">
            <v>0</v>
          </cell>
          <cell r="S370">
            <v>0</v>
          </cell>
          <cell r="T370">
            <v>5</v>
          </cell>
          <cell r="U370">
            <v>5</v>
          </cell>
          <cell r="V370">
            <v>4</v>
          </cell>
          <cell r="W370">
            <v>16</v>
          </cell>
        </row>
        <row r="371"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</row>
        <row r="372">
          <cell r="A372" t="str">
            <v>1210</v>
          </cell>
          <cell r="B372">
            <v>167.00000000000099</v>
          </cell>
          <cell r="C372" t="str">
            <v>North</v>
          </cell>
          <cell r="D372" t="str">
            <v>CPV003 辽宁省</v>
          </cell>
          <cell r="E372" t="str">
            <v>liaoning</v>
          </cell>
          <cell r="F372" t="str">
            <v>CCL1210  锦州市</v>
          </cell>
          <cell r="G372" t="str">
            <v>Jinzhou</v>
          </cell>
          <cell r="H372">
            <v>84</v>
          </cell>
          <cell r="I372">
            <v>1</v>
          </cell>
          <cell r="J372">
            <v>36</v>
          </cell>
          <cell r="K372">
            <v>36</v>
          </cell>
          <cell r="L372">
            <v>4</v>
          </cell>
          <cell r="M372">
            <v>40</v>
          </cell>
          <cell r="N372">
            <v>4</v>
          </cell>
          <cell r="O372">
            <v>4</v>
          </cell>
          <cell r="P372">
            <v>2</v>
          </cell>
          <cell r="Q372">
            <v>2</v>
          </cell>
          <cell r="R372"/>
          <cell r="S372"/>
          <cell r="T372">
            <v>6</v>
          </cell>
          <cell r="U372">
            <v>6</v>
          </cell>
          <cell r="V372">
            <v>3</v>
          </cell>
          <cell r="W372">
            <v>17</v>
          </cell>
        </row>
        <row r="373">
          <cell r="A373" t="str">
            <v>1220</v>
          </cell>
          <cell r="B373">
            <v>228.00000000000099</v>
          </cell>
          <cell r="C373" t="str">
            <v>North</v>
          </cell>
          <cell r="D373" t="str">
            <v>CPV003 辽宁省</v>
          </cell>
          <cell r="E373" t="str">
            <v>liaoning</v>
          </cell>
          <cell r="F373" t="str">
            <v>CCL1220  朝阳市市-县</v>
          </cell>
          <cell r="G373" t="str">
            <v>Chaoyang</v>
          </cell>
          <cell r="H373">
            <v>84</v>
          </cell>
          <cell r="I373">
            <v>3</v>
          </cell>
          <cell r="J373">
            <v>41</v>
          </cell>
          <cell r="K373">
            <v>31</v>
          </cell>
          <cell r="L373">
            <v>1</v>
          </cell>
          <cell r="M373">
            <v>32</v>
          </cell>
          <cell r="N373">
            <v>1</v>
          </cell>
          <cell r="O373">
            <v>1</v>
          </cell>
          <cell r="P373"/>
          <cell r="Q373"/>
          <cell r="R373"/>
          <cell r="S373"/>
          <cell r="T373">
            <v>1</v>
          </cell>
          <cell r="U373">
            <v>1</v>
          </cell>
          <cell r="V373">
            <v>3</v>
          </cell>
          <cell r="W373">
            <v>9</v>
          </cell>
        </row>
        <row r="374">
          <cell r="A374" t="str">
            <v>1230</v>
          </cell>
          <cell r="B374">
            <v>271.00000000000102</v>
          </cell>
          <cell r="C374" t="str">
            <v>North</v>
          </cell>
          <cell r="D374" t="str">
            <v>CPV003 辽宁省</v>
          </cell>
          <cell r="E374" t="str">
            <v>liaoning</v>
          </cell>
          <cell r="F374" t="str">
            <v>CCL1230  阜新市</v>
          </cell>
          <cell r="G374" t="str">
            <v>Fuxin</v>
          </cell>
          <cell r="H374">
            <v>84</v>
          </cell>
          <cell r="I374">
            <v>4</v>
          </cell>
          <cell r="J374">
            <v>30</v>
          </cell>
          <cell r="K374">
            <v>15</v>
          </cell>
          <cell r="L374">
            <v>2</v>
          </cell>
          <cell r="M374">
            <v>17</v>
          </cell>
          <cell r="N374">
            <v>4</v>
          </cell>
          <cell r="O374">
            <v>4</v>
          </cell>
          <cell r="P374">
            <v>2</v>
          </cell>
          <cell r="Q374">
            <v>2</v>
          </cell>
          <cell r="R374"/>
          <cell r="S374"/>
          <cell r="T374">
            <v>6</v>
          </cell>
          <cell r="U374">
            <v>6</v>
          </cell>
          <cell r="V374">
            <v>5</v>
          </cell>
          <cell r="W374">
            <v>14</v>
          </cell>
        </row>
        <row r="375">
          <cell r="A375" t="str">
            <v>1250</v>
          </cell>
          <cell r="B375">
            <v>244.00000000000099</v>
          </cell>
          <cell r="C375" t="str">
            <v>North</v>
          </cell>
          <cell r="D375" t="str">
            <v>CPV003 辽宁省</v>
          </cell>
          <cell r="E375" t="str">
            <v>liaoning</v>
          </cell>
          <cell r="F375" t="str">
            <v>CCL1250  葫芦岛市</v>
          </cell>
          <cell r="G375" t="str">
            <v>Huludao</v>
          </cell>
          <cell r="H375">
            <v>84</v>
          </cell>
          <cell r="I375">
            <v>1</v>
          </cell>
          <cell r="J375">
            <v>21</v>
          </cell>
          <cell r="K375">
            <v>12</v>
          </cell>
          <cell r="L375">
            <v>1</v>
          </cell>
          <cell r="M375">
            <v>13</v>
          </cell>
          <cell r="N375">
            <v>2</v>
          </cell>
          <cell r="O375">
            <v>2</v>
          </cell>
          <cell r="P375">
            <v>2</v>
          </cell>
          <cell r="Q375">
            <v>2</v>
          </cell>
          <cell r="R375">
            <v>1</v>
          </cell>
          <cell r="S375">
            <v>1</v>
          </cell>
          <cell r="T375">
            <v>5</v>
          </cell>
          <cell r="U375">
            <v>5</v>
          </cell>
          <cell r="V375">
            <v>4</v>
          </cell>
          <cell r="W375">
            <v>17</v>
          </cell>
        </row>
        <row r="376">
          <cell r="A376" t="str">
            <v>1252</v>
          </cell>
          <cell r="B376">
            <v>0</v>
          </cell>
          <cell r="C376" t="str">
            <v>North</v>
          </cell>
          <cell r="D376" t="str">
            <v>CPV003 辽宁省</v>
          </cell>
          <cell r="E376" t="str">
            <v>liaoning</v>
          </cell>
          <cell r="F376" t="str">
            <v>CCL1252  绥中县</v>
          </cell>
          <cell r="G376" t="str">
            <v>Suizhong county</v>
          </cell>
          <cell r="H376">
            <v>84</v>
          </cell>
          <cell r="I376"/>
          <cell r="J376"/>
          <cell r="K376"/>
          <cell r="L376"/>
          <cell r="M376" t="e">
            <v>#VALUE!</v>
          </cell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</row>
        <row r="377">
          <cell r="C377" t="str">
            <v>North</v>
          </cell>
          <cell r="D377" t="str">
            <v>CCP003 辽宁省</v>
          </cell>
          <cell r="E377" t="str">
            <v>liaoning</v>
          </cell>
          <cell r="F377" t="str">
            <v>锦州</v>
          </cell>
          <cell r="G377" t="str">
            <v>Jinzhou Cluster</v>
          </cell>
          <cell r="H377">
            <v>84</v>
          </cell>
          <cell r="I377">
            <v>9</v>
          </cell>
          <cell r="J377">
            <v>128</v>
          </cell>
          <cell r="K377">
            <v>94</v>
          </cell>
          <cell r="L377">
            <v>8</v>
          </cell>
          <cell r="M377">
            <v>102</v>
          </cell>
          <cell r="N377">
            <v>11</v>
          </cell>
          <cell r="O377">
            <v>11</v>
          </cell>
          <cell r="P377">
            <v>6</v>
          </cell>
          <cell r="Q377">
            <v>6</v>
          </cell>
          <cell r="R377">
            <v>1</v>
          </cell>
          <cell r="S377">
            <v>1</v>
          </cell>
          <cell r="T377">
            <v>18</v>
          </cell>
          <cell r="U377">
            <v>18</v>
          </cell>
          <cell r="V377">
            <v>15</v>
          </cell>
          <cell r="W377">
            <v>57</v>
          </cell>
        </row>
        <row r="378"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</row>
        <row r="379">
          <cell r="A379" t="str">
            <v>1100</v>
          </cell>
          <cell r="B379">
            <v>12.0000000000013</v>
          </cell>
          <cell r="C379" t="str">
            <v>North</v>
          </cell>
          <cell r="D379" t="str">
            <v>CPV003 辽宁省</v>
          </cell>
          <cell r="E379" t="str">
            <v>liaoning</v>
          </cell>
          <cell r="F379" t="str">
            <v>CCL1100  沈阳市</v>
          </cell>
          <cell r="G379">
            <v>0</v>
          </cell>
          <cell r="H379">
            <v>86</v>
          </cell>
          <cell r="I379">
            <v>6</v>
          </cell>
          <cell r="J379">
            <v>290</v>
          </cell>
          <cell r="K379">
            <v>203</v>
          </cell>
          <cell r="L379">
            <v>3</v>
          </cell>
          <cell r="M379">
            <v>206</v>
          </cell>
          <cell r="N379">
            <v>56</v>
          </cell>
          <cell r="O379">
            <v>96</v>
          </cell>
          <cell r="P379">
            <v>4</v>
          </cell>
          <cell r="Q379">
            <v>4</v>
          </cell>
          <cell r="R379">
            <v>3</v>
          </cell>
          <cell r="S379">
            <v>10</v>
          </cell>
          <cell r="T379">
            <v>63</v>
          </cell>
          <cell r="U379">
            <v>110</v>
          </cell>
          <cell r="V379">
            <v>2</v>
          </cell>
          <cell r="W379">
            <v>38</v>
          </cell>
        </row>
        <row r="380">
          <cell r="A380" t="str">
            <v>1102</v>
          </cell>
          <cell r="B380">
            <v>0</v>
          </cell>
          <cell r="C380" t="str">
            <v>North</v>
          </cell>
          <cell r="D380" t="str">
            <v>CPV003 辽宁省</v>
          </cell>
          <cell r="E380" t="str">
            <v>liaoning</v>
          </cell>
          <cell r="F380" t="str">
            <v>CCL1102  辽中县</v>
          </cell>
          <cell r="G380" t="str">
            <v>Liaozhong county</v>
          </cell>
          <cell r="H380">
            <v>86</v>
          </cell>
          <cell r="I380"/>
          <cell r="J380"/>
          <cell r="K380"/>
          <cell r="L380"/>
          <cell r="M380" t="e">
            <v>#VALUE!</v>
          </cell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</row>
        <row r="381">
          <cell r="A381" t="str">
            <v>1103</v>
          </cell>
          <cell r="B381">
            <v>0</v>
          </cell>
          <cell r="C381" t="str">
            <v>North</v>
          </cell>
          <cell r="D381" t="str">
            <v>CPV003 辽宁省</v>
          </cell>
          <cell r="E381" t="str">
            <v>liaoning</v>
          </cell>
          <cell r="F381" t="str">
            <v>CCL1103  新民市</v>
          </cell>
          <cell r="G381" t="str">
            <v>Xinmin</v>
          </cell>
          <cell r="H381">
            <v>86</v>
          </cell>
          <cell r="I381"/>
          <cell r="J381"/>
          <cell r="K381"/>
          <cell r="L381"/>
          <cell r="M381" t="e">
            <v>#VALUE!</v>
          </cell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</row>
        <row r="382">
          <cell r="A382" t="str">
            <v>1110</v>
          </cell>
          <cell r="B382">
            <v>134.00000000000099</v>
          </cell>
          <cell r="C382" t="str">
            <v>North</v>
          </cell>
          <cell r="D382" t="str">
            <v>CPV003 辽宁省</v>
          </cell>
          <cell r="E382" t="str">
            <v>liaoning</v>
          </cell>
          <cell r="F382" t="str">
            <v>CCL1110  辽阳市市-县</v>
          </cell>
          <cell r="G382" t="str">
            <v>Liaoyang</v>
          </cell>
          <cell r="H382">
            <v>86</v>
          </cell>
          <cell r="I382"/>
          <cell r="J382"/>
          <cell r="K382"/>
          <cell r="L382">
            <v>5</v>
          </cell>
          <cell r="M382" t="e">
            <v>#VALUE!</v>
          </cell>
          <cell r="N382">
            <v>18</v>
          </cell>
          <cell r="O382">
            <v>18</v>
          </cell>
          <cell r="P382">
            <v>1</v>
          </cell>
          <cell r="Q382">
            <v>1</v>
          </cell>
          <cell r="R382"/>
          <cell r="S382"/>
          <cell r="T382">
            <v>19</v>
          </cell>
          <cell r="U382">
            <v>19</v>
          </cell>
          <cell r="V382"/>
          <cell r="W382"/>
        </row>
        <row r="383">
          <cell r="A383" t="str">
            <v>1120</v>
          </cell>
          <cell r="B383">
            <v>0</v>
          </cell>
          <cell r="C383" t="str">
            <v>North</v>
          </cell>
          <cell r="D383" t="str">
            <v>CPV003 辽宁省</v>
          </cell>
          <cell r="E383" t="str">
            <v>liaoning</v>
          </cell>
          <cell r="F383" t="str">
            <v>CCL1120  铁岭市</v>
          </cell>
          <cell r="G383" t="str">
            <v>Tieling</v>
          </cell>
          <cell r="H383">
            <v>86</v>
          </cell>
          <cell r="I383"/>
          <cell r="J383"/>
          <cell r="K383"/>
          <cell r="L383"/>
          <cell r="M383" t="e">
            <v>#VALUE!</v>
          </cell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</row>
        <row r="384">
          <cell r="A384" t="str">
            <v>1123</v>
          </cell>
          <cell r="B384">
            <v>0</v>
          </cell>
          <cell r="C384" t="str">
            <v>North</v>
          </cell>
          <cell r="D384" t="str">
            <v>CPV003 辽宁省</v>
          </cell>
          <cell r="E384" t="str">
            <v>liaoning</v>
          </cell>
          <cell r="F384" t="str">
            <v>CCL1123  开原市</v>
          </cell>
          <cell r="G384" t="str">
            <v>kaiyuan</v>
          </cell>
          <cell r="H384">
            <v>86</v>
          </cell>
          <cell r="I384"/>
          <cell r="J384"/>
          <cell r="K384"/>
          <cell r="L384"/>
          <cell r="M384" t="e">
            <v>#VALUE!</v>
          </cell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</row>
        <row r="385">
          <cell r="A385" t="str">
            <v>1127</v>
          </cell>
          <cell r="B385">
            <v>0</v>
          </cell>
          <cell r="C385" t="str">
            <v>North</v>
          </cell>
          <cell r="D385" t="str">
            <v>CPV003 辽宁省</v>
          </cell>
          <cell r="E385" t="str">
            <v>liaoning</v>
          </cell>
          <cell r="F385" t="str">
            <v>CCL1127  铁法市</v>
          </cell>
          <cell r="G385" t="str">
            <v>Tiefa</v>
          </cell>
          <cell r="H385">
            <v>86</v>
          </cell>
          <cell r="I385"/>
          <cell r="J385"/>
          <cell r="K385"/>
          <cell r="L385"/>
          <cell r="M385" t="e">
            <v>#VALUE!</v>
          </cell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</row>
        <row r="386">
          <cell r="A386" t="str">
            <v>1130</v>
          </cell>
          <cell r="B386">
            <v>193.00000000000099</v>
          </cell>
          <cell r="C386" t="str">
            <v>North</v>
          </cell>
          <cell r="D386" t="str">
            <v>CPV003 辽宁省</v>
          </cell>
          <cell r="E386" t="str">
            <v>liaoning</v>
          </cell>
          <cell r="F386" t="str">
            <v>CCL1130  抚顺市</v>
          </cell>
          <cell r="G386" t="str">
            <v>Fushun</v>
          </cell>
          <cell r="H386">
            <v>86</v>
          </cell>
          <cell r="I386">
            <v>1</v>
          </cell>
          <cell r="J386">
            <v>98</v>
          </cell>
          <cell r="K386">
            <v>98</v>
          </cell>
          <cell r="L386">
            <v>2</v>
          </cell>
          <cell r="M386">
            <v>100</v>
          </cell>
          <cell r="N386">
            <v>7</v>
          </cell>
          <cell r="O386">
            <v>7</v>
          </cell>
          <cell r="P386">
            <v>2</v>
          </cell>
          <cell r="Q386">
            <v>3</v>
          </cell>
          <cell r="R386"/>
          <cell r="S386"/>
          <cell r="T386">
            <v>9</v>
          </cell>
          <cell r="U386">
            <v>10</v>
          </cell>
          <cell r="V386"/>
          <cell r="W386"/>
        </row>
        <row r="387">
          <cell r="A387" t="str">
            <v>1140</v>
          </cell>
          <cell r="B387">
            <v>86.000000000001293</v>
          </cell>
          <cell r="C387" t="str">
            <v>North</v>
          </cell>
          <cell r="D387" t="str">
            <v>CPV003 辽宁省</v>
          </cell>
          <cell r="E387" t="str">
            <v>liaoning</v>
          </cell>
          <cell r="F387" t="str">
            <v>CCL1140  鞍山市</v>
          </cell>
          <cell r="G387" t="str">
            <v>Anshan</v>
          </cell>
          <cell r="H387">
            <v>86</v>
          </cell>
          <cell r="I387">
            <v>5</v>
          </cell>
          <cell r="J387">
            <v>99</v>
          </cell>
          <cell r="K387">
            <v>18</v>
          </cell>
          <cell r="L387">
            <v>3</v>
          </cell>
          <cell r="M387">
            <v>21</v>
          </cell>
          <cell r="N387">
            <v>49</v>
          </cell>
          <cell r="O387">
            <v>59</v>
          </cell>
          <cell r="P387">
            <v>3</v>
          </cell>
          <cell r="Q387">
            <v>3</v>
          </cell>
          <cell r="R387"/>
          <cell r="S387"/>
          <cell r="T387">
            <v>52</v>
          </cell>
          <cell r="U387">
            <v>62</v>
          </cell>
          <cell r="V387"/>
          <cell r="W387"/>
        </row>
        <row r="388">
          <cell r="A388" t="str">
            <v>1170</v>
          </cell>
          <cell r="B388">
            <v>202.00000000000099</v>
          </cell>
          <cell r="C388" t="str">
            <v>North</v>
          </cell>
          <cell r="D388" t="str">
            <v>CPV003 辽宁省</v>
          </cell>
          <cell r="E388" t="str">
            <v>liaoning</v>
          </cell>
          <cell r="F388" t="str">
            <v>CCL1170  本溪市</v>
          </cell>
          <cell r="G388" t="str">
            <v>Benxi</v>
          </cell>
          <cell r="H388">
            <v>86</v>
          </cell>
          <cell r="I388">
            <v>2</v>
          </cell>
          <cell r="J388">
            <v>43</v>
          </cell>
          <cell r="K388">
            <v>43</v>
          </cell>
          <cell r="L388">
            <v>1</v>
          </cell>
          <cell r="M388">
            <v>44</v>
          </cell>
          <cell r="N388">
            <v>6</v>
          </cell>
          <cell r="O388">
            <v>6</v>
          </cell>
          <cell r="P388">
            <v>1</v>
          </cell>
          <cell r="Q388">
            <v>1</v>
          </cell>
          <cell r="R388"/>
          <cell r="S388"/>
          <cell r="T388">
            <v>7</v>
          </cell>
          <cell r="U388">
            <v>7</v>
          </cell>
          <cell r="V388">
            <v>1</v>
          </cell>
          <cell r="W388">
            <v>7</v>
          </cell>
        </row>
        <row r="389">
          <cell r="A389" t="str">
            <v>1180</v>
          </cell>
          <cell r="B389">
            <v>219.00000000000099</v>
          </cell>
          <cell r="C389" t="str">
            <v>North</v>
          </cell>
          <cell r="D389" t="str">
            <v>CPV003 辽宁省</v>
          </cell>
          <cell r="E389" t="str">
            <v>liaoning</v>
          </cell>
          <cell r="F389" t="str">
            <v>CCL1180  丹东市</v>
          </cell>
          <cell r="G389" t="str">
            <v>Dandong</v>
          </cell>
          <cell r="H389">
            <v>86</v>
          </cell>
          <cell r="I389">
            <v>1</v>
          </cell>
          <cell r="J389">
            <v>19</v>
          </cell>
          <cell r="K389">
            <v>19</v>
          </cell>
          <cell r="L389">
            <v>2</v>
          </cell>
          <cell r="M389">
            <v>21</v>
          </cell>
          <cell r="N389">
            <v>6</v>
          </cell>
          <cell r="O389">
            <v>6</v>
          </cell>
          <cell r="P389">
            <v>1</v>
          </cell>
          <cell r="Q389">
            <v>1</v>
          </cell>
          <cell r="R389"/>
          <cell r="S389"/>
          <cell r="T389">
            <v>7</v>
          </cell>
          <cell r="U389">
            <v>7</v>
          </cell>
          <cell r="V389">
            <v>1</v>
          </cell>
          <cell r="W389">
            <v>3</v>
          </cell>
        </row>
        <row r="390">
          <cell r="A390" t="str">
            <v>1181</v>
          </cell>
          <cell r="B390">
            <v>0</v>
          </cell>
          <cell r="C390" t="str">
            <v>North</v>
          </cell>
          <cell r="D390" t="str">
            <v>CPV003 辽宁省</v>
          </cell>
          <cell r="E390" t="str">
            <v>liaoning</v>
          </cell>
          <cell r="F390" t="str">
            <v>CCL1181  凤城市</v>
          </cell>
          <cell r="G390" t="str">
            <v>Fengcheng</v>
          </cell>
          <cell r="H390">
            <v>86</v>
          </cell>
          <cell r="I390"/>
          <cell r="J390"/>
          <cell r="K390"/>
          <cell r="L390"/>
          <cell r="M390" t="e">
            <v>#VALUE!</v>
          </cell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</row>
        <row r="391">
          <cell r="C391" t="str">
            <v>North</v>
          </cell>
          <cell r="D391" t="str">
            <v>CCP003 辽宁省</v>
          </cell>
          <cell r="E391" t="str">
            <v>liaoning</v>
          </cell>
          <cell r="F391" t="str">
            <v>沈阳</v>
          </cell>
          <cell r="G391" t="str">
            <v>Shenyang Cluster</v>
          </cell>
          <cell r="H391">
            <v>86</v>
          </cell>
          <cell r="I391">
            <v>15</v>
          </cell>
          <cell r="J391">
            <v>549</v>
          </cell>
          <cell r="K391">
            <v>381</v>
          </cell>
          <cell r="L391">
            <v>16</v>
          </cell>
          <cell r="M391">
            <v>397</v>
          </cell>
          <cell r="N391">
            <v>142</v>
          </cell>
          <cell r="O391">
            <v>192</v>
          </cell>
          <cell r="P391">
            <v>12</v>
          </cell>
          <cell r="Q391">
            <v>13</v>
          </cell>
          <cell r="R391">
            <v>3</v>
          </cell>
          <cell r="S391">
            <v>10</v>
          </cell>
          <cell r="T391">
            <v>157</v>
          </cell>
          <cell r="U391">
            <v>215</v>
          </cell>
          <cell r="V391">
            <v>4</v>
          </cell>
          <cell r="W391">
            <v>48</v>
          </cell>
        </row>
        <row r="392"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</row>
        <row r="393">
          <cell r="A393" t="str">
            <v>1142</v>
          </cell>
          <cell r="B393">
            <v>245.00000000000099</v>
          </cell>
          <cell r="C393" t="str">
            <v>North</v>
          </cell>
          <cell r="D393" t="str">
            <v>CPV003 辽宁省</v>
          </cell>
          <cell r="E393" t="str">
            <v>liaoning</v>
          </cell>
          <cell r="F393" t="str">
            <v>CCL1142  海城市</v>
          </cell>
          <cell r="G393" t="str">
            <v>Haicheng</v>
          </cell>
          <cell r="H393">
            <v>88</v>
          </cell>
          <cell r="I393"/>
          <cell r="J393"/>
          <cell r="K393"/>
          <cell r="L393"/>
          <cell r="M393" t="e">
            <v>#VALUE!</v>
          </cell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</row>
        <row r="394">
          <cell r="A394" t="str">
            <v>1143</v>
          </cell>
          <cell r="B394">
            <v>0</v>
          </cell>
          <cell r="C394" t="str">
            <v>North</v>
          </cell>
          <cell r="D394" t="str">
            <v>CPV003 辽宁省</v>
          </cell>
          <cell r="E394" t="str">
            <v>liaoning</v>
          </cell>
          <cell r="F394" t="str">
            <v>CCL1143  岫岩县</v>
          </cell>
          <cell r="G394" t="str">
            <v>Youyan county</v>
          </cell>
          <cell r="H394">
            <v>88</v>
          </cell>
          <cell r="I394"/>
          <cell r="J394"/>
          <cell r="K394"/>
          <cell r="L394"/>
          <cell r="M394" t="e">
            <v>#VALUE!</v>
          </cell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</row>
        <row r="395">
          <cell r="A395" t="str">
            <v>1150</v>
          </cell>
          <cell r="B395">
            <v>155.00000000000099</v>
          </cell>
          <cell r="C395" t="str">
            <v>North</v>
          </cell>
          <cell r="D395" t="str">
            <v>CPV003 辽宁省</v>
          </cell>
          <cell r="E395" t="str">
            <v>liaoning</v>
          </cell>
          <cell r="F395" t="str">
            <v>CCL1150  营口市</v>
          </cell>
          <cell r="G395" t="str">
            <v>Yingkou</v>
          </cell>
          <cell r="H395">
            <v>88</v>
          </cell>
          <cell r="I395">
            <v>6</v>
          </cell>
          <cell r="J395">
            <v>66</v>
          </cell>
          <cell r="K395">
            <v>44</v>
          </cell>
          <cell r="L395">
            <v>20</v>
          </cell>
          <cell r="M395">
            <v>64</v>
          </cell>
          <cell r="N395">
            <v>5</v>
          </cell>
          <cell r="O395">
            <v>5</v>
          </cell>
          <cell r="P395">
            <v>3</v>
          </cell>
          <cell r="Q395">
            <v>3</v>
          </cell>
          <cell r="R395"/>
          <cell r="S395"/>
          <cell r="T395">
            <v>8</v>
          </cell>
          <cell r="U395">
            <v>8</v>
          </cell>
          <cell r="V395">
            <v>16</v>
          </cell>
          <cell r="W395">
            <v>16</v>
          </cell>
        </row>
        <row r="396">
          <cell r="A396" t="str">
            <v>1151</v>
          </cell>
          <cell r="B396">
            <v>0</v>
          </cell>
          <cell r="C396" t="str">
            <v>North</v>
          </cell>
          <cell r="D396" t="str">
            <v>CPV003 辽宁省</v>
          </cell>
          <cell r="E396" t="str">
            <v>liaoning</v>
          </cell>
          <cell r="F396" t="str">
            <v>CCL1151  大石桥市</v>
          </cell>
          <cell r="G396" t="str">
            <v>Dashiqiao</v>
          </cell>
          <cell r="H396">
            <v>88</v>
          </cell>
          <cell r="I396"/>
          <cell r="J396"/>
          <cell r="K396"/>
          <cell r="L396"/>
          <cell r="M396" t="e">
            <v>#VALUE!</v>
          </cell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</row>
        <row r="397">
          <cell r="A397" t="str">
            <v>1160</v>
          </cell>
          <cell r="B397">
            <v>34.0000000000013</v>
          </cell>
          <cell r="C397" t="str">
            <v>North</v>
          </cell>
          <cell r="D397" t="str">
            <v>CPV003 辽宁省</v>
          </cell>
          <cell r="E397" t="str">
            <v>liaoning</v>
          </cell>
          <cell r="F397" t="str">
            <v>CCL1160  大连市</v>
          </cell>
          <cell r="G397" t="str">
            <v>Dalian</v>
          </cell>
          <cell r="H397">
            <v>88</v>
          </cell>
          <cell r="I397">
            <v>4</v>
          </cell>
          <cell r="J397">
            <v>102</v>
          </cell>
          <cell r="K397">
            <v>72</v>
          </cell>
          <cell r="L397"/>
          <cell r="M397" t="e">
            <v>#VALUE!</v>
          </cell>
          <cell r="N397">
            <v>13</v>
          </cell>
          <cell r="O397">
            <v>16</v>
          </cell>
          <cell r="P397">
            <v>2</v>
          </cell>
          <cell r="Q397">
            <v>2</v>
          </cell>
          <cell r="R397">
            <v>25</v>
          </cell>
          <cell r="S397">
            <v>27</v>
          </cell>
          <cell r="T397">
            <v>40</v>
          </cell>
          <cell r="U397">
            <v>45</v>
          </cell>
          <cell r="V397">
            <v>10</v>
          </cell>
          <cell r="W397">
            <v>235</v>
          </cell>
        </row>
        <row r="398">
          <cell r="A398" t="str">
            <v>1162</v>
          </cell>
          <cell r="B398">
            <v>187.00000000000099</v>
          </cell>
          <cell r="C398" t="str">
            <v>North</v>
          </cell>
          <cell r="D398" t="str">
            <v>CPV003 辽宁省</v>
          </cell>
          <cell r="E398" t="str">
            <v>liaoning</v>
          </cell>
          <cell r="F398" t="str">
            <v>CCL1162  普兰店市</v>
          </cell>
          <cell r="G398" t="str">
            <v>Pulandian</v>
          </cell>
          <cell r="H398">
            <v>88</v>
          </cell>
          <cell r="I398">
            <v>1</v>
          </cell>
          <cell r="J398">
            <v>35</v>
          </cell>
          <cell r="K398">
            <v>30</v>
          </cell>
          <cell r="L398"/>
          <cell r="M398" t="e">
            <v>#VALUE!</v>
          </cell>
          <cell r="N398"/>
          <cell r="O398"/>
          <cell r="P398">
            <v>3</v>
          </cell>
          <cell r="Q398">
            <v>3</v>
          </cell>
          <cell r="R398">
            <v>3</v>
          </cell>
          <cell r="S398">
            <v>3</v>
          </cell>
          <cell r="T398">
            <v>6</v>
          </cell>
          <cell r="U398">
            <v>6</v>
          </cell>
          <cell r="V398">
            <v>1</v>
          </cell>
          <cell r="W398">
            <v>6</v>
          </cell>
        </row>
        <row r="399">
          <cell r="A399" t="str">
            <v>1163</v>
          </cell>
          <cell r="B399">
            <v>295.00000000000102</v>
          </cell>
          <cell r="C399" t="str">
            <v>North</v>
          </cell>
          <cell r="D399" t="str">
            <v>CPV003 辽宁省</v>
          </cell>
          <cell r="E399" t="str">
            <v>liaoning</v>
          </cell>
          <cell r="F399" t="str">
            <v>CCL1163  瓦房店市</v>
          </cell>
          <cell r="G399" t="str">
            <v>Wafangdian</v>
          </cell>
          <cell r="H399">
            <v>88</v>
          </cell>
          <cell r="I399"/>
          <cell r="J399"/>
          <cell r="K399"/>
          <cell r="L399"/>
          <cell r="M399" t="e">
            <v>#VALUE!</v>
          </cell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</row>
        <row r="400">
          <cell r="A400" t="str">
            <v>1240</v>
          </cell>
          <cell r="B400">
            <v>166.00000000000099</v>
          </cell>
          <cell r="C400" t="str">
            <v>North</v>
          </cell>
          <cell r="D400" t="str">
            <v>CPV003 辽宁省</v>
          </cell>
          <cell r="E400" t="str">
            <v>liaoning</v>
          </cell>
          <cell r="F400" t="str">
            <v>CCL1240  盘锦市</v>
          </cell>
          <cell r="G400" t="str">
            <v>Panjin</v>
          </cell>
          <cell r="H400">
            <v>88</v>
          </cell>
          <cell r="I400">
            <v>1</v>
          </cell>
          <cell r="J400">
            <v>27</v>
          </cell>
          <cell r="K400">
            <v>20</v>
          </cell>
          <cell r="L400">
            <v>40</v>
          </cell>
          <cell r="M400">
            <v>60</v>
          </cell>
          <cell r="N400"/>
          <cell r="O400"/>
          <cell r="P400">
            <v>3</v>
          </cell>
          <cell r="Q400">
            <v>3</v>
          </cell>
          <cell r="R400"/>
          <cell r="S400"/>
          <cell r="T400">
            <v>3</v>
          </cell>
          <cell r="U400">
            <v>3</v>
          </cell>
          <cell r="V400">
            <v>2</v>
          </cell>
          <cell r="W400">
            <v>12</v>
          </cell>
        </row>
        <row r="401">
          <cell r="C401" t="str">
            <v>North</v>
          </cell>
          <cell r="D401" t="str">
            <v>CCP003 辽宁省</v>
          </cell>
          <cell r="E401" t="str">
            <v>liaoning</v>
          </cell>
          <cell r="F401" t="str">
            <v>大连</v>
          </cell>
          <cell r="G401" t="str">
            <v>Dalian Cluster</v>
          </cell>
          <cell r="H401">
            <v>88</v>
          </cell>
          <cell r="I401">
            <v>12</v>
          </cell>
          <cell r="J401">
            <v>230</v>
          </cell>
          <cell r="K401">
            <v>166</v>
          </cell>
          <cell r="L401">
            <v>60</v>
          </cell>
          <cell r="M401">
            <v>226</v>
          </cell>
          <cell r="N401">
            <v>18</v>
          </cell>
          <cell r="O401">
            <v>21</v>
          </cell>
          <cell r="P401">
            <v>11</v>
          </cell>
          <cell r="Q401">
            <v>11</v>
          </cell>
          <cell r="R401">
            <v>28</v>
          </cell>
          <cell r="S401">
            <v>30</v>
          </cell>
          <cell r="T401">
            <v>57</v>
          </cell>
          <cell r="U401">
            <v>62</v>
          </cell>
          <cell r="V401">
            <v>29</v>
          </cell>
          <cell r="W401">
            <v>269</v>
          </cell>
        </row>
        <row r="402"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</row>
        <row r="403">
          <cell r="A403" t="str">
            <v>1643</v>
          </cell>
          <cell r="B403">
            <v>0</v>
          </cell>
          <cell r="C403" t="str">
            <v>North</v>
          </cell>
          <cell r="D403" t="str">
            <v>CPV001 黑龙江省</v>
          </cell>
          <cell r="E403" t="str">
            <v>Heilongjiang</v>
          </cell>
          <cell r="F403" t="str">
            <v>CCL1643  黑河市</v>
          </cell>
          <cell r="G403" t="str">
            <v>Heihe</v>
          </cell>
          <cell r="H403">
            <v>91</v>
          </cell>
          <cell r="I403"/>
          <cell r="J403"/>
          <cell r="K403"/>
          <cell r="L403"/>
          <cell r="M403" t="e">
            <v>#VALUE!</v>
          </cell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</row>
        <row r="404">
          <cell r="A404" t="str">
            <v>1650</v>
          </cell>
          <cell r="B404">
            <v>0</v>
          </cell>
          <cell r="C404" t="str">
            <v>North</v>
          </cell>
          <cell r="D404" t="str">
            <v>CPV001 黑龙江省</v>
          </cell>
          <cell r="E404" t="str">
            <v>Heilongjiang</v>
          </cell>
          <cell r="F404" t="str">
            <v>CCL1650  大兴安岭地区</v>
          </cell>
          <cell r="G404" t="str">
            <v>Daixieanling</v>
          </cell>
          <cell r="H404">
            <v>91</v>
          </cell>
          <cell r="I404"/>
          <cell r="J404"/>
          <cell r="K404"/>
          <cell r="L404"/>
          <cell r="M404" t="e">
            <v>#VALUE!</v>
          </cell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</row>
        <row r="405">
          <cell r="C405" t="str">
            <v>North</v>
          </cell>
          <cell r="D405" t="str">
            <v>CCP001 黑龙江省</v>
          </cell>
          <cell r="E405" t="str">
            <v>Heilongjiang</v>
          </cell>
          <cell r="F405" t="str">
            <v>大兴安岭</v>
          </cell>
          <cell r="G405" t="str">
            <v>Daixieanling Cluster</v>
          </cell>
          <cell r="H405">
            <v>91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</row>
        <row r="406"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</row>
        <row r="407">
          <cell r="A407" t="str">
            <v>1500</v>
          </cell>
          <cell r="B407">
            <v>33.0000000000013</v>
          </cell>
          <cell r="C407" t="str">
            <v>North</v>
          </cell>
          <cell r="D407" t="str">
            <v>CPV001 黑龙江省</v>
          </cell>
          <cell r="E407" t="str">
            <v>Heilongjiang</v>
          </cell>
          <cell r="F407" t="str">
            <v>CCL1500  哈尔滨市</v>
          </cell>
          <cell r="G407" t="str">
            <v>Haerbing</v>
          </cell>
          <cell r="H407">
            <v>92</v>
          </cell>
          <cell r="I407">
            <v>4</v>
          </cell>
          <cell r="J407">
            <v>105</v>
          </cell>
          <cell r="K407">
            <v>91</v>
          </cell>
          <cell r="L407">
            <v>15</v>
          </cell>
          <cell r="M407">
            <v>106</v>
          </cell>
          <cell r="N407">
            <v>15</v>
          </cell>
          <cell r="O407">
            <v>15</v>
          </cell>
          <cell r="P407">
            <v>30</v>
          </cell>
          <cell r="Q407">
            <v>36</v>
          </cell>
          <cell r="R407"/>
          <cell r="S407"/>
          <cell r="T407">
            <v>45</v>
          </cell>
          <cell r="U407">
            <v>51</v>
          </cell>
          <cell r="V407"/>
          <cell r="W407"/>
        </row>
        <row r="408">
          <cell r="A408" t="str">
            <v>1506</v>
          </cell>
          <cell r="B408">
            <v>320.00000000000102</v>
          </cell>
          <cell r="C408" t="str">
            <v>North</v>
          </cell>
          <cell r="D408" t="str">
            <v>CPV001 黑龙江省</v>
          </cell>
          <cell r="E408" t="str">
            <v>Heilongjiang</v>
          </cell>
          <cell r="F408" t="str">
            <v>CCL1506  尚志市</v>
          </cell>
          <cell r="G408" t="str">
            <v>Shangzhi</v>
          </cell>
          <cell r="H408">
            <v>92</v>
          </cell>
          <cell r="I408"/>
          <cell r="J408"/>
          <cell r="K408"/>
          <cell r="L408"/>
          <cell r="M408" t="e">
            <v>#VALUE!</v>
          </cell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</row>
        <row r="409">
          <cell r="A409" t="str">
            <v>1511</v>
          </cell>
          <cell r="B409">
            <v>286.00000000000102</v>
          </cell>
          <cell r="C409" t="str">
            <v>North</v>
          </cell>
          <cell r="D409" t="str">
            <v>CPV001 黑龙江省</v>
          </cell>
          <cell r="E409" t="str">
            <v>Heilongjiang</v>
          </cell>
          <cell r="F409" t="str">
            <v>CCL1511  肇东市</v>
          </cell>
          <cell r="G409" t="str">
            <v>Zhaodong</v>
          </cell>
          <cell r="H409">
            <v>92</v>
          </cell>
          <cell r="I409"/>
          <cell r="J409"/>
          <cell r="K409"/>
          <cell r="L409"/>
          <cell r="M409" t="e">
            <v>#VALUE!</v>
          </cell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</row>
        <row r="410">
          <cell r="A410" t="str">
            <v>1514</v>
          </cell>
          <cell r="B410">
            <v>0</v>
          </cell>
          <cell r="C410" t="str">
            <v>North</v>
          </cell>
          <cell r="D410" t="str">
            <v>CPV001 黑龙江省</v>
          </cell>
          <cell r="E410" t="str">
            <v>Heilongjiang</v>
          </cell>
          <cell r="F410" t="str">
            <v>CCL1514  安达市</v>
          </cell>
          <cell r="G410" t="str">
            <v>Anda</v>
          </cell>
          <cell r="H410">
            <v>92</v>
          </cell>
          <cell r="I410"/>
          <cell r="J410"/>
          <cell r="K410"/>
          <cell r="L410"/>
          <cell r="M410" t="e">
            <v>#VALUE!</v>
          </cell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</row>
        <row r="411">
          <cell r="A411" t="str">
            <v>1520</v>
          </cell>
          <cell r="B411">
            <v>273.00000000000102</v>
          </cell>
          <cell r="C411" t="str">
            <v>North</v>
          </cell>
          <cell r="D411" t="str">
            <v>CPV001 黑龙江省</v>
          </cell>
          <cell r="E411" t="str">
            <v>Heilongjiang</v>
          </cell>
          <cell r="F411" t="str">
            <v>CCL1520  绥化市</v>
          </cell>
          <cell r="G411" t="str">
            <v>Suihua</v>
          </cell>
          <cell r="H411">
            <v>92</v>
          </cell>
          <cell r="I411"/>
          <cell r="J411"/>
          <cell r="K411"/>
          <cell r="L411"/>
          <cell r="M411" t="e">
            <v>#VALUE!</v>
          </cell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</row>
        <row r="412">
          <cell r="A412" t="str">
            <v>1610</v>
          </cell>
          <cell r="B412">
            <v>58.0000000000013</v>
          </cell>
          <cell r="C412" t="str">
            <v>North</v>
          </cell>
          <cell r="D412" t="str">
            <v>CPV001 黑龙江省</v>
          </cell>
          <cell r="E412" t="str">
            <v>Heilongjiang</v>
          </cell>
          <cell r="F412" t="str">
            <v>CCL1610  齐齐哈尔市</v>
          </cell>
          <cell r="G412" t="str">
            <v>Qiqihaer</v>
          </cell>
          <cell r="H412">
            <v>92</v>
          </cell>
          <cell r="I412">
            <v>4</v>
          </cell>
          <cell r="J412">
            <v>154</v>
          </cell>
          <cell r="K412">
            <v>109</v>
          </cell>
          <cell r="L412">
            <v>4</v>
          </cell>
          <cell r="M412">
            <v>113</v>
          </cell>
          <cell r="N412">
            <v>7</v>
          </cell>
          <cell r="O412">
            <v>9</v>
          </cell>
          <cell r="P412">
            <v>1</v>
          </cell>
          <cell r="Q412">
            <v>1</v>
          </cell>
          <cell r="R412"/>
          <cell r="S412"/>
          <cell r="T412">
            <v>8</v>
          </cell>
          <cell r="U412">
            <v>10</v>
          </cell>
          <cell r="V412">
            <v>2</v>
          </cell>
          <cell r="W412">
            <v>4</v>
          </cell>
        </row>
        <row r="413">
          <cell r="A413" t="str">
            <v>1630</v>
          </cell>
          <cell r="B413">
            <v>93.000000000001293</v>
          </cell>
          <cell r="C413" t="str">
            <v>North</v>
          </cell>
          <cell r="D413" t="str">
            <v>CPV001 黑龙江省</v>
          </cell>
          <cell r="E413" t="str">
            <v>Heilongjiang</v>
          </cell>
          <cell r="F413" t="str">
            <v>CCL1630  大庆市</v>
          </cell>
          <cell r="G413" t="str">
            <v>Daqing</v>
          </cell>
          <cell r="H413">
            <v>92</v>
          </cell>
          <cell r="I413">
            <v>1</v>
          </cell>
          <cell r="J413">
            <v>38</v>
          </cell>
          <cell r="K413">
            <v>30</v>
          </cell>
          <cell r="L413"/>
          <cell r="M413" t="e">
            <v>#VALUE!</v>
          </cell>
          <cell r="N413"/>
          <cell r="O413"/>
          <cell r="P413">
            <v>6</v>
          </cell>
          <cell r="Q413">
            <v>13</v>
          </cell>
          <cell r="R413"/>
          <cell r="S413"/>
          <cell r="T413">
            <v>6</v>
          </cell>
          <cell r="U413">
            <v>13</v>
          </cell>
          <cell r="V413"/>
          <cell r="W413"/>
        </row>
        <row r="414">
          <cell r="C414" t="str">
            <v>North</v>
          </cell>
          <cell r="D414" t="str">
            <v>CCP001 黑龙江省</v>
          </cell>
          <cell r="E414" t="str">
            <v>Heilongjiang</v>
          </cell>
          <cell r="F414" t="str">
            <v>哈尔滨</v>
          </cell>
          <cell r="G414" t="str">
            <v>Haerbing Cluster</v>
          </cell>
          <cell r="H414">
            <v>92</v>
          </cell>
          <cell r="I414">
            <v>9</v>
          </cell>
          <cell r="J414">
            <v>297</v>
          </cell>
          <cell r="K414">
            <v>230</v>
          </cell>
          <cell r="L414">
            <v>19</v>
          </cell>
          <cell r="M414">
            <v>249</v>
          </cell>
          <cell r="N414">
            <v>22</v>
          </cell>
          <cell r="O414">
            <v>24</v>
          </cell>
          <cell r="P414">
            <v>37</v>
          </cell>
          <cell r="Q414">
            <v>50</v>
          </cell>
          <cell r="R414">
            <v>0</v>
          </cell>
          <cell r="S414">
            <v>0</v>
          </cell>
          <cell r="T414">
            <v>59</v>
          </cell>
          <cell r="U414">
            <v>74</v>
          </cell>
          <cell r="V414">
            <v>2</v>
          </cell>
          <cell r="W414">
            <v>4</v>
          </cell>
        </row>
        <row r="415"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</row>
        <row r="416">
          <cell r="A416" t="str">
            <v>1530</v>
          </cell>
          <cell r="B416">
            <v>0</v>
          </cell>
          <cell r="C416" t="str">
            <v>North</v>
          </cell>
          <cell r="D416" t="str">
            <v>CPV001 黑龙江省</v>
          </cell>
          <cell r="E416" t="str">
            <v>Heilongjiang</v>
          </cell>
          <cell r="F416" t="str">
            <v>CCL1530  伊春市</v>
          </cell>
          <cell r="G416" t="str">
            <v>Yichun</v>
          </cell>
          <cell r="H416">
            <v>94</v>
          </cell>
          <cell r="I416"/>
          <cell r="J416"/>
          <cell r="K416"/>
          <cell r="L416"/>
          <cell r="M416" t="e">
            <v>#VALUE!</v>
          </cell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</row>
        <row r="417">
          <cell r="A417" t="str">
            <v>1540</v>
          </cell>
          <cell r="B417">
            <v>65.000000000001293</v>
          </cell>
          <cell r="C417" t="str">
            <v>North</v>
          </cell>
          <cell r="D417" t="str">
            <v>CPV001 黑龙江省</v>
          </cell>
          <cell r="E417" t="str">
            <v>Heilongjiang</v>
          </cell>
          <cell r="F417" t="str">
            <v>CCL1540  佳木斯市</v>
          </cell>
          <cell r="G417" t="str">
            <v>Jiamusi</v>
          </cell>
          <cell r="H417">
            <v>94</v>
          </cell>
          <cell r="I417">
            <v>2</v>
          </cell>
          <cell r="J417">
            <v>119</v>
          </cell>
          <cell r="K417">
            <v>53</v>
          </cell>
          <cell r="L417"/>
          <cell r="M417" t="e">
            <v>#VALUE!</v>
          </cell>
          <cell r="N417">
            <v>2</v>
          </cell>
          <cell r="O417">
            <v>2</v>
          </cell>
          <cell r="P417">
            <v>1</v>
          </cell>
          <cell r="Q417">
            <v>1</v>
          </cell>
          <cell r="R417">
            <v>4</v>
          </cell>
          <cell r="S417">
            <v>4</v>
          </cell>
          <cell r="T417">
            <v>7</v>
          </cell>
          <cell r="U417">
            <v>7</v>
          </cell>
          <cell r="V417">
            <v>4</v>
          </cell>
          <cell r="W417">
            <v>4</v>
          </cell>
        </row>
        <row r="418">
          <cell r="A418" t="str">
            <v>1541</v>
          </cell>
          <cell r="B418">
            <v>0</v>
          </cell>
          <cell r="C418" t="str">
            <v>North</v>
          </cell>
          <cell r="D418" t="str">
            <v>CPV001 黑龙江省</v>
          </cell>
          <cell r="E418" t="str">
            <v>Heilongjiang</v>
          </cell>
          <cell r="F418" t="str">
            <v>CCL1541  鹤岗市</v>
          </cell>
          <cell r="G418" t="str">
            <v>Hegang</v>
          </cell>
          <cell r="H418">
            <v>94</v>
          </cell>
          <cell r="I418"/>
          <cell r="J418"/>
          <cell r="K418"/>
          <cell r="L418"/>
          <cell r="M418" t="e">
            <v>#VALUE!</v>
          </cell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</row>
        <row r="419">
          <cell r="A419" t="str">
            <v>1551</v>
          </cell>
          <cell r="B419">
            <v>327.00000000000102</v>
          </cell>
          <cell r="C419" t="str">
            <v>North</v>
          </cell>
          <cell r="D419" t="str">
            <v>CPV001 黑龙江省</v>
          </cell>
          <cell r="E419" t="str">
            <v>Heilongjiang</v>
          </cell>
          <cell r="F419" t="str">
            <v>CCL1551  双鸭山市</v>
          </cell>
          <cell r="G419" t="str">
            <v>Shuangyashan</v>
          </cell>
          <cell r="H419">
            <v>94</v>
          </cell>
          <cell r="I419"/>
          <cell r="J419"/>
          <cell r="K419"/>
          <cell r="L419"/>
          <cell r="M419" t="e">
            <v>#VALUE!</v>
          </cell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</row>
        <row r="420">
          <cell r="A420" t="str">
            <v>1561</v>
          </cell>
          <cell r="B420">
            <v>0</v>
          </cell>
          <cell r="C420" t="str">
            <v>North</v>
          </cell>
          <cell r="D420" t="str">
            <v>CPV001 黑龙江省</v>
          </cell>
          <cell r="E420" t="str">
            <v>Heilongjiang</v>
          </cell>
          <cell r="F420" t="str">
            <v>CCL1561  富锦市</v>
          </cell>
          <cell r="G420" t="str">
            <v>fujin</v>
          </cell>
          <cell r="H420">
            <v>94</v>
          </cell>
          <cell r="I420"/>
          <cell r="J420"/>
          <cell r="K420"/>
          <cell r="L420"/>
          <cell r="M420" t="e">
            <v>#VALUE!</v>
          </cell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</row>
        <row r="421">
          <cell r="C421" t="str">
            <v>North</v>
          </cell>
          <cell r="D421" t="str">
            <v>CCP001 黑龙江省</v>
          </cell>
          <cell r="E421" t="str">
            <v>Heilongjiang</v>
          </cell>
          <cell r="F421" t="str">
            <v>佳木斯</v>
          </cell>
          <cell r="G421" t="str">
            <v>Jiamusi Cluster</v>
          </cell>
          <cell r="H421">
            <v>94</v>
          </cell>
          <cell r="I421">
            <v>2</v>
          </cell>
          <cell r="J421">
            <v>119</v>
          </cell>
          <cell r="K421">
            <v>53</v>
          </cell>
          <cell r="L421">
            <v>0</v>
          </cell>
          <cell r="M421">
            <v>53</v>
          </cell>
          <cell r="N421">
            <v>2</v>
          </cell>
          <cell r="O421">
            <v>2</v>
          </cell>
          <cell r="P421">
            <v>1</v>
          </cell>
          <cell r="Q421">
            <v>1</v>
          </cell>
          <cell r="R421">
            <v>4</v>
          </cell>
          <cell r="S421">
            <v>4</v>
          </cell>
          <cell r="T421">
            <v>7</v>
          </cell>
          <cell r="U421">
            <v>7</v>
          </cell>
          <cell r="V421">
            <v>4</v>
          </cell>
          <cell r="W421">
            <v>4</v>
          </cell>
        </row>
        <row r="422"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</row>
        <row r="423">
          <cell r="A423" t="str">
            <v>1546</v>
          </cell>
          <cell r="B423">
            <v>350.00000000000102</v>
          </cell>
          <cell r="C423" t="str">
            <v>North</v>
          </cell>
          <cell r="D423" t="str">
            <v>CPV001 黑龙江省</v>
          </cell>
          <cell r="E423" t="str">
            <v>Heilongjiang</v>
          </cell>
          <cell r="F423" t="str">
            <v>CCL1546  七台河市</v>
          </cell>
          <cell r="G423" t="str">
            <v>Qitaihe</v>
          </cell>
          <cell r="H423">
            <v>96</v>
          </cell>
          <cell r="I423"/>
          <cell r="J423"/>
          <cell r="K423"/>
          <cell r="L423"/>
          <cell r="M423" t="e">
            <v>#VALUE!</v>
          </cell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</row>
        <row r="424">
          <cell r="A424" t="str">
            <v>1570</v>
          </cell>
          <cell r="B424">
            <v>77.000000000001293</v>
          </cell>
          <cell r="C424" t="str">
            <v>North</v>
          </cell>
          <cell r="D424" t="str">
            <v>CPV001 黑龙江省</v>
          </cell>
          <cell r="E424" t="str">
            <v>Heilongjiang</v>
          </cell>
          <cell r="F424" t="str">
            <v>CCL1570  牡丹江市</v>
          </cell>
          <cell r="G424" t="str">
            <v>Mudanjiang</v>
          </cell>
          <cell r="H424">
            <v>96</v>
          </cell>
          <cell r="I424">
            <v>2</v>
          </cell>
          <cell r="J424">
            <v>40</v>
          </cell>
          <cell r="K424">
            <v>40</v>
          </cell>
          <cell r="L424">
            <v>2</v>
          </cell>
          <cell r="M424">
            <v>42</v>
          </cell>
          <cell r="N424">
            <v>4</v>
          </cell>
          <cell r="O424">
            <v>4</v>
          </cell>
          <cell r="P424">
            <v>2</v>
          </cell>
          <cell r="Q424">
            <v>2</v>
          </cell>
          <cell r="R424"/>
          <cell r="S424"/>
          <cell r="T424">
            <v>6</v>
          </cell>
          <cell r="U424">
            <v>6</v>
          </cell>
          <cell r="V424">
            <v>4</v>
          </cell>
          <cell r="W424">
            <v>13</v>
          </cell>
        </row>
        <row r="425">
          <cell r="A425" t="str">
            <v>1581</v>
          </cell>
          <cell r="B425">
            <v>110.00000000000099</v>
          </cell>
          <cell r="C425" t="str">
            <v>North</v>
          </cell>
          <cell r="D425" t="str">
            <v>CPV001 黑龙江省</v>
          </cell>
          <cell r="E425" t="str">
            <v>Heilongjiang</v>
          </cell>
          <cell r="F425" t="str">
            <v>CCL1581  鸡西市</v>
          </cell>
          <cell r="G425" t="str">
            <v>Jixi</v>
          </cell>
          <cell r="H425">
            <v>96</v>
          </cell>
          <cell r="I425">
            <v>1</v>
          </cell>
          <cell r="J425">
            <v>46</v>
          </cell>
          <cell r="K425">
            <v>46</v>
          </cell>
          <cell r="L425">
            <v>1</v>
          </cell>
          <cell r="M425">
            <v>47</v>
          </cell>
          <cell r="N425">
            <v>6</v>
          </cell>
          <cell r="O425">
            <v>6</v>
          </cell>
          <cell r="P425">
            <v>1</v>
          </cell>
          <cell r="Q425">
            <v>1</v>
          </cell>
          <cell r="R425"/>
          <cell r="S425"/>
          <cell r="T425">
            <v>7</v>
          </cell>
          <cell r="U425">
            <v>7</v>
          </cell>
          <cell r="V425">
            <v>2</v>
          </cell>
          <cell r="W425">
            <v>4</v>
          </cell>
        </row>
        <row r="426">
          <cell r="C426" t="str">
            <v>North</v>
          </cell>
          <cell r="D426" t="str">
            <v>CCP001 黑龙江省</v>
          </cell>
          <cell r="E426" t="str">
            <v>Heilongjiang</v>
          </cell>
          <cell r="F426" t="str">
            <v>牡丹江</v>
          </cell>
          <cell r="G426" t="str">
            <v>Mudanjiang Cluster</v>
          </cell>
          <cell r="H426">
            <v>96</v>
          </cell>
          <cell r="I426">
            <v>3</v>
          </cell>
          <cell r="J426">
            <v>86</v>
          </cell>
          <cell r="K426">
            <v>86</v>
          </cell>
          <cell r="L426">
            <v>3</v>
          </cell>
          <cell r="M426">
            <v>89</v>
          </cell>
          <cell r="N426">
            <v>10</v>
          </cell>
          <cell r="O426">
            <v>10</v>
          </cell>
          <cell r="P426">
            <v>3</v>
          </cell>
          <cell r="Q426">
            <v>3</v>
          </cell>
          <cell r="R426">
            <v>0</v>
          </cell>
          <cell r="S426">
            <v>0</v>
          </cell>
          <cell r="T426">
            <v>13</v>
          </cell>
          <cell r="U426">
            <v>13</v>
          </cell>
          <cell r="V426">
            <v>6</v>
          </cell>
          <cell r="W426">
            <v>17</v>
          </cell>
        </row>
        <row r="427"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</row>
        <row r="428">
          <cell r="A428" t="str">
            <v>0210</v>
          </cell>
          <cell r="B428">
            <v>321.00000000000102</v>
          </cell>
          <cell r="C428" t="str">
            <v>North</v>
          </cell>
          <cell r="D428" t="str">
            <v>CPV004 内蒙古自治区</v>
          </cell>
          <cell r="E428" t="str">
            <v>Neimenggu</v>
          </cell>
          <cell r="F428" t="str">
            <v>CCL0210  海拉尔市</v>
          </cell>
          <cell r="G428" t="str">
            <v>Hailaer</v>
          </cell>
          <cell r="H428">
            <v>99</v>
          </cell>
          <cell r="I428"/>
          <cell r="J428"/>
          <cell r="K428"/>
          <cell r="L428"/>
          <cell r="M428" t="e">
            <v>#VALUE!</v>
          </cell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</row>
        <row r="429">
          <cell r="C429" t="str">
            <v>North</v>
          </cell>
          <cell r="D429" t="str">
            <v>CCP004 内蒙古自治区</v>
          </cell>
          <cell r="E429" t="str">
            <v>Neimenggu</v>
          </cell>
          <cell r="F429" t="str">
            <v>海拉尔</v>
          </cell>
          <cell r="G429" t="str">
            <v>Hailaer Cluster</v>
          </cell>
          <cell r="H429">
            <v>99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</row>
        <row r="430"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</row>
        <row r="431">
          <cell r="A431" t="str">
            <v>0240</v>
          </cell>
          <cell r="B431">
            <v>195.00000000000099</v>
          </cell>
          <cell r="C431" t="str">
            <v>North</v>
          </cell>
          <cell r="D431" t="str">
            <v>CPV004 内蒙古自治区</v>
          </cell>
          <cell r="E431" t="str">
            <v>Neimenggu</v>
          </cell>
          <cell r="F431" t="str">
            <v>CCL0240  赤峰市</v>
          </cell>
          <cell r="G431" t="str">
            <v>Chifeng</v>
          </cell>
          <cell r="H431">
            <v>100</v>
          </cell>
          <cell r="I431">
            <v>1</v>
          </cell>
          <cell r="J431">
            <v>12</v>
          </cell>
          <cell r="K431">
            <v>8</v>
          </cell>
          <cell r="L431"/>
          <cell r="M431" t="e">
            <v>#VALUE!</v>
          </cell>
          <cell r="N431">
            <v>3</v>
          </cell>
          <cell r="O431">
            <v>3</v>
          </cell>
          <cell r="P431">
            <v>1</v>
          </cell>
          <cell r="Q431">
            <v>1</v>
          </cell>
          <cell r="R431"/>
          <cell r="S431"/>
          <cell r="T431">
            <v>4</v>
          </cell>
          <cell r="U431">
            <v>4</v>
          </cell>
          <cell r="V431">
            <v>1</v>
          </cell>
          <cell r="W431">
            <v>4</v>
          </cell>
        </row>
        <row r="432">
          <cell r="A432" t="str">
            <v>1374</v>
          </cell>
          <cell r="B432">
            <v>254.00000000000099</v>
          </cell>
          <cell r="C432" t="str">
            <v>North</v>
          </cell>
          <cell r="D432" t="str">
            <v>CPV004 内蒙古自治区</v>
          </cell>
          <cell r="E432" t="str">
            <v>Neimenggu</v>
          </cell>
          <cell r="F432" t="str">
            <v>CCL1374  乌兰浩特市</v>
          </cell>
          <cell r="G432" t="str">
            <v>Wulanhaote</v>
          </cell>
          <cell r="H432">
            <v>100</v>
          </cell>
          <cell r="I432">
            <v>1</v>
          </cell>
          <cell r="J432">
            <v>14</v>
          </cell>
          <cell r="K432">
            <v>7</v>
          </cell>
          <cell r="L432">
            <v>3</v>
          </cell>
          <cell r="M432">
            <v>10</v>
          </cell>
          <cell r="N432">
            <v>3</v>
          </cell>
          <cell r="O432">
            <v>3</v>
          </cell>
          <cell r="P432"/>
          <cell r="Q432"/>
          <cell r="R432">
            <v>3</v>
          </cell>
          <cell r="S432">
            <v>3</v>
          </cell>
          <cell r="T432">
            <v>6</v>
          </cell>
          <cell r="U432">
            <v>6</v>
          </cell>
          <cell r="V432"/>
          <cell r="W432"/>
        </row>
        <row r="433">
          <cell r="C433" t="str">
            <v>North</v>
          </cell>
          <cell r="D433" t="str">
            <v>CCP004 内蒙古自治区</v>
          </cell>
          <cell r="E433" t="str">
            <v>Neimenggu</v>
          </cell>
          <cell r="F433" t="str">
            <v>赤峰</v>
          </cell>
          <cell r="G433" t="str">
            <v>Chifeng Cluster</v>
          </cell>
          <cell r="H433">
            <v>100</v>
          </cell>
          <cell r="I433">
            <v>2</v>
          </cell>
          <cell r="J433">
            <v>26</v>
          </cell>
          <cell r="K433">
            <v>15</v>
          </cell>
          <cell r="L433">
            <v>3</v>
          </cell>
          <cell r="M433">
            <v>18</v>
          </cell>
          <cell r="N433">
            <v>6</v>
          </cell>
          <cell r="O433">
            <v>6</v>
          </cell>
          <cell r="P433">
            <v>1</v>
          </cell>
          <cell r="Q433">
            <v>1</v>
          </cell>
          <cell r="R433">
            <v>3</v>
          </cell>
          <cell r="S433">
            <v>3</v>
          </cell>
          <cell r="T433">
            <v>10</v>
          </cell>
          <cell r="U433">
            <v>10</v>
          </cell>
          <cell r="V433">
            <v>1</v>
          </cell>
          <cell r="W433">
            <v>4</v>
          </cell>
        </row>
        <row r="434"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</row>
        <row r="435">
          <cell r="A435" t="str">
            <v>0100</v>
          </cell>
          <cell r="B435">
            <v>106.00000000000099</v>
          </cell>
          <cell r="C435" t="str">
            <v>North</v>
          </cell>
          <cell r="D435" t="str">
            <v>CPV004 内蒙古自治区</v>
          </cell>
          <cell r="E435" t="str">
            <v>Neimenggu</v>
          </cell>
          <cell r="F435" t="str">
            <v>CCL0100  呼和浩特市</v>
          </cell>
          <cell r="G435" t="str">
            <v>Huhehaote</v>
          </cell>
          <cell r="H435">
            <v>102</v>
          </cell>
          <cell r="I435">
            <v>3</v>
          </cell>
          <cell r="J435">
            <v>49</v>
          </cell>
          <cell r="K435">
            <v>37</v>
          </cell>
          <cell r="L435">
            <v>1</v>
          </cell>
          <cell r="M435">
            <v>38</v>
          </cell>
          <cell r="N435">
            <v>3</v>
          </cell>
          <cell r="O435">
            <v>7</v>
          </cell>
          <cell r="P435">
            <v>2</v>
          </cell>
          <cell r="Q435">
            <v>2</v>
          </cell>
          <cell r="R435">
            <v>11</v>
          </cell>
          <cell r="S435">
            <v>11</v>
          </cell>
          <cell r="T435">
            <v>16</v>
          </cell>
          <cell r="U435">
            <v>20</v>
          </cell>
          <cell r="V435">
            <v>4</v>
          </cell>
          <cell r="W435">
            <v>30</v>
          </cell>
        </row>
        <row r="436">
          <cell r="A436" t="str">
            <v>0120</v>
          </cell>
          <cell r="B436">
            <v>344.00000000000102</v>
          </cell>
          <cell r="C436" t="str">
            <v>North</v>
          </cell>
          <cell r="D436" t="str">
            <v>CPV004 内蒙古自治区</v>
          </cell>
          <cell r="E436" t="str">
            <v>Neimenggu</v>
          </cell>
          <cell r="F436" t="str">
            <v>CCL0120  集宁市</v>
          </cell>
          <cell r="G436" t="str">
            <v>Jining</v>
          </cell>
          <cell r="H436">
            <v>102</v>
          </cell>
          <cell r="I436"/>
          <cell r="J436"/>
          <cell r="K436"/>
          <cell r="L436"/>
          <cell r="M436" t="e">
            <v>#VALUE!</v>
          </cell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</row>
        <row r="437">
          <cell r="A437" t="str">
            <v>0140</v>
          </cell>
          <cell r="B437">
            <v>103.00000000000099</v>
          </cell>
          <cell r="C437" t="str">
            <v>North</v>
          </cell>
          <cell r="D437" t="str">
            <v>CPV004 内蒙古自治区</v>
          </cell>
          <cell r="E437" t="str">
            <v>Neimenggu</v>
          </cell>
          <cell r="F437" t="str">
            <v>CCL0140  包头市</v>
          </cell>
          <cell r="G437" t="str">
            <v>Baotou</v>
          </cell>
          <cell r="H437">
            <v>102</v>
          </cell>
          <cell r="I437">
            <v>6</v>
          </cell>
          <cell r="J437">
            <v>50</v>
          </cell>
          <cell r="K437">
            <v>22</v>
          </cell>
          <cell r="L437">
            <v>4</v>
          </cell>
          <cell r="M437">
            <v>26</v>
          </cell>
          <cell r="N437">
            <v>4</v>
          </cell>
          <cell r="O437">
            <v>7</v>
          </cell>
          <cell r="P437">
            <v>3</v>
          </cell>
          <cell r="Q437">
            <v>5</v>
          </cell>
          <cell r="R437"/>
          <cell r="S437"/>
          <cell r="T437">
            <v>7</v>
          </cell>
          <cell r="U437">
            <v>12</v>
          </cell>
          <cell r="V437">
            <v>2</v>
          </cell>
          <cell r="W437">
            <v>4</v>
          </cell>
        </row>
        <row r="438">
          <cell r="A438" t="str">
            <v>0150</v>
          </cell>
          <cell r="B438">
            <v>157.00000000000099</v>
          </cell>
          <cell r="C438" t="str">
            <v>North</v>
          </cell>
          <cell r="D438" t="str">
            <v>CPV004 内蒙古自治区</v>
          </cell>
          <cell r="E438" t="str">
            <v>Neimenggu</v>
          </cell>
          <cell r="F438" t="str">
            <v>CCL0150  临河市</v>
          </cell>
          <cell r="G438" t="str">
            <v>Linhe</v>
          </cell>
          <cell r="H438">
            <v>102</v>
          </cell>
          <cell r="I438">
            <v>2</v>
          </cell>
          <cell r="J438">
            <v>20</v>
          </cell>
          <cell r="K438">
            <v>8</v>
          </cell>
          <cell r="L438"/>
          <cell r="M438" t="e">
            <v>#VALUE!</v>
          </cell>
          <cell r="N438">
            <v>8</v>
          </cell>
          <cell r="O438">
            <v>12</v>
          </cell>
          <cell r="P438"/>
          <cell r="Q438"/>
          <cell r="R438"/>
          <cell r="S438"/>
          <cell r="T438">
            <v>8</v>
          </cell>
          <cell r="U438">
            <v>12</v>
          </cell>
          <cell r="V438"/>
          <cell r="W438"/>
        </row>
        <row r="439">
          <cell r="A439" t="str">
            <v>0160</v>
          </cell>
          <cell r="B439">
            <v>0</v>
          </cell>
          <cell r="C439" t="str">
            <v>North</v>
          </cell>
          <cell r="D439" t="str">
            <v>CPV004 内蒙古自治区</v>
          </cell>
          <cell r="E439" t="str">
            <v>Neimenggu</v>
          </cell>
          <cell r="F439" t="str">
            <v>CCL0160  乌海市</v>
          </cell>
          <cell r="G439" t="str">
            <v>Wuhai</v>
          </cell>
          <cell r="H439">
            <v>102</v>
          </cell>
          <cell r="I439"/>
          <cell r="J439"/>
          <cell r="K439"/>
          <cell r="L439"/>
          <cell r="M439" t="e">
            <v>#VALUE!</v>
          </cell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</row>
        <row r="440">
          <cell r="C440" t="str">
            <v>North</v>
          </cell>
          <cell r="D440" t="str">
            <v>CCP004 内蒙古自治区</v>
          </cell>
          <cell r="E440" t="str">
            <v>Neimenggu</v>
          </cell>
          <cell r="F440" t="str">
            <v>呼和浩特</v>
          </cell>
          <cell r="G440" t="str">
            <v>Huhehaote Cluster</v>
          </cell>
          <cell r="H440">
            <v>102</v>
          </cell>
          <cell r="I440">
            <v>11</v>
          </cell>
          <cell r="J440">
            <v>119</v>
          </cell>
          <cell r="K440">
            <v>67</v>
          </cell>
          <cell r="L440">
            <v>5</v>
          </cell>
          <cell r="M440">
            <v>72</v>
          </cell>
          <cell r="N440">
            <v>15</v>
          </cell>
          <cell r="O440">
            <v>26</v>
          </cell>
          <cell r="P440">
            <v>5</v>
          </cell>
          <cell r="Q440">
            <v>7</v>
          </cell>
          <cell r="R440">
            <v>11</v>
          </cell>
          <cell r="S440">
            <v>11</v>
          </cell>
          <cell r="T440">
            <v>31</v>
          </cell>
          <cell r="U440">
            <v>44</v>
          </cell>
          <cell r="V440">
            <v>6</v>
          </cell>
          <cell r="W440">
            <v>34</v>
          </cell>
        </row>
        <row r="441"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</row>
        <row r="442">
          <cell r="A442" t="str">
            <v>6280</v>
          </cell>
          <cell r="B442">
            <v>158.00000000000099</v>
          </cell>
          <cell r="C442" t="str">
            <v>West</v>
          </cell>
          <cell r="D442" t="str">
            <v>CPV025 四川省</v>
          </cell>
          <cell r="E442" t="str">
            <v>Sichuan</v>
          </cell>
          <cell r="F442" t="str">
            <v>CCL6280  广元市</v>
          </cell>
          <cell r="G442" t="str">
            <v>Guangyuan</v>
          </cell>
          <cell r="H442">
            <v>104</v>
          </cell>
          <cell r="I442">
            <v>1</v>
          </cell>
          <cell r="J442">
            <v>280</v>
          </cell>
          <cell r="K442">
            <v>35</v>
          </cell>
          <cell r="L442"/>
          <cell r="M442" t="e">
            <v>#VALUE!</v>
          </cell>
          <cell r="N442">
            <v>2</v>
          </cell>
          <cell r="O442">
            <v>2</v>
          </cell>
          <cell r="P442">
            <v>1</v>
          </cell>
          <cell r="Q442">
            <v>1</v>
          </cell>
          <cell r="R442">
            <v>2</v>
          </cell>
          <cell r="S442">
            <v>4</v>
          </cell>
          <cell r="T442">
            <v>5</v>
          </cell>
          <cell r="U442">
            <v>7</v>
          </cell>
          <cell r="V442">
            <v>1</v>
          </cell>
          <cell r="W442">
            <v>2</v>
          </cell>
        </row>
        <row r="443">
          <cell r="A443" t="str">
            <v>6360</v>
          </cell>
          <cell r="B443">
            <v>284.00000000000102</v>
          </cell>
          <cell r="C443" t="str">
            <v>West</v>
          </cell>
          <cell r="D443" t="str">
            <v>CPV025 四川省</v>
          </cell>
          <cell r="E443" t="str">
            <v>Sichuan</v>
          </cell>
          <cell r="F443" t="str">
            <v>CCL6360  巴中市</v>
          </cell>
          <cell r="G443" t="str">
            <v>Bazhong</v>
          </cell>
          <cell r="H443">
            <v>104</v>
          </cell>
          <cell r="I443"/>
          <cell r="J443"/>
          <cell r="K443"/>
          <cell r="L443">
            <v>4</v>
          </cell>
          <cell r="M443" t="e">
            <v>#VALUE!</v>
          </cell>
          <cell r="N443">
            <v>6</v>
          </cell>
          <cell r="O443">
            <v>10</v>
          </cell>
          <cell r="P443"/>
          <cell r="Q443"/>
          <cell r="R443"/>
          <cell r="S443"/>
          <cell r="T443">
            <v>6</v>
          </cell>
          <cell r="U443">
            <v>10</v>
          </cell>
          <cell r="V443"/>
          <cell r="W443"/>
        </row>
        <row r="444">
          <cell r="A444" t="str">
            <v>6374</v>
          </cell>
          <cell r="B444">
            <v>0</v>
          </cell>
          <cell r="C444" t="str">
            <v>West</v>
          </cell>
          <cell r="D444" t="str">
            <v>CPV025 四川省</v>
          </cell>
          <cell r="E444" t="str">
            <v>Sichuan</v>
          </cell>
          <cell r="F444" t="str">
            <v>CCL6374  阆中市</v>
          </cell>
          <cell r="G444" t="str">
            <v>Liangzhong</v>
          </cell>
          <cell r="H444">
            <v>104</v>
          </cell>
          <cell r="I444"/>
          <cell r="J444"/>
          <cell r="K444"/>
          <cell r="L444"/>
          <cell r="M444" t="e">
            <v>#VALUE!</v>
          </cell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</row>
        <row r="445">
          <cell r="C445" t="str">
            <v>West</v>
          </cell>
          <cell r="D445" t="str">
            <v>CCP025 四川省</v>
          </cell>
          <cell r="E445" t="str">
            <v>Sichuan</v>
          </cell>
          <cell r="F445" t="str">
            <v>广元</v>
          </cell>
          <cell r="G445" t="str">
            <v>Guangyuan Cluster</v>
          </cell>
          <cell r="H445">
            <v>104</v>
          </cell>
          <cell r="I445">
            <v>1</v>
          </cell>
          <cell r="J445">
            <v>280</v>
          </cell>
          <cell r="K445">
            <v>35</v>
          </cell>
          <cell r="L445">
            <v>4</v>
          </cell>
          <cell r="M445">
            <v>39</v>
          </cell>
          <cell r="N445">
            <v>8</v>
          </cell>
          <cell r="O445">
            <v>12</v>
          </cell>
          <cell r="P445">
            <v>1</v>
          </cell>
          <cell r="Q445">
            <v>1</v>
          </cell>
          <cell r="R445">
            <v>2</v>
          </cell>
          <cell r="S445">
            <v>4</v>
          </cell>
          <cell r="T445">
            <v>11</v>
          </cell>
          <cell r="U445">
            <v>17</v>
          </cell>
          <cell r="V445">
            <v>1</v>
          </cell>
          <cell r="W445">
            <v>2</v>
          </cell>
        </row>
        <row r="446"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</row>
        <row r="447">
          <cell r="A447" t="str">
            <v>6100</v>
          </cell>
          <cell r="B447">
            <v>8.0000000000013003</v>
          </cell>
          <cell r="C447" t="str">
            <v>West</v>
          </cell>
          <cell r="D447" t="str">
            <v>CPV025 四川省</v>
          </cell>
          <cell r="E447" t="str">
            <v>Sichuan</v>
          </cell>
          <cell r="F447" t="str">
            <v>CCL6100  成都市</v>
          </cell>
          <cell r="G447" t="str">
            <v>Chengdu</v>
          </cell>
          <cell r="H447">
            <v>105</v>
          </cell>
          <cell r="I447">
            <v>5</v>
          </cell>
          <cell r="J447">
            <v>248</v>
          </cell>
          <cell r="K447">
            <v>111</v>
          </cell>
          <cell r="L447">
            <v>1</v>
          </cell>
          <cell r="M447">
            <v>112</v>
          </cell>
          <cell r="N447">
            <v>2</v>
          </cell>
          <cell r="O447">
            <v>2</v>
          </cell>
          <cell r="P447">
            <v>3</v>
          </cell>
          <cell r="Q447">
            <v>3</v>
          </cell>
          <cell r="R447"/>
          <cell r="S447"/>
          <cell r="T447">
            <v>5</v>
          </cell>
          <cell r="U447">
            <v>5</v>
          </cell>
          <cell r="V447">
            <v>5</v>
          </cell>
          <cell r="W447">
            <v>90</v>
          </cell>
        </row>
        <row r="448">
          <cell r="A448" t="str">
            <v>6101</v>
          </cell>
          <cell r="B448">
            <v>354.00000000000102</v>
          </cell>
          <cell r="C448" t="str">
            <v>West</v>
          </cell>
          <cell r="D448" t="str">
            <v>CPV025 四川省</v>
          </cell>
          <cell r="E448" t="str">
            <v>Sichuan</v>
          </cell>
          <cell r="F448" t="str">
            <v>CCL6101  龙泉绎区</v>
          </cell>
          <cell r="G448" t="str">
            <v>Longquanyi</v>
          </cell>
          <cell r="H448">
            <v>105</v>
          </cell>
          <cell r="I448">
            <v>2</v>
          </cell>
          <cell r="J448">
            <v>38</v>
          </cell>
          <cell r="K448">
            <v>31</v>
          </cell>
          <cell r="L448"/>
          <cell r="M448" t="e">
            <v>#VALUE!</v>
          </cell>
          <cell r="N448">
            <v>2</v>
          </cell>
          <cell r="O448">
            <v>2</v>
          </cell>
          <cell r="P448"/>
          <cell r="Q448"/>
          <cell r="R448"/>
          <cell r="S448"/>
          <cell r="T448">
            <v>2</v>
          </cell>
          <cell r="U448">
            <v>2</v>
          </cell>
          <cell r="V448"/>
          <cell r="W448"/>
        </row>
        <row r="449">
          <cell r="A449" t="str">
            <v>6113</v>
          </cell>
          <cell r="B449">
            <v>81.000000000001293</v>
          </cell>
          <cell r="C449" t="str">
            <v>West</v>
          </cell>
          <cell r="D449" t="str">
            <v>CPV025 四川省</v>
          </cell>
          <cell r="E449" t="str">
            <v>Sichuan</v>
          </cell>
          <cell r="F449" t="str">
            <v>CCL6113  大邑县</v>
          </cell>
          <cell r="G449" t="str">
            <v>Dayi county</v>
          </cell>
          <cell r="H449">
            <v>105</v>
          </cell>
          <cell r="I449">
            <v>1</v>
          </cell>
          <cell r="J449">
            <v>120</v>
          </cell>
          <cell r="K449">
            <v>89</v>
          </cell>
          <cell r="L449"/>
          <cell r="M449" t="e">
            <v>#VALUE!</v>
          </cell>
          <cell r="N449">
            <v>1</v>
          </cell>
          <cell r="O449">
            <v>3</v>
          </cell>
          <cell r="P449"/>
          <cell r="Q449"/>
          <cell r="R449">
            <v>1</v>
          </cell>
          <cell r="S449">
            <v>3</v>
          </cell>
          <cell r="T449">
            <v>2</v>
          </cell>
          <cell r="U449">
            <v>6</v>
          </cell>
          <cell r="V449"/>
          <cell r="W449"/>
        </row>
        <row r="450">
          <cell r="A450" t="str">
            <v>6114</v>
          </cell>
          <cell r="B450">
            <v>275.00000000000102</v>
          </cell>
          <cell r="C450" t="str">
            <v>West</v>
          </cell>
          <cell r="D450" t="str">
            <v>CPV025 四川省</v>
          </cell>
          <cell r="E450" t="str">
            <v>Sichuan</v>
          </cell>
          <cell r="F450" t="str">
            <v>CCL6114  新津县</v>
          </cell>
          <cell r="G450" t="str">
            <v>Xinjin county</v>
          </cell>
          <cell r="H450">
            <v>105</v>
          </cell>
          <cell r="I450"/>
          <cell r="J450"/>
          <cell r="K450"/>
          <cell r="L450">
            <v>2</v>
          </cell>
          <cell r="M450" t="e">
            <v>#VALUE!</v>
          </cell>
          <cell r="N450"/>
          <cell r="O450"/>
          <cell r="P450"/>
          <cell r="Q450"/>
          <cell r="R450">
            <v>1</v>
          </cell>
          <cell r="S450">
            <v>2</v>
          </cell>
          <cell r="T450">
            <v>1</v>
          </cell>
          <cell r="U450">
            <v>2</v>
          </cell>
          <cell r="V450"/>
          <cell r="W450"/>
        </row>
        <row r="451">
          <cell r="A451" t="str">
            <v>6115</v>
          </cell>
          <cell r="B451">
            <v>353.00000000000102</v>
          </cell>
          <cell r="C451" t="str">
            <v>West</v>
          </cell>
          <cell r="D451" t="str">
            <v>CPV025 四川省</v>
          </cell>
          <cell r="E451" t="str">
            <v>Sichuan</v>
          </cell>
          <cell r="F451" t="str">
            <v>CCL6115  邛崃市</v>
          </cell>
          <cell r="G451" t="str">
            <v>Qionglai</v>
          </cell>
          <cell r="H451">
            <v>105</v>
          </cell>
          <cell r="I451">
            <v>1</v>
          </cell>
          <cell r="J451">
            <v>120</v>
          </cell>
          <cell r="K451">
            <v>68</v>
          </cell>
          <cell r="L451"/>
          <cell r="M451" t="e">
            <v>#VALUE!</v>
          </cell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</row>
        <row r="452">
          <cell r="A452" t="str">
            <v>6118</v>
          </cell>
          <cell r="B452">
            <v>247.00000000000099</v>
          </cell>
          <cell r="C452" t="str">
            <v>West</v>
          </cell>
          <cell r="D452" t="str">
            <v>CPV025 四川省</v>
          </cell>
          <cell r="E452" t="str">
            <v>Sichuan</v>
          </cell>
          <cell r="F452" t="str">
            <v>CCL6118  都江堰市</v>
          </cell>
          <cell r="G452" t="str">
            <v>Dujiangyan</v>
          </cell>
          <cell r="H452">
            <v>105</v>
          </cell>
          <cell r="I452">
            <v>2</v>
          </cell>
          <cell r="J452">
            <v>90</v>
          </cell>
          <cell r="K452">
            <v>75</v>
          </cell>
          <cell r="L452"/>
          <cell r="M452" t="e">
            <v>#VALUE!</v>
          </cell>
          <cell r="N452"/>
          <cell r="O452"/>
          <cell r="P452"/>
          <cell r="Q452"/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/>
          <cell r="W452"/>
        </row>
        <row r="453">
          <cell r="A453" t="str">
            <v>6180</v>
          </cell>
          <cell r="B453">
            <v>49.0000000000013</v>
          </cell>
          <cell r="C453" t="str">
            <v>West</v>
          </cell>
          <cell r="D453" t="str">
            <v>CPV025 四川省</v>
          </cell>
          <cell r="E453" t="str">
            <v>Sichuan</v>
          </cell>
          <cell r="F453" t="str">
            <v>CCL6180  德阳市</v>
          </cell>
          <cell r="G453" t="str">
            <v>Deyang</v>
          </cell>
          <cell r="H453">
            <v>105</v>
          </cell>
          <cell r="I453"/>
          <cell r="J453"/>
          <cell r="K453"/>
          <cell r="L453"/>
          <cell r="M453" t="e">
            <v>#VALUE!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4</v>
          </cell>
          <cell r="S453">
            <v>4</v>
          </cell>
          <cell r="T453">
            <v>6</v>
          </cell>
          <cell r="U453">
            <v>6</v>
          </cell>
          <cell r="V453"/>
          <cell r="W453"/>
        </row>
        <row r="454">
          <cell r="A454" t="str">
            <v>6182</v>
          </cell>
          <cell r="B454">
            <v>0</v>
          </cell>
          <cell r="C454" t="str">
            <v>West</v>
          </cell>
          <cell r="D454" t="str">
            <v>CPV025 四川省</v>
          </cell>
          <cell r="E454" t="str">
            <v>Sichuan</v>
          </cell>
          <cell r="F454" t="str">
            <v>CCL6182  绵竹市</v>
          </cell>
          <cell r="G454" t="str">
            <v>Mianzhu</v>
          </cell>
          <cell r="H454">
            <v>105</v>
          </cell>
          <cell r="I454"/>
          <cell r="J454"/>
          <cell r="K454"/>
          <cell r="L454"/>
          <cell r="M454" t="e">
            <v>#VALUE!</v>
          </cell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</row>
        <row r="455">
          <cell r="A455" t="str">
            <v>6184</v>
          </cell>
          <cell r="B455">
            <v>318.00000000000102</v>
          </cell>
          <cell r="C455" t="str">
            <v>West</v>
          </cell>
          <cell r="D455" t="str">
            <v>CPV025 四川省</v>
          </cell>
          <cell r="E455" t="str">
            <v>Sichuan</v>
          </cell>
          <cell r="F455" t="str">
            <v>CCL6184  什邡市</v>
          </cell>
          <cell r="G455" t="str">
            <v>Shifang</v>
          </cell>
          <cell r="H455">
            <v>105</v>
          </cell>
          <cell r="I455">
            <v>1</v>
          </cell>
          <cell r="J455">
            <v>131</v>
          </cell>
          <cell r="K455">
            <v>14</v>
          </cell>
          <cell r="L455"/>
          <cell r="M455" t="e">
            <v>#VALUE!</v>
          </cell>
          <cell r="N455">
            <v>2</v>
          </cell>
          <cell r="O455">
            <v>2</v>
          </cell>
          <cell r="P455"/>
          <cell r="Q455"/>
          <cell r="R455"/>
          <cell r="S455"/>
          <cell r="T455">
            <v>2</v>
          </cell>
          <cell r="U455">
            <v>2</v>
          </cell>
          <cell r="V455"/>
          <cell r="W455"/>
        </row>
        <row r="456">
          <cell r="A456" t="str">
            <v>6210</v>
          </cell>
          <cell r="B456">
            <v>207.00000000000099</v>
          </cell>
          <cell r="C456" t="str">
            <v>West</v>
          </cell>
          <cell r="D456" t="str">
            <v>CPV025 四川省</v>
          </cell>
          <cell r="E456" t="str">
            <v>Sichuan</v>
          </cell>
          <cell r="F456" t="str">
            <v>CCL6210  绵阳市</v>
          </cell>
          <cell r="G456" t="str">
            <v>Mianyang</v>
          </cell>
          <cell r="H456">
            <v>105</v>
          </cell>
          <cell r="I456">
            <v>1</v>
          </cell>
          <cell r="J456">
            <v>330</v>
          </cell>
          <cell r="K456">
            <v>45</v>
          </cell>
          <cell r="L456"/>
          <cell r="M456" t="e">
            <v>#VALUE!</v>
          </cell>
          <cell r="N456">
            <v>3</v>
          </cell>
          <cell r="O456">
            <v>3</v>
          </cell>
          <cell r="P456"/>
          <cell r="Q456"/>
          <cell r="R456"/>
          <cell r="S456"/>
          <cell r="T456">
            <v>3</v>
          </cell>
          <cell r="U456">
            <v>3</v>
          </cell>
          <cell r="V456"/>
          <cell r="W456"/>
        </row>
        <row r="457">
          <cell r="A457" t="str">
            <v>6217</v>
          </cell>
          <cell r="B457">
            <v>252.00000000000099</v>
          </cell>
          <cell r="C457" t="str">
            <v>West</v>
          </cell>
          <cell r="D457" t="str">
            <v>CPV025 四川省</v>
          </cell>
          <cell r="E457" t="str">
            <v>Sichuan</v>
          </cell>
          <cell r="F457" t="str">
            <v>CCL6217  江油市</v>
          </cell>
          <cell r="G457" t="str">
            <v>Jiangyou</v>
          </cell>
          <cell r="H457">
            <v>105</v>
          </cell>
          <cell r="I457"/>
          <cell r="J457"/>
          <cell r="K457"/>
          <cell r="L457">
            <v>1</v>
          </cell>
          <cell r="M457" t="e">
            <v>#VALUE!</v>
          </cell>
          <cell r="N457">
            <v>2</v>
          </cell>
          <cell r="O457">
            <v>2</v>
          </cell>
          <cell r="P457"/>
          <cell r="Q457"/>
          <cell r="R457">
            <v>1</v>
          </cell>
          <cell r="S457">
            <v>4</v>
          </cell>
          <cell r="T457">
            <v>3</v>
          </cell>
          <cell r="U457">
            <v>6</v>
          </cell>
          <cell r="V457">
            <v>1</v>
          </cell>
          <cell r="W457">
            <v>3</v>
          </cell>
        </row>
        <row r="458">
          <cell r="A458" t="str">
            <v>6414</v>
          </cell>
          <cell r="B458">
            <v>269.00000000000102</v>
          </cell>
          <cell r="C458" t="str">
            <v>West</v>
          </cell>
          <cell r="D458" t="str">
            <v>CPV025 四川省</v>
          </cell>
          <cell r="E458" t="str">
            <v>Sichuan</v>
          </cell>
          <cell r="F458" t="str">
            <v>CCL6414  简阳市</v>
          </cell>
          <cell r="G458" t="str">
            <v>Jianyang</v>
          </cell>
          <cell r="H458">
            <v>105</v>
          </cell>
          <cell r="I458">
            <v>3</v>
          </cell>
          <cell r="J458">
            <v>52</v>
          </cell>
          <cell r="K458">
            <v>45</v>
          </cell>
          <cell r="L458"/>
          <cell r="M458" t="e">
            <v>#VALUE!</v>
          </cell>
          <cell r="N458">
            <v>5</v>
          </cell>
          <cell r="O458">
            <v>9</v>
          </cell>
          <cell r="P458"/>
          <cell r="Q458"/>
          <cell r="R458"/>
          <cell r="S458"/>
          <cell r="T458">
            <v>5</v>
          </cell>
          <cell r="U458">
            <v>9</v>
          </cell>
          <cell r="V458"/>
          <cell r="W458"/>
        </row>
        <row r="459">
          <cell r="C459" t="str">
            <v>West</v>
          </cell>
          <cell r="D459" t="str">
            <v>CCP025 四川省</v>
          </cell>
          <cell r="E459" t="str">
            <v>Sichuan</v>
          </cell>
          <cell r="F459" t="str">
            <v>成都</v>
          </cell>
          <cell r="G459" t="str">
            <v>Chengdu Cluster</v>
          </cell>
          <cell r="H459">
            <v>105</v>
          </cell>
          <cell r="I459">
            <v>16</v>
          </cell>
          <cell r="J459">
            <v>1129</v>
          </cell>
          <cell r="K459">
            <v>478</v>
          </cell>
          <cell r="L459">
            <v>4</v>
          </cell>
          <cell r="M459">
            <v>482</v>
          </cell>
          <cell r="N459">
            <v>18</v>
          </cell>
          <cell r="O459">
            <v>24</v>
          </cell>
          <cell r="P459">
            <v>4</v>
          </cell>
          <cell r="Q459">
            <v>4</v>
          </cell>
          <cell r="R459">
            <v>8</v>
          </cell>
          <cell r="S459">
            <v>14</v>
          </cell>
          <cell r="T459">
            <v>30</v>
          </cell>
          <cell r="U459">
            <v>42</v>
          </cell>
          <cell r="V459">
            <v>6</v>
          </cell>
          <cell r="W459">
            <v>93</v>
          </cell>
        </row>
        <row r="460"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</row>
        <row r="461">
          <cell r="A461" t="str">
            <v>6290</v>
          </cell>
          <cell r="B461">
            <v>211.00000000000099</v>
          </cell>
          <cell r="C461" t="str">
            <v>West</v>
          </cell>
          <cell r="D461" t="str">
            <v>CPV025 四川省</v>
          </cell>
          <cell r="E461" t="str">
            <v>Sichuan</v>
          </cell>
          <cell r="F461" t="str">
            <v>CCL6290  遂宁市</v>
          </cell>
          <cell r="G461" t="str">
            <v>Suining</v>
          </cell>
          <cell r="H461">
            <v>106</v>
          </cell>
          <cell r="I461">
            <v>3</v>
          </cell>
          <cell r="J461">
            <v>71</v>
          </cell>
          <cell r="K461">
            <v>61</v>
          </cell>
          <cell r="L461"/>
          <cell r="M461" t="e">
            <v>#VALUE!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/>
          <cell r="S461"/>
          <cell r="T461">
            <v>2</v>
          </cell>
          <cell r="U461">
            <v>2</v>
          </cell>
          <cell r="V461">
            <v>4</v>
          </cell>
          <cell r="W461">
            <v>4</v>
          </cell>
        </row>
        <row r="462">
          <cell r="A462" t="str">
            <v>6292</v>
          </cell>
          <cell r="B462">
            <v>0</v>
          </cell>
          <cell r="C462" t="str">
            <v>West</v>
          </cell>
          <cell r="D462" t="str">
            <v>CPV025 四川省</v>
          </cell>
          <cell r="E462" t="str">
            <v>Sichuan</v>
          </cell>
          <cell r="F462" t="str">
            <v>CCL6292  射洪县</v>
          </cell>
          <cell r="G462" t="str">
            <v>Shehong county</v>
          </cell>
          <cell r="H462">
            <v>106</v>
          </cell>
          <cell r="I462"/>
          <cell r="J462"/>
          <cell r="K462"/>
          <cell r="L462"/>
          <cell r="M462" t="e">
            <v>#VALUE!</v>
          </cell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</row>
        <row r="463">
          <cell r="A463" t="str">
            <v>6370</v>
          </cell>
          <cell r="B463">
            <v>115.00000000000099</v>
          </cell>
          <cell r="C463" t="str">
            <v>West</v>
          </cell>
          <cell r="D463" t="str">
            <v>CPV025 四川省</v>
          </cell>
          <cell r="E463" t="str">
            <v>Sichuan</v>
          </cell>
          <cell r="F463" t="str">
            <v>CCL6370  南充市</v>
          </cell>
          <cell r="G463" t="str">
            <v>Nanchong</v>
          </cell>
          <cell r="H463">
            <v>106</v>
          </cell>
          <cell r="I463">
            <v>1</v>
          </cell>
          <cell r="J463">
            <v>26</v>
          </cell>
          <cell r="K463">
            <v>24</v>
          </cell>
          <cell r="L463">
            <v>3</v>
          </cell>
          <cell r="M463">
            <v>27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/>
          <cell r="S463"/>
          <cell r="T463">
            <v>2</v>
          </cell>
          <cell r="U463">
            <v>2</v>
          </cell>
          <cell r="V463"/>
          <cell r="W463"/>
        </row>
        <row r="464">
          <cell r="A464" t="str">
            <v>6380</v>
          </cell>
          <cell r="B464">
            <v>0</v>
          </cell>
          <cell r="C464" t="str">
            <v>West</v>
          </cell>
          <cell r="D464" t="str">
            <v>CPV025 四川省</v>
          </cell>
          <cell r="E464" t="str">
            <v>Sichuan</v>
          </cell>
          <cell r="F464" t="str">
            <v>CCL6380  广安市</v>
          </cell>
          <cell r="G464" t="str">
            <v>Guangan</v>
          </cell>
          <cell r="H464">
            <v>106</v>
          </cell>
          <cell r="I464"/>
          <cell r="J464"/>
          <cell r="K464"/>
          <cell r="L464"/>
          <cell r="M464" t="e">
            <v>#VALUE!</v>
          </cell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</row>
        <row r="465">
          <cell r="C465" t="str">
            <v>West</v>
          </cell>
          <cell r="D465" t="str">
            <v>CCP025 四川省</v>
          </cell>
          <cell r="E465" t="str">
            <v>Sichuan</v>
          </cell>
          <cell r="F465" t="str">
            <v>南充</v>
          </cell>
          <cell r="G465" t="str">
            <v>Nanchong Cluster</v>
          </cell>
          <cell r="H465">
            <v>106</v>
          </cell>
          <cell r="I465">
            <v>4</v>
          </cell>
          <cell r="J465">
            <v>97</v>
          </cell>
          <cell r="K465">
            <v>85</v>
          </cell>
          <cell r="L465">
            <v>3</v>
          </cell>
          <cell r="M465">
            <v>88</v>
          </cell>
          <cell r="N465">
            <v>2</v>
          </cell>
          <cell r="O465">
            <v>2</v>
          </cell>
          <cell r="P465">
            <v>2</v>
          </cell>
          <cell r="Q465">
            <v>2</v>
          </cell>
          <cell r="R465">
            <v>0</v>
          </cell>
          <cell r="S465">
            <v>0</v>
          </cell>
          <cell r="T465">
            <v>4</v>
          </cell>
          <cell r="U465">
            <v>4</v>
          </cell>
          <cell r="V465">
            <v>4</v>
          </cell>
          <cell r="W465">
            <v>4</v>
          </cell>
        </row>
        <row r="466"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</row>
        <row r="467">
          <cell r="A467" t="str">
            <v>6142</v>
          </cell>
          <cell r="B467">
            <v>260.00000000000102</v>
          </cell>
          <cell r="C467" t="str">
            <v>West</v>
          </cell>
          <cell r="D467" t="str">
            <v>CPV025 四川省</v>
          </cell>
          <cell r="E467" t="str">
            <v>Sichuan</v>
          </cell>
          <cell r="F467" t="str">
            <v>CCL6142  峨眉山市</v>
          </cell>
          <cell r="G467" t="str">
            <v>Emeishan</v>
          </cell>
          <cell r="H467">
            <v>107</v>
          </cell>
          <cell r="I467"/>
          <cell r="J467"/>
          <cell r="K467"/>
          <cell r="L467">
            <v>1</v>
          </cell>
          <cell r="M467" t="e">
            <v>#VALUE!</v>
          </cell>
          <cell r="N467">
            <v>2</v>
          </cell>
          <cell r="O467">
            <v>2</v>
          </cell>
          <cell r="P467"/>
          <cell r="Q467"/>
          <cell r="R467"/>
          <cell r="S467"/>
          <cell r="T467">
            <v>2</v>
          </cell>
          <cell r="U467">
            <v>2</v>
          </cell>
          <cell r="V467"/>
          <cell r="W467"/>
        </row>
        <row r="468">
          <cell r="A468" t="str">
            <v>6200</v>
          </cell>
          <cell r="B468">
            <v>0</v>
          </cell>
          <cell r="C468" t="str">
            <v>West</v>
          </cell>
          <cell r="D468" t="str">
            <v>CPV025 四川省</v>
          </cell>
          <cell r="E468" t="str">
            <v>Sichuan</v>
          </cell>
          <cell r="F468" t="str">
            <v>CCL6200  眉山县</v>
          </cell>
          <cell r="G468" t="str">
            <v>Meishan county</v>
          </cell>
          <cell r="H468">
            <v>107</v>
          </cell>
          <cell r="I468"/>
          <cell r="J468"/>
          <cell r="K468"/>
          <cell r="L468"/>
          <cell r="M468" t="e">
            <v>#VALUE!</v>
          </cell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</row>
        <row r="469">
          <cell r="A469" t="str">
            <v>6203</v>
          </cell>
          <cell r="B469">
            <v>0</v>
          </cell>
          <cell r="C469" t="str">
            <v>West</v>
          </cell>
          <cell r="D469" t="str">
            <v>CPV025 四川省</v>
          </cell>
          <cell r="E469" t="str">
            <v>Sichuan</v>
          </cell>
          <cell r="F469" t="str">
            <v>CCL6203  洪雅县</v>
          </cell>
          <cell r="G469" t="str">
            <v>Hongya county</v>
          </cell>
          <cell r="H469">
            <v>107</v>
          </cell>
          <cell r="I469"/>
          <cell r="J469"/>
          <cell r="K469"/>
          <cell r="L469"/>
          <cell r="M469" t="e">
            <v>#VALUE!</v>
          </cell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</row>
        <row r="470">
          <cell r="A470" t="str">
            <v>6250</v>
          </cell>
          <cell r="B470">
            <v>198.00000000000099</v>
          </cell>
          <cell r="C470" t="str">
            <v>West</v>
          </cell>
          <cell r="D470" t="str">
            <v>CPV025 四川省</v>
          </cell>
          <cell r="E470" t="str">
            <v>Sichuan</v>
          </cell>
          <cell r="F470" t="str">
            <v>CCL6250  雅安市</v>
          </cell>
          <cell r="G470" t="str">
            <v>Yaan</v>
          </cell>
          <cell r="H470">
            <v>107</v>
          </cell>
          <cell r="I470">
            <v>3</v>
          </cell>
          <cell r="J470">
            <v>110</v>
          </cell>
          <cell r="K470">
            <v>61</v>
          </cell>
          <cell r="L470"/>
          <cell r="M470" t="e">
            <v>#VALUE!</v>
          </cell>
          <cell r="N470">
            <v>2</v>
          </cell>
          <cell r="O470">
            <v>4</v>
          </cell>
          <cell r="P470"/>
          <cell r="Q470"/>
          <cell r="R470"/>
          <cell r="S470"/>
          <cell r="T470">
            <v>2</v>
          </cell>
          <cell r="U470">
            <v>4</v>
          </cell>
          <cell r="V470"/>
          <cell r="W470"/>
        </row>
        <row r="471">
          <cell r="A471" t="str">
            <v>6140</v>
          </cell>
          <cell r="B471">
            <v>107.00000000000099</v>
          </cell>
          <cell r="C471" t="str">
            <v>West</v>
          </cell>
          <cell r="D471" t="str">
            <v>CPV025 四川省</v>
          </cell>
          <cell r="E471" t="str">
            <v>Sichuan</v>
          </cell>
          <cell r="F471" t="str">
            <v>CCL6140 Leshan 乐山市</v>
          </cell>
          <cell r="G471" t="str">
            <v>Leshan</v>
          </cell>
          <cell r="H471">
            <v>107</v>
          </cell>
          <cell r="I471">
            <v>4</v>
          </cell>
          <cell r="J471">
            <v>130</v>
          </cell>
          <cell r="K471">
            <v>65</v>
          </cell>
          <cell r="L471">
            <v>15</v>
          </cell>
          <cell r="M471">
            <v>80</v>
          </cell>
          <cell r="N471">
            <v>6</v>
          </cell>
          <cell r="O471">
            <v>11</v>
          </cell>
          <cell r="P471">
            <v>1</v>
          </cell>
          <cell r="Q471">
            <v>1</v>
          </cell>
          <cell r="R471"/>
          <cell r="S471"/>
          <cell r="T471">
            <v>7</v>
          </cell>
          <cell r="U471">
            <v>12</v>
          </cell>
          <cell r="V471"/>
          <cell r="W471"/>
        </row>
        <row r="472">
          <cell r="C472" t="str">
            <v>West</v>
          </cell>
          <cell r="D472" t="str">
            <v>CCP025 四川省</v>
          </cell>
          <cell r="E472" t="str">
            <v>Sichuan</v>
          </cell>
          <cell r="F472" t="str">
            <v>乐山</v>
          </cell>
          <cell r="G472" t="str">
            <v>Leshan Cluster</v>
          </cell>
          <cell r="H472">
            <v>107</v>
          </cell>
          <cell r="I472">
            <v>7</v>
          </cell>
          <cell r="J472">
            <v>240</v>
          </cell>
          <cell r="K472">
            <v>126</v>
          </cell>
          <cell r="L472">
            <v>16</v>
          </cell>
          <cell r="M472">
            <v>142</v>
          </cell>
          <cell r="N472">
            <v>10</v>
          </cell>
          <cell r="O472">
            <v>17</v>
          </cell>
          <cell r="P472">
            <v>1</v>
          </cell>
          <cell r="Q472">
            <v>1</v>
          </cell>
          <cell r="R472">
            <v>0</v>
          </cell>
          <cell r="S472">
            <v>0</v>
          </cell>
          <cell r="T472">
            <v>11</v>
          </cell>
          <cell r="U472">
            <v>18</v>
          </cell>
          <cell r="V472">
            <v>0</v>
          </cell>
          <cell r="W472">
            <v>0</v>
          </cell>
        </row>
        <row r="473"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</row>
        <row r="474">
          <cell r="A474" t="str">
            <v>6410</v>
          </cell>
          <cell r="B474">
            <v>111.00000000000099</v>
          </cell>
          <cell r="C474" t="str">
            <v>West</v>
          </cell>
          <cell r="D474" t="str">
            <v>CPV025 四川省</v>
          </cell>
          <cell r="E474" t="str">
            <v>Sichuan</v>
          </cell>
          <cell r="F474" t="str">
            <v>CCL6410  内江市</v>
          </cell>
          <cell r="G474" t="str">
            <v>Neijiang</v>
          </cell>
          <cell r="H474">
            <v>109</v>
          </cell>
          <cell r="I474">
            <v>1</v>
          </cell>
          <cell r="J474">
            <v>120</v>
          </cell>
          <cell r="K474">
            <v>100</v>
          </cell>
          <cell r="L474"/>
          <cell r="M474" t="e">
            <v>#VALUE!</v>
          </cell>
          <cell r="N474">
            <v>7</v>
          </cell>
          <cell r="O474">
            <v>10</v>
          </cell>
          <cell r="P474">
            <v>3</v>
          </cell>
          <cell r="Q474">
            <v>3</v>
          </cell>
          <cell r="R474"/>
          <cell r="S474"/>
          <cell r="T474">
            <v>10</v>
          </cell>
          <cell r="U474">
            <v>13</v>
          </cell>
          <cell r="V474"/>
          <cell r="W474"/>
        </row>
        <row r="475">
          <cell r="A475" t="str">
            <v>6413</v>
          </cell>
          <cell r="B475">
            <v>0</v>
          </cell>
          <cell r="C475" t="str">
            <v>West</v>
          </cell>
          <cell r="D475" t="str">
            <v>CPV025 四川省</v>
          </cell>
          <cell r="E475" t="str">
            <v>Sichuan</v>
          </cell>
          <cell r="F475" t="str">
            <v>CCL6413  资阳市</v>
          </cell>
          <cell r="G475" t="str">
            <v>Ziyang</v>
          </cell>
          <cell r="H475">
            <v>109</v>
          </cell>
          <cell r="I475"/>
          <cell r="J475"/>
          <cell r="K475"/>
          <cell r="L475"/>
          <cell r="M475" t="e">
            <v>#VALUE!</v>
          </cell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</row>
        <row r="476">
          <cell r="A476" t="str">
            <v>6421</v>
          </cell>
          <cell r="B476">
            <v>156.00000000000099</v>
          </cell>
          <cell r="C476" t="str">
            <v>West</v>
          </cell>
          <cell r="D476" t="str">
            <v>CPV025 四川省</v>
          </cell>
          <cell r="E476" t="str">
            <v>Sichuan</v>
          </cell>
          <cell r="F476" t="str">
            <v>CCL6421  隆昌县</v>
          </cell>
          <cell r="G476" t="str">
            <v>Longchang county</v>
          </cell>
          <cell r="H476">
            <v>109</v>
          </cell>
          <cell r="I476">
            <v>1</v>
          </cell>
          <cell r="J476">
            <v>15</v>
          </cell>
          <cell r="K476">
            <v>15</v>
          </cell>
          <cell r="L476"/>
          <cell r="M476" t="e">
            <v>#VALUE!</v>
          </cell>
          <cell r="N476">
            <v>5</v>
          </cell>
          <cell r="O476">
            <v>8</v>
          </cell>
          <cell r="P476"/>
          <cell r="Q476"/>
          <cell r="R476"/>
          <cell r="S476"/>
          <cell r="T476">
            <v>5</v>
          </cell>
          <cell r="U476">
            <v>8</v>
          </cell>
          <cell r="V476"/>
          <cell r="W476"/>
        </row>
        <row r="477">
          <cell r="A477" t="str">
            <v>6430</v>
          </cell>
          <cell r="B477">
            <v>210.00000000000099</v>
          </cell>
          <cell r="C477" t="str">
            <v>West</v>
          </cell>
          <cell r="D477" t="str">
            <v>CPV025 四川省</v>
          </cell>
          <cell r="E477" t="str">
            <v>Sichuan</v>
          </cell>
          <cell r="F477" t="str">
            <v>CCL6430  自贡市</v>
          </cell>
          <cell r="G477" t="str">
            <v>Zigong</v>
          </cell>
          <cell r="H477">
            <v>109</v>
          </cell>
          <cell r="I477">
            <v>1</v>
          </cell>
          <cell r="J477">
            <v>36</v>
          </cell>
          <cell r="K477">
            <v>20</v>
          </cell>
          <cell r="L477">
            <v>3</v>
          </cell>
          <cell r="M477">
            <v>23</v>
          </cell>
          <cell r="N477">
            <v>3</v>
          </cell>
          <cell r="O477">
            <v>7</v>
          </cell>
          <cell r="P477">
            <v>2</v>
          </cell>
          <cell r="Q477">
            <v>2</v>
          </cell>
          <cell r="R477"/>
          <cell r="S477"/>
          <cell r="T477">
            <v>5</v>
          </cell>
          <cell r="U477">
            <v>9</v>
          </cell>
          <cell r="V477"/>
          <cell r="W477"/>
        </row>
        <row r="478">
          <cell r="A478" t="str">
            <v>6440</v>
          </cell>
          <cell r="B478">
            <v>139.00000000000099</v>
          </cell>
          <cell r="C478" t="str">
            <v>West</v>
          </cell>
          <cell r="D478" t="str">
            <v>CPV025 四川省</v>
          </cell>
          <cell r="E478" t="str">
            <v>Sichuan</v>
          </cell>
          <cell r="F478" t="str">
            <v>CCL6440  宜宾市</v>
          </cell>
          <cell r="G478" t="str">
            <v>Yibin</v>
          </cell>
          <cell r="H478">
            <v>109</v>
          </cell>
          <cell r="I478">
            <v>2</v>
          </cell>
          <cell r="J478">
            <v>62</v>
          </cell>
          <cell r="K478">
            <v>30</v>
          </cell>
          <cell r="L478"/>
          <cell r="M478" t="e">
            <v>#VALUE!</v>
          </cell>
          <cell r="N478">
            <v>7</v>
          </cell>
          <cell r="O478">
            <v>7</v>
          </cell>
          <cell r="P478">
            <v>2</v>
          </cell>
          <cell r="Q478">
            <v>2</v>
          </cell>
          <cell r="R478"/>
          <cell r="S478"/>
          <cell r="T478">
            <v>9</v>
          </cell>
          <cell r="U478">
            <v>9</v>
          </cell>
          <cell r="V478"/>
          <cell r="W478"/>
        </row>
        <row r="479">
          <cell r="A479" t="str">
            <v>6460</v>
          </cell>
          <cell r="B479">
            <v>342.00000000000102</v>
          </cell>
          <cell r="C479" t="str">
            <v>West</v>
          </cell>
          <cell r="D479" t="str">
            <v>CPV025 四川省</v>
          </cell>
          <cell r="E479" t="str">
            <v>Sichuan</v>
          </cell>
          <cell r="F479" t="str">
            <v>CCL6460  泸州市</v>
          </cell>
          <cell r="G479" t="str">
            <v>Luzhou</v>
          </cell>
          <cell r="H479">
            <v>109</v>
          </cell>
          <cell r="I479">
            <v>2</v>
          </cell>
          <cell r="J479">
            <v>69</v>
          </cell>
          <cell r="K479">
            <v>51</v>
          </cell>
          <cell r="L479"/>
          <cell r="M479" t="e">
            <v>#VALUE!</v>
          </cell>
          <cell r="N479">
            <v>5</v>
          </cell>
          <cell r="O479">
            <v>5</v>
          </cell>
          <cell r="P479">
            <v>2</v>
          </cell>
          <cell r="Q479">
            <v>2</v>
          </cell>
          <cell r="R479"/>
          <cell r="S479"/>
          <cell r="T479">
            <v>7</v>
          </cell>
          <cell r="U479">
            <v>7</v>
          </cell>
          <cell r="V479"/>
          <cell r="W479"/>
        </row>
        <row r="480">
          <cell r="C480" t="str">
            <v>West</v>
          </cell>
          <cell r="D480" t="str">
            <v>CCP025 四川省</v>
          </cell>
          <cell r="E480" t="str">
            <v>Sichuan</v>
          </cell>
          <cell r="F480" t="str">
            <v>内江</v>
          </cell>
          <cell r="G480" t="str">
            <v>Neijiang Cluster</v>
          </cell>
          <cell r="H480">
            <v>109</v>
          </cell>
          <cell r="I480">
            <v>7</v>
          </cell>
          <cell r="J480">
            <v>302</v>
          </cell>
          <cell r="K480">
            <v>216</v>
          </cell>
          <cell r="L480">
            <v>3</v>
          </cell>
          <cell r="M480">
            <v>219</v>
          </cell>
          <cell r="N480">
            <v>27</v>
          </cell>
          <cell r="O480">
            <v>37</v>
          </cell>
          <cell r="P480">
            <v>9</v>
          </cell>
          <cell r="Q480">
            <v>9</v>
          </cell>
          <cell r="R480">
            <v>0</v>
          </cell>
          <cell r="S480">
            <v>0</v>
          </cell>
          <cell r="T480">
            <v>36</v>
          </cell>
          <cell r="U480">
            <v>46</v>
          </cell>
          <cell r="V480">
            <v>0</v>
          </cell>
          <cell r="W480">
            <v>0</v>
          </cell>
        </row>
        <row r="481"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</row>
        <row r="482">
          <cell r="A482" t="str">
            <v>6150</v>
          </cell>
          <cell r="B482">
            <v>97.000000000001293</v>
          </cell>
          <cell r="C482" t="str">
            <v>West</v>
          </cell>
          <cell r="D482" t="str">
            <v>CPV025 四川省</v>
          </cell>
          <cell r="E482" t="str">
            <v>Sichuan</v>
          </cell>
          <cell r="F482" t="str">
            <v>CCL6150  西昌市</v>
          </cell>
          <cell r="G482" t="str">
            <v>Xichang</v>
          </cell>
          <cell r="H482">
            <v>110</v>
          </cell>
          <cell r="I482">
            <v>1</v>
          </cell>
          <cell r="J482">
            <v>18</v>
          </cell>
          <cell r="K482">
            <v>17</v>
          </cell>
          <cell r="L482">
            <v>3</v>
          </cell>
          <cell r="M482">
            <v>20</v>
          </cell>
          <cell r="N482">
            <v>4</v>
          </cell>
          <cell r="O482">
            <v>7</v>
          </cell>
          <cell r="P482">
            <v>1</v>
          </cell>
          <cell r="Q482">
            <v>1</v>
          </cell>
          <cell r="R482">
            <v>6</v>
          </cell>
          <cell r="S482">
            <v>6</v>
          </cell>
          <cell r="T482">
            <v>11</v>
          </cell>
          <cell r="U482">
            <v>14</v>
          </cell>
          <cell r="V482"/>
          <cell r="W482"/>
        </row>
        <row r="483">
          <cell r="A483" t="str">
            <v>6170</v>
          </cell>
          <cell r="B483">
            <v>152.00000000000099</v>
          </cell>
          <cell r="C483" t="str">
            <v>West</v>
          </cell>
          <cell r="D483" t="str">
            <v>CPV025 四川省</v>
          </cell>
          <cell r="E483" t="str">
            <v>Sichuan</v>
          </cell>
          <cell r="F483" t="str">
            <v>CCL6170  攀枝花市</v>
          </cell>
          <cell r="G483" t="str">
            <v>Panzhihua</v>
          </cell>
          <cell r="H483">
            <v>110</v>
          </cell>
          <cell r="I483">
            <v>1</v>
          </cell>
          <cell r="J483">
            <v>25</v>
          </cell>
          <cell r="K483">
            <v>10</v>
          </cell>
          <cell r="L483"/>
          <cell r="M483" t="e">
            <v>#VALUE!</v>
          </cell>
          <cell r="N483">
            <v>6</v>
          </cell>
          <cell r="O483">
            <v>8</v>
          </cell>
          <cell r="P483">
            <v>1</v>
          </cell>
          <cell r="Q483">
            <v>1</v>
          </cell>
          <cell r="R483">
            <v>1</v>
          </cell>
          <cell r="S483">
            <v>1</v>
          </cell>
          <cell r="T483">
            <v>8</v>
          </cell>
          <cell r="U483">
            <v>10</v>
          </cell>
          <cell r="V483"/>
          <cell r="W483"/>
        </row>
        <row r="484">
          <cell r="C484" t="str">
            <v>West</v>
          </cell>
          <cell r="D484" t="str">
            <v>CCP025 四川省</v>
          </cell>
          <cell r="E484" t="str">
            <v>Sichuan</v>
          </cell>
          <cell r="F484" t="str">
            <v>西昌</v>
          </cell>
          <cell r="G484" t="str">
            <v>Xichang Cluster</v>
          </cell>
          <cell r="H484">
            <v>110</v>
          </cell>
          <cell r="I484">
            <v>2</v>
          </cell>
          <cell r="J484">
            <v>43</v>
          </cell>
          <cell r="K484">
            <v>27</v>
          </cell>
          <cell r="L484">
            <v>3</v>
          </cell>
          <cell r="M484">
            <v>30</v>
          </cell>
          <cell r="N484">
            <v>10</v>
          </cell>
          <cell r="O484">
            <v>15</v>
          </cell>
          <cell r="P484">
            <v>2</v>
          </cell>
          <cell r="Q484">
            <v>2</v>
          </cell>
          <cell r="R484">
            <v>7</v>
          </cell>
          <cell r="S484">
            <v>7</v>
          </cell>
          <cell r="T484">
            <v>19</v>
          </cell>
          <cell r="U484">
            <v>24</v>
          </cell>
          <cell r="V484">
            <v>0</v>
          </cell>
          <cell r="W484">
            <v>0</v>
          </cell>
        </row>
        <row r="485"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</row>
        <row r="486">
          <cell r="A486" t="str">
            <v>4000</v>
          </cell>
          <cell r="B486">
            <v>14.0000000000013</v>
          </cell>
          <cell r="C486" t="str">
            <v>West</v>
          </cell>
          <cell r="D486" t="str">
            <v>CPV026 重庆市</v>
          </cell>
          <cell r="E486" t="str">
            <v>Chongqing</v>
          </cell>
          <cell r="F486" t="str">
            <v>CCL4000  重庆市市区</v>
          </cell>
          <cell r="G486" t="str">
            <v>Chongqing-urban</v>
          </cell>
          <cell r="H486">
            <v>111</v>
          </cell>
          <cell r="I486">
            <v>4</v>
          </cell>
          <cell r="J486">
            <v>144</v>
          </cell>
          <cell r="K486">
            <v>41</v>
          </cell>
          <cell r="L486">
            <v>1</v>
          </cell>
          <cell r="M486">
            <v>42</v>
          </cell>
          <cell r="N486">
            <v>7</v>
          </cell>
          <cell r="O486">
            <v>45</v>
          </cell>
          <cell r="P486">
            <v>7</v>
          </cell>
          <cell r="Q486">
            <v>9</v>
          </cell>
          <cell r="R486">
            <v>38</v>
          </cell>
          <cell r="S486">
            <v>38</v>
          </cell>
          <cell r="T486">
            <v>52</v>
          </cell>
          <cell r="U486">
            <v>92</v>
          </cell>
          <cell r="V486">
            <v>8</v>
          </cell>
          <cell r="W486">
            <v>12</v>
          </cell>
        </row>
        <row r="487">
          <cell r="A487" t="str">
            <v>4021</v>
          </cell>
          <cell r="B487">
            <v>257.00000000000102</v>
          </cell>
          <cell r="C487" t="str">
            <v>West</v>
          </cell>
          <cell r="D487" t="str">
            <v>CPV026 重庆市</v>
          </cell>
          <cell r="E487" t="str">
            <v>Chongqing</v>
          </cell>
          <cell r="F487" t="str">
            <v>CCL4021  永川市</v>
          </cell>
          <cell r="G487" t="str">
            <v>Chongqing-yongchuan</v>
          </cell>
          <cell r="H487">
            <v>111</v>
          </cell>
          <cell r="I487">
            <v>3</v>
          </cell>
          <cell r="J487">
            <v>61</v>
          </cell>
          <cell r="K487">
            <v>61</v>
          </cell>
          <cell r="L487"/>
          <cell r="M487" t="e">
            <v>#VALUE!</v>
          </cell>
          <cell r="N487"/>
          <cell r="O487"/>
          <cell r="P487">
            <v>1</v>
          </cell>
          <cell r="Q487">
            <v>2</v>
          </cell>
          <cell r="R487"/>
          <cell r="S487"/>
          <cell r="T487">
            <v>1</v>
          </cell>
          <cell r="U487">
            <v>2</v>
          </cell>
          <cell r="V487">
            <v>5</v>
          </cell>
          <cell r="W487">
            <v>12</v>
          </cell>
        </row>
        <row r="488">
          <cell r="A488" t="str">
            <v>4022</v>
          </cell>
          <cell r="B488">
            <v>0</v>
          </cell>
          <cell r="C488" t="str">
            <v>West</v>
          </cell>
          <cell r="D488" t="str">
            <v>CPV026 重庆市</v>
          </cell>
          <cell r="E488" t="str">
            <v>Chongqing</v>
          </cell>
          <cell r="F488" t="str">
            <v>CCL4022  江津市</v>
          </cell>
          <cell r="G488" t="str">
            <v>Chongqing-Jiangjin</v>
          </cell>
          <cell r="H488">
            <v>111</v>
          </cell>
          <cell r="I488"/>
          <cell r="J488"/>
          <cell r="K488"/>
          <cell r="L488"/>
          <cell r="M488" t="e">
            <v>#VALUE!</v>
          </cell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</row>
        <row r="489">
          <cell r="A489" t="str">
            <v>4023</v>
          </cell>
          <cell r="B489">
            <v>0</v>
          </cell>
          <cell r="C489" t="str">
            <v>West</v>
          </cell>
          <cell r="D489" t="str">
            <v>CPV026 重庆市</v>
          </cell>
          <cell r="E489" t="str">
            <v>Chongqing</v>
          </cell>
          <cell r="F489" t="str">
            <v>CCL4023  大足县</v>
          </cell>
          <cell r="G489" t="str">
            <v>Chongqing-Dazu</v>
          </cell>
          <cell r="H489">
            <v>111</v>
          </cell>
          <cell r="I489"/>
          <cell r="J489"/>
          <cell r="K489"/>
          <cell r="L489"/>
          <cell r="M489" t="e">
            <v>#VALUE!</v>
          </cell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</row>
        <row r="490">
          <cell r="A490" t="str">
            <v>4040</v>
          </cell>
          <cell r="B490">
            <v>183.00000000000099</v>
          </cell>
          <cell r="C490" t="str">
            <v>West</v>
          </cell>
          <cell r="D490" t="str">
            <v>CPV026 重庆市</v>
          </cell>
          <cell r="E490" t="str">
            <v>Chongqing</v>
          </cell>
          <cell r="F490" t="str">
            <v>CCL4040 万州区</v>
          </cell>
          <cell r="G490" t="str">
            <v xml:space="preserve">Wanzhou </v>
          </cell>
          <cell r="H490">
            <v>111</v>
          </cell>
          <cell r="I490">
            <v>3</v>
          </cell>
          <cell r="J490">
            <v>42</v>
          </cell>
          <cell r="K490">
            <v>34</v>
          </cell>
          <cell r="L490"/>
          <cell r="M490" t="e">
            <v>#VALUE!</v>
          </cell>
          <cell r="N490">
            <v>1</v>
          </cell>
          <cell r="O490">
            <v>1</v>
          </cell>
          <cell r="P490"/>
          <cell r="Q490"/>
          <cell r="R490">
            <v>6</v>
          </cell>
          <cell r="S490">
            <v>6</v>
          </cell>
          <cell r="T490">
            <v>7</v>
          </cell>
          <cell r="U490">
            <v>7</v>
          </cell>
          <cell r="V490"/>
          <cell r="W490"/>
        </row>
        <row r="491">
          <cell r="A491" t="str">
            <v>4080</v>
          </cell>
          <cell r="B491">
            <v>246.00000000000099</v>
          </cell>
          <cell r="C491" t="str">
            <v>West</v>
          </cell>
          <cell r="D491" t="str">
            <v>CPV026 重庆市</v>
          </cell>
          <cell r="E491" t="str">
            <v>Chongqing</v>
          </cell>
          <cell r="F491" t="str">
            <v>CCL4080 涪陵区</v>
          </cell>
          <cell r="G491" t="str">
            <v>Chongqing-fuling</v>
          </cell>
          <cell r="H491">
            <v>111</v>
          </cell>
          <cell r="I491"/>
          <cell r="J491"/>
          <cell r="K491"/>
          <cell r="L491"/>
          <cell r="M491" t="e">
            <v>#VALUE!</v>
          </cell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</row>
        <row r="492">
          <cell r="A492" t="str">
            <v>6350</v>
          </cell>
          <cell r="B492">
            <v>179.00000000000099</v>
          </cell>
          <cell r="C492" t="str">
            <v>West</v>
          </cell>
          <cell r="D492" t="str">
            <v>CPV026 重庆市</v>
          </cell>
          <cell r="E492" t="str">
            <v>Chongqing</v>
          </cell>
          <cell r="F492" t="str">
            <v>CCL6350 达州市</v>
          </cell>
          <cell r="G492" t="str">
            <v>Chongqing-dazhou</v>
          </cell>
          <cell r="H492">
            <v>111</v>
          </cell>
          <cell r="I492">
            <v>3</v>
          </cell>
          <cell r="J492">
            <v>39</v>
          </cell>
          <cell r="K492">
            <v>23</v>
          </cell>
          <cell r="L492">
            <v>6</v>
          </cell>
          <cell r="M492">
            <v>29</v>
          </cell>
          <cell r="N492">
            <v>4</v>
          </cell>
          <cell r="O492">
            <v>13</v>
          </cell>
          <cell r="P492">
            <v>1</v>
          </cell>
          <cell r="Q492">
            <v>1</v>
          </cell>
          <cell r="R492"/>
          <cell r="S492"/>
          <cell r="T492">
            <v>5</v>
          </cell>
          <cell r="U492">
            <v>14</v>
          </cell>
          <cell r="V492"/>
          <cell r="W492"/>
        </row>
        <row r="493">
          <cell r="C493" t="str">
            <v>West</v>
          </cell>
          <cell r="D493" t="str">
            <v>CCP026 重庆市</v>
          </cell>
          <cell r="E493" t="str">
            <v>Chongqing</v>
          </cell>
          <cell r="F493" t="str">
            <v>重庆</v>
          </cell>
          <cell r="G493" t="str">
            <v>Chongqing Cluster</v>
          </cell>
          <cell r="H493">
            <v>111</v>
          </cell>
          <cell r="I493">
            <v>13</v>
          </cell>
          <cell r="J493">
            <v>286</v>
          </cell>
          <cell r="K493">
            <v>159</v>
          </cell>
          <cell r="L493">
            <v>7</v>
          </cell>
          <cell r="M493">
            <v>166</v>
          </cell>
          <cell r="N493">
            <v>12</v>
          </cell>
          <cell r="O493">
            <v>59</v>
          </cell>
          <cell r="P493">
            <v>9</v>
          </cell>
          <cell r="Q493">
            <v>12</v>
          </cell>
          <cell r="R493">
            <v>44</v>
          </cell>
          <cell r="S493">
            <v>44</v>
          </cell>
          <cell r="T493">
            <v>65</v>
          </cell>
          <cell r="U493">
            <v>115</v>
          </cell>
          <cell r="V493">
            <v>13</v>
          </cell>
          <cell r="W493">
            <v>24</v>
          </cell>
        </row>
        <row r="494"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</row>
        <row r="495">
          <cell r="A495" t="str">
            <v>0750</v>
          </cell>
          <cell r="B495">
            <v>125.00000000000099</v>
          </cell>
          <cell r="C495" t="str">
            <v>North</v>
          </cell>
          <cell r="D495" t="str">
            <v>CPV007 河北省</v>
          </cell>
          <cell r="E495" t="str">
            <v>Hebei</v>
          </cell>
          <cell r="F495" t="str">
            <v>CCL0750  张家口市</v>
          </cell>
          <cell r="G495" t="str">
            <v>Zhangjiakou</v>
          </cell>
          <cell r="H495">
            <v>112</v>
          </cell>
          <cell r="I495">
            <v>4</v>
          </cell>
          <cell r="J495">
            <v>51</v>
          </cell>
          <cell r="K495">
            <v>51</v>
          </cell>
          <cell r="L495">
            <v>1</v>
          </cell>
          <cell r="M495">
            <v>52</v>
          </cell>
          <cell r="N495">
            <v>3</v>
          </cell>
          <cell r="O495">
            <v>3</v>
          </cell>
          <cell r="P495">
            <v>7</v>
          </cell>
          <cell r="Q495">
            <v>7</v>
          </cell>
          <cell r="R495">
            <v>3</v>
          </cell>
          <cell r="S495">
            <v>5</v>
          </cell>
          <cell r="T495">
            <v>13</v>
          </cell>
          <cell r="U495">
            <v>15</v>
          </cell>
          <cell r="V495"/>
          <cell r="W495"/>
        </row>
        <row r="496">
          <cell r="C496" t="str">
            <v>North</v>
          </cell>
          <cell r="D496" t="str">
            <v>CCP007 河北省</v>
          </cell>
          <cell r="E496" t="str">
            <v>Hebei</v>
          </cell>
          <cell r="F496" t="str">
            <v>张家口</v>
          </cell>
          <cell r="G496" t="str">
            <v>Zhangjiakou Cluster</v>
          </cell>
          <cell r="H496">
            <v>112</v>
          </cell>
          <cell r="I496">
            <v>4</v>
          </cell>
          <cell r="J496">
            <v>51</v>
          </cell>
          <cell r="K496">
            <v>51</v>
          </cell>
          <cell r="L496">
            <v>1</v>
          </cell>
          <cell r="M496">
            <v>52</v>
          </cell>
          <cell r="N496">
            <v>3</v>
          </cell>
          <cell r="O496">
            <v>3</v>
          </cell>
          <cell r="P496">
            <v>7</v>
          </cell>
          <cell r="Q496">
            <v>7</v>
          </cell>
          <cell r="R496">
            <v>3</v>
          </cell>
          <cell r="S496">
            <v>5</v>
          </cell>
          <cell r="T496">
            <v>13</v>
          </cell>
          <cell r="U496">
            <v>15</v>
          </cell>
          <cell r="V496">
            <v>0</v>
          </cell>
          <cell r="W496">
            <v>0</v>
          </cell>
        </row>
        <row r="497"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</row>
        <row r="498">
          <cell r="A498" t="str">
            <v>0670</v>
          </cell>
          <cell r="B498">
            <v>102.00000000000099</v>
          </cell>
          <cell r="C498" t="str">
            <v>North</v>
          </cell>
          <cell r="D498" t="str">
            <v>CPV007 河北省</v>
          </cell>
          <cell r="E498" t="str">
            <v>Hebei</v>
          </cell>
          <cell r="F498" t="str">
            <v>CCL0670  承德市</v>
          </cell>
          <cell r="G498" t="str">
            <v>Chende</v>
          </cell>
          <cell r="H498">
            <v>113</v>
          </cell>
          <cell r="I498"/>
          <cell r="J498"/>
          <cell r="K498"/>
          <cell r="L498">
            <v>6</v>
          </cell>
          <cell r="M498" t="e">
            <v>#VALUE!</v>
          </cell>
          <cell r="N498">
            <v>15</v>
          </cell>
          <cell r="O498">
            <v>15</v>
          </cell>
          <cell r="P498"/>
          <cell r="Q498"/>
          <cell r="R498"/>
          <cell r="S498"/>
          <cell r="T498">
            <v>15</v>
          </cell>
          <cell r="U498">
            <v>15</v>
          </cell>
          <cell r="V498"/>
          <cell r="W498"/>
        </row>
        <row r="499">
          <cell r="A499" t="str">
            <v>0674</v>
          </cell>
          <cell r="B499">
            <v>0</v>
          </cell>
          <cell r="C499" t="str">
            <v>North</v>
          </cell>
          <cell r="D499" t="str">
            <v>CPV007 河北省</v>
          </cell>
          <cell r="E499" t="str">
            <v>Hebei</v>
          </cell>
          <cell r="F499" t="str">
            <v>CCL0674  承德县</v>
          </cell>
          <cell r="G499" t="str">
            <v>Chende county</v>
          </cell>
          <cell r="H499">
            <v>113</v>
          </cell>
          <cell r="I499"/>
          <cell r="J499"/>
          <cell r="K499"/>
          <cell r="L499"/>
          <cell r="M499" t="e">
            <v>#VALUE!</v>
          </cell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</row>
        <row r="500">
          <cell r="C500" t="str">
            <v>North</v>
          </cell>
          <cell r="D500" t="str">
            <v>CCP007 河北省</v>
          </cell>
          <cell r="E500" t="str">
            <v>Hebei</v>
          </cell>
          <cell r="F500" t="str">
            <v>承德</v>
          </cell>
          <cell r="G500" t="str">
            <v>Chende Cluster</v>
          </cell>
          <cell r="H500">
            <v>113</v>
          </cell>
          <cell r="I500">
            <v>0</v>
          </cell>
          <cell r="J500">
            <v>0</v>
          </cell>
          <cell r="K500">
            <v>0</v>
          </cell>
          <cell r="L500">
            <v>6</v>
          </cell>
          <cell r="M500">
            <v>6</v>
          </cell>
          <cell r="N500">
            <v>15</v>
          </cell>
          <cell r="O500">
            <v>15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15</v>
          </cell>
          <cell r="U500">
            <v>15</v>
          </cell>
          <cell r="V500">
            <v>0</v>
          </cell>
          <cell r="W500">
            <v>0</v>
          </cell>
        </row>
        <row r="501"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</row>
        <row r="502">
          <cell r="A502" t="str">
            <v>0654</v>
          </cell>
          <cell r="B502">
            <v>0</v>
          </cell>
          <cell r="C502" t="str">
            <v>North</v>
          </cell>
          <cell r="D502" t="str">
            <v>CPV007 河北省</v>
          </cell>
          <cell r="E502" t="str">
            <v>Hebei</v>
          </cell>
          <cell r="F502" t="str">
            <v>CCL0654  香河县</v>
          </cell>
          <cell r="G502" t="str">
            <v>Xianghe county</v>
          </cell>
          <cell r="H502">
            <v>114</v>
          </cell>
          <cell r="I502"/>
          <cell r="J502"/>
          <cell r="K502"/>
          <cell r="L502"/>
          <cell r="M502" t="e">
            <v>#VALUE!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</row>
        <row r="503">
          <cell r="C503" t="str">
            <v>North</v>
          </cell>
          <cell r="D503" t="str">
            <v>CCP007 河北省</v>
          </cell>
          <cell r="E503" t="str">
            <v>Hebei</v>
          </cell>
          <cell r="F503" t="str">
            <v>香河</v>
          </cell>
          <cell r="G503" t="str">
            <v>Xianghe Cluster</v>
          </cell>
          <cell r="H503">
            <v>114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</row>
        <row r="504"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</row>
        <row r="505">
          <cell r="A505" t="str">
            <v>0630</v>
          </cell>
          <cell r="B505">
            <v>48.0000000000013</v>
          </cell>
          <cell r="C505" t="str">
            <v>North</v>
          </cell>
          <cell r="D505" t="str">
            <v>CPV007 河北省</v>
          </cell>
          <cell r="E505" t="str">
            <v>Hebei</v>
          </cell>
          <cell r="F505" t="str">
            <v>CCL0630  唐山市</v>
          </cell>
          <cell r="G505" t="str">
            <v>Tangshan</v>
          </cell>
          <cell r="H505">
            <v>115</v>
          </cell>
          <cell r="I505">
            <v>2</v>
          </cell>
          <cell r="J505">
            <v>94</v>
          </cell>
          <cell r="K505">
            <v>25</v>
          </cell>
          <cell r="L505">
            <v>8</v>
          </cell>
          <cell r="M505">
            <v>33</v>
          </cell>
          <cell r="N505">
            <v>6</v>
          </cell>
          <cell r="O505">
            <v>6</v>
          </cell>
          <cell r="P505"/>
          <cell r="Q505"/>
          <cell r="R505">
            <v>4</v>
          </cell>
          <cell r="S505">
            <v>4</v>
          </cell>
          <cell r="T505">
            <v>10</v>
          </cell>
          <cell r="U505">
            <v>10</v>
          </cell>
          <cell r="V505">
            <v>1</v>
          </cell>
          <cell r="W505">
            <v>11</v>
          </cell>
        </row>
        <row r="506">
          <cell r="C506" t="str">
            <v>North</v>
          </cell>
          <cell r="D506" t="str">
            <v>CCP007 河北省</v>
          </cell>
          <cell r="E506" t="str">
            <v>Hebei</v>
          </cell>
          <cell r="F506" t="str">
            <v>唐山</v>
          </cell>
          <cell r="G506" t="str">
            <v>Tangshan Cluster</v>
          </cell>
          <cell r="H506">
            <v>115</v>
          </cell>
          <cell r="I506">
            <v>2</v>
          </cell>
          <cell r="J506">
            <v>94</v>
          </cell>
          <cell r="K506">
            <v>25</v>
          </cell>
          <cell r="L506">
            <v>8</v>
          </cell>
          <cell r="M506">
            <v>33</v>
          </cell>
          <cell r="N506">
            <v>6</v>
          </cell>
          <cell r="O506">
            <v>6</v>
          </cell>
          <cell r="P506">
            <v>0</v>
          </cell>
          <cell r="Q506">
            <v>0</v>
          </cell>
          <cell r="R506">
            <v>4</v>
          </cell>
          <cell r="S506">
            <v>4</v>
          </cell>
          <cell r="T506">
            <v>10</v>
          </cell>
          <cell r="U506">
            <v>10</v>
          </cell>
          <cell r="V506">
            <v>1</v>
          </cell>
          <cell r="W506">
            <v>11</v>
          </cell>
        </row>
        <row r="507"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</row>
        <row r="508">
          <cell r="A508" t="str">
            <v>0660</v>
          </cell>
          <cell r="B508">
            <v>95.000000000001293</v>
          </cell>
          <cell r="C508" t="str">
            <v>North</v>
          </cell>
          <cell r="D508" t="str">
            <v>CPV007 河北省</v>
          </cell>
          <cell r="E508" t="str">
            <v>Hebei</v>
          </cell>
          <cell r="F508" t="str">
            <v>CCL0660  秦皇岛市</v>
          </cell>
          <cell r="G508" t="str">
            <v>Qinhuangdao</v>
          </cell>
          <cell r="H508">
            <v>116</v>
          </cell>
          <cell r="I508"/>
          <cell r="J508"/>
          <cell r="K508"/>
          <cell r="L508">
            <v>11</v>
          </cell>
          <cell r="M508" t="e">
            <v>#VALUE!</v>
          </cell>
          <cell r="N508">
            <v>6</v>
          </cell>
          <cell r="O508">
            <v>6</v>
          </cell>
          <cell r="P508">
            <v>2</v>
          </cell>
          <cell r="Q508">
            <v>2</v>
          </cell>
          <cell r="R508">
            <v>37</v>
          </cell>
          <cell r="S508">
            <v>43</v>
          </cell>
          <cell r="T508">
            <v>45</v>
          </cell>
          <cell r="U508">
            <v>51</v>
          </cell>
          <cell r="V508"/>
          <cell r="W508"/>
        </row>
        <row r="509">
          <cell r="C509" t="str">
            <v>North</v>
          </cell>
          <cell r="D509" t="str">
            <v>CCP007 河北省</v>
          </cell>
          <cell r="E509" t="str">
            <v>Hebei</v>
          </cell>
          <cell r="F509" t="str">
            <v>秦皇岛</v>
          </cell>
          <cell r="G509" t="str">
            <v>Qinhuangdao Cluster</v>
          </cell>
          <cell r="H509">
            <v>116</v>
          </cell>
          <cell r="I509">
            <v>0</v>
          </cell>
          <cell r="J509">
            <v>0</v>
          </cell>
          <cell r="K509">
            <v>0</v>
          </cell>
          <cell r="L509">
            <v>11</v>
          </cell>
          <cell r="M509">
            <v>11</v>
          </cell>
          <cell r="N509">
            <v>6</v>
          </cell>
          <cell r="O509">
            <v>6</v>
          </cell>
          <cell r="P509">
            <v>2</v>
          </cell>
          <cell r="Q509">
            <v>2</v>
          </cell>
          <cell r="R509">
            <v>37</v>
          </cell>
          <cell r="S509">
            <v>43</v>
          </cell>
          <cell r="T509">
            <v>45</v>
          </cell>
          <cell r="U509">
            <v>51</v>
          </cell>
          <cell r="V509">
            <v>0</v>
          </cell>
          <cell r="W509">
            <v>0</v>
          </cell>
        </row>
        <row r="510"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</row>
        <row r="511">
          <cell r="A511" t="str">
            <v>0625</v>
          </cell>
          <cell r="B511">
            <v>196.00000000000099</v>
          </cell>
          <cell r="C511" t="str">
            <v>North</v>
          </cell>
          <cell r="D511" t="str">
            <v>CPV007 河北省</v>
          </cell>
          <cell r="E511" t="str">
            <v>Hebei</v>
          </cell>
          <cell r="F511" t="str">
            <v>CCL0625  任丘市</v>
          </cell>
          <cell r="G511" t="str">
            <v>Renqiu</v>
          </cell>
          <cell r="H511">
            <v>117</v>
          </cell>
          <cell r="I511">
            <v>1</v>
          </cell>
          <cell r="J511">
            <v>22</v>
          </cell>
          <cell r="K511">
            <v>18</v>
          </cell>
          <cell r="L511"/>
          <cell r="M511" t="e">
            <v>#VALUE!</v>
          </cell>
          <cell r="N511">
            <v>2</v>
          </cell>
          <cell r="O511">
            <v>2</v>
          </cell>
          <cell r="P511">
            <v>2</v>
          </cell>
          <cell r="Q511">
            <v>2</v>
          </cell>
          <cell r="R511"/>
          <cell r="S511"/>
          <cell r="T511">
            <v>4</v>
          </cell>
          <cell r="U511">
            <v>4</v>
          </cell>
          <cell r="V511"/>
          <cell r="W511"/>
        </row>
        <row r="512">
          <cell r="A512" t="str">
            <v>0710</v>
          </cell>
          <cell r="B512">
            <v>21.0000000000013</v>
          </cell>
          <cell r="C512" t="str">
            <v>North</v>
          </cell>
          <cell r="D512" t="str">
            <v>CPV007 河北省</v>
          </cell>
          <cell r="E512" t="str">
            <v>Hebei</v>
          </cell>
          <cell r="F512" t="str">
            <v>CCL0710  保定市</v>
          </cell>
          <cell r="G512" t="str">
            <v>Baoding</v>
          </cell>
          <cell r="H512">
            <v>117</v>
          </cell>
          <cell r="I512">
            <v>1</v>
          </cell>
          <cell r="J512">
            <v>16</v>
          </cell>
          <cell r="K512">
            <v>16</v>
          </cell>
          <cell r="L512">
            <v>4</v>
          </cell>
          <cell r="M512">
            <v>20</v>
          </cell>
          <cell r="N512">
            <v>3</v>
          </cell>
          <cell r="O512">
            <v>4</v>
          </cell>
          <cell r="P512">
            <v>4</v>
          </cell>
          <cell r="Q512">
            <v>4</v>
          </cell>
          <cell r="R512">
            <v>12</v>
          </cell>
          <cell r="S512">
            <v>16</v>
          </cell>
          <cell r="T512">
            <v>19</v>
          </cell>
          <cell r="U512">
            <v>24</v>
          </cell>
          <cell r="V512"/>
          <cell r="W512"/>
        </row>
        <row r="513">
          <cell r="A513" t="str">
            <v>0711</v>
          </cell>
          <cell r="B513">
            <v>0</v>
          </cell>
          <cell r="C513" t="str">
            <v>North</v>
          </cell>
          <cell r="D513" t="str">
            <v>CPV007 河北省</v>
          </cell>
          <cell r="E513" t="str">
            <v>Hebei</v>
          </cell>
          <cell r="F513" t="str">
            <v>CCL0711  清苑县</v>
          </cell>
          <cell r="G513" t="str">
            <v>Qingyuan county</v>
          </cell>
          <cell r="H513">
            <v>117</v>
          </cell>
          <cell r="I513"/>
          <cell r="J513"/>
          <cell r="K513"/>
          <cell r="L513"/>
          <cell r="M513" t="e">
            <v>#VALUE!</v>
          </cell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</row>
        <row r="514">
          <cell r="A514" t="str">
            <v>0725</v>
          </cell>
          <cell r="B514">
            <v>0</v>
          </cell>
          <cell r="C514" t="str">
            <v>North</v>
          </cell>
          <cell r="D514" t="str">
            <v>CPV007 河北省</v>
          </cell>
          <cell r="E514" t="str">
            <v>Hebei</v>
          </cell>
          <cell r="F514" t="str">
            <v>CCL0725  徐水县</v>
          </cell>
          <cell r="G514" t="str">
            <v>Xushui county</v>
          </cell>
          <cell r="H514">
            <v>117</v>
          </cell>
          <cell r="I514"/>
          <cell r="J514"/>
          <cell r="K514"/>
          <cell r="L514"/>
          <cell r="M514" t="e">
            <v>#VALUE!</v>
          </cell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</row>
        <row r="515">
          <cell r="A515" t="str">
            <v>0727</v>
          </cell>
          <cell r="B515">
            <v>326.00000000000102</v>
          </cell>
          <cell r="C515" t="str">
            <v>North</v>
          </cell>
          <cell r="D515" t="str">
            <v>CPV007 河北省</v>
          </cell>
          <cell r="E515" t="str">
            <v>Hebei</v>
          </cell>
          <cell r="F515" t="str">
            <v>CCL0727  涿州市</v>
          </cell>
          <cell r="G515" t="str">
            <v>Zhuozhou</v>
          </cell>
          <cell r="H515">
            <v>117</v>
          </cell>
          <cell r="I515"/>
          <cell r="J515"/>
          <cell r="K515"/>
          <cell r="L515"/>
          <cell r="M515" t="e">
            <v>#VALUE!</v>
          </cell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</row>
        <row r="516">
          <cell r="A516" t="str">
            <v>0740</v>
          </cell>
          <cell r="B516">
            <v>0</v>
          </cell>
          <cell r="C516" t="str">
            <v>North</v>
          </cell>
          <cell r="D516" t="str">
            <v>CPV007 河北省</v>
          </cell>
          <cell r="E516" t="str">
            <v>Hebei</v>
          </cell>
          <cell r="F516" t="str">
            <v>CCL0740  高碑店市</v>
          </cell>
          <cell r="G516" t="str">
            <v>Gaobeidian</v>
          </cell>
          <cell r="H516">
            <v>117</v>
          </cell>
          <cell r="I516"/>
          <cell r="J516"/>
          <cell r="K516"/>
          <cell r="L516"/>
          <cell r="M516" t="e">
            <v>#VALUE!</v>
          </cell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</row>
        <row r="517">
          <cell r="C517" t="str">
            <v>North</v>
          </cell>
          <cell r="D517" t="str">
            <v>CCP007 河北省</v>
          </cell>
          <cell r="E517" t="str">
            <v>Hebei</v>
          </cell>
          <cell r="F517" t="str">
            <v>保定</v>
          </cell>
          <cell r="G517" t="str">
            <v>Baoding Cluster</v>
          </cell>
          <cell r="H517">
            <v>117</v>
          </cell>
          <cell r="I517">
            <v>2</v>
          </cell>
          <cell r="J517">
            <v>38</v>
          </cell>
          <cell r="K517">
            <v>34</v>
          </cell>
          <cell r="L517">
            <v>4</v>
          </cell>
          <cell r="M517">
            <v>38</v>
          </cell>
          <cell r="N517">
            <v>5</v>
          </cell>
          <cell r="O517">
            <v>6</v>
          </cell>
          <cell r="P517">
            <v>6</v>
          </cell>
          <cell r="Q517">
            <v>6</v>
          </cell>
          <cell r="R517">
            <v>12</v>
          </cell>
          <cell r="S517">
            <v>16</v>
          </cell>
          <cell r="T517">
            <v>23</v>
          </cell>
          <cell r="U517">
            <v>28</v>
          </cell>
          <cell r="V517">
            <v>0</v>
          </cell>
          <cell r="W517">
            <v>0</v>
          </cell>
        </row>
        <row r="518"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</row>
        <row r="519">
          <cell r="A519" t="str">
            <v>0500</v>
          </cell>
          <cell r="B519">
            <v>10.0000000000013</v>
          </cell>
          <cell r="C519" t="str">
            <v>North</v>
          </cell>
          <cell r="D519" t="str">
            <v>CPV007 河北省</v>
          </cell>
          <cell r="E519" t="str">
            <v>Hebei</v>
          </cell>
          <cell r="F519" t="str">
            <v>CCL0500  石家庄市</v>
          </cell>
          <cell r="G519" t="str">
            <v>Shijiazhuang</v>
          </cell>
          <cell r="H519">
            <v>119</v>
          </cell>
          <cell r="I519">
            <v>3</v>
          </cell>
          <cell r="J519">
            <v>540</v>
          </cell>
          <cell r="K519">
            <v>291</v>
          </cell>
          <cell r="L519">
            <v>3</v>
          </cell>
          <cell r="M519">
            <v>294</v>
          </cell>
          <cell r="N519">
            <v>19</v>
          </cell>
          <cell r="O519">
            <v>39</v>
          </cell>
          <cell r="P519">
            <v>3</v>
          </cell>
          <cell r="Q519">
            <v>3</v>
          </cell>
          <cell r="R519"/>
          <cell r="S519"/>
          <cell r="T519">
            <v>22</v>
          </cell>
          <cell r="U519">
            <v>42</v>
          </cell>
          <cell r="V519">
            <v>3</v>
          </cell>
          <cell r="W519">
            <v>165</v>
          </cell>
        </row>
        <row r="520">
          <cell r="A520" t="str">
            <v>0521</v>
          </cell>
          <cell r="B520">
            <v>0</v>
          </cell>
          <cell r="C520" t="str">
            <v>North</v>
          </cell>
          <cell r="D520" t="str">
            <v>CPV007 河北省</v>
          </cell>
          <cell r="E520" t="str">
            <v>Hebei</v>
          </cell>
          <cell r="F520" t="str">
            <v>CCL0521  藁城市</v>
          </cell>
          <cell r="G520" t="str">
            <v>Gaocheng</v>
          </cell>
          <cell r="H520">
            <v>119</v>
          </cell>
          <cell r="I520"/>
          <cell r="J520"/>
          <cell r="K520"/>
          <cell r="L520"/>
          <cell r="M520" t="e">
            <v>#VALUE!</v>
          </cell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</row>
        <row r="521">
          <cell r="A521" t="str">
            <v>0523</v>
          </cell>
          <cell r="B521">
            <v>0</v>
          </cell>
          <cell r="C521" t="str">
            <v>North</v>
          </cell>
          <cell r="D521" t="str">
            <v>CPV007 河北省</v>
          </cell>
          <cell r="E521" t="str">
            <v>Hebei</v>
          </cell>
          <cell r="F521" t="str">
            <v>CCL0523  辛集市</v>
          </cell>
          <cell r="G521" t="str">
            <v>Xinji</v>
          </cell>
          <cell r="H521">
            <v>119</v>
          </cell>
          <cell r="I521"/>
          <cell r="J521"/>
          <cell r="K521"/>
          <cell r="L521"/>
          <cell r="M521" t="e">
            <v>#VALUE!</v>
          </cell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</row>
        <row r="522">
          <cell r="A522" t="str">
            <v>0530</v>
          </cell>
          <cell r="B522">
            <v>79.000000000001293</v>
          </cell>
          <cell r="C522" t="str">
            <v>North</v>
          </cell>
          <cell r="D522" t="str">
            <v>CPV007 河北省</v>
          </cell>
          <cell r="E522" t="str">
            <v>Hebei</v>
          </cell>
          <cell r="F522" t="str">
            <v>CCL0530  衡水市</v>
          </cell>
          <cell r="G522" t="str">
            <v>Hengshui</v>
          </cell>
          <cell r="H522">
            <v>119</v>
          </cell>
          <cell r="I522">
            <v>1</v>
          </cell>
          <cell r="J522">
            <v>30</v>
          </cell>
          <cell r="K522">
            <v>15</v>
          </cell>
          <cell r="L522">
            <v>5</v>
          </cell>
          <cell r="M522">
            <v>20</v>
          </cell>
          <cell r="N522">
            <v>11</v>
          </cell>
          <cell r="O522">
            <v>11</v>
          </cell>
          <cell r="P522">
            <v>12</v>
          </cell>
          <cell r="Q522">
            <v>12</v>
          </cell>
          <cell r="R522">
            <v>3</v>
          </cell>
          <cell r="S522">
            <v>3</v>
          </cell>
          <cell r="T522">
            <v>26</v>
          </cell>
          <cell r="U522">
            <v>26</v>
          </cell>
          <cell r="V522">
            <v>1</v>
          </cell>
          <cell r="W522">
            <v>15</v>
          </cell>
        </row>
        <row r="523">
          <cell r="C523" t="str">
            <v>North</v>
          </cell>
          <cell r="D523" t="str">
            <v>CCP007 河北省</v>
          </cell>
          <cell r="E523" t="str">
            <v>Hebei</v>
          </cell>
          <cell r="F523" t="str">
            <v>石家庄</v>
          </cell>
          <cell r="G523" t="str">
            <v>Shijiazhuang Cluster</v>
          </cell>
          <cell r="H523">
            <v>119</v>
          </cell>
          <cell r="I523">
            <v>4</v>
          </cell>
          <cell r="J523">
            <v>570</v>
          </cell>
          <cell r="K523">
            <v>306</v>
          </cell>
          <cell r="L523">
            <v>8</v>
          </cell>
          <cell r="M523">
            <v>314</v>
          </cell>
          <cell r="N523">
            <v>30</v>
          </cell>
          <cell r="O523">
            <v>50</v>
          </cell>
          <cell r="P523">
            <v>15</v>
          </cell>
          <cell r="Q523">
            <v>15</v>
          </cell>
          <cell r="R523">
            <v>3</v>
          </cell>
          <cell r="S523">
            <v>3</v>
          </cell>
          <cell r="T523">
            <v>48</v>
          </cell>
          <cell r="U523">
            <v>68</v>
          </cell>
          <cell r="V523">
            <v>4</v>
          </cell>
          <cell r="W523">
            <v>180</v>
          </cell>
        </row>
        <row r="524"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</row>
        <row r="525">
          <cell r="A525" t="str">
            <v>0610</v>
          </cell>
          <cell r="B525">
            <v>137.00000000000099</v>
          </cell>
          <cell r="C525" t="str">
            <v>North</v>
          </cell>
          <cell r="D525" t="str">
            <v>CPV007 河北省</v>
          </cell>
          <cell r="E525" t="str">
            <v>Hebei</v>
          </cell>
          <cell r="F525" t="str">
            <v>CCL0610  沧州市市-县</v>
          </cell>
          <cell r="G525" t="str">
            <v>Cangzhou county</v>
          </cell>
          <cell r="H525">
            <v>120</v>
          </cell>
          <cell r="I525">
            <v>1</v>
          </cell>
          <cell r="J525">
            <v>33</v>
          </cell>
          <cell r="K525">
            <v>24</v>
          </cell>
          <cell r="L525"/>
          <cell r="M525" t="e">
            <v>#VALUE!</v>
          </cell>
          <cell r="N525">
            <v>5</v>
          </cell>
          <cell r="O525">
            <v>7</v>
          </cell>
          <cell r="P525">
            <v>1</v>
          </cell>
          <cell r="Q525">
            <v>1</v>
          </cell>
          <cell r="R525"/>
          <cell r="S525"/>
          <cell r="T525">
            <v>6</v>
          </cell>
          <cell r="U525">
            <v>8</v>
          </cell>
          <cell r="V525">
            <v>1</v>
          </cell>
          <cell r="W525">
            <v>36</v>
          </cell>
        </row>
        <row r="526">
          <cell r="C526" t="str">
            <v>North</v>
          </cell>
          <cell r="D526" t="str">
            <v>CCP007 河北省</v>
          </cell>
          <cell r="E526" t="str">
            <v>Hebei</v>
          </cell>
          <cell r="F526" t="str">
            <v>沧州</v>
          </cell>
          <cell r="G526" t="str">
            <v>Cangzhou Cluster</v>
          </cell>
          <cell r="H526">
            <v>120</v>
          </cell>
          <cell r="I526">
            <v>1</v>
          </cell>
          <cell r="J526">
            <v>33</v>
          </cell>
          <cell r="K526">
            <v>24</v>
          </cell>
          <cell r="L526">
            <v>0</v>
          </cell>
          <cell r="M526">
            <v>24</v>
          </cell>
          <cell r="N526">
            <v>5</v>
          </cell>
          <cell r="O526">
            <v>7</v>
          </cell>
          <cell r="P526">
            <v>1</v>
          </cell>
          <cell r="Q526">
            <v>1</v>
          </cell>
          <cell r="R526">
            <v>0</v>
          </cell>
          <cell r="S526">
            <v>0</v>
          </cell>
          <cell r="T526">
            <v>6</v>
          </cell>
          <cell r="U526">
            <v>8</v>
          </cell>
          <cell r="V526">
            <v>1</v>
          </cell>
          <cell r="W526">
            <v>36</v>
          </cell>
        </row>
        <row r="527"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</row>
        <row r="528">
          <cell r="A528" t="str">
            <v>0540</v>
          </cell>
          <cell r="B528">
            <v>197.00000000000099</v>
          </cell>
          <cell r="C528" t="str">
            <v>North</v>
          </cell>
          <cell r="D528" t="str">
            <v>CPV007 河北省</v>
          </cell>
          <cell r="E528" t="str">
            <v>Hebei</v>
          </cell>
          <cell r="F528" t="str">
            <v>CCL0540  邢台市市-县</v>
          </cell>
          <cell r="G528" t="str">
            <v>Xingtai</v>
          </cell>
          <cell r="H528">
            <v>121</v>
          </cell>
          <cell r="I528">
            <v>1</v>
          </cell>
          <cell r="J528">
            <v>28</v>
          </cell>
          <cell r="K528">
            <v>14</v>
          </cell>
          <cell r="L528">
            <v>24</v>
          </cell>
          <cell r="M528">
            <v>38</v>
          </cell>
          <cell r="N528">
            <v>3</v>
          </cell>
          <cell r="O528">
            <v>6</v>
          </cell>
          <cell r="P528">
            <v>1</v>
          </cell>
          <cell r="Q528">
            <v>1</v>
          </cell>
          <cell r="R528"/>
          <cell r="S528"/>
          <cell r="T528">
            <v>4</v>
          </cell>
          <cell r="U528">
            <v>7</v>
          </cell>
          <cell r="V528"/>
          <cell r="W528"/>
        </row>
        <row r="529">
          <cell r="A529" t="str">
            <v>0560</v>
          </cell>
          <cell r="B529">
            <v>131.00000000000099</v>
          </cell>
          <cell r="C529" t="str">
            <v>North</v>
          </cell>
          <cell r="D529" t="str">
            <v>CPV007 河北省</v>
          </cell>
          <cell r="E529" t="str">
            <v>Hebei</v>
          </cell>
          <cell r="F529" t="str">
            <v>CCL0560  邯郸市</v>
          </cell>
          <cell r="G529" t="str">
            <v>Handan</v>
          </cell>
          <cell r="H529">
            <v>121</v>
          </cell>
          <cell r="I529">
            <v>1</v>
          </cell>
          <cell r="J529">
            <v>63</v>
          </cell>
          <cell r="K529">
            <v>38</v>
          </cell>
          <cell r="L529">
            <v>13</v>
          </cell>
          <cell r="M529">
            <v>51</v>
          </cell>
          <cell r="N529">
            <v>4</v>
          </cell>
          <cell r="O529">
            <v>8</v>
          </cell>
          <cell r="P529">
            <v>2</v>
          </cell>
          <cell r="Q529">
            <v>2</v>
          </cell>
          <cell r="R529"/>
          <cell r="S529"/>
          <cell r="T529">
            <v>6</v>
          </cell>
          <cell r="U529">
            <v>10</v>
          </cell>
          <cell r="V529"/>
          <cell r="W529"/>
        </row>
        <row r="530">
          <cell r="C530" t="str">
            <v>North</v>
          </cell>
          <cell r="D530" t="str">
            <v>CCP007 河北省</v>
          </cell>
          <cell r="E530" t="str">
            <v>Hebei</v>
          </cell>
          <cell r="F530" t="str">
            <v>邯郸</v>
          </cell>
          <cell r="G530" t="str">
            <v>Handan Cluster</v>
          </cell>
          <cell r="H530">
            <v>121</v>
          </cell>
          <cell r="I530">
            <v>2</v>
          </cell>
          <cell r="J530">
            <v>91</v>
          </cell>
          <cell r="K530">
            <v>52</v>
          </cell>
          <cell r="L530">
            <v>37</v>
          </cell>
          <cell r="M530">
            <v>89</v>
          </cell>
          <cell r="N530">
            <v>7</v>
          </cell>
          <cell r="O530">
            <v>14</v>
          </cell>
          <cell r="P530">
            <v>3</v>
          </cell>
          <cell r="Q530">
            <v>3</v>
          </cell>
          <cell r="R530">
            <v>0</v>
          </cell>
          <cell r="S530">
            <v>0</v>
          </cell>
          <cell r="T530">
            <v>10</v>
          </cell>
          <cell r="U530">
            <v>17</v>
          </cell>
          <cell r="V530">
            <v>0</v>
          </cell>
          <cell r="W530">
            <v>0</v>
          </cell>
        </row>
        <row r="531"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</row>
        <row r="532">
          <cell r="A532" t="str">
            <v>6500</v>
          </cell>
          <cell r="B532">
            <v>18.0000000000013</v>
          </cell>
          <cell r="C532" t="str">
            <v>West</v>
          </cell>
          <cell r="D532" t="str">
            <v>CPV028 云南省</v>
          </cell>
          <cell r="E532" t="str">
            <v>Yunan</v>
          </cell>
          <cell r="F532" t="str">
            <v>CCL6500  昆明市</v>
          </cell>
          <cell r="G532" t="str">
            <v>Kunming</v>
          </cell>
          <cell r="H532">
            <v>122</v>
          </cell>
          <cell r="I532">
            <v>4</v>
          </cell>
          <cell r="J532">
            <v>394</v>
          </cell>
          <cell r="K532">
            <v>170</v>
          </cell>
          <cell r="L532"/>
          <cell r="M532" t="e">
            <v>#VALUE!</v>
          </cell>
          <cell r="N532">
            <v>4</v>
          </cell>
          <cell r="O532">
            <v>5</v>
          </cell>
          <cell r="P532">
            <v>3</v>
          </cell>
          <cell r="Q532">
            <v>3</v>
          </cell>
          <cell r="R532">
            <v>10</v>
          </cell>
          <cell r="S532">
            <v>10</v>
          </cell>
          <cell r="T532">
            <v>17</v>
          </cell>
          <cell r="U532">
            <v>18</v>
          </cell>
          <cell r="V532">
            <v>3</v>
          </cell>
          <cell r="W532">
            <v>15</v>
          </cell>
        </row>
        <row r="533">
          <cell r="A533" t="str">
            <v>6503</v>
          </cell>
          <cell r="B533">
            <v>0</v>
          </cell>
          <cell r="C533" t="str">
            <v>West</v>
          </cell>
          <cell r="D533" t="str">
            <v>CPV028 云南省</v>
          </cell>
          <cell r="E533" t="str">
            <v>Yunan</v>
          </cell>
          <cell r="F533" t="str">
            <v>CCL6503  安宁市</v>
          </cell>
          <cell r="G533" t="str">
            <v>Anning</v>
          </cell>
          <cell r="H533">
            <v>122</v>
          </cell>
          <cell r="I533"/>
          <cell r="J533"/>
          <cell r="K533"/>
          <cell r="L533"/>
          <cell r="M533" t="e">
            <v>#VALUE!</v>
          </cell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</row>
        <row r="534">
          <cell r="A534" t="str">
            <v>6531</v>
          </cell>
          <cell r="B534">
            <v>215.00000000000099</v>
          </cell>
          <cell r="C534" t="str">
            <v>West</v>
          </cell>
          <cell r="D534" t="str">
            <v>CPV028 云南省</v>
          </cell>
          <cell r="E534" t="str">
            <v>Yunan</v>
          </cell>
          <cell r="F534" t="str">
            <v>CCL6531  玉溪市</v>
          </cell>
          <cell r="G534" t="str">
            <v>Yuxi</v>
          </cell>
          <cell r="H534">
            <v>122</v>
          </cell>
          <cell r="I534">
            <v>2</v>
          </cell>
          <cell r="J534">
            <v>43</v>
          </cell>
          <cell r="K534">
            <v>40</v>
          </cell>
          <cell r="L534">
            <v>2</v>
          </cell>
          <cell r="M534">
            <v>42</v>
          </cell>
          <cell r="N534">
            <v>4</v>
          </cell>
          <cell r="O534">
            <v>4</v>
          </cell>
          <cell r="P534">
            <v>1</v>
          </cell>
          <cell r="Q534">
            <v>1</v>
          </cell>
          <cell r="R534"/>
          <cell r="S534"/>
          <cell r="T534">
            <v>5</v>
          </cell>
          <cell r="U534">
            <v>5</v>
          </cell>
          <cell r="V534"/>
          <cell r="W534"/>
        </row>
        <row r="535">
          <cell r="A535" t="str">
            <v>6550</v>
          </cell>
          <cell r="B535">
            <v>180.00000000000099</v>
          </cell>
          <cell r="C535" t="str">
            <v>West</v>
          </cell>
          <cell r="D535" t="str">
            <v>CPV028 云南省</v>
          </cell>
          <cell r="E535" t="str">
            <v>Yunan</v>
          </cell>
          <cell r="F535" t="str">
            <v>CCL6550  曲靖市</v>
          </cell>
          <cell r="G535" t="str">
            <v>Qujing</v>
          </cell>
          <cell r="H535">
            <v>122</v>
          </cell>
          <cell r="I535">
            <v>2</v>
          </cell>
          <cell r="J535">
            <v>31</v>
          </cell>
          <cell r="K535">
            <v>18</v>
          </cell>
          <cell r="L535">
            <v>9</v>
          </cell>
          <cell r="M535">
            <v>27</v>
          </cell>
          <cell r="N535">
            <v>5</v>
          </cell>
          <cell r="O535">
            <v>15</v>
          </cell>
          <cell r="P535">
            <v>1</v>
          </cell>
          <cell r="Q535">
            <v>3</v>
          </cell>
          <cell r="R535">
            <v>3</v>
          </cell>
          <cell r="S535">
            <v>3</v>
          </cell>
          <cell r="T535">
            <v>9</v>
          </cell>
          <cell r="U535">
            <v>21</v>
          </cell>
          <cell r="V535"/>
          <cell r="W535"/>
        </row>
        <row r="536">
          <cell r="A536" t="str">
            <v>6570</v>
          </cell>
          <cell r="B536">
            <v>0</v>
          </cell>
          <cell r="C536" t="str">
            <v>West</v>
          </cell>
          <cell r="D536" t="str">
            <v>CPV028 云南省</v>
          </cell>
          <cell r="E536" t="str">
            <v>Yunan</v>
          </cell>
          <cell r="F536" t="str">
            <v>CCL6570  昭通市</v>
          </cell>
          <cell r="G536" t="str">
            <v>Zhaotong</v>
          </cell>
          <cell r="H536">
            <v>122</v>
          </cell>
          <cell r="I536"/>
          <cell r="J536"/>
          <cell r="K536"/>
          <cell r="L536"/>
          <cell r="M536" t="e">
            <v>#VALUE!</v>
          </cell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</row>
        <row r="537">
          <cell r="A537" t="str">
            <v>6616</v>
          </cell>
          <cell r="B537">
            <v>123.00000000000099</v>
          </cell>
          <cell r="C537" t="str">
            <v>West</v>
          </cell>
          <cell r="D537" t="str">
            <v>CPV028 云南省</v>
          </cell>
          <cell r="E537" t="str">
            <v>Yunan</v>
          </cell>
          <cell r="F537" t="str">
            <v>CCL6616  开远市</v>
          </cell>
          <cell r="G537" t="str">
            <v>Kaiyuan</v>
          </cell>
          <cell r="H537">
            <v>122</v>
          </cell>
          <cell r="I537">
            <v>2</v>
          </cell>
          <cell r="J537">
            <v>35</v>
          </cell>
          <cell r="K537">
            <v>17</v>
          </cell>
          <cell r="L537">
            <v>3</v>
          </cell>
          <cell r="M537">
            <v>20</v>
          </cell>
          <cell r="N537">
            <v>5</v>
          </cell>
          <cell r="O537">
            <v>5</v>
          </cell>
          <cell r="P537"/>
          <cell r="Q537"/>
          <cell r="R537">
            <v>2</v>
          </cell>
          <cell r="S537">
            <v>2</v>
          </cell>
          <cell r="T537">
            <v>7</v>
          </cell>
          <cell r="U537">
            <v>7</v>
          </cell>
          <cell r="V537">
            <v>1</v>
          </cell>
          <cell r="W537">
            <v>1</v>
          </cell>
        </row>
        <row r="538">
          <cell r="A538" t="str">
            <v>6650</v>
          </cell>
          <cell r="B538">
            <v>266.00000000000102</v>
          </cell>
          <cell r="C538" t="str">
            <v>West</v>
          </cell>
          <cell r="D538" t="str">
            <v>CPV028 云南省</v>
          </cell>
          <cell r="E538" t="str">
            <v>Yunan</v>
          </cell>
          <cell r="F538" t="str">
            <v>CCL6650  思茅市</v>
          </cell>
          <cell r="G538" t="str">
            <v>Simao</v>
          </cell>
          <cell r="H538">
            <v>122</v>
          </cell>
          <cell r="I538"/>
          <cell r="J538"/>
          <cell r="K538"/>
          <cell r="L538">
            <v>9</v>
          </cell>
          <cell r="M538" t="e">
            <v>#VALUE!</v>
          </cell>
          <cell r="N538">
            <v>5</v>
          </cell>
          <cell r="O538">
            <v>6</v>
          </cell>
          <cell r="P538">
            <v>3</v>
          </cell>
          <cell r="Q538">
            <v>3</v>
          </cell>
          <cell r="R538">
            <v>1</v>
          </cell>
          <cell r="S538">
            <v>1</v>
          </cell>
          <cell r="T538">
            <v>9</v>
          </cell>
          <cell r="U538">
            <v>10</v>
          </cell>
          <cell r="V538"/>
          <cell r="W538"/>
        </row>
        <row r="539">
          <cell r="A539" t="str">
            <v>6750</v>
          </cell>
          <cell r="B539">
            <v>0</v>
          </cell>
          <cell r="C539" t="str">
            <v>West</v>
          </cell>
          <cell r="D539" t="str">
            <v>CPV028 云南省</v>
          </cell>
          <cell r="E539" t="str">
            <v>Yunan</v>
          </cell>
          <cell r="F539" t="str">
            <v>CCL6750  楚雄市</v>
          </cell>
          <cell r="G539" t="str">
            <v>Chuxiong</v>
          </cell>
          <cell r="H539">
            <v>122</v>
          </cell>
          <cell r="I539"/>
          <cell r="J539"/>
          <cell r="K539"/>
          <cell r="L539"/>
          <cell r="M539" t="e">
            <v>#VALUE!</v>
          </cell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</row>
        <row r="540">
          <cell r="C540" t="str">
            <v>West</v>
          </cell>
          <cell r="D540" t="str">
            <v>CCP028 云南省</v>
          </cell>
          <cell r="E540" t="str">
            <v>Yunan</v>
          </cell>
          <cell r="F540" t="str">
            <v>昆明</v>
          </cell>
          <cell r="G540" t="str">
            <v>Kunming Cluster</v>
          </cell>
          <cell r="H540">
            <v>122</v>
          </cell>
          <cell r="I540">
            <v>10</v>
          </cell>
          <cell r="J540">
            <v>503</v>
          </cell>
          <cell r="K540">
            <v>245</v>
          </cell>
          <cell r="L540">
            <v>23</v>
          </cell>
          <cell r="M540">
            <v>268</v>
          </cell>
          <cell r="N540">
            <v>23</v>
          </cell>
          <cell r="O540">
            <v>35</v>
          </cell>
          <cell r="P540">
            <v>8</v>
          </cell>
          <cell r="Q540">
            <v>10</v>
          </cell>
          <cell r="R540">
            <v>16</v>
          </cell>
          <cell r="S540">
            <v>16</v>
          </cell>
          <cell r="T540">
            <v>47</v>
          </cell>
          <cell r="U540">
            <v>61</v>
          </cell>
          <cell r="V540">
            <v>4</v>
          </cell>
          <cell r="W540">
            <v>16</v>
          </cell>
        </row>
        <row r="541"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</row>
        <row r="542">
          <cell r="A542" t="str">
            <v>6710</v>
          </cell>
          <cell r="B542">
            <v>174.00000000000099</v>
          </cell>
          <cell r="C542" t="str">
            <v>West</v>
          </cell>
          <cell r="D542" t="str">
            <v>CPV028 云南省</v>
          </cell>
          <cell r="E542" t="str">
            <v>Yunan</v>
          </cell>
          <cell r="F542" t="str">
            <v>CCL6710  大理市</v>
          </cell>
          <cell r="G542" t="str">
            <v>Dali</v>
          </cell>
          <cell r="H542">
            <v>123</v>
          </cell>
          <cell r="I542">
            <v>3</v>
          </cell>
          <cell r="J542">
            <v>64</v>
          </cell>
          <cell r="K542">
            <v>53</v>
          </cell>
          <cell r="L542">
            <v>4</v>
          </cell>
          <cell r="M542">
            <v>57</v>
          </cell>
          <cell r="N542">
            <v>3</v>
          </cell>
          <cell r="O542">
            <v>3</v>
          </cell>
          <cell r="P542">
            <v>4</v>
          </cell>
          <cell r="Q542">
            <v>4</v>
          </cell>
          <cell r="R542">
            <v>5</v>
          </cell>
          <cell r="S542">
            <v>5</v>
          </cell>
          <cell r="T542">
            <v>12</v>
          </cell>
          <cell r="U542">
            <v>12</v>
          </cell>
          <cell r="V542"/>
          <cell r="W542"/>
        </row>
        <row r="543">
          <cell r="A543" t="str">
            <v>6741</v>
          </cell>
          <cell r="B543">
            <v>0</v>
          </cell>
          <cell r="C543" t="str">
            <v>West</v>
          </cell>
          <cell r="D543" t="str">
            <v>CPV028 云南省</v>
          </cell>
          <cell r="E543" t="str">
            <v>Yunan</v>
          </cell>
          <cell r="F543" t="str">
            <v>CCL6741  丽江县</v>
          </cell>
          <cell r="G543" t="str">
            <v>Lijiang county</v>
          </cell>
          <cell r="H543">
            <v>123</v>
          </cell>
          <cell r="I543"/>
          <cell r="J543"/>
          <cell r="K543"/>
          <cell r="L543"/>
          <cell r="M543" t="e">
            <v>#VALUE!</v>
          </cell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</row>
        <row r="544">
          <cell r="A544" t="str">
            <v>6780</v>
          </cell>
          <cell r="B544">
            <v>282.00000000000102</v>
          </cell>
          <cell r="C544" t="str">
            <v>West</v>
          </cell>
          <cell r="D544" t="str">
            <v>CPV028 云南省</v>
          </cell>
          <cell r="E544" t="str">
            <v>Yunan</v>
          </cell>
          <cell r="F544" t="str">
            <v>CCL6780  保山市</v>
          </cell>
          <cell r="G544" t="str">
            <v>Baoshan</v>
          </cell>
          <cell r="H544">
            <v>123</v>
          </cell>
          <cell r="I544">
            <v>2</v>
          </cell>
          <cell r="J544">
            <v>42</v>
          </cell>
          <cell r="K544">
            <v>22</v>
          </cell>
          <cell r="L544">
            <v>1</v>
          </cell>
          <cell r="M544">
            <v>23</v>
          </cell>
          <cell r="N544">
            <v>1</v>
          </cell>
          <cell r="O544">
            <v>1</v>
          </cell>
          <cell r="P544">
            <v>3</v>
          </cell>
          <cell r="Q544">
            <v>3</v>
          </cell>
          <cell r="R544">
            <v>5</v>
          </cell>
          <cell r="S544">
            <v>5</v>
          </cell>
          <cell r="T544">
            <v>9</v>
          </cell>
          <cell r="U544">
            <v>9</v>
          </cell>
          <cell r="V544"/>
          <cell r="W544"/>
        </row>
        <row r="545">
          <cell r="C545" t="str">
            <v>West</v>
          </cell>
          <cell r="D545" t="str">
            <v>CCP028 云南省</v>
          </cell>
          <cell r="E545" t="str">
            <v>Yunan</v>
          </cell>
          <cell r="F545" t="str">
            <v>大理</v>
          </cell>
          <cell r="G545" t="str">
            <v>Dali Cluster</v>
          </cell>
          <cell r="H545">
            <v>123</v>
          </cell>
          <cell r="I545">
            <v>5</v>
          </cell>
          <cell r="J545">
            <v>106</v>
          </cell>
          <cell r="K545">
            <v>75</v>
          </cell>
          <cell r="L545">
            <v>5</v>
          </cell>
          <cell r="M545">
            <v>80</v>
          </cell>
          <cell r="N545">
            <v>4</v>
          </cell>
          <cell r="O545">
            <v>4</v>
          </cell>
          <cell r="P545">
            <v>7</v>
          </cell>
          <cell r="Q545">
            <v>7</v>
          </cell>
          <cell r="R545">
            <v>10</v>
          </cell>
          <cell r="S545">
            <v>10</v>
          </cell>
          <cell r="T545">
            <v>21</v>
          </cell>
          <cell r="U545">
            <v>21</v>
          </cell>
          <cell r="V545">
            <v>0</v>
          </cell>
          <cell r="W545">
            <v>0</v>
          </cell>
        </row>
        <row r="546"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</row>
        <row r="547">
          <cell r="A547" t="str">
            <v>5500</v>
          </cell>
          <cell r="B547">
            <v>40.0000000000013</v>
          </cell>
          <cell r="C547" t="str">
            <v>West</v>
          </cell>
          <cell r="D547" t="str">
            <v>CPV027 贵州省</v>
          </cell>
          <cell r="E547" t="str">
            <v>Guizhou</v>
          </cell>
          <cell r="F547" t="str">
            <v>CCL5500  贵阳市</v>
          </cell>
          <cell r="G547" t="str">
            <v>Guiyang</v>
          </cell>
          <cell r="H547">
            <v>127</v>
          </cell>
          <cell r="I547">
            <v>7</v>
          </cell>
          <cell r="J547">
            <v>197</v>
          </cell>
          <cell r="K547">
            <v>117</v>
          </cell>
          <cell r="L547">
            <v>4</v>
          </cell>
          <cell r="M547">
            <v>121</v>
          </cell>
          <cell r="N547">
            <v>4</v>
          </cell>
          <cell r="O547">
            <v>5</v>
          </cell>
          <cell r="P547">
            <v>8</v>
          </cell>
          <cell r="Q547">
            <v>9</v>
          </cell>
          <cell r="R547"/>
          <cell r="S547"/>
          <cell r="T547">
            <v>12</v>
          </cell>
          <cell r="U547">
            <v>14</v>
          </cell>
          <cell r="V547"/>
          <cell r="W547"/>
        </row>
        <row r="548">
          <cell r="A548" t="str">
            <v>5530</v>
          </cell>
          <cell r="B548">
            <v>0</v>
          </cell>
          <cell r="C548" t="str">
            <v>West</v>
          </cell>
          <cell r="D548" t="str">
            <v>CPV027 贵州省</v>
          </cell>
          <cell r="E548" t="str">
            <v>Guizhou</v>
          </cell>
          <cell r="F548" t="str">
            <v>CCL5530  六盘水市</v>
          </cell>
          <cell r="G548" t="str">
            <v>Liupanshui</v>
          </cell>
          <cell r="H548">
            <v>127</v>
          </cell>
          <cell r="I548"/>
          <cell r="J548"/>
          <cell r="K548"/>
          <cell r="L548"/>
          <cell r="M548" t="e">
            <v>#VALUE!</v>
          </cell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</row>
        <row r="549">
          <cell r="A549" t="str">
            <v>5580</v>
          </cell>
          <cell r="B549">
            <v>0</v>
          </cell>
          <cell r="C549" t="str">
            <v>West</v>
          </cell>
          <cell r="D549" t="str">
            <v>CPV027 贵州省</v>
          </cell>
          <cell r="E549" t="str">
            <v>Guizhou</v>
          </cell>
          <cell r="F549" t="str">
            <v>CCL5580  都匀市</v>
          </cell>
          <cell r="G549" t="str">
            <v>Duyun</v>
          </cell>
          <cell r="H549">
            <v>127</v>
          </cell>
          <cell r="I549"/>
          <cell r="J549"/>
          <cell r="K549"/>
          <cell r="L549"/>
          <cell r="M549" t="e">
            <v>#VALUE!</v>
          </cell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</row>
        <row r="550">
          <cell r="A550" t="str">
            <v>5610</v>
          </cell>
          <cell r="B550">
            <v>278.00000000000102</v>
          </cell>
          <cell r="C550" t="str">
            <v>West</v>
          </cell>
          <cell r="D550" t="str">
            <v>CPV027 贵州省</v>
          </cell>
          <cell r="E550" t="str">
            <v>Guizhou</v>
          </cell>
          <cell r="F550" t="str">
            <v>CCL5610  安顺市</v>
          </cell>
          <cell r="G550" t="str">
            <v>Anshun</v>
          </cell>
          <cell r="H550">
            <v>127</v>
          </cell>
          <cell r="I550">
            <v>3</v>
          </cell>
          <cell r="J550">
            <v>660</v>
          </cell>
          <cell r="K550">
            <v>102</v>
          </cell>
          <cell r="L550"/>
          <cell r="M550" t="e">
            <v>#VALUE!</v>
          </cell>
          <cell r="N550">
            <v>2</v>
          </cell>
          <cell r="O550">
            <v>2</v>
          </cell>
          <cell r="P550">
            <v>1</v>
          </cell>
          <cell r="Q550">
            <v>1</v>
          </cell>
          <cell r="R550"/>
          <cell r="S550"/>
          <cell r="T550">
            <v>3</v>
          </cell>
          <cell r="U550">
            <v>3</v>
          </cell>
          <cell r="V550"/>
          <cell r="W550"/>
        </row>
        <row r="551">
          <cell r="A551" t="str">
            <v>5624</v>
          </cell>
          <cell r="B551">
            <v>0</v>
          </cell>
          <cell r="C551" t="str">
            <v>West</v>
          </cell>
          <cell r="D551" t="str">
            <v>CPV027 贵州省</v>
          </cell>
          <cell r="E551" t="str">
            <v>Guizhou</v>
          </cell>
          <cell r="F551" t="str">
            <v>CCL5624  兴义市</v>
          </cell>
          <cell r="G551" t="str">
            <v>xingyi</v>
          </cell>
          <cell r="H551">
            <v>127</v>
          </cell>
          <cell r="I551"/>
          <cell r="J551"/>
          <cell r="K551"/>
          <cell r="L551"/>
          <cell r="M551" t="e">
            <v>#VALUE!</v>
          </cell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</row>
        <row r="552">
          <cell r="A552" t="str">
            <v>5630</v>
          </cell>
          <cell r="B552">
            <v>216.00000000000099</v>
          </cell>
          <cell r="C552" t="str">
            <v>West</v>
          </cell>
          <cell r="D552" t="str">
            <v>CPV027 贵州省</v>
          </cell>
          <cell r="E552" t="str">
            <v>Guizhou</v>
          </cell>
          <cell r="F552" t="str">
            <v>CCL5630  遵义市</v>
          </cell>
          <cell r="G552" t="str">
            <v>Zunyi</v>
          </cell>
          <cell r="H552">
            <v>127</v>
          </cell>
          <cell r="I552">
            <v>2</v>
          </cell>
          <cell r="J552">
            <v>203</v>
          </cell>
          <cell r="K552">
            <v>75</v>
          </cell>
          <cell r="L552"/>
          <cell r="M552" t="e">
            <v>#VALUE!</v>
          </cell>
          <cell r="N552">
            <v>4</v>
          </cell>
          <cell r="O552">
            <v>6</v>
          </cell>
          <cell r="P552">
            <v>1</v>
          </cell>
          <cell r="Q552">
            <v>1</v>
          </cell>
          <cell r="R552"/>
          <cell r="S552"/>
          <cell r="T552">
            <v>5</v>
          </cell>
          <cell r="U552">
            <v>7</v>
          </cell>
          <cell r="V552"/>
          <cell r="W552"/>
        </row>
        <row r="553">
          <cell r="C553" t="str">
            <v>West</v>
          </cell>
          <cell r="D553" t="str">
            <v>CCP027 贵州省</v>
          </cell>
          <cell r="E553" t="str">
            <v>Guizhou</v>
          </cell>
          <cell r="F553" t="str">
            <v>贵阳</v>
          </cell>
          <cell r="G553" t="str">
            <v>Guiyang Cluster</v>
          </cell>
          <cell r="H553">
            <v>127</v>
          </cell>
          <cell r="I553">
            <v>12</v>
          </cell>
          <cell r="J553">
            <v>1060</v>
          </cell>
          <cell r="K553">
            <v>294</v>
          </cell>
          <cell r="L553">
            <v>4</v>
          </cell>
          <cell r="M553">
            <v>298</v>
          </cell>
          <cell r="N553">
            <v>10</v>
          </cell>
          <cell r="O553">
            <v>13</v>
          </cell>
          <cell r="P553">
            <v>10</v>
          </cell>
          <cell r="Q553">
            <v>11</v>
          </cell>
          <cell r="R553">
            <v>0</v>
          </cell>
          <cell r="S553">
            <v>0</v>
          </cell>
          <cell r="T553">
            <v>20</v>
          </cell>
          <cell r="U553">
            <v>24</v>
          </cell>
          <cell r="V553">
            <v>0</v>
          </cell>
          <cell r="W553">
            <v>0</v>
          </cell>
        </row>
        <row r="554"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</row>
        <row r="555">
          <cell r="A555" t="str">
            <v>5543</v>
          </cell>
          <cell r="B555">
            <v>0</v>
          </cell>
          <cell r="C555" t="str">
            <v>West</v>
          </cell>
          <cell r="D555" t="str">
            <v>CPV027 贵州省</v>
          </cell>
          <cell r="E555" t="str">
            <v>Guizhou</v>
          </cell>
          <cell r="F555" t="str">
            <v>CCL5543  铜仁市</v>
          </cell>
          <cell r="G555" t="str">
            <v>Tongren</v>
          </cell>
          <cell r="H555">
            <v>129</v>
          </cell>
          <cell r="I555"/>
          <cell r="J555"/>
          <cell r="K555"/>
          <cell r="L555"/>
          <cell r="M555" t="e">
            <v>#VALUE!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</row>
        <row r="556">
          <cell r="A556" t="str">
            <v>5577</v>
          </cell>
          <cell r="B556">
            <v>0</v>
          </cell>
          <cell r="C556" t="str">
            <v>West</v>
          </cell>
          <cell r="D556" t="str">
            <v>CPV027 贵州省</v>
          </cell>
          <cell r="E556" t="str">
            <v>Guizhou</v>
          </cell>
          <cell r="F556" t="str">
            <v>CCL5577  镇远县</v>
          </cell>
          <cell r="G556" t="str">
            <v>Zhenyuan county</v>
          </cell>
          <cell r="H556">
            <v>129</v>
          </cell>
          <cell r="I556"/>
          <cell r="J556"/>
          <cell r="K556"/>
          <cell r="L556"/>
          <cell r="M556" t="e">
            <v>#VALUE!</v>
          </cell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</row>
        <row r="557">
          <cell r="C557" t="str">
            <v>West</v>
          </cell>
          <cell r="D557" t="str">
            <v>CCP027 贵州省</v>
          </cell>
          <cell r="E557" t="str">
            <v>Guizhou</v>
          </cell>
          <cell r="F557" t="str">
            <v>铜仁</v>
          </cell>
          <cell r="G557" t="str">
            <v>Tongren Cluster</v>
          </cell>
          <cell r="H557">
            <v>129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</row>
        <row r="558"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</row>
        <row r="559">
          <cell r="A559" t="str">
            <v>7154</v>
          </cell>
          <cell r="B559">
            <v>263.00000000000102</v>
          </cell>
          <cell r="C559" t="str">
            <v>West</v>
          </cell>
          <cell r="D559" t="str">
            <v>CPV011 陕西省</v>
          </cell>
          <cell r="E559" t="str">
            <v>Shaanxi</v>
          </cell>
          <cell r="F559" t="str">
            <v>CCL7154  韩城市</v>
          </cell>
          <cell r="G559" t="str">
            <v>Hancheng</v>
          </cell>
          <cell r="H559">
            <v>131</v>
          </cell>
          <cell r="I559">
            <v>1</v>
          </cell>
          <cell r="J559">
            <v>51</v>
          </cell>
          <cell r="K559">
            <v>43</v>
          </cell>
          <cell r="L559"/>
          <cell r="M559" t="e">
            <v>#VALUE!</v>
          </cell>
          <cell r="N559">
            <v>3</v>
          </cell>
          <cell r="O559">
            <v>3</v>
          </cell>
          <cell r="P559">
            <v>1</v>
          </cell>
          <cell r="Q559">
            <v>1</v>
          </cell>
          <cell r="R559"/>
          <cell r="S559"/>
          <cell r="T559">
            <v>4</v>
          </cell>
          <cell r="U559">
            <v>4</v>
          </cell>
          <cell r="V559"/>
          <cell r="W559"/>
        </row>
        <row r="560">
          <cell r="A560" t="str">
            <v>7160</v>
          </cell>
          <cell r="B560">
            <v>201.00000000000099</v>
          </cell>
          <cell r="C560" t="str">
            <v>West</v>
          </cell>
          <cell r="D560" t="str">
            <v>CPV011 陕西省</v>
          </cell>
          <cell r="E560" t="str">
            <v>Shaanxi</v>
          </cell>
          <cell r="F560" t="str">
            <v>CCL7160  延安市</v>
          </cell>
          <cell r="G560" t="str">
            <v>Yanan</v>
          </cell>
          <cell r="H560">
            <v>131</v>
          </cell>
          <cell r="I560">
            <v>4</v>
          </cell>
          <cell r="J560">
            <v>36</v>
          </cell>
          <cell r="K560">
            <v>28</v>
          </cell>
          <cell r="L560"/>
          <cell r="M560" t="e">
            <v>#VALUE!</v>
          </cell>
          <cell r="N560">
            <v>2</v>
          </cell>
          <cell r="O560">
            <v>2</v>
          </cell>
          <cell r="P560">
            <v>1</v>
          </cell>
          <cell r="Q560">
            <v>1</v>
          </cell>
          <cell r="R560">
            <v>2</v>
          </cell>
          <cell r="S560">
            <v>2</v>
          </cell>
          <cell r="T560">
            <v>5</v>
          </cell>
          <cell r="U560">
            <v>5</v>
          </cell>
          <cell r="V560"/>
          <cell r="W560"/>
        </row>
        <row r="561">
          <cell r="A561" t="str">
            <v>7180</v>
          </cell>
          <cell r="B561">
            <v>0</v>
          </cell>
          <cell r="C561" t="str">
            <v>West</v>
          </cell>
          <cell r="D561" t="str">
            <v>CPV011 陕西省</v>
          </cell>
          <cell r="E561" t="str">
            <v>Shaanxi</v>
          </cell>
          <cell r="F561" t="str">
            <v>CCL7180  绥德县</v>
          </cell>
          <cell r="G561" t="str">
            <v>Suide county</v>
          </cell>
          <cell r="H561">
            <v>131</v>
          </cell>
          <cell r="I561"/>
          <cell r="J561"/>
          <cell r="K561"/>
          <cell r="L561"/>
          <cell r="M561" t="e">
            <v>#VALUE!</v>
          </cell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</row>
        <row r="562">
          <cell r="A562" t="str">
            <v>7185</v>
          </cell>
          <cell r="B562">
            <v>373.00000000000102</v>
          </cell>
          <cell r="C562" t="str">
            <v>West</v>
          </cell>
          <cell r="D562" t="str">
            <v>CPV011 陕西省</v>
          </cell>
          <cell r="E562" t="str">
            <v>Shaanxi</v>
          </cell>
          <cell r="F562" t="str">
            <v>CCL7185  靖边县</v>
          </cell>
          <cell r="G562" t="str">
            <v>Jingbian county</v>
          </cell>
          <cell r="H562">
            <v>131</v>
          </cell>
          <cell r="I562"/>
          <cell r="J562"/>
          <cell r="K562"/>
          <cell r="L562"/>
          <cell r="M562" t="e">
            <v>#VALUE!</v>
          </cell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</row>
        <row r="563">
          <cell r="A563" t="str">
            <v>7190</v>
          </cell>
          <cell r="B563">
            <v>200.00000000000099</v>
          </cell>
          <cell r="C563" t="str">
            <v>West</v>
          </cell>
          <cell r="D563" t="str">
            <v>CPV011 陕西省</v>
          </cell>
          <cell r="E563" t="str">
            <v>Shaanxi</v>
          </cell>
          <cell r="F563" t="str">
            <v>CCL7190  榆林市</v>
          </cell>
          <cell r="G563" t="str">
            <v>Yulin</v>
          </cell>
          <cell r="H563">
            <v>131</v>
          </cell>
          <cell r="I563">
            <v>2</v>
          </cell>
          <cell r="J563">
            <v>16</v>
          </cell>
          <cell r="K563">
            <v>14</v>
          </cell>
          <cell r="L563"/>
          <cell r="M563" t="e">
            <v>#VALUE!</v>
          </cell>
          <cell r="N563">
            <v>1</v>
          </cell>
          <cell r="O563">
            <v>1</v>
          </cell>
          <cell r="P563">
            <v>2</v>
          </cell>
          <cell r="Q563">
            <v>2</v>
          </cell>
          <cell r="R563">
            <v>2</v>
          </cell>
          <cell r="S563">
            <v>2</v>
          </cell>
          <cell r="T563">
            <v>5</v>
          </cell>
          <cell r="U563">
            <v>5</v>
          </cell>
          <cell r="V563"/>
          <cell r="W563"/>
        </row>
        <row r="564">
          <cell r="C564" t="str">
            <v>West</v>
          </cell>
          <cell r="D564" t="str">
            <v>CCP011 陕西省</v>
          </cell>
          <cell r="E564" t="str">
            <v>Shaanxi</v>
          </cell>
          <cell r="F564" t="str">
            <v>延安</v>
          </cell>
          <cell r="G564" t="str">
            <v>Yanan Cluster</v>
          </cell>
          <cell r="H564">
            <v>131</v>
          </cell>
          <cell r="I564">
            <v>7</v>
          </cell>
          <cell r="J564">
            <v>103</v>
          </cell>
          <cell r="K564">
            <v>85</v>
          </cell>
          <cell r="L564">
            <v>0</v>
          </cell>
          <cell r="M564">
            <v>85</v>
          </cell>
          <cell r="N564">
            <v>6</v>
          </cell>
          <cell r="O564">
            <v>6</v>
          </cell>
          <cell r="P564">
            <v>4</v>
          </cell>
          <cell r="Q564">
            <v>4</v>
          </cell>
          <cell r="R564">
            <v>4</v>
          </cell>
          <cell r="S564">
            <v>4</v>
          </cell>
          <cell r="T564">
            <v>14</v>
          </cell>
          <cell r="U564">
            <v>14</v>
          </cell>
          <cell r="V564">
            <v>0</v>
          </cell>
          <cell r="W564">
            <v>0</v>
          </cell>
        </row>
        <row r="565"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</row>
        <row r="566">
          <cell r="A566" t="str">
            <v>7100</v>
          </cell>
          <cell r="B566">
            <v>5.0000000000013003</v>
          </cell>
          <cell r="C566" t="str">
            <v>West</v>
          </cell>
          <cell r="D566" t="str">
            <v>CPV011 陕西省</v>
          </cell>
          <cell r="E566" t="str">
            <v>Shaanxi</v>
          </cell>
          <cell r="F566" t="str">
            <v>CCL7100  西安市</v>
          </cell>
          <cell r="G566" t="str">
            <v>Xian</v>
          </cell>
          <cell r="H566">
            <v>134</v>
          </cell>
          <cell r="I566">
            <v>10</v>
          </cell>
          <cell r="J566">
            <v>167</v>
          </cell>
          <cell r="K566">
            <v>126</v>
          </cell>
          <cell r="L566">
            <v>52</v>
          </cell>
          <cell r="M566">
            <v>178</v>
          </cell>
          <cell r="N566">
            <v>57</v>
          </cell>
          <cell r="O566">
            <v>140</v>
          </cell>
          <cell r="P566"/>
          <cell r="Q566"/>
          <cell r="R566"/>
          <cell r="S566"/>
          <cell r="T566">
            <v>57</v>
          </cell>
          <cell r="U566">
            <v>140</v>
          </cell>
          <cell r="V566">
            <v>4</v>
          </cell>
          <cell r="W566">
            <v>70</v>
          </cell>
        </row>
        <row r="567">
          <cell r="A567" t="str">
            <v>7120</v>
          </cell>
          <cell r="B567">
            <v>114.00000000000099</v>
          </cell>
          <cell r="C567" t="str">
            <v>West</v>
          </cell>
          <cell r="D567" t="str">
            <v>CPV011 陕西省</v>
          </cell>
          <cell r="E567" t="str">
            <v>Shaanxi</v>
          </cell>
          <cell r="F567" t="str">
            <v>CCL7120  咸阳市</v>
          </cell>
          <cell r="G567" t="str">
            <v>Xianyang</v>
          </cell>
          <cell r="H567">
            <v>134</v>
          </cell>
          <cell r="I567">
            <v>2</v>
          </cell>
          <cell r="J567">
            <v>57</v>
          </cell>
          <cell r="K567">
            <v>26</v>
          </cell>
          <cell r="L567">
            <v>4</v>
          </cell>
          <cell r="M567">
            <v>30</v>
          </cell>
          <cell r="N567">
            <v>3</v>
          </cell>
          <cell r="O567">
            <v>3</v>
          </cell>
          <cell r="P567">
            <v>1</v>
          </cell>
          <cell r="Q567">
            <v>1</v>
          </cell>
          <cell r="R567"/>
          <cell r="S567"/>
          <cell r="T567">
            <v>4</v>
          </cell>
          <cell r="U567">
            <v>4</v>
          </cell>
          <cell r="V567"/>
          <cell r="W567"/>
        </row>
        <row r="568">
          <cell r="A568" t="str">
            <v>7140</v>
          </cell>
          <cell r="B568">
            <v>293.00000000000102</v>
          </cell>
          <cell r="C568" t="str">
            <v>West</v>
          </cell>
          <cell r="D568" t="str">
            <v>CPV011 陕西省</v>
          </cell>
          <cell r="E568" t="str">
            <v>Shaanxi</v>
          </cell>
          <cell r="F568" t="str">
            <v>CCL7140  渭南市</v>
          </cell>
          <cell r="G568" t="str">
            <v>Weinan</v>
          </cell>
          <cell r="H568">
            <v>134</v>
          </cell>
          <cell r="I568">
            <v>1</v>
          </cell>
          <cell r="J568">
            <v>53</v>
          </cell>
          <cell r="K568">
            <v>37</v>
          </cell>
          <cell r="L568"/>
          <cell r="M568" t="e">
            <v>#VALUE!</v>
          </cell>
          <cell r="N568">
            <v>4</v>
          </cell>
          <cell r="O568">
            <v>4</v>
          </cell>
          <cell r="P568">
            <v>1</v>
          </cell>
          <cell r="Q568">
            <v>1</v>
          </cell>
          <cell r="R568"/>
          <cell r="S568"/>
          <cell r="T568">
            <v>5</v>
          </cell>
          <cell r="U568">
            <v>5</v>
          </cell>
          <cell r="V568"/>
          <cell r="W568"/>
        </row>
        <row r="569">
          <cell r="A569" t="str">
            <v>7210</v>
          </cell>
          <cell r="B569">
            <v>124.00000000000099</v>
          </cell>
          <cell r="C569" t="str">
            <v>West</v>
          </cell>
          <cell r="D569" t="str">
            <v>CPV011 陕西省</v>
          </cell>
          <cell r="E569" t="str">
            <v>Shaanxi</v>
          </cell>
          <cell r="F569" t="str">
            <v>CCL7210  宝鸡市</v>
          </cell>
          <cell r="G569" t="str">
            <v>Baoji</v>
          </cell>
          <cell r="H569">
            <v>134</v>
          </cell>
          <cell r="I569">
            <v>1</v>
          </cell>
          <cell r="J569">
            <v>37</v>
          </cell>
          <cell r="K569">
            <v>20</v>
          </cell>
          <cell r="L569">
            <v>10</v>
          </cell>
          <cell r="M569">
            <v>30</v>
          </cell>
          <cell r="N569">
            <v>6</v>
          </cell>
          <cell r="O569">
            <v>6</v>
          </cell>
          <cell r="P569">
            <v>4</v>
          </cell>
          <cell r="Q569">
            <v>4</v>
          </cell>
          <cell r="R569"/>
          <cell r="S569"/>
          <cell r="T569">
            <v>10</v>
          </cell>
          <cell r="U569">
            <v>10</v>
          </cell>
          <cell r="V569"/>
          <cell r="W569"/>
        </row>
        <row r="570">
          <cell r="A570" t="str">
            <v>7230</v>
          </cell>
          <cell r="B570">
            <v>109.00000000000099</v>
          </cell>
          <cell r="C570" t="str">
            <v>West</v>
          </cell>
          <cell r="D570" t="str">
            <v>CPV011 陕西省</v>
          </cell>
          <cell r="E570" t="str">
            <v>Shaanxi</v>
          </cell>
          <cell r="F570" t="str">
            <v>CCL7230  汉中市</v>
          </cell>
          <cell r="G570" t="str">
            <v>Hanzhong</v>
          </cell>
          <cell r="H570">
            <v>134</v>
          </cell>
          <cell r="I570">
            <v>2</v>
          </cell>
          <cell r="J570">
            <v>151</v>
          </cell>
          <cell r="K570">
            <v>81</v>
          </cell>
          <cell r="L570"/>
          <cell r="M570" t="e">
            <v>#VALUE!</v>
          </cell>
          <cell r="N570">
            <v>3</v>
          </cell>
          <cell r="O570">
            <v>6</v>
          </cell>
          <cell r="P570">
            <v>3</v>
          </cell>
          <cell r="Q570">
            <v>3</v>
          </cell>
          <cell r="R570"/>
          <cell r="S570"/>
          <cell r="T570">
            <v>6</v>
          </cell>
          <cell r="U570">
            <v>9</v>
          </cell>
          <cell r="V570"/>
          <cell r="W570"/>
        </row>
        <row r="571">
          <cell r="A571" t="str">
            <v>7250</v>
          </cell>
          <cell r="B571">
            <v>300.00000000000102</v>
          </cell>
          <cell r="C571" t="str">
            <v>West</v>
          </cell>
          <cell r="D571" t="str">
            <v>CPV011 陕西省</v>
          </cell>
          <cell r="E571" t="str">
            <v>Shaanxi</v>
          </cell>
          <cell r="F571" t="str">
            <v>CCL7250  安康市</v>
          </cell>
          <cell r="G571" t="str">
            <v>Ankang</v>
          </cell>
          <cell r="H571">
            <v>134</v>
          </cell>
          <cell r="I571">
            <v>4</v>
          </cell>
          <cell r="J571">
            <v>91</v>
          </cell>
          <cell r="K571">
            <v>55</v>
          </cell>
          <cell r="L571"/>
          <cell r="M571" t="e">
            <v>#VALUE!</v>
          </cell>
          <cell r="N571">
            <v>4</v>
          </cell>
          <cell r="O571">
            <v>5</v>
          </cell>
          <cell r="P571">
            <v>3</v>
          </cell>
          <cell r="Q571">
            <v>3</v>
          </cell>
          <cell r="R571"/>
          <cell r="S571"/>
          <cell r="T571">
            <v>7</v>
          </cell>
          <cell r="U571">
            <v>8</v>
          </cell>
          <cell r="V571"/>
          <cell r="W571"/>
        </row>
        <row r="572">
          <cell r="A572" t="str">
            <v>7270</v>
          </cell>
          <cell r="B572">
            <v>255.00000000000099</v>
          </cell>
          <cell r="C572" t="str">
            <v>West</v>
          </cell>
          <cell r="D572" t="str">
            <v>CPV011 陕西省</v>
          </cell>
          <cell r="E572" t="str">
            <v>Shaanxi</v>
          </cell>
          <cell r="F572" t="str">
            <v>CCL7270  铜川市</v>
          </cell>
          <cell r="G572" t="str">
            <v>Tongchuan</v>
          </cell>
          <cell r="H572">
            <v>134</v>
          </cell>
          <cell r="I572">
            <v>1</v>
          </cell>
          <cell r="J572">
            <v>63</v>
          </cell>
          <cell r="K572">
            <v>37</v>
          </cell>
          <cell r="L572"/>
          <cell r="M572" t="e">
            <v>#VALUE!</v>
          </cell>
          <cell r="N572">
            <v>5</v>
          </cell>
          <cell r="O572">
            <v>5</v>
          </cell>
          <cell r="P572"/>
          <cell r="Q572"/>
          <cell r="R572"/>
          <cell r="S572"/>
          <cell r="T572">
            <v>5</v>
          </cell>
          <cell r="U572">
            <v>5</v>
          </cell>
          <cell r="V572"/>
          <cell r="W572"/>
        </row>
        <row r="573">
          <cell r="C573" t="str">
            <v>West</v>
          </cell>
          <cell r="D573" t="str">
            <v>CCP011 陕西省</v>
          </cell>
          <cell r="E573" t="str">
            <v>Shaanxi</v>
          </cell>
          <cell r="F573" t="str">
            <v>西安</v>
          </cell>
          <cell r="G573" t="str">
            <v>Xian Cluster</v>
          </cell>
          <cell r="H573">
            <v>134</v>
          </cell>
          <cell r="I573">
            <v>21</v>
          </cell>
          <cell r="J573">
            <v>619</v>
          </cell>
          <cell r="K573">
            <v>382</v>
          </cell>
          <cell r="L573">
            <v>66</v>
          </cell>
          <cell r="M573">
            <v>448</v>
          </cell>
          <cell r="N573">
            <v>82</v>
          </cell>
          <cell r="O573">
            <v>169</v>
          </cell>
          <cell r="P573">
            <v>12</v>
          </cell>
          <cell r="Q573">
            <v>12</v>
          </cell>
          <cell r="R573">
            <v>0</v>
          </cell>
          <cell r="S573">
            <v>0</v>
          </cell>
          <cell r="T573">
            <v>94</v>
          </cell>
          <cell r="U573">
            <v>181</v>
          </cell>
          <cell r="V573">
            <v>4</v>
          </cell>
          <cell r="W573">
            <v>70</v>
          </cell>
        </row>
        <row r="574"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</row>
        <row r="575">
          <cell r="A575" t="str">
            <v>8320</v>
          </cell>
          <cell r="B575">
            <v>170.00000000000099</v>
          </cell>
          <cell r="C575" t="str">
            <v>West</v>
          </cell>
          <cell r="D575" t="str">
            <v>CPV029 新疆维吾尔自治区</v>
          </cell>
          <cell r="E575" t="str">
            <v>Xingjiang</v>
          </cell>
          <cell r="F575" t="str">
            <v>CCL8320  石河子市</v>
          </cell>
          <cell r="G575" t="str">
            <v>Shihezi</v>
          </cell>
          <cell r="H575">
            <v>138</v>
          </cell>
          <cell r="I575">
            <v>3</v>
          </cell>
          <cell r="J575">
            <v>150</v>
          </cell>
          <cell r="K575">
            <v>85</v>
          </cell>
          <cell r="L575">
            <v>4</v>
          </cell>
          <cell r="M575">
            <v>89</v>
          </cell>
          <cell r="N575">
            <v>1</v>
          </cell>
          <cell r="O575">
            <v>2</v>
          </cell>
          <cell r="P575"/>
          <cell r="Q575"/>
          <cell r="R575">
            <v>4</v>
          </cell>
          <cell r="S575">
            <v>9</v>
          </cell>
          <cell r="T575">
            <v>5</v>
          </cell>
          <cell r="U575">
            <v>11</v>
          </cell>
          <cell r="V575"/>
          <cell r="W575"/>
        </row>
        <row r="576">
          <cell r="A576" t="str">
            <v>8332</v>
          </cell>
          <cell r="B576">
            <v>229.00000000000099</v>
          </cell>
          <cell r="C576" t="str">
            <v>West</v>
          </cell>
          <cell r="D576" t="str">
            <v>CPV029 新疆维吾尔自治区</v>
          </cell>
          <cell r="E576" t="str">
            <v>Xingjiang</v>
          </cell>
          <cell r="F576" t="str">
            <v>CCL8332  奎屯市</v>
          </cell>
          <cell r="G576" t="str">
            <v>Kuitun</v>
          </cell>
          <cell r="H576">
            <v>138</v>
          </cell>
          <cell r="I576">
            <v>1</v>
          </cell>
          <cell r="J576">
            <v>20</v>
          </cell>
          <cell r="K576">
            <v>8</v>
          </cell>
          <cell r="L576">
            <v>2</v>
          </cell>
          <cell r="M576">
            <v>10</v>
          </cell>
          <cell r="N576">
            <v>6</v>
          </cell>
          <cell r="O576">
            <v>7</v>
          </cell>
          <cell r="P576"/>
          <cell r="Q576"/>
          <cell r="R576">
            <v>4</v>
          </cell>
          <cell r="S576">
            <v>5</v>
          </cell>
          <cell r="T576">
            <v>10</v>
          </cell>
          <cell r="U576">
            <v>12</v>
          </cell>
          <cell r="V576"/>
          <cell r="W576"/>
        </row>
        <row r="577">
          <cell r="A577" t="str">
            <v>8347</v>
          </cell>
          <cell r="B577">
            <v>0</v>
          </cell>
          <cell r="C577" t="str">
            <v>West</v>
          </cell>
          <cell r="D577" t="str">
            <v>CPV029 新疆维吾尔自治区</v>
          </cell>
          <cell r="E577" t="str">
            <v>Xingjiang</v>
          </cell>
          <cell r="F577" t="str">
            <v>CCL8347  塔城市</v>
          </cell>
          <cell r="G577" t="str">
            <v>Tacheng</v>
          </cell>
          <cell r="H577">
            <v>138</v>
          </cell>
          <cell r="I577"/>
          <cell r="J577"/>
          <cell r="K577"/>
          <cell r="L577"/>
          <cell r="M577" t="e">
            <v>#VALUE!</v>
          </cell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</row>
        <row r="578">
          <cell r="A578" t="str">
            <v>8350</v>
          </cell>
          <cell r="B578">
            <v>217.00000000000099</v>
          </cell>
          <cell r="C578" t="str">
            <v>West</v>
          </cell>
          <cell r="D578" t="str">
            <v>CPV029 新疆维吾尔自治区</v>
          </cell>
          <cell r="E578" t="str">
            <v>Xingjiang</v>
          </cell>
          <cell r="F578" t="str">
            <v>CCL8350  伊宁市</v>
          </cell>
          <cell r="G578" t="str">
            <v>Yining</v>
          </cell>
          <cell r="H578">
            <v>138</v>
          </cell>
          <cell r="I578">
            <v>4</v>
          </cell>
          <cell r="J578">
            <v>260</v>
          </cell>
          <cell r="K578">
            <v>91</v>
          </cell>
          <cell r="L578"/>
          <cell r="M578" t="e">
            <v>#VALUE!</v>
          </cell>
          <cell r="N578">
            <v>5</v>
          </cell>
          <cell r="O578">
            <v>5</v>
          </cell>
          <cell r="P578">
            <v>1</v>
          </cell>
          <cell r="Q578">
            <v>1</v>
          </cell>
          <cell r="R578"/>
          <cell r="S578"/>
          <cell r="T578">
            <v>6</v>
          </cell>
          <cell r="U578">
            <v>6</v>
          </cell>
          <cell r="V578"/>
          <cell r="W578"/>
        </row>
        <row r="579">
          <cell r="A579" t="str">
            <v>8430</v>
          </cell>
          <cell r="B579">
            <v>149.00000000000099</v>
          </cell>
          <cell r="C579" t="str">
            <v>West</v>
          </cell>
          <cell r="D579" t="str">
            <v>CPV029 新疆维吾尔自治区</v>
          </cell>
          <cell r="E579" t="str">
            <v>Xingjiang</v>
          </cell>
          <cell r="F579" t="str">
            <v>CCL8430  阿克苏市</v>
          </cell>
          <cell r="G579" t="str">
            <v>Akesu</v>
          </cell>
          <cell r="H579">
            <v>138</v>
          </cell>
          <cell r="I579">
            <v>4</v>
          </cell>
          <cell r="J579">
            <v>127</v>
          </cell>
          <cell r="K579">
            <v>91</v>
          </cell>
          <cell r="L579"/>
          <cell r="M579" t="e">
            <v>#VALUE!</v>
          </cell>
          <cell r="N579">
            <v>8</v>
          </cell>
          <cell r="O579">
            <v>13</v>
          </cell>
          <cell r="P579"/>
          <cell r="Q579"/>
          <cell r="R579"/>
          <cell r="S579"/>
          <cell r="T579">
            <v>8</v>
          </cell>
          <cell r="U579">
            <v>13</v>
          </cell>
          <cell r="V579"/>
          <cell r="W579"/>
        </row>
        <row r="580">
          <cell r="C580" t="str">
            <v>West</v>
          </cell>
          <cell r="D580" t="str">
            <v>CCP029 新疆维吾尔自治区</v>
          </cell>
          <cell r="E580" t="str">
            <v>Xingjiang</v>
          </cell>
          <cell r="F580" t="str">
            <v>阿克苏</v>
          </cell>
          <cell r="G580" t="str">
            <v>Akesu Cluster</v>
          </cell>
          <cell r="H580">
            <v>138</v>
          </cell>
          <cell r="I580">
            <v>12</v>
          </cell>
          <cell r="J580">
            <v>557</v>
          </cell>
          <cell r="K580">
            <v>275</v>
          </cell>
          <cell r="L580">
            <v>6</v>
          </cell>
          <cell r="M580">
            <v>281</v>
          </cell>
          <cell r="N580">
            <v>20</v>
          </cell>
          <cell r="O580">
            <v>27</v>
          </cell>
          <cell r="P580">
            <v>1</v>
          </cell>
          <cell r="Q580">
            <v>1</v>
          </cell>
          <cell r="R580">
            <v>8</v>
          </cell>
          <cell r="S580">
            <v>14</v>
          </cell>
          <cell r="T580">
            <v>29</v>
          </cell>
          <cell r="U580">
            <v>42</v>
          </cell>
          <cell r="V580">
            <v>0</v>
          </cell>
          <cell r="W580">
            <v>0</v>
          </cell>
        </row>
        <row r="581"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</row>
        <row r="582">
          <cell r="A582" t="str">
            <v>8300</v>
          </cell>
          <cell r="B582">
            <v>22.0000000000013</v>
          </cell>
          <cell r="C582" t="str">
            <v>West</v>
          </cell>
          <cell r="D582" t="str">
            <v>CPV029 新疆维吾尔自治区</v>
          </cell>
          <cell r="E582" t="str">
            <v>Xingjiang</v>
          </cell>
          <cell r="F582" t="str">
            <v>CCL8300  乌鲁木齐市</v>
          </cell>
          <cell r="G582" t="str">
            <v>Wulumuqi</v>
          </cell>
          <cell r="H582">
            <v>142</v>
          </cell>
          <cell r="I582">
            <v>3</v>
          </cell>
          <cell r="J582">
            <v>70</v>
          </cell>
          <cell r="K582">
            <v>30</v>
          </cell>
          <cell r="L582">
            <v>7</v>
          </cell>
          <cell r="M582">
            <v>37</v>
          </cell>
          <cell r="N582">
            <v>9</v>
          </cell>
          <cell r="O582">
            <v>9</v>
          </cell>
          <cell r="P582">
            <v>5</v>
          </cell>
          <cell r="Q582">
            <v>5</v>
          </cell>
          <cell r="R582">
            <v>39</v>
          </cell>
          <cell r="S582">
            <v>67</v>
          </cell>
          <cell r="T582">
            <v>53</v>
          </cell>
          <cell r="U582">
            <v>81</v>
          </cell>
          <cell r="V582">
            <v>2</v>
          </cell>
          <cell r="W582">
            <v>13</v>
          </cell>
        </row>
        <row r="583">
          <cell r="A583" t="str">
            <v>8390</v>
          </cell>
          <cell r="B583">
            <v>185.00000000000099</v>
          </cell>
          <cell r="C583" t="str">
            <v>West</v>
          </cell>
          <cell r="D583" t="str">
            <v>CPV029 新疆维吾尔自治区</v>
          </cell>
          <cell r="E583" t="str">
            <v>Xingjiang</v>
          </cell>
          <cell r="F583" t="str">
            <v>CCL8390  哈密市</v>
          </cell>
          <cell r="G583" t="str">
            <v>Hami</v>
          </cell>
          <cell r="H583">
            <v>142</v>
          </cell>
          <cell r="I583">
            <v>1</v>
          </cell>
          <cell r="J583">
            <v>120</v>
          </cell>
          <cell r="K583">
            <v>40</v>
          </cell>
          <cell r="L583">
            <v>2</v>
          </cell>
          <cell r="M583">
            <v>42</v>
          </cell>
          <cell r="N583">
            <v>2</v>
          </cell>
          <cell r="O583">
            <v>3</v>
          </cell>
          <cell r="P583">
            <v>5</v>
          </cell>
          <cell r="Q583">
            <v>6</v>
          </cell>
          <cell r="R583">
            <v>8</v>
          </cell>
          <cell r="S583">
            <v>8</v>
          </cell>
          <cell r="T583">
            <v>15</v>
          </cell>
          <cell r="U583">
            <v>17</v>
          </cell>
          <cell r="V583"/>
          <cell r="W583"/>
        </row>
        <row r="584">
          <cell r="A584" t="str">
            <v>8410</v>
          </cell>
          <cell r="B584">
            <v>116.00000000000099</v>
          </cell>
          <cell r="C584" t="str">
            <v>West</v>
          </cell>
          <cell r="D584" t="str">
            <v>CPV029 新疆维吾尔自治区</v>
          </cell>
          <cell r="E584" t="str">
            <v>Xingjiang</v>
          </cell>
          <cell r="F584" t="str">
            <v>CCL8410  库尔勒市</v>
          </cell>
          <cell r="G584" t="str">
            <v>Korla</v>
          </cell>
          <cell r="H584">
            <v>142</v>
          </cell>
          <cell r="I584">
            <v>7</v>
          </cell>
          <cell r="J584">
            <v>404</v>
          </cell>
          <cell r="K584">
            <v>95</v>
          </cell>
          <cell r="L584">
            <v>1</v>
          </cell>
          <cell r="M584">
            <v>96</v>
          </cell>
          <cell r="N584">
            <v>16</v>
          </cell>
          <cell r="O584">
            <v>17</v>
          </cell>
          <cell r="P584">
            <v>5</v>
          </cell>
          <cell r="Q584">
            <v>5</v>
          </cell>
          <cell r="R584">
            <v>1</v>
          </cell>
          <cell r="S584">
            <v>1</v>
          </cell>
          <cell r="T584">
            <v>22</v>
          </cell>
          <cell r="U584">
            <v>23</v>
          </cell>
          <cell r="V584"/>
          <cell r="W584"/>
        </row>
        <row r="585">
          <cell r="C585" t="str">
            <v>West</v>
          </cell>
          <cell r="D585" t="str">
            <v>CCP029 新疆维吾尔自治区</v>
          </cell>
          <cell r="E585" t="str">
            <v>Xingjiang</v>
          </cell>
          <cell r="F585" t="str">
            <v>乌鲁木齐</v>
          </cell>
          <cell r="G585" t="str">
            <v>Wulumuqi Cluster</v>
          </cell>
          <cell r="H585">
            <v>142</v>
          </cell>
          <cell r="I585">
            <v>11</v>
          </cell>
          <cell r="J585">
            <v>594</v>
          </cell>
          <cell r="K585">
            <v>165</v>
          </cell>
          <cell r="L585">
            <v>10</v>
          </cell>
          <cell r="M585">
            <v>175</v>
          </cell>
          <cell r="N585">
            <v>27</v>
          </cell>
          <cell r="O585">
            <v>29</v>
          </cell>
          <cell r="P585">
            <v>15</v>
          </cell>
          <cell r="Q585">
            <v>16</v>
          </cell>
          <cell r="R585">
            <v>48</v>
          </cell>
          <cell r="S585">
            <v>76</v>
          </cell>
          <cell r="T585">
            <v>90</v>
          </cell>
          <cell r="U585">
            <v>121</v>
          </cell>
          <cell r="V585">
            <v>2</v>
          </cell>
          <cell r="W585">
            <v>13</v>
          </cell>
        </row>
        <row r="586"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</row>
        <row r="587">
          <cell r="A587" t="str">
            <v>7340</v>
          </cell>
          <cell r="B587">
            <v>214.00000000000099</v>
          </cell>
          <cell r="C587" t="str">
            <v>West</v>
          </cell>
          <cell r="D587" t="str">
            <v>CPV010 甘肃省</v>
          </cell>
          <cell r="E587" t="str">
            <v>Gansu</v>
          </cell>
          <cell r="F587" t="str">
            <v>CCL7340  张掖市</v>
          </cell>
          <cell r="G587" t="str">
            <v>Zhangye</v>
          </cell>
          <cell r="H587">
            <v>146</v>
          </cell>
          <cell r="I587">
            <v>4</v>
          </cell>
          <cell r="J587">
            <v>58</v>
          </cell>
          <cell r="K587">
            <v>30</v>
          </cell>
          <cell r="L587">
            <v>2</v>
          </cell>
          <cell r="M587">
            <v>32</v>
          </cell>
          <cell r="N587">
            <v>9</v>
          </cell>
          <cell r="O587">
            <v>9</v>
          </cell>
          <cell r="P587">
            <v>1</v>
          </cell>
          <cell r="Q587">
            <v>1</v>
          </cell>
          <cell r="R587"/>
          <cell r="S587"/>
          <cell r="T587">
            <v>10</v>
          </cell>
          <cell r="U587">
            <v>10</v>
          </cell>
          <cell r="V587"/>
          <cell r="W587"/>
        </row>
        <row r="588">
          <cell r="A588" t="str">
            <v>7350</v>
          </cell>
          <cell r="B588">
            <v>0</v>
          </cell>
          <cell r="C588" t="str">
            <v>West</v>
          </cell>
          <cell r="D588" t="str">
            <v>CPV010 甘肃省</v>
          </cell>
          <cell r="E588" t="str">
            <v>Gansu</v>
          </cell>
          <cell r="F588" t="str">
            <v>CCL7350  酒泉市</v>
          </cell>
          <cell r="G588" t="str">
            <v>Jiuqian</v>
          </cell>
          <cell r="H588">
            <v>146</v>
          </cell>
          <cell r="I588"/>
          <cell r="J588"/>
          <cell r="K588"/>
          <cell r="L588"/>
          <cell r="M588" t="e">
            <v>#VALUE!</v>
          </cell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</row>
        <row r="589">
          <cell r="A589" t="str">
            <v>7351</v>
          </cell>
          <cell r="B589">
            <v>274.00000000000102</v>
          </cell>
          <cell r="C589" t="str">
            <v>West</v>
          </cell>
          <cell r="D589" t="str">
            <v>CPV010 甘肃省</v>
          </cell>
          <cell r="E589" t="str">
            <v>Gansu</v>
          </cell>
          <cell r="F589" t="str">
            <v>CCL7351  嘉峪关市</v>
          </cell>
          <cell r="G589" t="str">
            <v>Jiayuguang</v>
          </cell>
          <cell r="H589">
            <v>146</v>
          </cell>
          <cell r="I589">
            <v>1</v>
          </cell>
          <cell r="J589">
            <v>18</v>
          </cell>
          <cell r="K589">
            <v>8</v>
          </cell>
          <cell r="L589">
            <v>2</v>
          </cell>
          <cell r="M589">
            <v>10</v>
          </cell>
          <cell r="N589">
            <v>15</v>
          </cell>
          <cell r="O589">
            <v>15</v>
          </cell>
          <cell r="P589">
            <v>3</v>
          </cell>
          <cell r="Q589">
            <v>3</v>
          </cell>
          <cell r="R589">
            <v>1</v>
          </cell>
          <cell r="S589">
            <v>1</v>
          </cell>
          <cell r="T589">
            <v>19</v>
          </cell>
          <cell r="U589">
            <v>19</v>
          </cell>
          <cell r="V589"/>
          <cell r="W589"/>
        </row>
        <row r="590">
          <cell r="C590" t="str">
            <v>West</v>
          </cell>
          <cell r="D590" t="str">
            <v>CCP010 甘肃省</v>
          </cell>
          <cell r="E590" t="str">
            <v>Gansu</v>
          </cell>
          <cell r="F590" t="str">
            <v>张掖</v>
          </cell>
          <cell r="G590" t="str">
            <v>Zhangye Cluster</v>
          </cell>
          <cell r="H590">
            <v>146</v>
          </cell>
          <cell r="I590">
            <v>5</v>
          </cell>
          <cell r="J590">
            <v>76</v>
          </cell>
          <cell r="K590">
            <v>38</v>
          </cell>
          <cell r="L590">
            <v>4</v>
          </cell>
          <cell r="M590">
            <v>42</v>
          </cell>
          <cell r="N590">
            <v>24</v>
          </cell>
          <cell r="O590">
            <v>24</v>
          </cell>
          <cell r="P590">
            <v>4</v>
          </cell>
          <cell r="Q590">
            <v>4</v>
          </cell>
          <cell r="R590">
            <v>1</v>
          </cell>
          <cell r="S590">
            <v>1</v>
          </cell>
          <cell r="T590">
            <v>29</v>
          </cell>
          <cell r="U590">
            <v>29</v>
          </cell>
          <cell r="V590">
            <v>0</v>
          </cell>
          <cell r="W590">
            <v>0</v>
          </cell>
        </row>
        <row r="591"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</row>
        <row r="592">
          <cell r="A592" t="str">
            <v>7300</v>
          </cell>
          <cell r="B592">
            <v>27.0000000000013</v>
          </cell>
          <cell r="C592" t="str">
            <v>West</v>
          </cell>
          <cell r="D592" t="str">
            <v>CPV010 甘肃省</v>
          </cell>
          <cell r="E592" t="str">
            <v>Gansu</v>
          </cell>
          <cell r="F592" t="str">
            <v>CCL7300  兰州市</v>
          </cell>
          <cell r="G592" t="str">
            <v>Lanzhou</v>
          </cell>
          <cell r="H592">
            <v>148</v>
          </cell>
          <cell r="I592">
            <v>4</v>
          </cell>
          <cell r="J592">
            <v>142</v>
          </cell>
          <cell r="K592">
            <v>58</v>
          </cell>
          <cell r="L592">
            <v>3</v>
          </cell>
          <cell r="M592">
            <v>61</v>
          </cell>
          <cell r="N592">
            <v>4</v>
          </cell>
          <cell r="O592">
            <v>6</v>
          </cell>
          <cell r="P592">
            <v>8</v>
          </cell>
          <cell r="Q592">
            <v>8</v>
          </cell>
          <cell r="R592">
            <v>12</v>
          </cell>
          <cell r="S592">
            <v>16</v>
          </cell>
          <cell r="T592">
            <v>24</v>
          </cell>
          <cell r="U592">
            <v>30</v>
          </cell>
          <cell r="V592">
            <v>3</v>
          </cell>
          <cell r="W592">
            <v>3</v>
          </cell>
        </row>
        <row r="593">
          <cell r="A593" t="str">
            <v>7410</v>
          </cell>
          <cell r="B593">
            <v>232.00000000000099</v>
          </cell>
          <cell r="C593" t="str">
            <v>West</v>
          </cell>
          <cell r="D593" t="str">
            <v>CPV010 甘肃省</v>
          </cell>
          <cell r="E593" t="str">
            <v>Gansu</v>
          </cell>
          <cell r="F593" t="str">
            <v>CCL7410  天水市</v>
          </cell>
          <cell r="G593" t="str">
            <v>Tianshui</v>
          </cell>
          <cell r="H593">
            <v>148</v>
          </cell>
          <cell r="I593">
            <v>3</v>
          </cell>
          <cell r="J593">
            <v>47</v>
          </cell>
          <cell r="K593">
            <v>32</v>
          </cell>
          <cell r="L593">
            <v>2</v>
          </cell>
          <cell r="M593">
            <v>34</v>
          </cell>
          <cell r="N593"/>
          <cell r="O593"/>
          <cell r="P593">
            <v>2</v>
          </cell>
          <cell r="Q593">
            <v>2</v>
          </cell>
          <cell r="R593"/>
          <cell r="S593"/>
          <cell r="T593">
            <v>2</v>
          </cell>
          <cell r="U593">
            <v>2</v>
          </cell>
          <cell r="V593"/>
          <cell r="W593"/>
        </row>
        <row r="594">
          <cell r="C594" t="str">
            <v>West</v>
          </cell>
          <cell r="D594" t="str">
            <v>CCP010 甘肃省</v>
          </cell>
          <cell r="E594" t="str">
            <v>Gansu</v>
          </cell>
          <cell r="F594" t="str">
            <v>兰州</v>
          </cell>
          <cell r="G594" t="str">
            <v>Lanzhou Cluster</v>
          </cell>
          <cell r="H594">
            <v>148</v>
          </cell>
          <cell r="I594">
            <v>7</v>
          </cell>
          <cell r="J594">
            <v>189</v>
          </cell>
          <cell r="K594">
            <v>90</v>
          </cell>
          <cell r="L594">
            <v>5</v>
          </cell>
          <cell r="M594">
            <v>95</v>
          </cell>
          <cell r="N594">
            <v>4</v>
          </cell>
          <cell r="O594">
            <v>6</v>
          </cell>
          <cell r="P594">
            <v>10</v>
          </cell>
          <cell r="Q594">
            <v>10</v>
          </cell>
          <cell r="R594">
            <v>12</v>
          </cell>
          <cell r="S594">
            <v>16</v>
          </cell>
          <cell r="T594">
            <v>26</v>
          </cell>
          <cell r="U594">
            <v>32</v>
          </cell>
          <cell r="V594">
            <v>3</v>
          </cell>
          <cell r="W594">
            <v>3</v>
          </cell>
        </row>
        <row r="595"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</row>
        <row r="596">
          <cell r="A596" t="str">
            <v>8100</v>
          </cell>
          <cell r="B596">
            <v>121.00000000000099</v>
          </cell>
          <cell r="C596" t="str">
            <v>West</v>
          </cell>
          <cell r="D596" t="str">
            <v>CPV030 青海省</v>
          </cell>
          <cell r="E596" t="str">
            <v>Qinghai</v>
          </cell>
          <cell r="F596" t="str">
            <v>CCL8100  西宁市</v>
          </cell>
          <cell r="G596" t="str">
            <v>Xining</v>
          </cell>
          <cell r="H596">
            <v>150</v>
          </cell>
          <cell r="I596">
            <v>2</v>
          </cell>
          <cell r="J596">
            <v>85</v>
          </cell>
          <cell r="K596">
            <v>31</v>
          </cell>
          <cell r="L596">
            <v>4</v>
          </cell>
          <cell r="M596">
            <v>35</v>
          </cell>
          <cell r="N596">
            <v>4</v>
          </cell>
          <cell r="O596">
            <v>4</v>
          </cell>
          <cell r="P596">
            <v>3</v>
          </cell>
          <cell r="Q596">
            <v>3</v>
          </cell>
          <cell r="R596"/>
          <cell r="S596"/>
          <cell r="T596">
            <v>7</v>
          </cell>
          <cell r="U596">
            <v>7</v>
          </cell>
          <cell r="V596">
            <v>2</v>
          </cell>
          <cell r="W596">
            <v>2</v>
          </cell>
        </row>
        <row r="597">
          <cell r="C597" t="str">
            <v>West</v>
          </cell>
          <cell r="D597" t="str">
            <v>CCP030 青海省</v>
          </cell>
          <cell r="E597" t="str">
            <v>Qinghai</v>
          </cell>
          <cell r="F597" t="str">
            <v>西宁</v>
          </cell>
          <cell r="G597" t="str">
            <v>Xining Cluster</v>
          </cell>
          <cell r="H597">
            <v>150</v>
          </cell>
          <cell r="I597">
            <v>2</v>
          </cell>
          <cell r="J597">
            <v>85</v>
          </cell>
          <cell r="K597">
            <v>31</v>
          </cell>
          <cell r="L597">
            <v>4</v>
          </cell>
          <cell r="M597">
            <v>35</v>
          </cell>
          <cell r="N597">
            <v>4</v>
          </cell>
          <cell r="O597">
            <v>4</v>
          </cell>
          <cell r="P597">
            <v>3</v>
          </cell>
          <cell r="Q597">
            <v>3</v>
          </cell>
          <cell r="R597">
            <v>0</v>
          </cell>
          <cell r="S597">
            <v>0</v>
          </cell>
          <cell r="T597">
            <v>7</v>
          </cell>
          <cell r="U597">
            <v>7</v>
          </cell>
          <cell r="V597">
            <v>2</v>
          </cell>
          <cell r="W597">
            <v>2</v>
          </cell>
        </row>
        <row r="598"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</row>
        <row r="599">
          <cell r="A599" t="str">
            <v>7500</v>
          </cell>
          <cell r="B599">
            <v>63.0000000000013</v>
          </cell>
          <cell r="C599" t="str">
            <v>West</v>
          </cell>
          <cell r="D599" t="str">
            <v>CPV009 宁夏回族自治区</v>
          </cell>
          <cell r="E599" t="str">
            <v>Ningxia</v>
          </cell>
          <cell r="F599" t="str">
            <v>CCL7500  银川市</v>
          </cell>
          <cell r="G599" t="str">
            <v>Yingchuan</v>
          </cell>
          <cell r="H599">
            <v>151</v>
          </cell>
          <cell r="I599">
            <v>2</v>
          </cell>
          <cell r="J599">
            <v>56</v>
          </cell>
          <cell r="K599">
            <v>30</v>
          </cell>
          <cell r="L599"/>
          <cell r="M599" t="e">
            <v>#VALUE!</v>
          </cell>
          <cell r="N599">
            <v>6</v>
          </cell>
          <cell r="O599">
            <v>11</v>
          </cell>
          <cell r="P599">
            <v>3</v>
          </cell>
          <cell r="Q599">
            <v>10</v>
          </cell>
          <cell r="R599"/>
          <cell r="S599"/>
          <cell r="T599">
            <v>9</v>
          </cell>
          <cell r="U599">
            <v>21</v>
          </cell>
          <cell r="V599">
            <v>2</v>
          </cell>
          <cell r="W599">
            <v>17</v>
          </cell>
        </row>
        <row r="600">
          <cell r="C600" t="str">
            <v>West</v>
          </cell>
          <cell r="D600" t="str">
            <v>CCP009 宁夏回族自治区</v>
          </cell>
          <cell r="E600" t="str">
            <v>Ningxia</v>
          </cell>
          <cell r="F600" t="str">
            <v>银川</v>
          </cell>
          <cell r="G600" t="str">
            <v>Yingchuan Cluster</v>
          </cell>
          <cell r="H600">
            <v>151</v>
          </cell>
          <cell r="I600">
            <v>2</v>
          </cell>
          <cell r="J600">
            <v>56</v>
          </cell>
          <cell r="K600">
            <v>30</v>
          </cell>
          <cell r="L600">
            <v>0</v>
          </cell>
          <cell r="M600">
            <v>30</v>
          </cell>
          <cell r="N600">
            <v>6</v>
          </cell>
          <cell r="O600">
            <v>11</v>
          </cell>
          <cell r="P600">
            <v>3</v>
          </cell>
          <cell r="Q600">
            <v>10</v>
          </cell>
          <cell r="R600">
            <v>0</v>
          </cell>
          <cell r="S600">
            <v>0</v>
          </cell>
          <cell r="T600">
            <v>9</v>
          </cell>
          <cell r="U600">
            <v>21</v>
          </cell>
          <cell r="V600">
            <v>2</v>
          </cell>
          <cell r="W600">
            <v>17</v>
          </cell>
        </row>
        <row r="601"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</row>
        <row r="602">
          <cell r="A602" t="str">
            <v>8500</v>
          </cell>
          <cell r="B602">
            <v>258.00000000000102</v>
          </cell>
          <cell r="C602" t="str">
            <v>West</v>
          </cell>
          <cell r="D602" t="str">
            <v>CPV031 西藏自治区</v>
          </cell>
          <cell r="E602" t="str">
            <v>Tibet</v>
          </cell>
          <cell r="F602" t="str">
            <v>CCL8500  拉萨市</v>
          </cell>
          <cell r="G602" t="str">
            <v>Lhasa</v>
          </cell>
          <cell r="H602">
            <v>152</v>
          </cell>
          <cell r="I602">
            <v>1</v>
          </cell>
          <cell r="J602">
            <v>15</v>
          </cell>
          <cell r="K602">
            <v>4</v>
          </cell>
          <cell r="L602"/>
          <cell r="M602" t="e">
            <v>#VALUE!</v>
          </cell>
          <cell r="N602">
            <v>4</v>
          </cell>
          <cell r="O602">
            <v>4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6</v>
          </cell>
          <cell r="U602">
            <v>6</v>
          </cell>
          <cell r="V602"/>
          <cell r="W602"/>
        </row>
        <row r="603">
          <cell r="C603" t="str">
            <v>West</v>
          </cell>
          <cell r="D603" t="str">
            <v>CCP031 西藏自治区</v>
          </cell>
          <cell r="E603" t="str">
            <v>Tibet</v>
          </cell>
          <cell r="F603" t="str">
            <v>拉萨</v>
          </cell>
          <cell r="G603" t="str">
            <v>Lhasa Cluster</v>
          </cell>
          <cell r="H603">
            <v>152</v>
          </cell>
          <cell r="I603">
            <v>1</v>
          </cell>
          <cell r="J603">
            <v>15</v>
          </cell>
          <cell r="K603">
            <v>4</v>
          </cell>
          <cell r="L603">
            <v>0</v>
          </cell>
          <cell r="M603">
            <v>4</v>
          </cell>
          <cell r="N603">
            <v>4</v>
          </cell>
          <cell r="O603">
            <v>4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6</v>
          </cell>
          <cell r="U603">
            <v>6</v>
          </cell>
          <cell r="V603">
            <v>0</v>
          </cell>
          <cell r="W603">
            <v>0</v>
          </cell>
        </row>
        <row r="604"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</row>
        <row r="605">
          <cell r="A605" t="str">
            <v>5115</v>
          </cell>
          <cell r="B605">
            <v>352.00000000000102</v>
          </cell>
          <cell r="C605" t="str">
            <v>South</v>
          </cell>
          <cell r="D605" t="str">
            <v>CPV023 广东省</v>
          </cell>
          <cell r="E605" t="str">
            <v>Guangdong</v>
          </cell>
          <cell r="F605" t="str">
            <v>CCL5115  清远市</v>
          </cell>
          <cell r="G605" t="str">
            <v>Qingyuan</v>
          </cell>
          <cell r="H605">
            <v>153</v>
          </cell>
          <cell r="I605"/>
          <cell r="J605"/>
          <cell r="K605"/>
          <cell r="L605"/>
          <cell r="M605" t="e">
            <v>#VALUE!</v>
          </cell>
          <cell r="N605">
            <v>3</v>
          </cell>
          <cell r="O605">
            <v>3</v>
          </cell>
          <cell r="P605"/>
          <cell r="Q605"/>
          <cell r="R605"/>
          <cell r="S605"/>
          <cell r="T605">
            <v>3</v>
          </cell>
          <cell r="U605">
            <v>3</v>
          </cell>
          <cell r="V605"/>
          <cell r="W605"/>
        </row>
        <row r="606">
          <cell r="A606" t="str">
            <v>5120</v>
          </cell>
          <cell r="B606">
            <v>303.00000000000102</v>
          </cell>
          <cell r="C606" t="str">
            <v>South</v>
          </cell>
          <cell r="D606" t="str">
            <v>CPV023 广东省</v>
          </cell>
          <cell r="E606" t="str">
            <v>Guangdong</v>
          </cell>
          <cell r="F606" t="str">
            <v>CCL5120  韶关市</v>
          </cell>
          <cell r="G606" t="str">
            <v>Shaoguan</v>
          </cell>
          <cell r="H606">
            <v>153</v>
          </cell>
          <cell r="I606">
            <v>1</v>
          </cell>
          <cell r="J606">
            <v>25</v>
          </cell>
          <cell r="K606">
            <v>20</v>
          </cell>
          <cell r="L606"/>
          <cell r="M606" t="e">
            <v>#VALUE!</v>
          </cell>
          <cell r="N606">
            <v>4</v>
          </cell>
          <cell r="O606">
            <v>37</v>
          </cell>
          <cell r="P606"/>
          <cell r="Q606"/>
          <cell r="R606"/>
          <cell r="S606"/>
          <cell r="T606">
            <v>4</v>
          </cell>
          <cell r="U606">
            <v>37</v>
          </cell>
          <cell r="V606"/>
          <cell r="W606"/>
        </row>
        <row r="607">
          <cell r="A607" t="str">
            <v>5130</v>
          </cell>
          <cell r="B607">
            <v>0</v>
          </cell>
          <cell r="C607" t="str">
            <v>South</v>
          </cell>
          <cell r="D607" t="str">
            <v>CPV023 广东省</v>
          </cell>
          <cell r="E607" t="str">
            <v>Guangdong</v>
          </cell>
          <cell r="F607" t="str">
            <v>CCL5130  英德市</v>
          </cell>
          <cell r="G607" t="str">
            <v>Yingde</v>
          </cell>
          <cell r="H607">
            <v>153</v>
          </cell>
          <cell r="I607"/>
          <cell r="J607"/>
          <cell r="K607"/>
          <cell r="L607"/>
          <cell r="M607" t="e">
            <v>#VALUE!</v>
          </cell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</row>
        <row r="608">
          <cell r="A608" t="str">
            <v>5134</v>
          </cell>
          <cell r="B608">
            <v>346.00000000000102</v>
          </cell>
          <cell r="C608" t="str">
            <v>South</v>
          </cell>
          <cell r="D608" t="str">
            <v>CPV023 广东省</v>
          </cell>
          <cell r="E608" t="str">
            <v>Guangdong</v>
          </cell>
          <cell r="F608" t="str">
            <v>CCL5134  连州市</v>
          </cell>
          <cell r="G608" t="str">
            <v>Lianzhou</v>
          </cell>
          <cell r="H608">
            <v>153</v>
          </cell>
          <cell r="I608"/>
          <cell r="J608"/>
          <cell r="K608"/>
          <cell r="L608"/>
          <cell r="M608" t="e">
            <v>#VALUE!</v>
          </cell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</row>
        <row r="609">
          <cell r="C609" t="str">
            <v>South</v>
          </cell>
          <cell r="D609" t="str">
            <v>CCP023 广东省</v>
          </cell>
          <cell r="E609" t="str">
            <v>Guangdong</v>
          </cell>
          <cell r="F609" t="str">
            <v>韶关</v>
          </cell>
          <cell r="G609" t="str">
            <v>Shaoguan Cluster</v>
          </cell>
          <cell r="H609">
            <v>153</v>
          </cell>
          <cell r="I609">
            <v>1</v>
          </cell>
          <cell r="J609">
            <v>25</v>
          </cell>
          <cell r="K609">
            <v>20</v>
          </cell>
          <cell r="L609">
            <v>0</v>
          </cell>
          <cell r="M609">
            <v>20</v>
          </cell>
          <cell r="N609">
            <v>7</v>
          </cell>
          <cell r="O609">
            <v>40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7</v>
          </cell>
          <cell r="U609">
            <v>40</v>
          </cell>
          <cell r="V609">
            <v>0</v>
          </cell>
          <cell r="W609">
            <v>0</v>
          </cell>
        </row>
        <row r="610"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</row>
        <row r="611">
          <cell r="A611" t="str">
            <v>5140</v>
          </cell>
          <cell r="B611">
            <v>250.00000000000099</v>
          </cell>
          <cell r="C611" t="str">
            <v>South</v>
          </cell>
          <cell r="D611" t="str">
            <v>CPV023 广东省</v>
          </cell>
          <cell r="E611" t="str">
            <v>Guangdong</v>
          </cell>
          <cell r="F611" t="str">
            <v>CCL5140  梅州市</v>
          </cell>
          <cell r="G611" t="str">
            <v>Meizhou</v>
          </cell>
          <cell r="H611">
            <v>154</v>
          </cell>
          <cell r="I611">
            <v>5</v>
          </cell>
          <cell r="J611">
            <v>67</v>
          </cell>
          <cell r="K611">
            <v>53</v>
          </cell>
          <cell r="L611">
            <v>11</v>
          </cell>
          <cell r="M611">
            <v>64</v>
          </cell>
          <cell r="N611">
            <v>12</v>
          </cell>
          <cell r="O611">
            <v>15</v>
          </cell>
          <cell r="P611"/>
          <cell r="Q611"/>
          <cell r="R611"/>
          <cell r="S611"/>
          <cell r="T611">
            <v>12</v>
          </cell>
          <cell r="U611">
            <v>15</v>
          </cell>
          <cell r="V611">
            <v>11</v>
          </cell>
          <cell r="W611">
            <v>12</v>
          </cell>
        </row>
        <row r="612">
          <cell r="A612" t="str">
            <v>5145</v>
          </cell>
          <cell r="B612">
            <v>0</v>
          </cell>
          <cell r="C612" t="str">
            <v>South</v>
          </cell>
          <cell r="D612" t="str">
            <v>CPV023 广东省</v>
          </cell>
          <cell r="E612" t="str">
            <v>Guangdong</v>
          </cell>
          <cell r="F612" t="str">
            <v>CCL5145  兴宁市</v>
          </cell>
          <cell r="G612" t="str">
            <v>Xingning</v>
          </cell>
          <cell r="H612">
            <v>154</v>
          </cell>
          <cell r="I612"/>
          <cell r="J612"/>
          <cell r="K612"/>
          <cell r="L612"/>
          <cell r="M612" t="e">
            <v>#VALUE!</v>
          </cell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</row>
        <row r="613">
          <cell r="C613" t="str">
            <v>South</v>
          </cell>
          <cell r="D613" t="str">
            <v>CCP023 广东省</v>
          </cell>
          <cell r="E613" t="str">
            <v>Guangdong</v>
          </cell>
          <cell r="F613" t="str">
            <v>梅州</v>
          </cell>
          <cell r="G613" t="str">
            <v>Meizhou Cluster</v>
          </cell>
          <cell r="H613">
            <v>154</v>
          </cell>
          <cell r="I613">
            <v>5</v>
          </cell>
          <cell r="J613">
            <v>67</v>
          </cell>
          <cell r="K613">
            <v>53</v>
          </cell>
          <cell r="L613">
            <v>11</v>
          </cell>
          <cell r="M613">
            <v>64</v>
          </cell>
          <cell r="N613">
            <v>12</v>
          </cell>
          <cell r="O613">
            <v>15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12</v>
          </cell>
          <cell r="U613">
            <v>15</v>
          </cell>
          <cell r="V613">
            <v>11</v>
          </cell>
          <cell r="W613">
            <v>12</v>
          </cell>
        </row>
        <row r="614"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</row>
        <row r="615">
          <cell r="A615" t="str">
            <v>5260</v>
          </cell>
          <cell r="B615">
            <v>233.00000000000099</v>
          </cell>
          <cell r="C615" t="str">
            <v>South</v>
          </cell>
          <cell r="D615" t="str">
            <v>CPV023 广东省</v>
          </cell>
          <cell r="E615" t="str">
            <v>Guangdong</v>
          </cell>
          <cell r="F615" t="str">
            <v>CCL5260  肇庆市</v>
          </cell>
          <cell r="G615" t="str">
            <v>Zhaoqing</v>
          </cell>
          <cell r="H615">
            <v>155</v>
          </cell>
          <cell r="I615">
            <v>1</v>
          </cell>
          <cell r="J615">
            <v>15</v>
          </cell>
          <cell r="K615">
            <v>10</v>
          </cell>
          <cell r="L615">
            <v>4</v>
          </cell>
          <cell r="M615">
            <v>14</v>
          </cell>
          <cell r="N615"/>
          <cell r="O615"/>
          <cell r="P615">
            <v>2</v>
          </cell>
          <cell r="Q615">
            <v>2</v>
          </cell>
          <cell r="R615"/>
          <cell r="S615"/>
          <cell r="T615">
            <v>2</v>
          </cell>
          <cell r="U615">
            <v>2</v>
          </cell>
          <cell r="V615"/>
          <cell r="W615"/>
        </row>
        <row r="616">
          <cell r="A616" t="str">
            <v>5272</v>
          </cell>
          <cell r="B616">
            <v>0</v>
          </cell>
          <cell r="C616" t="str">
            <v>South</v>
          </cell>
          <cell r="D616" t="str">
            <v>CPV023 广东省</v>
          </cell>
          <cell r="E616" t="str">
            <v>Guangdong</v>
          </cell>
          <cell r="F616" t="str">
            <v>CCL5272  罗定市</v>
          </cell>
          <cell r="G616" t="str">
            <v>Luoding</v>
          </cell>
          <cell r="H616">
            <v>155</v>
          </cell>
          <cell r="I616"/>
          <cell r="J616"/>
          <cell r="K616"/>
          <cell r="L616"/>
          <cell r="M616" t="e">
            <v>#VALUE!</v>
          </cell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</row>
        <row r="617">
          <cell r="C617" t="str">
            <v>South</v>
          </cell>
          <cell r="D617" t="str">
            <v>CCP023 广东省</v>
          </cell>
          <cell r="E617" t="str">
            <v>Guangdong</v>
          </cell>
          <cell r="F617" t="str">
            <v>肇庆</v>
          </cell>
          <cell r="G617" t="str">
            <v>Zhaoqing Cluster</v>
          </cell>
          <cell r="H617">
            <v>155</v>
          </cell>
          <cell r="I617">
            <v>1</v>
          </cell>
          <cell r="J617">
            <v>15</v>
          </cell>
          <cell r="K617">
            <v>10</v>
          </cell>
          <cell r="L617">
            <v>4</v>
          </cell>
          <cell r="M617">
            <v>14</v>
          </cell>
          <cell r="N617">
            <v>0</v>
          </cell>
          <cell r="O617">
            <v>0</v>
          </cell>
          <cell r="P617">
            <v>2</v>
          </cell>
          <cell r="Q617">
            <v>2</v>
          </cell>
          <cell r="R617">
            <v>0</v>
          </cell>
          <cell r="S617">
            <v>0</v>
          </cell>
          <cell r="T617">
            <v>2</v>
          </cell>
          <cell r="U617">
            <v>2</v>
          </cell>
          <cell r="V617">
            <v>0</v>
          </cell>
          <cell r="W617">
            <v>0</v>
          </cell>
        </row>
        <row r="618"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</row>
        <row r="619">
          <cell r="A619" t="str">
            <v>5100</v>
          </cell>
          <cell r="B619">
            <v>3.0000000000012998</v>
          </cell>
          <cell r="C619" t="str">
            <v>South</v>
          </cell>
          <cell r="D619" t="str">
            <v>CPV023 广东省</v>
          </cell>
          <cell r="E619" t="str">
            <v>Guangdong</v>
          </cell>
          <cell r="F619" t="str">
            <v>CCL5100  广州市</v>
          </cell>
          <cell r="G619" t="str">
            <v>Guangzhou</v>
          </cell>
          <cell r="H619">
            <v>156</v>
          </cell>
          <cell r="I619">
            <v>9</v>
          </cell>
          <cell r="J619">
            <v>438</v>
          </cell>
          <cell r="K619">
            <v>141</v>
          </cell>
          <cell r="L619"/>
          <cell r="M619" t="e">
            <v>#VALUE!</v>
          </cell>
          <cell r="N619">
            <v>41</v>
          </cell>
          <cell r="O619">
            <v>41</v>
          </cell>
          <cell r="P619">
            <v>30</v>
          </cell>
          <cell r="Q619">
            <v>52</v>
          </cell>
          <cell r="R619">
            <v>19</v>
          </cell>
          <cell r="S619">
            <v>19</v>
          </cell>
          <cell r="T619">
            <v>90</v>
          </cell>
          <cell r="U619">
            <v>112</v>
          </cell>
          <cell r="V619">
            <v>6</v>
          </cell>
          <cell r="W619">
            <v>10</v>
          </cell>
        </row>
        <row r="620">
          <cell r="A620" t="str">
            <v>5108</v>
          </cell>
          <cell r="B620">
            <v>0</v>
          </cell>
          <cell r="C620" t="str">
            <v>South</v>
          </cell>
          <cell r="D620" t="str">
            <v>CPV023 广东省</v>
          </cell>
          <cell r="E620" t="str">
            <v>Guangdong</v>
          </cell>
          <cell r="F620" t="str">
            <v>CCL5108  花都市</v>
          </cell>
          <cell r="G620" t="str">
            <v>Huadu</v>
          </cell>
          <cell r="H620">
            <v>156</v>
          </cell>
          <cell r="I620">
            <v>1</v>
          </cell>
          <cell r="J620">
            <v>15</v>
          </cell>
          <cell r="K620">
            <v>5</v>
          </cell>
          <cell r="L620"/>
          <cell r="M620" t="e">
            <v>#VALUE!</v>
          </cell>
          <cell r="N620">
            <v>2</v>
          </cell>
          <cell r="O620">
            <v>5</v>
          </cell>
          <cell r="P620"/>
          <cell r="Q620"/>
          <cell r="R620"/>
          <cell r="S620"/>
          <cell r="T620">
            <v>2</v>
          </cell>
          <cell r="U620">
            <v>5</v>
          </cell>
          <cell r="V620">
            <v>4</v>
          </cell>
          <cell r="W620">
            <v>4</v>
          </cell>
        </row>
        <row r="621">
          <cell r="A621" t="str">
            <v>5109</v>
          </cell>
          <cell r="B621">
            <v>0</v>
          </cell>
          <cell r="C621" t="str">
            <v>South</v>
          </cell>
          <cell r="D621" t="str">
            <v>CPV023 广东省</v>
          </cell>
          <cell r="E621" t="str">
            <v>Guangdong</v>
          </cell>
          <cell r="F621" t="str">
            <v>CCL5109  从化市</v>
          </cell>
          <cell r="G621" t="str">
            <v>Conghua</v>
          </cell>
          <cell r="H621">
            <v>156</v>
          </cell>
          <cell r="I621"/>
          <cell r="J621"/>
          <cell r="K621"/>
          <cell r="L621"/>
          <cell r="M621" t="e">
            <v>#VALUE!</v>
          </cell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</row>
        <row r="622">
          <cell r="A622" t="str">
            <v>5113</v>
          </cell>
          <cell r="B622">
            <v>76.000000000001293</v>
          </cell>
          <cell r="C622" t="str">
            <v>South</v>
          </cell>
          <cell r="D622" t="str">
            <v>CPV023 广东省</v>
          </cell>
          <cell r="E622" t="str">
            <v>Guangdong</v>
          </cell>
          <cell r="F622" t="str">
            <v>CCL5113  增城市</v>
          </cell>
          <cell r="G622" t="str">
            <v>Zengcheng</v>
          </cell>
          <cell r="H622">
            <v>156</v>
          </cell>
          <cell r="I622">
            <v>2</v>
          </cell>
          <cell r="J622">
            <v>53</v>
          </cell>
          <cell r="K622">
            <v>20</v>
          </cell>
          <cell r="L622"/>
          <cell r="M622" t="e">
            <v>#VALUE!</v>
          </cell>
          <cell r="N622"/>
          <cell r="O622"/>
          <cell r="P622">
            <v>2</v>
          </cell>
          <cell r="Q622">
            <v>9</v>
          </cell>
          <cell r="R622"/>
          <cell r="S622"/>
          <cell r="T622">
            <v>2</v>
          </cell>
          <cell r="U622">
            <v>9</v>
          </cell>
          <cell r="V622">
            <v>7</v>
          </cell>
          <cell r="W622">
            <v>8</v>
          </cell>
        </row>
        <row r="623">
          <cell r="A623" t="str">
            <v>5114</v>
          </cell>
          <cell r="B623">
            <v>294.00000000000102</v>
          </cell>
          <cell r="C623" t="str">
            <v>South</v>
          </cell>
          <cell r="D623" t="str">
            <v>CPV023 广东省</v>
          </cell>
          <cell r="E623" t="str">
            <v>Guangdong</v>
          </cell>
          <cell r="F623" t="str">
            <v>CCL5114  番禺市</v>
          </cell>
          <cell r="G623" t="str">
            <v>Panyu</v>
          </cell>
          <cell r="H623">
            <v>156</v>
          </cell>
          <cell r="I623"/>
          <cell r="J623"/>
          <cell r="K623"/>
          <cell r="L623"/>
          <cell r="M623" t="e">
            <v>#VALUE!</v>
          </cell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</row>
        <row r="624">
          <cell r="A624" t="str">
            <v>5230</v>
          </cell>
          <cell r="B624">
            <v>41.0000000000013</v>
          </cell>
          <cell r="C624" t="str">
            <v>South</v>
          </cell>
          <cell r="D624" t="str">
            <v>CPV023 广东省</v>
          </cell>
          <cell r="E624" t="str">
            <v>Guangdong</v>
          </cell>
          <cell r="F624" t="str">
            <v>CCL5230  东莞市</v>
          </cell>
          <cell r="G624" t="str">
            <v>Dongguan</v>
          </cell>
          <cell r="H624">
            <v>156</v>
          </cell>
          <cell r="I624">
            <v>5</v>
          </cell>
          <cell r="J624">
            <v>104</v>
          </cell>
          <cell r="K624">
            <v>46</v>
          </cell>
          <cell r="L624">
            <v>8</v>
          </cell>
          <cell r="M624">
            <v>54</v>
          </cell>
          <cell r="N624">
            <v>32</v>
          </cell>
          <cell r="O624">
            <v>37</v>
          </cell>
          <cell r="P624">
            <v>17</v>
          </cell>
          <cell r="Q624">
            <v>19</v>
          </cell>
          <cell r="R624"/>
          <cell r="S624"/>
          <cell r="T624">
            <v>49</v>
          </cell>
          <cell r="U624">
            <v>56</v>
          </cell>
          <cell r="V624">
            <v>58</v>
          </cell>
          <cell r="W624">
            <v>349</v>
          </cell>
        </row>
        <row r="625">
          <cell r="A625" t="str">
            <v>5280</v>
          </cell>
          <cell r="B625">
            <v>288.00000000000102</v>
          </cell>
          <cell r="C625" t="str">
            <v>South</v>
          </cell>
          <cell r="D625" t="str">
            <v>CPV023 广东省</v>
          </cell>
          <cell r="E625" t="str">
            <v>Guangdong</v>
          </cell>
          <cell r="F625" t="str">
            <v>CCL5280  佛山市</v>
          </cell>
          <cell r="G625" t="str">
            <v>Foshan</v>
          </cell>
          <cell r="H625">
            <v>156</v>
          </cell>
          <cell r="I625">
            <v>1</v>
          </cell>
          <cell r="J625">
            <v>80</v>
          </cell>
          <cell r="K625">
            <v>30</v>
          </cell>
          <cell r="L625"/>
          <cell r="M625" t="e">
            <v>#VALUE!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/>
          <cell r="S625"/>
          <cell r="T625">
            <v>2</v>
          </cell>
          <cell r="U625">
            <v>2</v>
          </cell>
          <cell r="V625">
            <v>1</v>
          </cell>
          <cell r="W625">
            <v>1</v>
          </cell>
        </row>
        <row r="626">
          <cell r="A626" t="str">
            <v>5282</v>
          </cell>
          <cell r="B626">
            <v>15.0000000000013</v>
          </cell>
          <cell r="C626" t="str">
            <v>South</v>
          </cell>
          <cell r="D626" t="str">
            <v>CPV023 广东省</v>
          </cell>
          <cell r="E626" t="str">
            <v>Guangdong</v>
          </cell>
          <cell r="F626" t="str">
            <v>CCL5282  南海市</v>
          </cell>
          <cell r="G626" t="str">
            <v>Nanhai</v>
          </cell>
          <cell r="H626">
            <v>156</v>
          </cell>
          <cell r="I626">
            <v>3</v>
          </cell>
          <cell r="J626">
            <v>105</v>
          </cell>
          <cell r="K626">
            <v>63</v>
          </cell>
          <cell r="L626"/>
          <cell r="M626" t="e">
            <v>#VALUE!</v>
          </cell>
          <cell r="N626">
            <v>25</v>
          </cell>
          <cell r="O626">
            <v>33</v>
          </cell>
          <cell r="P626">
            <v>1</v>
          </cell>
          <cell r="Q626">
            <v>1</v>
          </cell>
          <cell r="R626"/>
          <cell r="S626"/>
          <cell r="T626">
            <v>26</v>
          </cell>
          <cell r="U626">
            <v>34</v>
          </cell>
          <cell r="V626"/>
          <cell r="W626"/>
        </row>
        <row r="627">
          <cell r="A627" t="str">
            <v>5283</v>
          </cell>
          <cell r="B627">
            <v>117.00000000000099</v>
          </cell>
          <cell r="C627" t="str">
            <v>South</v>
          </cell>
          <cell r="D627" t="str">
            <v>CPV023 广东省</v>
          </cell>
          <cell r="E627" t="str">
            <v>Guangdong</v>
          </cell>
          <cell r="F627" t="str">
            <v>CCL5283  顺德市</v>
          </cell>
          <cell r="G627" t="str">
            <v>Shunde</v>
          </cell>
          <cell r="H627">
            <v>156</v>
          </cell>
          <cell r="I627"/>
          <cell r="J627"/>
          <cell r="K627"/>
          <cell r="L627"/>
          <cell r="M627" t="e">
            <v>#VALUE!</v>
          </cell>
          <cell r="N627">
            <v>7</v>
          </cell>
          <cell r="O627">
            <v>7</v>
          </cell>
          <cell r="P627"/>
          <cell r="Q627"/>
          <cell r="R627"/>
          <cell r="S627"/>
          <cell r="T627">
            <v>7</v>
          </cell>
          <cell r="U627">
            <v>7</v>
          </cell>
          <cell r="V627">
            <v>2</v>
          </cell>
          <cell r="W627">
            <v>3</v>
          </cell>
        </row>
        <row r="628">
          <cell r="A628" t="str">
            <v>5285</v>
          </cell>
          <cell r="B628">
            <v>0</v>
          </cell>
          <cell r="C628" t="str">
            <v>South</v>
          </cell>
          <cell r="D628" t="str">
            <v>CPV023 广东省</v>
          </cell>
          <cell r="E628" t="str">
            <v>Guangdong</v>
          </cell>
          <cell r="F628" t="str">
            <v>CCL5285  高明市</v>
          </cell>
          <cell r="G628">
            <v>0</v>
          </cell>
          <cell r="H628">
            <v>156</v>
          </cell>
          <cell r="I628"/>
          <cell r="J628"/>
          <cell r="K628"/>
          <cell r="L628"/>
          <cell r="M628" t="e">
            <v>#VALUE!</v>
          </cell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</row>
        <row r="629">
          <cell r="A629" t="str">
            <v>5297</v>
          </cell>
          <cell r="B629">
            <v>355.00000000000102</v>
          </cell>
          <cell r="C629" t="str">
            <v>South</v>
          </cell>
          <cell r="D629" t="str">
            <v>CPV023 广东省</v>
          </cell>
          <cell r="E629" t="str">
            <v>Guangdong</v>
          </cell>
          <cell r="F629" t="str">
            <v>CCL5297  鹤山市</v>
          </cell>
          <cell r="G629" t="str">
            <v>Heshan</v>
          </cell>
          <cell r="H629">
            <v>156</v>
          </cell>
          <cell r="I629"/>
          <cell r="J629"/>
          <cell r="K629"/>
          <cell r="L629">
            <v>2</v>
          </cell>
          <cell r="M629" t="e">
            <v>#VALUE!</v>
          </cell>
          <cell r="N629">
            <v>2</v>
          </cell>
          <cell r="O629">
            <v>2</v>
          </cell>
          <cell r="P629">
            <v>2</v>
          </cell>
          <cell r="Q629">
            <v>2</v>
          </cell>
          <cell r="R629"/>
          <cell r="S629"/>
          <cell r="T629">
            <v>4</v>
          </cell>
          <cell r="U629">
            <v>4</v>
          </cell>
          <cell r="V629">
            <v>3</v>
          </cell>
          <cell r="W629">
            <v>3</v>
          </cell>
        </row>
        <row r="630">
          <cell r="C630" t="str">
            <v>South</v>
          </cell>
          <cell r="D630" t="str">
            <v>CCP023 广东省</v>
          </cell>
          <cell r="E630" t="str">
            <v>Guangdong</v>
          </cell>
          <cell r="F630" t="str">
            <v>广州</v>
          </cell>
          <cell r="G630" t="str">
            <v>Guangzhou Cluster</v>
          </cell>
          <cell r="H630">
            <v>156</v>
          </cell>
          <cell r="I630">
            <v>21</v>
          </cell>
          <cell r="J630">
            <v>795</v>
          </cell>
          <cell r="K630">
            <v>305</v>
          </cell>
          <cell r="L630">
            <v>10</v>
          </cell>
          <cell r="M630">
            <v>315</v>
          </cell>
          <cell r="N630">
            <v>110</v>
          </cell>
          <cell r="O630">
            <v>126</v>
          </cell>
          <cell r="P630">
            <v>53</v>
          </cell>
          <cell r="Q630">
            <v>84</v>
          </cell>
          <cell r="R630">
            <v>19</v>
          </cell>
          <cell r="S630">
            <v>19</v>
          </cell>
          <cell r="T630">
            <v>182</v>
          </cell>
          <cell r="U630">
            <v>229</v>
          </cell>
          <cell r="V630">
            <v>81</v>
          </cell>
          <cell r="W630">
            <v>378</v>
          </cell>
        </row>
        <row r="631"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</row>
        <row r="632">
          <cell r="A632" t="str">
            <v>5160</v>
          </cell>
          <cell r="B632">
            <v>213.00000000000099</v>
          </cell>
          <cell r="C632" t="str">
            <v>South</v>
          </cell>
          <cell r="D632" t="str">
            <v>CPV023 广东省</v>
          </cell>
          <cell r="E632" t="str">
            <v>Guangdong</v>
          </cell>
          <cell r="F632" t="str">
            <v>CCL5160  惠州市</v>
          </cell>
          <cell r="G632" t="str">
            <v>Huizhou</v>
          </cell>
          <cell r="H632">
            <v>157</v>
          </cell>
          <cell r="I632">
            <v>9</v>
          </cell>
          <cell r="J632">
            <v>154</v>
          </cell>
          <cell r="K632">
            <v>100</v>
          </cell>
          <cell r="L632">
            <v>3</v>
          </cell>
          <cell r="M632">
            <v>103</v>
          </cell>
          <cell r="N632">
            <v>5</v>
          </cell>
          <cell r="O632">
            <v>8</v>
          </cell>
          <cell r="P632">
            <v>4</v>
          </cell>
          <cell r="Q632">
            <v>4</v>
          </cell>
          <cell r="R632">
            <v>3</v>
          </cell>
          <cell r="S632">
            <v>4</v>
          </cell>
          <cell r="T632">
            <v>12</v>
          </cell>
          <cell r="U632">
            <v>16</v>
          </cell>
          <cell r="V632">
            <v>1</v>
          </cell>
          <cell r="W632">
            <v>2</v>
          </cell>
        </row>
        <row r="633">
          <cell r="A633" t="str">
            <v>5163</v>
          </cell>
          <cell r="B633">
            <v>299.00000000000102</v>
          </cell>
          <cell r="C633" t="str">
            <v>South</v>
          </cell>
          <cell r="D633" t="str">
            <v>CPV023 广东省</v>
          </cell>
          <cell r="E633" t="str">
            <v>Guangdong</v>
          </cell>
          <cell r="F633" t="str">
            <v>CCL5163  惠东县</v>
          </cell>
          <cell r="G633" t="str">
            <v>Huidong county</v>
          </cell>
          <cell r="H633">
            <v>157</v>
          </cell>
          <cell r="I633"/>
          <cell r="J633"/>
          <cell r="K633"/>
          <cell r="L633"/>
          <cell r="M633" t="e">
            <v>#VALUE!</v>
          </cell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</row>
        <row r="634">
          <cell r="A634" t="str">
            <v>5166</v>
          </cell>
          <cell r="B634">
            <v>291.00000000000102</v>
          </cell>
          <cell r="C634" t="str">
            <v>South</v>
          </cell>
          <cell r="D634" t="str">
            <v>CPV023 广东省</v>
          </cell>
          <cell r="E634" t="str">
            <v>Guangdong</v>
          </cell>
          <cell r="F634" t="str">
            <v>CCL5166  汕尾市</v>
          </cell>
          <cell r="G634" t="str">
            <v>Shanwei</v>
          </cell>
          <cell r="H634">
            <v>157</v>
          </cell>
          <cell r="I634">
            <v>3</v>
          </cell>
          <cell r="J634">
            <v>29</v>
          </cell>
          <cell r="K634">
            <v>19</v>
          </cell>
          <cell r="L634"/>
          <cell r="M634" t="e">
            <v>#VALUE!</v>
          </cell>
          <cell r="N634">
            <v>7</v>
          </cell>
          <cell r="O634">
            <v>7</v>
          </cell>
          <cell r="P634"/>
          <cell r="Q634"/>
          <cell r="R634"/>
          <cell r="S634"/>
          <cell r="T634">
            <v>7</v>
          </cell>
          <cell r="U634">
            <v>7</v>
          </cell>
          <cell r="V634"/>
          <cell r="W634"/>
        </row>
        <row r="635">
          <cell r="A635" t="str">
            <v>5170</v>
          </cell>
          <cell r="B635">
            <v>0</v>
          </cell>
          <cell r="C635" t="str">
            <v>South</v>
          </cell>
          <cell r="D635" t="str">
            <v>CPV023 广东省</v>
          </cell>
          <cell r="E635" t="str">
            <v>Guangdong</v>
          </cell>
          <cell r="F635" t="str">
            <v>CCL5170  河源市</v>
          </cell>
          <cell r="G635" t="str">
            <v>Heyuan</v>
          </cell>
          <cell r="H635">
            <v>157</v>
          </cell>
          <cell r="I635"/>
          <cell r="J635"/>
          <cell r="K635"/>
          <cell r="L635"/>
          <cell r="M635" t="e">
            <v>#VALUE!</v>
          </cell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</row>
        <row r="636">
          <cell r="A636" t="str">
            <v>5220</v>
          </cell>
          <cell r="B636">
            <v>0</v>
          </cell>
          <cell r="C636" t="str">
            <v>South</v>
          </cell>
          <cell r="D636" t="str">
            <v>CPV023 广东省</v>
          </cell>
          <cell r="E636" t="str">
            <v>Guangdong</v>
          </cell>
          <cell r="F636" t="str">
            <v>CCL5220  揭阳市</v>
          </cell>
          <cell r="G636" t="str">
            <v>Huiyang</v>
          </cell>
          <cell r="H636">
            <v>157</v>
          </cell>
          <cell r="I636"/>
          <cell r="J636"/>
          <cell r="K636"/>
          <cell r="L636"/>
          <cell r="M636" t="e">
            <v>#VALUE!</v>
          </cell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</row>
        <row r="637">
          <cell r="C637" t="str">
            <v>South</v>
          </cell>
          <cell r="D637" t="str">
            <v>CCP023 广东省</v>
          </cell>
          <cell r="E637" t="str">
            <v>Guangdong</v>
          </cell>
          <cell r="F637" t="str">
            <v>惠州</v>
          </cell>
          <cell r="G637" t="str">
            <v>Huizhou Cluster</v>
          </cell>
          <cell r="H637">
            <v>157</v>
          </cell>
          <cell r="I637">
            <v>12</v>
          </cell>
          <cell r="J637">
            <v>183</v>
          </cell>
          <cell r="K637">
            <v>119</v>
          </cell>
          <cell r="L637">
            <v>3</v>
          </cell>
          <cell r="M637">
            <v>122</v>
          </cell>
          <cell r="N637">
            <v>12</v>
          </cell>
          <cell r="O637">
            <v>15</v>
          </cell>
          <cell r="P637">
            <v>4</v>
          </cell>
          <cell r="Q637">
            <v>4</v>
          </cell>
          <cell r="R637">
            <v>3</v>
          </cell>
          <cell r="S637">
            <v>4</v>
          </cell>
          <cell r="T637">
            <v>19</v>
          </cell>
          <cell r="U637">
            <v>23</v>
          </cell>
          <cell r="V637">
            <v>1</v>
          </cell>
          <cell r="W637">
            <v>2</v>
          </cell>
        </row>
        <row r="638"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</row>
        <row r="639">
          <cell r="A639" t="str">
            <v>5150</v>
          </cell>
          <cell r="B639">
            <v>44.0000000000013</v>
          </cell>
          <cell r="C639" t="str">
            <v>South</v>
          </cell>
          <cell r="D639" t="str">
            <v>CPV023 广东省</v>
          </cell>
          <cell r="E639" t="str">
            <v>Guangdong</v>
          </cell>
          <cell r="F639" t="str">
            <v>CCL5150  汕头市</v>
          </cell>
          <cell r="G639" t="str">
            <v>Shantou</v>
          </cell>
          <cell r="H639">
            <v>158</v>
          </cell>
          <cell r="I639">
            <v>3</v>
          </cell>
          <cell r="J639">
            <v>1160</v>
          </cell>
          <cell r="K639">
            <v>279</v>
          </cell>
          <cell r="L639">
            <v>8</v>
          </cell>
          <cell r="M639">
            <v>287</v>
          </cell>
          <cell r="N639">
            <v>13</v>
          </cell>
          <cell r="O639">
            <v>13</v>
          </cell>
          <cell r="P639">
            <v>2</v>
          </cell>
          <cell r="Q639">
            <v>2</v>
          </cell>
          <cell r="R639">
            <v>24</v>
          </cell>
          <cell r="S639">
            <v>27</v>
          </cell>
          <cell r="T639">
            <v>39</v>
          </cell>
          <cell r="U639">
            <v>42</v>
          </cell>
          <cell r="V639">
            <v>1</v>
          </cell>
          <cell r="W639">
            <v>1</v>
          </cell>
        </row>
        <row r="640">
          <cell r="A640" t="str">
            <v>5153</v>
          </cell>
          <cell r="B640">
            <v>0</v>
          </cell>
          <cell r="C640" t="str">
            <v>South</v>
          </cell>
          <cell r="D640" t="str">
            <v>CPV023 广东省</v>
          </cell>
          <cell r="E640" t="str">
            <v>Guangdong</v>
          </cell>
          <cell r="F640" t="str">
            <v>CCL5153  普宁市</v>
          </cell>
          <cell r="G640" t="str">
            <v>Puning</v>
          </cell>
          <cell r="H640">
            <v>158</v>
          </cell>
          <cell r="I640"/>
          <cell r="J640"/>
          <cell r="K640"/>
          <cell r="L640"/>
          <cell r="M640" t="e">
            <v>#VALUE!</v>
          </cell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</row>
        <row r="641">
          <cell r="A641" t="str">
            <v>5156</v>
          </cell>
          <cell r="B641">
            <v>267.00000000000102</v>
          </cell>
          <cell r="C641" t="str">
            <v>South</v>
          </cell>
          <cell r="D641" t="str">
            <v>CPV023 广东省</v>
          </cell>
          <cell r="E641" t="str">
            <v>Guangdong</v>
          </cell>
          <cell r="F641" t="str">
            <v>CCL5156  潮安县</v>
          </cell>
          <cell r="G641" t="str">
            <v>Chaoan county</v>
          </cell>
          <cell r="H641">
            <v>158</v>
          </cell>
          <cell r="I641">
            <v>2</v>
          </cell>
          <cell r="J641">
            <v>450</v>
          </cell>
          <cell r="K641">
            <v>99</v>
          </cell>
          <cell r="L641"/>
          <cell r="M641" t="e">
            <v>#VALUE!</v>
          </cell>
          <cell r="N641"/>
          <cell r="O641"/>
          <cell r="P641"/>
          <cell r="Q641"/>
          <cell r="R641">
            <v>3</v>
          </cell>
          <cell r="S641">
            <v>3</v>
          </cell>
          <cell r="T641">
            <v>3</v>
          </cell>
          <cell r="U641">
            <v>3</v>
          </cell>
          <cell r="V641"/>
          <cell r="W641"/>
        </row>
        <row r="642">
          <cell r="A642" t="str">
            <v>5158</v>
          </cell>
          <cell r="B642">
            <v>309.00000000000102</v>
          </cell>
          <cell r="C642" t="str">
            <v>South</v>
          </cell>
          <cell r="D642" t="str">
            <v>CPV023 广东省</v>
          </cell>
          <cell r="E642" t="str">
            <v>Guangdong</v>
          </cell>
          <cell r="F642" t="str">
            <v>CCL5158  澄海市</v>
          </cell>
          <cell r="G642" t="str">
            <v>Chenghai</v>
          </cell>
          <cell r="H642">
            <v>158</v>
          </cell>
          <cell r="I642"/>
          <cell r="J642"/>
          <cell r="K642"/>
          <cell r="L642"/>
          <cell r="M642" t="e">
            <v>#VALUE!</v>
          </cell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</row>
        <row r="643">
          <cell r="A643" t="str">
            <v>5210</v>
          </cell>
          <cell r="B643">
            <v>173.00000000000099</v>
          </cell>
          <cell r="C643" t="str">
            <v>South</v>
          </cell>
          <cell r="D643" t="str">
            <v>CPV023 广东省</v>
          </cell>
          <cell r="E643" t="str">
            <v>Guangdong</v>
          </cell>
          <cell r="F643" t="str">
            <v>CCL5210  潮州市</v>
          </cell>
          <cell r="G643" t="str">
            <v>Chaozhou</v>
          </cell>
          <cell r="H643">
            <v>158</v>
          </cell>
          <cell r="I643">
            <v>4</v>
          </cell>
          <cell r="J643">
            <v>970</v>
          </cell>
          <cell r="K643">
            <v>634</v>
          </cell>
          <cell r="L643">
            <v>4</v>
          </cell>
          <cell r="M643">
            <v>638</v>
          </cell>
          <cell r="N643">
            <v>7</v>
          </cell>
          <cell r="O643">
            <v>7</v>
          </cell>
          <cell r="P643"/>
          <cell r="Q643"/>
          <cell r="R643"/>
          <cell r="S643"/>
          <cell r="T643">
            <v>7</v>
          </cell>
          <cell r="U643">
            <v>7</v>
          </cell>
          <cell r="V643">
            <v>4</v>
          </cell>
          <cell r="W643">
            <v>4</v>
          </cell>
        </row>
        <row r="644">
          <cell r="C644" t="str">
            <v>South</v>
          </cell>
          <cell r="D644" t="str">
            <v>CCP023 广东省</v>
          </cell>
          <cell r="E644" t="str">
            <v>Guangdong</v>
          </cell>
          <cell r="F644" t="str">
            <v>汕头</v>
          </cell>
          <cell r="G644" t="str">
            <v>Shantou Cluster</v>
          </cell>
          <cell r="H644">
            <v>158</v>
          </cell>
          <cell r="I644">
            <v>9</v>
          </cell>
          <cell r="J644">
            <v>2580</v>
          </cell>
          <cell r="K644">
            <v>1012</v>
          </cell>
          <cell r="L644">
            <v>12</v>
          </cell>
          <cell r="M644">
            <v>1024</v>
          </cell>
          <cell r="N644">
            <v>20</v>
          </cell>
          <cell r="O644">
            <v>20</v>
          </cell>
          <cell r="P644">
            <v>2</v>
          </cell>
          <cell r="Q644">
            <v>2</v>
          </cell>
          <cell r="R644">
            <v>27</v>
          </cell>
          <cell r="S644">
            <v>30</v>
          </cell>
          <cell r="T644">
            <v>49</v>
          </cell>
          <cell r="U644">
            <v>52</v>
          </cell>
          <cell r="V644">
            <v>5</v>
          </cell>
          <cell r="W644">
            <v>5</v>
          </cell>
        </row>
        <row r="645"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</row>
        <row r="646">
          <cell r="A646" t="str">
            <v>5240</v>
          </cell>
          <cell r="B646">
            <v>130.00000000000099</v>
          </cell>
          <cell r="C646" t="str">
            <v>South</v>
          </cell>
          <cell r="D646" t="str">
            <v>CPV023 广东省</v>
          </cell>
          <cell r="E646" t="str">
            <v>Guangdong</v>
          </cell>
          <cell r="F646" t="str">
            <v>CCL5240  湛江市</v>
          </cell>
          <cell r="G646" t="str">
            <v>Zhanjiang</v>
          </cell>
          <cell r="H646">
            <v>159</v>
          </cell>
          <cell r="I646">
            <v>1</v>
          </cell>
          <cell r="J646">
            <v>18</v>
          </cell>
          <cell r="K646">
            <v>4</v>
          </cell>
          <cell r="L646"/>
          <cell r="M646" t="e">
            <v>#VALUE!</v>
          </cell>
          <cell r="N646">
            <v>7</v>
          </cell>
          <cell r="O646">
            <v>7</v>
          </cell>
          <cell r="P646">
            <v>1</v>
          </cell>
          <cell r="Q646">
            <v>1</v>
          </cell>
          <cell r="R646"/>
          <cell r="S646"/>
          <cell r="T646">
            <v>8</v>
          </cell>
          <cell r="U646">
            <v>8</v>
          </cell>
          <cell r="V646"/>
          <cell r="W646"/>
        </row>
        <row r="647">
          <cell r="A647" t="str">
            <v>5242</v>
          </cell>
          <cell r="B647">
            <v>0</v>
          </cell>
          <cell r="C647" t="str">
            <v>South</v>
          </cell>
          <cell r="D647" t="str">
            <v>CPV023 广东省</v>
          </cell>
          <cell r="E647" t="str">
            <v>Guangdong</v>
          </cell>
          <cell r="F647" t="str">
            <v>CCL5242  雷州市</v>
          </cell>
          <cell r="G647" t="str">
            <v>Leizhou</v>
          </cell>
          <cell r="H647">
            <v>159</v>
          </cell>
          <cell r="I647"/>
          <cell r="J647"/>
          <cell r="K647"/>
          <cell r="L647"/>
          <cell r="M647" t="e">
            <v>#VALUE!</v>
          </cell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</row>
        <row r="648">
          <cell r="A648" t="str">
            <v>5244</v>
          </cell>
          <cell r="B648">
            <v>0</v>
          </cell>
          <cell r="C648" t="str">
            <v>South</v>
          </cell>
          <cell r="D648" t="str">
            <v>CPV023 广东省</v>
          </cell>
          <cell r="E648" t="str">
            <v>Guangdong</v>
          </cell>
          <cell r="F648" t="str">
            <v>CCL5244  廉江市</v>
          </cell>
          <cell r="G648">
            <v>0</v>
          </cell>
          <cell r="H648">
            <v>159</v>
          </cell>
          <cell r="I648"/>
          <cell r="J648"/>
          <cell r="K648"/>
          <cell r="L648"/>
          <cell r="M648" t="e">
            <v>#VALUE!</v>
          </cell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</row>
        <row r="649">
          <cell r="A649" t="str">
            <v>5245</v>
          </cell>
          <cell r="B649">
            <v>0</v>
          </cell>
          <cell r="C649" t="str">
            <v>South</v>
          </cell>
          <cell r="D649" t="str">
            <v>CPV023 广东省</v>
          </cell>
          <cell r="E649" t="str">
            <v>Guangdong</v>
          </cell>
          <cell r="F649" t="str">
            <v>CCL5245  吴川市</v>
          </cell>
          <cell r="G649">
            <v>0</v>
          </cell>
          <cell r="H649">
            <v>159</v>
          </cell>
          <cell r="I649"/>
          <cell r="J649"/>
          <cell r="K649"/>
          <cell r="L649"/>
          <cell r="M649" t="e">
            <v>#VALUE!</v>
          </cell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</row>
        <row r="650">
          <cell r="A650" t="str">
            <v>5250</v>
          </cell>
          <cell r="B650">
            <v>297.00000000000102</v>
          </cell>
          <cell r="C650" t="str">
            <v>South</v>
          </cell>
          <cell r="D650" t="str">
            <v>CPV023 广东省</v>
          </cell>
          <cell r="E650" t="str">
            <v>Guangdong</v>
          </cell>
          <cell r="F650" t="str">
            <v>CCL5250  茂名市</v>
          </cell>
          <cell r="G650" t="str">
            <v>Maoming</v>
          </cell>
          <cell r="H650">
            <v>159</v>
          </cell>
          <cell r="I650">
            <v>1</v>
          </cell>
          <cell r="J650">
            <v>10</v>
          </cell>
          <cell r="K650">
            <v>3</v>
          </cell>
          <cell r="L650"/>
          <cell r="M650" t="e">
            <v>#VALUE!</v>
          </cell>
          <cell r="N650">
            <v>2</v>
          </cell>
          <cell r="O650">
            <v>2</v>
          </cell>
          <cell r="P650"/>
          <cell r="Q650"/>
          <cell r="R650"/>
          <cell r="S650"/>
          <cell r="T650">
            <v>2</v>
          </cell>
          <cell r="U650">
            <v>2</v>
          </cell>
          <cell r="V650"/>
          <cell r="W650"/>
        </row>
        <row r="651">
          <cell r="A651" t="str">
            <v>5251</v>
          </cell>
          <cell r="B651">
            <v>0</v>
          </cell>
          <cell r="C651" t="str">
            <v>South</v>
          </cell>
          <cell r="D651" t="str">
            <v>CPV023 广东省</v>
          </cell>
          <cell r="E651" t="str">
            <v>Guangdong</v>
          </cell>
          <cell r="F651" t="str">
            <v>CCL5251  化州市</v>
          </cell>
          <cell r="G651">
            <v>0</v>
          </cell>
          <cell r="H651">
            <v>159</v>
          </cell>
          <cell r="I651"/>
          <cell r="J651"/>
          <cell r="K651"/>
          <cell r="L651"/>
          <cell r="M651" t="e">
            <v>#VALUE!</v>
          </cell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</row>
        <row r="652">
          <cell r="A652" t="str">
            <v>5252</v>
          </cell>
          <cell r="B652">
            <v>0</v>
          </cell>
          <cell r="C652" t="str">
            <v>South</v>
          </cell>
          <cell r="D652" t="str">
            <v>CPV023 广东省</v>
          </cell>
          <cell r="E652" t="str">
            <v>Guangdong</v>
          </cell>
          <cell r="F652" t="str">
            <v>CCL5252  高州市</v>
          </cell>
          <cell r="G652" t="str">
            <v>Gaozhou</v>
          </cell>
          <cell r="H652">
            <v>159</v>
          </cell>
          <cell r="I652"/>
          <cell r="J652"/>
          <cell r="K652"/>
          <cell r="L652"/>
          <cell r="M652" t="e">
            <v>#VALUE!</v>
          </cell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</row>
        <row r="653">
          <cell r="A653" t="str">
            <v>5253</v>
          </cell>
          <cell r="B653">
            <v>0</v>
          </cell>
          <cell r="C653" t="str">
            <v>South</v>
          </cell>
          <cell r="D653" t="str">
            <v>CPV023 广东省</v>
          </cell>
          <cell r="E653" t="str">
            <v>Guangdong</v>
          </cell>
          <cell r="F653" t="str">
            <v>CCL5253  信宜市</v>
          </cell>
          <cell r="G653">
            <v>0</v>
          </cell>
          <cell r="H653">
            <v>159</v>
          </cell>
          <cell r="I653"/>
          <cell r="J653"/>
          <cell r="K653"/>
          <cell r="L653"/>
          <cell r="M653" t="e">
            <v>#VALUE!</v>
          </cell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</row>
        <row r="654">
          <cell r="C654" t="str">
            <v>South</v>
          </cell>
          <cell r="D654" t="str">
            <v>CCP023 广东省</v>
          </cell>
          <cell r="E654" t="str">
            <v>Guangdong</v>
          </cell>
          <cell r="F654" t="str">
            <v>湛江</v>
          </cell>
          <cell r="G654" t="str">
            <v>Zhanjiang Cluster</v>
          </cell>
          <cell r="H654">
            <v>159</v>
          </cell>
          <cell r="I654">
            <v>2</v>
          </cell>
          <cell r="J654">
            <v>28</v>
          </cell>
          <cell r="K654">
            <v>7</v>
          </cell>
          <cell r="L654">
            <v>0</v>
          </cell>
          <cell r="M654">
            <v>7</v>
          </cell>
          <cell r="N654">
            <v>9</v>
          </cell>
          <cell r="O654">
            <v>9</v>
          </cell>
          <cell r="P654">
            <v>1</v>
          </cell>
          <cell r="Q654">
            <v>1</v>
          </cell>
          <cell r="R654">
            <v>0</v>
          </cell>
          <cell r="S654">
            <v>0</v>
          </cell>
          <cell r="T654">
            <v>10</v>
          </cell>
          <cell r="U654">
            <v>10</v>
          </cell>
          <cell r="V654">
            <v>0</v>
          </cell>
          <cell r="W654">
            <v>0</v>
          </cell>
        </row>
        <row r="655"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</row>
        <row r="656">
          <cell r="A656" t="str">
            <v>5190</v>
          </cell>
          <cell r="B656">
            <v>164.00000000000099</v>
          </cell>
          <cell r="C656" t="str">
            <v>South</v>
          </cell>
          <cell r="D656" t="str">
            <v>CPV023 广东省</v>
          </cell>
          <cell r="E656" t="str">
            <v>Guangdong</v>
          </cell>
          <cell r="F656" t="str">
            <v>CCL5190  珠海市</v>
          </cell>
          <cell r="G656" t="str">
            <v>Zhuhai</v>
          </cell>
          <cell r="H656">
            <v>160</v>
          </cell>
          <cell r="I656"/>
          <cell r="J656"/>
          <cell r="K656"/>
          <cell r="L656">
            <v>8</v>
          </cell>
          <cell r="M656" t="e">
            <v>#VALUE!</v>
          </cell>
          <cell r="N656">
            <v>9</v>
          </cell>
          <cell r="O656">
            <v>12</v>
          </cell>
          <cell r="P656"/>
          <cell r="Q656"/>
          <cell r="R656"/>
          <cell r="S656"/>
          <cell r="T656">
            <v>9</v>
          </cell>
          <cell r="U656">
            <v>12</v>
          </cell>
          <cell r="V656">
            <v>2</v>
          </cell>
          <cell r="W656">
            <v>2</v>
          </cell>
        </row>
        <row r="657">
          <cell r="A657" t="str">
            <v>5191</v>
          </cell>
          <cell r="B657">
            <v>0</v>
          </cell>
          <cell r="C657" t="str">
            <v>South</v>
          </cell>
          <cell r="D657" t="str">
            <v>CPV023 广东省</v>
          </cell>
          <cell r="E657" t="str">
            <v>Guangdong</v>
          </cell>
          <cell r="F657" t="str">
            <v>CCL5191  斗门县</v>
          </cell>
          <cell r="G657" t="str">
            <v>Doumen county</v>
          </cell>
          <cell r="H657">
            <v>160</v>
          </cell>
          <cell r="I657"/>
          <cell r="J657"/>
          <cell r="K657"/>
          <cell r="L657"/>
          <cell r="M657" t="e">
            <v>#VALUE!</v>
          </cell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</row>
        <row r="658">
          <cell r="A658" t="str">
            <v>5284</v>
          </cell>
          <cell r="B658">
            <v>100.00000000000099</v>
          </cell>
          <cell r="C658" t="str">
            <v>South</v>
          </cell>
          <cell r="D658" t="str">
            <v>CPV023 广东省</v>
          </cell>
          <cell r="E658" t="str">
            <v>Guangdong</v>
          </cell>
          <cell r="F658" t="str">
            <v>CCL5284  中山市</v>
          </cell>
          <cell r="G658" t="str">
            <v>Zhongshan</v>
          </cell>
          <cell r="H658">
            <v>160</v>
          </cell>
          <cell r="I658">
            <v>4</v>
          </cell>
          <cell r="J658">
            <v>78</v>
          </cell>
          <cell r="K658">
            <v>69</v>
          </cell>
          <cell r="L658">
            <v>4</v>
          </cell>
          <cell r="M658">
            <v>73</v>
          </cell>
          <cell r="N658">
            <v>12</v>
          </cell>
          <cell r="O658">
            <v>17</v>
          </cell>
          <cell r="P658">
            <v>8</v>
          </cell>
          <cell r="Q658">
            <v>10</v>
          </cell>
          <cell r="R658">
            <v>23</v>
          </cell>
          <cell r="S658">
            <v>24</v>
          </cell>
          <cell r="T658">
            <v>43</v>
          </cell>
          <cell r="U658">
            <v>51</v>
          </cell>
          <cell r="V658">
            <v>3</v>
          </cell>
          <cell r="W658">
            <v>6</v>
          </cell>
        </row>
        <row r="659">
          <cell r="A659" t="str">
            <v>5290</v>
          </cell>
          <cell r="B659">
            <v>68.000000000001293</v>
          </cell>
          <cell r="C659" t="str">
            <v>South</v>
          </cell>
          <cell r="D659" t="str">
            <v>CPV023 广东省</v>
          </cell>
          <cell r="E659" t="str">
            <v>Guangdong</v>
          </cell>
          <cell r="F659" t="str">
            <v>CCL5290  江门市</v>
          </cell>
          <cell r="G659" t="str">
            <v>Jiangmen</v>
          </cell>
          <cell r="H659">
            <v>160</v>
          </cell>
          <cell r="I659">
            <v>4</v>
          </cell>
          <cell r="J659">
            <v>50</v>
          </cell>
          <cell r="K659">
            <v>6</v>
          </cell>
          <cell r="L659">
            <v>3</v>
          </cell>
          <cell r="M659">
            <v>9</v>
          </cell>
          <cell r="N659">
            <v>9</v>
          </cell>
          <cell r="O659">
            <v>9</v>
          </cell>
          <cell r="P659">
            <v>5</v>
          </cell>
          <cell r="Q659">
            <v>5</v>
          </cell>
          <cell r="R659"/>
          <cell r="S659"/>
          <cell r="T659">
            <v>14</v>
          </cell>
          <cell r="U659">
            <v>14</v>
          </cell>
          <cell r="V659">
            <v>8</v>
          </cell>
          <cell r="W659">
            <v>8</v>
          </cell>
        </row>
        <row r="660">
          <cell r="A660" t="str">
            <v>5291</v>
          </cell>
          <cell r="B660">
            <v>0</v>
          </cell>
          <cell r="C660" t="str">
            <v>South</v>
          </cell>
          <cell r="D660" t="str">
            <v>CPV023 广东省</v>
          </cell>
          <cell r="E660" t="str">
            <v>Guangdong</v>
          </cell>
          <cell r="F660" t="str">
            <v>CCL5291  新会市</v>
          </cell>
          <cell r="G660" t="str">
            <v>Xinhui</v>
          </cell>
          <cell r="H660">
            <v>160</v>
          </cell>
          <cell r="I660"/>
          <cell r="J660"/>
          <cell r="K660"/>
          <cell r="L660"/>
          <cell r="M660" t="e">
            <v>#VALUE!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</row>
        <row r="661">
          <cell r="A661" t="str">
            <v>5293</v>
          </cell>
          <cell r="B661">
            <v>0</v>
          </cell>
          <cell r="C661" t="str">
            <v>South</v>
          </cell>
          <cell r="D661" t="str">
            <v>CPV023 广东省</v>
          </cell>
          <cell r="E661" t="str">
            <v>Guangdong</v>
          </cell>
          <cell r="F661" t="str">
            <v>CCL5293  开平市</v>
          </cell>
          <cell r="G661" t="str">
            <v>Kaiping</v>
          </cell>
          <cell r="H661">
            <v>160</v>
          </cell>
          <cell r="I661"/>
          <cell r="J661"/>
          <cell r="K661"/>
          <cell r="L661"/>
          <cell r="M661" t="e">
            <v>#VALUE!</v>
          </cell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</row>
        <row r="662">
          <cell r="A662" t="str">
            <v>5295</v>
          </cell>
          <cell r="B662">
            <v>221.00000000000099</v>
          </cell>
          <cell r="C662" t="str">
            <v>South</v>
          </cell>
          <cell r="D662" t="str">
            <v>CPV023 广东省</v>
          </cell>
          <cell r="E662" t="str">
            <v>Guangdong</v>
          </cell>
          <cell r="F662" t="str">
            <v>CCL5295  阳江市</v>
          </cell>
          <cell r="G662" t="str">
            <v>Yangjiang</v>
          </cell>
          <cell r="H662">
            <v>160</v>
          </cell>
          <cell r="I662">
            <v>2</v>
          </cell>
          <cell r="J662">
            <v>30</v>
          </cell>
          <cell r="K662">
            <v>25</v>
          </cell>
          <cell r="L662">
            <v>2</v>
          </cell>
          <cell r="M662">
            <v>27</v>
          </cell>
          <cell r="N662">
            <v>5</v>
          </cell>
          <cell r="O662">
            <v>5</v>
          </cell>
          <cell r="P662">
            <v>1</v>
          </cell>
          <cell r="Q662">
            <v>1</v>
          </cell>
          <cell r="R662"/>
          <cell r="S662"/>
          <cell r="T662">
            <v>6</v>
          </cell>
          <cell r="U662">
            <v>6</v>
          </cell>
          <cell r="V662">
            <v>4</v>
          </cell>
          <cell r="W662">
            <v>4</v>
          </cell>
        </row>
        <row r="663">
          <cell r="A663" t="str">
            <v>5296</v>
          </cell>
          <cell r="B663">
            <v>0</v>
          </cell>
          <cell r="C663" t="str">
            <v>South</v>
          </cell>
          <cell r="D663" t="str">
            <v>CPV023 广东省</v>
          </cell>
          <cell r="E663" t="str">
            <v>Guangdong</v>
          </cell>
          <cell r="F663" t="str">
            <v>CCL5296  阳春市</v>
          </cell>
          <cell r="G663" t="str">
            <v>Yangchun</v>
          </cell>
          <cell r="H663">
            <v>160</v>
          </cell>
          <cell r="I663"/>
          <cell r="J663"/>
          <cell r="K663"/>
          <cell r="L663"/>
          <cell r="M663" t="e">
            <v>#VALUE!</v>
          </cell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</row>
        <row r="664">
          <cell r="C664" t="str">
            <v>South</v>
          </cell>
          <cell r="D664" t="str">
            <v>CCP023 广东省</v>
          </cell>
          <cell r="E664" t="str">
            <v>Guangdong</v>
          </cell>
          <cell r="F664" t="str">
            <v>中山</v>
          </cell>
          <cell r="G664" t="str">
            <v>Zhongshan Cluster</v>
          </cell>
          <cell r="H664">
            <v>160</v>
          </cell>
          <cell r="I664">
            <v>10</v>
          </cell>
          <cell r="J664">
            <v>158</v>
          </cell>
          <cell r="K664">
            <v>100</v>
          </cell>
          <cell r="L664">
            <v>17</v>
          </cell>
          <cell r="M664">
            <v>117</v>
          </cell>
          <cell r="N664">
            <v>35</v>
          </cell>
          <cell r="O664">
            <v>43</v>
          </cell>
          <cell r="P664">
            <v>14</v>
          </cell>
          <cell r="Q664">
            <v>16</v>
          </cell>
          <cell r="R664">
            <v>23</v>
          </cell>
          <cell r="S664">
            <v>24</v>
          </cell>
          <cell r="T664">
            <v>72</v>
          </cell>
          <cell r="U664">
            <v>83</v>
          </cell>
          <cell r="V664">
            <v>17</v>
          </cell>
          <cell r="W664">
            <v>20</v>
          </cell>
        </row>
        <row r="665"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</row>
        <row r="666">
          <cell r="A666" t="str">
            <v>5180</v>
          </cell>
          <cell r="B666">
            <v>13.0000000000013</v>
          </cell>
          <cell r="C666" t="str">
            <v>South</v>
          </cell>
          <cell r="D666" t="str">
            <v>CPV023 广东省</v>
          </cell>
          <cell r="E666" t="str">
            <v>Guangdong</v>
          </cell>
          <cell r="F666" t="str">
            <v>CCL5180  深圳市</v>
          </cell>
          <cell r="G666" t="str">
            <v>Shenzhen</v>
          </cell>
          <cell r="H666">
            <v>161</v>
          </cell>
          <cell r="I666">
            <v>3</v>
          </cell>
          <cell r="J666">
            <v>118</v>
          </cell>
          <cell r="K666">
            <v>27</v>
          </cell>
          <cell r="L666">
            <v>3</v>
          </cell>
          <cell r="M666">
            <v>30</v>
          </cell>
          <cell r="N666">
            <v>12</v>
          </cell>
          <cell r="O666">
            <v>17</v>
          </cell>
          <cell r="P666">
            <v>7</v>
          </cell>
          <cell r="Q666">
            <v>7</v>
          </cell>
          <cell r="R666">
            <v>5</v>
          </cell>
          <cell r="S666">
            <v>5</v>
          </cell>
          <cell r="T666">
            <v>24</v>
          </cell>
          <cell r="U666">
            <v>29</v>
          </cell>
          <cell r="V666"/>
          <cell r="W666"/>
        </row>
        <row r="667">
          <cell r="C667" t="str">
            <v>South</v>
          </cell>
          <cell r="D667" t="str">
            <v>CCP023 广东省</v>
          </cell>
          <cell r="E667" t="str">
            <v>Guangdong</v>
          </cell>
          <cell r="F667" t="str">
            <v>深圳</v>
          </cell>
          <cell r="G667" t="str">
            <v>Shenzhen Cluster</v>
          </cell>
          <cell r="H667">
            <v>161</v>
          </cell>
          <cell r="I667">
            <v>3</v>
          </cell>
          <cell r="J667">
            <v>118</v>
          </cell>
          <cell r="K667">
            <v>27</v>
          </cell>
          <cell r="L667">
            <v>3</v>
          </cell>
          <cell r="M667">
            <v>30</v>
          </cell>
          <cell r="N667">
            <v>12</v>
          </cell>
          <cell r="O667">
            <v>17</v>
          </cell>
          <cell r="P667">
            <v>7</v>
          </cell>
          <cell r="Q667">
            <v>7</v>
          </cell>
          <cell r="R667">
            <v>5</v>
          </cell>
          <cell r="S667">
            <v>5</v>
          </cell>
          <cell r="T667">
            <v>24</v>
          </cell>
          <cell r="U667">
            <v>29</v>
          </cell>
          <cell r="V667">
            <v>0</v>
          </cell>
          <cell r="W667">
            <v>0</v>
          </cell>
        </row>
        <row r="668"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</row>
        <row r="669">
          <cell r="A669" t="str">
            <v>3540</v>
          </cell>
          <cell r="B669">
            <v>272.00000000000102</v>
          </cell>
          <cell r="C669" t="str">
            <v>South</v>
          </cell>
          <cell r="D669" t="str">
            <v>CPV018 福建省</v>
          </cell>
          <cell r="E669" t="str">
            <v>Fujian</v>
          </cell>
          <cell r="F669" t="str">
            <v>CCL3540  邵武市</v>
          </cell>
          <cell r="G669" t="str">
            <v>Shaowu</v>
          </cell>
          <cell r="H669">
            <v>162</v>
          </cell>
          <cell r="I669"/>
          <cell r="J669"/>
          <cell r="K669"/>
          <cell r="L669">
            <v>2</v>
          </cell>
          <cell r="M669" t="e">
            <v>#VALUE!</v>
          </cell>
          <cell r="N669"/>
          <cell r="O669"/>
          <cell r="P669">
            <v>1</v>
          </cell>
          <cell r="Q669">
            <v>1</v>
          </cell>
          <cell r="R669">
            <v>1</v>
          </cell>
          <cell r="S669">
            <v>1</v>
          </cell>
          <cell r="T669">
            <v>2</v>
          </cell>
          <cell r="U669">
            <v>2</v>
          </cell>
          <cell r="V669"/>
          <cell r="W669"/>
        </row>
        <row r="670">
          <cell r="A670" t="str">
            <v>3542</v>
          </cell>
          <cell r="B670">
            <v>0</v>
          </cell>
          <cell r="C670" t="str">
            <v>South</v>
          </cell>
          <cell r="D670" t="str">
            <v>CPV018 福建省</v>
          </cell>
          <cell r="E670" t="str">
            <v>Fujian</v>
          </cell>
          <cell r="F670" t="str">
            <v>CCL3542  建阳市</v>
          </cell>
          <cell r="G670" t="str">
            <v>Jianyang</v>
          </cell>
          <cell r="H670">
            <v>162</v>
          </cell>
          <cell r="I670"/>
          <cell r="J670"/>
          <cell r="K670"/>
          <cell r="L670"/>
          <cell r="M670" t="e">
            <v>#VALUE!</v>
          </cell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</row>
        <row r="671">
          <cell r="A671" t="str">
            <v>3543</v>
          </cell>
          <cell r="B671">
            <v>0</v>
          </cell>
          <cell r="C671" t="str">
            <v>South</v>
          </cell>
          <cell r="D671" t="str">
            <v>CPV018 福建省</v>
          </cell>
          <cell r="E671" t="str">
            <v>Fujian</v>
          </cell>
          <cell r="F671" t="str">
            <v>CCL3543  武夷山市</v>
          </cell>
          <cell r="G671" t="str">
            <v>Wuyishan</v>
          </cell>
          <cell r="H671">
            <v>162</v>
          </cell>
          <cell r="I671"/>
          <cell r="J671"/>
          <cell r="K671"/>
          <cell r="L671"/>
          <cell r="M671" t="e">
            <v>#VALUE!</v>
          </cell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</row>
        <row r="672">
          <cell r="A672" t="str">
            <v>3624</v>
          </cell>
          <cell r="B672">
            <v>330.00000000000102</v>
          </cell>
          <cell r="C672" t="str">
            <v>South</v>
          </cell>
          <cell r="D672" t="str">
            <v>CPV018 福建省</v>
          </cell>
          <cell r="E672" t="str">
            <v>Fujian</v>
          </cell>
          <cell r="F672" t="str">
            <v>CCL3624  安溪县</v>
          </cell>
          <cell r="G672" t="str">
            <v>Anxi county</v>
          </cell>
          <cell r="H672">
            <v>162</v>
          </cell>
          <cell r="I672"/>
          <cell r="J672"/>
          <cell r="K672"/>
          <cell r="L672"/>
          <cell r="M672" t="e">
            <v>#VALUE!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</row>
        <row r="673">
          <cell r="C673" t="str">
            <v>South</v>
          </cell>
          <cell r="D673" t="str">
            <v>CCP018 福建省</v>
          </cell>
          <cell r="E673" t="str">
            <v>Fujian</v>
          </cell>
          <cell r="F673" t="str">
            <v>邵武</v>
          </cell>
          <cell r="G673" t="str">
            <v>Shaowu Cluster</v>
          </cell>
          <cell r="H673">
            <v>162</v>
          </cell>
          <cell r="I673">
            <v>0</v>
          </cell>
          <cell r="J673">
            <v>0</v>
          </cell>
          <cell r="K673">
            <v>0</v>
          </cell>
          <cell r="L673">
            <v>2</v>
          </cell>
          <cell r="M673">
            <v>2</v>
          </cell>
          <cell r="N673">
            <v>0</v>
          </cell>
          <cell r="O673">
            <v>0</v>
          </cell>
          <cell r="P673">
            <v>1</v>
          </cell>
          <cell r="Q673">
            <v>1</v>
          </cell>
          <cell r="R673">
            <v>1</v>
          </cell>
          <cell r="S673">
            <v>1</v>
          </cell>
          <cell r="T673">
            <v>2</v>
          </cell>
          <cell r="U673">
            <v>2</v>
          </cell>
          <cell r="V673">
            <v>0</v>
          </cell>
          <cell r="W673">
            <v>0</v>
          </cell>
        </row>
        <row r="674"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</row>
        <row r="675">
          <cell r="A675" t="str">
            <v>3522</v>
          </cell>
          <cell r="B675">
            <v>0</v>
          </cell>
          <cell r="C675" t="str">
            <v>South</v>
          </cell>
          <cell r="D675" t="str">
            <v>CPV018 福建省</v>
          </cell>
          <cell r="E675" t="str">
            <v>Fujian</v>
          </cell>
          <cell r="F675" t="str">
            <v>CCL3522  古田县</v>
          </cell>
          <cell r="G675" t="str">
            <v>Gutian county</v>
          </cell>
          <cell r="H675">
            <v>163</v>
          </cell>
          <cell r="I675"/>
          <cell r="J675"/>
          <cell r="K675"/>
          <cell r="L675"/>
          <cell r="M675" t="e">
            <v>#VALUE!</v>
          </cell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</row>
        <row r="676">
          <cell r="A676" t="str">
            <v>3530</v>
          </cell>
          <cell r="B676">
            <v>280.00000000000102</v>
          </cell>
          <cell r="C676" t="str">
            <v>South</v>
          </cell>
          <cell r="D676" t="str">
            <v>CPV018 福建省</v>
          </cell>
          <cell r="E676" t="str">
            <v>Fujian</v>
          </cell>
          <cell r="F676" t="str">
            <v>CCL3530  南平市</v>
          </cell>
          <cell r="G676" t="str">
            <v>Nanping</v>
          </cell>
          <cell r="H676">
            <v>163</v>
          </cell>
          <cell r="I676">
            <v>4</v>
          </cell>
          <cell r="J676">
            <v>54</v>
          </cell>
          <cell r="K676">
            <v>32</v>
          </cell>
          <cell r="L676">
            <v>8</v>
          </cell>
          <cell r="M676">
            <v>40</v>
          </cell>
          <cell r="N676">
            <v>3</v>
          </cell>
          <cell r="O676">
            <v>7</v>
          </cell>
          <cell r="P676">
            <v>3</v>
          </cell>
          <cell r="Q676">
            <v>3</v>
          </cell>
          <cell r="R676">
            <v>2</v>
          </cell>
          <cell r="S676">
            <v>2</v>
          </cell>
          <cell r="T676">
            <v>8</v>
          </cell>
          <cell r="U676">
            <v>12</v>
          </cell>
          <cell r="V676"/>
          <cell r="W676"/>
        </row>
        <row r="677">
          <cell r="A677" t="str">
            <v>3531</v>
          </cell>
          <cell r="B677">
            <v>307.00000000000102</v>
          </cell>
          <cell r="C677" t="str">
            <v>South</v>
          </cell>
          <cell r="D677" t="str">
            <v>CPV018 福建省</v>
          </cell>
          <cell r="E677" t="str">
            <v>Fujian</v>
          </cell>
          <cell r="F677" t="str">
            <v>CCL3531  建瓯市</v>
          </cell>
          <cell r="G677" t="str">
            <v>Jianou</v>
          </cell>
          <cell r="H677">
            <v>163</v>
          </cell>
          <cell r="I677">
            <v>1</v>
          </cell>
          <cell r="J677">
            <v>11</v>
          </cell>
          <cell r="K677">
            <v>6</v>
          </cell>
          <cell r="L677">
            <v>1</v>
          </cell>
          <cell r="M677">
            <v>7</v>
          </cell>
          <cell r="N677"/>
          <cell r="O677"/>
          <cell r="P677">
            <v>1</v>
          </cell>
          <cell r="Q677">
            <v>1</v>
          </cell>
          <cell r="R677"/>
          <cell r="S677"/>
          <cell r="T677">
            <v>1</v>
          </cell>
          <cell r="U677">
            <v>1</v>
          </cell>
          <cell r="V677"/>
          <cell r="W677"/>
        </row>
        <row r="678">
          <cell r="A678" t="str">
            <v>3532</v>
          </cell>
          <cell r="B678">
            <v>0</v>
          </cell>
          <cell r="C678" t="str">
            <v>South</v>
          </cell>
          <cell r="D678" t="str">
            <v>CPV018 福建省</v>
          </cell>
          <cell r="E678" t="str">
            <v>Fujian</v>
          </cell>
          <cell r="F678" t="str">
            <v>CCL3532  顺昌县</v>
          </cell>
          <cell r="G678" t="str">
            <v>Shunchang county</v>
          </cell>
          <cell r="H678">
            <v>163</v>
          </cell>
          <cell r="I678"/>
          <cell r="J678"/>
          <cell r="K678"/>
          <cell r="L678"/>
          <cell r="M678" t="e">
            <v>#VALUE!</v>
          </cell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</row>
        <row r="679">
          <cell r="C679" t="str">
            <v>South</v>
          </cell>
          <cell r="D679" t="str">
            <v>CCP018 福建省</v>
          </cell>
          <cell r="E679" t="str">
            <v>Fujian</v>
          </cell>
          <cell r="F679" t="str">
            <v>南平</v>
          </cell>
          <cell r="G679" t="str">
            <v>Nanping Cluster</v>
          </cell>
          <cell r="H679">
            <v>163</v>
          </cell>
          <cell r="I679">
            <v>5</v>
          </cell>
          <cell r="J679">
            <v>65</v>
          </cell>
          <cell r="K679">
            <v>38</v>
          </cell>
          <cell r="L679">
            <v>9</v>
          </cell>
          <cell r="M679">
            <v>47</v>
          </cell>
          <cell r="N679">
            <v>3</v>
          </cell>
          <cell r="O679">
            <v>7</v>
          </cell>
          <cell r="P679">
            <v>4</v>
          </cell>
          <cell r="Q679">
            <v>4</v>
          </cell>
          <cell r="R679">
            <v>2</v>
          </cell>
          <cell r="S679">
            <v>2</v>
          </cell>
          <cell r="T679">
            <v>9</v>
          </cell>
          <cell r="U679">
            <v>13</v>
          </cell>
          <cell r="V679">
            <v>0</v>
          </cell>
          <cell r="W679">
            <v>0</v>
          </cell>
        </row>
        <row r="680"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</row>
        <row r="681">
          <cell r="A681" t="str">
            <v>3550</v>
          </cell>
          <cell r="B681">
            <v>264.00000000000102</v>
          </cell>
          <cell r="C681" t="str">
            <v>South</v>
          </cell>
          <cell r="D681" t="str">
            <v>CPV018 福建省</v>
          </cell>
          <cell r="E681" t="str">
            <v>Fujian</v>
          </cell>
          <cell r="F681" t="str">
            <v>CCL3550  福安市</v>
          </cell>
          <cell r="G681" t="str">
            <v>Fuan</v>
          </cell>
          <cell r="H681">
            <v>164</v>
          </cell>
          <cell r="I681">
            <v>3</v>
          </cell>
          <cell r="J681">
            <v>43</v>
          </cell>
          <cell r="K681">
            <v>31</v>
          </cell>
          <cell r="L681">
            <v>4</v>
          </cell>
          <cell r="M681">
            <v>35</v>
          </cell>
          <cell r="N681">
            <v>2</v>
          </cell>
          <cell r="O681">
            <v>2</v>
          </cell>
          <cell r="P681">
            <v>4</v>
          </cell>
          <cell r="Q681">
            <v>4</v>
          </cell>
          <cell r="R681">
            <v>2</v>
          </cell>
          <cell r="S681">
            <v>2</v>
          </cell>
          <cell r="T681">
            <v>8</v>
          </cell>
          <cell r="U681">
            <v>8</v>
          </cell>
          <cell r="V681"/>
          <cell r="W681"/>
        </row>
        <row r="682">
          <cell r="A682" t="str">
            <v>3552</v>
          </cell>
          <cell r="B682">
            <v>223.00000000000099</v>
          </cell>
          <cell r="C682" t="str">
            <v>South</v>
          </cell>
          <cell r="D682" t="str">
            <v>CPV018 福建省</v>
          </cell>
          <cell r="E682" t="str">
            <v>Fujian</v>
          </cell>
          <cell r="F682" t="str">
            <v>CCL3552  福鼎市</v>
          </cell>
          <cell r="G682" t="str">
            <v>Fuding</v>
          </cell>
          <cell r="H682">
            <v>164</v>
          </cell>
          <cell r="I682">
            <v>1</v>
          </cell>
          <cell r="J682">
            <v>25</v>
          </cell>
          <cell r="K682">
            <v>18</v>
          </cell>
          <cell r="L682">
            <v>4</v>
          </cell>
          <cell r="M682">
            <v>22</v>
          </cell>
          <cell r="N682">
            <v>3</v>
          </cell>
          <cell r="O682">
            <v>3</v>
          </cell>
          <cell r="P682">
            <v>1</v>
          </cell>
          <cell r="Q682">
            <v>1</v>
          </cell>
          <cell r="R682">
            <v>3</v>
          </cell>
          <cell r="S682">
            <v>3</v>
          </cell>
          <cell r="T682">
            <v>7</v>
          </cell>
          <cell r="U682">
            <v>7</v>
          </cell>
          <cell r="V682"/>
          <cell r="W682"/>
        </row>
        <row r="683">
          <cell r="A683" t="str">
            <v>3621</v>
          </cell>
          <cell r="B683">
            <v>226.00000000000099</v>
          </cell>
          <cell r="C683" t="str">
            <v>South</v>
          </cell>
          <cell r="D683" t="str">
            <v>CPV018 福建省</v>
          </cell>
          <cell r="E683" t="str">
            <v>Fujian</v>
          </cell>
          <cell r="F683" t="str">
            <v>CCL3621  宁德市</v>
          </cell>
          <cell r="G683" t="str">
            <v>Ningde</v>
          </cell>
          <cell r="H683">
            <v>164</v>
          </cell>
          <cell r="I683">
            <v>3</v>
          </cell>
          <cell r="J683">
            <v>47</v>
          </cell>
          <cell r="K683">
            <v>39</v>
          </cell>
          <cell r="L683">
            <v>6</v>
          </cell>
          <cell r="M683">
            <v>45</v>
          </cell>
          <cell r="N683">
            <v>7</v>
          </cell>
          <cell r="O683">
            <v>9</v>
          </cell>
          <cell r="P683">
            <v>3</v>
          </cell>
          <cell r="Q683">
            <v>3</v>
          </cell>
          <cell r="R683">
            <v>1</v>
          </cell>
          <cell r="S683">
            <v>1</v>
          </cell>
          <cell r="T683">
            <v>11</v>
          </cell>
          <cell r="U683">
            <v>13</v>
          </cell>
          <cell r="V683"/>
          <cell r="W683"/>
        </row>
        <row r="684">
          <cell r="C684" t="str">
            <v>South</v>
          </cell>
          <cell r="D684" t="str">
            <v>CCP018 福建省</v>
          </cell>
          <cell r="E684" t="str">
            <v>Fujian</v>
          </cell>
          <cell r="F684" t="str">
            <v>宁德</v>
          </cell>
          <cell r="G684" t="str">
            <v>Ningde Cluster</v>
          </cell>
          <cell r="H684">
            <v>164</v>
          </cell>
          <cell r="I684">
            <v>7</v>
          </cell>
          <cell r="J684">
            <v>115</v>
          </cell>
          <cell r="K684">
            <v>88</v>
          </cell>
          <cell r="L684">
            <v>14</v>
          </cell>
          <cell r="M684">
            <v>102</v>
          </cell>
          <cell r="N684">
            <v>12</v>
          </cell>
          <cell r="O684">
            <v>14</v>
          </cell>
          <cell r="P684">
            <v>8</v>
          </cell>
          <cell r="Q684">
            <v>8</v>
          </cell>
          <cell r="R684">
            <v>6</v>
          </cell>
          <cell r="S684">
            <v>6</v>
          </cell>
          <cell r="T684">
            <v>26</v>
          </cell>
          <cell r="U684">
            <v>28</v>
          </cell>
          <cell r="V684">
            <v>0</v>
          </cell>
          <cell r="W684">
            <v>0</v>
          </cell>
        </row>
        <row r="685"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</row>
        <row r="686">
          <cell r="A686" t="str">
            <v>3650</v>
          </cell>
          <cell r="B686">
            <v>212.00000000000099</v>
          </cell>
          <cell r="C686" t="str">
            <v>South</v>
          </cell>
          <cell r="D686" t="str">
            <v>CPV018 福建省</v>
          </cell>
          <cell r="E686" t="str">
            <v>Fujian</v>
          </cell>
          <cell r="F686" t="str">
            <v>CCL3650  三明市</v>
          </cell>
          <cell r="G686" t="str">
            <v>Sanming</v>
          </cell>
          <cell r="H686">
            <v>165</v>
          </cell>
          <cell r="I686">
            <v>1</v>
          </cell>
          <cell r="J686">
            <v>15</v>
          </cell>
          <cell r="K686">
            <v>10</v>
          </cell>
          <cell r="L686">
            <v>4</v>
          </cell>
          <cell r="M686">
            <v>14</v>
          </cell>
          <cell r="N686">
            <v>14</v>
          </cell>
          <cell r="O686">
            <v>15</v>
          </cell>
          <cell r="P686">
            <v>2</v>
          </cell>
          <cell r="Q686">
            <v>4</v>
          </cell>
          <cell r="R686">
            <v>12</v>
          </cell>
          <cell r="S686">
            <v>13</v>
          </cell>
          <cell r="T686">
            <v>28</v>
          </cell>
          <cell r="U686">
            <v>32</v>
          </cell>
          <cell r="V686"/>
          <cell r="W686"/>
        </row>
        <row r="687">
          <cell r="A687" t="str">
            <v>3660</v>
          </cell>
          <cell r="B687">
            <v>163.00000000000099</v>
          </cell>
          <cell r="C687" t="str">
            <v>South</v>
          </cell>
          <cell r="D687" t="str">
            <v>CPV018 福建省</v>
          </cell>
          <cell r="E687" t="str">
            <v>Fujian</v>
          </cell>
          <cell r="F687" t="str">
            <v>CCL3660  永安市</v>
          </cell>
          <cell r="G687" t="str">
            <v>Yongan</v>
          </cell>
          <cell r="H687">
            <v>165</v>
          </cell>
          <cell r="I687">
            <v>2</v>
          </cell>
          <cell r="J687">
            <v>60</v>
          </cell>
          <cell r="K687">
            <v>37</v>
          </cell>
          <cell r="L687">
            <v>7</v>
          </cell>
          <cell r="M687">
            <v>44</v>
          </cell>
          <cell r="N687">
            <v>6</v>
          </cell>
          <cell r="O687">
            <v>6</v>
          </cell>
          <cell r="P687">
            <v>2</v>
          </cell>
          <cell r="Q687">
            <v>2</v>
          </cell>
          <cell r="R687">
            <v>5</v>
          </cell>
          <cell r="S687">
            <v>5</v>
          </cell>
          <cell r="T687">
            <v>13</v>
          </cell>
          <cell r="U687">
            <v>13</v>
          </cell>
          <cell r="V687"/>
          <cell r="W687"/>
        </row>
        <row r="688">
          <cell r="C688" t="str">
            <v>South</v>
          </cell>
          <cell r="D688" t="str">
            <v>CCP018 福建省</v>
          </cell>
          <cell r="E688" t="str">
            <v>Fujian</v>
          </cell>
          <cell r="F688" t="str">
            <v>永安</v>
          </cell>
          <cell r="G688" t="str">
            <v>Yongan Cluster</v>
          </cell>
          <cell r="H688">
            <v>165</v>
          </cell>
          <cell r="I688">
            <v>3</v>
          </cell>
          <cell r="J688">
            <v>75</v>
          </cell>
          <cell r="K688">
            <v>47</v>
          </cell>
          <cell r="L688">
            <v>11</v>
          </cell>
          <cell r="M688">
            <v>58</v>
          </cell>
          <cell r="N688">
            <v>20</v>
          </cell>
          <cell r="O688">
            <v>21</v>
          </cell>
          <cell r="P688">
            <v>4</v>
          </cell>
          <cell r="Q688">
            <v>6</v>
          </cell>
          <cell r="R688">
            <v>17</v>
          </cell>
          <cell r="S688">
            <v>18</v>
          </cell>
          <cell r="T688">
            <v>41</v>
          </cell>
          <cell r="U688">
            <v>45</v>
          </cell>
          <cell r="V688">
            <v>0</v>
          </cell>
          <cell r="W688">
            <v>0</v>
          </cell>
        </row>
        <row r="689"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</row>
        <row r="690">
          <cell r="A690" t="str">
            <v>3500</v>
          </cell>
          <cell r="B690">
            <v>26.0000000000013</v>
          </cell>
          <cell r="C690" t="str">
            <v>South</v>
          </cell>
          <cell r="D690" t="str">
            <v>CPV018 福建省</v>
          </cell>
          <cell r="E690" t="str">
            <v>Fujian</v>
          </cell>
          <cell r="F690" t="str">
            <v>CCL3500  福州市</v>
          </cell>
          <cell r="G690" t="str">
            <v>Fuzhou</v>
          </cell>
          <cell r="H690">
            <v>167</v>
          </cell>
          <cell r="I690">
            <v>2</v>
          </cell>
          <cell r="J690">
            <v>191</v>
          </cell>
          <cell r="K690">
            <v>55</v>
          </cell>
          <cell r="L690"/>
          <cell r="M690" t="e">
            <v>#VALUE!</v>
          </cell>
          <cell r="N690">
            <v>40</v>
          </cell>
          <cell r="O690">
            <v>56</v>
          </cell>
          <cell r="P690">
            <v>9</v>
          </cell>
          <cell r="Q690">
            <v>9</v>
          </cell>
          <cell r="R690">
            <v>50</v>
          </cell>
          <cell r="S690">
            <v>54</v>
          </cell>
          <cell r="T690">
            <v>99</v>
          </cell>
          <cell r="U690">
            <v>119</v>
          </cell>
          <cell r="V690"/>
          <cell r="W690"/>
        </row>
        <row r="691">
          <cell r="A691" t="str">
            <v>3502</v>
          </cell>
          <cell r="B691">
            <v>240.00000000000099</v>
          </cell>
          <cell r="C691" t="str">
            <v>South</v>
          </cell>
          <cell r="D691" t="str">
            <v>CPV018 福建省</v>
          </cell>
          <cell r="E691" t="str">
            <v>Fujian</v>
          </cell>
          <cell r="F691" t="str">
            <v>CCL3502  长乐市</v>
          </cell>
          <cell r="G691" t="str">
            <v>Changle</v>
          </cell>
          <cell r="H691">
            <v>167</v>
          </cell>
          <cell r="I691"/>
          <cell r="J691"/>
          <cell r="K691"/>
          <cell r="L691"/>
          <cell r="M691" t="e">
            <v>#VALUE!</v>
          </cell>
          <cell r="N691"/>
          <cell r="O691"/>
          <cell r="P691">
            <v>4</v>
          </cell>
          <cell r="Q691">
            <v>4</v>
          </cell>
          <cell r="R691">
            <v>17</v>
          </cell>
          <cell r="S691">
            <v>17</v>
          </cell>
          <cell r="T691">
            <v>21</v>
          </cell>
          <cell r="U691">
            <v>21</v>
          </cell>
          <cell r="V691"/>
          <cell r="W691"/>
        </row>
        <row r="692">
          <cell r="A692" t="str">
            <v>3503</v>
          </cell>
          <cell r="B692">
            <v>298.00000000000102</v>
          </cell>
          <cell r="C692" t="str">
            <v>South</v>
          </cell>
          <cell r="D692" t="str">
            <v>CPV018 福建省</v>
          </cell>
          <cell r="E692" t="str">
            <v>Fujian</v>
          </cell>
          <cell r="F692" t="str">
            <v>CCL3503  福清市</v>
          </cell>
          <cell r="G692" t="str">
            <v>Fuqing</v>
          </cell>
          <cell r="H692">
            <v>167</v>
          </cell>
          <cell r="I692"/>
          <cell r="J692"/>
          <cell r="K692"/>
          <cell r="L692"/>
          <cell r="M692" t="e">
            <v>#VALUE!</v>
          </cell>
          <cell r="N692">
            <v>2</v>
          </cell>
          <cell r="O692">
            <v>2</v>
          </cell>
          <cell r="P692"/>
          <cell r="Q692"/>
          <cell r="R692"/>
          <cell r="S692"/>
          <cell r="T692">
            <v>2</v>
          </cell>
          <cell r="U692">
            <v>2</v>
          </cell>
          <cell r="V692"/>
          <cell r="W692"/>
        </row>
        <row r="693">
          <cell r="A693" t="str">
            <v>3504</v>
          </cell>
          <cell r="B693">
            <v>329.00000000000102</v>
          </cell>
          <cell r="C693" t="str">
            <v>South</v>
          </cell>
          <cell r="D693" t="str">
            <v>CPV018 福建省</v>
          </cell>
          <cell r="E693" t="str">
            <v>Fujian</v>
          </cell>
          <cell r="F693" t="str">
            <v>CCL3504  平潭县</v>
          </cell>
          <cell r="G693" t="str">
            <v>Penten county</v>
          </cell>
          <cell r="H693">
            <v>167</v>
          </cell>
          <cell r="I693"/>
          <cell r="J693"/>
          <cell r="K693"/>
          <cell r="L693"/>
          <cell r="M693" t="e">
            <v>#VALUE!</v>
          </cell>
          <cell r="N693">
            <v>1</v>
          </cell>
          <cell r="O693">
            <v>1</v>
          </cell>
          <cell r="P693"/>
          <cell r="Q693"/>
          <cell r="R693"/>
          <cell r="S693"/>
          <cell r="T693">
            <v>1</v>
          </cell>
          <cell r="U693">
            <v>1</v>
          </cell>
          <cell r="V693"/>
          <cell r="W693"/>
        </row>
        <row r="694">
          <cell r="A694" t="str">
            <v>3505</v>
          </cell>
          <cell r="B694">
            <v>345.00000000000102</v>
          </cell>
          <cell r="C694" t="str">
            <v>South</v>
          </cell>
          <cell r="D694" t="str">
            <v>CPV018 福建省</v>
          </cell>
          <cell r="E694" t="str">
            <v>Fujian</v>
          </cell>
          <cell r="F694" t="str">
            <v>CCL3505  连江县</v>
          </cell>
          <cell r="G694" t="str">
            <v>Lianjiang county</v>
          </cell>
          <cell r="H694">
            <v>167</v>
          </cell>
          <cell r="I694"/>
          <cell r="J694"/>
          <cell r="K694"/>
          <cell r="L694"/>
          <cell r="M694" t="e">
            <v>#VALUE!</v>
          </cell>
          <cell r="N694">
            <v>1</v>
          </cell>
          <cell r="O694">
            <v>1</v>
          </cell>
          <cell r="P694"/>
          <cell r="Q694"/>
          <cell r="R694"/>
          <cell r="S694"/>
          <cell r="T694">
            <v>1</v>
          </cell>
          <cell r="U694">
            <v>1</v>
          </cell>
          <cell r="V694"/>
          <cell r="W694"/>
        </row>
        <row r="695">
          <cell r="A695" t="str">
            <v>3508</v>
          </cell>
          <cell r="B695">
            <v>333.00000000000102</v>
          </cell>
          <cell r="C695" t="str">
            <v>South</v>
          </cell>
          <cell r="D695" t="str">
            <v>CPV018 福建省</v>
          </cell>
          <cell r="E695" t="str">
            <v>Fujian</v>
          </cell>
          <cell r="F695" t="str">
            <v>CCL3508  闽清县</v>
          </cell>
          <cell r="G695" t="str">
            <v>Minqing county</v>
          </cell>
          <cell r="H695">
            <v>167</v>
          </cell>
          <cell r="I695"/>
          <cell r="J695"/>
          <cell r="K695"/>
          <cell r="L695"/>
          <cell r="M695" t="e">
            <v>#VALUE!</v>
          </cell>
          <cell r="N695">
            <v>1</v>
          </cell>
          <cell r="O695">
            <v>1</v>
          </cell>
          <cell r="P695"/>
          <cell r="Q695"/>
          <cell r="R695"/>
          <cell r="S695"/>
          <cell r="T695">
            <v>1</v>
          </cell>
          <cell r="U695">
            <v>1</v>
          </cell>
          <cell r="V695"/>
          <cell r="W695"/>
        </row>
        <row r="696">
          <cell r="C696" t="str">
            <v>South</v>
          </cell>
          <cell r="D696" t="str">
            <v>CCP018 福建省</v>
          </cell>
          <cell r="E696" t="str">
            <v>Fujian</v>
          </cell>
          <cell r="F696" t="str">
            <v>福州</v>
          </cell>
          <cell r="G696" t="str">
            <v>Fuzhou Cluster</v>
          </cell>
          <cell r="H696">
            <v>167</v>
          </cell>
          <cell r="I696">
            <v>2</v>
          </cell>
          <cell r="J696">
            <v>191</v>
          </cell>
          <cell r="K696">
            <v>55</v>
          </cell>
          <cell r="L696">
            <v>0</v>
          </cell>
          <cell r="M696">
            <v>55</v>
          </cell>
          <cell r="N696">
            <v>45</v>
          </cell>
          <cell r="O696">
            <v>61</v>
          </cell>
          <cell r="P696">
            <v>13</v>
          </cell>
          <cell r="Q696">
            <v>13</v>
          </cell>
          <cell r="R696">
            <v>67</v>
          </cell>
          <cell r="S696">
            <v>71</v>
          </cell>
          <cell r="T696">
            <v>125</v>
          </cell>
          <cell r="U696">
            <v>145</v>
          </cell>
          <cell r="V696">
            <v>0</v>
          </cell>
          <cell r="W696">
            <v>0</v>
          </cell>
        </row>
        <row r="697"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</row>
        <row r="698">
          <cell r="A698" t="str">
            <v>3511</v>
          </cell>
          <cell r="B698">
            <v>80.000000000001293</v>
          </cell>
          <cell r="C698" t="str">
            <v>South</v>
          </cell>
          <cell r="D698" t="str">
            <v>CPV018 福建省</v>
          </cell>
          <cell r="E698" t="str">
            <v>Fujian</v>
          </cell>
          <cell r="F698" t="str">
            <v>CCL3511  莆田市</v>
          </cell>
          <cell r="G698" t="str">
            <v>Putian</v>
          </cell>
          <cell r="H698">
            <v>168</v>
          </cell>
          <cell r="I698">
            <v>1</v>
          </cell>
          <cell r="J698">
            <v>270</v>
          </cell>
          <cell r="K698">
            <v>90</v>
          </cell>
          <cell r="L698">
            <v>9</v>
          </cell>
          <cell r="M698">
            <v>99</v>
          </cell>
          <cell r="N698">
            <v>6</v>
          </cell>
          <cell r="O698">
            <v>6</v>
          </cell>
          <cell r="P698">
            <v>4</v>
          </cell>
          <cell r="Q698">
            <v>4</v>
          </cell>
          <cell r="R698"/>
          <cell r="S698"/>
          <cell r="T698">
            <v>10</v>
          </cell>
          <cell r="U698">
            <v>10</v>
          </cell>
          <cell r="V698"/>
          <cell r="W698"/>
        </row>
        <row r="699">
          <cell r="A699" t="str">
            <v>3512</v>
          </cell>
          <cell r="B699">
            <v>0</v>
          </cell>
          <cell r="C699" t="str">
            <v>South</v>
          </cell>
          <cell r="D699" t="str">
            <v>CPV018 福建省</v>
          </cell>
          <cell r="E699" t="str">
            <v>Fujian</v>
          </cell>
          <cell r="F699" t="str">
            <v>CCL3512  仙游县</v>
          </cell>
          <cell r="G699" t="str">
            <v>Xianyou county</v>
          </cell>
          <cell r="H699">
            <v>168</v>
          </cell>
          <cell r="I699"/>
          <cell r="J699"/>
          <cell r="K699"/>
          <cell r="L699"/>
          <cell r="M699" t="e">
            <v>#VALUE!</v>
          </cell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</row>
        <row r="700">
          <cell r="A700" t="str">
            <v>3625</v>
          </cell>
          <cell r="B700">
            <v>0</v>
          </cell>
          <cell r="C700" t="str">
            <v>South</v>
          </cell>
          <cell r="D700" t="str">
            <v>CPV018 福建省</v>
          </cell>
          <cell r="E700" t="str">
            <v>Fujian</v>
          </cell>
          <cell r="F700" t="str">
            <v>CCL3625  德化县</v>
          </cell>
          <cell r="G700" t="str">
            <v>Dehua county</v>
          </cell>
          <cell r="H700">
            <v>168</v>
          </cell>
          <cell r="I700"/>
          <cell r="J700"/>
          <cell r="K700"/>
          <cell r="L700"/>
          <cell r="M700" t="e">
            <v>#VALUE!</v>
          </cell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</row>
        <row r="701">
          <cell r="A701" t="str">
            <v>3626</v>
          </cell>
          <cell r="B701">
            <v>0</v>
          </cell>
          <cell r="C701" t="str">
            <v>South</v>
          </cell>
          <cell r="D701" t="str">
            <v>CPV018 福建省</v>
          </cell>
          <cell r="E701" t="str">
            <v>Fujian</v>
          </cell>
          <cell r="F701" t="str">
            <v>CCL3626  永春县</v>
          </cell>
          <cell r="G701" t="str">
            <v>Yongchun county</v>
          </cell>
          <cell r="H701">
            <v>168</v>
          </cell>
          <cell r="I701"/>
          <cell r="J701"/>
          <cell r="K701"/>
          <cell r="L701"/>
          <cell r="M701" t="e">
            <v>#VALUE!</v>
          </cell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</row>
        <row r="702">
          <cell r="C702" t="str">
            <v>South</v>
          </cell>
          <cell r="D702" t="str">
            <v>CCP018 福建省</v>
          </cell>
          <cell r="E702" t="str">
            <v>Fujian</v>
          </cell>
          <cell r="F702" t="str">
            <v>莆田</v>
          </cell>
          <cell r="G702" t="str">
            <v>Putian Cluster</v>
          </cell>
          <cell r="H702">
            <v>168</v>
          </cell>
          <cell r="I702">
            <v>1</v>
          </cell>
          <cell r="J702">
            <v>270</v>
          </cell>
          <cell r="K702">
            <v>90</v>
          </cell>
          <cell r="L702">
            <v>9</v>
          </cell>
          <cell r="M702">
            <v>99</v>
          </cell>
          <cell r="N702">
            <v>6</v>
          </cell>
          <cell r="O702">
            <v>6</v>
          </cell>
          <cell r="P702">
            <v>4</v>
          </cell>
          <cell r="Q702">
            <v>4</v>
          </cell>
          <cell r="R702">
            <v>0</v>
          </cell>
          <cell r="S702">
            <v>0</v>
          </cell>
          <cell r="T702">
            <v>10</v>
          </cell>
          <cell r="U702">
            <v>10</v>
          </cell>
          <cell r="V702">
            <v>0</v>
          </cell>
          <cell r="W702">
            <v>0</v>
          </cell>
        </row>
        <row r="703"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</row>
        <row r="704">
          <cell r="A704" t="str">
            <v>3610</v>
          </cell>
          <cell r="B704">
            <v>29.0000000000013</v>
          </cell>
          <cell r="C704" t="str">
            <v>South</v>
          </cell>
          <cell r="D704" t="str">
            <v>CPV018 福建省</v>
          </cell>
          <cell r="E704" t="str">
            <v>Fujian</v>
          </cell>
          <cell r="F704" t="str">
            <v>CCL3610  厦门市</v>
          </cell>
          <cell r="G704" t="str">
            <v>Xiamen</v>
          </cell>
          <cell r="H704">
            <v>169</v>
          </cell>
          <cell r="I704"/>
          <cell r="J704"/>
          <cell r="K704"/>
          <cell r="L704">
            <v>26</v>
          </cell>
          <cell r="M704" t="e">
            <v>#VALUE!</v>
          </cell>
          <cell r="N704">
            <v>16</v>
          </cell>
          <cell r="O704">
            <v>21</v>
          </cell>
          <cell r="P704">
            <v>1</v>
          </cell>
          <cell r="Q704">
            <v>1</v>
          </cell>
          <cell r="R704">
            <v>2</v>
          </cell>
          <cell r="S704">
            <v>2</v>
          </cell>
          <cell r="T704">
            <v>19</v>
          </cell>
          <cell r="U704">
            <v>24</v>
          </cell>
          <cell r="V704"/>
          <cell r="W704"/>
        </row>
        <row r="705">
          <cell r="A705" t="str">
            <v>3630</v>
          </cell>
          <cell r="B705">
            <v>70.000000000001293</v>
          </cell>
          <cell r="C705" t="str">
            <v>South</v>
          </cell>
          <cell r="D705" t="str">
            <v>CPV018 福建省</v>
          </cell>
          <cell r="E705" t="str">
            <v>Fujian</v>
          </cell>
          <cell r="F705" t="str">
            <v>CCL3630  漳州市</v>
          </cell>
          <cell r="G705" t="str">
            <v>Zhangzhou</v>
          </cell>
          <cell r="H705">
            <v>169</v>
          </cell>
          <cell r="I705">
            <v>1</v>
          </cell>
          <cell r="J705">
            <v>9</v>
          </cell>
          <cell r="K705">
            <v>6</v>
          </cell>
          <cell r="L705">
            <v>23</v>
          </cell>
          <cell r="M705">
            <v>29</v>
          </cell>
          <cell r="N705">
            <v>13</v>
          </cell>
          <cell r="O705">
            <v>13</v>
          </cell>
          <cell r="P705"/>
          <cell r="Q705"/>
          <cell r="R705">
            <v>3</v>
          </cell>
          <cell r="S705">
            <v>3</v>
          </cell>
          <cell r="T705">
            <v>16</v>
          </cell>
          <cell r="U705">
            <v>16</v>
          </cell>
          <cell r="V705"/>
          <cell r="W705"/>
        </row>
        <row r="706">
          <cell r="A706" t="str">
            <v>3631</v>
          </cell>
          <cell r="B706">
            <v>0</v>
          </cell>
          <cell r="C706" t="str">
            <v>South</v>
          </cell>
          <cell r="D706" t="str">
            <v>CPV018 福建省</v>
          </cell>
          <cell r="E706" t="str">
            <v>Fujian</v>
          </cell>
          <cell r="F706" t="str">
            <v>CCL3631  龙海市</v>
          </cell>
          <cell r="G706" t="str">
            <v>Longhai</v>
          </cell>
          <cell r="H706">
            <v>169</v>
          </cell>
          <cell r="I706"/>
          <cell r="J706"/>
          <cell r="K706"/>
          <cell r="L706"/>
          <cell r="M706" t="e">
            <v>#VALUE!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</row>
        <row r="707">
          <cell r="A707" t="str">
            <v>3640</v>
          </cell>
          <cell r="B707">
            <v>73.000000000001293</v>
          </cell>
          <cell r="C707" t="str">
            <v>South</v>
          </cell>
          <cell r="D707" t="str">
            <v>CPV018 福建省</v>
          </cell>
          <cell r="E707" t="str">
            <v>Fujian</v>
          </cell>
          <cell r="F707" t="str">
            <v>CCL3640  龙岩市</v>
          </cell>
          <cell r="G707" t="str">
            <v>Longyan</v>
          </cell>
          <cell r="H707">
            <v>169</v>
          </cell>
          <cell r="I707">
            <v>2</v>
          </cell>
          <cell r="J707">
            <v>298</v>
          </cell>
          <cell r="K707">
            <v>97</v>
          </cell>
          <cell r="L707">
            <v>4</v>
          </cell>
          <cell r="M707">
            <v>101</v>
          </cell>
          <cell r="N707">
            <v>5</v>
          </cell>
          <cell r="O707">
            <v>8</v>
          </cell>
          <cell r="P707"/>
          <cell r="Q707"/>
          <cell r="R707"/>
          <cell r="S707"/>
          <cell r="T707">
            <v>5</v>
          </cell>
          <cell r="U707">
            <v>8</v>
          </cell>
          <cell r="V707"/>
          <cell r="W707"/>
        </row>
        <row r="708">
          <cell r="C708" t="str">
            <v>South</v>
          </cell>
          <cell r="D708" t="str">
            <v>CCP018 福建省</v>
          </cell>
          <cell r="E708" t="str">
            <v>Fujian</v>
          </cell>
          <cell r="F708" t="str">
            <v>厦门</v>
          </cell>
          <cell r="G708" t="str">
            <v>Xiamen Cluster</v>
          </cell>
          <cell r="H708">
            <v>169</v>
          </cell>
          <cell r="I708">
            <v>3</v>
          </cell>
          <cell r="J708">
            <v>307</v>
          </cell>
          <cell r="K708">
            <v>103</v>
          </cell>
          <cell r="L708">
            <v>53</v>
          </cell>
          <cell r="M708">
            <v>156</v>
          </cell>
          <cell r="N708">
            <v>34</v>
          </cell>
          <cell r="O708">
            <v>42</v>
          </cell>
          <cell r="P708">
            <v>1</v>
          </cell>
          <cell r="Q708">
            <v>1</v>
          </cell>
          <cell r="R708">
            <v>5</v>
          </cell>
          <cell r="S708">
            <v>5</v>
          </cell>
          <cell r="T708">
            <v>40</v>
          </cell>
          <cell r="U708">
            <v>48</v>
          </cell>
          <cell r="V708">
            <v>0</v>
          </cell>
          <cell r="W708">
            <v>0</v>
          </cell>
        </row>
        <row r="709"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</row>
        <row r="710">
          <cell r="A710" t="str">
            <v>3620</v>
          </cell>
          <cell r="B710">
            <v>35.0000000000013</v>
          </cell>
          <cell r="C710" t="str">
            <v>South</v>
          </cell>
          <cell r="D710" t="str">
            <v>CPV018 福建省</v>
          </cell>
          <cell r="E710" t="str">
            <v>Fujian</v>
          </cell>
          <cell r="F710" t="str">
            <v>CCL3620  泉州市</v>
          </cell>
          <cell r="G710" t="str">
            <v>Quanzhou</v>
          </cell>
          <cell r="H710">
            <v>170</v>
          </cell>
          <cell r="I710">
            <v>5</v>
          </cell>
          <cell r="J710">
            <v>71</v>
          </cell>
          <cell r="K710">
            <v>59</v>
          </cell>
          <cell r="L710">
            <v>18</v>
          </cell>
          <cell r="M710">
            <v>77</v>
          </cell>
          <cell r="N710">
            <v>13</v>
          </cell>
          <cell r="O710">
            <v>26</v>
          </cell>
          <cell r="P710">
            <v>2</v>
          </cell>
          <cell r="Q710">
            <v>2</v>
          </cell>
          <cell r="R710">
            <v>4</v>
          </cell>
          <cell r="S710">
            <v>5</v>
          </cell>
          <cell r="T710">
            <v>19</v>
          </cell>
          <cell r="U710">
            <v>33</v>
          </cell>
          <cell r="V710">
            <v>19</v>
          </cell>
          <cell r="W710">
            <v>47</v>
          </cell>
        </row>
        <row r="711">
          <cell r="A711" t="str">
            <v>36210</v>
          </cell>
          <cell r="B711">
            <v>0</v>
          </cell>
          <cell r="C711" t="str">
            <v>South</v>
          </cell>
          <cell r="D711" t="str">
            <v>CPV018 福建省</v>
          </cell>
          <cell r="E711" t="str">
            <v>Fujian</v>
          </cell>
          <cell r="F711" t="str">
            <v>CCL36210 惠安县</v>
          </cell>
          <cell r="G711" t="str">
            <v>Huian county</v>
          </cell>
          <cell r="H711">
            <v>170</v>
          </cell>
          <cell r="I711"/>
          <cell r="J711"/>
          <cell r="K711"/>
          <cell r="L711"/>
          <cell r="M711" t="e">
            <v>#VALUE!</v>
          </cell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</row>
        <row r="712">
          <cell r="A712" t="str">
            <v>3622</v>
          </cell>
          <cell r="B712">
            <v>105.00000000000099</v>
          </cell>
          <cell r="C712" t="str">
            <v>South</v>
          </cell>
          <cell r="D712" t="str">
            <v>CPV018 福建省</v>
          </cell>
          <cell r="E712" t="str">
            <v>Fujian</v>
          </cell>
          <cell r="F712" t="str">
            <v>CCL3622  晋江市</v>
          </cell>
          <cell r="G712" t="str">
            <v>Jinjiang</v>
          </cell>
          <cell r="H712">
            <v>170</v>
          </cell>
          <cell r="I712"/>
          <cell r="J712"/>
          <cell r="K712"/>
          <cell r="L712">
            <v>15</v>
          </cell>
          <cell r="M712" t="e">
            <v>#VALUE!</v>
          </cell>
          <cell r="N712">
            <v>3</v>
          </cell>
          <cell r="O712">
            <v>3</v>
          </cell>
          <cell r="P712"/>
          <cell r="Q712"/>
          <cell r="R712">
            <v>13</v>
          </cell>
          <cell r="S712">
            <v>16</v>
          </cell>
          <cell r="T712">
            <v>16</v>
          </cell>
          <cell r="U712">
            <v>19</v>
          </cell>
          <cell r="V712"/>
          <cell r="W712"/>
        </row>
        <row r="713">
          <cell r="A713" t="str">
            <v>3623</v>
          </cell>
          <cell r="B713">
            <v>0</v>
          </cell>
          <cell r="C713" t="str">
            <v>South</v>
          </cell>
          <cell r="D713" t="str">
            <v>CPV018 福建省</v>
          </cell>
          <cell r="E713" t="str">
            <v>Fujian</v>
          </cell>
          <cell r="F713" t="str">
            <v>CCL3623  南安市</v>
          </cell>
          <cell r="G713" t="str">
            <v>Nanan</v>
          </cell>
          <cell r="H713">
            <v>170</v>
          </cell>
          <cell r="I713"/>
          <cell r="J713"/>
          <cell r="K713"/>
          <cell r="L713"/>
          <cell r="M713" t="e">
            <v>#VALUE!</v>
          </cell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</row>
        <row r="714">
          <cell r="A714" t="str">
            <v>3627</v>
          </cell>
          <cell r="B714">
            <v>75.000000000001293</v>
          </cell>
          <cell r="C714" t="str">
            <v>South</v>
          </cell>
          <cell r="D714" t="str">
            <v>CPV018 福建省</v>
          </cell>
          <cell r="E714" t="str">
            <v>Fujian</v>
          </cell>
          <cell r="F714" t="str">
            <v>CCL3627  石狮市</v>
          </cell>
          <cell r="G714" t="str">
            <v>Shishi</v>
          </cell>
          <cell r="H714">
            <v>170</v>
          </cell>
          <cell r="I714"/>
          <cell r="J714"/>
          <cell r="K714"/>
          <cell r="L714">
            <v>18</v>
          </cell>
          <cell r="M714" t="e">
            <v>#VALUE!</v>
          </cell>
          <cell r="N714">
            <v>2</v>
          </cell>
          <cell r="O714">
            <v>5</v>
          </cell>
          <cell r="P714"/>
          <cell r="Q714"/>
          <cell r="R714">
            <v>22</v>
          </cell>
          <cell r="S714">
            <v>31</v>
          </cell>
          <cell r="T714">
            <v>24</v>
          </cell>
          <cell r="U714">
            <v>36</v>
          </cell>
          <cell r="V714"/>
          <cell r="W714"/>
        </row>
        <row r="715">
          <cell r="C715" t="str">
            <v>South</v>
          </cell>
          <cell r="D715" t="str">
            <v>CCP018 福建省</v>
          </cell>
          <cell r="E715" t="str">
            <v>Fujian</v>
          </cell>
          <cell r="F715" t="str">
            <v>泉州</v>
          </cell>
          <cell r="G715" t="str">
            <v>Quanzhou Cluster</v>
          </cell>
          <cell r="H715">
            <v>170</v>
          </cell>
          <cell r="I715">
            <v>5</v>
          </cell>
          <cell r="J715">
            <v>71</v>
          </cell>
          <cell r="K715">
            <v>59</v>
          </cell>
          <cell r="L715">
            <v>51</v>
          </cell>
          <cell r="M715">
            <v>110</v>
          </cell>
          <cell r="N715">
            <v>18</v>
          </cell>
          <cell r="O715">
            <v>34</v>
          </cell>
          <cell r="P715">
            <v>2</v>
          </cell>
          <cell r="Q715">
            <v>2</v>
          </cell>
          <cell r="R715">
            <v>39</v>
          </cell>
          <cell r="S715">
            <v>52</v>
          </cell>
          <cell r="T715">
            <v>59</v>
          </cell>
          <cell r="U715">
            <v>88</v>
          </cell>
          <cell r="V715">
            <v>19</v>
          </cell>
          <cell r="W715">
            <v>47</v>
          </cell>
        </row>
        <row r="716"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</row>
        <row r="717">
          <cell r="A717" t="str">
            <v>4150</v>
          </cell>
          <cell r="B717">
            <v>57.0000000000013</v>
          </cell>
          <cell r="C717" t="str">
            <v>South</v>
          </cell>
          <cell r="D717" t="str">
            <v>CPV020 湖南省</v>
          </cell>
          <cell r="E717" t="str">
            <v>Hunan</v>
          </cell>
          <cell r="F717" t="str">
            <v>CCL4150  常德市</v>
          </cell>
          <cell r="G717" t="str">
            <v>Changde</v>
          </cell>
          <cell r="H717">
            <v>171</v>
          </cell>
          <cell r="I717">
            <v>1</v>
          </cell>
          <cell r="J717">
            <v>56</v>
          </cell>
          <cell r="K717">
            <v>48</v>
          </cell>
          <cell r="L717"/>
          <cell r="M717" t="e">
            <v>#VALUE!</v>
          </cell>
          <cell r="N717">
            <v>3</v>
          </cell>
          <cell r="O717">
            <v>5</v>
          </cell>
          <cell r="P717"/>
          <cell r="Q717"/>
          <cell r="R717"/>
          <cell r="S717"/>
          <cell r="T717">
            <v>3</v>
          </cell>
          <cell r="U717">
            <v>5</v>
          </cell>
          <cell r="V717">
            <v>2</v>
          </cell>
          <cell r="W717">
            <v>2</v>
          </cell>
        </row>
        <row r="718">
          <cell r="A718" t="str">
            <v>4154</v>
          </cell>
          <cell r="B718">
            <v>141.00000000000099</v>
          </cell>
          <cell r="C718" t="str">
            <v>South</v>
          </cell>
          <cell r="D718" t="str">
            <v>CPV020 湖南省</v>
          </cell>
          <cell r="E718" t="str">
            <v>Hunan</v>
          </cell>
          <cell r="F718" t="str">
            <v>CCL4154  津市市</v>
          </cell>
          <cell r="G718" t="str">
            <v>Jinshi</v>
          </cell>
          <cell r="H718">
            <v>171</v>
          </cell>
          <cell r="I718">
            <v>1</v>
          </cell>
          <cell r="J718">
            <v>45</v>
          </cell>
          <cell r="K718">
            <v>40</v>
          </cell>
          <cell r="L718"/>
          <cell r="M718" t="e">
            <v>#VALUE!</v>
          </cell>
          <cell r="N718">
            <v>1</v>
          </cell>
          <cell r="O718">
            <v>1</v>
          </cell>
          <cell r="P718"/>
          <cell r="Q718"/>
          <cell r="R718"/>
          <cell r="S718"/>
          <cell r="T718">
            <v>1</v>
          </cell>
          <cell r="U718">
            <v>1</v>
          </cell>
          <cell r="V718">
            <v>1</v>
          </cell>
          <cell r="W718">
            <v>1</v>
          </cell>
        </row>
        <row r="719">
          <cell r="A719" t="str">
            <v>4270</v>
          </cell>
          <cell r="B719">
            <v>287.00000000000102</v>
          </cell>
          <cell r="C719" t="str">
            <v>South</v>
          </cell>
          <cell r="D719" t="str">
            <v>CPV020 湖南省</v>
          </cell>
          <cell r="E719" t="str">
            <v>Hunan</v>
          </cell>
          <cell r="F719" t="str">
            <v>CCL4270  张家界市</v>
          </cell>
          <cell r="G719" t="str">
            <v>Zhangjiajie</v>
          </cell>
          <cell r="H719">
            <v>171</v>
          </cell>
          <cell r="I719"/>
          <cell r="J719"/>
          <cell r="K719"/>
          <cell r="L719"/>
          <cell r="M719" t="e">
            <v>#VALUE!</v>
          </cell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</row>
        <row r="720">
          <cell r="C720" t="str">
            <v>South</v>
          </cell>
          <cell r="D720" t="str">
            <v>CCP020 湖南省</v>
          </cell>
          <cell r="E720" t="str">
            <v>Hunan</v>
          </cell>
          <cell r="F720" t="str">
            <v>常德</v>
          </cell>
          <cell r="G720" t="str">
            <v>Changde Cluster</v>
          </cell>
          <cell r="H720">
            <v>171</v>
          </cell>
          <cell r="I720">
            <v>2</v>
          </cell>
          <cell r="J720">
            <v>101</v>
          </cell>
          <cell r="K720">
            <v>88</v>
          </cell>
          <cell r="L720">
            <v>0</v>
          </cell>
          <cell r="M720">
            <v>88</v>
          </cell>
          <cell r="N720">
            <v>4</v>
          </cell>
          <cell r="O720">
            <v>6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4</v>
          </cell>
          <cell r="U720">
            <v>6</v>
          </cell>
          <cell r="V720">
            <v>3</v>
          </cell>
          <cell r="W720">
            <v>3</v>
          </cell>
        </row>
        <row r="721"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</row>
        <row r="722">
          <cell r="A722" t="str">
            <v>4130</v>
          </cell>
          <cell r="B722">
            <v>230.00000000000099</v>
          </cell>
          <cell r="C722" t="str">
            <v>South</v>
          </cell>
          <cell r="D722" t="str">
            <v>CPV020 湖南省</v>
          </cell>
          <cell r="E722" t="str">
            <v>Hunan</v>
          </cell>
          <cell r="F722" t="str">
            <v>CCL4130  益阳市</v>
          </cell>
          <cell r="G722" t="str">
            <v>Yiyang</v>
          </cell>
          <cell r="H722">
            <v>172</v>
          </cell>
          <cell r="I722">
            <v>1</v>
          </cell>
          <cell r="J722">
            <v>18</v>
          </cell>
          <cell r="K722">
            <v>0</v>
          </cell>
          <cell r="L722"/>
          <cell r="M722" t="e">
            <v>#VALUE!</v>
          </cell>
          <cell r="N722">
            <v>2</v>
          </cell>
          <cell r="O722">
            <v>4</v>
          </cell>
          <cell r="P722"/>
          <cell r="Q722"/>
          <cell r="R722"/>
          <cell r="S722"/>
          <cell r="T722">
            <v>2</v>
          </cell>
          <cell r="U722">
            <v>4</v>
          </cell>
          <cell r="V722">
            <v>4</v>
          </cell>
          <cell r="W722">
            <v>5</v>
          </cell>
        </row>
        <row r="723">
          <cell r="A723" t="str">
            <v>4140</v>
          </cell>
          <cell r="B723">
            <v>0</v>
          </cell>
          <cell r="C723" t="str">
            <v>South</v>
          </cell>
          <cell r="D723" t="str">
            <v>CPV020 湖南省</v>
          </cell>
          <cell r="E723" t="str">
            <v>Hunan</v>
          </cell>
          <cell r="F723" t="str">
            <v>CCL4140  岳阳市</v>
          </cell>
          <cell r="G723" t="str">
            <v>Yueyang</v>
          </cell>
          <cell r="H723">
            <v>172</v>
          </cell>
          <cell r="I723"/>
          <cell r="J723"/>
          <cell r="K723"/>
          <cell r="L723"/>
          <cell r="M723" t="e">
            <v>#VALUE!</v>
          </cell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</row>
        <row r="724">
          <cell r="C724" t="str">
            <v>South</v>
          </cell>
          <cell r="D724" t="str">
            <v>CCP020 湖南省</v>
          </cell>
          <cell r="E724" t="str">
            <v>Hunan</v>
          </cell>
          <cell r="F724" t="str">
            <v>益阳</v>
          </cell>
          <cell r="G724" t="str">
            <v>Yiyang Cluster</v>
          </cell>
          <cell r="H724">
            <v>172</v>
          </cell>
          <cell r="I724">
            <v>1</v>
          </cell>
          <cell r="J724">
            <v>18</v>
          </cell>
          <cell r="K724">
            <v>0</v>
          </cell>
          <cell r="L724">
            <v>0</v>
          </cell>
          <cell r="M724">
            <v>0</v>
          </cell>
          <cell r="N724">
            <v>2</v>
          </cell>
          <cell r="O724">
            <v>4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2</v>
          </cell>
          <cell r="U724">
            <v>4</v>
          </cell>
          <cell r="V724">
            <v>4</v>
          </cell>
          <cell r="W724">
            <v>5</v>
          </cell>
        </row>
        <row r="725"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</row>
        <row r="726">
          <cell r="A726" t="str">
            <v>4160</v>
          </cell>
          <cell r="B726">
            <v>206.00000000000099</v>
          </cell>
          <cell r="C726" t="str">
            <v>South</v>
          </cell>
          <cell r="D726" t="str">
            <v>CPV020 湖南省</v>
          </cell>
          <cell r="E726" t="str">
            <v>Hunan</v>
          </cell>
          <cell r="F726" t="str">
            <v>CCL4160  吉首市</v>
          </cell>
          <cell r="G726" t="str">
            <v>Jishou</v>
          </cell>
          <cell r="H726">
            <v>173</v>
          </cell>
          <cell r="I726">
            <v>3</v>
          </cell>
          <cell r="J726">
            <v>69</v>
          </cell>
          <cell r="K726">
            <v>58</v>
          </cell>
          <cell r="L726"/>
          <cell r="M726" t="e">
            <v>#VALUE!</v>
          </cell>
          <cell r="N726">
            <v>2</v>
          </cell>
          <cell r="O726">
            <v>2</v>
          </cell>
          <cell r="P726"/>
          <cell r="Q726"/>
          <cell r="R726">
            <v>2</v>
          </cell>
          <cell r="S726">
            <v>2</v>
          </cell>
          <cell r="T726">
            <v>4</v>
          </cell>
          <cell r="U726">
            <v>4</v>
          </cell>
          <cell r="V726">
            <v>2</v>
          </cell>
          <cell r="W726">
            <v>2</v>
          </cell>
        </row>
        <row r="727">
          <cell r="A727" t="str">
            <v>4168</v>
          </cell>
          <cell r="B727">
            <v>0</v>
          </cell>
          <cell r="C727" t="str">
            <v>South</v>
          </cell>
          <cell r="D727" t="str">
            <v>CPV020 湖南省</v>
          </cell>
          <cell r="E727" t="str">
            <v>Hunan</v>
          </cell>
          <cell r="F727" t="str">
            <v>CCL4168  龙山县</v>
          </cell>
          <cell r="G727" t="str">
            <v>Longshan county</v>
          </cell>
          <cell r="H727">
            <v>173</v>
          </cell>
          <cell r="I727"/>
          <cell r="J727"/>
          <cell r="K727"/>
          <cell r="L727"/>
          <cell r="M727" t="e">
            <v>#VALUE!</v>
          </cell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</row>
        <row r="728">
          <cell r="A728" t="str">
            <v>4180</v>
          </cell>
          <cell r="B728">
            <v>112.00000000000099</v>
          </cell>
          <cell r="C728" t="str">
            <v>South</v>
          </cell>
          <cell r="D728" t="str">
            <v>CPV020 湖南省</v>
          </cell>
          <cell r="E728" t="str">
            <v>Hunan</v>
          </cell>
          <cell r="F728" t="str">
            <v>CCL4180  怀化市</v>
          </cell>
          <cell r="G728" t="str">
            <v>Huaihua</v>
          </cell>
          <cell r="H728">
            <v>173</v>
          </cell>
          <cell r="I728">
            <v>3</v>
          </cell>
          <cell r="J728">
            <v>156</v>
          </cell>
          <cell r="K728">
            <v>133</v>
          </cell>
          <cell r="L728">
            <v>2</v>
          </cell>
          <cell r="M728">
            <v>135</v>
          </cell>
          <cell r="N728">
            <v>3</v>
          </cell>
          <cell r="O728">
            <v>5</v>
          </cell>
          <cell r="P728"/>
          <cell r="Q728"/>
          <cell r="R728">
            <v>2</v>
          </cell>
          <cell r="S728">
            <v>2</v>
          </cell>
          <cell r="T728">
            <v>5</v>
          </cell>
          <cell r="U728">
            <v>7</v>
          </cell>
          <cell r="V728">
            <v>2</v>
          </cell>
          <cell r="W728">
            <v>2</v>
          </cell>
        </row>
        <row r="729">
          <cell r="C729" t="str">
            <v>South</v>
          </cell>
          <cell r="D729" t="str">
            <v>CCP020 湖南省</v>
          </cell>
          <cell r="E729" t="str">
            <v>Hunan</v>
          </cell>
          <cell r="F729" t="str">
            <v>怀化</v>
          </cell>
          <cell r="G729" t="str">
            <v>Huaihua Cluster</v>
          </cell>
          <cell r="H729">
            <v>173</v>
          </cell>
          <cell r="I729">
            <v>6</v>
          </cell>
          <cell r="J729">
            <v>225</v>
          </cell>
          <cell r="K729">
            <v>191</v>
          </cell>
          <cell r="L729">
            <v>2</v>
          </cell>
          <cell r="M729">
            <v>193</v>
          </cell>
          <cell r="N729">
            <v>5</v>
          </cell>
          <cell r="O729">
            <v>7</v>
          </cell>
          <cell r="P729">
            <v>0</v>
          </cell>
          <cell r="Q729">
            <v>0</v>
          </cell>
          <cell r="R729">
            <v>4</v>
          </cell>
          <cell r="S729">
            <v>4</v>
          </cell>
          <cell r="T729">
            <v>9</v>
          </cell>
          <cell r="U729">
            <v>11</v>
          </cell>
          <cell r="V729">
            <v>4</v>
          </cell>
          <cell r="W729">
            <v>4</v>
          </cell>
        </row>
        <row r="730"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</row>
        <row r="731">
          <cell r="A731" t="str">
            <v>4175</v>
          </cell>
          <cell r="B731">
            <v>0</v>
          </cell>
          <cell r="C731" t="str">
            <v>South</v>
          </cell>
          <cell r="D731" t="str">
            <v>CPV020 湖南省</v>
          </cell>
          <cell r="E731" t="str">
            <v>Hunan</v>
          </cell>
          <cell r="F731" t="str">
            <v>CCL4175  冷水江市</v>
          </cell>
          <cell r="G731" t="str">
            <v>Lengshuijiang</v>
          </cell>
          <cell r="H731">
            <v>174</v>
          </cell>
          <cell r="I731"/>
          <cell r="J731"/>
          <cell r="K731"/>
          <cell r="L731"/>
          <cell r="M731" t="e">
            <v>#VALUE!</v>
          </cell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</row>
        <row r="732">
          <cell r="A732" t="str">
            <v>4210</v>
          </cell>
          <cell r="B732">
            <v>92.000000000001293</v>
          </cell>
          <cell r="C732" t="str">
            <v>South</v>
          </cell>
          <cell r="D732" t="str">
            <v>CPV020 湖南省</v>
          </cell>
          <cell r="E732" t="str">
            <v>Hunan</v>
          </cell>
          <cell r="F732" t="str">
            <v>CCL4210  衡阳市</v>
          </cell>
          <cell r="G732" t="str">
            <v>Hengyang</v>
          </cell>
          <cell r="H732">
            <v>174</v>
          </cell>
          <cell r="I732">
            <v>2</v>
          </cell>
          <cell r="J732">
            <v>255</v>
          </cell>
          <cell r="K732">
            <v>184</v>
          </cell>
          <cell r="L732">
            <v>3</v>
          </cell>
          <cell r="M732">
            <v>187</v>
          </cell>
          <cell r="N732">
            <v>3</v>
          </cell>
          <cell r="O732">
            <v>4</v>
          </cell>
          <cell r="P732"/>
          <cell r="Q732"/>
          <cell r="R732"/>
          <cell r="S732"/>
          <cell r="T732">
            <v>3</v>
          </cell>
          <cell r="U732">
            <v>4</v>
          </cell>
          <cell r="V732">
            <v>5</v>
          </cell>
          <cell r="W732">
            <v>22</v>
          </cell>
        </row>
        <row r="733">
          <cell r="A733" t="str">
            <v>4216</v>
          </cell>
          <cell r="B733">
            <v>0</v>
          </cell>
          <cell r="C733" t="str">
            <v>South</v>
          </cell>
          <cell r="D733" t="str">
            <v>CPV020 湖南省</v>
          </cell>
          <cell r="E733" t="str">
            <v>Hunan</v>
          </cell>
          <cell r="F733" t="str">
            <v>CCL4216  祁东县</v>
          </cell>
          <cell r="G733" t="str">
            <v>Qidong county</v>
          </cell>
          <cell r="H733">
            <v>174</v>
          </cell>
          <cell r="I733"/>
          <cell r="J733"/>
          <cell r="K733"/>
          <cell r="L733"/>
          <cell r="M733" t="e">
            <v>#VALUE!</v>
          </cell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</row>
        <row r="734">
          <cell r="A734" t="str">
            <v>4220</v>
          </cell>
          <cell r="B734">
            <v>205.00000000000099</v>
          </cell>
          <cell r="C734" t="str">
            <v>South</v>
          </cell>
          <cell r="D734" t="str">
            <v>CPV020 湖南省</v>
          </cell>
          <cell r="E734" t="str">
            <v>Hunan</v>
          </cell>
          <cell r="F734" t="str">
            <v>CCL4220  邵阳市</v>
          </cell>
          <cell r="G734" t="str">
            <v>Shaoyang</v>
          </cell>
          <cell r="H734">
            <v>174</v>
          </cell>
          <cell r="I734">
            <v>1</v>
          </cell>
          <cell r="J734">
            <v>70</v>
          </cell>
          <cell r="K734">
            <v>55</v>
          </cell>
          <cell r="L734">
            <v>1</v>
          </cell>
          <cell r="M734">
            <v>56</v>
          </cell>
          <cell r="N734">
            <v>1</v>
          </cell>
          <cell r="O734">
            <v>1</v>
          </cell>
          <cell r="P734">
            <v>2</v>
          </cell>
          <cell r="Q734">
            <v>2</v>
          </cell>
          <cell r="R734"/>
          <cell r="S734"/>
          <cell r="T734">
            <v>3</v>
          </cell>
          <cell r="U734">
            <v>3</v>
          </cell>
          <cell r="V734">
            <v>1</v>
          </cell>
          <cell r="W734">
            <v>1</v>
          </cell>
        </row>
        <row r="735">
          <cell r="A735" t="str">
            <v>4224</v>
          </cell>
          <cell r="B735">
            <v>0</v>
          </cell>
          <cell r="C735" t="str">
            <v>South</v>
          </cell>
          <cell r="D735" t="str">
            <v>CPV020 湖南省</v>
          </cell>
          <cell r="E735" t="str">
            <v>Hunan</v>
          </cell>
          <cell r="F735" t="str">
            <v>CCL4224  武冈市</v>
          </cell>
          <cell r="G735" t="str">
            <v>Wugang</v>
          </cell>
          <cell r="H735">
            <v>174</v>
          </cell>
          <cell r="I735"/>
          <cell r="J735"/>
          <cell r="K735"/>
          <cell r="L735"/>
          <cell r="M735" t="e">
            <v>#VALUE!</v>
          </cell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</row>
        <row r="736">
          <cell r="A736" t="str">
            <v>4230</v>
          </cell>
          <cell r="B736">
            <v>186.00000000000099</v>
          </cell>
          <cell r="C736" t="str">
            <v>South</v>
          </cell>
          <cell r="D736" t="str">
            <v>CPV020 湖南省</v>
          </cell>
          <cell r="E736" t="str">
            <v>Hunan</v>
          </cell>
          <cell r="F736" t="str">
            <v>CCL4230  郴州市</v>
          </cell>
          <cell r="G736" t="str">
            <v>Chenzhou</v>
          </cell>
          <cell r="H736">
            <v>174</v>
          </cell>
          <cell r="I736">
            <v>4</v>
          </cell>
          <cell r="J736">
            <v>72</v>
          </cell>
          <cell r="K736">
            <v>49</v>
          </cell>
          <cell r="L736">
            <v>8</v>
          </cell>
          <cell r="M736">
            <v>57</v>
          </cell>
          <cell r="N736">
            <v>2</v>
          </cell>
          <cell r="O736">
            <v>2</v>
          </cell>
          <cell r="P736"/>
          <cell r="Q736"/>
          <cell r="R736"/>
          <cell r="S736"/>
          <cell r="T736">
            <v>2</v>
          </cell>
          <cell r="U736">
            <v>2</v>
          </cell>
          <cell r="V736">
            <v>4</v>
          </cell>
          <cell r="W736">
            <v>27</v>
          </cell>
        </row>
        <row r="737">
          <cell r="A737" t="str">
            <v>4256</v>
          </cell>
          <cell r="B737">
            <v>0</v>
          </cell>
          <cell r="C737" t="str">
            <v>South</v>
          </cell>
          <cell r="D737" t="str">
            <v>CPV020 湖南省</v>
          </cell>
          <cell r="E737" t="str">
            <v>Hunan</v>
          </cell>
          <cell r="F737" t="str">
            <v>CCL4256  宁远县</v>
          </cell>
          <cell r="G737" t="str">
            <v>Ningyuan county</v>
          </cell>
          <cell r="H737">
            <v>174</v>
          </cell>
          <cell r="I737"/>
          <cell r="J737"/>
          <cell r="K737"/>
          <cell r="L737"/>
          <cell r="M737" t="e">
            <v>#VALUE!</v>
          </cell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</row>
        <row r="738">
          <cell r="C738" t="str">
            <v>South</v>
          </cell>
          <cell r="D738" t="str">
            <v>CCP020 湖南省</v>
          </cell>
          <cell r="E738" t="str">
            <v>Hunan</v>
          </cell>
          <cell r="F738" t="str">
            <v>衡阳</v>
          </cell>
          <cell r="G738" t="str">
            <v>Hengyang Cluster</v>
          </cell>
          <cell r="H738">
            <v>174</v>
          </cell>
          <cell r="I738">
            <v>7</v>
          </cell>
          <cell r="J738">
            <v>397</v>
          </cell>
          <cell r="K738">
            <v>288</v>
          </cell>
          <cell r="L738">
            <v>12</v>
          </cell>
          <cell r="M738">
            <v>300</v>
          </cell>
          <cell r="N738">
            <v>6</v>
          </cell>
          <cell r="O738">
            <v>7</v>
          </cell>
          <cell r="P738">
            <v>2</v>
          </cell>
          <cell r="Q738">
            <v>2</v>
          </cell>
          <cell r="R738">
            <v>0</v>
          </cell>
          <cell r="S738">
            <v>0</v>
          </cell>
          <cell r="T738">
            <v>8</v>
          </cell>
          <cell r="U738">
            <v>9</v>
          </cell>
          <cell r="V738">
            <v>10</v>
          </cell>
          <cell r="W738">
            <v>50</v>
          </cell>
        </row>
        <row r="739"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</row>
        <row r="740">
          <cell r="A740" t="str">
            <v>4100</v>
          </cell>
          <cell r="B740">
            <v>20.0000000000013</v>
          </cell>
          <cell r="C740" t="str">
            <v>South</v>
          </cell>
          <cell r="D740" t="str">
            <v>CPV020 湖南省</v>
          </cell>
          <cell r="E740" t="str">
            <v>Hunan</v>
          </cell>
          <cell r="F740" t="str">
            <v>CCL4100  长沙市</v>
          </cell>
          <cell r="G740" t="str">
            <v>Changsha</v>
          </cell>
          <cell r="H740">
            <v>175</v>
          </cell>
          <cell r="I740">
            <v>1</v>
          </cell>
          <cell r="J740">
            <v>220</v>
          </cell>
          <cell r="K740">
            <v>150</v>
          </cell>
          <cell r="L740"/>
          <cell r="M740" t="e">
            <v>#VALUE!</v>
          </cell>
          <cell r="N740">
            <v>4</v>
          </cell>
          <cell r="O740">
            <v>7</v>
          </cell>
          <cell r="P740">
            <v>4</v>
          </cell>
          <cell r="Q740">
            <v>4</v>
          </cell>
          <cell r="R740"/>
          <cell r="S740"/>
          <cell r="T740">
            <v>8</v>
          </cell>
          <cell r="U740">
            <v>11</v>
          </cell>
          <cell r="V740">
            <v>8</v>
          </cell>
          <cell r="W740">
            <v>33</v>
          </cell>
        </row>
        <row r="741">
          <cell r="A741" t="str">
            <v>4106</v>
          </cell>
          <cell r="B741">
            <v>311.00000000000102</v>
          </cell>
          <cell r="C741" t="str">
            <v>South</v>
          </cell>
          <cell r="D741" t="str">
            <v>CPV020 湖南省</v>
          </cell>
          <cell r="E741" t="str">
            <v>Hunan</v>
          </cell>
          <cell r="F741" t="str">
            <v>CCL4106  宁乡县</v>
          </cell>
          <cell r="G741" t="str">
            <v>Ningxiang county</v>
          </cell>
          <cell r="H741">
            <v>175</v>
          </cell>
          <cell r="I741"/>
          <cell r="J741"/>
          <cell r="K741"/>
          <cell r="L741"/>
          <cell r="M741" t="e">
            <v>#VALUE!</v>
          </cell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</row>
        <row r="742">
          <cell r="A742" t="str">
            <v>4111</v>
          </cell>
          <cell r="B742">
            <v>82.000000000001293</v>
          </cell>
          <cell r="C742" t="str">
            <v>South</v>
          </cell>
          <cell r="D742" t="str">
            <v>CPV020 湖南省</v>
          </cell>
          <cell r="E742" t="str">
            <v>Hunan</v>
          </cell>
          <cell r="F742" t="str">
            <v>CCL4111  湘潭市</v>
          </cell>
          <cell r="G742" t="str">
            <v>Xiangtan</v>
          </cell>
          <cell r="H742">
            <v>175</v>
          </cell>
          <cell r="I742">
            <v>2</v>
          </cell>
          <cell r="J742">
            <v>230</v>
          </cell>
          <cell r="K742">
            <v>210</v>
          </cell>
          <cell r="L742"/>
          <cell r="M742" t="e">
            <v>#VALUE!</v>
          </cell>
          <cell r="N742">
            <v>11</v>
          </cell>
          <cell r="O742">
            <v>20</v>
          </cell>
          <cell r="P742"/>
          <cell r="Q742"/>
          <cell r="R742"/>
          <cell r="S742"/>
          <cell r="T742">
            <v>11</v>
          </cell>
          <cell r="U742">
            <v>20</v>
          </cell>
          <cell r="V742"/>
          <cell r="W742"/>
        </row>
        <row r="743">
          <cell r="A743" t="str">
            <v>4114</v>
          </cell>
          <cell r="B743">
            <v>0</v>
          </cell>
          <cell r="C743" t="str">
            <v>South</v>
          </cell>
          <cell r="D743" t="str">
            <v>CPV020 湖南省</v>
          </cell>
          <cell r="E743" t="str">
            <v>Hunan</v>
          </cell>
          <cell r="F743" t="str">
            <v>CCL4114  湘乡市</v>
          </cell>
          <cell r="G743" t="str">
            <v>Xiangxian</v>
          </cell>
          <cell r="H743">
            <v>175</v>
          </cell>
          <cell r="I743"/>
          <cell r="J743"/>
          <cell r="K743"/>
          <cell r="L743"/>
          <cell r="M743" t="e">
            <v>#VALUE!</v>
          </cell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</row>
        <row r="744">
          <cell r="A744" t="str">
            <v>4120</v>
          </cell>
          <cell r="B744">
            <v>277.00000000000102</v>
          </cell>
          <cell r="C744" t="str">
            <v>South</v>
          </cell>
          <cell r="D744" t="str">
            <v>CPV020 湖南省</v>
          </cell>
          <cell r="E744" t="str">
            <v>Hunan</v>
          </cell>
          <cell r="F744" t="str">
            <v>CCL4120  株洲市</v>
          </cell>
          <cell r="G744" t="str">
            <v>Zhuzhou</v>
          </cell>
          <cell r="H744">
            <v>175</v>
          </cell>
          <cell r="I744">
            <v>1</v>
          </cell>
          <cell r="J744">
            <v>23</v>
          </cell>
          <cell r="K744">
            <v>10</v>
          </cell>
          <cell r="L744">
            <v>2</v>
          </cell>
          <cell r="M744">
            <v>12</v>
          </cell>
          <cell r="N744">
            <v>2</v>
          </cell>
          <cell r="O744">
            <v>4</v>
          </cell>
          <cell r="P744">
            <v>1</v>
          </cell>
          <cell r="Q744">
            <v>1</v>
          </cell>
          <cell r="R744">
            <v>2</v>
          </cell>
          <cell r="S744">
            <v>2</v>
          </cell>
          <cell r="T744">
            <v>5</v>
          </cell>
          <cell r="U744">
            <v>7</v>
          </cell>
          <cell r="V744">
            <v>1</v>
          </cell>
          <cell r="W744">
            <v>1</v>
          </cell>
        </row>
        <row r="745">
          <cell r="A745" t="str">
            <v>4122</v>
          </cell>
          <cell r="B745">
            <v>0</v>
          </cell>
          <cell r="C745" t="str">
            <v>South</v>
          </cell>
          <cell r="D745" t="str">
            <v>CPV020 湖南省</v>
          </cell>
          <cell r="E745" t="str">
            <v>Hunan</v>
          </cell>
          <cell r="F745" t="str">
            <v>CCL4122  醴陵市</v>
          </cell>
          <cell r="G745" t="str">
            <v>Liling</v>
          </cell>
          <cell r="H745">
            <v>175</v>
          </cell>
          <cell r="I745"/>
          <cell r="J745"/>
          <cell r="K745"/>
          <cell r="L745"/>
          <cell r="M745" t="e">
            <v>#VALUE!</v>
          </cell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</row>
        <row r="746">
          <cell r="A746" t="str">
            <v>4131</v>
          </cell>
          <cell r="B746">
            <v>0</v>
          </cell>
          <cell r="C746" t="str">
            <v>South</v>
          </cell>
          <cell r="D746" t="str">
            <v>CPV020 湖南省</v>
          </cell>
          <cell r="E746" t="str">
            <v>Hunan</v>
          </cell>
          <cell r="F746" t="str">
            <v>CCL4131  沅江市</v>
          </cell>
          <cell r="G746" t="str">
            <v>Yuanjiang</v>
          </cell>
          <cell r="H746">
            <v>175</v>
          </cell>
          <cell r="I746"/>
          <cell r="J746"/>
          <cell r="K746"/>
          <cell r="L746"/>
          <cell r="M746" t="e">
            <v>#VALUE!</v>
          </cell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</row>
        <row r="747">
          <cell r="A747" t="str">
            <v>4144</v>
          </cell>
          <cell r="B747">
            <v>0</v>
          </cell>
          <cell r="C747" t="str">
            <v>South</v>
          </cell>
          <cell r="D747" t="str">
            <v>CPV020 湖南省</v>
          </cell>
          <cell r="E747" t="str">
            <v>Hunan</v>
          </cell>
          <cell r="F747" t="str">
            <v>CCL4144  汨罗市</v>
          </cell>
          <cell r="G747" t="str">
            <v>Miluo</v>
          </cell>
          <cell r="H747">
            <v>175</v>
          </cell>
          <cell r="I747"/>
          <cell r="J747"/>
          <cell r="K747"/>
          <cell r="L747"/>
          <cell r="M747" t="e">
            <v>#VALUE!</v>
          </cell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</row>
        <row r="748">
          <cell r="A748" t="str">
            <v>4170</v>
          </cell>
          <cell r="B748">
            <v>0</v>
          </cell>
          <cell r="C748" t="str">
            <v>South</v>
          </cell>
          <cell r="D748" t="str">
            <v>CPV020 湖南省</v>
          </cell>
          <cell r="E748" t="str">
            <v>Hunan</v>
          </cell>
          <cell r="F748" t="str">
            <v>CCL4170  娄底市</v>
          </cell>
          <cell r="G748" t="str">
            <v>Loudi</v>
          </cell>
          <cell r="H748">
            <v>175</v>
          </cell>
          <cell r="I748"/>
          <cell r="J748"/>
          <cell r="K748"/>
          <cell r="L748"/>
          <cell r="M748" t="e">
            <v>#VALUE!</v>
          </cell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</row>
        <row r="749">
          <cell r="C749" t="str">
            <v>South</v>
          </cell>
          <cell r="D749" t="str">
            <v>CCP020 湖南省</v>
          </cell>
          <cell r="E749" t="str">
            <v>Hunan</v>
          </cell>
          <cell r="F749" t="str">
            <v>长沙</v>
          </cell>
          <cell r="G749" t="str">
            <v>Changsha Cluster</v>
          </cell>
          <cell r="H749">
            <v>175</v>
          </cell>
          <cell r="I749">
            <v>4</v>
          </cell>
          <cell r="J749">
            <v>473</v>
          </cell>
          <cell r="K749">
            <v>370</v>
          </cell>
          <cell r="L749">
            <v>2</v>
          </cell>
          <cell r="M749">
            <v>372</v>
          </cell>
          <cell r="N749">
            <v>17</v>
          </cell>
          <cell r="O749">
            <v>31</v>
          </cell>
          <cell r="P749">
            <v>5</v>
          </cell>
          <cell r="Q749">
            <v>5</v>
          </cell>
          <cell r="R749">
            <v>2</v>
          </cell>
          <cell r="S749">
            <v>2</v>
          </cell>
          <cell r="T749">
            <v>24</v>
          </cell>
          <cell r="U749">
            <v>38</v>
          </cell>
          <cell r="V749">
            <v>9</v>
          </cell>
          <cell r="W749">
            <v>34</v>
          </cell>
        </row>
        <row r="750"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</row>
        <row r="751">
          <cell r="A751" t="str">
            <v>5304</v>
          </cell>
          <cell r="B751">
            <v>256.00000000000102</v>
          </cell>
          <cell r="C751" t="str">
            <v>South</v>
          </cell>
          <cell r="D751" t="str">
            <v>CPV022 广西壮族自治区</v>
          </cell>
          <cell r="E751" t="str">
            <v>Guangxi</v>
          </cell>
          <cell r="F751" t="str">
            <v>CCL5304  宾阳县</v>
          </cell>
          <cell r="G751" t="str">
            <v>Binyang county</v>
          </cell>
          <cell r="H751">
            <v>178</v>
          </cell>
          <cell r="I751">
            <v>1</v>
          </cell>
          <cell r="J751">
            <v>30</v>
          </cell>
          <cell r="K751">
            <v>30</v>
          </cell>
          <cell r="L751"/>
          <cell r="M751" t="e">
            <v>#VALUE!</v>
          </cell>
          <cell r="N751">
            <v>3</v>
          </cell>
          <cell r="O751">
            <v>3</v>
          </cell>
          <cell r="P751"/>
          <cell r="Q751"/>
          <cell r="R751"/>
          <cell r="S751"/>
          <cell r="T751">
            <v>3</v>
          </cell>
          <cell r="U751">
            <v>3</v>
          </cell>
          <cell r="V751"/>
          <cell r="W751"/>
        </row>
        <row r="752">
          <cell r="A752" t="str">
            <v>5330</v>
          </cell>
          <cell r="B752">
            <v>239.00000000000099</v>
          </cell>
          <cell r="C752" t="str">
            <v>South</v>
          </cell>
          <cell r="D752" t="str">
            <v>CPV022 广西壮族自治区</v>
          </cell>
          <cell r="E752" t="str">
            <v>Guangxi</v>
          </cell>
          <cell r="F752" t="str">
            <v>CCL5330  百色市</v>
          </cell>
          <cell r="G752" t="str">
            <v>Baise</v>
          </cell>
          <cell r="H752">
            <v>178</v>
          </cell>
          <cell r="I752">
            <v>1</v>
          </cell>
          <cell r="J752">
            <v>60</v>
          </cell>
          <cell r="K752">
            <v>55</v>
          </cell>
          <cell r="L752"/>
          <cell r="M752" t="e">
            <v>#VALUE!</v>
          </cell>
          <cell r="N752">
            <v>5</v>
          </cell>
          <cell r="O752">
            <v>5</v>
          </cell>
          <cell r="P752"/>
          <cell r="Q752"/>
          <cell r="R752">
            <v>5</v>
          </cell>
          <cell r="S752">
            <v>5</v>
          </cell>
          <cell r="T752">
            <v>10</v>
          </cell>
          <cell r="U752">
            <v>10</v>
          </cell>
          <cell r="V752"/>
          <cell r="W752"/>
        </row>
        <row r="753">
          <cell r="C753" t="str">
            <v>South</v>
          </cell>
          <cell r="D753" t="str">
            <v>CCP022 广西壮族自治区</v>
          </cell>
          <cell r="E753" t="str">
            <v>Guangxi</v>
          </cell>
          <cell r="F753" t="str">
            <v>百色</v>
          </cell>
          <cell r="G753" t="str">
            <v>Baise Cluster</v>
          </cell>
          <cell r="H753">
            <v>178</v>
          </cell>
          <cell r="I753">
            <v>2</v>
          </cell>
          <cell r="J753">
            <v>90</v>
          </cell>
          <cell r="K753">
            <v>85</v>
          </cell>
          <cell r="L753">
            <v>0</v>
          </cell>
          <cell r="M753">
            <v>85</v>
          </cell>
          <cell r="N753">
            <v>8</v>
          </cell>
          <cell r="O753">
            <v>8</v>
          </cell>
          <cell r="P753">
            <v>0</v>
          </cell>
          <cell r="Q753">
            <v>0</v>
          </cell>
          <cell r="R753">
            <v>5</v>
          </cell>
          <cell r="S753">
            <v>5</v>
          </cell>
          <cell r="T753">
            <v>13</v>
          </cell>
          <cell r="U753">
            <v>13</v>
          </cell>
          <cell r="V753">
            <v>0</v>
          </cell>
          <cell r="W753">
            <v>0</v>
          </cell>
        </row>
        <row r="754"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</row>
        <row r="755">
          <cell r="A755" t="str">
            <v>5450</v>
          </cell>
          <cell r="B755">
            <v>51.0000000000013</v>
          </cell>
          <cell r="C755" t="str">
            <v>South</v>
          </cell>
          <cell r="D755" t="str">
            <v>CPV022 广西壮族自治区</v>
          </cell>
          <cell r="E755" t="str">
            <v>Guangxi</v>
          </cell>
          <cell r="F755" t="str">
            <v>CCL5450  柳州市</v>
          </cell>
          <cell r="G755" t="str">
            <v>Liuzhou</v>
          </cell>
          <cell r="H755">
            <v>179</v>
          </cell>
          <cell r="I755">
            <v>2</v>
          </cell>
          <cell r="J755">
            <v>190</v>
          </cell>
          <cell r="K755">
            <v>90</v>
          </cell>
          <cell r="L755"/>
          <cell r="M755" t="e">
            <v>#VALUE!</v>
          </cell>
          <cell r="N755">
            <v>3</v>
          </cell>
          <cell r="O755">
            <v>3</v>
          </cell>
          <cell r="P755">
            <v>1</v>
          </cell>
          <cell r="Q755">
            <v>1</v>
          </cell>
          <cell r="R755">
            <v>1</v>
          </cell>
          <cell r="S755">
            <v>1</v>
          </cell>
          <cell r="T755">
            <v>5</v>
          </cell>
          <cell r="U755">
            <v>5</v>
          </cell>
          <cell r="V755">
            <v>1</v>
          </cell>
          <cell r="W755">
            <v>1</v>
          </cell>
        </row>
        <row r="756">
          <cell r="A756" t="str">
            <v>5470</v>
          </cell>
          <cell r="B756">
            <v>265.00000000000102</v>
          </cell>
          <cell r="C756" t="str">
            <v>South</v>
          </cell>
          <cell r="D756" t="str">
            <v>CPV022 广西壮族自治区</v>
          </cell>
          <cell r="E756" t="str">
            <v>Guangxi</v>
          </cell>
          <cell r="F756" t="str">
            <v>CCL5470  河池市</v>
          </cell>
          <cell r="G756" t="str">
            <v>Hechi</v>
          </cell>
          <cell r="H756">
            <v>179</v>
          </cell>
          <cell r="I756">
            <v>1</v>
          </cell>
          <cell r="J756">
            <v>19</v>
          </cell>
          <cell r="K756">
            <v>18</v>
          </cell>
          <cell r="L756"/>
          <cell r="M756" t="e">
            <v>#VALUE!</v>
          </cell>
          <cell r="N756">
            <v>4</v>
          </cell>
          <cell r="O756">
            <v>4</v>
          </cell>
          <cell r="P756"/>
          <cell r="Q756"/>
          <cell r="R756"/>
          <cell r="S756"/>
          <cell r="T756">
            <v>4</v>
          </cell>
          <cell r="U756">
            <v>4</v>
          </cell>
          <cell r="V756"/>
          <cell r="W756"/>
        </row>
        <row r="757">
          <cell r="C757" t="str">
            <v>South</v>
          </cell>
          <cell r="D757" t="str">
            <v>CCP022 广西壮族自治区</v>
          </cell>
          <cell r="E757" t="str">
            <v>Guangxi</v>
          </cell>
          <cell r="F757" t="str">
            <v>柳州</v>
          </cell>
          <cell r="G757" t="str">
            <v>Liuzhou Cluster</v>
          </cell>
          <cell r="H757">
            <v>179</v>
          </cell>
          <cell r="I757">
            <v>3</v>
          </cell>
          <cell r="J757">
            <v>209</v>
          </cell>
          <cell r="K757">
            <v>108</v>
          </cell>
          <cell r="L757">
            <v>0</v>
          </cell>
          <cell r="M757">
            <v>108</v>
          </cell>
          <cell r="N757">
            <v>7</v>
          </cell>
          <cell r="O757">
            <v>7</v>
          </cell>
          <cell r="P757">
            <v>1</v>
          </cell>
          <cell r="Q757">
            <v>1</v>
          </cell>
          <cell r="R757">
            <v>1</v>
          </cell>
          <cell r="S757">
            <v>1</v>
          </cell>
          <cell r="T757">
            <v>9</v>
          </cell>
          <cell r="U757">
            <v>9</v>
          </cell>
          <cell r="V757">
            <v>1</v>
          </cell>
          <cell r="W757">
            <v>1</v>
          </cell>
        </row>
        <row r="758"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</row>
        <row r="759">
          <cell r="A759" t="str">
            <v>5410</v>
          </cell>
          <cell r="B759">
            <v>85.000000000001293</v>
          </cell>
          <cell r="C759" t="str">
            <v>South</v>
          </cell>
          <cell r="D759" t="str">
            <v>CPV022 广西壮族自治区</v>
          </cell>
          <cell r="E759" t="str">
            <v>Guangxi</v>
          </cell>
          <cell r="F759" t="str">
            <v>CCL5410  桂林市</v>
          </cell>
          <cell r="G759" t="str">
            <v>Guilin</v>
          </cell>
          <cell r="H759">
            <v>180</v>
          </cell>
          <cell r="I759">
            <v>1</v>
          </cell>
          <cell r="J759">
            <v>45</v>
          </cell>
          <cell r="K759">
            <v>23</v>
          </cell>
          <cell r="L759">
            <v>1</v>
          </cell>
          <cell r="M759">
            <v>24</v>
          </cell>
          <cell r="N759">
            <v>4</v>
          </cell>
          <cell r="O759">
            <v>4</v>
          </cell>
          <cell r="P759">
            <v>1</v>
          </cell>
          <cell r="Q759">
            <v>1</v>
          </cell>
          <cell r="R759"/>
          <cell r="S759"/>
          <cell r="T759">
            <v>5</v>
          </cell>
          <cell r="U759">
            <v>5</v>
          </cell>
          <cell r="V759"/>
          <cell r="W759"/>
        </row>
        <row r="760">
          <cell r="A760" t="str">
            <v>5415</v>
          </cell>
          <cell r="B760">
            <v>316.00000000000102</v>
          </cell>
          <cell r="C760" t="str">
            <v>South</v>
          </cell>
          <cell r="D760" t="str">
            <v>CPV022 广西壮族自治区</v>
          </cell>
          <cell r="E760" t="str">
            <v>Guangxi</v>
          </cell>
          <cell r="F760" t="str">
            <v>CCL5415  全州县</v>
          </cell>
          <cell r="G760" t="str">
            <v>Quanzhou county</v>
          </cell>
          <cell r="H760">
            <v>180</v>
          </cell>
          <cell r="I760"/>
          <cell r="J760"/>
          <cell r="K760"/>
          <cell r="L760"/>
          <cell r="M760" t="e">
            <v>#VALUE!</v>
          </cell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</row>
        <row r="761">
          <cell r="A761" t="str">
            <v>5466</v>
          </cell>
          <cell r="B761">
            <v>0</v>
          </cell>
          <cell r="C761" t="str">
            <v>South</v>
          </cell>
          <cell r="D761" t="str">
            <v>CPV022 广西壮族自治区</v>
          </cell>
          <cell r="E761" t="str">
            <v>Guangxi</v>
          </cell>
          <cell r="F761" t="str">
            <v>CCL5466  荔浦县</v>
          </cell>
          <cell r="G761" t="str">
            <v>Lipu county</v>
          </cell>
          <cell r="H761">
            <v>180</v>
          </cell>
          <cell r="I761"/>
          <cell r="J761"/>
          <cell r="K761"/>
          <cell r="L761"/>
          <cell r="M761" t="e">
            <v>#VALUE!</v>
          </cell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</row>
        <row r="762">
          <cell r="C762" t="str">
            <v>South</v>
          </cell>
          <cell r="D762" t="str">
            <v>CCP022 广西壮族自治区</v>
          </cell>
          <cell r="E762" t="str">
            <v>Guangxi</v>
          </cell>
          <cell r="F762" t="str">
            <v>桂林</v>
          </cell>
          <cell r="G762" t="str">
            <v>Guilin Cluster</v>
          </cell>
          <cell r="H762">
            <v>180</v>
          </cell>
          <cell r="I762">
            <v>1</v>
          </cell>
          <cell r="J762">
            <v>45</v>
          </cell>
          <cell r="K762">
            <v>23</v>
          </cell>
          <cell r="L762">
            <v>1</v>
          </cell>
          <cell r="M762">
            <v>24</v>
          </cell>
          <cell r="N762">
            <v>4</v>
          </cell>
          <cell r="O762">
            <v>4</v>
          </cell>
          <cell r="P762">
            <v>1</v>
          </cell>
          <cell r="Q762">
            <v>1</v>
          </cell>
          <cell r="R762">
            <v>0</v>
          </cell>
          <cell r="S762">
            <v>0</v>
          </cell>
          <cell r="T762">
            <v>5</v>
          </cell>
          <cell r="U762">
            <v>5</v>
          </cell>
          <cell r="V762">
            <v>0</v>
          </cell>
          <cell r="W762">
            <v>0</v>
          </cell>
        </row>
        <row r="763"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</row>
        <row r="764">
          <cell r="A764" t="str">
            <v>5300</v>
          </cell>
          <cell r="B764">
            <v>36.0000000000013</v>
          </cell>
          <cell r="C764" t="str">
            <v>South</v>
          </cell>
          <cell r="D764" t="str">
            <v>CPV022 广西壮族自治区</v>
          </cell>
          <cell r="E764" t="str">
            <v>Guangxi</v>
          </cell>
          <cell r="F764" t="str">
            <v>CCL5300  南宁市</v>
          </cell>
          <cell r="G764" t="str">
            <v>Nanning</v>
          </cell>
          <cell r="H764">
            <v>181</v>
          </cell>
          <cell r="I764">
            <v>1</v>
          </cell>
          <cell r="J764">
            <v>180</v>
          </cell>
          <cell r="K764">
            <v>140</v>
          </cell>
          <cell r="L764"/>
          <cell r="M764" t="e">
            <v>#VALUE!</v>
          </cell>
          <cell r="N764"/>
          <cell r="O764"/>
          <cell r="P764"/>
          <cell r="Q764"/>
          <cell r="R764">
            <v>41</v>
          </cell>
          <cell r="S764">
            <v>47</v>
          </cell>
          <cell r="T764">
            <v>41</v>
          </cell>
          <cell r="U764">
            <v>47</v>
          </cell>
          <cell r="V764"/>
          <cell r="W764"/>
        </row>
        <row r="765">
          <cell r="C765" t="str">
            <v>South</v>
          </cell>
          <cell r="D765" t="str">
            <v>CCP022 广西壮族自治区</v>
          </cell>
          <cell r="E765" t="str">
            <v>Guangxi</v>
          </cell>
          <cell r="F765" t="str">
            <v>南宁</v>
          </cell>
          <cell r="G765" t="str">
            <v>Nanning Cluster</v>
          </cell>
          <cell r="H765">
            <v>181</v>
          </cell>
          <cell r="I765">
            <v>1</v>
          </cell>
          <cell r="J765">
            <v>180</v>
          </cell>
          <cell r="K765">
            <v>140</v>
          </cell>
          <cell r="L765">
            <v>0</v>
          </cell>
          <cell r="M765">
            <v>140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41</v>
          </cell>
          <cell r="S765">
            <v>47</v>
          </cell>
          <cell r="T765">
            <v>41</v>
          </cell>
          <cell r="U765">
            <v>47</v>
          </cell>
          <cell r="V765">
            <v>0</v>
          </cell>
          <cell r="W765">
            <v>0</v>
          </cell>
        </row>
        <row r="766"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</row>
        <row r="767">
          <cell r="A767" t="str">
            <v>5370</v>
          </cell>
          <cell r="B767">
            <v>122.00000000000099</v>
          </cell>
          <cell r="C767" t="str">
            <v>South</v>
          </cell>
          <cell r="D767" t="str">
            <v>CPV022 广西壮族自治区</v>
          </cell>
          <cell r="E767" t="str">
            <v>Guangxi</v>
          </cell>
          <cell r="F767" t="str">
            <v>CCL5370  玉林市</v>
          </cell>
          <cell r="G767" t="str">
            <v>Yulin</v>
          </cell>
          <cell r="H767">
            <v>182</v>
          </cell>
          <cell r="I767">
            <v>3</v>
          </cell>
          <cell r="J767">
            <v>380</v>
          </cell>
          <cell r="K767">
            <v>220</v>
          </cell>
          <cell r="L767">
            <v>1</v>
          </cell>
          <cell r="M767">
            <v>221</v>
          </cell>
          <cell r="N767">
            <v>3</v>
          </cell>
          <cell r="O767">
            <v>7</v>
          </cell>
          <cell r="P767"/>
          <cell r="Q767"/>
          <cell r="R767"/>
          <cell r="S767"/>
          <cell r="T767">
            <v>3</v>
          </cell>
          <cell r="U767">
            <v>7</v>
          </cell>
          <cell r="V767">
            <v>2</v>
          </cell>
          <cell r="W767">
            <v>2</v>
          </cell>
        </row>
        <row r="768">
          <cell r="A768" t="str">
            <v>5371</v>
          </cell>
          <cell r="B768">
            <v>270.00000000000102</v>
          </cell>
          <cell r="C768" t="str">
            <v>South</v>
          </cell>
          <cell r="D768" t="str">
            <v>CPV022 广西壮族自治区</v>
          </cell>
          <cell r="E768" t="str">
            <v>Guangxi</v>
          </cell>
          <cell r="F768" t="str">
            <v>CCL5371  贵港市</v>
          </cell>
          <cell r="G768" t="str">
            <v>Guigang</v>
          </cell>
          <cell r="H768">
            <v>182</v>
          </cell>
          <cell r="I768">
            <v>1</v>
          </cell>
          <cell r="J768">
            <v>90</v>
          </cell>
          <cell r="K768">
            <v>90</v>
          </cell>
          <cell r="L768">
            <v>2</v>
          </cell>
          <cell r="M768">
            <v>92</v>
          </cell>
          <cell r="N768">
            <v>3</v>
          </cell>
          <cell r="O768">
            <v>3</v>
          </cell>
          <cell r="P768"/>
          <cell r="Q768"/>
          <cell r="R768"/>
          <cell r="S768"/>
          <cell r="T768">
            <v>3</v>
          </cell>
          <cell r="U768">
            <v>3</v>
          </cell>
          <cell r="V768">
            <v>3</v>
          </cell>
          <cell r="W768">
            <v>3</v>
          </cell>
        </row>
        <row r="769">
          <cell r="A769" t="str">
            <v>5372</v>
          </cell>
          <cell r="B769">
            <v>368.00000000000102</v>
          </cell>
          <cell r="C769" t="str">
            <v>South</v>
          </cell>
          <cell r="D769" t="str">
            <v>CPV022 广西壮族自治区</v>
          </cell>
          <cell r="E769" t="str">
            <v>Guangxi</v>
          </cell>
          <cell r="F769" t="str">
            <v>CCL5372  桂平市</v>
          </cell>
          <cell r="G769" t="str">
            <v>Guiping</v>
          </cell>
          <cell r="H769">
            <v>182</v>
          </cell>
          <cell r="I769">
            <v>1</v>
          </cell>
          <cell r="J769">
            <v>50</v>
          </cell>
          <cell r="K769">
            <v>15</v>
          </cell>
          <cell r="L769"/>
          <cell r="M769" t="e">
            <v>#VALUE!</v>
          </cell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</row>
        <row r="770">
          <cell r="A770" t="str">
            <v>5375</v>
          </cell>
          <cell r="B770">
            <v>369.00000000000102</v>
          </cell>
          <cell r="C770" t="str">
            <v>South</v>
          </cell>
          <cell r="D770" t="str">
            <v>CPV022 广西壮族自治区</v>
          </cell>
          <cell r="E770" t="str">
            <v>Guangxi</v>
          </cell>
          <cell r="F770" t="str">
            <v>CCL5375  容县</v>
          </cell>
          <cell r="G770" t="str">
            <v>Rong county</v>
          </cell>
          <cell r="H770">
            <v>182</v>
          </cell>
          <cell r="I770">
            <v>1</v>
          </cell>
          <cell r="J770">
            <v>15</v>
          </cell>
          <cell r="K770">
            <v>8</v>
          </cell>
          <cell r="L770"/>
          <cell r="M770" t="e">
            <v>#VALUE!</v>
          </cell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</row>
        <row r="771">
          <cell r="A771" t="str">
            <v>5430</v>
          </cell>
          <cell r="B771">
            <v>236.00000000000099</v>
          </cell>
          <cell r="C771" t="str">
            <v>South</v>
          </cell>
          <cell r="D771" t="str">
            <v>CPV022 广西壮族自治区</v>
          </cell>
          <cell r="E771" t="str">
            <v>Guangxi</v>
          </cell>
          <cell r="F771" t="str">
            <v>CCL5430  梧州市</v>
          </cell>
          <cell r="G771" t="str">
            <v>Wuzhou</v>
          </cell>
          <cell r="H771">
            <v>182</v>
          </cell>
          <cell r="I771">
            <v>1</v>
          </cell>
          <cell r="J771">
            <v>41</v>
          </cell>
          <cell r="K771">
            <v>36</v>
          </cell>
          <cell r="L771">
            <v>1</v>
          </cell>
          <cell r="M771">
            <v>37</v>
          </cell>
          <cell r="N771">
            <v>3</v>
          </cell>
          <cell r="O771">
            <v>4</v>
          </cell>
          <cell r="P771"/>
          <cell r="Q771"/>
          <cell r="R771">
            <v>1</v>
          </cell>
          <cell r="S771">
            <v>1</v>
          </cell>
          <cell r="T771">
            <v>4</v>
          </cell>
          <cell r="U771">
            <v>5</v>
          </cell>
          <cell r="V771"/>
          <cell r="W771"/>
        </row>
        <row r="772">
          <cell r="C772" t="str">
            <v>South</v>
          </cell>
          <cell r="D772" t="str">
            <v>CCP022 广西壮族自治区</v>
          </cell>
          <cell r="E772" t="str">
            <v>Guangxi</v>
          </cell>
          <cell r="F772" t="str">
            <v>榆林</v>
          </cell>
          <cell r="G772" t="str">
            <v>Yulin Cluster</v>
          </cell>
          <cell r="H772">
            <v>182</v>
          </cell>
          <cell r="I772">
            <v>7</v>
          </cell>
          <cell r="J772">
            <v>576</v>
          </cell>
          <cell r="K772">
            <v>369</v>
          </cell>
          <cell r="L772">
            <v>4</v>
          </cell>
          <cell r="M772">
            <v>373</v>
          </cell>
          <cell r="N772">
            <v>9</v>
          </cell>
          <cell r="O772">
            <v>14</v>
          </cell>
          <cell r="P772">
            <v>0</v>
          </cell>
          <cell r="Q772">
            <v>0</v>
          </cell>
          <cell r="R772">
            <v>1</v>
          </cell>
          <cell r="S772">
            <v>1</v>
          </cell>
          <cell r="T772">
            <v>10</v>
          </cell>
          <cell r="U772">
            <v>15</v>
          </cell>
          <cell r="V772">
            <v>5</v>
          </cell>
          <cell r="W772">
            <v>5</v>
          </cell>
        </row>
        <row r="773"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</row>
        <row r="774">
          <cell r="A774" t="str">
            <v>5350</v>
          </cell>
          <cell r="B774">
            <v>0</v>
          </cell>
          <cell r="C774" t="str">
            <v>South</v>
          </cell>
          <cell r="D774" t="str">
            <v>CPV022 广西壮族自治区</v>
          </cell>
          <cell r="E774" t="str">
            <v>Guangxi</v>
          </cell>
          <cell r="F774" t="str">
            <v>CCL5350  钦州市</v>
          </cell>
          <cell r="G774">
            <v>0</v>
          </cell>
          <cell r="H774">
            <v>183</v>
          </cell>
          <cell r="I774"/>
          <cell r="J774"/>
          <cell r="K774"/>
          <cell r="L774"/>
          <cell r="M774" t="e">
            <v>#VALUE!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</row>
        <row r="775">
          <cell r="A775" t="str">
            <v>5360</v>
          </cell>
          <cell r="B775">
            <v>0</v>
          </cell>
          <cell r="C775" t="str">
            <v>South</v>
          </cell>
          <cell r="D775" t="str">
            <v>CPV022 广西壮族自治区</v>
          </cell>
          <cell r="E775" t="str">
            <v>Guangxi</v>
          </cell>
          <cell r="F775" t="str">
            <v>CCL5360  北海市</v>
          </cell>
          <cell r="G775" t="str">
            <v>Beihai</v>
          </cell>
          <cell r="H775">
            <v>183</v>
          </cell>
          <cell r="I775"/>
          <cell r="J775"/>
          <cell r="K775"/>
          <cell r="L775"/>
          <cell r="M775" t="e">
            <v>#VALUE!</v>
          </cell>
          <cell r="N775">
            <v>3</v>
          </cell>
          <cell r="O775">
            <v>3</v>
          </cell>
          <cell r="P775">
            <v>1</v>
          </cell>
          <cell r="Q775">
            <v>1</v>
          </cell>
          <cell r="R775"/>
          <cell r="S775"/>
          <cell r="T775">
            <v>4</v>
          </cell>
          <cell r="U775">
            <v>4</v>
          </cell>
          <cell r="V775"/>
          <cell r="W775"/>
        </row>
        <row r="776">
          <cell r="A776" t="str">
            <v>5361</v>
          </cell>
          <cell r="B776">
            <v>204.00000000000099</v>
          </cell>
          <cell r="C776" t="str">
            <v>South</v>
          </cell>
          <cell r="D776" t="str">
            <v>CPV022 广西壮族自治区</v>
          </cell>
          <cell r="E776" t="str">
            <v>Guangxi</v>
          </cell>
          <cell r="F776" t="str">
            <v>CCL5361  合浦县</v>
          </cell>
          <cell r="G776" t="str">
            <v>Hepu county</v>
          </cell>
          <cell r="H776">
            <v>183</v>
          </cell>
          <cell r="I776"/>
          <cell r="J776"/>
          <cell r="K776"/>
          <cell r="L776"/>
          <cell r="M776" t="e">
            <v>#VALUE!</v>
          </cell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</row>
        <row r="777">
          <cell r="A777" t="str">
            <v>5380</v>
          </cell>
          <cell r="B777">
            <v>339.00000000000102</v>
          </cell>
          <cell r="C777" t="str">
            <v>South</v>
          </cell>
          <cell r="D777" t="str">
            <v>CPV022 广西壮族自治区</v>
          </cell>
          <cell r="E777" t="str">
            <v>Guangxi</v>
          </cell>
          <cell r="F777" t="str">
            <v>CCL5380  防城港市</v>
          </cell>
          <cell r="G777" t="str">
            <v>Fangchenggang</v>
          </cell>
          <cell r="H777">
            <v>183</v>
          </cell>
          <cell r="I777">
            <v>1</v>
          </cell>
          <cell r="J777">
            <v>30</v>
          </cell>
          <cell r="K777">
            <v>5</v>
          </cell>
          <cell r="L777"/>
          <cell r="M777" t="e">
            <v>#VALUE!</v>
          </cell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</row>
        <row r="778">
          <cell r="C778" t="str">
            <v>South</v>
          </cell>
          <cell r="D778" t="str">
            <v>CCP022 广西壮族自治区</v>
          </cell>
          <cell r="E778" t="str">
            <v>Guangxi</v>
          </cell>
          <cell r="F778" t="str">
            <v>合浦</v>
          </cell>
          <cell r="G778" t="str">
            <v>Hepu Cluster</v>
          </cell>
          <cell r="H778">
            <v>183</v>
          </cell>
          <cell r="I778">
            <v>1</v>
          </cell>
          <cell r="J778">
            <v>30</v>
          </cell>
          <cell r="K778">
            <v>5</v>
          </cell>
          <cell r="L778">
            <v>0</v>
          </cell>
          <cell r="M778">
            <v>5</v>
          </cell>
          <cell r="N778">
            <v>3</v>
          </cell>
          <cell r="O778">
            <v>3</v>
          </cell>
          <cell r="P778">
            <v>1</v>
          </cell>
          <cell r="Q778">
            <v>1</v>
          </cell>
          <cell r="R778">
            <v>0</v>
          </cell>
          <cell r="S778">
            <v>0</v>
          </cell>
          <cell r="T778">
            <v>4</v>
          </cell>
          <cell r="U778">
            <v>4</v>
          </cell>
          <cell r="V778">
            <v>0</v>
          </cell>
          <cell r="W778">
            <v>0</v>
          </cell>
        </row>
        <row r="779"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</row>
        <row r="780">
          <cell r="A780" t="str">
            <v>3320</v>
          </cell>
          <cell r="B780">
            <v>99.000000000001293</v>
          </cell>
          <cell r="C780" t="str">
            <v>South</v>
          </cell>
          <cell r="D780" t="str">
            <v>CPV021 江西省</v>
          </cell>
          <cell r="E780" t="str">
            <v>Jiangxi</v>
          </cell>
          <cell r="F780" t="str">
            <v>CCL3320  九江市</v>
          </cell>
          <cell r="G780" t="str">
            <v>Jiujiang</v>
          </cell>
          <cell r="H780">
            <v>184</v>
          </cell>
          <cell r="I780">
            <v>2</v>
          </cell>
          <cell r="J780">
            <v>46</v>
          </cell>
          <cell r="K780">
            <v>42</v>
          </cell>
          <cell r="L780">
            <v>20</v>
          </cell>
          <cell r="M780">
            <v>62</v>
          </cell>
          <cell r="N780">
            <v>6</v>
          </cell>
          <cell r="O780">
            <v>7</v>
          </cell>
          <cell r="P780">
            <v>2</v>
          </cell>
          <cell r="Q780">
            <v>2</v>
          </cell>
          <cell r="R780">
            <v>26</v>
          </cell>
          <cell r="S780">
            <v>26</v>
          </cell>
          <cell r="T780">
            <v>34</v>
          </cell>
          <cell r="U780">
            <v>35</v>
          </cell>
          <cell r="V780">
            <v>19</v>
          </cell>
          <cell r="W780">
            <v>19</v>
          </cell>
        </row>
        <row r="781">
          <cell r="A781" t="str">
            <v>3322</v>
          </cell>
          <cell r="B781">
            <v>337.00000000000102</v>
          </cell>
          <cell r="C781" t="str">
            <v>South</v>
          </cell>
          <cell r="D781" t="str">
            <v>CPV021 江西省</v>
          </cell>
          <cell r="E781" t="str">
            <v>Jiangxi</v>
          </cell>
          <cell r="F781" t="str">
            <v>CCL3322  瑞昌市</v>
          </cell>
          <cell r="G781" t="str">
            <v>Ruichang</v>
          </cell>
          <cell r="H781">
            <v>184</v>
          </cell>
          <cell r="I781"/>
          <cell r="J781"/>
          <cell r="K781"/>
          <cell r="L781"/>
          <cell r="M781" t="e">
            <v>#VALUE!</v>
          </cell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</row>
        <row r="782">
          <cell r="A782" t="str">
            <v>3330</v>
          </cell>
          <cell r="B782">
            <v>234.00000000000099</v>
          </cell>
          <cell r="C782" t="str">
            <v>South</v>
          </cell>
          <cell r="D782" t="str">
            <v>CPV021 江西省</v>
          </cell>
          <cell r="E782" t="str">
            <v>Jiangxi</v>
          </cell>
          <cell r="F782" t="str">
            <v>CCL3330  景德镇市</v>
          </cell>
          <cell r="G782" t="str">
            <v>Jingdezheng</v>
          </cell>
          <cell r="H782">
            <v>184</v>
          </cell>
          <cell r="I782">
            <v>2</v>
          </cell>
          <cell r="J782">
            <v>70</v>
          </cell>
          <cell r="K782">
            <v>68</v>
          </cell>
          <cell r="L782">
            <v>12</v>
          </cell>
          <cell r="M782">
            <v>80</v>
          </cell>
          <cell r="N782">
            <v>19</v>
          </cell>
          <cell r="O782">
            <v>20</v>
          </cell>
          <cell r="P782">
            <v>3</v>
          </cell>
          <cell r="Q782">
            <v>3</v>
          </cell>
          <cell r="R782"/>
          <cell r="S782"/>
          <cell r="T782">
            <v>22</v>
          </cell>
          <cell r="U782">
            <v>23</v>
          </cell>
          <cell r="V782">
            <v>4</v>
          </cell>
          <cell r="W782">
            <v>4</v>
          </cell>
        </row>
        <row r="783">
          <cell r="A783" t="str">
            <v>3333</v>
          </cell>
          <cell r="B783">
            <v>0</v>
          </cell>
          <cell r="C783" t="str">
            <v>South</v>
          </cell>
          <cell r="D783" t="str">
            <v>CPV021 江西省</v>
          </cell>
          <cell r="E783" t="str">
            <v>Jiangxi</v>
          </cell>
          <cell r="F783" t="str">
            <v>CCL3333  乐平市</v>
          </cell>
          <cell r="G783" t="str">
            <v>Leping</v>
          </cell>
          <cell r="H783">
            <v>184</v>
          </cell>
          <cell r="I783"/>
          <cell r="J783"/>
          <cell r="K783"/>
          <cell r="L783"/>
          <cell r="M783" t="e">
            <v>#VALUE!</v>
          </cell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</row>
        <row r="784">
          <cell r="C784" t="str">
            <v>South</v>
          </cell>
          <cell r="D784" t="str">
            <v>CCP021 江西省</v>
          </cell>
          <cell r="E784" t="str">
            <v>Jiangxi</v>
          </cell>
          <cell r="F784" t="str">
            <v>九江</v>
          </cell>
          <cell r="G784" t="str">
            <v>Jiujiang Cluster</v>
          </cell>
          <cell r="H784">
            <v>184</v>
          </cell>
          <cell r="I784">
            <v>4</v>
          </cell>
          <cell r="J784">
            <v>116</v>
          </cell>
          <cell r="K784">
            <v>110</v>
          </cell>
          <cell r="L784">
            <v>32</v>
          </cell>
          <cell r="M784">
            <v>142</v>
          </cell>
          <cell r="N784">
            <v>25</v>
          </cell>
          <cell r="O784">
            <v>27</v>
          </cell>
          <cell r="P784">
            <v>5</v>
          </cell>
          <cell r="Q784">
            <v>5</v>
          </cell>
          <cell r="R784">
            <v>26</v>
          </cell>
          <cell r="S784">
            <v>26</v>
          </cell>
          <cell r="T784">
            <v>56</v>
          </cell>
          <cell r="U784">
            <v>58</v>
          </cell>
          <cell r="V784">
            <v>23</v>
          </cell>
          <cell r="W784">
            <v>23</v>
          </cell>
        </row>
        <row r="785"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</row>
        <row r="786">
          <cell r="A786" t="str">
            <v>3324</v>
          </cell>
          <cell r="B786">
            <v>0</v>
          </cell>
          <cell r="C786" t="str">
            <v>South</v>
          </cell>
          <cell r="D786" t="str">
            <v>CPV021 江西省</v>
          </cell>
          <cell r="E786" t="str">
            <v>Jiangxi</v>
          </cell>
          <cell r="F786" t="str">
            <v>CCL3324  修水县</v>
          </cell>
          <cell r="G786" t="str">
            <v>Xiushui county</v>
          </cell>
          <cell r="H786">
            <v>185</v>
          </cell>
          <cell r="I786"/>
          <cell r="J786"/>
          <cell r="K786"/>
          <cell r="L786"/>
          <cell r="M786" t="e">
            <v>#VALUE!</v>
          </cell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</row>
        <row r="787">
          <cell r="C787" t="str">
            <v>South</v>
          </cell>
          <cell r="D787" t="str">
            <v>CCP021 江西省</v>
          </cell>
          <cell r="E787" t="str">
            <v>Jiangxi</v>
          </cell>
          <cell r="F787" t="str">
            <v>修水</v>
          </cell>
          <cell r="G787" t="str">
            <v>Xiushui Cluster</v>
          </cell>
          <cell r="H787">
            <v>185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</row>
        <row r="788"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</row>
        <row r="789">
          <cell r="A789" t="str">
            <v>3300</v>
          </cell>
          <cell r="B789">
            <v>28.0000000000013</v>
          </cell>
          <cell r="C789" t="str">
            <v>South</v>
          </cell>
          <cell r="D789" t="str">
            <v>CPV021 江西省</v>
          </cell>
          <cell r="E789" t="str">
            <v>Jiangxi</v>
          </cell>
          <cell r="F789" t="str">
            <v>CCL3300  南昌市</v>
          </cell>
          <cell r="G789" t="str">
            <v>Nanchang</v>
          </cell>
          <cell r="H789">
            <v>187</v>
          </cell>
          <cell r="I789">
            <v>2</v>
          </cell>
          <cell r="J789">
            <v>160</v>
          </cell>
          <cell r="K789">
            <v>93</v>
          </cell>
          <cell r="L789"/>
          <cell r="M789" t="e">
            <v>#VALUE!</v>
          </cell>
          <cell r="N789">
            <v>9</v>
          </cell>
          <cell r="O789">
            <v>11</v>
          </cell>
          <cell r="P789">
            <v>2</v>
          </cell>
          <cell r="Q789">
            <v>2</v>
          </cell>
          <cell r="R789">
            <v>42</v>
          </cell>
          <cell r="S789">
            <v>56</v>
          </cell>
          <cell r="T789">
            <v>53</v>
          </cell>
          <cell r="U789">
            <v>69</v>
          </cell>
          <cell r="V789"/>
          <cell r="W789"/>
        </row>
        <row r="790">
          <cell r="A790" t="str">
            <v>3311</v>
          </cell>
          <cell r="B790">
            <v>0</v>
          </cell>
          <cell r="C790" t="str">
            <v>South</v>
          </cell>
          <cell r="D790" t="str">
            <v>CPV021 江西省</v>
          </cell>
          <cell r="E790" t="str">
            <v>Jiangxi</v>
          </cell>
          <cell r="F790" t="str">
            <v>CCL3311  丰城市</v>
          </cell>
          <cell r="G790" t="str">
            <v>Fengcheng</v>
          </cell>
          <cell r="H790">
            <v>187</v>
          </cell>
          <cell r="I790"/>
          <cell r="J790"/>
          <cell r="K790"/>
          <cell r="L790"/>
          <cell r="M790" t="e">
            <v>#VALUE!</v>
          </cell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</row>
        <row r="791">
          <cell r="A791" t="str">
            <v>3312</v>
          </cell>
          <cell r="B791">
            <v>262.00000000000102</v>
          </cell>
          <cell r="C791" t="str">
            <v>South</v>
          </cell>
          <cell r="D791" t="str">
            <v>CPV021 江西省</v>
          </cell>
          <cell r="E791" t="str">
            <v>Jiangxi</v>
          </cell>
          <cell r="F791" t="str">
            <v>CCL3312  樟树市</v>
          </cell>
          <cell r="G791" t="str">
            <v>Zhangshu</v>
          </cell>
          <cell r="H791">
            <v>187</v>
          </cell>
          <cell r="I791">
            <v>1</v>
          </cell>
          <cell r="J791">
            <v>46</v>
          </cell>
          <cell r="K791">
            <v>24</v>
          </cell>
          <cell r="L791"/>
          <cell r="M791" t="e">
            <v>#VALUE!</v>
          </cell>
          <cell r="N791">
            <v>14</v>
          </cell>
          <cell r="O791">
            <v>14</v>
          </cell>
          <cell r="P791"/>
          <cell r="Q791"/>
          <cell r="R791"/>
          <cell r="S791"/>
          <cell r="T791">
            <v>14</v>
          </cell>
          <cell r="U791">
            <v>14</v>
          </cell>
          <cell r="V791"/>
          <cell r="W791"/>
        </row>
        <row r="792">
          <cell r="A792" t="str">
            <v>3440</v>
          </cell>
          <cell r="B792">
            <v>281.00000000000102</v>
          </cell>
          <cell r="C792" t="str">
            <v>South</v>
          </cell>
          <cell r="D792" t="str">
            <v>CPV021 江西省</v>
          </cell>
          <cell r="E792" t="str">
            <v>Jiangxi</v>
          </cell>
          <cell r="F792" t="str">
            <v>CCL3440  临川市</v>
          </cell>
          <cell r="G792" t="str">
            <v>Fuzhou</v>
          </cell>
          <cell r="H792">
            <v>187</v>
          </cell>
          <cell r="I792">
            <v>2</v>
          </cell>
          <cell r="J792">
            <v>115</v>
          </cell>
          <cell r="K792">
            <v>0</v>
          </cell>
          <cell r="L792">
            <v>1</v>
          </cell>
          <cell r="M792">
            <v>1</v>
          </cell>
          <cell r="N792">
            <v>4</v>
          </cell>
          <cell r="O792">
            <v>10</v>
          </cell>
          <cell r="P792"/>
          <cell r="Q792"/>
          <cell r="R792">
            <v>2</v>
          </cell>
          <cell r="S792">
            <v>3</v>
          </cell>
          <cell r="T792">
            <v>6</v>
          </cell>
          <cell r="U792">
            <v>13</v>
          </cell>
          <cell r="V792"/>
          <cell r="W792"/>
        </row>
        <row r="793">
          <cell r="C793" t="str">
            <v>South</v>
          </cell>
          <cell r="D793" t="str">
            <v>CCP021 江西省</v>
          </cell>
          <cell r="E793" t="str">
            <v>Jiangxi</v>
          </cell>
          <cell r="F793" t="str">
            <v>南昌</v>
          </cell>
          <cell r="G793" t="str">
            <v>Nanchang Cluster</v>
          </cell>
          <cell r="H793">
            <v>187</v>
          </cell>
          <cell r="I793">
            <v>5</v>
          </cell>
          <cell r="J793">
            <v>321</v>
          </cell>
          <cell r="K793">
            <v>117</v>
          </cell>
          <cell r="L793">
            <v>1</v>
          </cell>
          <cell r="M793">
            <v>118</v>
          </cell>
          <cell r="N793">
            <v>27</v>
          </cell>
          <cell r="O793">
            <v>35</v>
          </cell>
          <cell r="P793">
            <v>2</v>
          </cell>
          <cell r="Q793">
            <v>2</v>
          </cell>
          <cell r="R793">
            <v>44</v>
          </cell>
          <cell r="S793">
            <v>59</v>
          </cell>
          <cell r="T793">
            <v>73</v>
          </cell>
          <cell r="U793">
            <v>96</v>
          </cell>
          <cell r="V793">
            <v>0</v>
          </cell>
          <cell r="W793">
            <v>0</v>
          </cell>
        </row>
        <row r="794"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</row>
        <row r="795">
          <cell r="A795" t="str">
            <v>3340</v>
          </cell>
          <cell r="B795">
            <v>132.00000000000099</v>
          </cell>
          <cell r="C795" t="str">
            <v>South</v>
          </cell>
          <cell r="D795" t="str">
            <v>CPV021 江西省</v>
          </cell>
          <cell r="E795" t="str">
            <v>Jiangxi</v>
          </cell>
          <cell r="F795" t="str">
            <v>CCL3340  上饶市</v>
          </cell>
          <cell r="G795" t="str">
            <v>Shangrao</v>
          </cell>
          <cell r="H795">
            <v>188</v>
          </cell>
          <cell r="I795">
            <v>1</v>
          </cell>
          <cell r="J795">
            <v>76</v>
          </cell>
          <cell r="K795">
            <v>52</v>
          </cell>
          <cell r="L795">
            <v>5</v>
          </cell>
          <cell r="M795">
            <v>57</v>
          </cell>
          <cell r="N795">
            <v>10</v>
          </cell>
          <cell r="O795">
            <v>10</v>
          </cell>
          <cell r="P795">
            <v>4</v>
          </cell>
          <cell r="Q795">
            <v>4</v>
          </cell>
          <cell r="R795">
            <v>7</v>
          </cell>
          <cell r="S795">
            <v>7</v>
          </cell>
          <cell r="T795">
            <v>21</v>
          </cell>
          <cell r="U795">
            <v>21</v>
          </cell>
          <cell r="V795"/>
          <cell r="W795"/>
        </row>
        <row r="796">
          <cell r="A796" t="str">
            <v>3350</v>
          </cell>
          <cell r="B796">
            <v>323.00000000000102</v>
          </cell>
          <cell r="C796" t="str">
            <v>South</v>
          </cell>
          <cell r="D796" t="str">
            <v>CPV021 江西省</v>
          </cell>
          <cell r="E796" t="str">
            <v>Jiangxi</v>
          </cell>
          <cell r="F796" t="str">
            <v>CCL3350  鹰潭市</v>
          </cell>
          <cell r="G796" t="str">
            <v>Yingtan</v>
          </cell>
          <cell r="H796">
            <v>188</v>
          </cell>
          <cell r="I796">
            <v>2</v>
          </cell>
          <cell r="J796">
            <v>65</v>
          </cell>
          <cell r="K796">
            <v>36</v>
          </cell>
          <cell r="L796"/>
          <cell r="M796" t="e">
            <v>#VALUE!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24</v>
          </cell>
          <cell r="S796">
            <v>27</v>
          </cell>
          <cell r="T796">
            <v>26</v>
          </cell>
          <cell r="U796">
            <v>29</v>
          </cell>
          <cell r="V796"/>
          <cell r="W796"/>
        </row>
        <row r="797">
          <cell r="A797" t="str">
            <v>3354</v>
          </cell>
          <cell r="B797">
            <v>0</v>
          </cell>
          <cell r="C797" t="str">
            <v>South</v>
          </cell>
          <cell r="D797" t="str">
            <v>CPV021 江西省</v>
          </cell>
          <cell r="E797" t="str">
            <v>Jiangxi</v>
          </cell>
          <cell r="F797" t="str">
            <v>CCL3354  贵溪市</v>
          </cell>
          <cell r="G797" t="str">
            <v>Guixi</v>
          </cell>
          <cell r="H797">
            <v>188</v>
          </cell>
          <cell r="I797"/>
          <cell r="J797"/>
          <cell r="K797"/>
          <cell r="L797"/>
          <cell r="M797" t="e">
            <v>#VALUE!</v>
          </cell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</row>
        <row r="798">
          <cell r="C798" t="str">
            <v>South</v>
          </cell>
          <cell r="D798" t="str">
            <v>CCP021 江西省</v>
          </cell>
          <cell r="E798" t="str">
            <v>Jiangxi</v>
          </cell>
          <cell r="F798" t="str">
            <v>上饶</v>
          </cell>
          <cell r="G798" t="str">
            <v>Shangrao Cluster</v>
          </cell>
          <cell r="H798">
            <v>188</v>
          </cell>
          <cell r="I798">
            <v>3</v>
          </cell>
          <cell r="J798">
            <v>141</v>
          </cell>
          <cell r="K798">
            <v>88</v>
          </cell>
          <cell r="L798">
            <v>5</v>
          </cell>
          <cell r="M798">
            <v>93</v>
          </cell>
          <cell r="N798">
            <v>11</v>
          </cell>
          <cell r="O798">
            <v>11</v>
          </cell>
          <cell r="P798">
            <v>5</v>
          </cell>
          <cell r="Q798">
            <v>5</v>
          </cell>
          <cell r="R798">
            <v>31</v>
          </cell>
          <cell r="S798">
            <v>34</v>
          </cell>
          <cell r="T798">
            <v>47</v>
          </cell>
          <cell r="U798">
            <v>50</v>
          </cell>
          <cell r="V798">
            <v>0</v>
          </cell>
          <cell r="W798">
            <v>0</v>
          </cell>
        </row>
        <row r="799"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</row>
        <row r="800">
          <cell r="A800" t="str">
            <v>3360</v>
          </cell>
          <cell r="B800">
            <v>331.00000000000102</v>
          </cell>
          <cell r="C800" t="str">
            <v>South</v>
          </cell>
          <cell r="D800" t="str">
            <v>CPV021 江西省</v>
          </cell>
          <cell r="E800" t="str">
            <v>Jiangxi</v>
          </cell>
          <cell r="F800" t="str">
            <v>CCL3360  宜春市</v>
          </cell>
          <cell r="G800" t="str">
            <v>Yichun</v>
          </cell>
          <cell r="H800">
            <v>189</v>
          </cell>
          <cell r="I800">
            <v>1</v>
          </cell>
          <cell r="J800">
            <v>50</v>
          </cell>
          <cell r="K800">
            <v>0</v>
          </cell>
          <cell r="L800"/>
          <cell r="M800" t="e">
            <v>#VALUE!</v>
          </cell>
          <cell r="N800">
            <v>1</v>
          </cell>
          <cell r="O800">
            <v>1</v>
          </cell>
          <cell r="P800"/>
          <cell r="Q800"/>
          <cell r="R800"/>
          <cell r="S800"/>
          <cell r="T800">
            <v>1</v>
          </cell>
          <cell r="U800">
            <v>1</v>
          </cell>
          <cell r="V800"/>
          <cell r="W800"/>
        </row>
        <row r="801">
          <cell r="A801" t="str">
            <v>3370</v>
          </cell>
          <cell r="B801">
            <v>224.00000000000099</v>
          </cell>
          <cell r="C801" t="str">
            <v>South</v>
          </cell>
          <cell r="D801" t="str">
            <v>CPV021 江西省</v>
          </cell>
          <cell r="E801" t="str">
            <v>Jiangxi</v>
          </cell>
          <cell r="F801" t="str">
            <v>CCL3370  萍乡市</v>
          </cell>
          <cell r="G801" t="str">
            <v>Pingxiang</v>
          </cell>
          <cell r="H801">
            <v>189</v>
          </cell>
          <cell r="I801">
            <v>1</v>
          </cell>
          <cell r="J801">
            <v>15</v>
          </cell>
          <cell r="K801">
            <v>10</v>
          </cell>
          <cell r="L801"/>
          <cell r="M801" t="e">
            <v>#VALUE!</v>
          </cell>
          <cell r="N801">
            <v>2</v>
          </cell>
          <cell r="O801">
            <v>2</v>
          </cell>
          <cell r="P801">
            <v>1</v>
          </cell>
          <cell r="Q801">
            <v>1</v>
          </cell>
          <cell r="R801"/>
          <cell r="S801"/>
          <cell r="T801">
            <v>3</v>
          </cell>
          <cell r="U801">
            <v>3</v>
          </cell>
          <cell r="V801"/>
          <cell r="W801"/>
        </row>
        <row r="802">
          <cell r="A802" t="str">
            <v>3380</v>
          </cell>
          <cell r="B802">
            <v>305.00000000000102</v>
          </cell>
          <cell r="C802" t="str">
            <v>South</v>
          </cell>
          <cell r="D802" t="str">
            <v>CPV021 江西省</v>
          </cell>
          <cell r="E802" t="str">
            <v>Jiangxi</v>
          </cell>
          <cell r="F802" t="str">
            <v>CCL3380  新余市</v>
          </cell>
          <cell r="G802" t="str">
            <v>Xinyu</v>
          </cell>
          <cell r="H802">
            <v>189</v>
          </cell>
          <cell r="I802">
            <v>1</v>
          </cell>
          <cell r="J802">
            <v>63</v>
          </cell>
          <cell r="K802">
            <v>50</v>
          </cell>
          <cell r="L802"/>
          <cell r="M802" t="e">
            <v>#VALUE!</v>
          </cell>
          <cell r="N802">
            <v>2</v>
          </cell>
          <cell r="O802">
            <v>2</v>
          </cell>
          <cell r="P802"/>
          <cell r="Q802"/>
          <cell r="R802"/>
          <cell r="S802"/>
          <cell r="T802">
            <v>2</v>
          </cell>
          <cell r="U802">
            <v>2</v>
          </cell>
          <cell r="V802"/>
          <cell r="W802"/>
        </row>
        <row r="803">
          <cell r="A803" t="str">
            <v>3432</v>
          </cell>
          <cell r="B803">
            <v>0</v>
          </cell>
          <cell r="C803" t="str">
            <v>South</v>
          </cell>
          <cell r="D803" t="str">
            <v>CPV021 江西省</v>
          </cell>
          <cell r="E803" t="str">
            <v>Jiangxi</v>
          </cell>
          <cell r="F803" t="str">
            <v>CCL3432  安福县</v>
          </cell>
          <cell r="G803" t="str">
            <v>Anfu county</v>
          </cell>
          <cell r="H803">
            <v>189</v>
          </cell>
          <cell r="I803"/>
          <cell r="J803"/>
          <cell r="K803"/>
          <cell r="L803"/>
          <cell r="M803" t="e">
            <v>#VALUE!</v>
          </cell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</row>
        <row r="804">
          <cell r="C804" t="str">
            <v>South</v>
          </cell>
          <cell r="D804" t="str">
            <v>CCP021 江西省</v>
          </cell>
          <cell r="E804" t="str">
            <v>Jiangxi</v>
          </cell>
          <cell r="F804" t="str">
            <v>萍乡</v>
          </cell>
          <cell r="G804" t="str">
            <v>Pingxiang Cluster</v>
          </cell>
          <cell r="H804">
            <v>189</v>
          </cell>
          <cell r="I804">
            <v>3</v>
          </cell>
          <cell r="J804">
            <v>128</v>
          </cell>
          <cell r="K804">
            <v>60</v>
          </cell>
          <cell r="L804">
            <v>0</v>
          </cell>
          <cell r="M804">
            <v>60</v>
          </cell>
          <cell r="N804">
            <v>5</v>
          </cell>
          <cell r="O804">
            <v>5</v>
          </cell>
          <cell r="P804">
            <v>1</v>
          </cell>
          <cell r="Q804">
            <v>1</v>
          </cell>
          <cell r="R804">
            <v>0</v>
          </cell>
          <cell r="S804">
            <v>0</v>
          </cell>
          <cell r="T804">
            <v>6</v>
          </cell>
          <cell r="U804">
            <v>6</v>
          </cell>
          <cell r="V804">
            <v>0</v>
          </cell>
          <cell r="W804">
            <v>0</v>
          </cell>
        </row>
        <row r="805"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</row>
        <row r="806">
          <cell r="A806" t="str">
            <v>3430</v>
          </cell>
          <cell r="B806">
            <v>208.00000000000099</v>
          </cell>
          <cell r="C806" t="str">
            <v>South</v>
          </cell>
          <cell r="D806" t="str">
            <v>CPV021 江西省</v>
          </cell>
          <cell r="E806" t="str">
            <v>Jiangxi</v>
          </cell>
          <cell r="F806" t="str">
            <v>CCL3430  吉安市</v>
          </cell>
          <cell r="G806" t="str">
            <v>Jian</v>
          </cell>
          <cell r="H806">
            <v>190</v>
          </cell>
          <cell r="I806">
            <v>1</v>
          </cell>
          <cell r="J806">
            <v>89</v>
          </cell>
          <cell r="K806">
            <v>32</v>
          </cell>
          <cell r="L806">
            <v>3</v>
          </cell>
          <cell r="M806">
            <v>35</v>
          </cell>
          <cell r="N806">
            <v>2</v>
          </cell>
          <cell r="O806">
            <v>3</v>
          </cell>
          <cell r="P806"/>
          <cell r="Q806"/>
          <cell r="R806"/>
          <cell r="S806"/>
          <cell r="T806">
            <v>2</v>
          </cell>
          <cell r="U806">
            <v>3</v>
          </cell>
          <cell r="V806">
            <v>6</v>
          </cell>
          <cell r="W806">
            <v>6</v>
          </cell>
        </row>
        <row r="807">
          <cell r="C807" t="str">
            <v>South</v>
          </cell>
          <cell r="D807" t="str">
            <v>CCP021 江西省</v>
          </cell>
          <cell r="E807" t="str">
            <v>Jiangxi</v>
          </cell>
          <cell r="F807" t="str">
            <v>吉安</v>
          </cell>
          <cell r="G807" t="str">
            <v>Jian Cluster</v>
          </cell>
          <cell r="H807">
            <v>190</v>
          </cell>
          <cell r="I807">
            <v>1</v>
          </cell>
          <cell r="J807">
            <v>89</v>
          </cell>
          <cell r="K807">
            <v>32</v>
          </cell>
          <cell r="L807">
            <v>3</v>
          </cell>
          <cell r="M807">
            <v>35</v>
          </cell>
          <cell r="N807">
            <v>2</v>
          </cell>
          <cell r="O807">
            <v>3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2</v>
          </cell>
          <cell r="U807">
            <v>3</v>
          </cell>
          <cell r="V807">
            <v>6</v>
          </cell>
          <cell r="W807">
            <v>6</v>
          </cell>
        </row>
        <row r="808"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</row>
        <row r="809">
          <cell r="A809" t="str">
            <v>3410</v>
          </cell>
          <cell r="B809">
            <v>128.00000000000099</v>
          </cell>
          <cell r="C809" t="str">
            <v>South</v>
          </cell>
          <cell r="D809" t="str">
            <v>CPV021 江西省</v>
          </cell>
          <cell r="E809" t="str">
            <v>Jiangxi</v>
          </cell>
          <cell r="F809" t="str">
            <v>CCL3410  赣州市</v>
          </cell>
          <cell r="G809" t="str">
            <v>Ganzhou</v>
          </cell>
          <cell r="H809">
            <v>191</v>
          </cell>
          <cell r="I809">
            <v>1</v>
          </cell>
          <cell r="J809">
            <v>276</v>
          </cell>
          <cell r="K809">
            <v>181</v>
          </cell>
          <cell r="L809">
            <v>2</v>
          </cell>
          <cell r="M809">
            <v>183</v>
          </cell>
          <cell r="N809">
            <v>17</v>
          </cell>
          <cell r="O809">
            <v>18</v>
          </cell>
          <cell r="P809">
            <v>4</v>
          </cell>
          <cell r="Q809">
            <v>4</v>
          </cell>
          <cell r="R809"/>
          <cell r="S809"/>
          <cell r="T809">
            <v>21</v>
          </cell>
          <cell r="U809">
            <v>22</v>
          </cell>
          <cell r="V809"/>
          <cell r="W809"/>
        </row>
        <row r="810">
          <cell r="A810" t="str">
            <v>3425</v>
          </cell>
          <cell r="B810">
            <v>261.00000000000102</v>
          </cell>
          <cell r="C810" t="str">
            <v>South</v>
          </cell>
          <cell r="D810" t="str">
            <v>CPV021 江西省</v>
          </cell>
          <cell r="E810" t="str">
            <v>Jiangxi</v>
          </cell>
          <cell r="F810" t="str">
            <v>CCL3425  瑞金市</v>
          </cell>
          <cell r="G810" t="str">
            <v>Ruijin</v>
          </cell>
          <cell r="H810">
            <v>191</v>
          </cell>
          <cell r="I810">
            <v>1</v>
          </cell>
          <cell r="J810">
            <v>79</v>
          </cell>
          <cell r="K810">
            <v>53</v>
          </cell>
          <cell r="L810">
            <v>3</v>
          </cell>
          <cell r="M810">
            <v>56</v>
          </cell>
          <cell r="N810">
            <v>6</v>
          </cell>
          <cell r="O810">
            <v>6</v>
          </cell>
          <cell r="P810">
            <v>1</v>
          </cell>
          <cell r="Q810">
            <v>1</v>
          </cell>
          <cell r="R810"/>
          <cell r="S810"/>
          <cell r="T810">
            <v>7</v>
          </cell>
          <cell r="U810">
            <v>7</v>
          </cell>
          <cell r="V810"/>
          <cell r="W810"/>
        </row>
        <row r="811">
          <cell r="C811" t="str">
            <v>South</v>
          </cell>
          <cell r="D811" t="str">
            <v>CCP021 江西省</v>
          </cell>
          <cell r="E811" t="str">
            <v>Jiangxi</v>
          </cell>
          <cell r="F811" t="str">
            <v>赣州</v>
          </cell>
          <cell r="G811" t="str">
            <v>Ganzhou Cluster</v>
          </cell>
          <cell r="H811">
            <v>191</v>
          </cell>
          <cell r="I811">
            <v>2</v>
          </cell>
          <cell r="J811">
            <v>355</v>
          </cell>
          <cell r="K811">
            <v>234</v>
          </cell>
          <cell r="L811">
            <v>5</v>
          </cell>
          <cell r="M811">
            <v>239</v>
          </cell>
          <cell r="N811">
            <v>23</v>
          </cell>
          <cell r="O811">
            <v>24</v>
          </cell>
          <cell r="P811">
            <v>5</v>
          </cell>
          <cell r="Q811">
            <v>5</v>
          </cell>
          <cell r="R811">
            <v>0</v>
          </cell>
          <cell r="S811">
            <v>0</v>
          </cell>
          <cell r="T811">
            <v>28</v>
          </cell>
          <cell r="U811">
            <v>29</v>
          </cell>
          <cell r="V811">
            <v>0</v>
          </cell>
          <cell r="W811">
            <v>0</v>
          </cell>
        </row>
        <row r="812"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</row>
        <row r="813">
          <cell r="A813" t="str">
            <v>3447</v>
          </cell>
          <cell r="B813">
            <v>0</v>
          </cell>
          <cell r="C813" t="str">
            <v>South</v>
          </cell>
          <cell r="D813" t="str">
            <v>CPV021 江西省</v>
          </cell>
          <cell r="E813" t="str">
            <v>Jiangxi</v>
          </cell>
          <cell r="F813" t="str">
            <v>CCL3447  南城县</v>
          </cell>
          <cell r="G813" t="str">
            <v>Nanchen county</v>
          </cell>
          <cell r="H813">
            <v>192</v>
          </cell>
          <cell r="I813"/>
          <cell r="J813"/>
          <cell r="K813"/>
          <cell r="L813"/>
          <cell r="M813" t="e">
            <v>#VALUE!</v>
          </cell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</row>
        <row r="814">
          <cell r="C814" t="str">
            <v>South</v>
          </cell>
          <cell r="D814" t="str">
            <v>CCP021 江西省</v>
          </cell>
          <cell r="E814" t="str">
            <v>Jiangxi</v>
          </cell>
          <cell r="F814" t="str">
            <v>南城</v>
          </cell>
          <cell r="G814" t="str">
            <v>Nanchen Cluster</v>
          </cell>
          <cell r="H814">
            <v>192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</row>
        <row r="815"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</row>
        <row r="816">
          <cell r="A816" t="str">
            <v>5701</v>
          </cell>
          <cell r="B816">
            <v>62.0000000000013</v>
          </cell>
          <cell r="C816" t="str">
            <v>South</v>
          </cell>
          <cell r="D816" t="str">
            <v>CPV024 海南省</v>
          </cell>
          <cell r="E816" t="str">
            <v>Hainan</v>
          </cell>
          <cell r="F816" t="str">
            <v>CCL5701  海口市</v>
          </cell>
          <cell r="G816" t="str">
            <v>Haikou</v>
          </cell>
          <cell r="H816">
            <v>193</v>
          </cell>
          <cell r="I816">
            <v>2</v>
          </cell>
          <cell r="J816">
            <v>34</v>
          </cell>
          <cell r="K816">
            <v>22</v>
          </cell>
          <cell r="L816"/>
          <cell r="M816" t="e">
            <v>#VALUE!</v>
          </cell>
          <cell r="N816">
            <v>2</v>
          </cell>
          <cell r="O816">
            <v>2</v>
          </cell>
          <cell r="P816">
            <v>4</v>
          </cell>
          <cell r="Q816">
            <v>4</v>
          </cell>
          <cell r="R816"/>
          <cell r="S816"/>
          <cell r="T816">
            <v>6</v>
          </cell>
          <cell r="U816">
            <v>6</v>
          </cell>
          <cell r="V816">
            <v>2</v>
          </cell>
          <cell r="W816">
            <v>2</v>
          </cell>
        </row>
        <row r="817">
          <cell r="A817" t="str">
            <v>5711</v>
          </cell>
          <cell r="B817">
            <v>0</v>
          </cell>
          <cell r="C817" t="str">
            <v>South</v>
          </cell>
          <cell r="D817" t="str">
            <v>CPV024 海南省</v>
          </cell>
          <cell r="E817" t="str">
            <v>Hainan</v>
          </cell>
          <cell r="F817" t="str">
            <v>CCL5711  琼山市</v>
          </cell>
          <cell r="G817" t="str">
            <v>Qiongshan</v>
          </cell>
          <cell r="H817">
            <v>193</v>
          </cell>
          <cell r="I817"/>
          <cell r="J817"/>
          <cell r="K817"/>
          <cell r="L817"/>
          <cell r="M817" t="e">
            <v>#VALUE!</v>
          </cell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</row>
        <row r="818">
          <cell r="A818" t="str">
            <v>5714</v>
          </cell>
          <cell r="B818">
            <v>308.00000000000102</v>
          </cell>
          <cell r="C818" t="str">
            <v>South</v>
          </cell>
          <cell r="D818" t="str">
            <v>CPV024 海南省</v>
          </cell>
          <cell r="E818" t="str">
            <v>Hainan</v>
          </cell>
          <cell r="F818" t="str">
            <v>CCL5714  琼海市</v>
          </cell>
          <cell r="G818" t="str">
            <v>Qionghai</v>
          </cell>
          <cell r="H818">
            <v>193</v>
          </cell>
          <cell r="I818"/>
          <cell r="J818"/>
          <cell r="K818"/>
          <cell r="L818">
            <v>4</v>
          </cell>
          <cell r="M818" t="e">
            <v>#VALUE!</v>
          </cell>
          <cell r="N818">
            <v>1</v>
          </cell>
          <cell r="O818">
            <v>1</v>
          </cell>
          <cell r="P818"/>
          <cell r="Q818"/>
          <cell r="R818"/>
          <cell r="S818"/>
          <cell r="T818">
            <v>1</v>
          </cell>
          <cell r="U818">
            <v>1</v>
          </cell>
          <cell r="V818"/>
          <cell r="W818"/>
        </row>
        <row r="819">
          <cell r="A819" t="str">
            <v>5715</v>
          </cell>
          <cell r="B819">
            <v>0</v>
          </cell>
          <cell r="C819" t="str">
            <v>South</v>
          </cell>
          <cell r="D819" t="str">
            <v>CPV024 海南省</v>
          </cell>
          <cell r="E819" t="str">
            <v>Hainan</v>
          </cell>
          <cell r="F819" t="str">
            <v>CCL5715  万宁市</v>
          </cell>
          <cell r="G819" t="str">
            <v>Wanning</v>
          </cell>
          <cell r="H819">
            <v>193</v>
          </cell>
          <cell r="I819"/>
          <cell r="J819"/>
          <cell r="K819"/>
          <cell r="L819"/>
          <cell r="M819" t="e">
            <v>#VALUE!</v>
          </cell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</row>
        <row r="820">
          <cell r="A820" t="str">
            <v>5720</v>
          </cell>
          <cell r="B820">
            <v>268.00000000000102</v>
          </cell>
          <cell r="C820" t="str">
            <v>South</v>
          </cell>
          <cell r="D820" t="str">
            <v>CPV024 海南省</v>
          </cell>
          <cell r="E820" t="str">
            <v>Hainan</v>
          </cell>
          <cell r="F820" t="str">
            <v>CCL5720  三亚市</v>
          </cell>
          <cell r="G820" t="str">
            <v>Sanya</v>
          </cell>
          <cell r="H820">
            <v>193</v>
          </cell>
          <cell r="I820">
            <v>1</v>
          </cell>
          <cell r="J820">
            <v>16</v>
          </cell>
          <cell r="K820">
            <v>10</v>
          </cell>
          <cell r="L820">
            <v>3</v>
          </cell>
          <cell r="M820">
            <v>13</v>
          </cell>
          <cell r="N820"/>
          <cell r="O820"/>
          <cell r="P820">
            <v>4</v>
          </cell>
          <cell r="Q820">
            <v>4</v>
          </cell>
          <cell r="R820">
            <v>1</v>
          </cell>
          <cell r="S820">
            <v>1</v>
          </cell>
          <cell r="T820">
            <v>5</v>
          </cell>
          <cell r="U820">
            <v>5</v>
          </cell>
          <cell r="V820">
            <v>2</v>
          </cell>
          <cell r="W820">
            <v>2</v>
          </cell>
        </row>
        <row r="821">
          <cell r="A821" t="str">
            <v>5722</v>
          </cell>
          <cell r="B821">
            <v>0</v>
          </cell>
          <cell r="C821" t="str">
            <v>South</v>
          </cell>
          <cell r="D821" t="str">
            <v>CPV024 海南省</v>
          </cell>
          <cell r="E821" t="str">
            <v>Hainan</v>
          </cell>
          <cell r="F821" t="str">
            <v>CCL5722  通什市</v>
          </cell>
          <cell r="G821" t="str">
            <v>Tongshi</v>
          </cell>
          <cell r="H821">
            <v>193</v>
          </cell>
          <cell r="I821"/>
          <cell r="J821"/>
          <cell r="K821"/>
          <cell r="L821"/>
          <cell r="M821" t="e">
            <v>#VALUE!</v>
          </cell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</row>
        <row r="822">
          <cell r="C822" t="str">
            <v>South</v>
          </cell>
          <cell r="D822" t="str">
            <v>CCP024 海南省</v>
          </cell>
          <cell r="E822" t="str">
            <v>Hainan</v>
          </cell>
          <cell r="F822" t="str">
            <v>海口</v>
          </cell>
          <cell r="G822" t="str">
            <v>Haikou Cluster</v>
          </cell>
          <cell r="H822">
            <v>193</v>
          </cell>
          <cell r="I822">
            <v>3</v>
          </cell>
          <cell r="J822">
            <v>50</v>
          </cell>
          <cell r="K822">
            <v>32</v>
          </cell>
          <cell r="L822">
            <v>7</v>
          </cell>
          <cell r="M822">
            <v>39</v>
          </cell>
          <cell r="N822">
            <v>3</v>
          </cell>
          <cell r="O822">
            <v>3</v>
          </cell>
          <cell r="P822">
            <v>8</v>
          </cell>
          <cell r="Q822">
            <v>8</v>
          </cell>
          <cell r="R822">
            <v>1</v>
          </cell>
          <cell r="S822">
            <v>1</v>
          </cell>
          <cell r="T822">
            <v>12</v>
          </cell>
          <cell r="U822">
            <v>12</v>
          </cell>
          <cell r="V822">
            <v>4</v>
          </cell>
          <cell r="W822">
            <v>4</v>
          </cell>
        </row>
        <row r="823"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</row>
        <row r="824">
          <cell r="A824" t="str">
            <v>4412</v>
          </cell>
          <cell r="B824">
            <v>0</v>
          </cell>
          <cell r="C824" t="str">
            <v>West</v>
          </cell>
          <cell r="D824" t="str">
            <v>CPV019 湖北省</v>
          </cell>
          <cell r="E824" t="str">
            <v>Hubei</v>
          </cell>
          <cell r="F824" t="str">
            <v>CCL4412  枣阳市</v>
          </cell>
          <cell r="G824" t="str">
            <v>zaoyang</v>
          </cell>
          <cell r="H824">
            <v>194</v>
          </cell>
          <cell r="I824"/>
          <cell r="J824"/>
          <cell r="K824"/>
          <cell r="L824"/>
          <cell r="M824" t="e">
            <v>#VALUE!</v>
          </cell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</row>
        <row r="825">
          <cell r="C825" t="str">
            <v>West</v>
          </cell>
          <cell r="D825" t="str">
            <v>CCP019 湖北省</v>
          </cell>
          <cell r="E825" t="str">
            <v>Hubei</v>
          </cell>
          <cell r="F825" t="str">
            <v>枣阳</v>
          </cell>
          <cell r="G825" t="str">
            <v>Zaoyang Cluster</v>
          </cell>
          <cell r="H825">
            <v>194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</row>
        <row r="826"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</row>
        <row r="827">
          <cell r="A827" t="str">
            <v>2643</v>
          </cell>
          <cell r="B827">
            <v>0</v>
          </cell>
          <cell r="C827" t="str">
            <v>North</v>
          </cell>
          <cell r="D827" t="str">
            <v>CPV012 山东省</v>
          </cell>
          <cell r="E827" t="str">
            <v>Shandong</v>
          </cell>
          <cell r="F827" t="str">
            <v>CCL2643  荣成市</v>
          </cell>
          <cell r="G827" t="str">
            <v>rongcheng</v>
          </cell>
          <cell r="H827">
            <v>195</v>
          </cell>
          <cell r="I827"/>
          <cell r="J827"/>
          <cell r="K827"/>
          <cell r="L827"/>
          <cell r="M827" t="e">
            <v>#VALUE!</v>
          </cell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</row>
        <row r="828">
          <cell r="A828" t="str">
            <v>2644</v>
          </cell>
          <cell r="B828">
            <v>0</v>
          </cell>
          <cell r="C828" t="str">
            <v>North</v>
          </cell>
          <cell r="D828" t="str">
            <v>CPV012 山东省</v>
          </cell>
          <cell r="E828" t="str">
            <v>Shandong</v>
          </cell>
          <cell r="F828" t="str">
            <v>CCL2644  文登市</v>
          </cell>
          <cell r="G828" t="str">
            <v>wendeng</v>
          </cell>
          <cell r="H828">
            <v>195</v>
          </cell>
          <cell r="I828"/>
          <cell r="J828"/>
          <cell r="K828"/>
          <cell r="L828"/>
          <cell r="M828" t="e">
            <v>#VALUE!</v>
          </cell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</row>
        <row r="829">
          <cell r="A829" t="str">
            <v>2651</v>
          </cell>
          <cell r="B829">
            <v>0</v>
          </cell>
          <cell r="C829" t="str">
            <v>North</v>
          </cell>
          <cell r="D829" t="str">
            <v>CPV012 山东省</v>
          </cell>
          <cell r="E829" t="str">
            <v>Shandong</v>
          </cell>
          <cell r="F829" t="str">
            <v>CCL2651  海阳市</v>
          </cell>
          <cell r="G829" t="str">
            <v>haiyang</v>
          </cell>
          <cell r="H829">
            <v>195</v>
          </cell>
          <cell r="I829"/>
          <cell r="J829"/>
          <cell r="K829"/>
          <cell r="L829"/>
          <cell r="M829" t="e">
            <v>#VALUE!</v>
          </cell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</row>
        <row r="830">
          <cell r="C830" t="str">
            <v>North</v>
          </cell>
          <cell r="D830" t="str">
            <v>CCP012 山东省</v>
          </cell>
          <cell r="E830" t="str">
            <v>Shandong</v>
          </cell>
          <cell r="F830" t="str">
            <v>荣成</v>
          </cell>
          <cell r="G830" t="str">
            <v>Rongchen Cluster</v>
          </cell>
          <cell r="H830">
            <v>195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</row>
        <row r="831"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</row>
        <row r="832">
          <cell r="A832" t="str">
            <v>1614</v>
          </cell>
          <cell r="B832">
            <v>0</v>
          </cell>
          <cell r="C832" t="str">
            <v>North</v>
          </cell>
          <cell r="D832" t="str">
            <v>CPV001 黑龙江省</v>
          </cell>
          <cell r="E832" t="str">
            <v>Heilongjiang</v>
          </cell>
          <cell r="F832" t="str">
            <v>CCL1614  嫩江县</v>
          </cell>
          <cell r="G832" t="str">
            <v>nenjiang</v>
          </cell>
          <cell r="H832">
            <v>197</v>
          </cell>
          <cell r="I832"/>
          <cell r="J832"/>
          <cell r="K832"/>
          <cell r="L832"/>
          <cell r="M832" t="e">
            <v>#VALUE!</v>
          </cell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</row>
        <row r="833">
          <cell r="C833" t="str">
            <v>North</v>
          </cell>
          <cell r="D833" t="str">
            <v>CCP001 黑龙江省</v>
          </cell>
          <cell r="E833" t="str">
            <v>Heilongjiang</v>
          </cell>
          <cell r="F833" t="str">
            <v>嫩江</v>
          </cell>
          <cell r="G833" t="str">
            <v>Nenjiang Cluster</v>
          </cell>
          <cell r="H833">
            <v>197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</row>
        <row r="834"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</row>
        <row r="835">
          <cell r="A835" t="str">
            <v>1640</v>
          </cell>
          <cell r="B835">
            <v>0</v>
          </cell>
          <cell r="C835" t="str">
            <v>North</v>
          </cell>
          <cell r="D835" t="str">
            <v>CPV001 黑龙江省</v>
          </cell>
          <cell r="E835" t="str">
            <v>Heilongjiang</v>
          </cell>
          <cell r="F835" t="str">
            <v>CCL1640  北安市</v>
          </cell>
          <cell r="G835" t="str">
            <v>Beian</v>
          </cell>
          <cell r="H835">
            <v>198</v>
          </cell>
          <cell r="I835"/>
          <cell r="J835"/>
          <cell r="K835"/>
          <cell r="L835"/>
          <cell r="M835" t="e">
            <v>#VALUE!</v>
          </cell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</row>
        <row r="836">
          <cell r="C836" t="str">
            <v>North</v>
          </cell>
          <cell r="D836" t="str">
            <v>CCP001 黑龙江省</v>
          </cell>
          <cell r="E836" t="str">
            <v>Heilongjiang</v>
          </cell>
          <cell r="F836" t="str">
            <v>北安</v>
          </cell>
          <cell r="G836" t="str">
            <v>Beian Cluster</v>
          </cell>
          <cell r="H836">
            <v>198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</row>
        <row r="837"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</row>
        <row r="838">
          <cell r="A838" t="str">
            <v>7560</v>
          </cell>
          <cell r="B838">
            <v>361.00000000000102</v>
          </cell>
          <cell r="C838" t="str">
            <v>West</v>
          </cell>
          <cell r="D838" t="str">
            <v>CPV009 宁夏回族自治区</v>
          </cell>
          <cell r="E838" t="str">
            <v>Ningxia</v>
          </cell>
          <cell r="F838" t="str">
            <v>CCL7560  固原县</v>
          </cell>
          <cell r="G838" t="str">
            <v>Guyuan county</v>
          </cell>
          <cell r="H838">
            <v>201</v>
          </cell>
          <cell r="I838"/>
          <cell r="J838"/>
          <cell r="K838"/>
          <cell r="L838"/>
          <cell r="M838" t="e">
            <v>#VALUE!</v>
          </cell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</row>
        <row r="839">
          <cell r="C839" t="str">
            <v>West</v>
          </cell>
          <cell r="D839" t="str">
            <v>CCP009 宁夏回族自治区</v>
          </cell>
          <cell r="E839" t="str">
            <v>Ningxia</v>
          </cell>
          <cell r="F839" t="str">
            <v>固原</v>
          </cell>
          <cell r="G839" t="str">
            <v>Guyuan Cluster</v>
          </cell>
          <cell r="H839">
            <v>201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 Oct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ty list"/>
      <sheetName val="Feedback Table"/>
      <sheetName val="datasource"/>
      <sheetName val="key info from PMG report-200604"/>
      <sheetName val="ALL"/>
      <sheetName val="LP"/>
      <sheetName val="Sheet3"/>
      <sheetName val="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2014 Apr"/>
    </sheetNames>
    <sheetDataSet>
      <sheetData sheetId="0" refreshError="1"/>
      <sheetData sheetId="1" refreshError="1"/>
      <sheetData sheetId="2">
        <row r="7">
          <cell r="A7" t="str">
            <v>E</v>
          </cell>
          <cell r="AA7" t="str">
            <v>龙门架</v>
          </cell>
          <cell r="AC7" t="str">
            <v>抬头板</v>
          </cell>
        </row>
        <row r="8">
          <cell r="A8" t="str">
            <v>N</v>
          </cell>
          <cell r="AA8" t="str">
            <v>4M2堆头顶部陈列</v>
          </cell>
          <cell r="AC8" t="str">
            <v>端架侧板</v>
          </cell>
        </row>
        <row r="9">
          <cell r="A9" t="str">
            <v>S</v>
          </cell>
          <cell r="AC9" t="str">
            <v>抬头板/端架侧板</v>
          </cell>
        </row>
        <row r="10">
          <cell r="A10" t="str">
            <v>W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打印"/>
      <sheetName val="汇总页"/>
      <sheetName val="DT清理表"/>
      <sheetName val="门店类型定义"/>
      <sheetName val="datasource"/>
      <sheetName val=" Foods配额"/>
      <sheetName val="data"/>
      <sheetName val="W3"/>
      <sheetName val="Budget04OP"/>
      <sheetName val="Sheet3"/>
      <sheetName val="Detail of each cluster &amp; city"/>
      <sheetName val="00nps"/>
      <sheetName val="rank"/>
      <sheetName val="sales index"/>
      <sheetName val="P3"/>
      <sheetName val="retail census"/>
      <sheetName val="ALL"/>
      <sheetName val="Report_YTD"/>
      <sheetName val="Analysis"/>
      <sheetName val="HPC DATA"/>
      <sheetName val="FC_Vol"/>
      <sheetName val="phasing"/>
      <sheetName val="门店信息-新增-DT"/>
      <sheetName val="门店汇总(DT)"/>
      <sheetName val="2013 Oct"/>
    </sheetNames>
    <sheetDataSet>
      <sheetData sheetId="0"/>
      <sheetData sheetId="1"/>
      <sheetData sheetId="2"/>
      <sheetData sheetId="3">
        <row r="4">
          <cell r="AA4" t="str">
            <v>直供</v>
          </cell>
        </row>
        <row r="5">
          <cell r="AA5" t="str">
            <v>总仓配送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 Sep"/>
      <sheetName val="Instruction"/>
      <sheetName val="101112整合版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/>
      <sheetData sheetId="2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  <sheetName val="Budget04OP"/>
      <sheetName val="PY Data"/>
      <sheetName val="act"/>
      <sheetName val="Promotion Number"/>
      <sheetName val="00nps"/>
      <sheetName val="rank"/>
      <sheetName val="SysCategory"/>
      <sheetName val="data hpc"/>
      <sheetName val="data"/>
      <sheetName val="Sheet2"/>
      <sheetName val="Sheet1"/>
      <sheetName val="Sheet3"/>
      <sheetName val="门店汇总(DT)"/>
      <sheetName val="2013 Sep"/>
    </sheetNames>
    <sheetDataSet>
      <sheetData sheetId="0"/>
      <sheetData sheetId="1">
        <row r="7">
          <cell r="A7" t="str">
            <v>E</v>
          </cell>
          <cell r="C7" t="str">
            <v>上海</v>
          </cell>
          <cell r="F7" t="str">
            <v>Makro</v>
          </cell>
          <cell r="I7" t="str">
            <v>KC-1</v>
          </cell>
          <cell r="N7" t="str">
            <v>店内TG</v>
          </cell>
          <cell r="T7" t="str">
            <v>Y</v>
          </cell>
        </row>
        <row r="8">
          <cell r="A8" t="str">
            <v>N</v>
          </cell>
          <cell r="C8" t="str">
            <v>南京</v>
          </cell>
          <cell r="F8" t="str">
            <v>Metro</v>
          </cell>
          <cell r="I8" t="str">
            <v>KC-2</v>
          </cell>
          <cell r="N8" t="str">
            <v>店内GE</v>
          </cell>
          <cell r="T8" t="str">
            <v>N</v>
          </cell>
        </row>
        <row r="9">
          <cell r="A9" t="str">
            <v>S</v>
          </cell>
          <cell r="C9" t="str">
            <v>无锡</v>
          </cell>
          <cell r="F9" t="str">
            <v>Alldays</v>
          </cell>
          <cell r="I9" t="str">
            <v>LKC</v>
          </cell>
          <cell r="N9">
            <v>9501</v>
          </cell>
        </row>
        <row r="10">
          <cell r="A10" t="str">
            <v>W</v>
          </cell>
          <cell r="C10" t="str">
            <v>苏州</v>
          </cell>
          <cell r="F10" t="str">
            <v>Lianhua</v>
          </cell>
          <cell r="I10" t="str">
            <v>DTR</v>
          </cell>
          <cell r="N10">
            <v>9601</v>
          </cell>
        </row>
        <row r="11">
          <cell r="C11" t="str">
            <v>常州</v>
          </cell>
          <cell r="F11" t="str">
            <v>ZHONGBAI CHAIN</v>
          </cell>
          <cell r="N11" t="str">
            <v>70cm货架</v>
          </cell>
        </row>
        <row r="12">
          <cell r="C12" t="str">
            <v>南通</v>
          </cell>
          <cell r="F12" t="str">
            <v>CHENDU HONGQI</v>
          </cell>
        </row>
        <row r="13">
          <cell r="C13" t="str">
            <v>扬州</v>
          </cell>
          <cell r="F13" t="str">
            <v>CQ NEW CENTURY</v>
          </cell>
        </row>
        <row r="14">
          <cell r="C14" t="str">
            <v>杭州</v>
          </cell>
          <cell r="F14" t="str">
            <v>Trustmart</v>
          </cell>
        </row>
        <row r="15">
          <cell r="C15" t="str">
            <v>宁波</v>
          </cell>
          <cell r="F15" t="str">
            <v>WU HAN WUSHANG</v>
          </cell>
        </row>
        <row r="16">
          <cell r="C16" t="str">
            <v>温州</v>
          </cell>
          <cell r="F16" t="str">
            <v>ZHONG SHANG</v>
          </cell>
        </row>
        <row r="17">
          <cell r="C17" t="str">
            <v>嘉兴</v>
          </cell>
          <cell r="F17" t="str">
            <v>ZHONGBAI CANGCHU</v>
          </cell>
        </row>
        <row r="18">
          <cell r="C18" t="str">
            <v>北京</v>
          </cell>
          <cell r="F18" t="str">
            <v>Hymall</v>
          </cell>
        </row>
        <row r="19">
          <cell r="C19" t="str">
            <v>天津</v>
          </cell>
          <cell r="F19" t="str">
            <v>A Best</v>
          </cell>
        </row>
        <row r="20">
          <cell r="C20" t="str">
            <v>哈尔滨</v>
          </cell>
          <cell r="F20" t="str">
            <v>Auchan</v>
          </cell>
        </row>
        <row r="21">
          <cell r="C21" t="str">
            <v>长春</v>
          </cell>
          <cell r="F21" t="str">
            <v>BJ Hualian</v>
          </cell>
        </row>
        <row r="22">
          <cell r="C22" t="str">
            <v>沈阳</v>
          </cell>
          <cell r="F22" t="str">
            <v>BJ Wumei</v>
          </cell>
        </row>
        <row r="23">
          <cell r="C23" t="str">
            <v>大连</v>
          </cell>
          <cell r="F23" t="str">
            <v>Carrefour</v>
          </cell>
        </row>
        <row r="24">
          <cell r="C24" t="str">
            <v>青岛</v>
          </cell>
          <cell r="F24" t="str">
            <v>CQ DEPT.STORE</v>
          </cell>
        </row>
        <row r="25">
          <cell r="C25" t="str">
            <v>济南</v>
          </cell>
          <cell r="F25" t="str">
            <v>CRC Wanjia</v>
          </cell>
        </row>
        <row r="26">
          <cell r="C26" t="str">
            <v>广州</v>
          </cell>
          <cell r="F26" t="str">
            <v>Emart</v>
          </cell>
        </row>
        <row r="27">
          <cell r="C27" t="str">
            <v>东莞</v>
          </cell>
          <cell r="F27" t="str">
            <v>GMS</v>
          </cell>
        </row>
        <row r="28">
          <cell r="C28" t="str">
            <v>深圳</v>
          </cell>
          <cell r="F28" t="str">
            <v>Home Club</v>
          </cell>
        </row>
        <row r="29">
          <cell r="C29" t="str">
            <v>佛山</v>
          </cell>
          <cell r="F29" t="str">
            <v>Hualian</v>
          </cell>
        </row>
        <row r="30">
          <cell r="C30" t="str">
            <v>福州</v>
          </cell>
          <cell r="F30" t="str">
            <v>Huapu</v>
          </cell>
        </row>
        <row r="31">
          <cell r="C31" t="str">
            <v>厦门</v>
          </cell>
          <cell r="F31" t="str">
            <v>Huarun</v>
          </cell>
        </row>
        <row r="32">
          <cell r="C32" t="str">
            <v>泉州</v>
          </cell>
          <cell r="F32" t="str">
            <v>Hymall</v>
          </cell>
        </row>
        <row r="33">
          <cell r="C33" t="str">
            <v>武汉</v>
          </cell>
          <cell r="F33" t="str">
            <v>Jiangsu Time</v>
          </cell>
        </row>
        <row r="34">
          <cell r="C34" t="str">
            <v>成都</v>
          </cell>
          <cell r="F34" t="str">
            <v>Lianhua</v>
          </cell>
        </row>
        <row r="35">
          <cell r="C35" t="str">
            <v>西安</v>
          </cell>
          <cell r="F35" t="str">
            <v>Lotus</v>
          </cell>
        </row>
        <row r="36">
          <cell r="C36" t="str">
            <v>昆明</v>
          </cell>
          <cell r="F36" t="str">
            <v>Makro</v>
          </cell>
        </row>
        <row r="37">
          <cell r="C37" t="str">
            <v>重庆</v>
          </cell>
          <cell r="F37" t="str">
            <v>Merrymart</v>
          </cell>
        </row>
        <row r="38">
          <cell r="C38" t="str">
            <v>乌鲁木齐</v>
          </cell>
          <cell r="F38" t="str">
            <v>Metro</v>
          </cell>
        </row>
        <row r="39">
          <cell r="C39" t="str">
            <v>新增</v>
          </cell>
          <cell r="F39" t="str">
            <v>NGS</v>
          </cell>
        </row>
        <row r="40">
          <cell r="F40" t="str">
            <v>ParkNShop</v>
          </cell>
        </row>
        <row r="41">
          <cell r="F41" t="str">
            <v>Ren Ren Le</v>
          </cell>
        </row>
        <row r="42">
          <cell r="F42" t="str">
            <v>RT-mart</v>
          </cell>
        </row>
        <row r="43">
          <cell r="F43" t="str">
            <v>Sam's Club</v>
          </cell>
        </row>
        <row r="44">
          <cell r="F44" t="str">
            <v>Shanghai Wen Feng</v>
          </cell>
        </row>
        <row r="45">
          <cell r="F45" t="str">
            <v>Trustmart</v>
          </cell>
        </row>
        <row r="46">
          <cell r="F46" t="str">
            <v>Walmart</v>
          </cell>
        </row>
        <row r="47">
          <cell r="F47" t="str">
            <v>A Best</v>
          </cell>
        </row>
        <row r="48">
          <cell r="F48" t="str">
            <v>BJ Hualian</v>
          </cell>
        </row>
        <row r="49">
          <cell r="F49" t="str">
            <v>CRC Wanjia</v>
          </cell>
        </row>
        <row r="50">
          <cell r="F50" t="str">
            <v>GMS</v>
          </cell>
        </row>
        <row r="51">
          <cell r="F51" t="str">
            <v>Home Club</v>
          </cell>
        </row>
        <row r="52">
          <cell r="F52" t="str">
            <v>Huapu</v>
          </cell>
        </row>
        <row r="53">
          <cell r="F53" t="str">
            <v>Merrymart</v>
          </cell>
        </row>
        <row r="54">
          <cell r="F54" t="str">
            <v>NGS</v>
          </cell>
        </row>
        <row r="55">
          <cell r="F55" t="str">
            <v>Others</v>
          </cell>
        </row>
        <row r="1482">
          <cell r="AH1482" t="str">
            <v>Y</v>
          </cell>
          <cell r="AI1482" t="str">
            <v>Y</v>
          </cell>
          <cell r="AJ1482" t="str">
            <v>Y</v>
          </cell>
          <cell r="AK1482" t="str">
            <v>Y</v>
          </cell>
        </row>
        <row r="1483">
          <cell r="AH1483" t="str">
            <v>N</v>
          </cell>
          <cell r="AI1483" t="str">
            <v>N</v>
          </cell>
          <cell r="AJ1483" t="str">
            <v>N</v>
          </cell>
          <cell r="AK1483" t="str">
            <v>N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"/>
      <sheetName val="P2"/>
      <sheetName val="P3"/>
      <sheetName val="P3 to P4 New"/>
      <sheetName val="P4"/>
      <sheetName val="P3 template for Automation"/>
      <sheetName val="Cover"/>
      <sheetName val="FC_Vol"/>
      <sheetName val="phasing"/>
      <sheetName val="datasource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C Cover(1)"/>
      <sheetName val="零订单客户HPC"/>
      <sheetName val="&quot;0&quot;2"/>
      <sheetName val="&quot;0&quot;1"/>
      <sheetName val="HPC 配额"/>
      <sheetName val="HPC data"/>
      <sheetName val="Foods Cover(1)"/>
      <sheetName val="零订单客户Foods"/>
      <sheetName val=" Foods配额"/>
      <sheetName val="Fdata"/>
      <sheetName val="&quot;0&quot;12"/>
      <sheetName val="&quot;0&quot; 11"/>
      <sheetName val="Cover HPC"/>
      <sheetName val="Cover Foods"/>
      <sheetName val="ALL"/>
      <sheetName val="P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C8" t="str">
            <v>黄勇</v>
          </cell>
          <cell r="E8" t="str">
            <v>杨建国</v>
          </cell>
        </row>
        <row r="10">
          <cell r="C10" t="str">
            <v>黄勇</v>
          </cell>
          <cell r="E10" t="str">
            <v xml:space="preserve">戈爱晶 </v>
          </cell>
        </row>
        <row r="11">
          <cell r="C11" t="str">
            <v>黄勇</v>
          </cell>
          <cell r="E11" t="str">
            <v xml:space="preserve">戈爱晶 </v>
          </cell>
        </row>
        <row r="12">
          <cell r="C12" t="str">
            <v>黄勇</v>
          </cell>
          <cell r="E12" t="str">
            <v xml:space="preserve">戈爱晶 </v>
          </cell>
        </row>
        <row r="15">
          <cell r="C15" t="str">
            <v>黄勇</v>
          </cell>
          <cell r="E15" t="str">
            <v>邢汝兵</v>
          </cell>
        </row>
        <row r="16">
          <cell r="C16" t="str">
            <v>黄勇</v>
          </cell>
          <cell r="E16" t="str">
            <v>邢汝兵</v>
          </cell>
        </row>
        <row r="17">
          <cell r="C17" t="str">
            <v>黄勇</v>
          </cell>
          <cell r="E17" t="str">
            <v>邢汝兵</v>
          </cell>
        </row>
        <row r="20">
          <cell r="C20" t="str">
            <v>阎靖国</v>
          </cell>
          <cell r="E20" t="str">
            <v>朱晓东</v>
          </cell>
        </row>
        <row r="22">
          <cell r="C22" t="str">
            <v>阎靖国</v>
          </cell>
          <cell r="E22" t="str">
            <v>申毅</v>
          </cell>
        </row>
        <row r="25">
          <cell r="C25" t="str">
            <v>王轩</v>
          </cell>
          <cell r="E25" t="str">
            <v>冯国英</v>
          </cell>
        </row>
        <row r="28">
          <cell r="C28" t="str">
            <v>王轩</v>
          </cell>
          <cell r="E28" t="str">
            <v>张勇军</v>
          </cell>
        </row>
        <row r="29">
          <cell r="C29" t="str">
            <v>王轩</v>
          </cell>
          <cell r="E29" t="str">
            <v>张勇军</v>
          </cell>
        </row>
        <row r="32">
          <cell r="C32" t="str">
            <v>丁燕飞</v>
          </cell>
          <cell r="E32" t="str">
            <v>周琳</v>
          </cell>
        </row>
        <row r="34">
          <cell r="C34" t="str">
            <v>丁燕飞</v>
          </cell>
          <cell r="E34" t="str">
            <v>温元民</v>
          </cell>
        </row>
        <row r="36">
          <cell r="C36" t="str">
            <v>丁燕飞</v>
          </cell>
          <cell r="E36" t="str">
            <v>吴显红</v>
          </cell>
        </row>
        <row r="38">
          <cell r="C38" t="str">
            <v>丁燕飞</v>
          </cell>
          <cell r="E38" t="str">
            <v>王欣洋</v>
          </cell>
        </row>
        <row r="41">
          <cell r="C41" t="str">
            <v>许翔</v>
          </cell>
          <cell r="E41" t="str">
            <v>孙国华</v>
          </cell>
        </row>
        <row r="44">
          <cell r="C44" t="str">
            <v>许翔</v>
          </cell>
          <cell r="E44" t="str">
            <v>张颖</v>
          </cell>
        </row>
        <row r="45">
          <cell r="C45" t="str">
            <v>许翔</v>
          </cell>
          <cell r="E45" t="str">
            <v>高枫</v>
          </cell>
        </row>
        <row r="46">
          <cell r="C46" t="str">
            <v>许翔</v>
          </cell>
          <cell r="E46" t="str">
            <v>张颖</v>
          </cell>
        </row>
        <row r="47">
          <cell r="C47" t="str">
            <v>许翔</v>
          </cell>
          <cell r="E47" t="str">
            <v>张颖</v>
          </cell>
        </row>
        <row r="50">
          <cell r="C50" t="str">
            <v>陈霆</v>
          </cell>
          <cell r="E50" t="str">
            <v>朱志刚</v>
          </cell>
        </row>
        <row r="51">
          <cell r="C51" t="str">
            <v>陈霆</v>
          </cell>
          <cell r="E51" t="str">
            <v>朱志刚</v>
          </cell>
        </row>
        <row r="53">
          <cell r="C53" t="str">
            <v>陈霆</v>
          </cell>
          <cell r="E53" t="str">
            <v>王建军</v>
          </cell>
        </row>
        <row r="54">
          <cell r="C54" t="str">
            <v>陈霆</v>
          </cell>
          <cell r="E54" t="str">
            <v>王建军</v>
          </cell>
        </row>
        <row r="56">
          <cell r="C56" t="str">
            <v>陈霆</v>
          </cell>
          <cell r="E56" t="str">
            <v>范立松</v>
          </cell>
        </row>
        <row r="57">
          <cell r="C57" t="str">
            <v>陈霆</v>
          </cell>
          <cell r="E57" t="str">
            <v>范立松</v>
          </cell>
        </row>
        <row r="58">
          <cell r="C58" t="str">
            <v>陈霆</v>
          </cell>
          <cell r="E58" t="str">
            <v>孙来运</v>
          </cell>
        </row>
        <row r="59">
          <cell r="C59" t="str">
            <v>陈霆</v>
          </cell>
          <cell r="E59" t="str">
            <v>范立松</v>
          </cell>
        </row>
        <row r="60">
          <cell r="C60" t="str">
            <v>陈霆</v>
          </cell>
          <cell r="E60" t="str">
            <v>范立松</v>
          </cell>
        </row>
        <row r="62">
          <cell r="C62" t="str">
            <v>陈霆</v>
          </cell>
          <cell r="E62" t="str">
            <v>范立松</v>
          </cell>
        </row>
        <row r="63">
          <cell r="C63" t="str">
            <v>陈霆</v>
          </cell>
          <cell r="E63" t="str">
            <v>范立松</v>
          </cell>
        </row>
        <row r="64">
          <cell r="C64" t="str">
            <v>陈霆</v>
          </cell>
          <cell r="E64" t="str">
            <v>范立松</v>
          </cell>
        </row>
        <row r="67">
          <cell r="C67" t="str">
            <v>TT</v>
          </cell>
        </row>
        <row r="68">
          <cell r="C68" t="str">
            <v>黄勇</v>
          </cell>
          <cell r="E68" t="str">
            <v>张雪</v>
          </cell>
        </row>
        <row r="69">
          <cell r="C69" t="str">
            <v>黄勇</v>
          </cell>
          <cell r="E69" t="str">
            <v>张雪</v>
          </cell>
        </row>
        <row r="70">
          <cell r="C70" t="str">
            <v>黄勇</v>
          </cell>
          <cell r="E70" t="str">
            <v>张雪</v>
          </cell>
        </row>
        <row r="71">
          <cell r="C71" t="str">
            <v>黄勇</v>
          </cell>
          <cell r="E71" t="str">
            <v>张雪</v>
          </cell>
        </row>
        <row r="74">
          <cell r="C74" t="str">
            <v>黄勇</v>
          </cell>
          <cell r="E74" t="str">
            <v>肖琨</v>
          </cell>
        </row>
        <row r="75">
          <cell r="C75" t="str">
            <v>黄勇</v>
          </cell>
          <cell r="E75" t="str">
            <v>肖琨</v>
          </cell>
        </row>
        <row r="76">
          <cell r="C76" t="str">
            <v>黄勇</v>
          </cell>
          <cell r="E76" t="str">
            <v>肖琨</v>
          </cell>
        </row>
        <row r="79">
          <cell r="C79" t="str">
            <v>王轩</v>
          </cell>
          <cell r="E79" t="str">
            <v>刁冰洁</v>
          </cell>
        </row>
        <row r="82">
          <cell r="C82" t="str">
            <v>王轩</v>
          </cell>
          <cell r="E82" t="str">
            <v>成健兆</v>
          </cell>
        </row>
        <row r="83">
          <cell r="C83" t="str">
            <v>王轩</v>
          </cell>
          <cell r="E83" t="str">
            <v>成健兆</v>
          </cell>
        </row>
        <row r="84">
          <cell r="C84" t="str">
            <v>王轩</v>
          </cell>
          <cell r="E84" t="str">
            <v>成健兆</v>
          </cell>
        </row>
        <row r="85">
          <cell r="C85" t="str">
            <v>王轩</v>
          </cell>
          <cell r="E85" t="str">
            <v>成健兆</v>
          </cell>
        </row>
        <row r="88">
          <cell r="C88" t="str">
            <v>陈霆</v>
          </cell>
          <cell r="E88" t="str">
            <v>王建军</v>
          </cell>
        </row>
        <row r="91">
          <cell r="C91" t="str">
            <v>TT</v>
          </cell>
        </row>
        <row r="92">
          <cell r="C92" t="str">
            <v>黄勇</v>
          </cell>
          <cell r="E92" t="str">
            <v>张铁钢</v>
          </cell>
        </row>
        <row r="93">
          <cell r="C93" t="str">
            <v>黄勇</v>
          </cell>
          <cell r="E93" t="str">
            <v>张铁钢</v>
          </cell>
        </row>
        <row r="94">
          <cell r="C94" t="str">
            <v>黄勇</v>
          </cell>
          <cell r="E94" t="str">
            <v>张铁钢</v>
          </cell>
        </row>
        <row r="96">
          <cell r="C96" t="str">
            <v>黄勇</v>
          </cell>
          <cell r="E96" t="str">
            <v>张雪</v>
          </cell>
        </row>
        <row r="97">
          <cell r="C97" t="str">
            <v>黄勇</v>
          </cell>
          <cell r="E97" t="str">
            <v>张雪</v>
          </cell>
        </row>
        <row r="98">
          <cell r="C98" t="str">
            <v>黄勇</v>
          </cell>
          <cell r="E98" t="str">
            <v>张雪</v>
          </cell>
        </row>
        <row r="99">
          <cell r="C99" t="str">
            <v>黄勇</v>
          </cell>
          <cell r="E99" t="str">
            <v>张雪</v>
          </cell>
        </row>
        <row r="100">
          <cell r="C100" t="str">
            <v>黄勇</v>
          </cell>
          <cell r="E100" t="str">
            <v>张雪</v>
          </cell>
        </row>
        <row r="101">
          <cell r="C101" t="str">
            <v>黄勇</v>
          </cell>
          <cell r="E101" t="str">
            <v>张雪</v>
          </cell>
        </row>
        <row r="102">
          <cell r="C102" t="str">
            <v>黄勇</v>
          </cell>
          <cell r="E102" t="str">
            <v>张雪</v>
          </cell>
        </row>
        <row r="103">
          <cell r="C103" t="str">
            <v>黄勇</v>
          </cell>
          <cell r="E103" t="str">
            <v>张雪</v>
          </cell>
        </row>
        <row r="104">
          <cell r="C104" t="str">
            <v>黄勇</v>
          </cell>
          <cell r="E104" t="str">
            <v>张雪</v>
          </cell>
        </row>
        <row r="105">
          <cell r="C105" t="str">
            <v>黄勇</v>
          </cell>
          <cell r="E105" t="str">
            <v>张雪</v>
          </cell>
        </row>
        <row r="106">
          <cell r="C106" t="str">
            <v>黄勇</v>
          </cell>
          <cell r="E106" t="str">
            <v>张雪</v>
          </cell>
        </row>
        <row r="107">
          <cell r="C107" t="str">
            <v>黄勇</v>
          </cell>
          <cell r="E107" t="str">
            <v>张雪</v>
          </cell>
        </row>
        <row r="108">
          <cell r="C108" t="str">
            <v>黄勇</v>
          </cell>
          <cell r="E108" t="str">
            <v>张雪</v>
          </cell>
        </row>
        <row r="109">
          <cell r="C109" t="str">
            <v>黄勇</v>
          </cell>
          <cell r="E109" t="str">
            <v>张雪</v>
          </cell>
        </row>
        <row r="110">
          <cell r="C110" t="str">
            <v>黄勇</v>
          </cell>
          <cell r="E110" t="str">
            <v>张雪</v>
          </cell>
        </row>
        <row r="111">
          <cell r="C111" t="str">
            <v>黄勇</v>
          </cell>
          <cell r="E111" t="str">
            <v>张雪</v>
          </cell>
        </row>
        <row r="112">
          <cell r="C112" t="str">
            <v>黄勇</v>
          </cell>
          <cell r="E112" t="str">
            <v>张雪</v>
          </cell>
        </row>
        <row r="114">
          <cell r="C114" t="str">
            <v>黄勇</v>
          </cell>
          <cell r="E114" t="str">
            <v>张晔</v>
          </cell>
        </row>
        <row r="115">
          <cell r="C115" t="str">
            <v>黄勇</v>
          </cell>
          <cell r="E115" t="str">
            <v>张晔</v>
          </cell>
        </row>
        <row r="118">
          <cell r="C118" t="str">
            <v>黄勇</v>
          </cell>
          <cell r="E118" t="str">
            <v>肖昆</v>
          </cell>
        </row>
        <row r="120">
          <cell r="C120" t="str">
            <v>黄勇</v>
          </cell>
          <cell r="E120" t="str">
            <v>周青</v>
          </cell>
        </row>
        <row r="121">
          <cell r="C121" t="str">
            <v>黄勇</v>
          </cell>
          <cell r="E121" t="str">
            <v>周青</v>
          </cell>
        </row>
        <row r="122">
          <cell r="C122" t="str">
            <v>黄勇</v>
          </cell>
          <cell r="E122" t="str">
            <v>周青</v>
          </cell>
        </row>
        <row r="123">
          <cell r="C123" t="str">
            <v>黄勇</v>
          </cell>
          <cell r="E123" t="str">
            <v>周青</v>
          </cell>
        </row>
        <row r="124">
          <cell r="C124" t="str">
            <v>黄勇</v>
          </cell>
          <cell r="E124" t="str">
            <v>周青</v>
          </cell>
        </row>
        <row r="125">
          <cell r="C125" t="str">
            <v>黄勇</v>
          </cell>
          <cell r="E125" t="str">
            <v>周青</v>
          </cell>
        </row>
        <row r="126">
          <cell r="C126" t="str">
            <v>黄勇</v>
          </cell>
          <cell r="E126" t="str">
            <v>周青</v>
          </cell>
        </row>
        <row r="127">
          <cell r="C127" t="str">
            <v>黄勇</v>
          </cell>
          <cell r="E127" t="str">
            <v>周青</v>
          </cell>
        </row>
        <row r="128">
          <cell r="C128" t="str">
            <v>黄勇</v>
          </cell>
          <cell r="E128" t="str">
            <v>周青</v>
          </cell>
        </row>
        <row r="129">
          <cell r="C129" t="str">
            <v>黄勇</v>
          </cell>
          <cell r="E129" t="str">
            <v>周青</v>
          </cell>
        </row>
        <row r="130">
          <cell r="C130" t="str">
            <v>黄勇</v>
          </cell>
          <cell r="E130" t="str">
            <v>周青</v>
          </cell>
        </row>
        <row r="133">
          <cell r="C133" t="str">
            <v>阎靖国</v>
          </cell>
          <cell r="E133" t="str">
            <v>刁冰洁</v>
          </cell>
        </row>
        <row r="136">
          <cell r="C136" t="str">
            <v>丁燕飞</v>
          </cell>
          <cell r="E136" t="str">
            <v>范国斌</v>
          </cell>
        </row>
        <row r="137">
          <cell r="C137" t="str">
            <v>丁燕飞</v>
          </cell>
          <cell r="E137" t="str">
            <v>范国斌</v>
          </cell>
        </row>
        <row r="138">
          <cell r="C138" t="str">
            <v>丁燕飞</v>
          </cell>
          <cell r="E138" t="str">
            <v>范国斌</v>
          </cell>
        </row>
        <row r="139">
          <cell r="C139" t="str">
            <v>丁燕飞</v>
          </cell>
          <cell r="E139" t="str">
            <v>范国斌</v>
          </cell>
        </row>
        <row r="140">
          <cell r="C140" t="str">
            <v>丁燕飞</v>
          </cell>
          <cell r="E140" t="str">
            <v>范国斌</v>
          </cell>
        </row>
        <row r="141">
          <cell r="C141" t="str">
            <v>丁燕飞</v>
          </cell>
          <cell r="E141" t="str">
            <v>范国斌</v>
          </cell>
        </row>
        <row r="142">
          <cell r="C142" t="str">
            <v>丁燕飞</v>
          </cell>
          <cell r="E142" t="str">
            <v>范国斌</v>
          </cell>
        </row>
        <row r="143">
          <cell r="C143" t="str">
            <v>丁燕飞</v>
          </cell>
          <cell r="E143" t="str">
            <v>范国斌</v>
          </cell>
        </row>
        <row r="144">
          <cell r="C144" t="str">
            <v>丁燕飞</v>
          </cell>
          <cell r="E144" t="str">
            <v>范国斌</v>
          </cell>
        </row>
        <row r="145">
          <cell r="C145" t="str">
            <v>丁燕飞</v>
          </cell>
          <cell r="E145" t="str">
            <v>范国斌</v>
          </cell>
        </row>
        <row r="146">
          <cell r="C146" t="str">
            <v>丁燕飞</v>
          </cell>
          <cell r="E146" t="str">
            <v>范国斌</v>
          </cell>
        </row>
        <row r="148">
          <cell r="C148" t="str">
            <v>丁燕飞</v>
          </cell>
          <cell r="E148" t="str">
            <v>李潇滢</v>
          </cell>
        </row>
        <row r="149">
          <cell r="C149" t="str">
            <v>丁燕飞</v>
          </cell>
          <cell r="E149" t="str">
            <v>李潇滢</v>
          </cell>
        </row>
        <row r="150">
          <cell r="C150" t="str">
            <v>丁燕飞</v>
          </cell>
          <cell r="E150" t="str">
            <v>李潇滢</v>
          </cell>
        </row>
        <row r="151">
          <cell r="C151" t="str">
            <v>丁燕飞</v>
          </cell>
          <cell r="E151" t="str">
            <v>李潇滢</v>
          </cell>
        </row>
        <row r="152">
          <cell r="C152" t="str">
            <v>丁燕飞</v>
          </cell>
          <cell r="E152" t="str">
            <v>李潇滢</v>
          </cell>
        </row>
        <row r="153">
          <cell r="C153" t="str">
            <v>丁燕飞</v>
          </cell>
          <cell r="E153" t="str">
            <v>李潇滢</v>
          </cell>
        </row>
        <row r="154">
          <cell r="C154" t="str">
            <v>丁燕飞</v>
          </cell>
          <cell r="E154" t="str">
            <v>李潇滢</v>
          </cell>
        </row>
        <row r="155">
          <cell r="C155" t="str">
            <v>丁燕飞</v>
          </cell>
          <cell r="E155" t="str">
            <v>李潇滢</v>
          </cell>
        </row>
        <row r="156">
          <cell r="C156" t="str">
            <v>丁燕飞</v>
          </cell>
          <cell r="E156" t="str">
            <v>李潇滢</v>
          </cell>
        </row>
        <row r="157">
          <cell r="C157" t="str">
            <v>丁燕飞</v>
          </cell>
          <cell r="E157" t="str">
            <v>李潇滢</v>
          </cell>
        </row>
        <row r="158">
          <cell r="C158" t="str">
            <v>丁燕飞</v>
          </cell>
          <cell r="E158" t="str">
            <v>李潇滢</v>
          </cell>
        </row>
        <row r="159">
          <cell r="C159" t="str">
            <v>丁燕飞</v>
          </cell>
          <cell r="E159" t="str">
            <v>李潇滢</v>
          </cell>
        </row>
        <row r="161">
          <cell r="C161" t="str">
            <v>丁燕飞</v>
          </cell>
          <cell r="E161" t="str">
            <v>王欣洋</v>
          </cell>
        </row>
        <row r="163">
          <cell r="C163" t="str">
            <v>丁燕飞</v>
          </cell>
          <cell r="E163" t="str">
            <v>温元民</v>
          </cell>
        </row>
        <row r="164">
          <cell r="C164" t="str">
            <v>丁燕飞</v>
          </cell>
          <cell r="E164" t="str">
            <v>温元民</v>
          </cell>
        </row>
        <row r="165">
          <cell r="C165" t="str">
            <v>丁燕飞</v>
          </cell>
          <cell r="E165" t="str">
            <v>温元民</v>
          </cell>
        </row>
        <row r="167">
          <cell r="C167" t="str">
            <v>丁燕飞</v>
          </cell>
          <cell r="E167" t="str">
            <v>周琳</v>
          </cell>
        </row>
        <row r="170">
          <cell r="C170" t="str">
            <v>许翔</v>
          </cell>
          <cell r="E170" t="str">
            <v>陈艳红</v>
          </cell>
        </row>
        <row r="171">
          <cell r="C171" t="str">
            <v>许翔</v>
          </cell>
          <cell r="E171" t="str">
            <v>陈艳红</v>
          </cell>
        </row>
        <row r="172">
          <cell r="C172" t="str">
            <v>许翔</v>
          </cell>
          <cell r="E172" t="str">
            <v>陈艳红</v>
          </cell>
        </row>
        <row r="173">
          <cell r="C173" t="str">
            <v>许翔</v>
          </cell>
          <cell r="E173" t="str">
            <v>陈艳红</v>
          </cell>
        </row>
        <row r="174">
          <cell r="C174" t="str">
            <v>许翔</v>
          </cell>
          <cell r="E174" t="str">
            <v>陈艳红</v>
          </cell>
        </row>
        <row r="175">
          <cell r="C175" t="str">
            <v>许翔</v>
          </cell>
          <cell r="E175" t="str">
            <v>陈艳红</v>
          </cell>
        </row>
        <row r="176">
          <cell r="C176" t="str">
            <v>许翔</v>
          </cell>
          <cell r="E176" t="str">
            <v>陈艳红</v>
          </cell>
        </row>
        <row r="177">
          <cell r="C177" t="str">
            <v>许翔</v>
          </cell>
          <cell r="E177" t="str">
            <v>陈艳红</v>
          </cell>
        </row>
        <row r="178">
          <cell r="C178" t="str">
            <v>许翔</v>
          </cell>
          <cell r="E178" t="str">
            <v>陈艳红</v>
          </cell>
        </row>
        <row r="179">
          <cell r="C179" t="str">
            <v>许翔</v>
          </cell>
          <cell r="E179" t="str">
            <v>陈艳红</v>
          </cell>
        </row>
        <row r="182">
          <cell r="C182" t="str">
            <v>许翔</v>
          </cell>
          <cell r="E182" t="str">
            <v>李继英</v>
          </cell>
        </row>
        <row r="183">
          <cell r="C183" t="str">
            <v>许翔</v>
          </cell>
          <cell r="E183" t="str">
            <v>李继英</v>
          </cell>
        </row>
        <row r="184">
          <cell r="C184" t="str">
            <v>许翔</v>
          </cell>
          <cell r="E184" t="str">
            <v>李继英</v>
          </cell>
        </row>
        <row r="185">
          <cell r="C185" t="str">
            <v>许翔</v>
          </cell>
          <cell r="E185" t="str">
            <v>李继英</v>
          </cell>
        </row>
        <row r="186">
          <cell r="C186" t="str">
            <v>许翔</v>
          </cell>
          <cell r="E186" t="str">
            <v>李继英</v>
          </cell>
        </row>
        <row r="189">
          <cell r="C189" t="str">
            <v>陈霆</v>
          </cell>
          <cell r="E189" t="str">
            <v>范立松</v>
          </cell>
        </row>
        <row r="190">
          <cell r="C190" t="str">
            <v>陈霆</v>
          </cell>
          <cell r="E190" t="str">
            <v>范立松</v>
          </cell>
        </row>
        <row r="191">
          <cell r="C191" t="str">
            <v>陈霆</v>
          </cell>
          <cell r="E191" t="str">
            <v>范立松</v>
          </cell>
        </row>
        <row r="192">
          <cell r="C192" t="str">
            <v>陈霆</v>
          </cell>
          <cell r="E192" t="str">
            <v>范立松</v>
          </cell>
        </row>
        <row r="193">
          <cell r="C193" t="str">
            <v>陈霆</v>
          </cell>
          <cell r="E193" t="str">
            <v>范立松</v>
          </cell>
        </row>
        <row r="194">
          <cell r="C194" t="str">
            <v>陈霆</v>
          </cell>
          <cell r="E194" t="str">
            <v>范立松</v>
          </cell>
        </row>
        <row r="196">
          <cell r="C196" t="str">
            <v>陈霆</v>
          </cell>
          <cell r="E196" t="str">
            <v>王建军</v>
          </cell>
        </row>
        <row r="197">
          <cell r="C197" t="str">
            <v>陈霆</v>
          </cell>
          <cell r="E197" t="str">
            <v>王建军</v>
          </cell>
        </row>
        <row r="198">
          <cell r="C198" t="str">
            <v>陈霆</v>
          </cell>
          <cell r="E198" t="str">
            <v>王建军</v>
          </cell>
        </row>
        <row r="199">
          <cell r="C199" t="str">
            <v>陈霆</v>
          </cell>
          <cell r="E199" t="str">
            <v>王建军</v>
          </cell>
        </row>
        <row r="200">
          <cell r="C200" t="str">
            <v>陈霆</v>
          </cell>
          <cell r="E200" t="str">
            <v>王建军</v>
          </cell>
        </row>
        <row r="202">
          <cell r="C202" t="str">
            <v>陈霆</v>
          </cell>
          <cell r="E202" t="str">
            <v>朱志刚</v>
          </cell>
        </row>
        <row r="203">
          <cell r="C203" t="str">
            <v>陈霆</v>
          </cell>
          <cell r="E203" t="str">
            <v>朱志刚</v>
          </cell>
        </row>
        <row r="206">
          <cell r="C206" t="str">
            <v>TT</v>
          </cell>
        </row>
        <row r="207">
          <cell r="C207" t="str">
            <v>黄勇</v>
          </cell>
          <cell r="E207" t="str">
            <v>张铁钢</v>
          </cell>
        </row>
        <row r="208">
          <cell r="C208" t="str">
            <v>黄勇</v>
          </cell>
          <cell r="E208" t="str">
            <v>张铁钢</v>
          </cell>
        </row>
        <row r="209">
          <cell r="C209" t="str">
            <v>黄勇</v>
          </cell>
          <cell r="E209" t="str">
            <v>张铁钢</v>
          </cell>
        </row>
        <row r="210">
          <cell r="C210" t="str">
            <v>黄勇</v>
          </cell>
          <cell r="E210" t="str">
            <v>张铁钢</v>
          </cell>
        </row>
        <row r="211">
          <cell r="C211" t="str">
            <v>黄勇</v>
          </cell>
          <cell r="E211" t="str">
            <v>张铁钢</v>
          </cell>
        </row>
        <row r="212">
          <cell r="C212" t="str">
            <v>黄勇</v>
          </cell>
          <cell r="E212" t="str">
            <v>张铁钢</v>
          </cell>
        </row>
        <row r="213">
          <cell r="C213" t="str">
            <v>黄勇</v>
          </cell>
          <cell r="E213" t="str">
            <v>张铁钢</v>
          </cell>
        </row>
        <row r="214">
          <cell r="C214" t="str">
            <v>黄勇</v>
          </cell>
          <cell r="E214" t="str">
            <v>张铁钢</v>
          </cell>
        </row>
        <row r="215">
          <cell r="C215" t="str">
            <v>黄勇</v>
          </cell>
          <cell r="E215" t="str">
            <v>张铁钢</v>
          </cell>
        </row>
        <row r="217">
          <cell r="C217" t="str">
            <v>黄勇</v>
          </cell>
          <cell r="E217" t="str">
            <v>张雪</v>
          </cell>
        </row>
        <row r="218">
          <cell r="C218" t="str">
            <v>黄勇</v>
          </cell>
          <cell r="E218" t="str">
            <v>张雪</v>
          </cell>
        </row>
        <row r="219">
          <cell r="C219" t="str">
            <v>黄勇</v>
          </cell>
          <cell r="E219" t="str">
            <v>张雪</v>
          </cell>
        </row>
        <row r="220">
          <cell r="C220" t="str">
            <v>黄勇</v>
          </cell>
          <cell r="E220" t="str">
            <v>张雪</v>
          </cell>
        </row>
        <row r="221">
          <cell r="C221" t="str">
            <v>黄勇</v>
          </cell>
          <cell r="E221" t="str">
            <v>张雪</v>
          </cell>
        </row>
        <row r="223">
          <cell r="C223" t="str">
            <v>黄勇</v>
          </cell>
          <cell r="E223" t="str">
            <v>张晔</v>
          </cell>
        </row>
        <row r="224">
          <cell r="C224" t="str">
            <v>黄勇</v>
          </cell>
          <cell r="E224" t="str">
            <v>张晔</v>
          </cell>
        </row>
        <row r="225">
          <cell r="C225" t="str">
            <v>黄勇</v>
          </cell>
          <cell r="E225" t="str">
            <v>张晔</v>
          </cell>
        </row>
        <row r="226">
          <cell r="C226" t="str">
            <v>黄勇</v>
          </cell>
          <cell r="E226" t="str">
            <v>张晔</v>
          </cell>
        </row>
        <row r="227">
          <cell r="C227" t="str">
            <v>黄勇</v>
          </cell>
          <cell r="E227" t="str">
            <v>张晔</v>
          </cell>
        </row>
        <row r="228">
          <cell r="C228" t="str">
            <v>黄勇</v>
          </cell>
          <cell r="E228" t="str">
            <v>张晔</v>
          </cell>
        </row>
        <row r="229">
          <cell r="C229" t="str">
            <v>黄勇</v>
          </cell>
          <cell r="E229" t="str">
            <v>张晔</v>
          </cell>
        </row>
        <row r="230">
          <cell r="C230" t="str">
            <v>黄勇</v>
          </cell>
          <cell r="E230" t="str">
            <v>张晔</v>
          </cell>
        </row>
        <row r="231">
          <cell r="C231" t="str">
            <v>黄勇</v>
          </cell>
          <cell r="E231" t="str">
            <v>张晔</v>
          </cell>
        </row>
        <row r="234">
          <cell r="C234" t="str">
            <v>黄勇</v>
          </cell>
          <cell r="E234" t="str">
            <v>肖琨</v>
          </cell>
        </row>
        <row r="235">
          <cell r="C235" t="str">
            <v>黄勇</v>
          </cell>
          <cell r="E235" t="str">
            <v>肖琨</v>
          </cell>
        </row>
        <row r="236">
          <cell r="C236" t="str">
            <v>黄勇</v>
          </cell>
          <cell r="E236" t="str">
            <v>肖琨</v>
          </cell>
        </row>
        <row r="237">
          <cell r="C237" t="str">
            <v>黄勇</v>
          </cell>
          <cell r="E237" t="str">
            <v>肖琨</v>
          </cell>
        </row>
        <row r="238">
          <cell r="C238" t="str">
            <v>黄勇</v>
          </cell>
          <cell r="E238" t="str">
            <v>肖琨</v>
          </cell>
        </row>
        <row r="241">
          <cell r="C241" t="str">
            <v>阎靖国</v>
          </cell>
          <cell r="E241" t="str">
            <v>刁冰洁</v>
          </cell>
        </row>
        <row r="242">
          <cell r="C242" t="str">
            <v>阎靖国</v>
          </cell>
          <cell r="E242" t="str">
            <v>刁冰洁</v>
          </cell>
        </row>
        <row r="243">
          <cell r="C243" t="str">
            <v>阎靖国</v>
          </cell>
          <cell r="E243" t="str">
            <v>刁冰洁</v>
          </cell>
        </row>
        <row r="244">
          <cell r="C244" t="str">
            <v>阎靖国</v>
          </cell>
          <cell r="E244" t="str">
            <v>刁冰洁</v>
          </cell>
        </row>
        <row r="247">
          <cell r="C247" t="str">
            <v>王轩</v>
          </cell>
          <cell r="E247" t="str">
            <v>成健兆</v>
          </cell>
        </row>
        <row r="248">
          <cell r="C248" t="str">
            <v>王轩</v>
          </cell>
          <cell r="E248" t="str">
            <v>成健兆</v>
          </cell>
        </row>
        <row r="249">
          <cell r="C249" t="str">
            <v>王轩</v>
          </cell>
          <cell r="E249" t="str">
            <v>成健兆</v>
          </cell>
        </row>
        <row r="250">
          <cell r="C250" t="str">
            <v>王轩</v>
          </cell>
          <cell r="E250" t="str">
            <v>成健兆</v>
          </cell>
        </row>
        <row r="253">
          <cell r="C253" t="str">
            <v>王轩</v>
          </cell>
          <cell r="E253" t="str">
            <v>张勇军</v>
          </cell>
        </row>
        <row r="254">
          <cell r="C254" t="str">
            <v>王轩</v>
          </cell>
          <cell r="E254" t="str">
            <v>张勇军</v>
          </cell>
        </row>
        <row r="255">
          <cell r="C255" t="str">
            <v>王轩</v>
          </cell>
          <cell r="E255" t="str">
            <v>张勇军</v>
          </cell>
        </row>
        <row r="256">
          <cell r="C256" t="str">
            <v>王轩</v>
          </cell>
          <cell r="E256" t="str">
            <v>张勇军</v>
          </cell>
        </row>
        <row r="259">
          <cell r="C259" t="str">
            <v>丁燕飞</v>
          </cell>
          <cell r="E259" t="str">
            <v>范国斌</v>
          </cell>
        </row>
        <row r="260">
          <cell r="C260" t="str">
            <v>丁燕飞</v>
          </cell>
          <cell r="E260" t="str">
            <v>范国斌</v>
          </cell>
        </row>
        <row r="262">
          <cell r="C262" t="str">
            <v>丁燕飞</v>
          </cell>
          <cell r="E262" t="str">
            <v>李潇滢</v>
          </cell>
        </row>
        <row r="263">
          <cell r="C263" t="str">
            <v>丁燕飞</v>
          </cell>
          <cell r="E263" t="str">
            <v>李潇滢</v>
          </cell>
        </row>
        <row r="264">
          <cell r="C264" t="str">
            <v>丁燕飞</v>
          </cell>
          <cell r="E264" t="str">
            <v>李潇滢</v>
          </cell>
        </row>
        <row r="265">
          <cell r="C265" t="str">
            <v>丁燕飞</v>
          </cell>
          <cell r="E265" t="str">
            <v>李潇滢</v>
          </cell>
        </row>
        <row r="266">
          <cell r="C266" t="str">
            <v>丁燕飞</v>
          </cell>
          <cell r="E266" t="str">
            <v>李潇滢</v>
          </cell>
        </row>
        <row r="267">
          <cell r="C267" t="str">
            <v>丁燕飞</v>
          </cell>
          <cell r="E267" t="str">
            <v>李潇滢</v>
          </cell>
        </row>
        <row r="270">
          <cell r="C270" t="str">
            <v>许翔</v>
          </cell>
          <cell r="E270" t="str">
            <v>陈艳红</v>
          </cell>
        </row>
        <row r="271">
          <cell r="C271" t="str">
            <v>许翔</v>
          </cell>
          <cell r="E271" t="str">
            <v>陈艳红</v>
          </cell>
        </row>
        <row r="272">
          <cell r="C272" t="str">
            <v>许翔</v>
          </cell>
          <cell r="E272" t="str">
            <v>陈艳红</v>
          </cell>
        </row>
        <row r="273">
          <cell r="C273" t="str">
            <v>许翔</v>
          </cell>
          <cell r="E273" t="str">
            <v>陈艳红</v>
          </cell>
        </row>
        <row r="274">
          <cell r="C274" t="str">
            <v>许翔</v>
          </cell>
          <cell r="E274" t="str">
            <v>陈艳红</v>
          </cell>
        </row>
        <row r="277">
          <cell r="C277" t="str">
            <v>许翔</v>
          </cell>
          <cell r="E277" t="str">
            <v>李继英</v>
          </cell>
        </row>
        <row r="278">
          <cell r="C278" t="str">
            <v>许翔</v>
          </cell>
          <cell r="E278" t="str">
            <v>李继英</v>
          </cell>
        </row>
        <row r="279">
          <cell r="C279" t="str">
            <v>许翔</v>
          </cell>
          <cell r="E279" t="str">
            <v>李继英</v>
          </cell>
        </row>
        <row r="280">
          <cell r="C280" t="str">
            <v>许翔</v>
          </cell>
          <cell r="E280" t="str">
            <v>李继英</v>
          </cell>
        </row>
        <row r="283">
          <cell r="C283" t="str">
            <v>陈霆</v>
          </cell>
          <cell r="E283" t="str">
            <v>王建军</v>
          </cell>
        </row>
        <row r="285">
          <cell r="C285" t="str">
            <v>陈霆</v>
          </cell>
          <cell r="E285" t="str">
            <v>朱志刚</v>
          </cell>
        </row>
      </sheetData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"/>
      <sheetName val="Aug"/>
      <sheetName val="Sep"/>
      <sheetName val="Oct"/>
      <sheetName val="Nov"/>
      <sheetName val="Dec"/>
      <sheetName val="monthly P&amp;L Variance"/>
      <sheetName val="Indirect Variance"/>
      <sheetName val="sum"/>
      <sheetName val="phasing"/>
      <sheetName val="Sum-details"/>
      <sheetName val="Jul"/>
      <sheetName val="act+fcst"/>
      <sheetName val="Act04"/>
      <sheetName val="OP05"/>
      <sheetName val="Working"/>
      <sheetName val="Indirect"/>
      <sheetName val="SCC"/>
      <sheetName val="Mkt"/>
      <sheetName val="Cost_HK"/>
      <sheetName val="RollingA&amp;P"/>
      <sheetName val="Act05"/>
      <sheetName val="PP"/>
      <sheetName val="NPS by sub-brand"/>
      <sheetName val="NPS by brand"/>
      <sheetName val="NPS trend"/>
      <sheetName val="NPS Quarter"/>
      <sheetName val="Act 2004"/>
      <sheetName val="Act03"/>
      <sheetName val="MR"/>
      <sheetName val="OCF&amp;capex"/>
      <sheetName val="Result"/>
      <sheetName val="Fcst"/>
      <sheetName val="std"/>
      <sheetName val="FC_Vol"/>
      <sheetName val="OP 05"/>
      <sheetName val="SysCategory"/>
      <sheetName val="Analysis"/>
      <sheetName val="P3"/>
      <sheetName val="Input"/>
      <sheetName val="DropDowns"/>
      <sheetName val="Currency"/>
      <sheetName val="retail census"/>
      <sheetName val="datasource"/>
      <sheetName val="Ex-factory"/>
      <sheetName val="Cover"/>
      <sheetName val=" Foods配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">
          <cell r="Z1">
            <v>4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</row>
        <row r="2">
          <cell r="B2" t="str">
            <v xml:space="preserve">Part number </v>
          </cell>
        </row>
        <row r="3">
          <cell r="B3" t="str">
            <v xml:space="preserve">'610101    </v>
          </cell>
        </row>
        <row r="4">
          <cell r="B4" t="str">
            <v xml:space="preserve">'610102    </v>
          </cell>
        </row>
        <row r="5">
          <cell r="B5" t="str">
            <v xml:space="preserve">'610103    </v>
          </cell>
        </row>
        <row r="6">
          <cell r="B6" t="str">
            <v xml:space="preserve">'610104    </v>
          </cell>
        </row>
        <row r="7">
          <cell r="B7" t="str">
            <v xml:space="preserve">'610105    </v>
          </cell>
        </row>
        <row r="8">
          <cell r="B8" t="str">
            <v xml:space="preserve">'61013     </v>
          </cell>
        </row>
        <row r="9">
          <cell r="B9" t="str">
            <v xml:space="preserve">'61014     </v>
          </cell>
        </row>
        <row r="10">
          <cell r="B10" t="str">
            <v xml:space="preserve">'61015     </v>
          </cell>
        </row>
        <row r="11">
          <cell r="B11" t="str">
            <v xml:space="preserve">'610151    </v>
          </cell>
        </row>
        <row r="12">
          <cell r="B12" t="str">
            <v xml:space="preserve">'610152    </v>
          </cell>
        </row>
        <row r="13">
          <cell r="B13" t="str">
            <v xml:space="preserve">'61016     </v>
          </cell>
        </row>
        <row r="14">
          <cell r="B14" t="str">
            <v xml:space="preserve">'610161    </v>
          </cell>
        </row>
        <row r="15">
          <cell r="B15" t="str">
            <v xml:space="preserve">'61017     </v>
          </cell>
        </row>
        <row r="16">
          <cell r="B16" t="str">
            <v xml:space="preserve">'610171    </v>
          </cell>
        </row>
        <row r="17">
          <cell r="B17" t="str">
            <v xml:space="preserve">'61018     </v>
          </cell>
        </row>
        <row r="18">
          <cell r="B18" t="str">
            <v xml:space="preserve">'610181    </v>
          </cell>
        </row>
        <row r="19">
          <cell r="B19" t="str">
            <v xml:space="preserve">'61150     </v>
          </cell>
        </row>
        <row r="20">
          <cell r="B20" t="str">
            <v xml:space="preserve">'611501    </v>
          </cell>
        </row>
        <row r="21">
          <cell r="B21" t="str">
            <v xml:space="preserve">'612007    </v>
          </cell>
        </row>
        <row r="22">
          <cell r="B22" t="str">
            <v xml:space="preserve">'612008    </v>
          </cell>
        </row>
        <row r="23">
          <cell r="B23" t="str">
            <v xml:space="preserve">'612009    </v>
          </cell>
        </row>
        <row r="24">
          <cell r="B24" t="str">
            <v xml:space="preserve">'612010    </v>
          </cell>
        </row>
        <row r="25">
          <cell r="B25" t="str">
            <v xml:space="preserve">'612011    </v>
          </cell>
        </row>
        <row r="26">
          <cell r="B26" t="str">
            <v xml:space="preserve">'614055    </v>
          </cell>
        </row>
        <row r="27">
          <cell r="B27" t="str">
            <v xml:space="preserve">'614056    </v>
          </cell>
        </row>
        <row r="28">
          <cell r="B28" t="str">
            <v xml:space="preserve">'614057    </v>
          </cell>
        </row>
        <row r="29">
          <cell r="B29" t="str">
            <v xml:space="preserve">'61500T    </v>
          </cell>
        </row>
        <row r="30">
          <cell r="B30" t="str">
            <v xml:space="preserve">'615111    </v>
          </cell>
        </row>
        <row r="31">
          <cell r="B31" t="str">
            <v xml:space="preserve">'615112    </v>
          </cell>
        </row>
        <row r="32">
          <cell r="B32" t="str">
            <v xml:space="preserve">'615113    </v>
          </cell>
        </row>
        <row r="33">
          <cell r="B33" t="str">
            <v xml:space="preserve">'61513     </v>
          </cell>
        </row>
        <row r="34">
          <cell r="B34" t="str">
            <v xml:space="preserve">'615131    </v>
          </cell>
        </row>
        <row r="35">
          <cell r="B35" t="str">
            <v xml:space="preserve">'61551     </v>
          </cell>
        </row>
        <row r="36">
          <cell r="B36" t="str">
            <v xml:space="preserve">'615511    </v>
          </cell>
        </row>
        <row r="37">
          <cell r="B37" t="str">
            <v xml:space="preserve">'615512    </v>
          </cell>
        </row>
        <row r="38">
          <cell r="B38" t="str">
            <v xml:space="preserve">'615513    </v>
          </cell>
        </row>
        <row r="39">
          <cell r="B39" t="str">
            <v xml:space="preserve">'615515    </v>
          </cell>
        </row>
        <row r="40">
          <cell r="B40" t="str">
            <v xml:space="preserve">'615516    </v>
          </cell>
        </row>
        <row r="41">
          <cell r="B41" t="str">
            <v xml:space="preserve">'615517    </v>
          </cell>
        </row>
        <row r="42">
          <cell r="B42" t="str">
            <v xml:space="preserve">'615901    </v>
          </cell>
        </row>
        <row r="43">
          <cell r="B43" t="str">
            <v xml:space="preserve">'615902    </v>
          </cell>
        </row>
        <row r="44">
          <cell r="B44" t="str">
            <v xml:space="preserve">'615903    </v>
          </cell>
        </row>
        <row r="45">
          <cell r="B45" t="str">
            <v xml:space="preserve">'615904    </v>
          </cell>
        </row>
        <row r="46">
          <cell r="B46" t="str">
            <v xml:space="preserve">'61591     </v>
          </cell>
        </row>
        <row r="47">
          <cell r="B47" t="str">
            <v xml:space="preserve">'615911    </v>
          </cell>
        </row>
        <row r="48">
          <cell r="B48" t="str">
            <v xml:space="preserve">'615912    </v>
          </cell>
        </row>
        <row r="49">
          <cell r="B49" t="str">
            <v xml:space="preserve">'615913    </v>
          </cell>
        </row>
        <row r="50">
          <cell r="B50" t="str">
            <v xml:space="preserve">'617302    </v>
          </cell>
        </row>
        <row r="51">
          <cell r="B51" t="str">
            <v xml:space="preserve">'617303    </v>
          </cell>
        </row>
        <row r="52">
          <cell r="B52" t="str">
            <v xml:space="preserve">'617304    </v>
          </cell>
        </row>
        <row r="53">
          <cell r="B53" t="str">
            <v xml:space="preserve">'617402    </v>
          </cell>
        </row>
        <row r="54">
          <cell r="B54" t="str">
            <v xml:space="preserve">'617403    </v>
          </cell>
        </row>
        <row r="55">
          <cell r="B55" t="str">
            <v xml:space="preserve">'617404    </v>
          </cell>
        </row>
        <row r="56">
          <cell r="B56" t="str">
            <v xml:space="preserve">'620001    </v>
          </cell>
        </row>
        <row r="57">
          <cell r="B57" t="str">
            <v xml:space="preserve">'620008    </v>
          </cell>
        </row>
        <row r="58">
          <cell r="B58" t="str">
            <v xml:space="preserve">'620009    </v>
          </cell>
        </row>
        <row r="59">
          <cell r="B59" t="str">
            <v xml:space="preserve">'620017    </v>
          </cell>
        </row>
        <row r="60">
          <cell r="B60" t="str">
            <v xml:space="preserve">'620018    </v>
          </cell>
        </row>
        <row r="61">
          <cell r="B61" t="str">
            <v xml:space="preserve">'620019    </v>
          </cell>
        </row>
        <row r="62">
          <cell r="B62" t="str">
            <v xml:space="preserve">'620020    </v>
          </cell>
        </row>
        <row r="63">
          <cell r="B63" t="str">
            <v xml:space="preserve">'620021    </v>
          </cell>
        </row>
        <row r="64">
          <cell r="B64" t="str">
            <v xml:space="preserve">'620071    </v>
          </cell>
        </row>
        <row r="65">
          <cell r="B65" t="str">
            <v xml:space="preserve">'620072    </v>
          </cell>
        </row>
        <row r="66">
          <cell r="B66" t="str">
            <v xml:space="preserve">'620073    </v>
          </cell>
        </row>
        <row r="67">
          <cell r="B67" t="str">
            <v xml:space="preserve">'62008     </v>
          </cell>
        </row>
        <row r="68">
          <cell r="B68" t="str">
            <v xml:space="preserve">'620081    </v>
          </cell>
        </row>
        <row r="69">
          <cell r="B69" t="str">
            <v xml:space="preserve">'620082    </v>
          </cell>
        </row>
        <row r="70">
          <cell r="B70" t="str">
            <v xml:space="preserve">'62009     </v>
          </cell>
        </row>
        <row r="71">
          <cell r="B71" t="str">
            <v xml:space="preserve">'620091    </v>
          </cell>
        </row>
        <row r="72">
          <cell r="B72" t="str">
            <v xml:space="preserve">'62023     </v>
          </cell>
        </row>
        <row r="73">
          <cell r="B73" t="str">
            <v xml:space="preserve">'620231    </v>
          </cell>
        </row>
        <row r="74">
          <cell r="B74" t="str">
            <v xml:space="preserve">'62027     </v>
          </cell>
        </row>
        <row r="75">
          <cell r="B75" t="str">
            <v xml:space="preserve">'620271    </v>
          </cell>
        </row>
        <row r="76">
          <cell r="B76" t="str">
            <v xml:space="preserve">'62028     </v>
          </cell>
        </row>
        <row r="77">
          <cell r="B77" t="str">
            <v xml:space="preserve">'620281    </v>
          </cell>
        </row>
        <row r="78">
          <cell r="B78" t="str">
            <v xml:space="preserve">'62100     </v>
          </cell>
        </row>
        <row r="79">
          <cell r="B79" t="str">
            <v xml:space="preserve">'621001    </v>
          </cell>
        </row>
        <row r="80">
          <cell r="B80" t="str">
            <v xml:space="preserve">'63031     </v>
          </cell>
        </row>
        <row r="81">
          <cell r="B81" t="str">
            <v xml:space="preserve">'63035     </v>
          </cell>
        </row>
        <row r="82">
          <cell r="B82" t="str">
            <v xml:space="preserve">'630351    </v>
          </cell>
        </row>
        <row r="83">
          <cell r="B83" t="str">
            <v xml:space="preserve">'630352    </v>
          </cell>
        </row>
        <row r="84">
          <cell r="B84" t="str">
            <v xml:space="preserve">'63040     </v>
          </cell>
        </row>
        <row r="85">
          <cell r="B85" t="str">
            <v xml:space="preserve">'630401    </v>
          </cell>
        </row>
        <row r="86">
          <cell r="B86" t="str">
            <v xml:space="preserve">'63044     </v>
          </cell>
        </row>
        <row r="87">
          <cell r="B87" t="str">
            <v xml:space="preserve">'630441    </v>
          </cell>
        </row>
        <row r="88">
          <cell r="B88" t="str">
            <v xml:space="preserve">'63045     </v>
          </cell>
        </row>
        <row r="89">
          <cell r="B89" t="str">
            <v xml:space="preserve">'630451    </v>
          </cell>
        </row>
        <row r="90">
          <cell r="B90" t="str">
            <v xml:space="preserve">'63046     </v>
          </cell>
        </row>
        <row r="91">
          <cell r="B91" t="str">
            <v xml:space="preserve">'630461    </v>
          </cell>
        </row>
        <row r="92">
          <cell r="B92" t="str">
            <v xml:space="preserve">'63047     </v>
          </cell>
        </row>
        <row r="93">
          <cell r="B93" t="str">
            <v xml:space="preserve">'630471    </v>
          </cell>
        </row>
        <row r="94">
          <cell r="B94" t="str">
            <v xml:space="preserve">'63048     </v>
          </cell>
        </row>
        <row r="95">
          <cell r="B95" t="str">
            <v xml:space="preserve">'630481    </v>
          </cell>
        </row>
        <row r="96">
          <cell r="B96" t="str">
            <v xml:space="preserve">'63049     </v>
          </cell>
        </row>
        <row r="97">
          <cell r="B97" t="str">
            <v xml:space="preserve">'630491    </v>
          </cell>
        </row>
        <row r="98">
          <cell r="B98" t="str">
            <v xml:space="preserve">'63051     </v>
          </cell>
        </row>
        <row r="99">
          <cell r="B99" t="str">
            <v xml:space="preserve">'630511    </v>
          </cell>
        </row>
        <row r="100">
          <cell r="B100" t="str">
            <v xml:space="preserve">'63052     </v>
          </cell>
        </row>
        <row r="101">
          <cell r="B101" t="str">
            <v xml:space="preserve">'630521    </v>
          </cell>
        </row>
        <row r="102">
          <cell r="B102" t="str">
            <v xml:space="preserve">'63053     </v>
          </cell>
        </row>
        <row r="103">
          <cell r="B103" t="str">
            <v xml:space="preserve">'630531    </v>
          </cell>
        </row>
        <row r="104">
          <cell r="B104" t="str">
            <v xml:space="preserve">'63054     </v>
          </cell>
        </row>
        <row r="105">
          <cell r="B105" t="str">
            <v xml:space="preserve">'630541    </v>
          </cell>
        </row>
        <row r="106">
          <cell r="B106" t="str">
            <v xml:space="preserve">'63055     </v>
          </cell>
        </row>
        <row r="107">
          <cell r="B107" t="str">
            <v xml:space="preserve">'630551    </v>
          </cell>
        </row>
        <row r="108">
          <cell r="B108" t="str">
            <v xml:space="preserve">'71005     </v>
          </cell>
        </row>
        <row r="109">
          <cell r="B109" t="str">
            <v xml:space="preserve">'71006     </v>
          </cell>
        </row>
        <row r="110">
          <cell r="B110" t="str">
            <v xml:space="preserve">'71009     </v>
          </cell>
        </row>
        <row r="111">
          <cell r="B111" t="str">
            <v xml:space="preserve">'710091    </v>
          </cell>
        </row>
        <row r="112">
          <cell r="B112" t="str">
            <v xml:space="preserve">'71010     </v>
          </cell>
        </row>
        <row r="113">
          <cell r="B113" t="str">
            <v xml:space="preserve">'710101    </v>
          </cell>
        </row>
        <row r="114">
          <cell r="B114" t="str">
            <v xml:space="preserve">'71262     </v>
          </cell>
        </row>
        <row r="115">
          <cell r="B115" t="str">
            <v xml:space="preserve">'712621    </v>
          </cell>
        </row>
        <row r="116">
          <cell r="B116" t="str">
            <v xml:space="preserve">'712622    </v>
          </cell>
        </row>
        <row r="117">
          <cell r="B117" t="str">
            <v xml:space="preserve">'712623    </v>
          </cell>
        </row>
        <row r="118">
          <cell r="B118" t="str">
            <v xml:space="preserve">'71264     </v>
          </cell>
        </row>
        <row r="119">
          <cell r="B119" t="str">
            <v xml:space="preserve">'712642    </v>
          </cell>
        </row>
        <row r="120">
          <cell r="B120" t="str">
            <v xml:space="preserve">'71265     </v>
          </cell>
        </row>
        <row r="121">
          <cell r="B121" t="str">
            <v xml:space="preserve">'712651    </v>
          </cell>
        </row>
        <row r="122">
          <cell r="B122" t="str">
            <v xml:space="preserve">'71501     </v>
          </cell>
        </row>
        <row r="123">
          <cell r="B123" t="str">
            <v xml:space="preserve">'71502     </v>
          </cell>
        </row>
        <row r="124">
          <cell r="B124" t="str">
            <v xml:space="preserve">'71506     </v>
          </cell>
        </row>
        <row r="125">
          <cell r="B125" t="str">
            <v xml:space="preserve">'715061    </v>
          </cell>
        </row>
        <row r="126">
          <cell r="B126" t="str">
            <v xml:space="preserve">'71542     </v>
          </cell>
        </row>
        <row r="127">
          <cell r="B127" t="str">
            <v xml:space="preserve">'715421    </v>
          </cell>
        </row>
        <row r="128">
          <cell r="B128" t="str">
            <v xml:space="preserve">'715422    </v>
          </cell>
        </row>
        <row r="129">
          <cell r="B129" t="str">
            <v xml:space="preserve">'71545     </v>
          </cell>
        </row>
        <row r="130">
          <cell r="B130" t="str">
            <v xml:space="preserve">'715451    </v>
          </cell>
        </row>
        <row r="131">
          <cell r="B131" t="str">
            <v xml:space="preserve">'71547     </v>
          </cell>
        </row>
        <row r="132">
          <cell r="B132" t="str">
            <v xml:space="preserve">'715471    </v>
          </cell>
        </row>
        <row r="133">
          <cell r="B133" t="str">
            <v xml:space="preserve">'71548     </v>
          </cell>
        </row>
        <row r="134">
          <cell r="B134" t="str">
            <v xml:space="preserve">'715481    </v>
          </cell>
        </row>
        <row r="135">
          <cell r="B135" t="str">
            <v xml:space="preserve">'71549     </v>
          </cell>
        </row>
        <row r="136">
          <cell r="B136" t="str">
            <v xml:space="preserve">'715491    </v>
          </cell>
        </row>
        <row r="137">
          <cell r="B137" t="str">
            <v xml:space="preserve">'71550     </v>
          </cell>
        </row>
        <row r="138">
          <cell r="B138" t="str">
            <v xml:space="preserve">'715501    </v>
          </cell>
        </row>
        <row r="139">
          <cell r="B139" t="str">
            <v xml:space="preserve">'71551     </v>
          </cell>
        </row>
        <row r="140">
          <cell r="B140" t="str">
            <v xml:space="preserve">'715511    </v>
          </cell>
        </row>
        <row r="141">
          <cell r="B141" t="str">
            <v xml:space="preserve">'71552     </v>
          </cell>
        </row>
        <row r="142">
          <cell r="B142" t="str">
            <v xml:space="preserve">'715521    </v>
          </cell>
        </row>
        <row r="143">
          <cell r="B143" t="str">
            <v xml:space="preserve">'71553     </v>
          </cell>
        </row>
        <row r="144">
          <cell r="B144" t="str">
            <v xml:space="preserve">'715531    </v>
          </cell>
        </row>
        <row r="145">
          <cell r="B145" t="str">
            <v xml:space="preserve">'71554     </v>
          </cell>
        </row>
        <row r="146">
          <cell r="B146" t="str">
            <v xml:space="preserve">'715541    </v>
          </cell>
        </row>
        <row r="147">
          <cell r="B147" t="str">
            <v xml:space="preserve">'71555     </v>
          </cell>
        </row>
        <row r="148">
          <cell r="B148" t="str">
            <v xml:space="preserve">'715551    </v>
          </cell>
        </row>
        <row r="149">
          <cell r="B149" t="str">
            <v xml:space="preserve">'720003    </v>
          </cell>
        </row>
        <row r="150">
          <cell r="B150" t="str">
            <v xml:space="preserve">'72011     </v>
          </cell>
        </row>
        <row r="151">
          <cell r="B151" t="str">
            <v xml:space="preserve">'72013     </v>
          </cell>
        </row>
        <row r="152">
          <cell r="B152" t="str">
            <v xml:space="preserve">'720131    </v>
          </cell>
        </row>
        <row r="153">
          <cell r="B153" t="str">
            <v xml:space="preserve">'720132    </v>
          </cell>
        </row>
        <row r="154">
          <cell r="B154" t="str">
            <v xml:space="preserve">'720133    </v>
          </cell>
        </row>
        <row r="155">
          <cell r="B155" t="str">
            <v xml:space="preserve">'72014     </v>
          </cell>
        </row>
        <row r="156">
          <cell r="B156" t="str">
            <v xml:space="preserve">'720141    </v>
          </cell>
        </row>
        <row r="157">
          <cell r="B157" t="str">
            <v xml:space="preserve">'720142    </v>
          </cell>
        </row>
        <row r="158">
          <cell r="B158" t="str">
            <v xml:space="preserve">'72100     </v>
          </cell>
        </row>
        <row r="159">
          <cell r="B159" t="str">
            <v xml:space="preserve">'721001    </v>
          </cell>
        </row>
        <row r="160">
          <cell r="B160" t="str">
            <v xml:space="preserve">'721002    </v>
          </cell>
        </row>
        <row r="161">
          <cell r="B161" t="str">
            <v xml:space="preserve">'721004    </v>
          </cell>
        </row>
        <row r="162">
          <cell r="B162" t="str">
            <v xml:space="preserve">'721005    </v>
          </cell>
        </row>
        <row r="163">
          <cell r="B163" t="str">
            <v xml:space="preserve">'72102     </v>
          </cell>
        </row>
        <row r="164">
          <cell r="B164" t="str">
            <v xml:space="preserve">'721021    </v>
          </cell>
        </row>
        <row r="165">
          <cell r="B165" t="str">
            <v xml:space="preserve">'721022    </v>
          </cell>
        </row>
        <row r="166">
          <cell r="B166" t="str">
            <v xml:space="preserve">'72110     </v>
          </cell>
        </row>
        <row r="167">
          <cell r="B167" t="str">
            <v xml:space="preserve">'72112     </v>
          </cell>
        </row>
        <row r="168">
          <cell r="B168" t="str">
            <v xml:space="preserve">'721121    </v>
          </cell>
        </row>
        <row r="169">
          <cell r="B169" t="str">
            <v xml:space="preserve">'721122    </v>
          </cell>
        </row>
        <row r="170">
          <cell r="B170" t="str">
            <v xml:space="preserve">'73051     </v>
          </cell>
        </row>
        <row r="171">
          <cell r="B171" t="str">
            <v xml:space="preserve">'730511    </v>
          </cell>
        </row>
        <row r="172">
          <cell r="B172" t="str">
            <v xml:space="preserve">'730512    </v>
          </cell>
        </row>
        <row r="173">
          <cell r="B173" t="str">
            <v xml:space="preserve">'730513    </v>
          </cell>
        </row>
        <row r="174">
          <cell r="B174" t="str">
            <v xml:space="preserve">'730514    </v>
          </cell>
        </row>
        <row r="175">
          <cell r="B175" t="str">
            <v xml:space="preserve">'73052     </v>
          </cell>
        </row>
        <row r="176">
          <cell r="B176" t="str">
            <v xml:space="preserve">'730521    </v>
          </cell>
        </row>
        <row r="177">
          <cell r="B177" t="str">
            <v xml:space="preserve">'730523    </v>
          </cell>
        </row>
        <row r="178">
          <cell r="B178" t="str">
            <v xml:space="preserve">'730524    </v>
          </cell>
        </row>
        <row r="179">
          <cell r="B179" t="str">
            <v xml:space="preserve">'730525    </v>
          </cell>
        </row>
        <row r="180">
          <cell r="B180" t="str">
            <v xml:space="preserve">'73057     </v>
          </cell>
        </row>
        <row r="181">
          <cell r="B181" t="str">
            <v xml:space="preserve">'730571    </v>
          </cell>
        </row>
        <row r="182">
          <cell r="B182" t="str">
            <v xml:space="preserve">'730572    </v>
          </cell>
        </row>
        <row r="183">
          <cell r="B183" t="str">
            <v xml:space="preserve">'73058     </v>
          </cell>
        </row>
        <row r="184">
          <cell r="B184" t="str">
            <v xml:space="preserve">'730581    </v>
          </cell>
        </row>
        <row r="185">
          <cell r="B185" t="str">
            <v xml:space="preserve">'73063     </v>
          </cell>
        </row>
        <row r="186">
          <cell r="B186" t="str">
            <v xml:space="preserve">'73066     </v>
          </cell>
        </row>
        <row r="187">
          <cell r="B187" t="str">
            <v xml:space="preserve">'73067     </v>
          </cell>
        </row>
        <row r="188">
          <cell r="B188" t="str">
            <v xml:space="preserve">'73086     </v>
          </cell>
        </row>
        <row r="189">
          <cell r="B189" t="str">
            <v xml:space="preserve">'730862    </v>
          </cell>
        </row>
        <row r="190">
          <cell r="B190" t="str">
            <v xml:space="preserve">'73087     </v>
          </cell>
        </row>
        <row r="191">
          <cell r="B191" t="str">
            <v xml:space="preserve">'730872    </v>
          </cell>
        </row>
        <row r="192">
          <cell r="B192" t="str">
            <v xml:space="preserve">'73088     </v>
          </cell>
        </row>
        <row r="193">
          <cell r="B193" t="str">
            <v xml:space="preserve">'730882    </v>
          </cell>
        </row>
        <row r="194">
          <cell r="B194" t="str">
            <v xml:space="preserve">'73090     </v>
          </cell>
        </row>
        <row r="195">
          <cell r="B195" t="str">
            <v xml:space="preserve">'730901    </v>
          </cell>
        </row>
        <row r="196">
          <cell r="B196" t="str">
            <v xml:space="preserve">'730902    </v>
          </cell>
        </row>
        <row r="197">
          <cell r="B197" t="str">
            <v xml:space="preserve">'73091     </v>
          </cell>
        </row>
        <row r="198">
          <cell r="B198" t="str">
            <v xml:space="preserve">'730911    </v>
          </cell>
        </row>
        <row r="199">
          <cell r="B199" t="str">
            <v xml:space="preserve">'730912    </v>
          </cell>
        </row>
        <row r="200">
          <cell r="B200" t="str">
            <v xml:space="preserve">'73092     </v>
          </cell>
        </row>
        <row r="201">
          <cell r="B201" t="str">
            <v xml:space="preserve">'730921    </v>
          </cell>
        </row>
        <row r="202">
          <cell r="B202" t="str">
            <v xml:space="preserve">'730922    </v>
          </cell>
        </row>
        <row r="203">
          <cell r="B203" t="str">
            <v xml:space="preserve">'75550     </v>
          </cell>
        </row>
        <row r="204">
          <cell r="B204" t="str">
            <v xml:space="preserve">'76010     </v>
          </cell>
        </row>
        <row r="205">
          <cell r="B205" t="str">
            <v xml:space="preserve">'76020     </v>
          </cell>
        </row>
        <row r="206">
          <cell r="B206" t="str">
            <v xml:space="preserve">'760201    </v>
          </cell>
        </row>
        <row r="207">
          <cell r="B207" t="str">
            <v xml:space="preserve">'760202    </v>
          </cell>
        </row>
        <row r="208">
          <cell r="B208" t="str">
            <v xml:space="preserve">'76030     </v>
          </cell>
        </row>
        <row r="209">
          <cell r="B209" t="str">
            <v xml:space="preserve">'760301    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BySys"/>
      <sheetName val="Traffic Light"/>
      <sheetName val="By CustType"/>
      <sheetName val="Sys"/>
      <sheetName val="By CustBudget"/>
      <sheetName val="By CustEvent"/>
      <sheetName val="Sales control MDC"/>
      <sheetName val="working1"/>
      <sheetName val="By Category"/>
      <sheetName val="SysCAT"/>
      <sheetName val="By Customer"/>
      <sheetName val="SysCEC"/>
      <sheetName val="data"/>
    </sheetNames>
    <sheetDataSet>
      <sheetData sheetId="0"/>
      <sheetData sheetId="1"/>
      <sheetData sheetId="2"/>
      <sheetData sheetId="3"/>
      <sheetData sheetId="4">
        <row r="2">
          <cell r="AO2" t="str">
            <v>A Best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  <sheetData sheetId="5"/>
      <sheetData sheetId="6"/>
      <sheetData sheetId="7"/>
      <sheetData sheetId="8"/>
      <sheetData sheetId="9"/>
      <sheetData sheetId="10">
        <row r="2">
          <cell r="AO2" t="str">
            <v>East Region</v>
          </cell>
        </row>
        <row r="3">
          <cell r="AO3" t="str">
            <v>North Region</v>
          </cell>
        </row>
        <row r="4">
          <cell r="AO4" t="str">
            <v>South Region</v>
          </cell>
        </row>
        <row r="5">
          <cell r="AO5" t="str">
            <v>West Region</v>
          </cell>
        </row>
      </sheetData>
      <sheetData sheetId="11"/>
      <sheetData sheetId="12"/>
      <sheetData sheetId="1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Control"/>
      <sheetName val="SA RU"/>
      <sheetName val="SA BU"/>
      <sheetName val="SA BU Pcat"/>
      <sheetName val="SA BU Pcat Prod"/>
      <sheetName val="SV BU PCat Prod"/>
      <sheetName val="P&amp;L RU"/>
      <sheetName val="P&amp;L BU"/>
      <sheetName val="P&amp;L BU PCat"/>
      <sheetName val="P&amp;L BU PCat Prod"/>
      <sheetName val="P&amp;L Qtr BU (Entry)"/>
      <sheetName val="GPV - AcqDisp RU"/>
      <sheetName val="GPV - AcqDisp BU"/>
      <sheetName val="BS RU"/>
      <sheetName val="BS Div"/>
      <sheetName val="BS Div by Ch"/>
      <sheetName val="BS PCat"/>
      <sheetName val="BS PCat by Ch"/>
      <sheetName val="AvStocks Div"/>
      <sheetName val="OCF RU"/>
      <sheetName val="OCF Div"/>
      <sheetName val="OCF Div by Ch"/>
      <sheetName val="KPIs RU"/>
      <sheetName val="KPIs Div(1)"/>
      <sheetName val="KPIs Div(2)"/>
      <sheetName val="KPIs PCat"/>
      <sheetName val="Tot top 4 Cust"/>
      <sheetName val="Tot top 4 Cust by PCat"/>
      <sheetName val="Other CS Cust"/>
      <sheetName val="Other CS Cust by PCat"/>
      <sheetName val="Validations"/>
      <sheetName val="Notes "/>
      <sheetName val="Analysis"/>
      <sheetName val="Hierarchies"/>
      <sheetName val="Col Hierarchy"/>
      <sheetName val="Cover"/>
      <sheetName val="Data"/>
      <sheetName val="Cumulative"/>
      <sheetName val="Mar"/>
      <sheetName val="Macros"/>
      <sheetName val="MKD 24"/>
      <sheetName val="LCP"/>
      <sheetName val="Quarter list"/>
      <sheetName val="DBHISBUDG"/>
      <sheetName val="仓库资料"/>
      <sheetName val="Jun"/>
      <sheetName val="全部客户"/>
      <sheetName val="CHECK"/>
      <sheetName val="FC_Vol"/>
      <sheetName val="phasing"/>
      <sheetName val="DT清理表"/>
      <sheetName val="Report_YTD"/>
      <sheetName val="TB"/>
      <sheetName val="dmtk"/>
      <sheetName val="Tke"/>
      <sheetName val="Top Adjustments"/>
      <sheetName val="P1 packagev2"/>
      <sheetName val="item_group"/>
      <sheetName val="Sys"/>
      <sheetName val="SA_RU"/>
      <sheetName val="SA_BU"/>
      <sheetName val="SA_BU_Pcat"/>
      <sheetName val="SA_BU_Pcat_Prod"/>
      <sheetName val="SV_BU_PCat_Prod"/>
      <sheetName val="P&amp;L_RU"/>
      <sheetName val="P&amp;L_BU"/>
      <sheetName val="P&amp;L_BU_PCat"/>
      <sheetName val="P&amp;L_BU_PCat_Prod"/>
      <sheetName val="P&amp;L_Qtr_BU_(Entry)"/>
      <sheetName val="GPV_-_AcqDisp_RU"/>
      <sheetName val="GPV_-_AcqDisp_BU"/>
      <sheetName val="BS_RU"/>
      <sheetName val="BS_Div"/>
      <sheetName val="BS_Div_by_Ch"/>
      <sheetName val="BS_PCat"/>
      <sheetName val="BS_PCat_by_Ch"/>
      <sheetName val="AvStocks_Div"/>
      <sheetName val="OCF_RU"/>
      <sheetName val="OCF_Div"/>
      <sheetName val="OCF_Div_by_Ch"/>
      <sheetName val="KPIs_RU"/>
      <sheetName val="KPIs_Div(1)"/>
      <sheetName val="KPIs_Div(2)"/>
      <sheetName val="KPIs_PCat"/>
      <sheetName val="Tot_top_4_Cust"/>
      <sheetName val="Tot_top_4_Cust_by_PCat"/>
      <sheetName val="Other_CS_Cust"/>
      <sheetName val="Other_CS_Cust_by_PCat"/>
      <sheetName val="Notes_"/>
      <sheetName val="Col_Hierarchy"/>
      <sheetName val="MKD_24"/>
      <sheetName val="Quarter_list"/>
      <sheetName val="Top_Adjustments"/>
      <sheetName val="P1_packagev2"/>
      <sheetName val="ExchangeRate"/>
      <sheetName val="TR CIK"/>
      <sheetName val="data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2">
          <cell r="A2" t="str">
            <v>S0200</v>
          </cell>
          <cell r="B2" t="str">
            <v>Gross Sales Value - GSV</v>
          </cell>
          <cell r="C2" t="str">
            <v>SI</v>
          </cell>
          <cell r="D2" t="str">
            <v>Sales Analysis/MSOMSU/PandL Customer</v>
          </cell>
          <cell r="E2">
            <v>0</v>
          </cell>
          <cell r="F2" t="str">
            <v>P06</v>
          </cell>
          <cell r="G2" t="str">
            <v>P06 - Total/Pcat/Chan, /Cust/Pcat</v>
          </cell>
          <cell r="H2" t="str">
            <v xml:space="preserve"> </v>
          </cell>
        </row>
        <row r="3">
          <cell r="A3" t="str">
            <v>S0300</v>
          </cell>
          <cell r="B3" t="str">
            <v>EO - Logistic Conditions</v>
          </cell>
          <cell r="C3" t="str">
            <v>CI</v>
          </cell>
          <cell r="D3" t="str">
            <v>Sales Analysis/PandL Customer</v>
          </cell>
          <cell r="E3">
            <v>0</v>
          </cell>
          <cell r="F3" t="str">
            <v>P05</v>
          </cell>
          <cell r="G3" t="str">
            <v>P06 - Total/Pcat/Chan, /Cust/Pcat</v>
          </cell>
          <cell r="H3" t="str">
            <v xml:space="preserve"> </v>
          </cell>
        </row>
        <row r="4">
          <cell r="A4" t="str">
            <v>S0310</v>
          </cell>
          <cell r="B4" t="str">
            <v>EO - Payment Conditions</v>
          </cell>
          <cell r="C4" t="str">
            <v>CI</v>
          </cell>
          <cell r="D4" t="str">
            <v>Sales Analysis/PandL Customer</v>
          </cell>
          <cell r="E4">
            <v>0</v>
          </cell>
          <cell r="F4" t="str">
            <v>P05</v>
          </cell>
          <cell r="G4" t="str">
            <v>P06 - Total/Pcat/Chan, /Cust/Pcat</v>
          </cell>
          <cell r="H4" t="str">
            <v xml:space="preserve"> </v>
          </cell>
        </row>
        <row r="5">
          <cell r="A5" t="str">
            <v>S0320</v>
          </cell>
          <cell r="B5" t="str">
            <v>Business Building exc. TAA/TCC</v>
          </cell>
          <cell r="C5" t="str">
            <v>CI</v>
          </cell>
          <cell r="D5" t="str">
            <v>Sales Analysis/PandL Customer</v>
          </cell>
          <cell r="E5">
            <v>0</v>
          </cell>
          <cell r="F5" t="str">
            <v>P05</v>
          </cell>
          <cell r="G5" t="str">
            <v>P06 - Total/Pcat/Chan, /Cust/Pcat</v>
          </cell>
          <cell r="H5" t="str">
            <v xml:space="preserve"> </v>
          </cell>
        </row>
        <row r="6">
          <cell r="A6" t="str">
            <v>S0330</v>
          </cell>
          <cell r="B6" t="str">
            <v>Other Terms</v>
          </cell>
          <cell r="C6" t="str">
            <v>CI</v>
          </cell>
          <cell r="D6" t="str">
            <v>Sales Analysis/PandL Customer</v>
          </cell>
          <cell r="E6">
            <v>0</v>
          </cell>
          <cell r="F6" t="str">
            <v>P05</v>
          </cell>
          <cell r="G6" t="str">
            <v>P06 - Total/Pcat/Chan, /Cust/Pcat</v>
          </cell>
          <cell r="H6" t="str">
            <v xml:space="preserve"> </v>
          </cell>
        </row>
        <row r="7">
          <cell r="A7" t="str">
            <v>S0899</v>
          </cell>
          <cell r="B7" t="str">
            <v>Sales Discounts</v>
          </cell>
          <cell r="C7" t="str">
            <v>SI</v>
          </cell>
          <cell r="D7" t="str">
            <v>Sales Analysis/PandL Customer</v>
          </cell>
          <cell r="E7">
            <v>0</v>
          </cell>
          <cell r="F7" t="str">
            <v>P06</v>
          </cell>
          <cell r="G7" t="str">
            <v>P06 - Total/Pcat/Chan, /Cust/Pcat</v>
          </cell>
          <cell r="H7" t="str">
            <v>{A=S0300}+{A=S0310}+{A=S0320}+{A=S0330}</v>
          </cell>
        </row>
        <row r="8">
          <cell r="A8" t="str">
            <v>S0999</v>
          </cell>
          <cell r="B8" t="str">
            <v>Total T/over</v>
          </cell>
          <cell r="C8" t="str">
            <v>SIC</v>
          </cell>
          <cell r="D8" t="str">
            <v>Sales Analysis - Turnover</v>
          </cell>
          <cell r="E8">
            <v>0</v>
          </cell>
          <cell r="F8" t="str">
            <v>P12</v>
          </cell>
          <cell r="G8" t="str">
            <v>P12 - Total/Pcat/Prod/Chan, /Pcat/Chan, /Div/Chan, /Cust/Pcat</v>
          </cell>
          <cell r="H8" t="str">
            <v>{A=S0200}+{A=S0899}</v>
          </cell>
        </row>
        <row r="9">
          <cell r="A9" t="str">
            <v>S1010</v>
          </cell>
          <cell r="B9" t="str">
            <v>T/o to UL Share of JVs/Assoc</v>
          </cell>
          <cell r="C9" t="str">
            <v>SI</v>
          </cell>
          <cell r="D9" t="str">
            <v>Sales Analysis</v>
          </cell>
          <cell r="E9">
            <v>0</v>
          </cell>
          <cell r="F9" t="str">
            <v>P02</v>
          </cell>
          <cell r="G9" t="str">
            <v>P02 - Total/Pcat</v>
          </cell>
          <cell r="H9" t="str">
            <v xml:space="preserve"> </v>
          </cell>
        </row>
        <row r="10">
          <cell r="A10" t="str">
            <v>S1020</v>
          </cell>
          <cell r="B10" t="str">
            <v>Tot T/over as JVs/Assoc</v>
          </cell>
          <cell r="C10" t="str">
            <v>SI</v>
          </cell>
          <cell r="D10" t="str">
            <v>Sales Analysis</v>
          </cell>
          <cell r="E10">
            <v>0</v>
          </cell>
          <cell r="F10" t="str">
            <v>P02</v>
          </cell>
          <cell r="G10" t="str">
            <v>P02 - Total/Pcat</v>
          </cell>
          <cell r="H10" t="str">
            <v xml:space="preserve"> </v>
          </cell>
        </row>
        <row r="11">
          <cell r="A11" t="str">
            <v>S1099</v>
          </cell>
          <cell r="B11" t="str">
            <v>Group T/over</v>
          </cell>
          <cell r="C11" t="str">
            <v>SC</v>
          </cell>
          <cell r="D11" t="str">
            <v>Sales Analysis</v>
          </cell>
          <cell r="E11">
            <v>0</v>
          </cell>
          <cell r="F11" t="str">
            <v>P02</v>
          </cell>
          <cell r="G11" t="str">
            <v>P02 - Total/Pcat</v>
          </cell>
          <cell r="H11" t="str">
            <v>{A=S0999}+{A=S1010}+{A=S1020}</v>
          </cell>
        </row>
        <row r="12">
          <cell r="A12" t="str">
            <v>S4000</v>
          </cell>
          <cell r="B12" t="str">
            <v>Deflated T/over</v>
          </cell>
          <cell r="C12" t="str">
            <v>SI</v>
          </cell>
          <cell r="D12" t="str">
            <v>Sales Analysis/MSOMSU</v>
          </cell>
          <cell r="E12">
            <v>0</v>
          </cell>
          <cell r="F12" t="str">
            <v>P03</v>
          </cell>
          <cell r="G12" t="str">
            <v>P03 - Total/Pcat/Chan</v>
          </cell>
          <cell r="H12" t="str">
            <v xml:space="preserve"> </v>
          </cell>
        </row>
        <row r="13">
          <cell r="A13" t="str">
            <v>S4010</v>
          </cell>
          <cell r="B13" t="str">
            <v>Deflated Acq T/over</v>
          </cell>
          <cell r="C13" t="str">
            <v>SI</v>
          </cell>
          <cell r="D13" t="str">
            <v>Sales Analysis</v>
          </cell>
          <cell r="E13">
            <v>0</v>
          </cell>
          <cell r="F13" t="str">
            <v>P03</v>
          </cell>
          <cell r="G13" t="str">
            <v>P03 - Total/Pcat/Chan</v>
          </cell>
          <cell r="H13" t="str">
            <v xml:space="preserve"> </v>
          </cell>
        </row>
        <row r="14">
          <cell r="A14" t="str">
            <v>S4040</v>
          </cell>
          <cell r="B14" t="str">
            <v>Acquisition Turnover</v>
          </cell>
          <cell r="C14" t="str">
            <v>SI</v>
          </cell>
          <cell r="D14" t="str">
            <v>Sales Analysis</v>
          </cell>
          <cell r="E14">
            <v>0</v>
          </cell>
          <cell r="F14" t="str">
            <v>P03</v>
          </cell>
          <cell r="G14" t="str">
            <v>P03 - Total/Pcat/Chan</v>
          </cell>
          <cell r="H14" t="str">
            <v xml:space="preserve"> </v>
          </cell>
        </row>
        <row r="15">
          <cell r="A15" t="str">
            <v>S4020</v>
          </cell>
          <cell r="B15" t="str">
            <v>Disp T/over</v>
          </cell>
          <cell r="C15" t="str">
            <v>SI</v>
          </cell>
          <cell r="D15" t="str">
            <v>Sales Analysis/MSOMSU</v>
          </cell>
          <cell r="E15">
            <v>0</v>
          </cell>
          <cell r="F15" t="str">
            <v>P03</v>
          </cell>
          <cell r="G15" t="str">
            <v>P03 - Total/Pcat/Chan</v>
          </cell>
          <cell r="H15" t="str">
            <v xml:space="preserve"> </v>
          </cell>
        </row>
        <row r="16">
          <cell r="A16" t="str">
            <v>S4030</v>
          </cell>
          <cell r="B16" t="str">
            <v>Prior Year T/over</v>
          </cell>
          <cell r="C16" t="str">
            <v>SI</v>
          </cell>
          <cell r="D16" t="str">
            <v>Sales Analysis/MSOMSU</v>
          </cell>
          <cell r="E16">
            <v>0</v>
          </cell>
          <cell r="F16" t="str">
            <v>P03</v>
          </cell>
          <cell r="G16" t="str">
            <v>P03 - Total/Pcat/Chan</v>
          </cell>
          <cell r="H16" t="str">
            <v xml:space="preserve"> </v>
          </cell>
        </row>
        <row r="17">
          <cell r="A17" t="str">
            <v>S1800</v>
          </cell>
          <cell r="B17" t="str">
            <v>Innovation T/over</v>
          </cell>
          <cell r="C17" t="str">
            <v>SI</v>
          </cell>
          <cell r="D17" t="str">
            <v>Sales Analysis</v>
          </cell>
          <cell r="E17">
            <v>0</v>
          </cell>
          <cell r="F17" t="str">
            <v>P03</v>
          </cell>
          <cell r="G17" t="str">
            <v>P03 - Total/Pcat/Chan</v>
          </cell>
          <cell r="H17" t="str">
            <v xml:space="preserve"> </v>
          </cell>
        </row>
        <row r="18">
          <cell r="A18" t="str">
            <v>V0000</v>
          </cell>
          <cell r="B18" t="str">
            <v>Sales Volume (tonnes)</v>
          </cell>
          <cell r="C18" t="str">
            <v>VI</v>
          </cell>
          <cell r="D18" t="str">
            <v>Sales Volume</v>
          </cell>
          <cell r="E18">
            <v>0</v>
          </cell>
          <cell r="F18" t="str">
            <v>P01</v>
          </cell>
          <cell r="G18" t="str">
            <v>P01 - Total/Pcat/Prod/Chan</v>
          </cell>
          <cell r="H18" t="str">
            <v xml:space="preserve"> </v>
          </cell>
        </row>
        <row r="19">
          <cell r="A19" t="str">
            <v>V0010</v>
          </cell>
          <cell r="B19" t="str">
            <v>Sales Volume (litres)</v>
          </cell>
          <cell r="C19" t="str">
            <v>VI</v>
          </cell>
          <cell r="D19" t="str">
            <v>Sales Volume</v>
          </cell>
          <cell r="E19">
            <v>0</v>
          </cell>
          <cell r="F19" t="str">
            <v>P01</v>
          </cell>
          <cell r="G19" t="str">
            <v>P01 - Total/Pcat/Prod/Chan</v>
          </cell>
          <cell r="H19" t="str">
            <v xml:space="preserve"> </v>
          </cell>
        </row>
        <row r="20">
          <cell r="A20" t="str">
            <v>V0020</v>
          </cell>
          <cell r="B20" t="str">
            <v>Sales Volume (units)</v>
          </cell>
          <cell r="C20" t="str">
            <v>VI</v>
          </cell>
          <cell r="D20" t="str">
            <v>Sales Volume</v>
          </cell>
          <cell r="E20">
            <v>0</v>
          </cell>
          <cell r="F20" t="str">
            <v>P01</v>
          </cell>
          <cell r="G20" t="str">
            <v>P01 - Total/Pcat/Prod/Chan</v>
          </cell>
          <cell r="H20" t="str">
            <v xml:space="preserve"> </v>
          </cell>
        </row>
        <row r="21">
          <cell r="A21" t="str">
            <v>P0000</v>
          </cell>
          <cell r="B21" t="str">
            <v>Raw Materials &amp; Ingredients</v>
          </cell>
          <cell r="C21" t="str">
            <v>PI</v>
          </cell>
          <cell r="D21" t="str">
            <v>Mgmnt PandL/MSOMSU</v>
          </cell>
          <cell r="E21">
            <v>0</v>
          </cell>
          <cell r="F21" t="str">
            <v>P02</v>
          </cell>
          <cell r="G21" t="str">
            <v>P03 - Total/Pcat/Chan</v>
          </cell>
          <cell r="H21" t="str">
            <v xml:space="preserve"> </v>
          </cell>
        </row>
        <row r="22">
          <cell r="A22" t="str">
            <v>P0020</v>
          </cell>
          <cell r="B22" t="str">
            <v>Packing Materials</v>
          </cell>
          <cell r="C22" t="str">
            <v>PI</v>
          </cell>
          <cell r="D22" t="str">
            <v>Mgmnt PandL/MSOMSU</v>
          </cell>
          <cell r="E22">
            <v>0</v>
          </cell>
          <cell r="F22" t="str">
            <v>P02</v>
          </cell>
          <cell r="G22" t="str">
            <v>P03 - Total/Pcat/Chan</v>
          </cell>
          <cell r="H22" t="str">
            <v xml:space="preserve"> </v>
          </cell>
        </row>
        <row r="23">
          <cell r="A23" t="str">
            <v>P0040</v>
          </cell>
          <cell r="B23" t="str">
            <v>Production Costs</v>
          </cell>
          <cell r="C23" t="str">
            <v>PI</v>
          </cell>
          <cell r="D23" t="str">
            <v>Mgmnt PandL/MSOMSU</v>
          </cell>
          <cell r="E23">
            <v>0</v>
          </cell>
          <cell r="F23" t="str">
            <v>P02</v>
          </cell>
          <cell r="G23" t="str">
            <v>P03 - Total/Pcat/Chan</v>
          </cell>
          <cell r="H23" t="str">
            <v xml:space="preserve"> </v>
          </cell>
        </row>
        <row r="24">
          <cell r="A24" t="str">
            <v>P0060</v>
          </cell>
          <cell r="B24" t="str">
            <v>Bought in Products</v>
          </cell>
          <cell r="C24" t="str">
            <v>PI</v>
          </cell>
          <cell r="D24" t="str">
            <v>Mgmnt PandL</v>
          </cell>
          <cell r="E24">
            <v>0</v>
          </cell>
          <cell r="F24" t="str">
            <v>P02</v>
          </cell>
          <cell r="G24" t="str">
            <v>P03 - Total/Pcat/Chan</v>
          </cell>
          <cell r="H24" t="str">
            <v xml:space="preserve"> </v>
          </cell>
        </row>
        <row r="25">
          <cell r="A25" t="str">
            <v>P0099</v>
          </cell>
          <cell r="B25" t="str">
            <v>Product Costs</v>
          </cell>
          <cell r="C25" t="str">
            <v>PI</v>
          </cell>
          <cell r="D25" t="str">
            <v>Mgmnt PandL</v>
          </cell>
          <cell r="E25">
            <v>0</v>
          </cell>
          <cell r="F25" t="str">
            <v>P02</v>
          </cell>
          <cell r="G25" t="str">
            <v>P03 - Total/Pcat/Chan</v>
          </cell>
          <cell r="H25" t="str">
            <v>{A=P0000}+{A=P0020}+{A=P0040}+{A=P0060}</v>
          </cell>
        </row>
        <row r="26">
          <cell r="A26" t="str">
            <v>P0200</v>
          </cell>
          <cell r="B26" t="str">
            <v>Buying and Planning</v>
          </cell>
          <cell r="C26" t="str">
            <v>PI</v>
          </cell>
          <cell r="D26" t="str">
            <v>Mgmnt PandL</v>
          </cell>
          <cell r="E26">
            <v>0</v>
          </cell>
          <cell r="F26" t="str">
            <v>P02</v>
          </cell>
          <cell r="G26" t="str">
            <v>P03 - Total/Pcat/Chan</v>
          </cell>
          <cell r="H26" t="str">
            <v xml:space="preserve"> </v>
          </cell>
        </row>
        <row r="27">
          <cell r="A27" t="str">
            <v>P0220</v>
          </cell>
          <cell r="B27" t="str">
            <v>Supply Support</v>
          </cell>
          <cell r="C27" t="str">
            <v>PI</v>
          </cell>
          <cell r="D27" t="str">
            <v>Mgmnt PandL/MSOMSU</v>
          </cell>
          <cell r="E27">
            <v>0</v>
          </cell>
          <cell r="F27" t="str">
            <v>P02</v>
          </cell>
          <cell r="G27" t="str">
            <v>P03 - Total/Pcat/Chan</v>
          </cell>
          <cell r="H27" t="str">
            <v xml:space="preserve"> </v>
          </cell>
        </row>
        <row r="28">
          <cell r="A28" t="str">
            <v>P0240</v>
          </cell>
          <cell r="B28" t="str">
            <v>Distribution</v>
          </cell>
          <cell r="C28" t="str">
            <v>PI</v>
          </cell>
          <cell r="D28" t="str">
            <v>Mgmnt PandL</v>
          </cell>
          <cell r="E28">
            <v>0</v>
          </cell>
          <cell r="F28" t="str">
            <v>P02</v>
          </cell>
          <cell r="G28" t="str">
            <v>P03 - Total/Pcat/Chan</v>
          </cell>
          <cell r="H28" t="str">
            <v xml:space="preserve"> </v>
          </cell>
        </row>
        <row r="29">
          <cell r="A29" t="str">
            <v>P0260</v>
          </cell>
          <cell r="B29" t="str">
            <v>IWC</v>
          </cell>
          <cell r="C29" t="str">
            <v>PI</v>
          </cell>
          <cell r="D29" t="str">
            <v>Mgmnt PandL</v>
          </cell>
          <cell r="E29">
            <v>0</v>
          </cell>
          <cell r="F29" t="str">
            <v>P02</v>
          </cell>
          <cell r="G29" t="str">
            <v>P03 - Total/Pcat/Chan</v>
          </cell>
          <cell r="H29" t="str">
            <v xml:space="preserve"> </v>
          </cell>
        </row>
        <row r="30">
          <cell r="A30" t="str">
            <v>P0280</v>
          </cell>
          <cell r="B30" t="str">
            <v>Monetary Correction</v>
          </cell>
          <cell r="C30" t="str">
            <v>PI</v>
          </cell>
          <cell r="D30" t="str">
            <v>Mgmnt PandL</v>
          </cell>
          <cell r="E30">
            <v>0</v>
          </cell>
          <cell r="F30" t="str">
            <v>P02</v>
          </cell>
          <cell r="G30" t="str">
            <v>P03 - Total/Pcat/Chan</v>
          </cell>
          <cell r="H30" t="str">
            <v xml:space="preserve"> </v>
          </cell>
        </row>
        <row r="31">
          <cell r="A31" t="str">
            <v>P0299</v>
          </cell>
          <cell r="B31" t="str">
            <v>Supply Costs</v>
          </cell>
          <cell r="C31" t="str">
            <v>PI</v>
          </cell>
          <cell r="D31" t="str">
            <v>Mgmnt PandL</v>
          </cell>
          <cell r="E31">
            <v>0</v>
          </cell>
          <cell r="F31" t="str">
            <v>P02</v>
          </cell>
          <cell r="G31" t="str">
            <v>P03 - Total/Pcat/Chan</v>
          </cell>
          <cell r="H31" t="str">
            <v>{A=P0200}+{A=P0220}+{A=P0240}+{A=P0260}+{A=P0280}</v>
          </cell>
        </row>
        <row r="32">
          <cell r="A32" t="str">
            <v>P0999</v>
          </cell>
          <cell r="B32" t="str">
            <v>Tot Supply Chain Costs</v>
          </cell>
          <cell r="C32" t="str">
            <v>PIC</v>
          </cell>
          <cell r="D32" t="str">
            <v>Mgmnt PandL/MSOMSU</v>
          </cell>
          <cell r="E32">
            <v>0</v>
          </cell>
          <cell r="F32" t="str">
            <v>P11</v>
          </cell>
          <cell r="G32" t="str">
            <v>P16 - Total/Pcat/Chan, /Pcat/Prod/Chan</v>
          </cell>
          <cell r="H32" t="str">
            <v>{A=P0099}+{A=P0299}</v>
          </cell>
        </row>
        <row r="33">
          <cell r="A33" t="str">
            <v>R0100</v>
          </cell>
          <cell r="B33" t="str">
            <v>Gross Profit</v>
          </cell>
          <cell r="C33" t="str">
            <v>PIC</v>
          </cell>
          <cell r="D33" t="str">
            <v>Mgmnt PandL/MSOMSU/Customer</v>
          </cell>
          <cell r="E33">
            <v>0</v>
          </cell>
          <cell r="F33" t="str">
            <v>P12</v>
          </cell>
          <cell r="G33" t="str">
            <v>P14 - Total/Pcat/Chan, /Pcat/Prod/Chan, /Cust/Pcat</v>
          </cell>
          <cell r="H33" t="str">
            <v>{A=S0999}+{A=P0999}</v>
          </cell>
        </row>
        <row r="34">
          <cell r="A34" t="str">
            <v>P1000</v>
          </cell>
          <cell r="B34" t="str">
            <v>Media Costs</v>
          </cell>
          <cell r="C34" t="str">
            <v>PI</v>
          </cell>
          <cell r="D34" t="str">
            <v>Mgmnt PandL</v>
          </cell>
          <cell r="E34">
            <v>0</v>
          </cell>
          <cell r="F34" t="str">
            <v>P02</v>
          </cell>
          <cell r="G34" t="str">
            <v>P03 - Total/Pcat/Chan</v>
          </cell>
          <cell r="H34" t="str">
            <v xml:space="preserve"> </v>
          </cell>
        </row>
        <row r="35">
          <cell r="A35" t="str">
            <v>P1099</v>
          </cell>
          <cell r="B35" t="str">
            <v>Tot Advertising (exc. Media Costs)</v>
          </cell>
          <cell r="C35" t="str">
            <v>PI</v>
          </cell>
          <cell r="D35" t="str">
            <v>Mgmnt PandL</v>
          </cell>
          <cell r="E35">
            <v>0</v>
          </cell>
          <cell r="F35" t="str">
            <v>P02</v>
          </cell>
          <cell r="G35" t="str">
            <v>P03 - Total/Pcat/Chan</v>
          </cell>
          <cell r="H35" t="str">
            <v xml:space="preserve"> </v>
          </cell>
        </row>
        <row r="36">
          <cell r="A36" t="str">
            <v>P1299</v>
          </cell>
          <cell r="B36" t="str">
            <v>Tot Advertising</v>
          </cell>
          <cell r="C36" t="str">
            <v>PIC</v>
          </cell>
          <cell r="D36" t="str">
            <v>Mgmnt PandL</v>
          </cell>
          <cell r="E36">
            <v>0</v>
          </cell>
          <cell r="F36" t="str">
            <v>P11</v>
          </cell>
          <cell r="G36" t="str">
            <v>P16 - Total/Pcat/Chan, /Pcat/Prod/Chan</v>
          </cell>
          <cell r="H36" t="str">
            <v>{A=P1000}+{A=P1099}</v>
          </cell>
        </row>
        <row r="37">
          <cell r="A37" t="str">
            <v>P1300</v>
          </cell>
          <cell r="B37" t="str">
            <v>Coupons &amp; Loyalty Cards</v>
          </cell>
          <cell r="C37" t="str">
            <v>PI</v>
          </cell>
          <cell r="D37" t="str">
            <v>Mgmnt PandL</v>
          </cell>
          <cell r="E37">
            <v>0</v>
          </cell>
          <cell r="F37" t="str">
            <v>P07</v>
          </cell>
          <cell r="G37" t="str">
            <v>P08 - Total/Div/Chan</v>
          </cell>
          <cell r="H37" t="str">
            <v xml:space="preserve"> </v>
          </cell>
        </row>
        <row r="38">
          <cell r="A38" t="str">
            <v>P1320</v>
          </cell>
          <cell r="B38" t="str">
            <v>TTS: Business Building - Trade communica</v>
          </cell>
          <cell r="C38" t="str">
            <v>PI</v>
          </cell>
          <cell r="D38" t="str">
            <v>Mgmnt PandL/Customer</v>
          </cell>
          <cell r="E38">
            <v>0</v>
          </cell>
          <cell r="F38" t="str">
            <v>P10</v>
          </cell>
          <cell r="G38" t="str">
            <v>P10 - Total/Div/Chan, /Cust/Pcat</v>
          </cell>
          <cell r="H38" t="str">
            <v xml:space="preserve"> </v>
          </cell>
        </row>
        <row r="39">
          <cell r="A39" t="str">
            <v>P1340</v>
          </cell>
          <cell r="B39" t="str">
            <v>Other Promotional Expenses</v>
          </cell>
          <cell r="C39" t="str">
            <v>PI</v>
          </cell>
          <cell r="D39" t="str">
            <v>Mgmnt PandL</v>
          </cell>
          <cell r="E39">
            <v>0</v>
          </cell>
          <cell r="F39" t="str">
            <v>P07</v>
          </cell>
          <cell r="G39" t="str">
            <v>P08 - Total/Div/Chan</v>
          </cell>
          <cell r="H39" t="str">
            <v xml:space="preserve"> </v>
          </cell>
        </row>
        <row r="40">
          <cell r="A40" t="str">
            <v>P1499</v>
          </cell>
          <cell r="B40" t="str">
            <v>Tot Promotional Expenses</v>
          </cell>
          <cell r="C40" t="str">
            <v>PIC</v>
          </cell>
          <cell r="D40" t="str">
            <v>Mgmnt PandL</v>
          </cell>
          <cell r="E40">
            <v>0</v>
          </cell>
          <cell r="F40" t="str">
            <v>P11</v>
          </cell>
          <cell r="G40" t="str">
            <v>P15 - Total/Pcat/Prod/Chan, /Pcat/Chan, /Div/Chan</v>
          </cell>
          <cell r="H40" t="str">
            <v>{A=P1300}+{A=P1320}+{A=P1340}</v>
          </cell>
        </row>
        <row r="41">
          <cell r="A41" t="str">
            <v>P1701</v>
          </cell>
          <cell r="B41" t="str">
            <v>Central Research</v>
          </cell>
          <cell r="C41">
            <v>0</v>
          </cell>
          <cell r="D41" t="str">
            <v>Mgmnt PandL</v>
          </cell>
          <cell r="E41">
            <v>0</v>
          </cell>
          <cell r="F41">
            <v>0</v>
          </cell>
          <cell r="G41" t="str">
            <v>P03 - Total/Pcat/Chan</v>
          </cell>
          <cell r="H41" t="str">
            <v xml:space="preserve"> </v>
          </cell>
        </row>
        <row r="42">
          <cell r="A42" t="str">
            <v>P1702</v>
          </cell>
          <cell r="B42" t="str">
            <v>Development</v>
          </cell>
          <cell r="C42">
            <v>0</v>
          </cell>
          <cell r="D42" t="str">
            <v>Mgmnt PandL</v>
          </cell>
          <cell r="E42">
            <v>0</v>
          </cell>
          <cell r="F42">
            <v>0</v>
          </cell>
          <cell r="G42" t="str">
            <v>P03 - Total/Pcat/Chan</v>
          </cell>
          <cell r="H42" t="str">
            <v xml:space="preserve"> </v>
          </cell>
        </row>
        <row r="43">
          <cell r="A43" t="str">
            <v>P1703</v>
          </cell>
          <cell r="B43" t="str">
            <v>Market Research</v>
          </cell>
          <cell r="C43">
            <v>0</v>
          </cell>
          <cell r="D43" t="str">
            <v>Mgmnt PandL</v>
          </cell>
          <cell r="E43">
            <v>0</v>
          </cell>
          <cell r="F43">
            <v>0</v>
          </cell>
          <cell r="G43" t="str">
            <v>P03 - Total/Pcat/Chan</v>
          </cell>
          <cell r="H43" t="str">
            <v xml:space="preserve"> </v>
          </cell>
        </row>
        <row r="44">
          <cell r="A44" t="str">
            <v>P1700</v>
          </cell>
          <cell r="B44" t="str">
            <v>Market Research and Development</v>
          </cell>
          <cell r="C44" t="str">
            <v>PI</v>
          </cell>
          <cell r="D44" t="str">
            <v>Mgmnt PandL</v>
          </cell>
          <cell r="E44">
            <v>0</v>
          </cell>
          <cell r="F44" t="str">
            <v>P11</v>
          </cell>
          <cell r="G44" t="str">
            <v>P16 - Total/Pcat/Chan, /Pcat/Prod/Chan</v>
          </cell>
          <cell r="H44" t="str">
            <v>{A=P1701}+{A=P1702}+{A=P1703}</v>
          </cell>
        </row>
        <row r="45">
          <cell r="A45" t="str">
            <v>P1999</v>
          </cell>
          <cell r="B45" t="str">
            <v>Tot Market Development Costs</v>
          </cell>
          <cell r="C45" t="str">
            <v>PC</v>
          </cell>
          <cell r="D45" t="str">
            <v>Mgmnt PandL</v>
          </cell>
          <cell r="E45">
            <v>0</v>
          </cell>
          <cell r="F45" t="str">
            <v>P11</v>
          </cell>
          <cell r="G45" t="str">
            <v>P16 - Total/Pcat/Chan, /Pcat/Prod/Chan</v>
          </cell>
          <cell r="H45" t="str">
            <v>{A=P1299}+{A=P1499}+{A=P1700}</v>
          </cell>
        </row>
        <row r="46">
          <cell r="A46" t="str">
            <v>P1020</v>
          </cell>
          <cell r="B46" t="str">
            <v>Advertising Production Costs</v>
          </cell>
          <cell r="C46" t="str">
            <v>PI</v>
          </cell>
          <cell r="D46" t="str">
            <v>Mgmnt PandL</v>
          </cell>
          <cell r="E46">
            <v>0</v>
          </cell>
          <cell r="F46" t="str">
            <v>P02</v>
          </cell>
          <cell r="G46" t="str">
            <v>P03 - Total/Pcat/Chan</v>
          </cell>
          <cell r="H46" t="str">
            <v xml:space="preserve"> </v>
          </cell>
        </row>
        <row r="47">
          <cell r="A47" t="str">
            <v>P1040</v>
          </cell>
          <cell r="B47" t="str">
            <v>Agency Fees</v>
          </cell>
          <cell r="C47" t="str">
            <v>PI</v>
          </cell>
          <cell r="D47" t="str">
            <v>Mgmnt PandL</v>
          </cell>
          <cell r="E47">
            <v>0</v>
          </cell>
          <cell r="F47" t="str">
            <v>P02</v>
          </cell>
          <cell r="G47" t="str">
            <v>P03 - Total/Pcat/Chan</v>
          </cell>
          <cell r="H47" t="str">
            <v xml:space="preserve"> </v>
          </cell>
        </row>
        <row r="48">
          <cell r="A48" t="str">
            <v>P1060</v>
          </cell>
          <cell r="B48" t="str">
            <v>Other Advertising</v>
          </cell>
          <cell r="C48" t="str">
            <v>PI</v>
          </cell>
          <cell r="D48" t="str">
            <v>Mgmnt PandL</v>
          </cell>
          <cell r="E48">
            <v>0</v>
          </cell>
          <cell r="F48" t="str">
            <v>P02</v>
          </cell>
          <cell r="G48" t="str">
            <v>P03 - Total/Pcat/Chan</v>
          </cell>
          <cell r="H48" t="str">
            <v xml:space="preserve"> </v>
          </cell>
        </row>
        <row r="49">
          <cell r="A49" t="str">
            <v>R0200</v>
          </cell>
          <cell r="B49" t="str">
            <v>Profit before Overheads</v>
          </cell>
          <cell r="C49" t="str">
            <v>PC</v>
          </cell>
          <cell r="D49" t="str">
            <v>Mgmnt PandL/MSOMSU</v>
          </cell>
          <cell r="E49">
            <v>0</v>
          </cell>
          <cell r="F49" t="str">
            <v>P11</v>
          </cell>
          <cell r="G49" t="str">
            <v>P16 - Total/Pcat/Chan, /Pcat/Prod/Chan</v>
          </cell>
          <cell r="H49" t="str">
            <v>{A=R0100}+{A=P1999}</v>
          </cell>
        </row>
        <row r="50">
          <cell r="A50" t="str">
            <v>P2999</v>
          </cell>
          <cell r="B50" t="str">
            <v>Overheads</v>
          </cell>
          <cell r="C50" t="str">
            <v>PC</v>
          </cell>
          <cell r="D50" t="str">
            <v>Mgmnt PandL</v>
          </cell>
          <cell r="E50">
            <v>0</v>
          </cell>
          <cell r="F50" t="str">
            <v>P09</v>
          </cell>
          <cell r="G50" t="str">
            <v>P13 - Total/Pcat/Chan, /Div/Chan</v>
          </cell>
          <cell r="H50" t="str">
            <v>{A=P2910}+{A=P2911}+{A=P2912}+{A=P2913}+{A=P2920}</v>
          </cell>
        </row>
        <row r="51">
          <cell r="A51" t="str">
            <v>P2911</v>
          </cell>
          <cell r="B51" t="str">
            <v>pm Marketing Overheads</v>
          </cell>
          <cell r="C51">
            <v>0</v>
          </cell>
          <cell r="D51" t="str">
            <v>Mgmnt PandL</v>
          </cell>
          <cell r="E51">
            <v>0</v>
          </cell>
          <cell r="F51">
            <v>0</v>
          </cell>
          <cell r="G51" t="str">
            <v>P08 - Total/Div/Chan</v>
          </cell>
          <cell r="H51" t="str">
            <v xml:space="preserve"> </v>
          </cell>
        </row>
        <row r="52">
          <cell r="A52" t="str">
            <v>P2912</v>
          </cell>
          <cell r="B52" t="str">
            <v>pm General Overheads</v>
          </cell>
          <cell r="C52">
            <v>0</v>
          </cell>
          <cell r="D52" t="str">
            <v>Mgmnt PandL</v>
          </cell>
          <cell r="E52">
            <v>0</v>
          </cell>
          <cell r="F52">
            <v>0</v>
          </cell>
          <cell r="G52" t="str">
            <v>P08 - Total/Div/Chan</v>
          </cell>
          <cell r="H52" t="str">
            <v xml:space="preserve"> </v>
          </cell>
        </row>
        <row r="53">
          <cell r="A53" t="str">
            <v>P2913</v>
          </cell>
          <cell r="B53" t="str">
            <v>CMS</v>
          </cell>
          <cell r="C53">
            <v>0</v>
          </cell>
          <cell r="D53" t="str">
            <v>Mgmnt PandL</v>
          </cell>
          <cell r="E53">
            <v>0</v>
          </cell>
          <cell r="F53">
            <v>0</v>
          </cell>
          <cell r="G53" t="str">
            <v>P08 - Total/Div/Chan</v>
          </cell>
          <cell r="H53" t="str">
            <v xml:space="preserve"> </v>
          </cell>
        </row>
        <row r="54">
          <cell r="A54" t="str">
            <v>P2920</v>
          </cell>
          <cell r="B54" t="str">
            <v>Overheads - Sales (Prof Clean &amp; FS Chan)</v>
          </cell>
          <cell r="C54" t="str">
            <v>PI</v>
          </cell>
          <cell r="D54" t="str">
            <v>Mgmnt PandL</v>
          </cell>
          <cell r="E54">
            <v>0</v>
          </cell>
          <cell r="F54" t="str">
            <v>P08</v>
          </cell>
          <cell r="G54" t="str">
            <v>P08 - Total/Div/Chan</v>
          </cell>
          <cell r="H54" t="str">
            <v xml:space="preserve"> </v>
          </cell>
        </row>
        <row r="55">
          <cell r="A55" t="str">
            <v>P2910</v>
          </cell>
          <cell r="B55" t="str">
            <v>Overheads - Overheads OTIs</v>
          </cell>
          <cell r="C55" t="str">
            <v>PI</v>
          </cell>
          <cell r="D55" t="str">
            <v>Mgmnt PandL</v>
          </cell>
          <cell r="E55">
            <v>0</v>
          </cell>
          <cell r="F55" t="str">
            <v>P07</v>
          </cell>
          <cell r="G55" t="str">
            <v>P08 - Total/Div/Chan</v>
          </cell>
          <cell r="H55" t="str">
            <v xml:space="preserve"> </v>
          </cell>
        </row>
        <row r="56">
          <cell r="A56" t="str">
            <v>P2900</v>
          </cell>
          <cell r="B56" t="str">
            <v>Overheads - Consultancy Costs</v>
          </cell>
          <cell r="C56" t="str">
            <v>PI</v>
          </cell>
          <cell r="D56" t="str">
            <v>Mgmnt PandL</v>
          </cell>
          <cell r="E56">
            <v>0</v>
          </cell>
          <cell r="F56" t="str">
            <v>P07</v>
          </cell>
          <cell r="G56" t="str">
            <v>P08 - Total/Div/Chan</v>
          </cell>
          <cell r="H56" t="str">
            <v xml:space="preserve"> </v>
          </cell>
        </row>
        <row r="57">
          <cell r="A57" t="str">
            <v>R0600</v>
          </cell>
          <cell r="B57" t="str">
            <v>Trading Results BEIAC</v>
          </cell>
          <cell r="C57" t="str">
            <v>PC</v>
          </cell>
          <cell r="D57" t="str">
            <v>Mgmnt PandL/MSOMSU</v>
          </cell>
          <cell r="E57">
            <v>0</v>
          </cell>
          <cell r="F57" t="str">
            <v>P03</v>
          </cell>
          <cell r="G57" t="str">
            <v>P03 - Total/Pcat/Chan</v>
          </cell>
          <cell r="H57" t="str">
            <v>{A=R0500}-{A=P4000}</v>
          </cell>
        </row>
        <row r="58">
          <cell r="A58" t="str">
            <v>P6299</v>
          </cell>
          <cell r="B58" t="str">
            <v>Trading Tax BEIAC</v>
          </cell>
          <cell r="C58" t="str">
            <v>PC</v>
          </cell>
          <cell r="D58" t="str">
            <v>Mgmnt PandL</v>
          </cell>
          <cell r="E58">
            <v>0</v>
          </cell>
          <cell r="F58" t="str">
            <v>P03</v>
          </cell>
          <cell r="G58" t="str">
            <v>P03 - Total/Pcat/Chan</v>
          </cell>
          <cell r="H58" t="str">
            <v>{A=P6199}-{A=P6220}</v>
          </cell>
        </row>
        <row r="59">
          <cell r="A59" t="str">
            <v>P6000</v>
          </cell>
          <cell r="B59" t="str">
            <v>Financing Charge</v>
          </cell>
          <cell r="C59" t="str">
            <v>PC</v>
          </cell>
          <cell r="D59" t="str">
            <v>Mgmnt PandL</v>
          </cell>
          <cell r="E59">
            <v>0</v>
          </cell>
          <cell r="F59" t="str">
            <v>P03</v>
          </cell>
          <cell r="G59" t="str">
            <v>P03 - Total/Pcat/Chan</v>
          </cell>
          <cell r="H59" t="str">
            <v xml:space="preserve"> </v>
          </cell>
        </row>
        <row r="60">
          <cell r="A60" t="str">
            <v>R0620</v>
          </cell>
          <cell r="B60" t="str">
            <v>Trading Contribution BEIAC</v>
          </cell>
          <cell r="C60" t="str">
            <v>PC</v>
          </cell>
          <cell r="D60" t="str">
            <v>Mgmnt PandL/MSOMSU</v>
          </cell>
          <cell r="E60">
            <v>0</v>
          </cell>
          <cell r="F60" t="str">
            <v>P03</v>
          </cell>
          <cell r="G60" t="str">
            <v>P03 - Total/Pcat/Chan</v>
          </cell>
          <cell r="H60" t="str">
            <v>{A=R0520}-{A=P4000}-{A=P6220}</v>
          </cell>
        </row>
        <row r="61">
          <cell r="A61" t="str">
            <v>P4000</v>
          </cell>
          <cell r="B61" t="str">
            <v>Associated Costs</v>
          </cell>
          <cell r="C61" t="str">
            <v>PI</v>
          </cell>
          <cell r="D61" t="str">
            <v>Mgmnt PandL</v>
          </cell>
          <cell r="E61">
            <v>0</v>
          </cell>
          <cell r="F61" t="str">
            <v>P09</v>
          </cell>
          <cell r="G61" t="str">
            <v>P03 - Total/Pcat/Chan</v>
          </cell>
          <cell r="H61" t="str">
            <v xml:space="preserve"> </v>
          </cell>
        </row>
        <row r="62">
          <cell r="A62" t="str">
            <v>P6220</v>
          </cell>
          <cell r="B62" t="str">
            <v>Tax on Associated Costs</v>
          </cell>
          <cell r="C62" t="str">
            <v>PI</v>
          </cell>
          <cell r="D62" t="str">
            <v>Mgmnt PandL</v>
          </cell>
          <cell r="E62">
            <v>0</v>
          </cell>
          <cell r="F62" t="str">
            <v>P03</v>
          </cell>
          <cell r="G62" t="str">
            <v>P03 - Total/Pcat/Chan</v>
          </cell>
          <cell r="H62" t="str">
            <v xml:space="preserve"> </v>
          </cell>
        </row>
        <row r="63">
          <cell r="A63" t="str">
            <v>P6199</v>
          </cell>
          <cell r="B63" t="str">
            <v>Trading Tax BEI</v>
          </cell>
          <cell r="C63" t="str">
            <v>PC</v>
          </cell>
          <cell r="D63" t="str">
            <v>Mgmnt PandL</v>
          </cell>
          <cell r="E63">
            <v>0</v>
          </cell>
          <cell r="F63" t="str">
            <v>P03</v>
          </cell>
          <cell r="G63" t="str">
            <v>P03 - Total/Pcat/Chan</v>
          </cell>
          <cell r="H63" t="str">
            <v>{A=P6100}-{A=P6120}</v>
          </cell>
        </row>
        <row r="64">
          <cell r="A64" t="str">
            <v>P9020R</v>
          </cell>
          <cell r="B64" t="str">
            <v>Effective Trading Tax Rate BEI %</v>
          </cell>
          <cell r="C64" t="str">
            <v>Ratios</v>
          </cell>
          <cell r="D64" t="str">
            <v>Mgmnt PandL - Ratios</v>
          </cell>
          <cell r="E64" t="str">
            <v>-R</v>
          </cell>
          <cell r="F64" t="str">
            <v>P03</v>
          </cell>
          <cell r="G64" t="str">
            <v>P03R - Total/Pcat/Chan - Ratios</v>
          </cell>
          <cell r="H64" t="str">
            <v>({A=P6199}/{A=R0500})*100</v>
          </cell>
        </row>
        <row r="65">
          <cell r="A65" t="str">
            <v>R0500</v>
          </cell>
          <cell r="B65" t="str">
            <v>Trading Results BEI</v>
          </cell>
          <cell r="C65" t="str">
            <v>PC</v>
          </cell>
          <cell r="D65" t="str">
            <v>Mgmnt PandL/MSOMSU</v>
          </cell>
          <cell r="E65">
            <v>0</v>
          </cell>
          <cell r="F65" t="str">
            <v>P03</v>
          </cell>
          <cell r="G65" t="str">
            <v>P03 - Total/Pcat/Chan</v>
          </cell>
          <cell r="H65" t="str">
            <v>{A=R0300}-{A=P4100}</v>
          </cell>
        </row>
        <row r="66">
          <cell r="A66" t="str">
            <v>R0520</v>
          </cell>
          <cell r="B66" t="str">
            <v>Trading Contribution BEI</v>
          </cell>
          <cell r="C66" t="str">
            <v>PC</v>
          </cell>
          <cell r="D66" t="str">
            <v>Mgmnt PandL/MSOMSU/OCF</v>
          </cell>
          <cell r="E66">
            <v>0</v>
          </cell>
          <cell r="F66" t="str">
            <v>P09</v>
          </cell>
          <cell r="G66" t="str">
            <v>P09 - Total/Div, /Pcat/Chan</v>
          </cell>
          <cell r="H66" t="str">
            <v>{A=R0400}-{A=P4100}-{A=P6120}</v>
          </cell>
        </row>
        <row r="67">
          <cell r="A67" t="str">
            <v>R0522</v>
          </cell>
          <cell r="B67" t="str">
            <v>Trading Contribution BEI</v>
          </cell>
          <cell r="C67">
            <v>0</v>
          </cell>
          <cell r="D67" t="str">
            <v>OCF - Cumulative</v>
          </cell>
          <cell r="E67">
            <v>0</v>
          </cell>
          <cell r="F67">
            <v>0</v>
          </cell>
          <cell r="G67" t="str">
            <v>P07 - Total/Div</v>
          </cell>
        </row>
        <row r="68">
          <cell r="A68" t="str">
            <v>P4100</v>
          </cell>
          <cell r="B68" t="str">
            <v>Exceptional Items</v>
          </cell>
          <cell r="C68" t="str">
            <v>PI</v>
          </cell>
          <cell r="D68" t="str">
            <v>Mgmnt PandL/OCF</v>
          </cell>
          <cell r="E68">
            <v>0</v>
          </cell>
          <cell r="F68" t="str">
            <v>P09</v>
          </cell>
          <cell r="G68" t="str">
            <v>P09 - Total/Div, /Pcat/Chan</v>
          </cell>
          <cell r="H68" t="str">
            <v xml:space="preserve"> </v>
          </cell>
        </row>
        <row r="69">
          <cell r="A69" t="str">
            <v>P4105</v>
          </cell>
          <cell r="B69" t="str">
            <v>Exceptional Items</v>
          </cell>
          <cell r="C69">
            <v>0</v>
          </cell>
          <cell r="D69" t="str">
            <v>OCF - Cumulative</v>
          </cell>
          <cell r="E69">
            <v>0</v>
          </cell>
          <cell r="F69">
            <v>0</v>
          </cell>
          <cell r="G69" t="str">
            <v>P07 - Total/Div</v>
          </cell>
        </row>
        <row r="70">
          <cell r="A70" t="str">
            <v>P6120</v>
          </cell>
          <cell r="B70" t="str">
            <v>Trading Tax on EI</v>
          </cell>
          <cell r="C70" t="str">
            <v>PI</v>
          </cell>
          <cell r="D70" t="str">
            <v>Mgmnt PandL/OCF</v>
          </cell>
          <cell r="E70">
            <v>0</v>
          </cell>
          <cell r="F70" t="str">
            <v>P09</v>
          </cell>
          <cell r="G70" t="str">
            <v>P09 - Total/Div, /Pcat/Chan</v>
          </cell>
          <cell r="H70" t="str">
            <v xml:space="preserve"> </v>
          </cell>
        </row>
        <row r="71">
          <cell r="A71" t="str">
            <v>P6125</v>
          </cell>
          <cell r="B71" t="str">
            <v>Trading Tax on EI</v>
          </cell>
          <cell r="C71">
            <v>0</v>
          </cell>
          <cell r="D71" t="str">
            <v>OCF - Cumulative</v>
          </cell>
          <cell r="E71">
            <v>0</v>
          </cell>
          <cell r="F71">
            <v>0</v>
          </cell>
          <cell r="G71" t="str">
            <v>P07 - Total/Div</v>
          </cell>
        </row>
        <row r="72">
          <cell r="A72" t="str">
            <v>R0300</v>
          </cell>
          <cell r="B72" t="str">
            <v>Trading Results</v>
          </cell>
          <cell r="C72" t="str">
            <v>PC</v>
          </cell>
          <cell r="D72" t="str">
            <v>Mgmnt PandL/MSOMSU</v>
          </cell>
          <cell r="E72">
            <v>0</v>
          </cell>
          <cell r="F72" t="str">
            <v>P09</v>
          </cell>
          <cell r="G72" t="str">
            <v>P03 - Total/Pcat/Chan</v>
          </cell>
          <cell r="H72" t="str">
            <v>{A=R0200}+{A=P2999}+{A=P4000}+{A=P4100}</v>
          </cell>
        </row>
        <row r="73">
          <cell r="A73" t="str">
            <v>P6100</v>
          </cell>
          <cell r="B73" t="str">
            <v>Trading Tax</v>
          </cell>
          <cell r="C73" t="str">
            <v>PI</v>
          </cell>
          <cell r="D73" t="str">
            <v>Mgmnt PandL/MSOMSU</v>
          </cell>
          <cell r="E73">
            <v>0</v>
          </cell>
          <cell r="F73" t="str">
            <v>P09</v>
          </cell>
          <cell r="G73" t="str">
            <v>P03 - Total/Pcat/Chan</v>
          </cell>
          <cell r="H73" t="str">
            <v xml:space="preserve"> </v>
          </cell>
        </row>
        <row r="74">
          <cell r="A74" t="str">
            <v>P9000R</v>
          </cell>
          <cell r="B74" t="str">
            <v>Effective Trading Tax Rate %</v>
          </cell>
          <cell r="C74" t="str">
            <v>Ratios</v>
          </cell>
          <cell r="D74" t="str">
            <v>Mgmnt PandL - Ratios</v>
          </cell>
          <cell r="E74" t="str">
            <v>-R</v>
          </cell>
          <cell r="F74" t="str">
            <v>P09</v>
          </cell>
          <cell r="G74" t="str">
            <v>P03R - Total/Pcat/Chan - Ratios</v>
          </cell>
          <cell r="H74" t="str">
            <v>({A=P6100}/{A=R0300})*100</v>
          </cell>
        </row>
        <row r="75">
          <cell r="A75" t="str">
            <v>R0400</v>
          </cell>
          <cell r="B75" t="str">
            <v>Trading Contribution</v>
          </cell>
          <cell r="C75" t="str">
            <v>PC</v>
          </cell>
          <cell r="D75" t="str">
            <v>Mgmnt PandL/MSOMSU</v>
          </cell>
          <cell r="E75">
            <v>0</v>
          </cell>
          <cell r="F75" t="str">
            <v>P09</v>
          </cell>
          <cell r="G75" t="str">
            <v>P03 - Total/Pcat/Chan</v>
          </cell>
          <cell r="H75" t="str">
            <v>{A=R0300}+{A=P6000}+{A=P6100}</v>
          </cell>
        </row>
        <row r="76">
          <cell r="A76" t="str">
            <v>S0999B</v>
          </cell>
          <cell r="B76" t="str">
            <v>Total T/over - BRAND</v>
          </cell>
          <cell r="C76" t="str">
            <v>BI</v>
          </cell>
          <cell r="D76">
            <v>0</v>
          </cell>
          <cell r="E76">
            <v>0</v>
          </cell>
          <cell r="F76" t="str">
            <v>P04</v>
          </cell>
        </row>
        <row r="77">
          <cell r="A77" t="str">
            <v>M0200O</v>
          </cell>
          <cell r="B77" t="str">
            <v>Gross Sales Value - GSV MSO</v>
          </cell>
          <cell r="C77">
            <v>0</v>
          </cell>
          <cell r="D77" t="str">
            <v>MSOMSU</v>
          </cell>
          <cell r="E77" t="str">
            <v>-HE</v>
          </cell>
          <cell r="F77">
            <v>0</v>
          </cell>
          <cell r="G77" t="str">
            <v>P21 - Total/Pcat - HPCE only</v>
          </cell>
          <cell r="H77" t="str">
            <v>{A=S0200}-{A=M0200U}</v>
          </cell>
        </row>
        <row r="78">
          <cell r="A78" t="str">
            <v>M0200U</v>
          </cell>
          <cell r="B78" t="str">
            <v>Gross Sales Value - GSV MSU</v>
          </cell>
          <cell r="C78" t="str">
            <v>MI</v>
          </cell>
          <cell r="D78" t="str">
            <v>MSOMSU</v>
          </cell>
          <cell r="E78" t="str">
            <v>-HE</v>
          </cell>
          <cell r="F78" t="str">
            <v>P02</v>
          </cell>
          <cell r="G78" t="str">
            <v>P21 - Total/Pcat - HPCE only</v>
          </cell>
          <cell r="H78" t="str">
            <v xml:space="preserve"> </v>
          </cell>
        </row>
        <row r="79">
          <cell r="A79" t="str">
            <v>M0899O</v>
          </cell>
          <cell r="B79" t="str">
            <v>Sales Discounts MSO</v>
          </cell>
          <cell r="C79">
            <v>0</v>
          </cell>
          <cell r="D79" t="str">
            <v>MSOMSU</v>
          </cell>
          <cell r="E79" t="str">
            <v>-HE</v>
          </cell>
          <cell r="F79">
            <v>0</v>
          </cell>
          <cell r="G79" t="str">
            <v>P21 - Total/Pcat - HPCE only</v>
          </cell>
          <cell r="H79" t="str">
            <v>{A=S0899}-{A=M0899U}</v>
          </cell>
        </row>
        <row r="80">
          <cell r="A80" t="str">
            <v>M0899U</v>
          </cell>
          <cell r="B80" t="str">
            <v>Sales Discounts MSU</v>
          </cell>
          <cell r="C80" t="str">
            <v>MI</v>
          </cell>
          <cell r="D80" t="str">
            <v>MSOMSU</v>
          </cell>
          <cell r="E80" t="str">
            <v>-HE</v>
          </cell>
          <cell r="F80" t="str">
            <v>P02</v>
          </cell>
          <cell r="G80" t="str">
            <v>P21 - Total/Pcat - HPCE only</v>
          </cell>
          <cell r="H80" t="str">
            <v xml:space="preserve"> </v>
          </cell>
        </row>
        <row r="81">
          <cell r="A81" t="str">
            <v>M0999O</v>
          </cell>
          <cell r="B81" t="str">
            <v>Total T/over: MSO</v>
          </cell>
          <cell r="C81">
            <v>0</v>
          </cell>
          <cell r="D81" t="str">
            <v>MSOMSU</v>
          </cell>
          <cell r="E81" t="str">
            <v>-HE</v>
          </cell>
          <cell r="F81">
            <v>0</v>
          </cell>
          <cell r="G81" t="str">
            <v>P21 - Total/Pcat - HPCE only</v>
          </cell>
          <cell r="H81" t="str">
            <v>{A=S0999}-{A=M0999U}</v>
          </cell>
        </row>
        <row r="82">
          <cell r="A82" t="str">
            <v>M0999U</v>
          </cell>
          <cell r="B82" t="str">
            <v>Total T/over: MSU</v>
          </cell>
          <cell r="C82" t="str">
            <v>MI</v>
          </cell>
          <cell r="D82" t="str">
            <v>MSOMSU</v>
          </cell>
          <cell r="E82" t="str">
            <v>-HE</v>
          </cell>
          <cell r="F82" t="str">
            <v>P02</v>
          </cell>
          <cell r="G82" t="str">
            <v>P21 - Total/Pcat - HPCE only</v>
          </cell>
          <cell r="H82" t="str">
            <v xml:space="preserve"> </v>
          </cell>
        </row>
        <row r="83">
          <cell r="A83" t="str">
            <v>M4000O</v>
          </cell>
          <cell r="B83" t="str">
            <v>Deflated T/over: MSO</v>
          </cell>
          <cell r="C83">
            <v>0</v>
          </cell>
          <cell r="D83" t="str">
            <v>MSOMSU</v>
          </cell>
          <cell r="E83" t="str">
            <v>-HE</v>
          </cell>
          <cell r="F83">
            <v>0</v>
          </cell>
          <cell r="G83" t="str">
            <v>P21 - Total/Pcat - HPCE only</v>
          </cell>
          <cell r="H83" t="str">
            <v>{A=S4000}-{A=M4000U}</v>
          </cell>
        </row>
        <row r="84">
          <cell r="A84" t="str">
            <v>M4000U</v>
          </cell>
          <cell r="B84" t="str">
            <v>Deflated T/over: MSU</v>
          </cell>
          <cell r="C84" t="str">
            <v>MI</v>
          </cell>
          <cell r="D84" t="str">
            <v>MSOMSU</v>
          </cell>
          <cell r="E84" t="str">
            <v>-HE</v>
          </cell>
          <cell r="F84" t="str">
            <v>P02</v>
          </cell>
          <cell r="G84" t="str">
            <v>P21 - Total/Pcat - HPCE only</v>
          </cell>
          <cell r="H84" t="str">
            <v xml:space="preserve"> </v>
          </cell>
        </row>
        <row r="85">
          <cell r="A85" t="str">
            <v>M4020O</v>
          </cell>
          <cell r="B85" t="str">
            <v>Disposal Turnover MSO</v>
          </cell>
          <cell r="C85">
            <v>0</v>
          </cell>
          <cell r="D85" t="str">
            <v>MSOMSU</v>
          </cell>
          <cell r="E85" t="str">
            <v>-HE</v>
          </cell>
          <cell r="F85">
            <v>0</v>
          </cell>
          <cell r="G85" t="str">
            <v>P21 - Total/Pcat - HPCE only</v>
          </cell>
          <cell r="H85" t="str">
            <v>{A=S4020}-{A=M4020U}</v>
          </cell>
        </row>
        <row r="86">
          <cell r="A86" t="str">
            <v>M4020U</v>
          </cell>
          <cell r="B86" t="str">
            <v>Disposal Turnover MSU</v>
          </cell>
          <cell r="C86" t="str">
            <v>MI</v>
          </cell>
          <cell r="D86" t="str">
            <v>MSOMSU</v>
          </cell>
          <cell r="E86" t="str">
            <v>-HE</v>
          </cell>
          <cell r="F86" t="str">
            <v>P02</v>
          </cell>
          <cell r="G86" t="str">
            <v>P21 - Total/Pcat - HPCE only</v>
          </cell>
          <cell r="H86" t="str">
            <v xml:space="preserve"> </v>
          </cell>
        </row>
        <row r="87">
          <cell r="A87" t="str">
            <v>M4030O</v>
          </cell>
          <cell r="B87" t="str">
            <v>Prior Year Turnover MSO</v>
          </cell>
          <cell r="C87">
            <v>0</v>
          </cell>
          <cell r="D87" t="str">
            <v>MSOMSU</v>
          </cell>
          <cell r="E87" t="str">
            <v>-HE</v>
          </cell>
          <cell r="F87">
            <v>0</v>
          </cell>
          <cell r="G87" t="str">
            <v>P21 - Total/Pcat - HPCE only</v>
          </cell>
          <cell r="H87" t="str">
            <v>{A=S4030}-{A=M4030U}</v>
          </cell>
        </row>
        <row r="88">
          <cell r="A88" t="str">
            <v>M4030U</v>
          </cell>
          <cell r="B88" t="str">
            <v>Prior Year Turnover MSU</v>
          </cell>
          <cell r="C88" t="str">
            <v>MI</v>
          </cell>
          <cell r="D88" t="str">
            <v>MSOMSU</v>
          </cell>
          <cell r="E88" t="str">
            <v>-HE</v>
          </cell>
          <cell r="F88" t="str">
            <v>P02</v>
          </cell>
          <cell r="G88" t="str">
            <v>P21 - Total/Pcat - HPCE only</v>
          </cell>
          <cell r="H88" t="str">
            <v xml:space="preserve"> </v>
          </cell>
        </row>
        <row r="89">
          <cell r="A89" t="str">
            <v>M1999O</v>
          </cell>
          <cell r="B89" t="str">
            <v>Total Supply Chain Costs: MSO</v>
          </cell>
          <cell r="C89">
            <v>0</v>
          </cell>
          <cell r="D89" t="str">
            <v>MSOMSU</v>
          </cell>
          <cell r="E89" t="str">
            <v>-HE</v>
          </cell>
          <cell r="F89">
            <v>0</v>
          </cell>
          <cell r="G89" t="str">
            <v>P21 - Total/Pcat - HPCE only</v>
          </cell>
          <cell r="H89" t="str">
            <v>{A=P0999}-{A=M1999U}</v>
          </cell>
        </row>
        <row r="90">
          <cell r="A90" t="str">
            <v>M1999U</v>
          </cell>
          <cell r="B90" t="str">
            <v>Total Supply Chain Costs: MSU</v>
          </cell>
          <cell r="C90" t="str">
            <v>MI</v>
          </cell>
          <cell r="D90" t="str">
            <v>MSOMSU</v>
          </cell>
          <cell r="E90" t="str">
            <v>-HE</v>
          </cell>
          <cell r="F90" t="str">
            <v>P02</v>
          </cell>
          <cell r="G90" t="str">
            <v>P21 - Total/Pcat - HPCE only</v>
          </cell>
          <cell r="H90" t="str">
            <v xml:space="preserve"> </v>
          </cell>
        </row>
        <row r="91">
          <cell r="A91" t="str">
            <v>M0100O</v>
          </cell>
          <cell r="B91" t="str">
            <v>Gross Profit: MSO</v>
          </cell>
          <cell r="C91">
            <v>0</v>
          </cell>
          <cell r="D91" t="str">
            <v>MSOMSU</v>
          </cell>
          <cell r="E91" t="str">
            <v>-HE</v>
          </cell>
          <cell r="F91">
            <v>0</v>
          </cell>
          <cell r="G91" t="str">
            <v>P21 - Total/Pcat - HPCE only</v>
          </cell>
          <cell r="H91" t="str">
            <v>{A=R0100}-{A=M0100U}</v>
          </cell>
        </row>
        <row r="92">
          <cell r="A92" t="str">
            <v>M0100U</v>
          </cell>
          <cell r="B92" t="str">
            <v>Gross Profit: MSU</v>
          </cell>
          <cell r="C92" t="str">
            <v>MI</v>
          </cell>
          <cell r="D92" t="str">
            <v>MSOMSU</v>
          </cell>
          <cell r="E92" t="str">
            <v>-HE</v>
          </cell>
          <cell r="F92" t="str">
            <v>P02</v>
          </cell>
          <cell r="G92" t="str">
            <v>P21 - Total/Pcat - HPCE only</v>
          </cell>
          <cell r="H92" t="str">
            <v xml:space="preserve"> </v>
          </cell>
        </row>
        <row r="93">
          <cell r="A93" t="str">
            <v>M1299O</v>
          </cell>
          <cell r="B93" t="str">
            <v>Tot Advertising MSO</v>
          </cell>
          <cell r="C93" t="str">
            <v>MC</v>
          </cell>
          <cell r="D93" t="str">
            <v>MSOMSU</v>
          </cell>
          <cell r="E93" t="str">
            <v>-HE</v>
          </cell>
          <cell r="F93" t="str">
            <v>P02</v>
          </cell>
          <cell r="G93" t="str">
            <v>P21 - Total/Pcat - HPCE only</v>
          </cell>
          <cell r="H93" t="str">
            <v>{A=P1299}</v>
          </cell>
        </row>
        <row r="94">
          <cell r="A94" t="str">
            <v>M1499O</v>
          </cell>
          <cell r="B94" t="str">
            <v>Tot Promotional Expenses MSO</v>
          </cell>
          <cell r="C94" t="str">
            <v>MC</v>
          </cell>
          <cell r="D94" t="str">
            <v>MSOMSU</v>
          </cell>
          <cell r="E94" t="str">
            <v>-HE</v>
          </cell>
          <cell r="F94" t="str">
            <v>P02</v>
          </cell>
          <cell r="G94" t="str">
            <v>P21 - Total/Pcat - HPCE only</v>
          </cell>
          <cell r="H94" t="str">
            <v>{A=P1499}</v>
          </cell>
        </row>
        <row r="95">
          <cell r="A95" t="str">
            <v>M1700O</v>
          </cell>
          <cell r="B95" t="str">
            <v>Market Research and Development MSO</v>
          </cell>
          <cell r="C95" t="str">
            <v>MC</v>
          </cell>
          <cell r="D95" t="str">
            <v>MSOMSU</v>
          </cell>
          <cell r="E95" t="str">
            <v>-HE</v>
          </cell>
          <cell r="F95" t="str">
            <v>P02</v>
          </cell>
          <cell r="G95" t="str">
            <v>P21 - Total/Pcat - HPCE only</v>
          </cell>
          <cell r="H95" t="str">
            <v>{A=P1700}</v>
          </cell>
        </row>
        <row r="96">
          <cell r="A96" t="str">
            <v>M2999O</v>
          </cell>
          <cell r="B96" t="str">
            <v>Tot Market Development Costs MSO</v>
          </cell>
          <cell r="C96" t="str">
            <v>MC</v>
          </cell>
          <cell r="D96" t="str">
            <v>MSOMSU</v>
          </cell>
          <cell r="E96" t="str">
            <v>-HE</v>
          </cell>
          <cell r="F96" t="str">
            <v>P02</v>
          </cell>
          <cell r="G96" t="str">
            <v>P21 - Total/Pcat - HPCE only</v>
          </cell>
          <cell r="H96" t="str">
            <v>{A=P1999}</v>
          </cell>
        </row>
        <row r="97">
          <cell r="A97" t="str">
            <v>M1200O</v>
          </cell>
          <cell r="B97" t="str">
            <v>Profit before Overheads MSO</v>
          </cell>
          <cell r="C97">
            <v>0</v>
          </cell>
          <cell r="D97" t="str">
            <v>MSOMSU</v>
          </cell>
          <cell r="E97" t="str">
            <v>-HE</v>
          </cell>
          <cell r="F97">
            <v>0</v>
          </cell>
          <cell r="G97" t="str">
            <v>P21 - Total/Pcat - HPCE only</v>
          </cell>
          <cell r="H97" t="str">
            <v>{A=R0200}-{A=M1200U}</v>
          </cell>
        </row>
        <row r="98">
          <cell r="A98" t="str">
            <v>M1200U</v>
          </cell>
          <cell r="B98" t="str">
            <v>Profit before Overheads MSU</v>
          </cell>
          <cell r="C98" t="str">
            <v>MI</v>
          </cell>
          <cell r="D98" t="str">
            <v>MSOMSU</v>
          </cell>
          <cell r="E98" t="str">
            <v>-HE</v>
          </cell>
          <cell r="F98" t="str">
            <v>P02</v>
          </cell>
          <cell r="G98" t="str">
            <v>P21 - Total/Pcat - HPCE only</v>
          </cell>
          <cell r="H98" t="str">
            <v xml:space="preserve"> </v>
          </cell>
        </row>
        <row r="99">
          <cell r="A99" t="str">
            <v>M3999O</v>
          </cell>
          <cell r="B99" t="str">
            <v>Overheads MSO</v>
          </cell>
          <cell r="C99" t="str">
            <v>MC</v>
          </cell>
          <cell r="D99" t="str">
            <v>MSOMSU</v>
          </cell>
          <cell r="E99" t="str">
            <v>-HE</v>
          </cell>
          <cell r="F99" t="str">
            <v>P02</v>
          </cell>
          <cell r="G99" t="str">
            <v>P21 - Total/Pcat - HPCE only</v>
          </cell>
          <cell r="H99" t="str">
            <v>{A=P2999}</v>
          </cell>
        </row>
        <row r="100">
          <cell r="A100" t="str">
            <v>M5000O</v>
          </cell>
          <cell r="B100" t="str">
            <v>Associated Costs MSO</v>
          </cell>
          <cell r="C100" t="str">
            <v>MC</v>
          </cell>
          <cell r="D100" t="str">
            <v>MSOMSU</v>
          </cell>
          <cell r="E100" t="str">
            <v>-HE</v>
          </cell>
          <cell r="F100" t="str">
            <v>P02</v>
          </cell>
          <cell r="G100" t="str">
            <v>P21 - Total/Pcat - HPCE only</v>
          </cell>
          <cell r="H100" t="str">
            <v>{A=P4000}</v>
          </cell>
        </row>
        <row r="101">
          <cell r="A101" t="str">
            <v>M4100O</v>
          </cell>
          <cell r="B101" t="str">
            <v>Exceptional Items MSO</v>
          </cell>
          <cell r="C101" t="str">
            <v>MC</v>
          </cell>
          <cell r="D101" t="str">
            <v>MSOMSU</v>
          </cell>
          <cell r="E101" t="str">
            <v>-HE</v>
          </cell>
          <cell r="F101" t="str">
            <v>P02</v>
          </cell>
          <cell r="G101" t="str">
            <v>P21 - Total/Pcat - HPCE only</v>
          </cell>
          <cell r="H101" t="str">
            <v>{A=P4100}</v>
          </cell>
        </row>
        <row r="102">
          <cell r="A102" t="str">
            <v>M0300O</v>
          </cell>
          <cell r="B102" t="str">
            <v>Trading Results MSO</v>
          </cell>
          <cell r="C102">
            <v>0</v>
          </cell>
          <cell r="D102" t="str">
            <v>MSOMSU</v>
          </cell>
          <cell r="E102" t="str">
            <v>-HE</v>
          </cell>
          <cell r="F102">
            <v>0</v>
          </cell>
          <cell r="G102" t="str">
            <v>P21 - Total/Pcat - HPCE only</v>
          </cell>
          <cell r="H102" t="str">
            <v>{A=R0300}-{A=M0300U}</v>
          </cell>
        </row>
        <row r="103">
          <cell r="A103" t="str">
            <v>M0300U</v>
          </cell>
          <cell r="B103" t="str">
            <v>Trading Results MSU</v>
          </cell>
          <cell r="C103" t="str">
            <v>MI</v>
          </cell>
          <cell r="D103" t="str">
            <v>MSOMSU</v>
          </cell>
          <cell r="E103" t="str">
            <v>-HE</v>
          </cell>
          <cell r="F103" t="str">
            <v>P02</v>
          </cell>
          <cell r="G103" t="str">
            <v>P21 - Total/Pcat - HPCE only</v>
          </cell>
          <cell r="H103" t="str">
            <v xml:space="preserve"> </v>
          </cell>
        </row>
        <row r="104">
          <cell r="A104" t="str">
            <v>M6000O</v>
          </cell>
          <cell r="B104" t="str">
            <v>Financing Charge MSO</v>
          </cell>
          <cell r="C104" t="str">
            <v>MC</v>
          </cell>
          <cell r="D104" t="str">
            <v>MSOMSU</v>
          </cell>
          <cell r="E104" t="str">
            <v>-HE</v>
          </cell>
          <cell r="F104" t="str">
            <v>P02</v>
          </cell>
          <cell r="G104" t="str">
            <v>P21 - Total/Pcat - HPCE only</v>
          </cell>
          <cell r="H104" t="str">
            <v>{A=P6000}</v>
          </cell>
        </row>
        <row r="105">
          <cell r="A105" t="str">
            <v>M6100O</v>
          </cell>
          <cell r="B105" t="str">
            <v>Trading Tax MSO</v>
          </cell>
          <cell r="C105">
            <v>0</v>
          </cell>
          <cell r="D105" t="str">
            <v>MSOMSU</v>
          </cell>
          <cell r="E105" t="str">
            <v>-HE</v>
          </cell>
          <cell r="F105">
            <v>0</v>
          </cell>
          <cell r="G105" t="str">
            <v>P21 - Total/Pcat - HPCE only</v>
          </cell>
          <cell r="H105" t="str">
            <v>{A=P6100}-{A=M6100U}</v>
          </cell>
        </row>
        <row r="106">
          <cell r="A106" t="str">
            <v>M6100U</v>
          </cell>
          <cell r="B106" t="str">
            <v>Trading Tax MSU</v>
          </cell>
          <cell r="C106" t="str">
            <v>MI</v>
          </cell>
          <cell r="D106" t="str">
            <v>MSOMSU</v>
          </cell>
          <cell r="E106" t="str">
            <v>-HE</v>
          </cell>
          <cell r="F106" t="str">
            <v>P02</v>
          </cell>
          <cell r="G106" t="str">
            <v>P21 - Total/Pcat - HPCE only</v>
          </cell>
          <cell r="H106" t="str">
            <v xml:space="preserve"> </v>
          </cell>
        </row>
        <row r="107">
          <cell r="A107" t="str">
            <v>M0400O</v>
          </cell>
          <cell r="B107" t="str">
            <v>Trading Contribution MSO</v>
          </cell>
          <cell r="C107">
            <v>0</v>
          </cell>
          <cell r="D107" t="str">
            <v>MSOMSU</v>
          </cell>
          <cell r="E107" t="str">
            <v>-HE</v>
          </cell>
          <cell r="F107">
            <v>0</v>
          </cell>
          <cell r="G107" t="str">
            <v>P21 - Total/Pcat - HPCE only</v>
          </cell>
          <cell r="H107" t="str">
            <v>{A=R0400}-{A=M0400U}</v>
          </cell>
        </row>
        <row r="108">
          <cell r="A108" t="str">
            <v>M0400U</v>
          </cell>
          <cell r="B108" t="str">
            <v>Trading Contribution MSU</v>
          </cell>
          <cell r="C108" t="str">
            <v>MI</v>
          </cell>
          <cell r="D108" t="str">
            <v>MSOMSU</v>
          </cell>
          <cell r="E108" t="str">
            <v>-HE</v>
          </cell>
          <cell r="F108" t="str">
            <v>P02</v>
          </cell>
          <cell r="G108" t="str">
            <v>P21 - Total/Pcat - HPCE only</v>
          </cell>
          <cell r="H108" t="str">
            <v xml:space="preserve"> </v>
          </cell>
        </row>
        <row r="109">
          <cell r="A109" t="str">
            <v>M6120O</v>
          </cell>
          <cell r="B109" t="str">
            <v>Tax on Exceptional Items MSO</v>
          </cell>
          <cell r="C109" t="str">
            <v>MC</v>
          </cell>
          <cell r="D109" t="str">
            <v>MSOMSU</v>
          </cell>
          <cell r="E109" t="str">
            <v>-HE</v>
          </cell>
          <cell r="F109" t="str">
            <v>P02</v>
          </cell>
          <cell r="G109" t="str">
            <v>P21 - Total/Pcat - HPCE only</v>
          </cell>
          <cell r="H109" t="str">
            <v>{A=P6120}</v>
          </cell>
        </row>
        <row r="110">
          <cell r="A110" t="str">
            <v>M0500O</v>
          </cell>
          <cell r="B110" t="str">
            <v>Trading Results BEI MSO</v>
          </cell>
          <cell r="C110">
            <v>0</v>
          </cell>
          <cell r="D110" t="str">
            <v>MSOMSU</v>
          </cell>
          <cell r="E110" t="str">
            <v>-HE</v>
          </cell>
          <cell r="F110">
            <v>0</v>
          </cell>
          <cell r="G110" t="str">
            <v>P21 - Total/Pcat - HPCE only</v>
          </cell>
          <cell r="H110" t="str">
            <v>{A=R0500}-{A=M0500U}</v>
          </cell>
        </row>
        <row r="111">
          <cell r="A111" t="str">
            <v>M0500U</v>
          </cell>
          <cell r="B111" t="str">
            <v>Trading Results BEI MSU</v>
          </cell>
          <cell r="C111" t="str">
            <v>MI</v>
          </cell>
          <cell r="D111" t="str">
            <v>MSOMSU</v>
          </cell>
          <cell r="E111" t="str">
            <v>-HE</v>
          </cell>
          <cell r="F111" t="str">
            <v>P02</v>
          </cell>
          <cell r="G111" t="str">
            <v>P21 - Total/Pcat - HPCE only</v>
          </cell>
          <cell r="H111" t="str">
            <v xml:space="preserve"> </v>
          </cell>
        </row>
        <row r="112">
          <cell r="A112" t="str">
            <v>M0520O</v>
          </cell>
          <cell r="B112" t="str">
            <v>Trading Contribution BEI MSO</v>
          </cell>
          <cell r="C112">
            <v>0</v>
          </cell>
          <cell r="D112" t="str">
            <v>MSOMSU</v>
          </cell>
          <cell r="E112" t="str">
            <v>-HE</v>
          </cell>
          <cell r="F112">
            <v>0</v>
          </cell>
          <cell r="G112" t="str">
            <v>P21 - Total/Pcat - HPCE only</v>
          </cell>
          <cell r="H112" t="str">
            <v>{A=R0520}-{A=M0520U}</v>
          </cell>
        </row>
        <row r="113">
          <cell r="A113" t="str">
            <v>M0520U</v>
          </cell>
          <cell r="B113" t="str">
            <v>Trading Contribution BEI MSU</v>
          </cell>
          <cell r="C113" t="str">
            <v>MI</v>
          </cell>
          <cell r="D113" t="str">
            <v>MSOMSU</v>
          </cell>
          <cell r="E113" t="str">
            <v>-HE</v>
          </cell>
          <cell r="F113" t="str">
            <v>P02</v>
          </cell>
          <cell r="G113" t="str">
            <v>P21 - Total/Pcat - HPCE only</v>
          </cell>
          <cell r="H113" t="str">
            <v xml:space="preserve"> </v>
          </cell>
        </row>
        <row r="114">
          <cell r="A114" t="str">
            <v>M6220O</v>
          </cell>
          <cell r="B114" t="str">
            <v>Tax on Associated Costs MSO</v>
          </cell>
          <cell r="C114" t="str">
            <v>MC</v>
          </cell>
          <cell r="D114" t="str">
            <v>MSOMSU</v>
          </cell>
          <cell r="E114" t="str">
            <v>-HE</v>
          </cell>
          <cell r="F114" t="str">
            <v>P02</v>
          </cell>
          <cell r="G114" t="str">
            <v>P21 - Total/Pcat - HPCE only</v>
          </cell>
          <cell r="H114" t="str">
            <v>{A=P62120}</v>
          </cell>
        </row>
        <row r="115">
          <cell r="A115" t="str">
            <v>M0600O</v>
          </cell>
          <cell r="B115" t="str">
            <v>Trading Results BEIAC MSO</v>
          </cell>
          <cell r="C115">
            <v>0</v>
          </cell>
          <cell r="D115" t="str">
            <v>MSOMSU</v>
          </cell>
          <cell r="E115" t="str">
            <v>-HE</v>
          </cell>
          <cell r="F115">
            <v>0</v>
          </cell>
          <cell r="G115" t="str">
            <v>P21 - Total/Pcat - HPCE only</v>
          </cell>
          <cell r="H115" t="str">
            <v>{A=R0600}-{A=M0600U}</v>
          </cell>
        </row>
        <row r="116">
          <cell r="A116" t="str">
            <v>M0600U</v>
          </cell>
          <cell r="B116" t="str">
            <v>Trading Results BEIAC MSU</v>
          </cell>
          <cell r="C116" t="str">
            <v>MI</v>
          </cell>
          <cell r="D116" t="str">
            <v>MSOMSU</v>
          </cell>
          <cell r="E116" t="str">
            <v>-HE</v>
          </cell>
          <cell r="F116" t="str">
            <v>P02</v>
          </cell>
          <cell r="G116" t="str">
            <v>P21 - Total/Pcat - HPCE only</v>
          </cell>
          <cell r="H116" t="str">
            <v xml:space="preserve"> </v>
          </cell>
        </row>
        <row r="117">
          <cell r="A117" t="str">
            <v>M0620O</v>
          </cell>
          <cell r="B117" t="str">
            <v>Trading Contribution BEIAC MSO</v>
          </cell>
          <cell r="C117">
            <v>0</v>
          </cell>
          <cell r="D117" t="str">
            <v>MSOMSU</v>
          </cell>
          <cell r="E117" t="str">
            <v>-HE</v>
          </cell>
          <cell r="F117">
            <v>0</v>
          </cell>
          <cell r="G117" t="str">
            <v>P21 - Total/Pcat - HPCE only</v>
          </cell>
          <cell r="H117" t="str">
            <v>{A=R0620}-{A=M0620U}</v>
          </cell>
        </row>
        <row r="118">
          <cell r="A118" t="str">
            <v>M0620U</v>
          </cell>
          <cell r="B118" t="str">
            <v>Trading Contribution BEIAC MSU</v>
          </cell>
          <cell r="C118" t="str">
            <v>MI</v>
          </cell>
          <cell r="D118" t="str">
            <v>MSOMSU</v>
          </cell>
          <cell r="E118" t="str">
            <v>-HE</v>
          </cell>
          <cell r="F118" t="str">
            <v>P02</v>
          </cell>
          <cell r="G118" t="str">
            <v>P21 - Total/Pcat - HPCE only</v>
          </cell>
          <cell r="H118" t="str">
            <v xml:space="preserve"> </v>
          </cell>
        </row>
        <row r="119">
          <cell r="A119" t="str">
            <v>M1800O</v>
          </cell>
          <cell r="B119" t="str">
            <v>Innovation T/over MSO</v>
          </cell>
          <cell r="C119" t="str">
            <v>MC</v>
          </cell>
          <cell r="D119" t="str">
            <v>MSOMSU</v>
          </cell>
          <cell r="E119" t="str">
            <v>-HE</v>
          </cell>
          <cell r="F119" t="str">
            <v>P02</v>
          </cell>
          <cell r="G119" t="str">
            <v>P21 - Total/Pcat - HPCE only</v>
          </cell>
          <cell r="H119" t="str">
            <v>{A=S1800}</v>
          </cell>
        </row>
        <row r="120">
          <cell r="A120" t="str">
            <v>M0000O</v>
          </cell>
          <cell r="B120" t="str">
            <v>Raw Materials &amp; Ingredients MSO</v>
          </cell>
          <cell r="C120">
            <v>0</v>
          </cell>
          <cell r="D120" t="str">
            <v>MSOMSU</v>
          </cell>
          <cell r="E120" t="str">
            <v>-HE</v>
          </cell>
          <cell r="F120">
            <v>0</v>
          </cell>
          <cell r="G120" t="str">
            <v>P21 - Total/Pcat - HPCE only</v>
          </cell>
          <cell r="H120" t="str">
            <v>{A=P0000}-{A=M0000U}</v>
          </cell>
        </row>
        <row r="121">
          <cell r="A121" t="str">
            <v>M0000U</v>
          </cell>
          <cell r="B121" t="str">
            <v>Raw Materials &amp; Ingredients MSU</v>
          </cell>
          <cell r="C121" t="str">
            <v>MI</v>
          </cell>
          <cell r="D121" t="str">
            <v>MSOMSU</v>
          </cell>
          <cell r="E121" t="str">
            <v>-HE</v>
          </cell>
          <cell r="F121" t="str">
            <v>P02</v>
          </cell>
          <cell r="G121" t="str">
            <v>P21 - Total/Pcat - HPCE only</v>
          </cell>
          <cell r="H121" t="str">
            <v xml:space="preserve"> </v>
          </cell>
        </row>
        <row r="122">
          <cell r="A122" t="str">
            <v>M0020O</v>
          </cell>
          <cell r="B122" t="str">
            <v>Packing Materials MSO</v>
          </cell>
          <cell r="C122">
            <v>0</v>
          </cell>
          <cell r="D122" t="str">
            <v>MSOMSU</v>
          </cell>
          <cell r="E122" t="str">
            <v>-HE</v>
          </cell>
          <cell r="F122">
            <v>0</v>
          </cell>
          <cell r="G122" t="str">
            <v>P21 - Total/Pcat - HPCE only</v>
          </cell>
          <cell r="H122" t="str">
            <v>{A=P0020}-{A=M0020U}</v>
          </cell>
        </row>
        <row r="123">
          <cell r="A123" t="str">
            <v>M0020U</v>
          </cell>
          <cell r="B123" t="str">
            <v>Packing Materials MSU</v>
          </cell>
          <cell r="C123" t="str">
            <v>MI</v>
          </cell>
          <cell r="D123" t="str">
            <v>MSOMSU</v>
          </cell>
          <cell r="E123" t="str">
            <v>-HE</v>
          </cell>
          <cell r="F123" t="str">
            <v>P02</v>
          </cell>
          <cell r="G123" t="str">
            <v>P21 - Total/Pcat - HPCE only</v>
          </cell>
          <cell r="H123" t="str">
            <v xml:space="preserve"> </v>
          </cell>
        </row>
        <row r="124">
          <cell r="A124" t="str">
            <v>M0040O</v>
          </cell>
          <cell r="B124" t="str">
            <v>Production Costs MSO</v>
          </cell>
          <cell r="C124">
            <v>0</v>
          </cell>
          <cell r="D124" t="str">
            <v>MSOMSU</v>
          </cell>
          <cell r="E124" t="str">
            <v>-HE</v>
          </cell>
          <cell r="F124">
            <v>0</v>
          </cell>
          <cell r="G124" t="str">
            <v>P21 - Total/Pcat - HPCE only</v>
          </cell>
          <cell r="H124" t="str">
            <v>{A=P0040}-{A=M0040U}</v>
          </cell>
        </row>
        <row r="125">
          <cell r="A125" t="str">
            <v xml:space="preserve">M0040U </v>
          </cell>
          <cell r="B125" t="e">
            <v>#N/A</v>
          </cell>
          <cell r="C125" t="str">
            <v>MI</v>
          </cell>
          <cell r="D125" t="str">
            <v>MSOMSU</v>
          </cell>
          <cell r="E125" t="str">
            <v>-HE</v>
          </cell>
          <cell r="F125" t="str">
            <v>P02</v>
          </cell>
          <cell r="G125" t="str">
            <v>P21 - Total/Pcat - HPCE only</v>
          </cell>
          <cell r="H125" t="str">
            <v xml:space="preserve"> </v>
          </cell>
        </row>
        <row r="126">
          <cell r="A126" t="str">
            <v>M0060O</v>
          </cell>
          <cell r="B126" t="str">
            <v>Bought in Products MSO</v>
          </cell>
          <cell r="C126" t="str">
            <v>MC</v>
          </cell>
          <cell r="D126" t="str">
            <v>MSOMSU</v>
          </cell>
          <cell r="E126" t="str">
            <v>-HE</v>
          </cell>
          <cell r="F126" t="str">
            <v>P02</v>
          </cell>
          <cell r="G126" t="str">
            <v>P21 - Total/Pcat - HPCE only</v>
          </cell>
          <cell r="H126" t="str">
            <v>{A=P0060}</v>
          </cell>
        </row>
        <row r="127">
          <cell r="A127" t="str">
            <v>M2200O</v>
          </cell>
          <cell r="B127" t="str">
            <v>Buying and Planning MSO</v>
          </cell>
          <cell r="C127" t="str">
            <v>MC</v>
          </cell>
          <cell r="D127" t="str">
            <v>MSOMSU</v>
          </cell>
          <cell r="E127" t="str">
            <v>-HE</v>
          </cell>
          <cell r="F127" t="str">
            <v>P02</v>
          </cell>
          <cell r="G127" t="str">
            <v>P21 - Total/Pcat - HPCE only</v>
          </cell>
          <cell r="H127" t="str">
            <v>{A=P0200}</v>
          </cell>
        </row>
        <row r="128">
          <cell r="A128" t="str">
            <v>M0220O</v>
          </cell>
          <cell r="B128" t="str">
            <v>Supply Support MSO</v>
          </cell>
          <cell r="C128">
            <v>0</v>
          </cell>
          <cell r="D128" t="str">
            <v>MSOMSU</v>
          </cell>
          <cell r="E128" t="str">
            <v>-HE</v>
          </cell>
          <cell r="F128">
            <v>0</v>
          </cell>
          <cell r="G128" t="str">
            <v>P21 - Total/Pcat - HPCE only</v>
          </cell>
          <cell r="H128" t="str">
            <v>{A=P0220}-{A=M0220U}</v>
          </cell>
        </row>
        <row r="129">
          <cell r="A129" t="str">
            <v>M0220U</v>
          </cell>
          <cell r="B129" t="str">
            <v>Supply Support MSU</v>
          </cell>
          <cell r="C129" t="str">
            <v>MI</v>
          </cell>
          <cell r="D129" t="str">
            <v>MSOMSU</v>
          </cell>
          <cell r="E129" t="str">
            <v>-HE</v>
          </cell>
          <cell r="F129" t="str">
            <v>P02</v>
          </cell>
          <cell r="G129" t="str">
            <v>P21 - Total/Pcat - HPCE only</v>
          </cell>
          <cell r="H129" t="str">
            <v xml:space="preserve"> </v>
          </cell>
        </row>
        <row r="130">
          <cell r="A130" t="str">
            <v>M0240O</v>
          </cell>
          <cell r="B130" t="str">
            <v>Distribution MSO</v>
          </cell>
          <cell r="C130" t="str">
            <v>MC</v>
          </cell>
          <cell r="D130" t="str">
            <v>MSOMSU</v>
          </cell>
          <cell r="E130" t="str">
            <v>-HE</v>
          </cell>
          <cell r="F130" t="str">
            <v>P02</v>
          </cell>
          <cell r="G130" t="str">
            <v>P21 - Total/Pcat - HPCE only</v>
          </cell>
          <cell r="H130" t="str">
            <v>{A=P0240}</v>
          </cell>
        </row>
        <row r="131">
          <cell r="A131" t="str">
            <v>M0260O</v>
          </cell>
          <cell r="B131" t="str">
            <v>IWC MSO</v>
          </cell>
          <cell r="C131" t="str">
            <v>MC</v>
          </cell>
          <cell r="D131" t="str">
            <v>MSOMSU</v>
          </cell>
          <cell r="E131" t="str">
            <v>-HE</v>
          </cell>
          <cell r="F131" t="str">
            <v>P02</v>
          </cell>
          <cell r="G131" t="str">
            <v>P21 - Total/Pcat - HPCE only</v>
          </cell>
          <cell r="H131" t="str">
            <v>{A=P0260}</v>
          </cell>
        </row>
        <row r="132">
          <cell r="A132" t="str">
            <v>M0280O</v>
          </cell>
          <cell r="B132" t="str">
            <v>Monetary Correction MSO</v>
          </cell>
          <cell r="C132" t="str">
            <v>MC</v>
          </cell>
          <cell r="D132" t="str">
            <v>MSOMSU</v>
          </cell>
          <cell r="E132" t="str">
            <v>-HE</v>
          </cell>
          <cell r="F132" t="str">
            <v>P02</v>
          </cell>
          <cell r="G132" t="str">
            <v>P21 - Total/Pcat - HPCE only</v>
          </cell>
          <cell r="H132" t="str">
            <v>{A=P0280}</v>
          </cell>
        </row>
        <row r="133">
          <cell r="A133" t="str">
            <v>M1000O</v>
          </cell>
          <cell r="B133" t="str">
            <v>Media Costs MSO</v>
          </cell>
          <cell r="C133" t="str">
            <v>MC</v>
          </cell>
          <cell r="D133" t="str">
            <v>MSOMSU</v>
          </cell>
          <cell r="E133" t="str">
            <v>-HE</v>
          </cell>
          <cell r="F133" t="str">
            <v>P02</v>
          </cell>
          <cell r="G133" t="str">
            <v>P21 - Total/Pcat - HPCE only</v>
          </cell>
          <cell r="H133" t="str">
            <v>{A=P1000}</v>
          </cell>
        </row>
        <row r="134">
          <cell r="A134" t="str">
            <v>M1099O</v>
          </cell>
          <cell r="B134" t="str">
            <v>Tot Advertising (exc. Media Costs) MSO</v>
          </cell>
          <cell r="C134" t="str">
            <v>MC</v>
          </cell>
          <cell r="D134" t="str">
            <v>MSOMSU</v>
          </cell>
          <cell r="E134" t="str">
            <v>-HE</v>
          </cell>
          <cell r="F134" t="str">
            <v>P02</v>
          </cell>
          <cell r="G134" t="str">
            <v>P21 - Total/Pcat - HPCE only</v>
          </cell>
          <cell r="H134" t="str">
            <v>{A=P1099}</v>
          </cell>
        </row>
        <row r="135">
          <cell r="A135" t="str">
            <v>G0030</v>
          </cell>
          <cell r="B135" t="str">
            <v>Fixed Assets - GBV</v>
          </cell>
          <cell r="C135">
            <v>0</v>
          </cell>
          <cell r="D135" t="str">
            <v>Balance Sheet</v>
          </cell>
          <cell r="E135">
            <v>0</v>
          </cell>
          <cell r="F135">
            <v>0</v>
          </cell>
          <cell r="G135" t="str">
            <v>P08 - Total/Div/Chan</v>
          </cell>
          <cell r="H135" t="str">
            <v xml:space="preserve"> </v>
          </cell>
        </row>
        <row r="136">
          <cell r="A136" t="str">
            <v>G0040</v>
          </cell>
          <cell r="B136" t="str">
            <v>Fixed Assets - NBV</v>
          </cell>
          <cell r="C136" t="str">
            <v>GI</v>
          </cell>
          <cell r="D136" t="str">
            <v>Balance Sheet</v>
          </cell>
          <cell r="E136" t="str">
            <v>-O</v>
          </cell>
          <cell r="F136" t="str">
            <v>P13</v>
          </cell>
          <cell r="G136" t="str">
            <v>P19 - Total/Div/Chan, /Pcat/Chan</v>
          </cell>
          <cell r="H136" t="str">
            <v xml:space="preserve"> </v>
          </cell>
        </row>
        <row r="137">
          <cell r="A137" t="str">
            <v>G0100</v>
          </cell>
          <cell r="B137" t="str">
            <v>Average Stock</v>
          </cell>
          <cell r="C137" t="str">
            <v>GI</v>
          </cell>
          <cell r="D137" t="str">
            <v>Balance Sheet</v>
          </cell>
          <cell r="E137">
            <v>0</v>
          </cell>
          <cell r="F137" t="str">
            <v>P07</v>
          </cell>
          <cell r="G137" t="str">
            <v>P08 - Total/Div/Chan</v>
          </cell>
          <cell r="H137" t="str">
            <v xml:space="preserve"> </v>
          </cell>
        </row>
        <row r="138">
          <cell r="A138" t="str">
            <v>G0121</v>
          </cell>
          <cell r="B138" t="str">
            <v>Average TWC - Unilever Trading Debtors</v>
          </cell>
          <cell r="C138">
            <v>0</v>
          </cell>
          <cell r="D138" t="str">
            <v>Balance Sheet</v>
          </cell>
          <cell r="E138">
            <v>0</v>
          </cell>
          <cell r="F138">
            <v>0</v>
          </cell>
          <cell r="G138" t="str">
            <v>P08 - Total/Div/Chan</v>
          </cell>
          <cell r="H138" t="str">
            <v xml:space="preserve"> </v>
          </cell>
        </row>
        <row r="139">
          <cell r="A139" t="str">
            <v>G0122</v>
          </cell>
          <cell r="B139" t="str">
            <v>Average TWC - 3rd Party Trading Debtors</v>
          </cell>
          <cell r="C139">
            <v>0</v>
          </cell>
          <cell r="D139" t="str">
            <v>Balance Sheet</v>
          </cell>
          <cell r="E139">
            <v>0</v>
          </cell>
          <cell r="F139">
            <v>0</v>
          </cell>
          <cell r="G139" t="str">
            <v>P08 - Total/Div/Chan</v>
          </cell>
          <cell r="H139" t="str">
            <v xml:space="preserve"> </v>
          </cell>
        </row>
        <row r="140">
          <cell r="A140" t="str">
            <v>G0120</v>
          </cell>
          <cell r="B140" t="str">
            <v>Average Debtors</v>
          </cell>
          <cell r="C140" t="str">
            <v>GI</v>
          </cell>
          <cell r="D140" t="str">
            <v>Balance Sheet</v>
          </cell>
          <cell r="E140">
            <v>0</v>
          </cell>
          <cell r="F140" t="str">
            <v>P07</v>
          </cell>
          <cell r="G140" t="str">
            <v>P08 - Total/Div/Chan</v>
          </cell>
          <cell r="H140" t="str">
            <v>{A=G0121}+{A=G0122}</v>
          </cell>
        </row>
        <row r="141">
          <cell r="A141" t="str">
            <v>G0141</v>
          </cell>
          <cell r="B141" t="str">
            <v>Average TWC - Unilever Trading Creditors</v>
          </cell>
          <cell r="C141">
            <v>0</v>
          </cell>
          <cell r="D141" t="str">
            <v>Balance Sheet</v>
          </cell>
          <cell r="E141">
            <v>0</v>
          </cell>
          <cell r="F141">
            <v>0</v>
          </cell>
          <cell r="G141" t="str">
            <v>P08 - Total/Div/Chan</v>
          </cell>
          <cell r="H141" t="str">
            <v xml:space="preserve"> </v>
          </cell>
        </row>
        <row r="142">
          <cell r="A142" t="str">
            <v>G0142</v>
          </cell>
          <cell r="B142" t="str">
            <v>Average TWC - 3rd Party Trading Creditor</v>
          </cell>
          <cell r="C142">
            <v>0</v>
          </cell>
          <cell r="D142" t="str">
            <v>Balance Sheet</v>
          </cell>
          <cell r="E142">
            <v>0</v>
          </cell>
          <cell r="F142">
            <v>0</v>
          </cell>
          <cell r="G142" t="str">
            <v>P08 - Total/Div/Chan</v>
          </cell>
          <cell r="H142" t="str">
            <v xml:space="preserve"> </v>
          </cell>
        </row>
        <row r="143">
          <cell r="A143" t="str">
            <v>G0140</v>
          </cell>
          <cell r="B143" t="str">
            <v>Average Creditors</v>
          </cell>
          <cell r="C143" t="str">
            <v>GI</v>
          </cell>
          <cell r="D143" t="str">
            <v>Balance Sheet</v>
          </cell>
          <cell r="E143">
            <v>0</v>
          </cell>
          <cell r="F143" t="str">
            <v>P07</v>
          </cell>
          <cell r="G143" t="str">
            <v>P08 - Total/Div/Chan</v>
          </cell>
          <cell r="H143" t="str">
            <v>{A=G0141}+{A=G0142}</v>
          </cell>
        </row>
        <row r="144">
          <cell r="A144" t="str">
            <v>G0160</v>
          </cell>
          <cell r="B144" t="str">
            <v>Average Restructuring Provisions</v>
          </cell>
          <cell r="C144" t="str">
            <v>GI</v>
          </cell>
          <cell r="D144" t="str">
            <v>Balance Sheet</v>
          </cell>
          <cell r="E144">
            <v>0</v>
          </cell>
          <cell r="F144" t="str">
            <v>P07</v>
          </cell>
          <cell r="G144" t="str">
            <v>P08 - Total/Div/Chan</v>
          </cell>
          <cell r="H144" t="str">
            <v xml:space="preserve"> </v>
          </cell>
        </row>
        <row r="145">
          <cell r="A145" t="str">
            <v>G0299</v>
          </cell>
          <cell r="B145" t="str">
            <v>Average Working Capital - Tot</v>
          </cell>
          <cell r="C145" t="str">
            <v>GIC</v>
          </cell>
          <cell r="D145" t="str">
            <v>Balance Sheet</v>
          </cell>
          <cell r="E145" t="str">
            <v>-O</v>
          </cell>
          <cell r="F145" t="str">
            <v>P13</v>
          </cell>
          <cell r="G145" t="str">
            <v>P19 - Total/Div/Chan, /Pcat/Chan</v>
          </cell>
          <cell r="H145" t="str">
            <v>{A=G0100}+{A=G0120}+{A=G0140}+{A=G0160}</v>
          </cell>
        </row>
        <row r="146">
          <cell r="A146" t="str">
            <v>G0399</v>
          </cell>
          <cell r="B146" t="str">
            <v>Tot Gross Capital Employed</v>
          </cell>
          <cell r="C146" t="str">
            <v>GC</v>
          </cell>
          <cell r="D146" t="str">
            <v>Balance Sheet</v>
          </cell>
          <cell r="E146" t="str">
            <v>-O</v>
          </cell>
          <cell r="F146" t="str">
            <v>P13</v>
          </cell>
          <cell r="G146" t="str">
            <v>P19 - Total/Div/Chan, /Pcat/Chan</v>
          </cell>
          <cell r="H146" t="str">
            <v>{A=G0040}+{A=G0299}</v>
          </cell>
        </row>
        <row r="147">
          <cell r="A147" t="str">
            <v>G0400</v>
          </cell>
          <cell r="B147" t="str">
            <v>Management Goodwill</v>
          </cell>
          <cell r="C147" t="str">
            <v>GI</v>
          </cell>
          <cell r="D147" t="str">
            <v>Balance Sheet</v>
          </cell>
          <cell r="E147">
            <v>0</v>
          </cell>
          <cell r="F147" t="str">
            <v>P07</v>
          </cell>
          <cell r="G147" t="str">
            <v>P08 - Total/Div/Chan</v>
          </cell>
          <cell r="H147" t="str">
            <v xml:space="preserve"> </v>
          </cell>
        </row>
        <row r="148">
          <cell r="A148" t="str">
            <v>G0499</v>
          </cell>
          <cell r="B148" t="str">
            <v>Tot Capital Employed</v>
          </cell>
          <cell r="C148" t="str">
            <v>GC</v>
          </cell>
          <cell r="D148" t="str">
            <v>Balance Sheet</v>
          </cell>
          <cell r="E148">
            <v>0</v>
          </cell>
          <cell r="F148" t="str">
            <v>P07</v>
          </cell>
          <cell r="G148" t="str">
            <v>P08 - Total/Div/Chan</v>
          </cell>
          <cell r="H148" t="str">
            <v>{A=G0399}+{A=G0400}</v>
          </cell>
        </row>
        <row r="149">
          <cell r="A149" t="str">
            <v>C0010</v>
          </cell>
          <cell r="B149" t="str">
            <v>Financial Depreciation (Add Back)</v>
          </cell>
          <cell r="C149" t="str">
            <v>OI</v>
          </cell>
          <cell r="D149" t="str">
            <v>OCF - Cumulative</v>
          </cell>
          <cell r="E149">
            <v>0</v>
          </cell>
          <cell r="F149" t="str">
            <v>P07</v>
          </cell>
          <cell r="G149" t="str">
            <v>P07 - Total/Div</v>
          </cell>
          <cell r="H149" t="str">
            <v xml:space="preserve"> </v>
          </cell>
        </row>
        <row r="150">
          <cell r="A150" t="str">
            <v>C0000</v>
          </cell>
          <cell r="B150" t="str">
            <v>IWC (add back)</v>
          </cell>
          <cell r="C150" t="str">
            <v>OIC</v>
          </cell>
          <cell r="D150" t="str">
            <v>OCF - Cumulative</v>
          </cell>
          <cell r="E150">
            <v>0</v>
          </cell>
          <cell r="F150" t="str">
            <v>P07</v>
          </cell>
          <cell r="G150" t="str">
            <v>P07 - Total/Div</v>
          </cell>
          <cell r="H150" t="str">
            <v>{A=P0260}*-1</v>
          </cell>
        </row>
        <row r="151">
          <cell r="A151" t="str">
            <v>G0021</v>
          </cell>
          <cell r="B151" t="str">
            <v>NBV Fixed Asset Disposals (bei)</v>
          </cell>
          <cell r="C151" t="str">
            <v>OI</v>
          </cell>
          <cell r="D151" t="str">
            <v>OCF - Cumulative</v>
          </cell>
          <cell r="E151">
            <v>0</v>
          </cell>
          <cell r="F151" t="str">
            <v>P07</v>
          </cell>
          <cell r="G151" t="str">
            <v>P07 - Total/Div</v>
          </cell>
          <cell r="H151" t="str">
            <v xml:space="preserve"> </v>
          </cell>
        </row>
        <row r="152">
          <cell r="A152" t="str">
            <v>C0020</v>
          </cell>
          <cell r="B152" t="str">
            <v>Financing charge (add back)</v>
          </cell>
          <cell r="C152" t="str">
            <v>OC</v>
          </cell>
          <cell r="D152" t="str">
            <v>OCF - Cumulative</v>
          </cell>
          <cell r="E152">
            <v>0</v>
          </cell>
          <cell r="F152" t="str">
            <v>P07</v>
          </cell>
          <cell r="G152" t="str">
            <v>P07 - Total/Div</v>
          </cell>
          <cell r="H152" t="str">
            <v>{A=P6000}*-1</v>
          </cell>
        </row>
        <row r="153">
          <cell r="A153" t="str">
            <v>C0080</v>
          </cell>
          <cell r="B153" t="str">
            <v>Free Cash Flow (bei)</v>
          </cell>
          <cell r="C153" t="str">
            <v>OC</v>
          </cell>
          <cell r="D153" t="str">
            <v>OCF - Cumulative</v>
          </cell>
          <cell r="E153">
            <v>0</v>
          </cell>
          <cell r="F153" t="str">
            <v>P07</v>
          </cell>
          <cell r="G153" t="str">
            <v>P07 - Total/Div</v>
          </cell>
          <cell r="H153" t="str">
            <v>{A=R0522}+{A=C0010}+{A=C0000}+{A=G0021}+{A=C0020}</v>
          </cell>
        </row>
        <row r="154">
          <cell r="A154" t="str">
            <v>C0303</v>
          </cell>
          <cell r="B154" t="str">
            <v>NBV Fixed Asset Disposals (ei)</v>
          </cell>
          <cell r="C154">
            <v>0</v>
          </cell>
          <cell r="D154" t="str">
            <v>OCF - Cumulative</v>
          </cell>
          <cell r="E154">
            <v>0</v>
          </cell>
          <cell r="F154">
            <v>0</v>
          </cell>
          <cell r="G154" t="str">
            <v>P07 - Total/Div</v>
          </cell>
          <cell r="H154" t="str">
            <v xml:space="preserve"> </v>
          </cell>
        </row>
        <row r="155">
          <cell r="A155" t="str">
            <v>C0090</v>
          </cell>
          <cell r="B155" t="str">
            <v>Free Cash Flow (aei)</v>
          </cell>
          <cell r="C155" t="str">
            <v>OC</v>
          </cell>
          <cell r="D155" t="str">
            <v>OCF - Cumulative</v>
          </cell>
          <cell r="E155">
            <v>0</v>
          </cell>
          <cell r="F155" t="str">
            <v>P07</v>
          </cell>
          <cell r="G155" t="str">
            <v>P07 - Total/Div</v>
          </cell>
          <cell r="H155" t="str">
            <v>{A=C0080}+{A=P4105}+{A=C0303}+{A=P6125}</v>
          </cell>
        </row>
        <row r="156">
          <cell r="A156" t="str">
            <v>C0100</v>
          </cell>
          <cell r="B156" t="str">
            <v>Trading Stocks</v>
          </cell>
          <cell r="C156" t="str">
            <v>OCF</v>
          </cell>
          <cell r="D156" t="str">
            <v>OCF - Op/Mv/AD/Closing</v>
          </cell>
          <cell r="E156">
            <v>0</v>
          </cell>
          <cell r="F156" t="str">
            <v>P07</v>
          </cell>
          <cell r="G156" t="str">
            <v>P07 - Total/Div</v>
          </cell>
          <cell r="H156" t="str">
            <v>{A=C0100,M=F00}+{A=C0100,M=F04}-{A=C0100,M=F99}</v>
          </cell>
        </row>
        <row r="157">
          <cell r="A157" t="str">
            <v>C0122</v>
          </cell>
          <cell r="B157" t="str">
            <v>3rd Party Debtors</v>
          </cell>
          <cell r="C157" t="str">
            <v>OIF</v>
          </cell>
          <cell r="D157" t="str">
            <v>OCF - Op/Mv/AD/Closing</v>
          </cell>
          <cell r="E157">
            <v>0</v>
          </cell>
          <cell r="F157" t="str">
            <v>P07</v>
          </cell>
          <cell r="G157" t="str">
            <v>P07 - Total/Div</v>
          </cell>
          <cell r="H157" t="str">
            <v>{A=C0122,M=F00}+{A=C0122,M=F04}-{A=C0122,M=F99}</v>
          </cell>
        </row>
        <row r="158">
          <cell r="A158" t="str">
            <v>C0121</v>
          </cell>
          <cell r="B158" t="str">
            <v>Unilever Debtors</v>
          </cell>
          <cell r="C158" t="str">
            <v>OIF</v>
          </cell>
          <cell r="D158" t="str">
            <v>OCF - Op/Mv/AD/Closing</v>
          </cell>
          <cell r="E158">
            <v>0</v>
          </cell>
          <cell r="F158" t="str">
            <v>P07</v>
          </cell>
          <cell r="G158" t="str">
            <v>P07 - Total/Div</v>
          </cell>
          <cell r="H158" t="str">
            <v>{A=C0121,M=F00}+{A=C0121,M=F04}-{A=C0121,M=F99}</v>
          </cell>
        </row>
        <row r="159">
          <cell r="A159" t="str">
            <v>C0120</v>
          </cell>
          <cell r="B159" t="str">
            <v>Trading Debtors</v>
          </cell>
          <cell r="C159" t="str">
            <v>OCF</v>
          </cell>
          <cell r="D159" t="str">
            <v>OCF - Op/Mv/AD/Closing</v>
          </cell>
          <cell r="E159">
            <v>0</v>
          </cell>
          <cell r="F159" t="str">
            <v>P07</v>
          </cell>
          <cell r="G159" t="str">
            <v>P07 - Total/Div</v>
          </cell>
          <cell r="H159" t="str">
            <v>{A=C0121}+{A=C0122}</v>
          </cell>
        </row>
        <row r="160">
          <cell r="A160" t="str">
            <v>C0142</v>
          </cell>
          <cell r="B160" t="str">
            <v>3rd Party Creditors</v>
          </cell>
          <cell r="C160" t="str">
            <v>OIF</v>
          </cell>
          <cell r="D160" t="str">
            <v>OCF - Op/Mv/AD/Closing</v>
          </cell>
          <cell r="E160">
            <v>0</v>
          </cell>
          <cell r="F160" t="str">
            <v>P07</v>
          </cell>
          <cell r="G160" t="str">
            <v>P07 - Total/Div</v>
          </cell>
          <cell r="H160" t="str">
            <v>{A=C0142,M=F00}+{A=C0142,M=F04}-{A=C0142,M=F99}</v>
          </cell>
        </row>
        <row r="161">
          <cell r="A161" t="str">
            <v>C0141</v>
          </cell>
          <cell r="B161" t="str">
            <v>Unilever Creditors</v>
          </cell>
          <cell r="C161" t="str">
            <v>OIF</v>
          </cell>
          <cell r="D161" t="str">
            <v>OCF - Op/Mv/AD/Closing</v>
          </cell>
          <cell r="E161">
            <v>0</v>
          </cell>
          <cell r="F161" t="str">
            <v>P07</v>
          </cell>
          <cell r="G161" t="str">
            <v>P07 - Total/Div</v>
          </cell>
          <cell r="H161" t="str">
            <v>{A=C0141,M=F00}+{A=C0141,M=F04}-{A=C0141,M=F99}</v>
          </cell>
        </row>
        <row r="162">
          <cell r="A162" t="str">
            <v>C0140</v>
          </cell>
          <cell r="B162" t="str">
            <v>Trading Creditors</v>
          </cell>
          <cell r="C162" t="str">
            <v>OCF</v>
          </cell>
          <cell r="D162" t="str">
            <v>OCF - Op/Mv/AD/Closing</v>
          </cell>
          <cell r="E162">
            <v>0</v>
          </cell>
          <cell r="F162" t="str">
            <v>P07</v>
          </cell>
          <cell r="G162" t="str">
            <v>P07 - Total/Div</v>
          </cell>
          <cell r="H162" t="str">
            <v>{A=C0141}+{A=C0142}</v>
          </cell>
        </row>
        <row r="163">
          <cell r="A163" t="str">
            <v>C0150</v>
          </cell>
          <cell r="B163" t="str">
            <v>Restructuring provisions</v>
          </cell>
          <cell r="C163" t="str">
            <v>OCF</v>
          </cell>
          <cell r="D163" t="str">
            <v>OCF - Op/Mv/AD/Closing</v>
          </cell>
          <cell r="E163">
            <v>0</v>
          </cell>
          <cell r="F163" t="str">
            <v>P07</v>
          </cell>
          <cell r="G163" t="str">
            <v>P07 - Total/Div</v>
          </cell>
          <cell r="H163" t="str">
            <v>{A=C0150,M=F00}+{A=C0150,M=F04}-{A=C0150,M=F99}</v>
          </cell>
        </row>
        <row r="164">
          <cell r="A164" t="str">
            <v>C0199</v>
          </cell>
          <cell r="B164" t="str">
            <v>Trading Working Capital</v>
          </cell>
          <cell r="C164" t="str">
            <v>OCF</v>
          </cell>
          <cell r="D164" t="str">
            <v>OCF - Op/Mv/AD/Closing</v>
          </cell>
          <cell r="E164">
            <v>0</v>
          </cell>
          <cell r="F164" t="str">
            <v>P07</v>
          </cell>
          <cell r="G164" t="str">
            <v>P07 - Total/Div</v>
          </cell>
          <cell r="H164" t="str">
            <v>{A=C0100}+{A=C0120}+{A=C0140}+{A=C0150}</v>
          </cell>
        </row>
        <row r="165">
          <cell r="A165" t="str">
            <v>C0299</v>
          </cell>
          <cell r="B165" t="str">
            <v>Gross Capital Expenditure</v>
          </cell>
          <cell r="C165" t="str">
            <v>OI</v>
          </cell>
          <cell r="D165" t="str">
            <v>OCF - Cumulative</v>
          </cell>
          <cell r="E165">
            <v>0</v>
          </cell>
          <cell r="F165" t="str">
            <v>P08</v>
          </cell>
          <cell r="G165" t="str">
            <v>P08 - Total/Div/Chan</v>
          </cell>
          <cell r="H165" t="str">
            <v xml:space="preserve"> </v>
          </cell>
        </row>
        <row r="166">
          <cell r="A166" t="str">
            <v>C0470</v>
          </cell>
          <cell r="B166" t="str">
            <v>Elimination of P&amp;L on business disposal</v>
          </cell>
          <cell r="C166" t="str">
            <v>OI</v>
          </cell>
          <cell r="D166" t="str">
            <v>OCF - Cumulative</v>
          </cell>
          <cell r="E166">
            <v>0</v>
          </cell>
          <cell r="F166" t="str">
            <v>P07</v>
          </cell>
          <cell r="G166" t="str">
            <v>P07 - Total/Div</v>
          </cell>
          <cell r="H166" t="str">
            <v xml:space="preserve"> </v>
          </cell>
        </row>
        <row r="167">
          <cell r="A167" t="str">
            <v>C0399</v>
          </cell>
          <cell r="B167" t="str">
            <v>OCF before Acq/Disps</v>
          </cell>
          <cell r="C167" t="str">
            <v>OC</v>
          </cell>
          <cell r="D167" t="str">
            <v>OCF - Cumulative</v>
          </cell>
          <cell r="E167">
            <v>0</v>
          </cell>
          <cell r="F167" t="str">
            <v>P07</v>
          </cell>
          <cell r="G167" t="str">
            <v>P07 - Total/Div</v>
          </cell>
          <cell r="H167" t="str">
            <v>{A=C0090}+{A=C0199,M=F01}+{A=C0299}+{A=C0470}</v>
          </cell>
        </row>
        <row r="168">
          <cell r="A168" t="str">
            <v>C0471</v>
          </cell>
          <cell r="B168" t="str">
            <v>Cash (cost of acquisition)/ proceeds on</v>
          </cell>
          <cell r="C168" t="str">
            <v>OI</v>
          </cell>
          <cell r="D168" t="str">
            <v>OCF - Cumulative</v>
          </cell>
          <cell r="E168">
            <v>0</v>
          </cell>
          <cell r="F168" t="str">
            <v>P07</v>
          </cell>
          <cell r="G168" t="str">
            <v>P07 - Total/Div</v>
          </cell>
          <cell r="H168" t="str">
            <v xml:space="preserve"> </v>
          </cell>
        </row>
        <row r="169">
          <cell r="A169" t="str">
            <v>C0599</v>
          </cell>
          <cell r="B169" t="str">
            <v>Operational Cash Flow</v>
          </cell>
          <cell r="C169" t="str">
            <v>OC</v>
          </cell>
          <cell r="D169" t="str">
            <v>OCF - Cumulative</v>
          </cell>
          <cell r="E169">
            <v>0</v>
          </cell>
          <cell r="F169" t="str">
            <v>P07</v>
          </cell>
          <cell r="G169" t="str">
            <v>P07 - Total/Div</v>
          </cell>
          <cell r="H169" t="str">
            <v>{A=C0399}+{A=C0471}</v>
          </cell>
        </row>
        <row r="170">
          <cell r="A170" t="str">
            <v>K0000</v>
          </cell>
          <cell r="B170" t="str">
            <v>No of complaints received</v>
          </cell>
          <cell r="C170" t="str">
            <v>KI</v>
          </cell>
          <cell r="D170" t="str">
            <v>HPC ONLY - Supply Chain Measures</v>
          </cell>
          <cell r="E170" t="str">
            <v>-HE</v>
          </cell>
          <cell r="F170" t="str">
            <v>P02</v>
          </cell>
          <cell r="G170" t="str">
            <v>P20 - Total/div - HPCE only</v>
          </cell>
          <cell r="H170" t="str">
            <v xml:space="preserve"> </v>
          </cell>
        </row>
        <row r="171">
          <cell r="A171" t="str">
            <v>K8000R</v>
          </cell>
          <cell r="B171" t="str">
            <v>Consumer Complaints Ratio</v>
          </cell>
          <cell r="C171" t="str">
            <v>Ratios</v>
          </cell>
          <cell r="D171" t="str">
            <v>HPC ONLY - Supply Chain Measures- Ratios</v>
          </cell>
          <cell r="E171" t="str">
            <v>-RE</v>
          </cell>
          <cell r="F171" t="str">
            <v>P02</v>
          </cell>
          <cell r="G171" t="str">
            <v>P20R - Total/div - HPCE only Ratios</v>
          </cell>
          <cell r="H171" t="str">
            <v>({A=K0000}/({A=S0999}/1000))</v>
          </cell>
        </row>
        <row r="172">
          <cell r="A172" t="str">
            <v>K0080</v>
          </cell>
          <cell r="B172" t="str">
            <v>No of cases delivered on time</v>
          </cell>
          <cell r="C172" t="str">
            <v>KI</v>
          </cell>
          <cell r="D172" t="str">
            <v>HPC ONLY - Supply Chain Measures</v>
          </cell>
          <cell r="E172" t="str">
            <v>-HE</v>
          </cell>
          <cell r="F172" t="str">
            <v>P07</v>
          </cell>
          <cell r="G172" t="str">
            <v>P20 - Total/div - HPCE only</v>
          </cell>
          <cell r="H172" t="str">
            <v xml:space="preserve"> </v>
          </cell>
        </row>
        <row r="173">
          <cell r="A173" t="str">
            <v>K0100</v>
          </cell>
          <cell r="B173" t="str">
            <v>No of cases ordered</v>
          </cell>
          <cell r="C173" t="str">
            <v>KI</v>
          </cell>
          <cell r="D173" t="str">
            <v>HPC ONLY - Supply Chain Measures</v>
          </cell>
          <cell r="E173" t="str">
            <v>-HE</v>
          </cell>
          <cell r="F173" t="str">
            <v>P07</v>
          </cell>
          <cell r="G173" t="str">
            <v>P20 - Total/div - HPCE only</v>
          </cell>
          <cell r="H173" t="str">
            <v xml:space="preserve"> </v>
          </cell>
        </row>
        <row r="174">
          <cell r="A174" t="str">
            <v>K8100R</v>
          </cell>
          <cell r="B174" t="str">
            <v>Casefill</v>
          </cell>
          <cell r="C174" t="str">
            <v>Ratios</v>
          </cell>
          <cell r="D174" t="str">
            <v>HPC ONLY - Supply Chain Measures- Ratios</v>
          </cell>
          <cell r="E174" t="str">
            <v>-RE</v>
          </cell>
          <cell r="F174" t="str">
            <v>P07</v>
          </cell>
          <cell r="G174" t="str">
            <v>P20R - Total/div - HPCE only Ratios</v>
          </cell>
          <cell r="H174" t="str">
            <v>({A=K0080}/{A=K0100})*100</v>
          </cell>
        </row>
        <row r="175">
          <cell r="A175" t="str">
            <v>K0120</v>
          </cell>
          <cell r="B175" t="str">
            <v>No of orders delivered in full &amp; on time</v>
          </cell>
          <cell r="C175" t="str">
            <v>KI</v>
          </cell>
          <cell r="D175" t="str">
            <v>HPC ONLY - Supply Chain Measures</v>
          </cell>
          <cell r="E175" t="str">
            <v>-HE</v>
          </cell>
          <cell r="F175" t="str">
            <v>P07</v>
          </cell>
          <cell r="G175" t="str">
            <v>P20 - Total/div - HPCE only</v>
          </cell>
          <cell r="H175" t="str">
            <v xml:space="preserve"> </v>
          </cell>
        </row>
        <row r="176">
          <cell r="A176" t="str">
            <v>K0140</v>
          </cell>
          <cell r="B176" t="str">
            <v>No of orders</v>
          </cell>
          <cell r="C176" t="str">
            <v>KI</v>
          </cell>
          <cell r="D176" t="str">
            <v>HPC ONLY - Supply Chain Measures</v>
          </cell>
          <cell r="E176" t="str">
            <v>-HE</v>
          </cell>
          <cell r="F176" t="str">
            <v>P07</v>
          </cell>
          <cell r="G176" t="str">
            <v>P20 - Total/div - HPCE only</v>
          </cell>
          <cell r="H176" t="str">
            <v xml:space="preserve"> </v>
          </cell>
        </row>
        <row r="177">
          <cell r="A177" t="str">
            <v>K8120R</v>
          </cell>
          <cell r="B177" t="str">
            <v>OTIF</v>
          </cell>
          <cell r="C177" t="str">
            <v>Ratios</v>
          </cell>
          <cell r="D177" t="str">
            <v>HPC ONLY - Supply Chain Measures- Ratios</v>
          </cell>
          <cell r="E177" t="str">
            <v>-RE</v>
          </cell>
          <cell r="F177" t="str">
            <v>P07</v>
          </cell>
          <cell r="G177" t="str">
            <v>P20R - Total/div - HPCE only Ratios</v>
          </cell>
          <cell r="H177" t="str">
            <v>({A=K0120}/{A=K0140})*100</v>
          </cell>
        </row>
        <row r="178">
          <cell r="A178" t="str">
            <v>K0020</v>
          </cell>
          <cell r="B178" t="str">
            <v>No of unique sku's</v>
          </cell>
          <cell r="C178" t="str">
            <v>KI</v>
          </cell>
          <cell r="D178" t="str">
            <v>HPC ONLY - Supply Chain Measures by PCAT</v>
          </cell>
          <cell r="E178" t="str">
            <v>-HE</v>
          </cell>
          <cell r="F178" t="str">
            <v>P02</v>
          </cell>
          <cell r="G178" t="str">
            <v>P21 - Total/Pcat - HPCE only</v>
          </cell>
          <cell r="H178" t="str">
            <v xml:space="preserve"> </v>
          </cell>
        </row>
        <row r="179">
          <cell r="A179" t="str">
            <v>K0050</v>
          </cell>
          <cell r="B179" t="str">
            <v>Supply Chain Fixed Assets (NBV)</v>
          </cell>
          <cell r="C179">
            <v>0</v>
          </cell>
          <cell r="D179" t="str">
            <v>HPC ONLY - Supply Chain Measures by PCAT</v>
          </cell>
          <cell r="E179" t="str">
            <v>-HE</v>
          </cell>
          <cell r="F179">
            <v>0</v>
          </cell>
          <cell r="G179" t="str">
            <v>P21 - Total/Pcat - HPCE only</v>
          </cell>
          <cell r="H179" t="str">
            <v xml:space="preserve"> </v>
          </cell>
        </row>
        <row r="180">
          <cell r="A180" t="str">
            <v>K8061R</v>
          </cell>
          <cell r="B180" t="str">
            <v>Supply Chain Fixed Assets (NBV) % T/o</v>
          </cell>
          <cell r="C180">
            <v>0</v>
          </cell>
          <cell r="D180" t="str">
            <v>HPC ONLY - Sup Chain Meas by PCAT-Ratios</v>
          </cell>
          <cell r="E180" t="str">
            <v>-R</v>
          </cell>
          <cell r="F180">
            <v>0</v>
          </cell>
          <cell r="G180" t="str">
            <v>P02R - Total/Pcat - Ratios</v>
          </cell>
          <cell r="H180" t="str">
            <v>({A=K0050}/{A=S0999})*100</v>
          </cell>
        </row>
        <row r="181">
          <cell r="A181" t="str">
            <v>K8090</v>
          </cell>
          <cell r="B181" t="str">
            <v>RM/PM/WIP Stock</v>
          </cell>
          <cell r="C181" t="str">
            <v>KI</v>
          </cell>
          <cell r="D181" t="str">
            <v>HPC ONLY - Supply Chain Measures</v>
          </cell>
          <cell r="E181" t="str">
            <v>-HE</v>
          </cell>
          <cell r="F181" t="str">
            <v>P02</v>
          </cell>
          <cell r="G181" t="str">
            <v>P20 - Total/div - HPCE only</v>
          </cell>
          <cell r="H181" t="str">
            <v xml:space="preserve"> </v>
          </cell>
        </row>
        <row r="182">
          <cell r="A182" t="str">
            <v>K0060</v>
          </cell>
          <cell r="B182" t="str">
            <v>Finished Goods Stock</v>
          </cell>
          <cell r="C182" t="str">
            <v>KI</v>
          </cell>
          <cell r="D182" t="str">
            <v>HPC ONLY - Supply Chain Measures</v>
          </cell>
          <cell r="E182" t="str">
            <v>-HE</v>
          </cell>
          <cell r="F182" t="str">
            <v>P02</v>
          </cell>
          <cell r="G182" t="str">
            <v>P20 - Total/div - HPCE only</v>
          </cell>
          <cell r="H182" t="str">
            <v xml:space="preserve"> </v>
          </cell>
        </row>
        <row r="183">
          <cell r="A183" t="str">
            <v>K0461</v>
          </cell>
          <cell r="B183" t="str">
            <v>No of Fatalities - Employees</v>
          </cell>
          <cell r="C183">
            <v>0</v>
          </cell>
          <cell r="D183" t="str">
            <v>Safety KPIS/Savings</v>
          </cell>
          <cell r="E183">
            <v>0</v>
          </cell>
          <cell r="F183">
            <v>0</v>
          </cell>
          <cell r="G183" t="str">
            <v>P07 - Total/Div</v>
          </cell>
          <cell r="H183" t="str">
            <v xml:space="preserve"> </v>
          </cell>
        </row>
        <row r="184">
          <cell r="A184" t="str">
            <v>K0462</v>
          </cell>
          <cell r="B184" t="str">
            <v>No of Fatalities - Contractors</v>
          </cell>
          <cell r="C184">
            <v>0</v>
          </cell>
          <cell r="D184" t="str">
            <v>Safety KPIS/Savings</v>
          </cell>
          <cell r="E184">
            <v>0</v>
          </cell>
          <cell r="F184">
            <v>0</v>
          </cell>
          <cell r="G184" t="str">
            <v>P07 - Total/Div</v>
          </cell>
          <cell r="H184" t="str">
            <v xml:space="preserve"> </v>
          </cell>
        </row>
        <row r="185">
          <cell r="A185" t="str">
            <v>K0460</v>
          </cell>
          <cell r="B185" t="str">
            <v>No of fatalities</v>
          </cell>
          <cell r="C185" t="str">
            <v>KI</v>
          </cell>
          <cell r="D185" t="str">
            <v>Safety KPIS/Savings</v>
          </cell>
          <cell r="E185">
            <v>0</v>
          </cell>
          <cell r="F185" t="str">
            <v>P07</v>
          </cell>
          <cell r="G185" t="str">
            <v>P07 - Total/Div</v>
          </cell>
          <cell r="H185" t="str">
            <v>{A=K0461}+{A=K0462}</v>
          </cell>
        </row>
        <row r="186">
          <cell r="A186" t="str">
            <v>K0470</v>
          </cell>
          <cell r="B186" t="str">
            <v>Lost time accidents - employees</v>
          </cell>
          <cell r="C186" t="str">
            <v>KI</v>
          </cell>
          <cell r="D186" t="str">
            <v>Safety KPIS/Savings</v>
          </cell>
          <cell r="E186">
            <v>0</v>
          </cell>
          <cell r="F186" t="str">
            <v>P07</v>
          </cell>
          <cell r="G186" t="str">
            <v>P07 - Total/Div</v>
          </cell>
          <cell r="H186" t="str">
            <v xml:space="preserve"> </v>
          </cell>
        </row>
        <row r="187">
          <cell r="A187" t="str">
            <v>K0471</v>
          </cell>
          <cell r="B187" t="str">
            <v>Restricted work cases - employees</v>
          </cell>
          <cell r="C187" t="str">
            <v>KI</v>
          </cell>
          <cell r="D187" t="str">
            <v>Safety KPIS/Savings</v>
          </cell>
          <cell r="E187">
            <v>0</v>
          </cell>
          <cell r="F187" t="str">
            <v>P07</v>
          </cell>
          <cell r="G187" t="str">
            <v>P07 - Total/Div</v>
          </cell>
          <cell r="H187" t="str">
            <v xml:space="preserve"> </v>
          </cell>
        </row>
        <row r="188">
          <cell r="A188" t="str">
            <v>K0472</v>
          </cell>
          <cell r="B188" t="str">
            <v>Medical treatment cases - employees</v>
          </cell>
          <cell r="C188">
            <v>0</v>
          </cell>
          <cell r="D188" t="str">
            <v>Safety KPIS/Savings</v>
          </cell>
          <cell r="E188">
            <v>0</v>
          </cell>
          <cell r="F188">
            <v>0</v>
          </cell>
          <cell r="G188" t="str">
            <v>P07 - Total/Div</v>
          </cell>
          <cell r="H188" t="str">
            <v xml:space="preserve"> </v>
          </cell>
        </row>
        <row r="189">
          <cell r="A189" t="str">
            <v>K0473</v>
          </cell>
          <cell r="B189" t="str">
            <v>Total number of accidents - employees</v>
          </cell>
          <cell r="C189">
            <v>0</v>
          </cell>
          <cell r="D189" t="str">
            <v>Safety KPIS/Savings</v>
          </cell>
          <cell r="E189">
            <v>0</v>
          </cell>
          <cell r="F189">
            <v>0</v>
          </cell>
          <cell r="G189" t="str">
            <v>P07 - Total/Div</v>
          </cell>
          <cell r="H189" t="str">
            <v>{A=K0470}+{A=K0471}+{A=K0472}</v>
          </cell>
        </row>
        <row r="190">
          <cell r="A190" t="str">
            <v>K0474</v>
          </cell>
          <cell r="B190" t="str">
            <v>Total employee hours worked - employees</v>
          </cell>
          <cell r="C190" t="str">
            <v>KI</v>
          </cell>
          <cell r="D190" t="str">
            <v>Safety KPIS/Savings</v>
          </cell>
          <cell r="E190">
            <v>0</v>
          </cell>
          <cell r="F190" t="str">
            <v>P07</v>
          </cell>
          <cell r="G190" t="str">
            <v>P07 - Total/Div</v>
          </cell>
          <cell r="H190" t="str">
            <v xml:space="preserve"> </v>
          </cell>
        </row>
        <row r="191">
          <cell r="A191" t="str">
            <v>K0469</v>
          </cell>
          <cell r="B191" t="str">
            <v>Total recordable Frequency rate - Employ</v>
          </cell>
          <cell r="C191">
            <v>0</v>
          </cell>
          <cell r="D191" t="str">
            <v>Safety KPIS/Savings</v>
          </cell>
          <cell r="E191" t="str">
            <v>-R</v>
          </cell>
          <cell r="F191">
            <v>0</v>
          </cell>
          <cell r="G191" t="str">
            <v>P07R - Total/Div - Ratios</v>
          </cell>
          <cell r="H191" t="str">
            <v>(({A=K0470}+{A=K0471}+{A=K0472})/{A=K0474})*100000</v>
          </cell>
        </row>
        <row r="192">
          <cell r="A192" t="str">
            <v>K0463</v>
          </cell>
          <cell r="B192" t="str">
            <v>Lost time accidents - contractors</v>
          </cell>
          <cell r="C192">
            <v>0</v>
          </cell>
          <cell r="D192" t="str">
            <v>Safety KPIS/Savings</v>
          </cell>
          <cell r="E192">
            <v>0</v>
          </cell>
          <cell r="F192">
            <v>0</v>
          </cell>
          <cell r="G192" t="str">
            <v>P07 - Total/Div</v>
          </cell>
          <cell r="H192" t="str">
            <v xml:space="preserve"> </v>
          </cell>
        </row>
        <row r="193">
          <cell r="A193" t="str">
            <v>D0040</v>
          </cell>
          <cell r="B193" t="str">
            <v>GP Supply Chain Buying Savings  (vs PY)</v>
          </cell>
          <cell r="C193">
            <v>0</v>
          </cell>
          <cell r="D193" t="str">
            <v>Safety KPIS/Savings</v>
          </cell>
          <cell r="E193">
            <v>0</v>
          </cell>
          <cell r="F193">
            <v>0</v>
          </cell>
          <cell r="G193" t="str">
            <v>P07 - Total/Div</v>
          </cell>
          <cell r="H193" t="str">
            <v xml:space="preserve"> </v>
          </cell>
        </row>
        <row r="194">
          <cell r="A194" t="str">
            <v>D0050</v>
          </cell>
          <cell r="B194" t="str">
            <v>GP Make Restructuring Savings  (vs PY)</v>
          </cell>
          <cell r="C194">
            <v>0</v>
          </cell>
          <cell r="D194" t="str">
            <v>Safety KPIS/Savings</v>
          </cell>
          <cell r="E194">
            <v>0</v>
          </cell>
          <cell r="F194">
            <v>0</v>
          </cell>
          <cell r="G194" t="str">
            <v>P07 - Total/Div</v>
          </cell>
          <cell r="H194" t="str">
            <v xml:space="preserve"> </v>
          </cell>
        </row>
        <row r="195">
          <cell r="A195" t="str">
            <v>K0180</v>
          </cell>
          <cell r="B195" t="str">
            <v>Non-Supply Chain Buying Savings</v>
          </cell>
          <cell r="C195" t="str">
            <v>KI</v>
          </cell>
          <cell r="D195" t="str">
            <v>Safety KPIS/Savings</v>
          </cell>
          <cell r="E195">
            <v>0</v>
          </cell>
          <cell r="F195" t="str">
            <v>P07</v>
          </cell>
          <cell r="G195" t="str">
            <v>P07 - Total/Div</v>
          </cell>
          <cell r="H195" t="str">
            <v xml:space="preserve"> </v>
          </cell>
        </row>
        <row r="196">
          <cell r="A196" t="str">
            <v>K0511</v>
          </cell>
          <cell r="B196" t="str">
            <v>OH Rest savings rel to PtG + BFI</v>
          </cell>
          <cell r="C196" t="str">
            <v>KI</v>
          </cell>
          <cell r="D196" t="str">
            <v>Safety KPIS/Savings</v>
          </cell>
          <cell r="E196">
            <v>0</v>
          </cell>
          <cell r="F196" t="str">
            <v>P07</v>
          </cell>
          <cell r="G196" t="str">
            <v>P07 - Total/Div</v>
          </cell>
          <cell r="H196" t="str">
            <v xml:space="preserve"> </v>
          </cell>
        </row>
        <row r="197">
          <cell r="A197" t="str">
            <v>K9107</v>
          </cell>
          <cell r="B197" t="str">
            <v>Fit for Growth (excluding Product Logic)</v>
          </cell>
          <cell r="C197">
            <v>0</v>
          </cell>
          <cell r="D197" t="str">
            <v>Safety KPIS/Savings</v>
          </cell>
          <cell r="E197">
            <v>0</v>
          </cell>
          <cell r="F197">
            <v>0</v>
          </cell>
          <cell r="G197" t="str">
            <v>P07 - Total/Div</v>
          </cell>
          <cell r="H197" t="str">
            <v xml:space="preserve"> </v>
          </cell>
        </row>
        <row r="198">
          <cell r="A198" t="str">
            <v>K9105</v>
          </cell>
          <cell r="B198" t="str">
            <v>TOTAL SAVINGS</v>
          </cell>
          <cell r="C198" t="str">
            <v>KC</v>
          </cell>
          <cell r="D198" t="str">
            <v>Safety KPIS/Savings</v>
          </cell>
          <cell r="E198">
            <v>0</v>
          </cell>
          <cell r="F198" t="str">
            <v>P07</v>
          </cell>
          <cell r="G198" t="str">
            <v>P07 - Total/Div</v>
          </cell>
          <cell r="H198" t="str">
            <v>{A=D0040}+{A=D0050}+{A=K0180}+{A=K0511}+{A=K9107}</v>
          </cell>
        </row>
        <row r="199">
          <cell r="A199" t="str">
            <v>S0100</v>
          </cell>
          <cell r="B199" t="str">
            <v>Net Invoice Value</v>
          </cell>
          <cell r="C199" t="str">
            <v>CI</v>
          </cell>
          <cell r="D199" t="str">
            <v>PandL Customer</v>
          </cell>
          <cell r="E199">
            <v>0</v>
          </cell>
          <cell r="F199" t="str">
            <v>P05</v>
          </cell>
          <cell r="G199" t="str">
            <v>P05 - Total/Cust/Pcat</v>
          </cell>
          <cell r="H199" t="str">
            <v xml:space="preserve"> </v>
          </cell>
        </row>
        <row r="200">
          <cell r="A200" t="str">
            <v>S1499</v>
          </cell>
          <cell r="B200" t="str">
            <v>Net in Pocket</v>
          </cell>
          <cell r="C200" t="str">
            <v>CC</v>
          </cell>
          <cell r="D200" t="str">
            <v>PandL Customer</v>
          </cell>
          <cell r="E200">
            <v>0</v>
          </cell>
          <cell r="F200" t="str">
            <v>P05</v>
          </cell>
          <cell r="G200" t="str">
            <v>P05 - Total/Cust/Pcat</v>
          </cell>
          <cell r="H200" t="str">
            <v>{A=S0999}+{A=P1320}</v>
          </cell>
        </row>
        <row r="201">
          <cell r="A201" t="str">
            <v>P1800</v>
          </cell>
          <cell r="B201" t="str">
            <v>MDC Trade</v>
          </cell>
          <cell r="C201" t="str">
            <v>CI</v>
          </cell>
          <cell r="D201" t="str">
            <v>PandL Customer</v>
          </cell>
          <cell r="E201">
            <v>0</v>
          </cell>
          <cell r="F201" t="str">
            <v>P05</v>
          </cell>
          <cell r="G201" t="str">
            <v>P05 - Total/Cust/Pcat</v>
          </cell>
          <cell r="H201" t="str">
            <v xml:space="preserve"> </v>
          </cell>
        </row>
        <row r="202">
          <cell r="A202" t="str">
            <v>P2800</v>
          </cell>
          <cell r="B202" t="str">
            <v>Overheads - Sales(Customer Dev.)</v>
          </cell>
          <cell r="C202" t="str">
            <v>CI</v>
          </cell>
          <cell r="D202" t="str">
            <v>PandL Customer</v>
          </cell>
          <cell r="E202">
            <v>0</v>
          </cell>
          <cell r="F202" t="str">
            <v>P05</v>
          </cell>
          <cell r="G202" t="str">
            <v>P05 - Total/Cust/Pcat</v>
          </cell>
          <cell r="H202" t="str">
            <v xml:space="preserve"> </v>
          </cell>
        </row>
        <row r="203">
          <cell r="A203" t="str">
            <v>R2100</v>
          </cell>
          <cell r="B203" t="str">
            <v>Customer Contribution</v>
          </cell>
          <cell r="C203" t="str">
            <v>CC</v>
          </cell>
          <cell r="D203" t="str">
            <v>PandL Customer</v>
          </cell>
          <cell r="E203">
            <v>0</v>
          </cell>
          <cell r="F203" t="str">
            <v>P05</v>
          </cell>
          <cell r="G203" t="str">
            <v>P05 - Total/Cust/Pcat</v>
          </cell>
          <cell r="H203" t="str">
            <v>{A=R0100}+{A=P1800}+{A=P2800}</v>
          </cell>
        </row>
        <row r="204">
          <cell r="A204" t="str">
            <v>K8090M</v>
          </cell>
          <cell r="B204" t="str">
            <v>RM/PM/WIP Stock (monthly)</v>
          </cell>
          <cell r="C204">
            <v>0</v>
          </cell>
          <cell r="D204" t="str">
            <v>Average Stocks (Monthly) - HPC Asia Only</v>
          </cell>
          <cell r="E204" t="str">
            <v>-H</v>
          </cell>
          <cell r="F204">
            <v>0</v>
          </cell>
          <cell r="G204" t="str">
            <v>P18 - Total/div - HPC Asia only</v>
          </cell>
          <cell r="H204" t="str">
            <v xml:space="preserve"> </v>
          </cell>
        </row>
        <row r="205">
          <cell r="A205" t="str">
            <v>K0060M</v>
          </cell>
          <cell r="B205" t="str">
            <v>Finished goods stock (monthly)</v>
          </cell>
          <cell r="C205">
            <v>0</v>
          </cell>
          <cell r="D205" t="str">
            <v>Average Stocks (Monthly) - HPC Asia Only</v>
          </cell>
          <cell r="E205" t="str">
            <v>-H</v>
          </cell>
          <cell r="F205">
            <v>0</v>
          </cell>
          <cell r="G205" t="str">
            <v>P18 - Total/div - HPC Asia only</v>
          </cell>
          <cell r="H205" t="str">
            <v xml:space="preserve"> </v>
          </cell>
        </row>
        <row r="206">
          <cell r="A206" t="str">
            <v>K0061M</v>
          </cell>
          <cell r="B206" t="str">
            <v>Other stocks (monthly)</v>
          </cell>
          <cell r="C206">
            <v>0</v>
          </cell>
          <cell r="D206" t="str">
            <v>Average Stocks (Monthly) - HPC Asia Only</v>
          </cell>
          <cell r="E206" t="str">
            <v>-H</v>
          </cell>
          <cell r="F206">
            <v>0</v>
          </cell>
          <cell r="G206" t="str">
            <v>P18 - Total/div - HPC Asia only</v>
          </cell>
          <cell r="H206" t="str">
            <v xml:space="preserve"> </v>
          </cell>
        </row>
        <row r="207">
          <cell r="A207" t="str">
            <v>G0100M</v>
          </cell>
          <cell r="B207" t="str">
            <v>Total stocks (monthly)</v>
          </cell>
          <cell r="C207">
            <v>0</v>
          </cell>
          <cell r="D207" t="str">
            <v>Average Stocks (Monthly) - HPC Asia Only</v>
          </cell>
          <cell r="E207" t="str">
            <v>-H</v>
          </cell>
          <cell r="F207">
            <v>0</v>
          </cell>
          <cell r="G207" t="str">
            <v>P18 - Total/div - HPC Asia only</v>
          </cell>
          <cell r="H207" t="str">
            <v>{A=K8090M}+{A=K0060M}+{A=K0061M}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hpc data"/>
      <sheetName val="P3"/>
      <sheetName val="Promotion Number"/>
      <sheetName val="00nps"/>
      <sheetName val="rank"/>
      <sheetName val="visit report-new"/>
      <sheetName val=" Foods配额"/>
      <sheetName val="Budget04OP"/>
      <sheetName val="data hpc"/>
      <sheetName val="datasource"/>
      <sheetName val="retail census"/>
      <sheetName val="Sheet3"/>
      <sheetName val="美容护理"/>
      <sheetName val="W3"/>
      <sheetName val="门店信息-修改-关闭-暂停拜访0810"/>
      <sheetName val="SysCategory"/>
      <sheetName val="Cover"/>
      <sheetName val="Sale_Wall"/>
      <sheetName val="database"/>
      <sheetName val="Analysis"/>
      <sheetName val="quickSoup"/>
      <sheetName val="OthSauce"/>
      <sheetName val="Skippy"/>
      <sheetName val="LConcen"/>
      <sheetName val="soupysnacks"/>
      <sheetName val="LYL"/>
    </sheetNames>
    <sheetDataSet>
      <sheetData sheetId="0"/>
      <sheetData sheetId="1"/>
      <sheetData sheetId="2" refreshError="1">
        <row r="3">
          <cell r="B3">
            <v>37499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C Current"/>
      <sheetName val="Cover"/>
      <sheetName val="MR_BC_m RMB"/>
      <sheetName val="BC special RMB"/>
      <sheetName val="Index"/>
      <sheetName val="Index (2)"/>
      <sheetName val="Index (3)"/>
      <sheetName val="Index (4)"/>
      <sheetName val="MR_BC SOP_m RMB"/>
      <sheetName val="BC special"/>
      <sheetName val="MR_BC_m"/>
      <sheetName val="MR_BC SOP_m"/>
      <sheetName val="MR_BC"/>
      <sheetName val="MR_BC SOP"/>
      <sheetName val="MR_BCRMB"/>
      <sheetName val="MR_BC SOP_RMB"/>
      <sheetName val="MR_Lux Hair"/>
      <sheetName val="MR_Bar"/>
      <sheetName val="MR_Lux PW"/>
      <sheetName val="MR_Lux Bar"/>
      <sheetName val="MR_Lux SC"/>
      <sheetName val="MR_Hzl bar"/>
      <sheetName val="MR_Hzl Hair"/>
      <sheetName val="MR_Dove"/>
      <sheetName val="MR_PFC"/>
      <sheetName val="MR_PFM"/>
      <sheetName val="MR_VSL"/>
      <sheetName val="MR_Lux Hair SOP"/>
      <sheetName val="MR_Lux SC SOP"/>
      <sheetName val="MR_Bar SOP"/>
      <sheetName val="MR_Lux Bar SOP"/>
      <sheetName val="MR_Hzl Bar SOP"/>
      <sheetName val="MR_Hzl Hair SOP"/>
      <sheetName val="MR_Dove SOP"/>
      <sheetName val="MR_PFC SOP"/>
      <sheetName val="MR_PFM SOP"/>
      <sheetName val="MR_Vsl SOP"/>
      <sheetName val="Act05"/>
      <sheetName val="Indirect 05"/>
      <sheetName val="Act04"/>
      <sheetName val="SOP HPC"/>
      <sheetName val="MR_Axe"/>
      <sheetName val="MR_Axe Sop"/>
    </sheetNames>
    <sheetDataSet>
      <sheetData sheetId="0" refreshError="1"/>
      <sheetData sheetId="1" refreshError="1">
        <row r="3">
          <cell r="T3">
            <v>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R_IC"/>
      <sheetName val="MR_IC SOP"/>
      <sheetName val="SOP IC"/>
      <sheetName val="IC05"/>
      <sheetName val="IC Current"/>
      <sheetName val="Innovation"/>
      <sheetName val="Act05"/>
      <sheetName val="FR05"/>
      <sheetName val="P3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ALL"/>
    </sheetNames>
    <sheetDataSet>
      <sheetData sheetId="0" refreshError="1">
        <row r="3">
          <cell r="T3">
            <v>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s"/>
      <sheetName val="PL"/>
      <sheetName val="Total Wall's "/>
      <sheetName val="regional cum"/>
      <sheetName val="regional month"/>
      <sheetName val="Soft04OP"/>
      <sheetName val="Export04OP"/>
      <sheetName val="Act2002"/>
      <sheetName val="Export02"/>
      <sheetName val="Soft02"/>
      <sheetName val="Pre_Copy"/>
      <sheetName val="Export03"/>
      <sheetName val="Soft03"/>
      <sheetName val="Act2003"/>
      <sheetName val="Budget04AP"/>
      <sheetName val="Budget04OP"/>
      <sheetName val="act"/>
      <sheetName val="NBV_P"/>
      <sheetName val="Trade_P"/>
      <sheetName val="NBV_D"/>
      <sheetName val="Trade"/>
      <sheetName val="soft&amp;export"/>
      <sheetName val="Export PY"/>
      <sheetName val="Soft PY"/>
      <sheetName val="PY Data"/>
      <sheetName val="Sector3MDC"/>
      <sheetName val="data hpc"/>
      <sheetName val="Cover"/>
      <sheetName val="W3"/>
      <sheetName val="quickSoup"/>
      <sheetName val="OthSauce"/>
      <sheetName val="Skippy"/>
      <sheetName val="LConcen"/>
      <sheetName val="soupysnacks"/>
      <sheetName val="LYL"/>
      <sheetName val="SysCategory"/>
      <sheetName val="datasource"/>
      <sheetName val=" Foods配额"/>
      <sheetName val="data"/>
      <sheetName val="retail cens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2">
          <cell r="C2">
            <v>0</v>
          </cell>
          <cell r="D2">
            <v>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oods KPI BU AK3620"/>
      <sheetName val="World Class Fin Proc AK3420"/>
      <sheetName val="Supply Chain KPI AK3320"/>
      <sheetName val="Top 4 Cust P&amp;L AK3030"/>
      <sheetName val="Other Corp Cust P&amp;L DEC AK3120"/>
      <sheetName val="SA BU Pcat AQ1030"/>
      <sheetName val="SV BU PCat Prod AQ1050"/>
      <sheetName val="P&amp;L BU PCat AQ1130"/>
      <sheetName val="P&amp;L BU PCat Prod AQ1140"/>
      <sheetName val="P&amp;L BU AQ1160"/>
      <sheetName val="BS BU AQ1220"/>
      <sheetName val="BS BU Pcat AQ1230"/>
      <sheetName val="GP Variance BU AQ1320"/>
      <sheetName val="OCF BU AQ1420"/>
      <sheetName val="BuyRest Savings AQ1520"/>
      <sheetName val="BG Spec Add GPV AQ1730"/>
      <sheetName val="WC AM1710"/>
      <sheetName val="GP variance AM1320"/>
      <sheetName val="OP 05"/>
      <sheetName val="CY"/>
      <sheetName val="LY"/>
      <sheetName val="Result"/>
      <sheetName val="Region"/>
      <sheetName val="sum_CM"/>
      <sheetName val="sum_YTD"/>
      <sheetName val="Report_CM"/>
      <sheetName val="Report_YTD"/>
      <sheetName val="Report_LMYTD"/>
      <sheetName val="NPS"/>
      <sheetName val="SA BU Pcat AM1030"/>
      <sheetName val="SA BU Pcat Prod AM1040"/>
      <sheetName val="P&amp;L BU PCat AM1130"/>
      <sheetName val="new"/>
      <sheetName val="FC_Vol"/>
      <sheetName val="phasing"/>
      <sheetName val="DT清理表"/>
      <sheetName val="data"/>
      <sheetName val="Analysis"/>
      <sheetName val="Cover"/>
      <sheetName val="ML"/>
      <sheetName val="Budget04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">
          <cell r="C1">
            <v>2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 Foods配额"/>
      <sheetName val="hpc data"/>
      <sheetName val="门店汇总(DT)"/>
      <sheetName val="datasource"/>
      <sheetName val="data hpc"/>
      <sheetName val="Report_YTD"/>
      <sheetName val="FC_Vol"/>
      <sheetName val="Sheet3"/>
    </sheetNames>
    <sheetDataSet>
      <sheetData sheetId="0" refreshError="1"/>
      <sheetData sheetId="1" refreshError="1"/>
      <sheetData sheetId="2" refreshError="1">
        <row r="3">
          <cell r="B3">
            <v>37499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P3"/>
      <sheetName val="hpc data"/>
      <sheetName val="visit report-new"/>
      <sheetName val="datasource"/>
      <sheetName val="美容护理"/>
      <sheetName val="W3"/>
      <sheetName val="Sheet3"/>
      <sheetName val="Sale_Wall"/>
      <sheetName val="database"/>
      <sheetName val="quickSoup"/>
      <sheetName val="OthSauce"/>
      <sheetName val="Skippy"/>
      <sheetName val="LConcen"/>
      <sheetName val="soupysnacks"/>
      <sheetName val="LYL"/>
      <sheetName val="门店信息-修改-关闭-暂停拜访0810"/>
      <sheetName val="SysCategory"/>
      <sheetName val="Cover"/>
      <sheetName val="retail census"/>
      <sheetName val="TB"/>
      <sheetName val="Promotion Number"/>
      <sheetName val="00nps"/>
      <sheetName val="rank"/>
      <sheetName val="Budget04OP"/>
      <sheetName val="PY Data"/>
      <sheetName val="act"/>
      <sheetName val="Report_YTD"/>
    </sheetNames>
    <sheetDataSet>
      <sheetData sheetId="0" refreshError="1"/>
      <sheetData sheetId="1" refreshError="1"/>
      <sheetData sheetId="2" refreshError="1">
        <row r="3">
          <cell r="B3">
            <v>37499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COVER HPC(1)("/>
      <sheetName val="H01"/>
      <sheetName val="H 0"/>
      <sheetName val="零订单客户HPC"/>
      <sheetName val="HPC 配额"/>
      <sheetName val="Cover FOODS"/>
      <sheetName val="零订单客户FOODS"/>
      <sheetName val="HPC DATA"/>
      <sheetName val="COVER HPC (2)"/>
      <sheetName val="Sheet4"/>
      <sheetName val="F 0"/>
      <sheetName val=" Foods配额"/>
      <sheetName val="F 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DATA"/>
      <sheetName val="A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F2" t="str">
            <v>力士洗发乳水润丝滑400ml+护发素100ml*12</v>
          </cell>
          <cell r="G2" t="str">
            <v>力士洗发乳纯净去屑400ml+护发素100ml*12</v>
          </cell>
          <cell r="H2" t="str">
            <v>力士洗发乳强韧修复400ml+护发素100ml*12</v>
          </cell>
          <cell r="I2" t="str">
            <v>50g旁氏瞬活盈润滋养霜+40g洁面乳*2*12</v>
          </cell>
          <cell r="J2" t="str">
            <v>中华(皓清130g+清芯炫蓝130g)*27捆绑装</v>
          </cell>
          <cell r="K2" t="str">
            <v>(75+15)g旁氏亮采净白洁面乳促销装*2*6</v>
          </cell>
          <cell r="L2" t="str">
            <v>(75+15)g旁氏瞬活盈润洁面乳加量不加价*2*6</v>
          </cell>
          <cell r="M2" t="str">
            <v>(75+15)g旁氏毛孔细致洁面凝露促销装*2*6</v>
          </cell>
          <cell r="N2" t="str">
            <v>力士恒久柔嫩三块装香皂送90g中华牙膏*3*20</v>
          </cell>
          <cell r="O2" t="str">
            <v>力士嫩白亮采三块装香皂送90g中华牙膏*3*20</v>
          </cell>
          <cell r="P2" t="str">
            <v>力士丝滑滋养三块装香皂送90g中华牙膏*3*20</v>
          </cell>
          <cell r="Q2" t="str">
            <v>多芬沐浴乳柔肤乳霜400ml+多芬皂100g*12</v>
          </cell>
          <cell r="R2" t="str">
            <v>清扬去屑洗发露多效水润养护型400+100+100*12</v>
          </cell>
          <cell r="S2" t="str">
            <v>清扬去屑洗发露深度滋养型400+100+100*12</v>
          </cell>
          <cell r="T2" t="str">
            <v>清扬男士去屑多效水润养护型400+100+100*12</v>
          </cell>
          <cell r="U2" t="str">
            <v>清扬男士去屑洗发露活力运动型400+100+100*12</v>
          </cell>
          <cell r="V2" t="str">
            <v>清扬去屑洗发露多效水润养护型300ml*12</v>
          </cell>
          <cell r="W2" t="str">
            <v>清扬去屑洗发露控油平衡型 300ml*12</v>
          </cell>
          <cell r="X2" t="str">
            <v>清扬男士去屑洗发露多效水润养护型300ml*12</v>
          </cell>
          <cell r="Y2" t="str">
            <v>清扬男士去屑洗发露活力运动型300ml*12</v>
          </cell>
          <cell r="Z2" t="str">
            <v>力士洗发乳纯净去屑200ml买12送1</v>
          </cell>
          <cell r="AA2" t="str">
            <v>力士洗发乳水润丝滑200ml买12送1</v>
          </cell>
          <cell r="AB2" t="str">
            <v>力士洗发乳新活炫亮200ml买12送一</v>
          </cell>
          <cell r="AC2" t="str">
            <v>皓白香橙柠檬75g+皓白香橙75g*27捆绑</v>
          </cell>
          <cell r="AD2" t="str">
            <v>奥妙净蓝全效无磷洗衣粉特惠装560g*12</v>
          </cell>
        </row>
        <row r="3">
          <cell r="F3">
            <v>502656</v>
          </cell>
          <cell r="G3">
            <v>502657</v>
          </cell>
          <cell r="H3">
            <v>502660</v>
          </cell>
          <cell r="I3">
            <v>991026</v>
          </cell>
          <cell r="J3">
            <v>890009</v>
          </cell>
          <cell r="K3">
            <v>991033</v>
          </cell>
          <cell r="L3">
            <v>991034</v>
          </cell>
          <cell r="M3">
            <v>991032</v>
          </cell>
          <cell r="N3">
            <v>501510</v>
          </cell>
          <cell r="O3">
            <v>501520</v>
          </cell>
          <cell r="P3">
            <v>501530</v>
          </cell>
          <cell r="Q3">
            <v>472080</v>
          </cell>
          <cell r="R3">
            <v>390034</v>
          </cell>
          <cell r="S3">
            <v>390035</v>
          </cell>
          <cell r="T3">
            <v>390036</v>
          </cell>
          <cell r="U3">
            <v>390037</v>
          </cell>
          <cell r="V3">
            <v>390030</v>
          </cell>
          <cell r="W3">
            <v>390031</v>
          </cell>
          <cell r="X3">
            <v>390033</v>
          </cell>
          <cell r="Y3">
            <v>390032</v>
          </cell>
          <cell r="Z3">
            <v>502669</v>
          </cell>
          <cell r="AA3">
            <v>502668</v>
          </cell>
          <cell r="AB3">
            <v>502670</v>
          </cell>
          <cell r="AC3">
            <v>890011</v>
          </cell>
          <cell r="AD3">
            <v>86026</v>
          </cell>
        </row>
        <row r="4">
          <cell r="D4">
            <v>101914</v>
          </cell>
          <cell r="E4" t="str">
            <v>北京市昌平新世纪商城</v>
          </cell>
          <cell r="F4">
            <v>14</v>
          </cell>
          <cell r="G4">
            <v>14</v>
          </cell>
          <cell r="H4">
            <v>3</v>
          </cell>
          <cell r="I4">
            <v>0</v>
          </cell>
          <cell r="J4">
            <v>35</v>
          </cell>
          <cell r="K4">
            <v>52</v>
          </cell>
          <cell r="L4">
            <v>18</v>
          </cell>
          <cell r="M4">
            <v>13</v>
          </cell>
          <cell r="N4">
            <v>23</v>
          </cell>
          <cell r="O4">
            <v>23</v>
          </cell>
          <cell r="P4">
            <v>23</v>
          </cell>
          <cell r="Q4">
            <v>0</v>
          </cell>
          <cell r="R4">
            <v>18</v>
          </cell>
          <cell r="S4">
            <v>12</v>
          </cell>
          <cell r="T4">
            <v>15</v>
          </cell>
          <cell r="U4">
            <v>15</v>
          </cell>
          <cell r="V4">
            <v>20</v>
          </cell>
          <cell r="W4">
            <v>16</v>
          </cell>
          <cell r="X4">
            <v>20</v>
          </cell>
          <cell r="Y4">
            <v>24</v>
          </cell>
          <cell r="Z4">
            <v>129</v>
          </cell>
          <cell r="AA4">
            <v>115</v>
          </cell>
          <cell r="AB4">
            <v>115</v>
          </cell>
          <cell r="AC4">
            <v>15</v>
          </cell>
          <cell r="AD4">
            <v>2560</v>
          </cell>
        </row>
        <row r="5">
          <cell r="D5">
            <v>211002</v>
          </cell>
          <cell r="E5" t="str">
            <v>北京瑞丰源商贸有限责任公司</v>
          </cell>
          <cell r="F5">
            <v>194</v>
          </cell>
          <cell r="G5">
            <v>194</v>
          </cell>
          <cell r="H5">
            <v>43</v>
          </cell>
          <cell r="I5">
            <v>4</v>
          </cell>
          <cell r="J5">
            <v>280</v>
          </cell>
          <cell r="K5">
            <v>284</v>
          </cell>
          <cell r="L5">
            <v>114</v>
          </cell>
          <cell r="M5">
            <v>89</v>
          </cell>
          <cell r="N5">
            <v>80</v>
          </cell>
          <cell r="O5">
            <v>80</v>
          </cell>
          <cell r="P5">
            <v>80</v>
          </cell>
          <cell r="Q5">
            <v>50</v>
          </cell>
          <cell r="R5">
            <v>144</v>
          </cell>
          <cell r="S5">
            <v>96</v>
          </cell>
          <cell r="T5">
            <v>120</v>
          </cell>
          <cell r="U5">
            <v>120</v>
          </cell>
          <cell r="V5">
            <v>103</v>
          </cell>
          <cell r="W5">
            <v>82</v>
          </cell>
          <cell r="X5">
            <v>103</v>
          </cell>
          <cell r="Y5">
            <v>123</v>
          </cell>
          <cell r="Z5">
            <v>210</v>
          </cell>
          <cell r="AA5">
            <v>211</v>
          </cell>
          <cell r="AB5">
            <v>210</v>
          </cell>
          <cell r="AC5">
            <v>70</v>
          </cell>
          <cell r="AD5">
            <v>4775</v>
          </cell>
        </row>
        <row r="6">
          <cell r="D6">
            <v>211008</v>
          </cell>
          <cell r="E6" t="str">
            <v>北京金宇瑞欣贸易有限公司</v>
          </cell>
          <cell r="F6">
            <v>18</v>
          </cell>
          <cell r="G6">
            <v>18</v>
          </cell>
          <cell r="H6">
            <v>4</v>
          </cell>
          <cell r="I6">
            <v>0</v>
          </cell>
          <cell r="J6">
            <v>35</v>
          </cell>
          <cell r="K6">
            <v>22</v>
          </cell>
          <cell r="L6">
            <v>8</v>
          </cell>
          <cell r="M6">
            <v>0</v>
          </cell>
          <cell r="N6">
            <v>17</v>
          </cell>
          <cell r="O6">
            <v>17</v>
          </cell>
          <cell r="P6">
            <v>17</v>
          </cell>
          <cell r="Q6">
            <v>0</v>
          </cell>
          <cell r="R6">
            <v>18</v>
          </cell>
          <cell r="S6">
            <v>12</v>
          </cell>
          <cell r="T6">
            <v>15</v>
          </cell>
          <cell r="U6">
            <v>15</v>
          </cell>
          <cell r="V6">
            <v>15</v>
          </cell>
          <cell r="W6">
            <v>12</v>
          </cell>
          <cell r="X6">
            <v>15</v>
          </cell>
          <cell r="Y6">
            <v>15</v>
          </cell>
          <cell r="Z6">
            <v>20</v>
          </cell>
          <cell r="AA6">
            <v>20</v>
          </cell>
          <cell r="AB6">
            <v>20</v>
          </cell>
          <cell r="AC6">
            <v>15</v>
          </cell>
          <cell r="AD6">
            <v>1650</v>
          </cell>
        </row>
        <row r="7">
          <cell r="D7">
            <v>211102</v>
          </cell>
          <cell r="E7" t="str">
            <v>北京一商兰枫叶商业有限公司</v>
          </cell>
          <cell r="F7">
            <v>405</v>
          </cell>
          <cell r="G7">
            <v>405</v>
          </cell>
          <cell r="H7">
            <v>90</v>
          </cell>
          <cell r="I7">
            <v>38</v>
          </cell>
          <cell r="J7">
            <v>630</v>
          </cell>
          <cell r="K7">
            <v>0</v>
          </cell>
          <cell r="L7">
            <v>0</v>
          </cell>
          <cell r="M7">
            <v>0</v>
          </cell>
          <cell r="N7">
            <v>101</v>
          </cell>
          <cell r="O7">
            <v>101</v>
          </cell>
          <cell r="P7">
            <v>101</v>
          </cell>
          <cell r="Q7">
            <v>50</v>
          </cell>
          <cell r="R7">
            <v>324</v>
          </cell>
          <cell r="S7">
            <v>216</v>
          </cell>
          <cell r="T7">
            <v>270</v>
          </cell>
          <cell r="U7">
            <v>270</v>
          </cell>
          <cell r="V7">
            <v>248</v>
          </cell>
          <cell r="W7">
            <v>198</v>
          </cell>
          <cell r="X7">
            <v>248</v>
          </cell>
          <cell r="Y7">
            <v>297</v>
          </cell>
          <cell r="Z7">
            <v>0</v>
          </cell>
          <cell r="AA7">
            <v>0</v>
          </cell>
          <cell r="AB7">
            <v>0</v>
          </cell>
          <cell r="AC7">
            <v>10</v>
          </cell>
        </row>
        <row r="8">
          <cell r="D8">
            <v>220102</v>
          </cell>
          <cell r="E8" t="str">
            <v>天津新源商贸有限公司</v>
          </cell>
          <cell r="F8">
            <v>90</v>
          </cell>
          <cell r="G8">
            <v>90</v>
          </cell>
          <cell r="H8">
            <v>44</v>
          </cell>
          <cell r="I8">
            <v>0</v>
          </cell>
          <cell r="J8">
            <v>80</v>
          </cell>
          <cell r="K8">
            <v>128</v>
          </cell>
          <cell r="L8">
            <v>53</v>
          </cell>
          <cell r="M8">
            <v>39</v>
          </cell>
          <cell r="N8">
            <v>100</v>
          </cell>
          <cell r="O8">
            <v>100</v>
          </cell>
          <cell r="P8">
            <v>100</v>
          </cell>
          <cell r="Q8">
            <v>10</v>
          </cell>
          <cell r="R8">
            <v>40</v>
          </cell>
          <cell r="S8">
            <v>40</v>
          </cell>
          <cell r="T8">
            <v>40</v>
          </cell>
          <cell r="U8">
            <v>40</v>
          </cell>
          <cell r="V8">
            <v>112</v>
          </cell>
          <cell r="W8">
            <v>90</v>
          </cell>
          <cell r="X8">
            <v>113</v>
          </cell>
          <cell r="Y8">
            <v>135</v>
          </cell>
          <cell r="Z8">
            <v>300</v>
          </cell>
          <cell r="AA8">
            <v>250</v>
          </cell>
          <cell r="AB8">
            <v>250</v>
          </cell>
          <cell r="AC8">
            <v>20</v>
          </cell>
          <cell r="AD8">
            <v>1160</v>
          </cell>
        </row>
        <row r="9">
          <cell r="D9">
            <v>101464</v>
          </cell>
          <cell r="E9" t="str">
            <v>承德市那氏商贸有限责任公司</v>
          </cell>
          <cell r="F9">
            <v>16</v>
          </cell>
          <cell r="G9">
            <v>15</v>
          </cell>
          <cell r="H9">
            <v>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36</v>
          </cell>
          <cell r="O9">
            <v>36</v>
          </cell>
          <cell r="P9">
            <v>36</v>
          </cell>
          <cell r="Q9">
            <v>0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2</v>
          </cell>
          <cell r="W9">
            <v>5</v>
          </cell>
          <cell r="X9">
            <v>13</v>
          </cell>
          <cell r="Y9">
            <v>13</v>
          </cell>
          <cell r="Z9">
            <v>15</v>
          </cell>
          <cell r="AA9">
            <v>12</v>
          </cell>
          <cell r="AB9">
            <v>27</v>
          </cell>
          <cell r="AC9">
            <v>0</v>
          </cell>
          <cell r="AD9">
            <v>80</v>
          </cell>
        </row>
        <row r="10">
          <cell r="D10">
            <v>101751</v>
          </cell>
          <cell r="E10" t="str">
            <v>石家庄博宏伟业商贸有限公司</v>
          </cell>
          <cell r="F10">
            <v>334</v>
          </cell>
          <cell r="G10">
            <v>334</v>
          </cell>
          <cell r="H10">
            <v>74</v>
          </cell>
          <cell r="I10">
            <v>20</v>
          </cell>
          <cell r="J10">
            <v>120</v>
          </cell>
          <cell r="K10">
            <v>239</v>
          </cell>
          <cell r="L10">
            <v>66</v>
          </cell>
          <cell r="M10">
            <v>63</v>
          </cell>
          <cell r="N10">
            <v>666</v>
          </cell>
          <cell r="O10">
            <v>597</v>
          </cell>
          <cell r="P10">
            <v>699</v>
          </cell>
          <cell r="Q10">
            <v>1</v>
          </cell>
          <cell r="R10">
            <v>93</v>
          </cell>
          <cell r="S10">
            <v>65</v>
          </cell>
          <cell r="T10">
            <v>79</v>
          </cell>
          <cell r="U10">
            <v>78</v>
          </cell>
          <cell r="V10">
            <v>133</v>
          </cell>
          <cell r="W10">
            <v>109</v>
          </cell>
          <cell r="X10">
            <v>128</v>
          </cell>
          <cell r="Y10">
            <v>128</v>
          </cell>
          <cell r="Z10">
            <v>478</v>
          </cell>
          <cell r="AA10">
            <v>426</v>
          </cell>
          <cell r="AB10">
            <v>426</v>
          </cell>
          <cell r="AC10">
            <v>180</v>
          </cell>
          <cell r="AD10">
            <v>920</v>
          </cell>
        </row>
        <row r="11">
          <cell r="D11">
            <v>101868</v>
          </cell>
          <cell r="E11" t="str">
            <v>衡水市桃城区玉吉日化批发部</v>
          </cell>
          <cell r="F11">
            <v>27</v>
          </cell>
          <cell r="G11">
            <v>27</v>
          </cell>
          <cell r="H11">
            <v>6</v>
          </cell>
          <cell r="I11">
            <v>0</v>
          </cell>
          <cell r="J11">
            <v>0</v>
          </cell>
          <cell r="K11">
            <v>4</v>
          </cell>
          <cell r="L11">
            <v>1</v>
          </cell>
          <cell r="M11">
            <v>1</v>
          </cell>
          <cell r="N11">
            <v>67</v>
          </cell>
          <cell r="O11">
            <v>67</v>
          </cell>
          <cell r="P11">
            <v>66</v>
          </cell>
          <cell r="Q11">
            <v>0</v>
          </cell>
          <cell r="R11">
            <v>24</v>
          </cell>
          <cell r="S11">
            <v>16</v>
          </cell>
          <cell r="T11">
            <v>20</v>
          </cell>
          <cell r="U11">
            <v>20</v>
          </cell>
          <cell r="V11">
            <v>30</v>
          </cell>
          <cell r="W11">
            <v>24</v>
          </cell>
          <cell r="X11">
            <v>30</v>
          </cell>
          <cell r="Y11">
            <v>36</v>
          </cell>
          <cell r="Z11">
            <v>144</v>
          </cell>
          <cell r="AA11">
            <v>128</v>
          </cell>
          <cell r="AB11">
            <v>128</v>
          </cell>
          <cell r="AC11">
            <v>0</v>
          </cell>
          <cell r="AD11">
            <v>300</v>
          </cell>
        </row>
        <row r="12">
          <cell r="D12">
            <v>102126</v>
          </cell>
          <cell r="E12" t="str">
            <v>保定市宜美百嘉商贸有限公司</v>
          </cell>
          <cell r="F12">
            <v>166</v>
          </cell>
          <cell r="G12">
            <v>166</v>
          </cell>
          <cell r="H12">
            <v>37</v>
          </cell>
          <cell r="I12">
            <v>10</v>
          </cell>
          <cell r="J12">
            <v>100</v>
          </cell>
          <cell r="K12">
            <v>103</v>
          </cell>
          <cell r="L12">
            <v>64</v>
          </cell>
          <cell r="M12">
            <v>48</v>
          </cell>
          <cell r="N12">
            <v>190</v>
          </cell>
          <cell r="O12">
            <v>190</v>
          </cell>
          <cell r="P12">
            <v>190</v>
          </cell>
          <cell r="Q12">
            <v>0</v>
          </cell>
          <cell r="R12">
            <v>63</v>
          </cell>
          <cell r="S12">
            <v>41</v>
          </cell>
          <cell r="T12">
            <v>53</v>
          </cell>
          <cell r="U12">
            <v>53</v>
          </cell>
          <cell r="V12">
            <v>100</v>
          </cell>
          <cell r="W12">
            <v>80</v>
          </cell>
          <cell r="X12">
            <v>100</v>
          </cell>
          <cell r="Y12">
            <v>120</v>
          </cell>
          <cell r="Z12">
            <v>288</v>
          </cell>
          <cell r="AA12">
            <v>256</v>
          </cell>
          <cell r="AB12">
            <v>256</v>
          </cell>
          <cell r="AC12">
            <v>120</v>
          </cell>
          <cell r="AD12">
            <v>169</v>
          </cell>
        </row>
        <row r="13">
          <cell r="D13">
            <v>221009</v>
          </cell>
          <cell r="E13" t="str">
            <v>沧州市宏业拓展商贸有限公司</v>
          </cell>
          <cell r="F13">
            <v>44</v>
          </cell>
          <cell r="G13">
            <v>44</v>
          </cell>
          <cell r="H13">
            <v>10</v>
          </cell>
          <cell r="I13">
            <v>0</v>
          </cell>
          <cell r="J13">
            <v>0</v>
          </cell>
          <cell r="K13">
            <v>70</v>
          </cell>
          <cell r="L13">
            <v>28</v>
          </cell>
          <cell r="M13">
            <v>22</v>
          </cell>
          <cell r="N13">
            <v>33</v>
          </cell>
          <cell r="O13">
            <v>33</v>
          </cell>
          <cell r="P13">
            <v>34</v>
          </cell>
          <cell r="Q13">
            <v>0</v>
          </cell>
          <cell r="R13">
            <v>27</v>
          </cell>
          <cell r="S13">
            <v>18</v>
          </cell>
          <cell r="T13">
            <v>22</v>
          </cell>
          <cell r="U13">
            <v>23</v>
          </cell>
          <cell r="V13">
            <v>50</v>
          </cell>
          <cell r="W13">
            <v>40</v>
          </cell>
          <cell r="X13">
            <v>50</v>
          </cell>
          <cell r="Y13">
            <v>60</v>
          </cell>
          <cell r="Z13">
            <v>180</v>
          </cell>
          <cell r="AA13">
            <v>160</v>
          </cell>
          <cell r="AB13">
            <v>160</v>
          </cell>
          <cell r="AC13">
            <v>0</v>
          </cell>
          <cell r="AD13">
            <v>180</v>
          </cell>
        </row>
        <row r="14">
          <cell r="D14">
            <v>221017</v>
          </cell>
          <cell r="E14" t="str">
            <v>唐山市天奇商贸有限公司</v>
          </cell>
          <cell r="F14">
            <v>92</v>
          </cell>
          <cell r="G14">
            <v>92</v>
          </cell>
          <cell r="H14">
            <v>20</v>
          </cell>
          <cell r="I14">
            <v>0</v>
          </cell>
          <cell r="J14">
            <v>50</v>
          </cell>
          <cell r="K14">
            <v>9</v>
          </cell>
          <cell r="L14">
            <v>9</v>
          </cell>
          <cell r="M14">
            <v>9</v>
          </cell>
          <cell r="N14">
            <v>96</v>
          </cell>
          <cell r="O14">
            <v>97</v>
          </cell>
          <cell r="P14">
            <v>97</v>
          </cell>
          <cell r="Q14">
            <v>0</v>
          </cell>
          <cell r="R14">
            <v>10</v>
          </cell>
          <cell r="S14">
            <v>10</v>
          </cell>
          <cell r="T14">
            <v>10</v>
          </cell>
          <cell r="U14">
            <v>10</v>
          </cell>
          <cell r="V14">
            <v>39</v>
          </cell>
          <cell r="W14">
            <v>32</v>
          </cell>
          <cell r="X14">
            <v>40</v>
          </cell>
          <cell r="Y14">
            <v>48</v>
          </cell>
          <cell r="Z14">
            <v>100</v>
          </cell>
          <cell r="AA14">
            <v>100</v>
          </cell>
          <cell r="AB14">
            <v>100</v>
          </cell>
          <cell r="AC14">
            <v>25</v>
          </cell>
          <cell r="AD14">
            <v>405</v>
          </cell>
        </row>
        <row r="15">
          <cell r="D15">
            <v>231014</v>
          </cell>
          <cell r="E15" t="str">
            <v>保定市东大日化有限公司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10</v>
          </cell>
          <cell r="O15">
            <v>10</v>
          </cell>
          <cell r="P15">
            <v>10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40</v>
          </cell>
        </row>
        <row r="16">
          <cell r="D16">
            <v>310402</v>
          </cell>
          <cell r="E16" t="str">
            <v>邯郸市冀联工贸有限公司</v>
          </cell>
          <cell r="F16">
            <v>102</v>
          </cell>
          <cell r="G16">
            <v>103</v>
          </cell>
          <cell r="H16">
            <v>23</v>
          </cell>
          <cell r="I16">
            <v>0</v>
          </cell>
          <cell r="J16">
            <v>60</v>
          </cell>
          <cell r="K16">
            <v>29</v>
          </cell>
          <cell r="L16">
            <v>12</v>
          </cell>
          <cell r="M16">
            <v>9</v>
          </cell>
          <cell r="N16">
            <v>100</v>
          </cell>
          <cell r="O16">
            <v>100</v>
          </cell>
          <cell r="P16">
            <v>100</v>
          </cell>
          <cell r="Q16">
            <v>0</v>
          </cell>
          <cell r="R16">
            <v>36</v>
          </cell>
          <cell r="S16">
            <v>24</v>
          </cell>
          <cell r="T16">
            <v>30</v>
          </cell>
          <cell r="U16">
            <v>30</v>
          </cell>
          <cell r="V16">
            <v>43</v>
          </cell>
          <cell r="W16">
            <v>35</v>
          </cell>
          <cell r="X16">
            <v>44</v>
          </cell>
          <cell r="Y16">
            <v>53</v>
          </cell>
          <cell r="Z16">
            <v>152</v>
          </cell>
          <cell r="AA16">
            <v>134</v>
          </cell>
          <cell r="AB16">
            <v>134</v>
          </cell>
          <cell r="AC16">
            <v>80</v>
          </cell>
          <cell r="AD16">
            <v>135</v>
          </cell>
        </row>
        <row r="17">
          <cell r="D17">
            <v>310602</v>
          </cell>
          <cell r="E17" t="str">
            <v>秦皇岛市建荣日化有限公司</v>
          </cell>
          <cell r="F17">
            <v>56</v>
          </cell>
          <cell r="G17">
            <v>56</v>
          </cell>
          <cell r="H17">
            <v>12</v>
          </cell>
          <cell r="I17">
            <v>0</v>
          </cell>
          <cell r="J17">
            <v>0</v>
          </cell>
          <cell r="K17">
            <v>6</v>
          </cell>
          <cell r="L17">
            <v>8</v>
          </cell>
          <cell r="M17">
            <v>6</v>
          </cell>
          <cell r="N17">
            <v>95</v>
          </cell>
          <cell r="O17">
            <v>95</v>
          </cell>
          <cell r="P17">
            <v>95</v>
          </cell>
          <cell r="Q17">
            <v>0</v>
          </cell>
          <cell r="R17">
            <v>8</v>
          </cell>
          <cell r="S17">
            <v>2</v>
          </cell>
          <cell r="T17">
            <v>5</v>
          </cell>
          <cell r="U17">
            <v>5</v>
          </cell>
          <cell r="V17">
            <v>8</v>
          </cell>
          <cell r="W17">
            <v>10</v>
          </cell>
          <cell r="X17">
            <v>25</v>
          </cell>
          <cell r="Y17">
            <v>18</v>
          </cell>
          <cell r="Z17">
            <v>144</v>
          </cell>
          <cell r="AA17">
            <v>128</v>
          </cell>
          <cell r="AB17">
            <v>128</v>
          </cell>
          <cell r="AC17">
            <v>0</v>
          </cell>
          <cell r="AD17">
            <v>220</v>
          </cell>
        </row>
        <row r="18">
          <cell r="D18">
            <v>310700</v>
          </cell>
          <cell r="E18" t="str">
            <v>张家口市亿达化妆品有限公司</v>
          </cell>
          <cell r="F18">
            <v>66</v>
          </cell>
          <cell r="G18">
            <v>62</v>
          </cell>
          <cell r="H18">
            <v>16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46</v>
          </cell>
          <cell r="O18">
            <v>47</v>
          </cell>
          <cell r="P18">
            <v>40</v>
          </cell>
          <cell r="Q18">
            <v>0</v>
          </cell>
          <cell r="R18">
            <v>9</v>
          </cell>
          <cell r="S18">
            <v>6</v>
          </cell>
          <cell r="T18">
            <v>7</v>
          </cell>
          <cell r="U18">
            <v>8</v>
          </cell>
          <cell r="V18">
            <v>15</v>
          </cell>
          <cell r="W18">
            <v>12</v>
          </cell>
          <cell r="X18">
            <v>15</v>
          </cell>
          <cell r="Y18">
            <v>15</v>
          </cell>
          <cell r="Z18">
            <v>16</v>
          </cell>
          <cell r="AA18">
            <v>18</v>
          </cell>
          <cell r="AB18">
            <v>16</v>
          </cell>
          <cell r="AC18">
            <v>15</v>
          </cell>
          <cell r="AD18">
            <v>70</v>
          </cell>
        </row>
        <row r="19">
          <cell r="D19">
            <v>310701</v>
          </cell>
          <cell r="E19" t="str">
            <v>张家口市亚峰有限责任公司</v>
          </cell>
          <cell r="F19">
            <v>9</v>
          </cell>
          <cell r="G19">
            <v>9</v>
          </cell>
          <cell r="H19">
            <v>2</v>
          </cell>
          <cell r="I19">
            <v>0</v>
          </cell>
          <cell r="J19">
            <v>0</v>
          </cell>
          <cell r="K19">
            <v>3</v>
          </cell>
          <cell r="L19">
            <v>3</v>
          </cell>
          <cell r="M19">
            <v>3</v>
          </cell>
          <cell r="N19">
            <v>13</v>
          </cell>
          <cell r="O19">
            <v>14</v>
          </cell>
          <cell r="P19">
            <v>13</v>
          </cell>
          <cell r="Q19">
            <v>0</v>
          </cell>
          <cell r="R19">
            <v>1</v>
          </cell>
          <cell r="S19">
            <v>2</v>
          </cell>
          <cell r="T19">
            <v>1</v>
          </cell>
          <cell r="U19">
            <v>1</v>
          </cell>
          <cell r="V19">
            <v>5</v>
          </cell>
          <cell r="W19">
            <v>4</v>
          </cell>
          <cell r="X19">
            <v>1</v>
          </cell>
          <cell r="Y19">
            <v>1</v>
          </cell>
          <cell r="Z19">
            <v>18</v>
          </cell>
          <cell r="AA19">
            <v>22</v>
          </cell>
          <cell r="AB19">
            <v>22</v>
          </cell>
          <cell r="AC19">
            <v>0</v>
          </cell>
          <cell r="AD19">
            <v>18</v>
          </cell>
        </row>
        <row r="20">
          <cell r="D20">
            <v>310801</v>
          </cell>
          <cell r="E20" t="str">
            <v>邢台诚洁商贸有限公司</v>
          </cell>
          <cell r="F20">
            <v>32</v>
          </cell>
          <cell r="G20">
            <v>31</v>
          </cell>
          <cell r="H20">
            <v>7</v>
          </cell>
          <cell r="I20">
            <v>0</v>
          </cell>
          <cell r="J20">
            <v>0</v>
          </cell>
          <cell r="K20">
            <v>4</v>
          </cell>
          <cell r="L20">
            <v>1</v>
          </cell>
          <cell r="M20">
            <v>1</v>
          </cell>
          <cell r="N20">
            <v>66</v>
          </cell>
          <cell r="O20">
            <v>67</v>
          </cell>
          <cell r="P20">
            <v>67</v>
          </cell>
          <cell r="Q20">
            <v>0</v>
          </cell>
          <cell r="R20">
            <v>12</v>
          </cell>
          <cell r="S20">
            <v>8</v>
          </cell>
          <cell r="T20">
            <v>10</v>
          </cell>
          <cell r="U20">
            <v>10</v>
          </cell>
          <cell r="V20">
            <v>26</v>
          </cell>
          <cell r="W20">
            <v>21</v>
          </cell>
          <cell r="X20">
            <v>26</v>
          </cell>
          <cell r="Y20">
            <v>32</v>
          </cell>
          <cell r="Z20">
            <v>96</v>
          </cell>
          <cell r="AA20">
            <v>96</v>
          </cell>
          <cell r="AB20">
            <v>96</v>
          </cell>
          <cell r="AC20">
            <v>0</v>
          </cell>
          <cell r="AD20">
            <v>105</v>
          </cell>
        </row>
        <row r="21">
          <cell r="D21">
            <v>613101</v>
          </cell>
          <cell r="E21" t="str">
            <v>任丘市兴国日化有限公司</v>
          </cell>
          <cell r="F21">
            <v>17</v>
          </cell>
          <cell r="G21">
            <v>16</v>
          </cell>
          <cell r="H21">
            <v>4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13</v>
          </cell>
          <cell r="O21">
            <v>13</v>
          </cell>
          <cell r="P21">
            <v>13</v>
          </cell>
          <cell r="Q21">
            <v>0</v>
          </cell>
          <cell r="R21">
            <v>9</v>
          </cell>
          <cell r="S21">
            <v>6</v>
          </cell>
          <cell r="T21">
            <v>8</v>
          </cell>
          <cell r="U21">
            <v>7</v>
          </cell>
          <cell r="V21">
            <v>15</v>
          </cell>
          <cell r="W21">
            <v>12</v>
          </cell>
          <cell r="X21">
            <v>15</v>
          </cell>
          <cell r="Y21">
            <v>18</v>
          </cell>
          <cell r="Z21">
            <v>28</v>
          </cell>
          <cell r="AA21">
            <v>25</v>
          </cell>
          <cell r="AB21">
            <v>25</v>
          </cell>
          <cell r="AC21">
            <v>0</v>
          </cell>
          <cell r="AD21">
            <v>89</v>
          </cell>
        </row>
        <row r="22">
          <cell r="D22">
            <v>100210</v>
          </cell>
          <cell r="E22" t="str">
            <v>晋城市城区云山日化门市部</v>
          </cell>
          <cell r="F22">
            <v>32</v>
          </cell>
          <cell r="G22">
            <v>32</v>
          </cell>
          <cell r="H22">
            <v>7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27</v>
          </cell>
          <cell r="O22">
            <v>27</v>
          </cell>
          <cell r="P22">
            <v>27</v>
          </cell>
          <cell r="Q22">
            <v>0</v>
          </cell>
          <cell r="R22">
            <v>8</v>
          </cell>
          <cell r="S22">
            <v>5</v>
          </cell>
          <cell r="T22">
            <v>6</v>
          </cell>
          <cell r="U22">
            <v>6</v>
          </cell>
          <cell r="V22">
            <v>15</v>
          </cell>
          <cell r="W22">
            <v>12</v>
          </cell>
          <cell r="X22">
            <v>15</v>
          </cell>
          <cell r="Y22">
            <v>15</v>
          </cell>
          <cell r="Z22">
            <v>43</v>
          </cell>
          <cell r="AA22">
            <v>43</v>
          </cell>
          <cell r="AB22">
            <v>43</v>
          </cell>
          <cell r="AC22">
            <v>0</v>
          </cell>
          <cell r="AD22">
            <v>88</v>
          </cell>
        </row>
        <row r="23">
          <cell r="D23">
            <v>101465</v>
          </cell>
          <cell r="E23" t="str">
            <v>运城市禹都市场小商品经营部</v>
          </cell>
          <cell r="F23">
            <v>68</v>
          </cell>
          <cell r="G23">
            <v>68</v>
          </cell>
          <cell r="H23">
            <v>15</v>
          </cell>
          <cell r="I23">
            <v>0</v>
          </cell>
          <cell r="J23">
            <v>0</v>
          </cell>
          <cell r="K23">
            <v>23</v>
          </cell>
          <cell r="L23">
            <v>10</v>
          </cell>
          <cell r="M23">
            <v>7</v>
          </cell>
          <cell r="N23">
            <v>37</v>
          </cell>
          <cell r="O23">
            <v>38</v>
          </cell>
          <cell r="P23">
            <v>38</v>
          </cell>
          <cell r="Q23">
            <v>0</v>
          </cell>
          <cell r="R23">
            <v>11</v>
          </cell>
          <cell r="S23">
            <v>7</v>
          </cell>
          <cell r="T23">
            <v>8</v>
          </cell>
          <cell r="U23">
            <v>9</v>
          </cell>
          <cell r="V23">
            <v>8</v>
          </cell>
          <cell r="W23">
            <v>7</v>
          </cell>
          <cell r="X23">
            <v>9</v>
          </cell>
          <cell r="Y23">
            <v>11</v>
          </cell>
          <cell r="Z23">
            <v>58</v>
          </cell>
          <cell r="AA23">
            <v>51</v>
          </cell>
          <cell r="AB23">
            <v>51</v>
          </cell>
          <cell r="AC23">
            <v>0</v>
          </cell>
          <cell r="AD23">
            <v>95</v>
          </cell>
        </row>
        <row r="24">
          <cell r="D24">
            <v>350104</v>
          </cell>
          <cell r="E24" t="str">
            <v>太原旭诚百货有限公司</v>
          </cell>
          <cell r="F24">
            <v>104</v>
          </cell>
          <cell r="G24">
            <v>104</v>
          </cell>
          <cell r="H24">
            <v>23</v>
          </cell>
          <cell r="I24">
            <v>0</v>
          </cell>
          <cell r="J24">
            <v>40</v>
          </cell>
          <cell r="K24">
            <v>52</v>
          </cell>
          <cell r="L24">
            <v>22</v>
          </cell>
          <cell r="M24">
            <v>16</v>
          </cell>
          <cell r="N24">
            <v>80</v>
          </cell>
          <cell r="O24">
            <v>80</v>
          </cell>
          <cell r="P24">
            <v>80</v>
          </cell>
          <cell r="Q24">
            <v>0</v>
          </cell>
          <cell r="R24">
            <v>15</v>
          </cell>
          <cell r="S24">
            <v>10</v>
          </cell>
          <cell r="T24">
            <v>15</v>
          </cell>
          <cell r="U24">
            <v>15</v>
          </cell>
          <cell r="V24">
            <v>10</v>
          </cell>
          <cell r="W24">
            <v>14</v>
          </cell>
          <cell r="X24">
            <v>16</v>
          </cell>
          <cell r="Y24">
            <v>10</v>
          </cell>
          <cell r="Z24">
            <v>35</v>
          </cell>
          <cell r="AA24">
            <v>30</v>
          </cell>
          <cell r="AB24">
            <v>35</v>
          </cell>
          <cell r="AC24">
            <v>0</v>
          </cell>
          <cell r="AD24">
            <v>200</v>
          </cell>
        </row>
        <row r="25">
          <cell r="D25">
            <v>350106</v>
          </cell>
          <cell r="E25" t="str">
            <v>山西馨德贸易有限公司</v>
          </cell>
          <cell r="F25">
            <v>131</v>
          </cell>
          <cell r="G25">
            <v>131</v>
          </cell>
          <cell r="H25">
            <v>29</v>
          </cell>
          <cell r="I25">
            <v>0</v>
          </cell>
          <cell r="J25">
            <v>100</v>
          </cell>
          <cell r="K25">
            <v>23</v>
          </cell>
          <cell r="L25">
            <v>10</v>
          </cell>
          <cell r="M25">
            <v>7</v>
          </cell>
          <cell r="N25">
            <v>48</v>
          </cell>
          <cell r="O25">
            <v>48</v>
          </cell>
          <cell r="P25">
            <v>49</v>
          </cell>
          <cell r="Q25">
            <v>0</v>
          </cell>
          <cell r="R25">
            <v>36</v>
          </cell>
          <cell r="S25">
            <v>24</v>
          </cell>
          <cell r="T25">
            <v>30</v>
          </cell>
          <cell r="U25">
            <v>30</v>
          </cell>
          <cell r="V25">
            <v>38</v>
          </cell>
          <cell r="W25">
            <v>30</v>
          </cell>
          <cell r="X25">
            <v>37</v>
          </cell>
          <cell r="Y25">
            <v>45</v>
          </cell>
          <cell r="Z25">
            <v>108</v>
          </cell>
          <cell r="AA25">
            <v>96</v>
          </cell>
          <cell r="AB25">
            <v>96</v>
          </cell>
          <cell r="AC25">
            <v>80</v>
          </cell>
          <cell r="AD25">
            <v>100</v>
          </cell>
        </row>
        <row r="26">
          <cell r="D26">
            <v>350200</v>
          </cell>
          <cell r="E26" t="str">
            <v>临汾市新欣利华百货有限公司</v>
          </cell>
          <cell r="F26">
            <v>64</v>
          </cell>
          <cell r="G26">
            <v>64</v>
          </cell>
          <cell r="H26">
            <v>14</v>
          </cell>
          <cell r="I26">
            <v>0</v>
          </cell>
          <cell r="J26">
            <v>0</v>
          </cell>
          <cell r="K26">
            <v>6</v>
          </cell>
          <cell r="L26">
            <v>2</v>
          </cell>
          <cell r="M26">
            <v>2</v>
          </cell>
          <cell r="N26">
            <v>134</v>
          </cell>
          <cell r="O26">
            <v>133</v>
          </cell>
          <cell r="P26">
            <v>133</v>
          </cell>
          <cell r="Q26">
            <v>0</v>
          </cell>
          <cell r="R26">
            <v>16</v>
          </cell>
          <cell r="S26">
            <v>10</v>
          </cell>
          <cell r="T26">
            <v>15</v>
          </cell>
          <cell r="U26">
            <v>15</v>
          </cell>
          <cell r="V26">
            <v>23</v>
          </cell>
          <cell r="W26">
            <v>17</v>
          </cell>
          <cell r="X26">
            <v>23</v>
          </cell>
          <cell r="Y26">
            <v>27</v>
          </cell>
          <cell r="Z26">
            <v>80</v>
          </cell>
          <cell r="AA26">
            <v>71</v>
          </cell>
          <cell r="AB26">
            <v>71</v>
          </cell>
          <cell r="AC26">
            <v>0</v>
          </cell>
          <cell r="AD26">
            <v>104</v>
          </cell>
        </row>
        <row r="27">
          <cell r="D27">
            <v>350301</v>
          </cell>
          <cell r="E27" t="str">
            <v>大同市金源盛商贸有限责任公司</v>
          </cell>
          <cell r="F27">
            <v>82</v>
          </cell>
          <cell r="G27">
            <v>82</v>
          </cell>
          <cell r="H27">
            <v>18</v>
          </cell>
          <cell r="I27">
            <v>0</v>
          </cell>
          <cell r="J27">
            <v>0</v>
          </cell>
          <cell r="K27">
            <v>6</v>
          </cell>
          <cell r="L27">
            <v>2</v>
          </cell>
          <cell r="M27">
            <v>2</v>
          </cell>
          <cell r="N27">
            <v>42</v>
          </cell>
          <cell r="O27">
            <v>41</v>
          </cell>
          <cell r="P27">
            <v>41</v>
          </cell>
          <cell r="Q27">
            <v>0</v>
          </cell>
          <cell r="R27">
            <v>26</v>
          </cell>
          <cell r="S27">
            <v>17</v>
          </cell>
          <cell r="T27">
            <v>21</v>
          </cell>
          <cell r="U27">
            <v>21</v>
          </cell>
          <cell r="V27">
            <v>30</v>
          </cell>
          <cell r="W27">
            <v>24</v>
          </cell>
          <cell r="X27">
            <v>30</v>
          </cell>
          <cell r="Y27">
            <v>36</v>
          </cell>
          <cell r="Z27">
            <v>108</v>
          </cell>
          <cell r="AA27">
            <v>96</v>
          </cell>
          <cell r="AB27">
            <v>96</v>
          </cell>
          <cell r="AC27">
            <v>80</v>
          </cell>
          <cell r="AD27">
            <v>220</v>
          </cell>
        </row>
        <row r="28">
          <cell r="D28">
            <v>350401</v>
          </cell>
          <cell r="E28" t="str">
            <v>长治市马丽日化有限公司</v>
          </cell>
          <cell r="F28">
            <v>65</v>
          </cell>
          <cell r="G28">
            <v>65</v>
          </cell>
          <cell r="H28">
            <v>15</v>
          </cell>
          <cell r="I28">
            <v>0</v>
          </cell>
          <cell r="J28">
            <v>0</v>
          </cell>
          <cell r="K28">
            <v>5</v>
          </cell>
          <cell r="L28">
            <v>5</v>
          </cell>
          <cell r="M28">
            <v>2</v>
          </cell>
          <cell r="N28">
            <v>27</v>
          </cell>
          <cell r="O28">
            <v>26</v>
          </cell>
          <cell r="P28">
            <v>26</v>
          </cell>
          <cell r="Q28">
            <v>0</v>
          </cell>
          <cell r="R28">
            <v>15</v>
          </cell>
          <cell r="S28">
            <v>10</v>
          </cell>
          <cell r="T28">
            <v>13</v>
          </cell>
          <cell r="U28">
            <v>12</v>
          </cell>
          <cell r="V28">
            <v>15</v>
          </cell>
          <cell r="W28">
            <v>12</v>
          </cell>
          <cell r="X28">
            <v>15</v>
          </cell>
          <cell r="Y28">
            <v>15</v>
          </cell>
          <cell r="Z28">
            <v>51</v>
          </cell>
          <cell r="AA28">
            <v>51</v>
          </cell>
          <cell r="AB28">
            <v>51</v>
          </cell>
          <cell r="AC28">
            <v>0</v>
          </cell>
          <cell r="AD28">
            <v>54</v>
          </cell>
        </row>
        <row r="29">
          <cell r="D29">
            <v>350500</v>
          </cell>
          <cell r="E29" t="str">
            <v>阳泉慧意商贸有限责任公司</v>
          </cell>
          <cell r="F29">
            <v>32</v>
          </cell>
          <cell r="G29">
            <v>32</v>
          </cell>
          <cell r="H29">
            <v>7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11</v>
          </cell>
          <cell r="O29">
            <v>10</v>
          </cell>
          <cell r="P29">
            <v>11</v>
          </cell>
          <cell r="Q29">
            <v>0</v>
          </cell>
          <cell r="R29">
            <v>8</v>
          </cell>
          <cell r="S29">
            <v>6</v>
          </cell>
          <cell r="T29">
            <v>8</v>
          </cell>
          <cell r="U29">
            <v>8</v>
          </cell>
          <cell r="V29">
            <v>10</v>
          </cell>
          <cell r="W29">
            <v>8</v>
          </cell>
          <cell r="X29">
            <v>10</v>
          </cell>
          <cell r="Y29">
            <v>12</v>
          </cell>
          <cell r="Z29">
            <v>36</v>
          </cell>
          <cell r="AA29">
            <v>32</v>
          </cell>
          <cell r="AB29">
            <v>32</v>
          </cell>
          <cell r="AC29">
            <v>0</v>
          </cell>
          <cell r="AD29">
            <v>435</v>
          </cell>
        </row>
        <row r="30">
          <cell r="D30">
            <v>613502</v>
          </cell>
          <cell r="E30" t="str">
            <v>朔州市新宝金日化有限责任公司</v>
          </cell>
          <cell r="F30">
            <v>18</v>
          </cell>
          <cell r="G30">
            <v>18</v>
          </cell>
          <cell r="H30">
            <v>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9</v>
          </cell>
          <cell r="O30">
            <v>10</v>
          </cell>
          <cell r="P30">
            <v>9</v>
          </cell>
          <cell r="Q30">
            <v>0</v>
          </cell>
          <cell r="R30">
            <v>6</v>
          </cell>
          <cell r="S30">
            <v>4</v>
          </cell>
          <cell r="T30">
            <v>5</v>
          </cell>
          <cell r="U30">
            <v>5</v>
          </cell>
          <cell r="V30">
            <v>9</v>
          </cell>
          <cell r="W30">
            <v>7</v>
          </cell>
          <cell r="X30">
            <v>9</v>
          </cell>
          <cell r="Y30">
            <v>10</v>
          </cell>
          <cell r="Z30">
            <v>18</v>
          </cell>
          <cell r="AA30">
            <v>16</v>
          </cell>
          <cell r="AB30">
            <v>16</v>
          </cell>
          <cell r="AC30">
            <v>0</v>
          </cell>
          <cell r="AD30">
            <v>26</v>
          </cell>
        </row>
        <row r="31">
          <cell r="D31">
            <v>100661</v>
          </cell>
          <cell r="E31" t="str">
            <v>呼和浩特市佰洁贸易有限责任公司</v>
          </cell>
          <cell r="F31">
            <v>70</v>
          </cell>
          <cell r="G31">
            <v>70</v>
          </cell>
          <cell r="H31">
            <v>16</v>
          </cell>
          <cell r="I31">
            <v>5</v>
          </cell>
          <cell r="J31">
            <v>80</v>
          </cell>
          <cell r="K31">
            <v>17</v>
          </cell>
          <cell r="L31">
            <v>14</v>
          </cell>
          <cell r="M31">
            <v>11</v>
          </cell>
          <cell r="N31">
            <v>22</v>
          </cell>
          <cell r="O31">
            <v>23</v>
          </cell>
          <cell r="P31">
            <v>22</v>
          </cell>
          <cell r="Q31">
            <v>0</v>
          </cell>
          <cell r="R31">
            <v>20</v>
          </cell>
          <cell r="S31">
            <v>10</v>
          </cell>
          <cell r="T31">
            <v>15</v>
          </cell>
          <cell r="U31">
            <v>15</v>
          </cell>
          <cell r="V31">
            <v>16</v>
          </cell>
          <cell r="W31">
            <v>16</v>
          </cell>
          <cell r="X31">
            <v>20</v>
          </cell>
          <cell r="Y31">
            <v>16</v>
          </cell>
          <cell r="Z31">
            <v>50</v>
          </cell>
          <cell r="AA31">
            <v>60</v>
          </cell>
          <cell r="AB31">
            <v>50</v>
          </cell>
          <cell r="AC31">
            <v>80</v>
          </cell>
          <cell r="AD31">
            <v>295</v>
          </cell>
        </row>
        <row r="32">
          <cell r="D32">
            <v>101981</v>
          </cell>
          <cell r="E32" t="str">
            <v>包头市佰捷贸易有限责任公司</v>
          </cell>
          <cell r="F32">
            <v>57</v>
          </cell>
          <cell r="G32">
            <v>57</v>
          </cell>
          <cell r="H32">
            <v>17</v>
          </cell>
          <cell r="I32">
            <v>5</v>
          </cell>
          <cell r="J32">
            <v>80</v>
          </cell>
          <cell r="K32">
            <v>23</v>
          </cell>
          <cell r="L32">
            <v>10</v>
          </cell>
          <cell r="M32">
            <v>7</v>
          </cell>
          <cell r="N32">
            <v>20</v>
          </cell>
          <cell r="O32">
            <v>20</v>
          </cell>
          <cell r="P32">
            <v>20</v>
          </cell>
          <cell r="Q32">
            <v>0</v>
          </cell>
          <cell r="R32">
            <v>2</v>
          </cell>
          <cell r="S32">
            <v>2</v>
          </cell>
          <cell r="T32">
            <v>2</v>
          </cell>
          <cell r="U32">
            <v>2</v>
          </cell>
          <cell r="V32">
            <v>2</v>
          </cell>
          <cell r="W32">
            <v>2</v>
          </cell>
          <cell r="X32">
            <v>2</v>
          </cell>
          <cell r="Y32">
            <v>2</v>
          </cell>
          <cell r="Z32">
            <v>5</v>
          </cell>
          <cell r="AA32">
            <v>5</v>
          </cell>
          <cell r="AB32">
            <v>5</v>
          </cell>
          <cell r="AC32">
            <v>5</v>
          </cell>
          <cell r="AD32">
            <v>280</v>
          </cell>
        </row>
        <row r="33">
          <cell r="D33">
            <v>102016</v>
          </cell>
          <cell r="E33" t="str">
            <v>乌兰浩特市率华妇女洗涤化妆品行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3</v>
          </cell>
          <cell r="K33">
            <v>5</v>
          </cell>
          <cell r="L33">
            <v>3</v>
          </cell>
          <cell r="M33">
            <v>2</v>
          </cell>
          <cell r="N33">
            <v>9</v>
          </cell>
          <cell r="O33">
            <v>9</v>
          </cell>
          <cell r="P33">
            <v>9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5</v>
          </cell>
          <cell r="W33">
            <v>4</v>
          </cell>
          <cell r="X33">
            <v>5</v>
          </cell>
          <cell r="Y33">
            <v>6</v>
          </cell>
          <cell r="Z33">
            <v>18</v>
          </cell>
          <cell r="AA33">
            <v>16</v>
          </cell>
          <cell r="AB33">
            <v>16</v>
          </cell>
          <cell r="AC33">
            <v>15</v>
          </cell>
          <cell r="AD33">
            <v>45</v>
          </cell>
        </row>
        <row r="34">
          <cell r="D34">
            <v>470400</v>
          </cell>
          <cell r="E34" t="str">
            <v>临河市北方洗涤化妆日用品有限公司</v>
          </cell>
          <cell r="F34">
            <v>23</v>
          </cell>
          <cell r="G34">
            <v>12</v>
          </cell>
          <cell r="H34">
            <v>5</v>
          </cell>
          <cell r="I34">
            <v>0</v>
          </cell>
          <cell r="J34">
            <v>0</v>
          </cell>
          <cell r="K34">
            <v>15</v>
          </cell>
          <cell r="L34">
            <v>7</v>
          </cell>
          <cell r="M34">
            <v>5</v>
          </cell>
          <cell r="N34">
            <v>1</v>
          </cell>
          <cell r="O34">
            <v>1</v>
          </cell>
          <cell r="P34">
            <v>1</v>
          </cell>
          <cell r="Q34">
            <v>0</v>
          </cell>
          <cell r="R34">
            <v>11</v>
          </cell>
          <cell r="S34">
            <v>6</v>
          </cell>
          <cell r="T34">
            <v>8</v>
          </cell>
          <cell r="U34">
            <v>8</v>
          </cell>
          <cell r="V34">
            <v>15</v>
          </cell>
          <cell r="W34">
            <v>12</v>
          </cell>
          <cell r="X34">
            <v>15</v>
          </cell>
          <cell r="Y34">
            <v>18</v>
          </cell>
          <cell r="Z34">
            <v>45</v>
          </cell>
          <cell r="AA34">
            <v>40</v>
          </cell>
          <cell r="AB34">
            <v>40</v>
          </cell>
          <cell r="AC34">
            <v>0</v>
          </cell>
          <cell r="AD34">
            <v>300</v>
          </cell>
        </row>
        <row r="35">
          <cell r="D35">
            <v>470602</v>
          </cell>
          <cell r="E35" t="str">
            <v>赤峰宝洁洗化用品有限责任公司</v>
          </cell>
          <cell r="F35">
            <v>14</v>
          </cell>
          <cell r="G35">
            <v>14</v>
          </cell>
          <cell r="H35">
            <v>2</v>
          </cell>
          <cell r="I35">
            <v>0</v>
          </cell>
          <cell r="J35">
            <v>0</v>
          </cell>
          <cell r="K35">
            <v>4</v>
          </cell>
          <cell r="L35">
            <v>5</v>
          </cell>
          <cell r="M35">
            <v>3</v>
          </cell>
          <cell r="N35">
            <v>10</v>
          </cell>
          <cell r="O35">
            <v>9</v>
          </cell>
          <cell r="P35">
            <v>9</v>
          </cell>
          <cell r="Q35">
            <v>0</v>
          </cell>
          <cell r="R35">
            <v>9</v>
          </cell>
          <cell r="S35">
            <v>6</v>
          </cell>
          <cell r="T35">
            <v>8</v>
          </cell>
          <cell r="U35">
            <v>8</v>
          </cell>
          <cell r="V35">
            <v>8</v>
          </cell>
          <cell r="W35">
            <v>6</v>
          </cell>
          <cell r="X35">
            <v>8</v>
          </cell>
          <cell r="Y35">
            <v>8</v>
          </cell>
          <cell r="Z35">
            <v>32</v>
          </cell>
          <cell r="AA35">
            <v>32</v>
          </cell>
          <cell r="AB35">
            <v>32</v>
          </cell>
          <cell r="AC35">
            <v>0</v>
          </cell>
          <cell r="AD35">
            <v>240</v>
          </cell>
        </row>
        <row r="36">
          <cell r="D36">
            <v>614702</v>
          </cell>
          <cell r="E36" t="str">
            <v>呼伦贝尔市海拉尔区华光日百商店</v>
          </cell>
          <cell r="F36">
            <v>11</v>
          </cell>
          <cell r="G36">
            <v>11</v>
          </cell>
          <cell r="H36">
            <v>3</v>
          </cell>
          <cell r="I36">
            <v>0</v>
          </cell>
          <cell r="J36">
            <v>10</v>
          </cell>
          <cell r="K36">
            <v>8</v>
          </cell>
          <cell r="L36">
            <v>4</v>
          </cell>
          <cell r="M36">
            <v>3</v>
          </cell>
          <cell r="N36">
            <v>15</v>
          </cell>
          <cell r="O36">
            <v>15</v>
          </cell>
          <cell r="P36">
            <v>15</v>
          </cell>
          <cell r="Q36">
            <v>0</v>
          </cell>
          <cell r="R36">
            <v>8</v>
          </cell>
          <cell r="S36">
            <v>5</v>
          </cell>
          <cell r="T36">
            <v>6</v>
          </cell>
          <cell r="U36">
            <v>6</v>
          </cell>
          <cell r="V36">
            <v>12</v>
          </cell>
          <cell r="W36">
            <v>10</v>
          </cell>
          <cell r="X36">
            <v>13</v>
          </cell>
          <cell r="Y36">
            <v>15</v>
          </cell>
          <cell r="Z36">
            <v>36</v>
          </cell>
          <cell r="AA36">
            <v>32</v>
          </cell>
          <cell r="AB36">
            <v>32</v>
          </cell>
          <cell r="AC36">
            <v>0</v>
          </cell>
          <cell r="AD36">
            <v>30</v>
          </cell>
        </row>
        <row r="37">
          <cell r="D37">
            <v>614703</v>
          </cell>
          <cell r="E37" t="str">
            <v>鄂尔多斯市东青日用批发部</v>
          </cell>
          <cell r="F37">
            <v>5</v>
          </cell>
          <cell r="G37">
            <v>4</v>
          </cell>
          <cell r="H37">
            <v>1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85</v>
          </cell>
        </row>
        <row r="38">
          <cell r="D38">
            <v>100695</v>
          </cell>
          <cell r="E38" t="str">
            <v>辽宁嘉龙商贸有限公司</v>
          </cell>
          <cell r="F38">
            <v>56</v>
          </cell>
          <cell r="G38">
            <v>68</v>
          </cell>
          <cell r="H38">
            <v>16</v>
          </cell>
          <cell r="I38">
            <v>13</v>
          </cell>
          <cell r="J38">
            <v>60</v>
          </cell>
          <cell r="K38">
            <v>172</v>
          </cell>
          <cell r="L38">
            <v>68</v>
          </cell>
          <cell r="M38">
            <v>40</v>
          </cell>
          <cell r="N38">
            <v>70</v>
          </cell>
          <cell r="O38">
            <v>70</v>
          </cell>
          <cell r="P38">
            <v>70</v>
          </cell>
          <cell r="Q38">
            <v>34</v>
          </cell>
          <cell r="R38">
            <v>35</v>
          </cell>
          <cell r="S38">
            <v>35</v>
          </cell>
          <cell r="T38">
            <v>35</v>
          </cell>
          <cell r="U38">
            <v>35</v>
          </cell>
          <cell r="V38">
            <v>50</v>
          </cell>
          <cell r="W38">
            <v>41</v>
          </cell>
          <cell r="X38">
            <v>55</v>
          </cell>
          <cell r="Y38">
            <v>45</v>
          </cell>
          <cell r="Z38">
            <v>25</v>
          </cell>
          <cell r="AA38">
            <v>15</v>
          </cell>
          <cell r="AB38">
            <v>15</v>
          </cell>
          <cell r="AC38">
            <v>0</v>
          </cell>
          <cell r="AD38">
            <v>305</v>
          </cell>
        </row>
        <row r="39">
          <cell r="D39">
            <v>101100</v>
          </cell>
          <cell r="E39" t="str">
            <v>丹东市元宝区宏军大卖场</v>
          </cell>
          <cell r="F39">
            <v>11</v>
          </cell>
          <cell r="G39">
            <v>11</v>
          </cell>
          <cell r="H39">
            <v>3</v>
          </cell>
          <cell r="I39">
            <v>4</v>
          </cell>
          <cell r="J39">
            <v>5</v>
          </cell>
          <cell r="K39">
            <v>24</v>
          </cell>
          <cell r="L39">
            <v>6</v>
          </cell>
          <cell r="M39">
            <v>6</v>
          </cell>
          <cell r="N39">
            <v>23</v>
          </cell>
          <cell r="O39">
            <v>24</v>
          </cell>
          <cell r="P39">
            <v>23</v>
          </cell>
          <cell r="Q39">
            <v>0</v>
          </cell>
          <cell r="R39">
            <v>14</v>
          </cell>
          <cell r="S39">
            <v>10</v>
          </cell>
          <cell r="T39">
            <v>13</v>
          </cell>
          <cell r="U39">
            <v>13</v>
          </cell>
          <cell r="V39">
            <v>15</v>
          </cell>
          <cell r="W39">
            <v>15</v>
          </cell>
          <cell r="X39">
            <v>15</v>
          </cell>
          <cell r="Y39">
            <v>30</v>
          </cell>
          <cell r="Z39">
            <v>25</v>
          </cell>
          <cell r="AA39">
            <v>25</v>
          </cell>
          <cell r="AB39">
            <v>25</v>
          </cell>
          <cell r="AC39">
            <v>20</v>
          </cell>
          <cell r="AD39">
            <v>462</v>
          </cell>
        </row>
        <row r="40">
          <cell r="D40">
            <v>101462</v>
          </cell>
          <cell r="E40" t="str">
            <v>锦州市辽域营销有限责任公司</v>
          </cell>
          <cell r="F40">
            <v>50</v>
          </cell>
          <cell r="G40">
            <v>50</v>
          </cell>
          <cell r="H40">
            <v>7</v>
          </cell>
          <cell r="I40">
            <v>1</v>
          </cell>
          <cell r="J40">
            <v>15</v>
          </cell>
          <cell r="K40">
            <v>32</v>
          </cell>
          <cell r="L40">
            <v>8</v>
          </cell>
          <cell r="M40">
            <v>8</v>
          </cell>
          <cell r="N40">
            <v>10</v>
          </cell>
          <cell r="O40">
            <v>10</v>
          </cell>
          <cell r="P40">
            <v>10</v>
          </cell>
          <cell r="Q40">
            <v>0</v>
          </cell>
          <cell r="R40">
            <v>15</v>
          </cell>
          <cell r="S40">
            <v>10</v>
          </cell>
          <cell r="T40">
            <v>15</v>
          </cell>
          <cell r="U40">
            <v>17</v>
          </cell>
          <cell r="V40">
            <v>40</v>
          </cell>
          <cell r="W40">
            <v>20</v>
          </cell>
          <cell r="X40">
            <v>40</v>
          </cell>
          <cell r="Y40">
            <v>40</v>
          </cell>
          <cell r="Z40">
            <v>120</v>
          </cell>
          <cell r="AA40">
            <v>90</v>
          </cell>
          <cell r="AB40">
            <v>30</v>
          </cell>
          <cell r="AC40">
            <v>30</v>
          </cell>
          <cell r="AD40">
            <v>140</v>
          </cell>
        </row>
        <row r="41">
          <cell r="D41">
            <v>101886</v>
          </cell>
          <cell r="E41" t="str">
            <v>沈阳市大东区银和百货批发站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100</v>
          </cell>
          <cell r="O41">
            <v>100</v>
          </cell>
          <cell r="P41">
            <v>100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260</v>
          </cell>
        </row>
        <row r="42">
          <cell r="D42">
            <v>101962</v>
          </cell>
          <cell r="E42" t="str">
            <v>阜新市宏鑫经贸有限公司</v>
          </cell>
          <cell r="F42">
            <v>8</v>
          </cell>
          <cell r="G42">
            <v>8</v>
          </cell>
          <cell r="H42">
            <v>2</v>
          </cell>
          <cell r="I42">
            <v>0</v>
          </cell>
          <cell r="J42">
            <v>5</v>
          </cell>
          <cell r="K42">
            <v>0</v>
          </cell>
          <cell r="L42">
            <v>0</v>
          </cell>
          <cell r="M42">
            <v>0</v>
          </cell>
          <cell r="N42">
            <v>20</v>
          </cell>
          <cell r="O42">
            <v>20</v>
          </cell>
          <cell r="P42">
            <v>20</v>
          </cell>
          <cell r="Q42">
            <v>0</v>
          </cell>
          <cell r="R42">
            <v>5</v>
          </cell>
          <cell r="S42">
            <v>2</v>
          </cell>
          <cell r="T42">
            <v>3</v>
          </cell>
          <cell r="U42">
            <v>3</v>
          </cell>
          <cell r="V42">
            <v>20</v>
          </cell>
          <cell r="W42">
            <v>15</v>
          </cell>
          <cell r="X42">
            <v>20</v>
          </cell>
          <cell r="Y42">
            <v>20</v>
          </cell>
          <cell r="Z42">
            <v>25</v>
          </cell>
          <cell r="AA42">
            <v>25</v>
          </cell>
          <cell r="AB42">
            <v>25</v>
          </cell>
          <cell r="AC42">
            <v>10</v>
          </cell>
          <cell r="AD42">
            <v>40</v>
          </cell>
        </row>
        <row r="43">
          <cell r="D43">
            <v>102129</v>
          </cell>
          <cell r="E43" t="str">
            <v>沈阳普兴商贸有限公司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100</v>
          </cell>
        </row>
        <row r="44">
          <cell r="D44">
            <v>102166</v>
          </cell>
          <cell r="E44" t="str">
            <v>沈阳市大东区万鑫和洗涤用品经营部</v>
          </cell>
          <cell r="F44">
            <v>90</v>
          </cell>
          <cell r="G44">
            <v>80</v>
          </cell>
          <cell r="H44">
            <v>30</v>
          </cell>
          <cell r="I44">
            <v>2</v>
          </cell>
          <cell r="J44">
            <v>1</v>
          </cell>
          <cell r="K44">
            <v>40</v>
          </cell>
          <cell r="L44">
            <v>36</v>
          </cell>
          <cell r="M44">
            <v>20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15</v>
          </cell>
          <cell r="S44">
            <v>25</v>
          </cell>
          <cell r="T44">
            <v>15</v>
          </cell>
          <cell r="U44">
            <v>15</v>
          </cell>
          <cell r="V44">
            <v>60</v>
          </cell>
          <cell r="W44">
            <v>40</v>
          </cell>
          <cell r="X44">
            <v>54</v>
          </cell>
          <cell r="Y44">
            <v>0</v>
          </cell>
          <cell r="Z44">
            <v>180</v>
          </cell>
          <cell r="AA44">
            <v>180</v>
          </cell>
          <cell r="AB44">
            <v>180</v>
          </cell>
          <cell r="AC44">
            <v>5</v>
          </cell>
          <cell r="AD44">
            <v>55</v>
          </cell>
        </row>
        <row r="45">
          <cell r="D45">
            <v>102172</v>
          </cell>
          <cell r="E45" t="str">
            <v>朝阳县大世界众鑫百货商店</v>
          </cell>
          <cell r="F45">
            <v>20</v>
          </cell>
          <cell r="G45">
            <v>20</v>
          </cell>
          <cell r="H45">
            <v>6</v>
          </cell>
          <cell r="I45">
            <v>0</v>
          </cell>
          <cell r="J45">
            <v>20</v>
          </cell>
          <cell r="K45">
            <v>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6</v>
          </cell>
          <cell r="S45">
            <v>3</v>
          </cell>
          <cell r="T45">
            <v>4</v>
          </cell>
          <cell r="U45">
            <v>5</v>
          </cell>
          <cell r="V45">
            <v>10</v>
          </cell>
          <cell r="W45">
            <v>8</v>
          </cell>
          <cell r="X45">
            <v>10</v>
          </cell>
          <cell r="Y45">
            <v>10</v>
          </cell>
          <cell r="Z45">
            <v>30</v>
          </cell>
          <cell r="AA45">
            <v>20</v>
          </cell>
          <cell r="AB45">
            <v>20</v>
          </cell>
          <cell r="AC45">
            <v>10</v>
          </cell>
          <cell r="AD45">
            <v>130</v>
          </cell>
        </row>
        <row r="46">
          <cell r="D46">
            <v>410215</v>
          </cell>
          <cell r="E46" t="str">
            <v>大连佳菱物流有限公司</v>
          </cell>
          <cell r="F46">
            <v>82</v>
          </cell>
          <cell r="G46">
            <v>82</v>
          </cell>
          <cell r="H46">
            <v>20</v>
          </cell>
          <cell r="I46">
            <v>10</v>
          </cell>
          <cell r="J46">
            <v>95</v>
          </cell>
          <cell r="K46">
            <v>130</v>
          </cell>
          <cell r="L46">
            <v>45</v>
          </cell>
          <cell r="M46">
            <v>29</v>
          </cell>
          <cell r="N46">
            <v>100</v>
          </cell>
          <cell r="O46">
            <v>100</v>
          </cell>
          <cell r="P46">
            <v>100</v>
          </cell>
          <cell r="Q46">
            <v>0</v>
          </cell>
          <cell r="R46">
            <v>50</v>
          </cell>
          <cell r="S46">
            <v>40</v>
          </cell>
          <cell r="T46">
            <v>50</v>
          </cell>
          <cell r="U46">
            <v>45</v>
          </cell>
          <cell r="V46">
            <v>40</v>
          </cell>
          <cell r="W46">
            <v>35</v>
          </cell>
          <cell r="X46">
            <v>40</v>
          </cell>
          <cell r="Y46">
            <v>60</v>
          </cell>
          <cell r="Z46">
            <v>95</v>
          </cell>
          <cell r="AA46">
            <v>80</v>
          </cell>
          <cell r="AB46">
            <v>80</v>
          </cell>
          <cell r="AC46">
            <v>80</v>
          </cell>
          <cell r="AD46">
            <v>280</v>
          </cell>
        </row>
        <row r="47">
          <cell r="D47">
            <v>410303</v>
          </cell>
          <cell r="E47" t="str">
            <v>鞍山市华隆商贸有限公司</v>
          </cell>
          <cell r="F47">
            <v>98</v>
          </cell>
          <cell r="G47">
            <v>90</v>
          </cell>
          <cell r="H47">
            <v>12</v>
          </cell>
          <cell r="I47">
            <v>8</v>
          </cell>
          <cell r="J47">
            <v>40</v>
          </cell>
          <cell r="K47">
            <v>4</v>
          </cell>
          <cell r="L47">
            <v>4</v>
          </cell>
          <cell r="M47">
            <v>4</v>
          </cell>
          <cell r="N47">
            <v>70</v>
          </cell>
          <cell r="O47">
            <v>70</v>
          </cell>
          <cell r="P47">
            <v>70</v>
          </cell>
          <cell r="Q47">
            <v>0</v>
          </cell>
          <cell r="R47">
            <v>10</v>
          </cell>
          <cell r="S47">
            <v>8</v>
          </cell>
          <cell r="T47">
            <v>8</v>
          </cell>
          <cell r="U47">
            <v>8</v>
          </cell>
          <cell r="V47">
            <v>40</v>
          </cell>
          <cell r="W47">
            <v>40</v>
          </cell>
          <cell r="X47">
            <v>40</v>
          </cell>
          <cell r="Y47">
            <v>45</v>
          </cell>
          <cell r="Z47">
            <v>144</v>
          </cell>
          <cell r="AA47">
            <v>128</v>
          </cell>
          <cell r="AB47">
            <v>128</v>
          </cell>
          <cell r="AC47">
            <v>60</v>
          </cell>
          <cell r="AD47">
            <v>547</v>
          </cell>
        </row>
        <row r="48">
          <cell r="D48">
            <v>410500</v>
          </cell>
          <cell r="E48" t="str">
            <v>营口市联利有限责任公司</v>
          </cell>
          <cell r="F48">
            <v>90</v>
          </cell>
          <cell r="G48">
            <v>98</v>
          </cell>
          <cell r="H48">
            <v>12</v>
          </cell>
          <cell r="I48">
            <v>1</v>
          </cell>
          <cell r="J48">
            <v>5</v>
          </cell>
          <cell r="K48">
            <v>2</v>
          </cell>
          <cell r="L48">
            <v>2</v>
          </cell>
          <cell r="M48">
            <v>2</v>
          </cell>
          <cell r="N48">
            <v>30</v>
          </cell>
          <cell r="O48">
            <v>30</v>
          </cell>
          <cell r="P48">
            <v>30</v>
          </cell>
          <cell r="Q48">
            <v>0</v>
          </cell>
          <cell r="R48">
            <v>5</v>
          </cell>
          <cell r="S48">
            <v>5</v>
          </cell>
          <cell r="T48">
            <v>5</v>
          </cell>
          <cell r="U48">
            <v>5</v>
          </cell>
          <cell r="V48">
            <v>25</v>
          </cell>
          <cell r="W48">
            <v>20</v>
          </cell>
          <cell r="X48">
            <v>25</v>
          </cell>
          <cell r="Y48">
            <v>25</v>
          </cell>
          <cell r="Z48">
            <v>108</v>
          </cell>
          <cell r="AA48">
            <v>98</v>
          </cell>
          <cell r="AB48">
            <v>98</v>
          </cell>
          <cell r="AC48">
            <v>30</v>
          </cell>
          <cell r="AD48">
            <v>650</v>
          </cell>
        </row>
        <row r="49">
          <cell r="D49">
            <v>411200</v>
          </cell>
          <cell r="E49" t="str">
            <v>海城市兴海区通达百货站</v>
          </cell>
          <cell r="F49">
            <v>45</v>
          </cell>
          <cell r="G49">
            <v>45</v>
          </cell>
          <cell r="H49">
            <v>10</v>
          </cell>
          <cell r="I49">
            <v>1</v>
          </cell>
          <cell r="J49">
            <v>5</v>
          </cell>
          <cell r="K49">
            <v>2</v>
          </cell>
          <cell r="L49">
            <v>2</v>
          </cell>
          <cell r="M49">
            <v>2</v>
          </cell>
          <cell r="N49">
            <v>20</v>
          </cell>
          <cell r="O49">
            <v>20</v>
          </cell>
          <cell r="P49">
            <v>20</v>
          </cell>
          <cell r="Q49">
            <v>0</v>
          </cell>
          <cell r="R49">
            <v>5</v>
          </cell>
          <cell r="S49">
            <v>8</v>
          </cell>
          <cell r="T49">
            <v>5</v>
          </cell>
          <cell r="U49">
            <v>5</v>
          </cell>
          <cell r="V49">
            <v>20</v>
          </cell>
          <cell r="W49">
            <v>20</v>
          </cell>
          <cell r="X49">
            <v>20</v>
          </cell>
          <cell r="Y49">
            <v>23</v>
          </cell>
          <cell r="Z49">
            <v>36</v>
          </cell>
          <cell r="AA49">
            <v>35</v>
          </cell>
          <cell r="AB49">
            <v>35</v>
          </cell>
          <cell r="AC49">
            <v>20</v>
          </cell>
          <cell r="AD49">
            <v>165</v>
          </cell>
        </row>
        <row r="50">
          <cell r="D50">
            <v>411600</v>
          </cell>
          <cell r="E50" t="str">
            <v>葫芦岛市康隆化妆洗涤用品有限公司</v>
          </cell>
          <cell r="F50">
            <v>10</v>
          </cell>
          <cell r="G50">
            <v>10</v>
          </cell>
          <cell r="H50">
            <v>3</v>
          </cell>
          <cell r="I50">
            <v>1</v>
          </cell>
          <cell r="J50">
            <v>5</v>
          </cell>
          <cell r="K50">
            <v>14</v>
          </cell>
          <cell r="L50">
            <v>5</v>
          </cell>
          <cell r="M50">
            <v>5</v>
          </cell>
          <cell r="N50">
            <v>20</v>
          </cell>
          <cell r="O50">
            <v>20</v>
          </cell>
          <cell r="P50">
            <v>20</v>
          </cell>
          <cell r="Q50">
            <v>0</v>
          </cell>
          <cell r="R50">
            <v>10</v>
          </cell>
          <cell r="S50">
            <v>5</v>
          </cell>
          <cell r="T50">
            <v>5</v>
          </cell>
          <cell r="U50">
            <v>10</v>
          </cell>
          <cell r="V50">
            <v>10</v>
          </cell>
          <cell r="W50">
            <v>15</v>
          </cell>
          <cell r="X50">
            <v>10</v>
          </cell>
          <cell r="Y50">
            <v>10</v>
          </cell>
          <cell r="Z50">
            <v>40</v>
          </cell>
          <cell r="AA50">
            <v>30</v>
          </cell>
          <cell r="AB50">
            <v>30</v>
          </cell>
          <cell r="AC50">
            <v>15</v>
          </cell>
          <cell r="AD50">
            <v>170</v>
          </cell>
        </row>
        <row r="51">
          <cell r="D51">
            <v>411903</v>
          </cell>
          <cell r="E51" t="str">
            <v>瓦房店彦隆商贸有限公司</v>
          </cell>
          <cell r="F51">
            <v>14</v>
          </cell>
          <cell r="G51">
            <v>13</v>
          </cell>
          <cell r="H51">
            <v>3</v>
          </cell>
          <cell r="I51">
            <v>5</v>
          </cell>
          <cell r="J51">
            <v>5</v>
          </cell>
          <cell r="K51">
            <v>3</v>
          </cell>
          <cell r="L51">
            <v>1</v>
          </cell>
          <cell r="M51">
            <v>1</v>
          </cell>
          <cell r="N51">
            <v>10</v>
          </cell>
          <cell r="O51">
            <v>10</v>
          </cell>
          <cell r="P51">
            <v>10</v>
          </cell>
          <cell r="Q51">
            <v>0</v>
          </cell>
          <cell r="R51">
            <v>12</v>
          </cell>
          <cell r="S51">
            <v>8</v>
          </cell>
          <cell r="T51">
            <v>10</v>
          </cell>
          <cell r="U51">
            <v>10</v>
          </cell>
          <cell r="V51">
            <v>20</v>
          </cell>
          <cell r="W51">
            <v>20</v>
          </cell>
          <cell r="X51">
            <v>20</v>
          </cell>
          <cell r="Y51">
            <v>36</v>
          </cell>
          <cell r="Z51">
            <v>5</v>
          </cell>
          <cell r="AA51">
            <v>5</v>
          </cell>
          <cell r="AB51">
            <v>5</v>
          </cell>
          <cell r="AC51">
            <v>40</v>
          </cell>
          <cell r="AD51">
            <v>170</v>
          </cell>
        </row>
        <row r="52">
          <cell r="D52">
            <v>100616</v>
          </cell>
          <cell r="E52" t="str">
            <v>七台河市茄子河区维维副食商行</v>
          </cell>
          <cell r="F52">
            <v>9</v>
          </cell>
          <cell r="G52">
            <v>9</v>
          </cell>
          <cell r="H52">
            <v>2</v>
          </cell>
          <cell r="I52">
            <v>0</v>
          </cell>
          <cell r="J52">
            <v>0</v>
          </cell>
          <cell r="K52">
            <v>15</v>
          </cell>
          <cell r="L52">
            <v>5</v>
          </cell>
          <cell r="M52">
            <v>4</v>
          </cell>
          <cell r="N52">
            <v>20</v>
          </cell>
          <cell r="O52">
            <v>20</v>
          </cell>
          <cell r="P52">
            <v>30</v>
          </cell>
          <cell r="Q52">
            <v>0</v>
          </cell>
          <cell r="R52">
            <v>6</v>
          </cell>
          <cell r="S52">
            <v>4</v>
          </cell>
          <cell r="T52">
            <v>5</v>
          </cell>
          <cell r="U52">
            <v>5</v>
          </cell>
          <cell r="V52">
            <v>7</v>
          </cell>
          <cell r="W52">
            <v>6</v>
          </cell>
          <cell r="X52">
            <v>8</v>
          </cell>
          <cell r="Y52">
            <v>9</v>
          </cell>
          <cell r="Z52">
            <v>28</v>
          </cell>
          <cell r="AA52">
            <v>26</v>
          </cell>
          <cell r="AB52">
            <v>26</v>
          </cell>
          <cell r="AC52">
            <v>20</v>
          </cell>
        </row>
        <row r="53">
          <cell r="D53">
            <v>101136</v>
          </cell>
          <cell r="E53" t="str">
            <v>合作区新晚洗涤用品专营商店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10</v>
          </cell>
          <cell r="K53">
            <v>2</v>
          </cell>
          <cell r="L53">
            <v>3</v>
          </cell>
          <cell r="M53">
            <v>2</v>
          </cell>
          <cell r="N53">
            <v>15</v>
          </cell>
          <cell r="O53">
            <v>15</v>
          </cell>
          <cell r="P53">
            <v>15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12</v>
          </cell>
          <cell r="W53">
            <v>10</v>
          </cell>
          <cell r="X53">
            <v>13</v>
          </cell>
          <cell r="Y53">
            <v>15</v>
          </cell>
          <cell r="Z53">
            <v>18</v>
          </cell>
          <cell r="AA53">
            <v>16</v>
          </cell>
          <cell r="AB53">
            <v>16</v>
          </cell>
          <cell r="AC53">
            <v>20</v>
          </cell>
          <cell r="AD53">
            <v>25</v>
          </cell>
        </row>
        <row r="54">
          <cell r="D54">
            <v>101250</v>
          </cell>
          <cell r="E54" t="str">
            <v>黑龙江亚华威经贸有限公司</v>
          </cell>
          <cell r="F54">
            <v>72</v>
          </cell>
          <cell r="G54">
            <v>72</v>
          </cell>
          <cell r="H54">
            <v>16</v>
          </cell>
          <cell r="I54">
            <v>0</v>
          </cell>
          <cell r="J54">
            <v>40</v>
          </cell>
          <cell r="K54">
            <v>104</v>
          </cell>
          <cell r="L54">
            <v>43</v>
          </cell>
          <cell r="M54">
            <v>33</v>
          </cell>
          <cell r="N54">
            <v>63</v>
          </cell>
          <cell r="O54">
            <v>84</v>
          </cell>
          <cell r="P54">
            <v>73</v>
          </cell>
          <cell r="Q54">
            <v>0</v>
          </cell>
          <cell r="R54">
            <v>24</v>
          </cell>
          <cell r="S54">
            <v>16</v>
          </cell>
          <cell r="T54">
            <v>20</v>
          </cell>
          <cell r="U54">
            <v>20</v>
          </cell>
          <cell r="V54">
            <v>43</v>
          </cell>
          <cell r="W54">
            <v>34</v>
          </cell>
          <cell r="X54">
            <v>42</v>
          </cell>
          <cell r="Y54">
            <v>51</v>
          </cell>
          <cell r="Z54">
            <v>133</v>
          </cell>
          <cell r="AA54">
            <v>118</v>
          </cell>
          <cell r="AB54">
            <v>119</v>
          </cell>
          <cell r="AC54">
            <v>60</v>
          </cell>
          <cell r="AD54">
            <v>325</v>
          </cell>
        </row>
        <row r="55">
          <cell r="D55">
            <v>101285</v>
          </cell>
          <cell r="E55" t="str">
            <v>哈尔滨顺洁经贸有限公司</v>
          </cell>
          <cell r="F55">
            <v>18</v>
          </cell>
          <cell r="G55">
            <v>18</v>
          </cell>
          <cell r="H55">
            <v>4</v>
          </cell>
          <cell r="I55">
            <v>0</v>
          </cell>
          <cell r="J55">
            <v>0</v>
          </cell>
          <cell r="K55">
            <v>77</v>
          </cell>
          <cell r="L55">
            <v>31</v>
          </cell>
          <cell r="M55">
            <v>22</v>
          </cell>
          <cell r="N55">
            <v>40</v>
          </cell>
          <cell r="O55">
            <v>30</v>
          </cell>
          <cell r="P55">
            <v>30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35</v>
          </cell>
          <cell r="W55">
            <v>28</v>
          </cell>
          <cell r="X55">
            <v>35</v>
          </cell>
          <cell r="Y55">
            <v>42</v>
          </cell>
          <cell r="Z55">
            <v>90</v>
          </cell>
          <cell r="AA55">
            <v>80</v>
          </cell>
          <cell r="AB55">
            <v>80</v>
          </cell>
          <cell r="AC55">
            <v>20</v>
          </cell>
          <cell r="AD55">
            <v>400</v>
          </cell>
        </row>
        <row r="56">
          <cell r="D56">
            <v>101923</v>
          </cell>
          <cell r="E56" t="str">
            <v>建华区尚美日化经销处</v>
          </cell>
          <cell r="F56">
            <v>20</v>
          </cell>
          <cell r="G56">
            <v>20</v>
          </cell>
          <cell r="H56">
            <v>5</v>
          </cell>
          <cell r="I56">
            <v>0</v>
          </cell>
          <cell r="J56">
            <v>0</v>
          </cell>
          <cell r="K56">
            <v>17</v>
          </cell>
          <cell r="L56">
            <v>8</v>
          </cell>
          <cell r="M56">
            <v>5</v>
          </cell>
          <cell r="N56">
            <v>60</v>
          </cell>
          <cell r="O56">
            <v>60</v>
          </cell>
          <cell r="P56">
            <v>60</v>
          </cell>
          <cell r="Q56">
            <v>0</v>
          </cell>
          <cell r="R56">
            <v>12</v>
          </cell>
          <cell r="S56">
            <v>8</v>
          </cell>
          <cell r="T56">
            <v>10</v>
          </cell>
          <cell r="U56">
            <v>10</v>
          </cell>
          <cell r="V56">
            <v>20</v>
          </cell>
          <cell r="W56">
            <v>16</v>
          </cell>
          <cell r="X56">
            <v>20</v>
          </cell>
          <cell r="Y56">
            <v>24</v>
          </cell>
          <cell r="Z56">
            <v>79</v>
          </cell>
          <cell r="AA56">
            <v>71</v>
          </cell>
          <cell r="AB56">
            <v>70</v>
          </cell>
          <cell r="AC56">
            <v>0</v>
          </cell>
          <cell r="AD56">
            <v>485</v>
          </cell>
        </row>
        <row r="57">
          <cell r="D57">
            <v>450200</v>
          </cell>
          <cell r="E57" t="str">
            <v>佳木斯市宝洁化妆品经销处</v>
          </cell>
          <cell r="F57">
            <v>23</v>
          </cell>
          <cell r="G57">
            <v>23</v>
          </cell>
          <cell r="H57">
            <v>4</v>
          </cell>
          <cell r="I57">
            <v>0</v>
          </cell>
          <cell r="J57">
            <v>0</v>
          </cell>
          <cell r="K57">
            <v>30</v>
          </cell>
          <cell r="L57">
            <v>12</v>
          </cell>
          <cell r="M57">
            <v>9</v>
          </cell>
          <cell r="N57">
            <v>50</v>
          </cell>
          <cell r="O57">
            <v>50</v>
          </cell>
          <cell r="P57">
            <v>50</v>
          </cell>
          <cell r="Q57">
            <v>0</v>
          </cell>
          <cell r="R57">
            <v>12</v>
          </cell>
          <cell r="S57">
            <v>8</v>
          </cell>
          <cell r="T57">
            <v>10</v>
          </cell>
          <cell r="U57">
            <v>10</v>
          </cell>
          <cell r="V57">
            <v>25</v>
          </cell>
          <cell r="W57">
            <v>20</v>
          </cell>
          <cell r="X57">
            <v>25</v>
          </cell>
          <cell r="Y57">
            <v>30</v>
          </cell>
          <cell r="Z57">
            <v>86</v>
          </cell>
          <cell r="AA57">
            <v>77</v>
          </cell>
          <cell r="AB57">
            <v>77</v>
          </cell>
          <cell r="AC57">
            <v>20</v>
          </cell>
          <cell r="AD57">
            <v>240</v>
          </cell>
        </row>
        <row r="58">
          <cell r="D58">
            <v>450303</v>
          </cell>
          <cell r="E58" t="str">
            <v>牡丹江蓝天洗化有限公司</v>
          </cell>
          <cell r="F58">
            <v>27</v>
          </cell>
          <cell r="G58">
            <v>27</v>
          </cell>
          <cell r="H58">
            <v>6</v>
          </cell>
          <cell r="I58">
            <v>0</v>
          </cell>
          <cell r="J58">
            <v>0</v>
          </cell>
          <cell r="K58">
            <v>56</v>
          </cell>
          <cell r="L58">
            <v>24</v>
          </cell>
          <cell r="M58">
            <v>16</v>
          </cell>
          <cell r="N58">
            <v>50</v>
          </cell>
          <cell r="O58">
            <v>50</v>
          </cell>
          <cell r="P58">
            <v>50</v>
          </cell>
          <cell r="Q58">
            <v>0</v>
          </cell>
          <cell r="R58">
            <v>24</v>
          </cell>
          <cell r="S58">
            <v>16</v>
          </cell>
          <cell r="T58">
            <v>20</v>
          </cell>
          <cell r="U58">
            <v>20</v>
          </cell>
          <cell r="V58">
            <v>35</v>
          </cell>
          <cell r="W58">
            <v>28</v>
          </cell>
          <cell r="X58">
            <v>35</v>
          </cell>
          <cell r="Y58">
            <v>42</v>
          </cell>
          <cell r="Z58">
            <v>72</v>
          </cell>
          <cell r="AA58">
            <v>64</v>
          </cell>
          <cell r="AB58">
            <v>64</v>
          </cell>
          <cell r="AC58">
            <v>50</v>
          </cell>
          <cell r="AD58">
            <v>260</v>
          </cell>
        </row>
        <row r="59">
          <cell r="D59">
            <v>450501</v>
          </cell>
          <cell r="E59" t="str">
            <v>大庆市萨尔图区德众宇经贸有限公司</v>
          </cell>
          <cell r="F59">
            <v>5</v>
          </cell>
          <cell r="G59">
            <v>5</v>
          </cell>
          <cell r="H59">
            <v>21</v>
          </cell>
          <cell r="I59">
            <v>0</v>
          </cell>
          <cell r="J59">
            <v>0</v>
          </cell>
          <cell r="K59">
            <v>8</v>
          </cell>
          <cell r="L59">
            <v>8</v>
          </cell>
          <cell r="M59">
            <v>5</v>
          </cell>
          <cell r="N59">
            <v>45</v>
          </cell>
          <cell r="O59">
            <v>45</v>
          </cell>
          <cell r="P59">
            <v>45</v>
          </cell>
          <cell r="Q59">
            <v>0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25</v>
          </cell>
          <cell r="W59">
            <v>20</v>
          </cell>
          <cell r="X59">
            <v>25</v>
          </cell>
          <cell r="Y59">
            <v>30</v>
          </cell>
          <cell r="Z59">
            <v>10</v>
          </cell>
          <cell r="AA59">
            <v>10</v>
          </cell>
          <cell r="AB59">
            <v>10</v>
          </cell>
          <cell r="AC59">
            <v>20</v>
          </cell>
        </row>
        <row r="60">
          <cell r="D60">
            <v>451100</v>
          </cell>
          <cell r="E60" t="str">
            <v>鸡西市融光焕化妆洗涤用品有限责任公司</v>
          </cell>
          <cell r="F60">
            <v>13</v>
          </cell>
          <cell r="G60">
            <v>13</v>
          </cell>
          <cell r="H60">
            <v>3</v>
          </cell>
          <cell r="I60">
            <v>0</v>
          </cell>
          <cell r="J60">
            <v>0</v>
          </cell>
          <cell r="K60">
            <v>35</v>
          </cell>
          <cell r="L60">
            <v>15</v>
          </cell>
          <cell r="M60">
            <v>10</v>
          </cell>
          <cell r="N60">
            <v>40</v>
          </cell>
          <cell r="O60">
            <v>30</v>
          </cell>
          <cell r="P60">
            <v>30</v>
          </cell>
          <cell r="Q60">
            <v>0</v>
          </cell>
          <cell r="R60">
            <v>12</v>
          </cell>
          <cell r="S60">
            <v>8</v>
          </cell>
          <cell r="T60">
            <v>10</v>
          </cell>
          <cell r="U60">
            <v>10</v>
          </cell>
          <cell r="V60">
            <v>15</v>
          </cell>
          <cell r="W60">
            <v>12</v>
          </cell>
          <cell r="X60">
            <v>15</v>
          </cell>
          <cell r="Y60">
            <v>18</v>
          </cell>
          <cell r="Z60">
            <v>54</v>
          </cell>
          <cell r="AA60">
            <v>48</v>
          </cell>
          <cell r="AB60">
            <v>48</v>
          </cell>
          <cell r="AC60">
            <v>30</v>
          </cell>
          <cell r="AD60">
            <v>10</v>
          </cell>
        </row>
        <row r="61">
          <cell r="D61">
            <v>452101</v>
          </cell>
          <cell r="E61" t="str">
            <v>双鸭山市岭东区凤凰洗化经销部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20</v>
          </cell>
          <cell r="K61">
            <v>7</v>
          </cell>
          <cell r="L61">
            <v>3</v>
          </cell>
          <cell r="M61">
            <v>2</v>
          </cell>
          <cell r="N61">
            <v>15</v>
          </cell>
          <cell r="O61">
            <v>15</v>
          </cell>
          <cell r="P61">
            <v>15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13</v>
          </cell>
          <cell r="W61">
            <v>10</v>
          </cell>
          <cell r="X61">
            <v>12</v>
          </cell>
          <cell r="Y61">
            <v>15</v>
          </cell>
          <cell r="Z61">
            <v>28</v>
          </cell>
          <cell r="AA61">
            <v>26</v>
          </cell>
          <cell r="AB61">
            <v>26</v>
          </cell>
          <cell r="AC61">
            <v>30</v>
          </cell>
          <cell r="AD61">
            <v>10</v>
          </cell>
        </row>
        <row r="62">
          <cell r="D62">
            <v>614501</v>
          </cell>
          <cell r="E62" t="str">
            <v>绥化市松雪食杂商行</v>
          </cell>
          <cell r="F62">
            <v>9</v>
          </cell>
          <cell r="G62">
            <v>9</v>
          </cell>
          <cell r="H62">
            <v>2</v>
          </cell>
          <cell r="I62">
            <v>0</v>
          </cell>
          <cell r="J62">
            <v>0</v>
          </cell>
          <cell r="K62">
            <v>28</v>
          </cell>
          <cell r="L62">
            <v>10</v>
          </cell>
          <cell r="M62">
            <v>8</v>
          </cell>
          <cell r="N62">
            <v>20</v>
          </cell>
          <cell r="O62">
            <v>20</v>
          </cell>
          <cell r="P62">
            <v>20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15</v>
          </cell>
          <cell r="W62">
            <v>12</v>
          </cell>
          <cell r="X62">
            <v>15</v>
          </cell>
          <cell r="Y62">
            <v>18</v>
          </cell>
          <cell r="Z62">
            <v>36</v>
          </cell>
          <cell r="AA62">
            <v>32</v>
          </cell>
          <cell r="AB62">
            <v>32</v>
          </cell>
          <cell r="AC62">
            <v>0</v>
          </cell>
          <cell r="AD62">
            <v>30</v>
          </cell>
        </row>
        <row r="63">
          <cell r="D63">
            <v>100121</v>
          </cell>
          <cell r="E63" t="str">
            <v>四平市铁东区晶鑫洗化日用百货经营部</v>
          </cell>
          <cell r="F63">
            <v>0</v>
          </cell>
          <cell r="G63">
            <v>1</v>
          </cell>
          <cell r="H63">
            <v>0</v>
          </cell>
          <cell r="I63">
            <v>0</v>
          </cell>
          <cell r="J63">
            <v>0</v>
          </cell>
          <cell r="K63">
            <v>12</v>
          </cell>
          <cell r="L63">
            <v>0</v>
          </cell>
          <cell r="M63">
            <v>0</v>
          </cell>
          <cell r="N63">
            <v>24</v>
          </cell>
          <cell r="O63">
            <v>24</v>
          </cell>
          <cell r="P63">
            <v>24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10</v>
          </cell>
          <cell r="W63">
            <v>10</v>
          </cell>
          <cell r="X63">
            <v>15</v>
          </cell>
          <cell r="Y63">
            <v>20</v>
          </cell>
          <cell r="Z63">
            <v>43</v>
          </cell>
          <cell r="AA63">
            <v>39</v>
          </cell>
          <cell r="AB63">
            <v>38</v>
          </cell>
          <cell r="AC63">
            <v>0</v>
          </cell>
          <cell r="AD63">
            <v>15</v>
          </cell>
        </row>
        <row r="64">
          <cell r="D64">
            <v>100196</v>
          </cell>
          <cell r="E64" t="str">
            <v>通化市东昌区玉冬综合平价超市（汇源专卖店）</v>
          </cell>
          <cell r="F64">
            <v>9</v>
          </cell>
          <cell r="G64">
            <v>9</v>
          </cell>
          <cell r="H64">
            <v>2</v>
          </cell>
          <cell r="I64">
            <v>0</v>
          </cell>
          <cell r="J64">
            <v>4</v>
          </cell>
          <cell r="K64">
            <v>3</v>
          </cell>
          <cell r="L64">
            <v>3</v>
          </cell>
          <cell r="M64">
            <v>0</v>
          </cell>
          <cell r="N64">
            <v>11</v>
          </cell>
          <cell r="O64">
            <v>11</v>
          </cell>
          <cell r="P64">
            <v>11</v>
          </cell>
          <cell r="Q64">
            <v>0</v>
          </cell>
          <cell r="R64">
            <v>4</v>
          </cell>
          <cell r="S64">
            <v>2</v>
          </cell>
          <cell r="T64">
            <v>3</v>
          </cell>
          <cell r="U64">
            <v>3</v>
          </cell>
          <cell r="V64">
            <v>5</v>
          </cell>
          <cell r="W64">
            <v>4</v>
          </cell>
          <cell r="X64">
            <v>5</v>
          </cell>
          <cell r="Y64">
            <v>6</v>
          </cell>
          <cell r="Z64">
            <v>14</v>
          </cell>
          <cell r="AA64">
            <v>13</v>
          </cell>
          <cell r="AB64">
            <v>13</v>
          </cell>
          <cell r="AC64">
            <v>10</v>
          </cell>
          <cell r="AD64">
            <v>20</v>
          </cell>
        </row>
        <row r="65">
          <cell r="D65">
            <v>100575</v>
          </cell>
          <cell r="E65" t="str">
            <v>梅河口市亚贤洗涤批发商店</v>
          </cell>
          <cell r="F65">
            <v>2</v>
          </cell>
          <cell r="G65">
            <v>3</v>
          </cell>
          <cell r="H65">
            <v>2</v>
          </cell>
          <cell r="I65">
            <v>0</v>
          </cell>
          <cell r="J65">
            <v>4</v>
          </cell>
          <cell r="K65">
            <v>1</v>
          </cell>
          <cell r="L65">
            <v>0</v>
          </cell>
          <cell r="M65">
            <v>0</v>
          </cell>
          <cell r="N65">
            <v>11</v>
          </cell>
          <cell r="O65">
            <v>11</v>
          </cell>
          <cell r="P65">
            <v>11</v>
          </cell>
          <cell r="Q65">
            <v>0</v>
          </cell>
          <cell r="R65">
            <v>1</v>
          </cell>
          <cell r="S65">
            <v>0</v>
          </cell>
          <cell r="T65">
            <v>0</v>
          </cell>
          <cell r="U65">
            <v>0</v>
          </cell>
          <cell r="V65">
            <v>5</v>
          </cell>
          <cell r="W65">
            <v>4</v>
          </cell>
          <cell r="X65">
            <v>5</v>
          </cell>
          <cell r="Y65">
            <v>0</v>
          </cell>
          <cell r="Z65">
            <v>11</v>
          </cell>
          <cell r="AA65">
            <v>8</v>
          </cell>
          <cell r="AB65">
            <v>8</v>
          </cell>
          <cell r="AC65">
            <v>0</v>
          </cell>
          <cell r="AD65">
            <v>50</v>
          </cell>
        </row>
        <row r="66">
          <cell r="D66">
            <v>101436</v>
          </cell>
          <cell r="E66" t="str">
            <v>吉林市佐舆永业商贸有限责任公司</v>
          </cell>
          <cell r="F66">
            <v>6</v>
          </cell>
          <cell r="G66">
            <v>12</v>
          </cell>
          <cell r="H66">
            <v>2</v>
          </cell>
          <cell r="I66">
            <v>0</v>
          </cell>
          <cell r="J66">
            <v>2</v>
          </cell>
          <cell r="K66">
            <v>14</v>
          </cell>
          <cell r="L66">
            <v>8</v>
          </cell>
          <cell r="M66">
            <v>6</v>
          </cell>
          <cell r="N66">
            <v>27</v>
          </cell>
          <cell r="O66">
            <v>27</v>
          </cell>
          <cell r="P66">
            <v>27</v>
          </cell>
          <cell r="Q66">
            <v>0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40</v>
          </cell>
          <cell r="AA66">
            <v>10</v>
          </cell>
          <cell r="AB66">
            <v>10</v>
          </cell>
          <cell r="AC66">
            <v>2</v>
          </cell>
          <cell r="AD66">
            <v>243</v>
          </cell>
        </row>
        <row r="67">
          <cell r="D67">
            <v>101577</v>
          </cell>
          <cell r="E67" t="str">
            <v>白城市明客多超市有限公司</v>
          </cell>
          <cell r="F67">
            <v>1</v>
          </cell>
          <cell r="G67">
            <v>1</v>
          </cell>
          <cell r="H67">
            <v>1</v>
          </cell>
          <cell r="I67">
            <v>0</v>
          </cell>
          <cell r="J67">
            <v>3</v>
          </cell>
          <cell r="K67">
            <v>0.5</v>
          </cell>
          <cell r="L67">
            <v>0</v>
          </cell>
          <cell r="M67">
            <v>0.5</v>
          </cell>
          <cell r="N67">
            <v>39</v>
          </cell>
          <cell r="O67">
            <v>19</v>
          </cell>
          <cell r="P67">
            <v>49</v>
          </cell>
          <cell r="Q67">
            <v>0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5</v>
          </cell>
          <cell r="W67">
            <v>4</v>
          </cell>
          <cell r="X67">
            <v>5</v>
          </cell>
          <cell r="Y67">
            <v>1</v>
          </cell>
          <cell r="Z67">
            <v>15</v>
          </cell>
          <cell r="AA67">
            <v>14</v>
          </cell>
          <cell r="AB67">
            <v>14</v>
          </cell>
          <cell r="AC67">
            <v>15</v>
          </cell>
          <cell r="AD67">
            <v>205</v>
          </cell>
        </row>
        <row r="68">
          <cell r="D68">
            <v>101724</v>
          </cell>
          <cell r="E68" t="str">
            <v>白山市山货市场满美化妆品批发商行</v>
          </cell>
          <cell r="F68">
            <v>5</v>
          </cell>
          <cell r="G68">
            <v>4</v>
          </cell>
          <cell r="H68">
            <v>1</v>
          </cell>
          <cell r="I68">
            <v>0</v>
          </cell>
          <cell r="J68">
            <v>4</v>
          </cell>
          <cell r="K68">
            <v>5</v>
          </cell>
          <cell r="L68">
            <v>3</v>
          </cell>
          <cell r="M68">
            <v>2</v>
          </cell>
          <cell r="N68">
            <v>9</v>
          </cell>
          <cell r="O68">
            <v>9</v>
          </cell>
          <cell r="P68">
            <v>9</v>
          </cell>
          <cell r="Q68">
            <v>0</v>
          </cell>
          <cell r="R68">
            <v>2</v>
          </cell>
          <cell r="S68">
            <v>2</v>
          </cell>
          <cell r="T68">
            <v>2</v>
          </cell>
          <cell r="U68">
            <v>2</v>
          </cell>
          <cell r="V68">
            <v>5</v>
          </cell>
          <cell r="W68">
            <v>4</v>
          </cell>
          <cell r="X68">
            <v>5</v>
          </cell>
          <cell r="Y68">
            <v>6</v>
          </cell>
          <cell r="Z68">
            <v>8</v>
          </cell>
          <cell r="AA68">
            <v>6</v>
          </cell>
          <cell r="AB68">
            <v>6</v>
          </cell>
          <cell r="AC68">
            <v>10</v>
          </cell>
        </row>
        <row r="69">
          <cell r="D69">
            <v>102088</v>
          </cell>
          <cell r="E69" t="str">
            <v>松原市新鸿达化妆品经销有限公司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4</v>
          </cell>
          <cell r="K69">
            <v>0.5</v>
          </cell>
          <cell r="L69">
            <v>0</v>
          </cell>
          <cell r="M69">
            <v>0.5</v>
          </cell>
          <cell r="N69">
            <v>46</v>
          </cell>
          <cell r="O69">
            <v>35</v>
          </cell>
          <cell r="P69">
            <v>65</v>
          </cell>
          <cell r="Q69">
            <v>0</v>
          </cell>
          <cell r="R69">
            <v>3</v>
          </cell>
          <cell r="S69">
            <v>2</v>
          </cell>
          <cell r="T69">
            <v>3</v>
          </cell>
          <cell r="U69">
            <v>2</v>
          </cell>
          <cell r="V69">
            <v>5</v>
          </cell>
          <cell r="W69">
            <v>4</v>
          </cell>
          <cell r="X69">
            <v>5</v>
          </cell>
          <cell r="Y69">
            <v>6</v>
          </cell>
          <cell r="Z69">
            <v>8</v>
          </cell>
          <cell r="AA69">
            <v>6</v>
          </cell>
          <cell r="AB69">
            <v>6</v>
          </cell>
          <cell r="AC69">
            <v>10</v>
          </cell>
          <cell r="AD69">
            <v>125</v>
          </cell>
        </row>
        <row r="70">
          <cell r="D70">
            <v>430103</v>
          </cell>
          <cell r="E70" t="str">
            <v>吉林省百利实业有限公司</v>
          </cell>
          <cell r="F70">
            <v>60</v>
          </cell>
          <cell r="G70">
            <v>60</v>
          </cell>
          <cell r="H70">
            <v>20</v>
          </cell>
          <cell r="I70">
            <v>0</v>
          </cell>
          <cell r="J70">
            <v>2</v>
          </cell>
          <cell r="K70">
            <v>70</v>
          </cell>
          <cell r="L70">
            <v>30</v>
          </cell>
          <cell r="M70">
            <v>17</v>
          </cell>
          <cell r="N70">
            <v>50</v>
          </cell>
          <cell r="O70">
            <v>89</v>
          </cell>
          <cell r="P70">
            <v>50</v>
          </cell>
          <cell r="Q70">
            <v>0</v>
          </cell>
          <cell r="R70">
            <v>28</v>
          </cell>
          <cell r="S70">
            <v>19</v>
          </cell>
          <cell r="T70">
            <v>24</v>
          </cell>
          <cell r="U70">
            <v>24</v>
          </cell>
          <cell r="V70">
            <v>50</v>
          </cell>
          <cell r="W70">
            <v>40</v>
          </cell>
          <cell r="X70">
            <v>50</v>
          </cell>
          <cell r="Y70">
            <v>60</v>
          </cell>
          <cell r="Z70">
            <v>0</v>
          </cell>
          <cell r="AA70">
            <v>0</v>
          </cell>
          <cell r="AB70">
            <v>0</v>
          </cell>
          <cell r="AC70">
            <v>2</v>
          </cell>
          <cell r="AD70">
            <v>472</v>
          </cell>
        </row>
        <row r="71">
          <cell r="D71">
            <v>430505</v>
          </cell>
          <cell r="E71" t="str">
            <v>延吉市京铭贸易有限公司</v>
          </cell>
          <cell r="F71">
            <v>15</v>
          </cell>
          <cell r="G71">
            <v>15</v>
          </cell>
          <cell r="H71">
            <v>5</v>
          </cell>
          <cell r="I71">
            <v>1</v>
          </cell>
          <cell r="J71">
            <v>13</v>
          </cell>
          <cell r="K71">
            <v>24</v>
          </cell>
          <cell r="L71">
            <v>18</v>
          </cell>
          <cell r="M71">
            <v>18</v>
          </cell>
          <cell r="N71">
            <v>20</v>
          </cell>
          <cell r="O71">
            <v>20</v>
          </cell>
          <cell r="P71">
            <v>20</v>
          </cell>
          <cell r="Q71">
            <v>0</v>
          </cell>
          <cell r="R71">
            <v>10</v>
          </cell>
          <cell r="S71">
            <v>7</v>
          </cell>
          <cell r="T71">
            <v>8</v>
          </cell>
          <cell r="U71">
            <v>8</v>
          </cell>
          <cell r="V71">
            <v>13</v>
          </cell>
          <cell r="W71">
            <v>10</v>
          </cell>
          <cell r="X71">
            <v>12</v>
          </cell>
          <cell r="Y71">
            <v>12</v>
          </cell>
          <cell r="Z71">
            <v>35</v>
          </cell>
          <cell r="AA71">
            <v>35</v>
          </cell>
          <cell r="AB71">
            <v>35</v>
          </cell>
          <cell r="AC71">
            <v>10</v>
          </cell>
          <cell r="AD71">
            <v>100</v>
          </cell>
        </row>
        <row r="72">
          <cell r="D72">
            <v>100630</v>
          </cell>
          <cell r="E72" t="str">
            <v>德州市德城区德清百货商店</v>
          </cell>
          <cell r="F72">
            <v>5</v>
          </cell>
          <cell r="G72">
            <v>5</v>
          </cell>
          <cell r="H72">
            <v>5</v>
          </cell>
          <cell r="I72">
            <v>3</v>
          </cell>
          <cell r="J72">
            <v>24</v>
          </cell>
          <cell r="K72">
            <v>80</v>
          </cell>
          <cell r="L72">
            <v>35</v>
          </cell>
          <cell r="M72">
            <v>30</v>
          </cell>
          <cell r="N72">
            <v>46</v>
          </cell>
          <cell r="O72">
            <v>46</v>
          </cell>
          <cell r="P72">
            <v>46</v>
          </cell>
          <cell r="Q72">
            <v>0</v>
          </cell>
          <cell r="R72">
            <v>10</v>
          </cell>
          <cell r="S72">
            <v>8</v>
          </cell>
          <cell r="T72">
            <v>11</v>
          </cell>
          <cell r="U72">
            <v>11</v>
          </cell>
          <cell r="V72">
            <v>15</v>
          </cell>
          <cell r="W72">
            <v>12</v>
          </cell>
          <cell r="X72">
            <v>15</v>
          </cell>
          <cell r="Y72">
            <v>18</v>
          </cell>
          <cell r="Z72">
            <v>87</v>
          </cell>
          <cell r="AA72">
            <v>77</v>
          </cell>
          <cell r="AB72">
            <v>77</v>
          </cell>
          <cell r="AC72">
            <v>50</v>
          </cell>
          <cell r="AD72">
            <v>20</v>
          </cell>
        </row>
        <row r="73">
          <cell r="D73">
            <v>101120</v>
          </cell>
          <cell r="E73" t="str">
            <v>济南世纪华天经贸有限公司</v>
          </cell>
          <cell r="F73">
            <v>92</v>
          </cell>
          <cell r="G73">
            <v>92</v>
          </cell>
          <cell r="H73">
            <v>20</v>
          </cell>
          <cell r="I73">
            <v>5</v>
          </cell>
          <cell r="J73">
            <v>0</v>
          </cell>
          <cell r="K73">
            <v>55</v>
          </cell>
          <cell r="L73">
            <v>23</v>
          </cell>
          <cell r="M73">
            <v>17</v>
          </cell>
          <cell r="N73">
            <v>50</v>
          </cell>
          <cell r="O73">
            <v>50</v>
          </cell>
          <cell r="P73">
            <v>50</v>
          </cell>
          <cell r="Q73">
            <v>0</v>
          </cell>
          <cell r="R73">
            <v>44</v>
          </cell>
          <cell r="S73">
            <v>29</v>
          </cell>
          <cell r="T73">
            <v>36</v>
          </cell>
          <cell r="U73">
            <v>37</v>
          </cell>
          <cell r="V73">
            <v>35</v>
          </cell>
          <cell r="W73">
            <v>28</v>
          </cell>
          <cell r="X73">
            <v>35</v>
          </cell>
          <cell r="Y73">
            <v>42</v>
          </cell>
          <cell r="Z73">
            <v>128</v>
          </cell>
          <cell r="AA73">
            <v>128</v>
          </cell>
          <cell r="AB73">
            <v>127</v>
          </cell>
          <cell r="AC73">
            <v>0</v>
          </cell>
          <cell r="AD73">
            <v>240</v>
          </cell>
        </row>
        <row r="74">
          <cell r="D74">
            <v>101474</v>
          </cell>
          <cell r="E74" t="str">
            <v>菏泽东达商贸有限公司</v>
          </cell>
          <cell r="F74">
            <v>10</v>
          </cell>
          <cell r="G74">
            <v>10</v>
          </cell>
          <cell r="H74">
            <v>10</v>
          </cell>
          <cell r="I74">
            <v>0</v>
          </cell>
          <cell r="J74">
            <v>0</v>
          </cell>
          <cell r="K74">
            <v>2</v>
          </cell>
          <cell r="L74">
            <v>4</v>
          </cell>
          <cell r="M74">
            <v>2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20</v>
          </cell>
          <cell r="S74">
            <v>10</v>
          </cell>
          <cell r="T74">
            <v>10</v>
          </cell>
          <cell r="U74">
            <v>10</v>
          </cell>
          <cell r="V74">
            <v>10</v>
          </cell>
          <cell r="W74">
            <v>10</v>
          </cell>
          <cell r="X74">
            <v>15</v>
          </cell>
          <cell r="Y74">
            <v>10</v>
          </cell>
          <cell r="Z74">
            <v>20</v>
          </cell>
          <cell r="AA74">
            <v>15</v>
          </cell>
          <cell r="AB74">
            <v>15</v>
          </cell>
          <cell r="AC74">
            <v>10</v>
          </cell>
          <cell r="AD74">
            <v>35</v>
          </cell>
        </row>
        <row r="75">
          <cell r="D75">
            <v>101526</v>
          </cell>
          <cell r="E75" t="str">
            <v>泰安市鑫宝利商贸有限公司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30</v>
          </cell>
          <cell r="O75">
            <v>30</v>
          </cell>
          <cell r="P75">
            <v>30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360</v>
          </cell>
        </row>
        <row r="76">
          <cell r="D76">
            <v>101995</v>
          </cell>
          <cell r="E76" t="str">
            <v>聊城市东昌府区香江新上海洗涤化妆总汇</v>
          </cell>
          <cell r="F76">
            <v>5</v>
          </cell>
          <cell r="G76">
            <v>5</v>
          </cell>
          <cell r="H76">
            <v>3</v>
          </cell>
          <cell r="I76">
            <v>1</v>
          </cell>
          <cell r="J76">
            <v>0</v>
          </cell>
          <cell r="K76">
            <v>32</v>
          </cell>
          <cell r="L76">
            <v>15</v>
          </cell>
          <cell r="M76">
            <v>8</v>
          </cell>
          <cell r="N76">
            <v>26</v>
          </cell>
          <cell r="O76">
            <v>27</v>
          </cell>
          <cell r="P76">
            <v>27</v>
          </cell>
          <cell r="Q76">
            <v>0</v>
          </cell>
          <cell r="R76">
            <v>10</v>
          </cell>
          <cell r="S76">
            <v>6</v>
          </cell>
          <cell r="T76">
            <v>9</v>
          </cell>
          <cell r="U76">
            <v>9</v>
          </cell>
          <cell r="V76">
            <v>13</v>
          </cell>
          <cell r="W76">
            <v>10</v>
          </cell>
          <cell r="X76">
            <v>12</v>
          </cell>
          <cell r="Y76">
            <v>15</v>
          </cell>
          <cell r="Z76">
            <v>86</v>
          </cell>
          <cell r="AA76">
            <v>77</v>
          </cell>
          <cell r="AB76">
            <v>77</v>
          </cell>
          <cell r="AC76">
            <v>47</v>
          </cell>
          <cell r="AD76">
            <v>55</v>
          </cell>
        </row>
        <row r="77">
          <cell r="D77">
            <v>530105</v>
          </cell>
          <cell r="E77" t="str">
            <v>济南方圆洗涤化妆用品有限公司</v>
          </cell>
          <cell r="F77">
            <v>62</v>
          </cell>
          <cell r="G77">
            <v>62</v>
          </cell>
          <cell r="H77">
            <v>10</v>
          </cell>
          <cell r="I77">
            <v>6</v>
          </cell>
          <cell r="J77">
            <v>30</v>
          </cell>
          <cell r="K77">
            <v>55</v>
          </cell>
          <cell r="L77">
            <v>23</v>
          </cell>
          <cell r="M77">
            <v>17</v>
          </cell>
          <cell r="N77">
            <v>50</v>
          </cell>
          <cell r="O77">
            <v>50</v>
          </cell>
          <cell r="P77">
            <v>50</v>
          </cell>
          <cell r="Q77">
            <v>0</v>
          </cell>
          <cell r="R77">
            <v>44</v>
          </cell>
          <cell r="S77">
            <v>29</v>
          </cell>
          <cell r="T77">
            <v>36</v>
          </cell>
          <cell r="U77">
            <v>37</v>
          </cell>
          <cell r="V77">
            <v>35</v>
          </cell>
          <cell r="W77">
            <v>28</v>
          </cell>
          <cell r="X77">
            <v>35</v>
          </cell>
          <cell r="Y77">
            <v>42</v>
          </cell>
          <cell r="Z77">
            <v>50</v>
          </cell>
          <cell r="AA77">
            <v>50</v>
          </cell>
          <cell r="AB77">
            <v>30</v>
          </cell>
          <cell r="AC77">
            <v>0</v>
          </cell>
          <cell r="AD77">
            <v>570</v>
          </cell>
        </row>
        <row r="78">
          <cell r="D78">
            <v>530204</v>
          </cell>
          <cell r="E78" t="str">
            <v>山东潍坊百货集团股份有限公司青岛分公司</v>
          </cell>
          <cell r="F78">
            <v>130</v>
          </cell>
          <cell r="G78">
            <v>130</v>
          </cell>
          <cell r="H78">
            <v>25</v>
          </cell>
          <cell r="I78">
            <v>0</v>
          </cell>
          <cell r="J78">
            <v>50</v>
          </cell>
          <cell r="K78">
            <v>0</v>
          </cell>
          <cell r="L78">
            <v>0</v>
          </cell>
          <cell r="M78">
            <v>0</v>
          </cell>
          <cell r="N78">
            <v>108</v>
          </cell>
          <cell r="O78">
            <v>108</v>
          </cell>
          <cell r="P78">
            <v>108</v>
          </cell>
          <cell r="Q78">
            <v>0</v>
          </cell>
          <cell r="R78">
            <v>44</v>
          </cell>
          <cell r="S78">
            <v>30</v>
          </cell>
          <cell r="T78">
            <v>38</v>
          </cell>
          <cell r="U78">
            <v>38</v>
          </cell>
          <cell r="V78">
            <v>48</v>
          </cell>
          <cell r="W78">
            <v>39</v>
          </cell>
          <cell r="X78">
            <v>48</v>
          </cell>
          <cell r="Y78">
            <v>58</v>
          </cell>
          <cell r="Z78">
            <v>87</v>
          </cell>
          <cell r="AA78">
            <v>70</v>
          </cell>
          <cell r="AB78">
            <v>0</v>
          </cell>
          <cell r="AC78">
            <v>50</v>
          </cell>
          <cell r="AD78">
            <v>190</v>
          </cell>
        </row>
        <row r="79">
          <cell r="D79">
            <v>530300</v>
          </cell>
          <cell r="E79" t="str">
            <v>临沂市鑫都商贸有限公司</v>
          </cell>
          <cell r="F79">
            <v>30</v>
          </cell>
          <cell r="G79">
            <v>30</v>
          </cell>
          <cell r="H79">
            <v>1</v>
          </cell>
          <cell r="I79">
            <v>0</v>
          </cell>
          <cell r="J79">
            <v>5</v>
          </cell>
          <cell r="K79">
            <v>7</v>
          </cell>
          <cell r="L79">
            <v>6</v>
          </cell>
          <cell r="M79">
            <v>3</v>
          </cell>
          <cell r="N79">
            <v>30</v>
          </cell>
          <cell r="O79">
            <v>30</v>
          </cell>
          <cell r="P79">
            <v>30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21</v>
          </cell>
          <cell r="W79">
            <v>10</v>
          </cell>
          <cell r="X79">
            <v>20</v>
          </cell>
          <cell r="Y79">
            <v>20</v>
          </cell>
          <cell r="Z79">
            <v>73</v>
          </cell>
          <cell r="AA79">
            <v>50</v>
          </cell>
          <cell r="AB79">
            <v>56</v>
          </cell>
          <cell r="AC79">
            <v>0</v>
          </cell>
          <cell r="AD79">
            <v>650</v>
          </cell>
        </row>
        <row r="80">
          <cell r="D80">
            <v>530403</v>
          </cell>
          <cell r="E80" t="str">
            <v>山东潍坊百货集团股份有限公司烟台分公司</v>
          </cell>
          <cell r="F80">
            <v>25</v>
          </cell>
          <cell r="G80">
            <v>25</v>
          </cell>
          <cell r="H80">
            <v>0</v>
          </cell>
          <cell r="I80">
            <v>1</v>
          </cell>
          <cell r="J80">
            <v>29</v>
          </cell>
          <cell r="K80">
            <v>3</v>
          </cell>
          <cell r="L80">
            <v>3</v>
          </cell>
          <cell r="M80">
            <v>2</v>
          </cell>
          <cell r="N80">
            <v>34</v>
          </cell>
          <cell r="O80">
            <v>33</v>
          </cell>
          <cell r="P80">
            <v>33</v>
          </cell>
          <cell r="Q80">
            <v>0</v>
          </cell>
          <cell r="R80">
            <v>10</v>
          </cell>
          <cell r="S80">
            <v>10</v>
          </cell>
          <cell r="T80">
            <v>10</v>
          </cell>
          <cell r="U80">
            <v>10</v>
          </cell>
          <cell r="V80">
            <v>15</v>
          </cell>
          <cell r="W80">
            <v>15</v>
          </cell>
          <cell r="X80">
            <v>15</v>
          </cell>
          <cell r="Y80">
            <v>15</v>
          </cell>
          <cell r="Z80">
            <v>20</v>
          </cell>
          <cell r="AA80">
            <v>10</v>
          </cell>
          <cell r="AB80">
            <v>10</v>
          </cell>
          <cell r="AC80">
            <v>1</v>
          </cell>
          <cell r="AD80">
            <v>70</v>
          </cell>
        </row>
        <row r="81">
          <cell r="D81">
            <v>530506</v>
          </cell>
          <cell r="E81" t="str">
            <v>淄博杨氏商贸有限公司</v>
          </cell>
          <cell r="F81">
            <v>33</v>
          </cell>
          <cell r="G81">
            <v>34</v>
          </cell>
          <cell r="H81">
            <v>8</v>
          </cell>
          <cell r="I81">
            <v>1</v>
          </cell>
          <cell r="J81">
            <v>25</v>
          </cell>
          <cell r="K81">
            <v>20</v>
          </cell>
          <cell r="L81">
            <v>5</v>
          </cell>
          <cell r="M81">
            <v>3</v>
          </cell>
          <cell r="N81">
            <v>5</v>
          </cell>
          <cell r="O81">
            <v>5</v>
          </cell>
          <cell r="P81">
            <v>5</v>
          </cell>
          <cell r="Q81">
            <v>0</v>
          </cell>
          <cell r="R81">
            <v>22</v>
          </cell>
          <cell r="S81">
            <v>15</v>
          </cell>
          <cell r="T81">
            <v>18</v>
          </cell>
          <cell r="U81">
            <v>18</v>
          </cell>
          <cell r="V81">
            <v>15</v>
          </cell>
          <cell r="W81">
            <v>12</v>
          </cell>
          <cell r="X81">
            <v>15</v>
          </cell>
          <cell r="Y81">
            <v>18</v>
          </cell>
          <cell r="Z81">
            <v>72</v>
          </cell>
          <cell r="AA81">
            <v>64</v>
          </cell>
          <cell r="AB81">
            <v>64</v>
          </cell>
          <cell r="AC81">
            <v>70</v>
          </cell>
          <cell r="AD81">
            <v>260</v>
          </cell>
        </row>
        <row r="82">
          <cell r="D82">
            <v>530600</v>
          </cell>
          <cell r="E82" t="str">
            <v>山东潍坊百货集团股份有限公司中百配送中心</v>
          </cell>
          <cell r="F82">
            <v>123</v>
          </cell>
          <cell r="G82">
            <v>123</v>
          </cell>
          <cell r="H82">
            <v>28</v>
          </cell>
          <cell r="I82">
            <v>7</v>
          </cell>
          <cell r="J82">
            <v>50</v>
          </cell>
          <cell r="K82">
            <v>22</v>
          </cell>
          <cell r="L82">
            <v>5</v>
          </cell>
          <cell r="M82">
            <v>1</v>
          </cell>
          <cell r="N82">
            <v>55</v>
          </cell>
          <cell r="O82">
            <v>56</v>
          </cell>
          <cell r="P82">
            <v>56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30</v>
          </cell>
          <cell r="W82">
            <v>30</v>
          </cell>
          <cell r="X82">
            <v>30</v>
          </cell>
          <cell r="Y82">
            <v>30</v>
          </cell>
          <cell r="Z82">
            <v>0</v>
          </cell>
          <cell r="AA82">
            <v>0</v>
          </cell>
          <cell r="AB82">
            <v>0</v>
          </cell>
          <cell r="AC82">
            <v>100</v>
          </cell>
          <cell r="AD82">
            <v>467</v>
          </cell>
        </row>
        <row r="83">
          <cell r="D83">
            <v>530701</v>
          </cell>
          <cell r="E83" t="str">
            <v>枣庄市鲁兴商贸有限公司</v>
          </cell>
          <cell r="F83">
            <v>40</v>
          </cell>
          <cell r="G83">
            <v>40</v>
          </cell>
          <cell r="H83">
            <v>0</v>
          </cell>
          <cell r="I83">
            <v>1</v>
          </cell>
          <cell r="J83">
            <v>30</v>
          </cell>
          <cell r="K83">
            <v>30</v>
          </cell>
          <cell r="L83">
            <v>6</v>
          </cell>
          <cell r="M83">
            <v>6</v>
          </cell>
          <cell r="N83">
            <v>10</v>
          </cell>
          <cell r="O83">
            <v>10</v>
          </cell>
          <cell r="P83">
            <v>10</v>
          </cell>
          <cell r="Q83">
            <v>0</v>
          </cell>
          <cell r="R83">
            <v>25</v>
          </cell>
          <cell r="S83">
            <v>15</v>
          </cell>
          <cell r="T83">
            <v>15</v>
          </cell>
          <cell r="U83">
            <v>15</v>
          </cell>
          <cell r="V83">
            <v>20</v>
          </cell>
          <cell r="W83">
            <v>20</v>
          </cell>
          <cell r="X83">
            <v>10</v>
          </cell>
          <cell r="Y83">
            <v>15</v>
          </cell>
          <cell r="Z83">
            <v>30</v>
          </cell>
          <cell r="AA83">
            <v>30</v>
          </cell>
          <cell r="AB83">
            <v>30</v>
          </cell>
          <cell r="AC83">
            <v>60</v>
          </cell>
          <cell r="AD83">
            <v>890</v>
          </cell>
        </row>
        <row r="84">
          <cell r="D84">
            <v>530902</v>
          </cell>
          <cell r="E84" t="str">
            <v>日照市鲁兴商贸有限公司</v>
          </cell>
          <cell r="F84">
            <v>10</v>
          </cell>
          <cell r="G84">
            <v>10</v>
          </cell>
          <cell r="H84">
            <v>0</v>
          </cell>
          <cell r="I84">
            <v>1</v>
          </cell>
          <cell r="J84">
            <v>0</v>
          </cell>
          <cell r="K84">
            <v>20</v>
          </cell>
          <cell r="L84">
            <v>3</v>
          </cell>
          <cell r="M84">
            <v>5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10</v>
          </cell>
          <cell r="S84">
            <v>10</v>
          </cell>
          <cell r="T84">
            <v>5</v>
          </cell>
          <cell r="U84">
            <v>5</v>
          </cell>
          <cell r="V84">
            <v>10</v>
          </cell>
          <cell r="W84">
            <v>8</v>
          </cell>
          <cell r="X84">
            <v>5</v>
          </cell>
          <cell r="Y84">
            <v>5</v>
          </cell>
          <cell r="Z84">
            <v>20</v>
          </cell>
          <cell r="AA84">
            <v>20</v>
          </cell>
          <cell r="AB84">
            <v>15</v>
          </cell>
          <cell r="AC84">
            <v>0</v>
          </cell>
          <cell r="AD84">
            <v>55</v>
          </cell>
        </row>
        <row r="85">
          <cell r="D85">
            <v>531000</v>
          </cell>
          <cell r="E85" t="str">
            <v>威海利华商贸有限公司</v>
          </cell>
          <cell r="F85">
            <v>10</v>
          </cell>
          <cell r="G85">
            <v>10</v>
          </cell>
          <cell r="H85">
            <v>2</v>
          </cell>
          <cell r="I85">
            <v>1</v>
          </cell>
          <cell r="J85">
            <v>20</v>
          </cell>
          <cell r="K85">
            <v>1</v>
          </cell>
          <cell r="L85">
            <v>1</v>
          </cell>
          <cell r="M85">
            <v>1</v>
          </cell>
          <cell r="N85">
            <v>17</v>
          </cell>
          <cell r="O85">
            <v>17</v>
          </cell>
          <cell r="P85">
            <v>16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50</v>
          </cell>
        </row>
        <row r="86">
          <cell r="D86">
            <v>531103</v>
          </cell>
          <cell r="E86" t="str">
            <v>东营市腾飞商贸有限责任公司</v>
          </cell>
          <cell r="F86">
            <v>14</v>
          </cell>
          <cell r="G86">
            <v>14</v>
          </cell>
          <cell r="H86">
            <v>2</v>
          </cell>
          <cell r="I86">
            <v>0</v>
          </cell>
          <cell r="J86">
            <v>5</v>
          </cell>
          <cell r="K86">
            <v>0</v>
          </cell>
          <cell r="L86">
            <v>0</v>
          </cell>
          <cell r="M86">
            <v>0</v>
          </cell>
          <cell r="N86">
            <v>7</v>
          </cell>
          <cell r="O86">
            <v>6</v>
          </cell>
          <cell r="P86">
            <v>7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18</v>
          </cell>
          <cell r="AA86">
            <v>16</v>
          </cell>
          <cell r="AB86">
            <v>10</v>
          </cell>
          <cell r="AC86">
            <v>0</v>
          </cell>
          <cell r="AD86">
            <v>2</v>
          </cell>
        </row>
        <row r="87">
          <cell r="D87">
            <v>532101</v>
          </cell>
          <cell r="E87" t="str">
            <v>滨州市滨城区阳光百货经营部</v>
          </cell>
          <cell r="F87">
            <v>5</v>
          </cell>
          <cell r="G87">
            <v>5</v>
          </cell>
          <cell r="H87">
            <v>2</v>
          </cell>
          <cell r="I87">
            <v>0</v>
          </cell>
          <cell r="J87">
            <v>5</v>
          </cell>
          <cell r="K87">
            <v>0</v>
          </cell>
          <cell r="L87">
            <v>0</v>
          </cell>
          <cell r="M87">
            <v>0</v>
          </cell>
          <cell r="N87">
            <v>10</v>
          </cell>
          <cell r="O87">
            <v>10</v>
          </cell>
          <cell r="P87">
            <v>10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10</v>
          </cell>
          <cell r="AA87">
            <v>10</v>
          </cell>
          <cell r="AB87">
            <v>10</v>
          </cell>
          <cell r="AC87">
            <v>0</v>
          </cell>
          <cell r="AD87">
            <v>82</v>
          </cell>
        </row>
        <row r="88">
          <cell r="D88">
            <v>532520</v>
          </cell>
          <cell r="E88" t="str">
            <v>邹城市泰龙商贸有限公司</v>
          </cell>
          <cell r="F88">
            <v>50</v>
          </cell>
          <cell r="G88">
            <v>50</v>
          </cell>
          <cell r="H88">
            <v>10</v>
          </cell>
          <cell r="I88">
            <v>0</v>
          </cell>
          <cell r="J88">
            <v>17</v>
          </cell>
          <cell r="K88">
            <v>6</v>
          </cell>
          <cell r="L88">
            <v>5</v>
          </cell>
          <cell r="M88">
            <v>3</v>
          </cell>
          <cell r="N88">
            <v>5</v>
          </cell>
          <cell r="O88">
            <v>5</v>
          </cell>
          <cell r="P88">
            <v>5</v>
          </cell>
          <cell r="Q88">
            <v>0</v>
          </cell>
          <cell r="R88">
            <v>20</v>
          </cell>
          <cell r="S88">
            <v>20</v>
          </cell>
          <cell r="T88">
            <v>30</v>
          </cell>
          <cell r="U88">
            <v>30</v>
          </cell>
          <cell r="V88">
            <v>15</v>
          </cell>
          <cell r="W88">
            <v>10</v>
          </cell>
          <cell r="X88">
            <v>15</v>
          </cell>
          <cell r="Y88">
            <v>20</v>
          </cell>
          <cell r="Z88">
            <v>50</v>
          </cell>
          <cell r="AA88">
            <v>50</v>
          </cell>
          <cell r="AB88">
            <v>50</v>
          </cell>
          <cell r="AC88">
            <v>30</v>
          </cell>
          <cell r="AD88">
            <v>280</v>
          </cell>
        </row>
        <row r="89">
          <cell r="D89">
            <v>675302</v>
          </cell>
          <cell r="E89" t="str">
            <v>青岛福兴祥物流有限公司</v>
          </cell>
          <cell r="F89">
            <v>52</v>
          </cell>
          <cell r="G89">
            <v>52</v>
          </cell>
          <cell r="H89">
            <v>16</v>
          </cell>
          <cell r="I89">
            <v>17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60</v>
          </cell>
          <cell r="S89">
            <v>40</v>
          </cell>
          <cell r="T89">
            <v>50</v>
          </cell>
          <cell r="U89">
            <v>50</v>
          </cell>
          <cell r="V89">
            <v>40</v>
          </cell>
          <cell r="W89">
            <v>32</v>
          </cell>
          <cell r="X89">
            <v>38</v>
          </cell>
          <cell r="Y89">
            <v>40</v>
          </cell>
        </row>
        <row r="90">
          <cell r="E90" t="str">
            <v>总和：</v>
          </cell>
          <cell r="F90">
            <v>4022</v>
          </cell>
          <cell r="G90">
            <v>4013</v>
          </cell>
          <cell r="H90">
            <v>938</v>
          </cell>
          <cell r="I90">
            <v>173</v>
          </cell>
          <cell r="J90">
            <v>2360</v>
          </cell>
          <cell r="K90">
            <v>2407</v>
          </cell>
          <cell r="L90">
            <v>1014</v>
          </cell>
          <cell r="M90">
            <v>745</v>
          </cell>
          <cell r="N90">
            <v>3855</v>
          </cell>
          <cell r="O90">
            <v>3798</v>
          </cell>
          <cell r="P90">
            <v>3911</v>
          </cell>
          <cell r="Q90">
            <v>146</v>
          </cell>
          <cell r="R90">
            <v>1670</v>
          </cell>
          <cell r="S90">
            <v>1173</v>
          </cell>
          <cell r="T90">
            <v>1420</v>
          </cell>
          <cell r="U90">
            <v>1424</v>
          </cell>
          <cell r="V90">
            <v>2196</v>
          </cell>
          <cell r="W90">
            <v>1793</v>
          </cell>
          <cell r="X90">
            <v>2218</v>
          </cell>
          <cell r="Y90">
            <v>2480</v>
          </cell>
          <cell r="Z90">
            <v>5433</v>
          </cell>
          <cell r="AA90">
            <v>4869</v>
          </cell>
          <cell r="AB90">
            <v>4719</v>
          </cell>
          <cell r="AC90">
            <v>1877</v>
          </cell>
          <cell r="AD90">
            <v>26238</v>
          </cell>
        </row>
        <row r="92">
          <cell r="D92">
            <v>100264</v>
          </cell>
          <cell r="E92" t="str">
            <v>欧尚（中国）投资有限公司</v>
          </cell>
          <cell r="F92">
            <v>23</v>
          </cell>
          <cell r="G92">
            <v>23</v>
          </cell>
          <cell r="H92">
            <v>5</v>
          </cell>
          <cell r="I92">
            <v>3</v>
          </cell>
          <cell r="J92">
            <v>30</v>
          </cell>
          <cell r="K92">
            <v>0</v>
          </cell>
          <cell r="L92">
            <v>0</v>
          </cell>
          <cell r="M92">
            <v>0</v>
          </cell>
          <cell r="N92">
            <v>13</v>
          </cell>
          <cell r="O92">
            <v>13</v>
          </cell>
          <cell r="P92">
            <v>13</v>
          </cell>
          <cell r="Q92">
            <v>2</v>
          </cell>
          <cell r="R92">
            <v>24</v>
          </cell>
          <cell r="S92">
            <v>16</v>
          </cell>
          <cell r="T92">
            <v>20</v>
          </cell>
          <cell r="U92">
            <v>20</v>
          </cell>
        </row>
        <row r="93">
          <cell r="D93">
            <v>100365</v>
          </cell>
          <cell r="E93" t="str">
            <v>广州屈臣氏个人用品商店有限公司</v>
          </cell>
          <cell r="F93">
            <v>88</v>
          </cell>
          <cell r="G93">
            <v>0</v>
          </cell>
          <cell r="H93">
            <v>100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90</v>
          </cell>
          <cell r="S93">
            <v>0</v>
          </cell>
          <cell r="T93">
            <v>0</v>
          </cell>
          <cell r="U93">
            <v>80</v>
          </cell>
        </row>
        <row r="94">
          <cell r="D94">
            <v>101445</v>
          </cell>
          <cell r="E94" t="str">
            <v>北京旺市百利商业有限公司飘亮购物中心</v>
          </cell>
          <cell r="F94">
            <v>34</v>
          </cell>
          <cell r="G94">
            <v>34</v>
          </cell>
          <cell r="H94">
            <v>38</v>
          </cell>
          <cell r="I94">
            <v>0</v>
          </cell>
          <cell r="J94">
            <v>141</v>
          </cell>
          <cell r="K94">
            <v>0</v>
          </cell>
          <cell r="L94">
            <v>0</v>
          </cell>
          <cell r="M94">
            <v>0</v>
          </cell>
          <cell r="N94">
            <v>23</v>
          </cell>
          <cell r="O94">
            <v>20</v>
          </cell>
          <cell r="P94">
            <v>30</v>
          </cell>
          <cell r="Q94">
            <v>30</v>
          </cell>
          <cell r="R94">
            <v>31</v>
          </cell>
          <cell r="S94">
            <v>31</v>
          </cell>
          <cell r="T94">
            <v>33</v>
          </cell>
          <cell r="U94">
            <v>31</v>
          </cell>
        </row>
        <row r="95">
          <cell r="D95">
            <v>101494</v>
          </cell>
          <cell r="E95" t="str">
            <v>锦江麦德龙现购自运有限公司北京万泉河商场</v>
          </cell>
          <cell r="F95">
            <v>19</v>
          </cell>
          <cell r="G95">
            <v>20</v>
          </cell>
          <cell r="H95">
            <v>4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10</v>
          </cell>
          <cell r="O95">
            <v>10</v>
          </cell>
          <cell r="P95">
            <v>10</v>
          </cell>
          <cell r="Q95">
            <v>34</v>
          </cell>
          <cell r="R95">
            <v>16</v>
          </cell>
          <cell r="S95">
            <v>10</v>
          </cell>
          <cell r="T95">
            <v>13</v>
          </cell>
          <cell r="U95">
            <v>13</v>
          </cell>
        </row>
        <row r="96">
          <cell r="D96">
            <v>101571</v>
          </cell>
          <cell r="E96" t="str">
            <v>北京家乐福商业有限公司通州店</v>
          </cell>
          <cell r="F96">
            <v>13</v>
          </cell>
          <cell r="G96">
            <v>5</v>
          </cell>
          <cell r="H96">
            <v>6</v>
          </cell>
          <cell r="I96">
            <v>3</v>
          </cell>
          <cell r="J96">
            <v>5</v>
          </cell>
          <cell r="K96">
            <v>0</v>
          </cell>
          <cell r="L96">
            <v>0</v>
          </cell>
          <cell r="M96">
            <v>0</v>
          </cell>
          <cell r="N96">
            <v>1</v>
          </cell>
          <cell r="O96">
            <v>1</v>
          </cell>
          <cell r="P96">
            <v>1</v>
          </cell>
          <cell r="Q96">
            <v>2</v>
          </cell>
          <cell r="R96">
            <v>6</v>
          </cell>
          <cell r="S96">
            <v>4</v>
          </cell>
          <cell r="T96">
            <v>5</v>
          </cell>
          <cell r="U96">
            <v>5</v>
          </cell>
        </row>
        <row r="97">
          <cell r="D97">
            <v>101631</v>
          </cell>
          <cell r="E97" t="str">
            <v>锦江麦德龙现购自运有限公司北京十里河商场</v>
          </cell>
          <cell r="F97">
            <v>19</v>
          </cell>
          <cell r="G97">
            <v>20</v>
          </cell>
          <cell r="H97">
            <v>4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10</v>
          </cell>
          <cell r="O97">
            <v>10</v>
          </cell>
          <cell r="P97">
            <v>10</v>
          </cell>
          <cell r="Q97">
            <v>30</v>
          </cell>
        </row>
        <row r="98">
          <cell r="D98">
            <v>101708</v>
          </cell>
          <cell r="E98" t="str">
            <v>乐购特易购商业（北京）有限公司大成东分公司</v>
          </cell>
          <cell r="F98">
            <v>0</v>
          </cell>
          <cell r="G98">
            <v>20</v>
          </cell>
          <cell r="H98">
            <v>0</v>
          </cell>
          <cell r="I98">
            <v>1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2</v>
          </cell>
          <cell r="O98">
            <v>2</v>
          </cell>
          <cell r="P98">
            <v>2</v>
          </cell>
        </row>
        <row r="99">
          <cell r="D99">
            <v>101967</v>
          </cell>
          <cell r="E99" t="str">
            <v>乐购特易购商业（北京）有限公司</v>
          </cell>
          <cell r="F99">
            <v>0</v>
          </cell>
          <cell r="G99">
            <v>1</v>
          </cell>
          <cell r="H99">
            <v>0</v>
          </cell>
          <cell r="I99">
            <v>1.5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2</v>
          </cell>
          <cell r="O99">
            <v>2</v>
          </cell>
          <cell r="P99">
            <v>2</v>
          </cell>
          <cell r="Q99">
            <v>0</v>
          </cell>
          <cell r="R99">
            <v>0</v>
          </cell>
          <cell r="S99">
            <v>0</v>
          </cell>
          <cell r="T99">
            <v>4</v>
          </cell>
        </row>
        <row r="100">
          <cell r="D100">
            <v>102083</v>
          </cell>
          <cell r="E100" t="str">
            <v>北京家乐福商业有限公司</v>
          </cell>
          <cell r="F100">
            <v>15</v>
          </cell>
          <cell r="G100">
            <v>15</v>
          </cell>
          <cell r="H100">
            <v>7</v>
          </cell>
          <cell r="I100">
            <v>1</v>
          </cell>
          <cell r="J100">
            <v>25</v>
          </cell>
          <cell r="K100">
            <v>0</v>
          </cell>
          <cell r="L100">
            <v>0</v>
          </cell>
          <cell r="M100">
            <v>0</v>
          </cell>
          <cell r="N100">
            <v>3</v>
          </cell>
          <cell r="O100">
            <v>6</v>
          </cell>
          <cell r="P100">
            <v>6</v>
          </cell>
          <cell r="Q100">
            <v>1</v>
          </cell>
        </row>
        <row r="101">
          <cell r="D101">
            <v>212008</v>
          </cell>
          <cell r="E101" t="str">
            <v>北京创益佳家乐福商业有限公司</v>
          </cell>
          <cell r="F101">
            <v>30</v>
          </cell>
          <cell r="G101">
            <v>31</v>
          </cell>
          <cell r="H101">
            <v>7</v>
          </cell>
          <cell r="I101">
            <v>3</v>
          </cell>
          <cell r="J101">
            <v>30</v>
          </cell>
          <cell r="K101">
            <v>0</v>
          </cell>
          <cell r="L101">
            <v>0</v>
          </cell>
          <cell r="M101">
            <v>0</v>
          </cell>
          <cell r="N101">
            <v>5</v>
          </cell>
          <cell r="O101">
            <v>7</v>
          </cell>
          <cell r="P101">
            <v>5</v>
          </cell>
          <cell r="Q101">
            <v>10</v>
          </cell>
          <cell r="R101">
            <v>1</v>
          </cell>
          <cell r="S101">
            <v>2</v>
          </cell>
          <cell r="T101">
            <v>5</v>
          </cell>
          <cell r="U101">
            <v>5</v>
          </cell>
        </row>
        <row r="102">
          <cell r="D102">
            <v>212012</v>
          </cell>
          <cell r="E102" t="str">
            <v>北京家乐福商业有限公司</v>
          </cell>
          <cell r="F102">
            <v>10</v>
          </cell>
          <cell r="G102">
            <v>0</v>
          </cell>
          <cell r="H102">
            <v>7</v>
          </cell>
          <cell r="I102">
            <v>3</v>
          </cell>
          <cell r="J102">
            <v>1</v>
          </cell>
          <cell r="K102">
            <v>0</v>
          </cell>
          <cell r="L102">
            <v>0</v>
          </cell>
          <cell r="M102">
            <v>0</v>
          </cell>
          <cell r="N102">
            <v>6</v>
          </cell>
          <cell r="O102">
            <v>3</v>
          </cell>
          <cell r="P102">
            <v>2</v>
          </cell>
          <cell r="Q102">
            <v>1</v>
          </cell>
          <cell r="R102">
            <v>5</v>
          </cell>
          <cell r="S102">
            <v>3</v>
          </cell>
          <cell r="T102">
            <v>4</v>
          </cell>
          <cell r="U102">
            <v>3</v>
          </cell>
        </row>
        <row r="103">
          <cell r="D103">
            <v>212013</v>
          </cell>
          <cell r="E103" t="str">
            <v>北京家乐福商业有限公司马连道店</v>
          </cell>
          <cell r="F103">
            <v>7</v>
          </cell>
          <cell r="G103">
            <v>0</v>
          </cell>
          <cell r="H103">
            <v>0</v>
          </cell>
          <cell r="I103">
            <v>1</v>
          </cell>
          <cell r="J103">
            <v>1</v>
          </cell>
          <cell r="K103">
            <v>0</v>
          </cell>
          <cell r="L103">
            <v>0</v>
          </cell>
          <cell r="M103">
            <v>0</v>
          </cell>
          <cell r="N103">
            <v>5</v>
          </cell>
          <cell r="O103">
            <v>5</v>
          </cell>
          <cell r="P103">
            <v>0</v>
          </cell>
          <cell r="Q103">
            <v>3</v>
          </cell>
          <cell r="R103">
            <v>14</v>
          </cell>
          <cell r="S103">
            <v>3</v>
          </cell>
          <cell r="T103">
            <v>10</v>
          </cell>
          <cell r="U103">
            <v>10</v>
          </cell>
        </row>
        <row r="104">
          <cell r="D104">
            <v>212015</v>
          </cell>
          <cell r="E104" t="str">
            <v>北京家乐福商业有限公司</v>
          </cell>
          <cell r="F104">
            <v>30</v>
          </cell>
          <cell r="G104">
            <v>43</v>
          </cell>
          <cell r="H104">
            <v>7</v>
          </cell>
          <cell r="I104">
            <v>2</v>
          </cell>
          <cell r="J104">
            <v>95</v>
          </cell>
          <cell r="K104">
            <v>0</v>
          </cell>
          <cell r="L104">
            <v>0</v>
          </cell>
          <cell r="M104">
            <v>0</v>
          </cell>
          <cell r="N104">
            <v>22</v>
          </cell>
          <cell r="O104">
            <v>35</v>
          </cell>
          <cell r="P104">
            <v>22</v>
          </cell>
          <cell r="Q104">
            <v>10</v>
          </cell>
          <cell r="R104">
            <v>15</v>
          </cell>
          <cell r="S104">
            <v>12</v>
          </cell>
          <cell r="T104">
            <v>13</v>
          </cell>
          <cell r="U104">
            <v>13</v>
          </cell>
        </row>
        <row r="105">
          <cell r="D105">
            <v>212030</v>
          </cell>
          <cell r="E105" t="str">
            <v>北京迪亚首联商业零售有限公司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150</v>
          </cell>
          <cell r="W105">
            <v>0</v>
          </cell>
          <cell r="X105">
            <v>150</v>
          </cell>
        </row>
        <row r="106">
          <cell r="D106">
            <v>212031</v>
          </cell>
          <cell r="E106" t="str">
            <v>欧尚（中国）投资有限公司</v>
          </cell>
          <cell r="F106">
            <v>31</v>
          </cell>
          <cell r="G106">
            <v>31</v>
          </cell>
          <cell r="H106">
            <v>2</v>
          </cell>
          <cell r="I106">
            <v>2</v>
          </cell>
          <cell r="J106">
            <v>20</v>
          </cell>
          <cell r="K106">
            <v>0</v>
          </cell>
          <cell r="L106">
            <v>0</v>
          </cell>
          <cell r="M106">
            <v>0</v>
          </cell>
          <cell r="N106">
            <v>6</v>
          </cell>
          <cell r="O106">
            <v>6</v>
          </cell>
          <cell r="P106">
            <v>6</v>
          </cell>
          <cell r="Q106">
            <v>5</v>
          </cell>
          <cell r="R106">
            <v>30</v>
          </cell>
          <cell r="S106">
            <v>20</v>
          </cell>
          <cell r="T106">
            <v>20</v>
          </cell>
          <cell r="U106">
            <v>25</v>
          </cell>
        </row>
        <row r="107">
          <cell r="D107">
            <v>212032</v>
          </cell>
          <cell r="E107" t="str">
            <v>北京家乐福商业有限公司中关村广场店</v>
          </cell>
          <cell r="F107">
            <v>22</v>
          </cell>
          <cell r="G107">
            <v>9</v>
          </cell>
          <cell r="H107">
            <v>0</v>
          </cell>
          <cell r="I107">
            <v>2</v>
          </cell>
          <cell r="J107">
            <v>10</v>
          </cell>
          <cell r="K107">
            <v>0</v>
          </cell>
          <cell r="L107">
            <v>0</v>
          </cell>
          <cell r="M107">
            <v>0</v>
          </cell>
          <cell r="N107">
            <v>3</v>
          </cell>
          <cell r="O107">
            <v>3</v>
          </cell>
          <cell r="P107">
            <v>3</v>
          </cell>
          <cell r="Q107">
            <v>3</v>
          </cell>
          <cell r="R107">
            <v>5</v>
          </cell>
          <cell r="S107">
            <v>5</v>
          </cell>
          <cell r="T107">
            <v>19</v>
          </cell>
          <cell r="U107">
            <v>19</v>
          </cell>
        </row>
        <row r="108">
          <cell r="D108">
            <v>212034</v>
          </cell>
          <cell r="E108" t="str">
            <v>北京易初莲花连锁超市有限公司</v>
          </cell>
          <cell r="F108">
            <v>40</v>
          </cell>
          <cell r="G108">
            <v>60</v>
          </cell>
          <cell r="H108">
            <v>59</v>
          </cell>
          <cell r="I108">
            <v>19.5</v>
          </cell>
          <cell r="J108">
            <v>286</v>
          </cell>
          <cell r="K108">
            <v>0</v>
          </cell>
          <cell r="L108">
            <v>0</v>
          </cell>
          <cell r="M108">
            <v>0</v>
          </cell>
          <cell r="N108">
            <v>148</v>
          </cell>
          <cell r="O108">
            <v>121</v>
          </cell>
          <cell r="P108">
            <v>101</v>
          </cell>
          <cell r="Q108">
            <v>39</v>
          </cell>
          <cell r="R108">
            <v>7</v>
          </cell>
          <cell r="S108">
            <v>9</v>
          </cell>
          <cell r="T108">
            <v>7</v>
          </cell>
          <cell r="U108">
            <v>3</v>
          </cell>
        </row>
        <row r="109">
          <cell r="D109">
            <v>212039</v>
          </cell>
          <cell r="E109" t="str">
            <v>北京家乐福商业有限公司双井店</v>
          </cell>
          <cell r="F109">
            <v>38</v>
          </cell>
          <cell r="G109">
            <v>30</v>
          </cell>
          <cell r="H109">
            <v>7</v>
          </cell>
          <cell r="I109">
            <v>3</v>
          </cell>
          <cell r="J109">
            <v>25</v>
          </cell>
          <cell r="K109">
            <v>0</v>
          </cell>
          <cell r="L109">
            <v>0</v>
          </cell>
          <cell r="M109">
            <v>0</v>
          </cell>
          <cell r="N109">
            <v>7</v>
          </cell>
          <cell r="O109">
            <v>7</v>
          </cell>
          <cell r="P109">
            <v>7</v>
          </cell>
          <cell r="Q109">
            <v>10</v>
          </cell>
          <cell r="R109">
            <v>20</v>
          </cell>
          <cell r="S109">
            <v>17</v>
          </cell>
          <cell r="T109">
            <v>18</v>
          </cell>
          <cell r="U109">
            <v>18</v>
          </cell>
        </row>
        <row r="110">
          <cell r="D110">
            <v>100532</v>
          </cell>
          <cell r="E110" t="str">
            <v>天津津友乐购生活购物有限公司</v>
          </cell>
          <cell r="F110">
            <v>20</v>
          </cell>
          <cell r="G110">
            <v>20</v>
          </cell>
          <cell r="H110">
            <v>0</v>
          </cell>
          <cell r="I110">
            <v>3.5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8</v>
          </cell>
          <cell r="O110">
            <v>8</v>
          </cell>
          <cell r="P110">
            <v>8</v>
          </cell>
          <cell r="Q110">
            <v>0</v>
          </cell>
          <cell r="R110">
            <v>11</v>
          </cell>
          <cell r="S110">
            <v>9</v>
          </cell>
          <cell r="T110">
            <v>2</v>
          </cell>
          <cell r="U110">
            <v>2</v>
          </cell>
        </row>
        <row r="111">
          <cell r="D111">
            <v>100907</v>
          </cell>
          <cell r="E111" t="str">
            <v>济南人民大润发商业有限公司</v>
          </cell>
          <cell r="F111">
            <v>9</v>
          </cell>
          <cell r="G111">
            <v>9</v>
          </cell>
          <cell r="H111">
            <v>2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8</v>
          </cell>
        </row>
        <row r="112">
          <cell r="D112">
            <v>210260</v>
          </cell>
          <cell r="E112" t="str">
            <v>锦江麦德龙现购自运有限公司天津红桥商场</v>
          </cell>
          <cell r="F112">
            <v>2</v>
          </cell>
          <cell r="G112">
            <v>2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19</v>
          </cell>
          <cell r="O112">
            <v>19</v>
          </cell>
          <cell r="P112">
            <v>19</v>
          </cell>
          <cell r="Q112">
            <v>11</v>
          </cell>
          <cell r="R112">
            <v>5</v>
          </cell>
          <cell r="S112">
            <v>1</v>
          </cell>
          <cell r="T112">
            <v>4</v>
          </cell>
          <cell r="U112">
            <v>3</v>
          </cell>
        </row>
        <row r="113">
          <cell r="D113">
            <v>220104</v>
          </cell>
          <cell r="E113" t="str">
            <v>天津福业商业有限公司</v>
          </cell>
          <cell r="F113">
            <v>7</v>
          </cell>
          <cell r="G113">
            <v>0</v>
          </cell>
          <cell r="H113">
            <v>7</v>
          </cell>
          <cell r="I113">
            <v>1</v>
          </cell>
          <cell r="J113">
            <v>3</v>
          </cell>
          <cell r="K113">
            <v>0</v>
          </cell>
          <cell r="L113">
            <v>0</v>
          </cell>
          <cell r="M113">
            <v>0</v>
          </cell>
          <cell r="N113">
            <v>5</v>
          </cell>
          <cell r="O113">
            <v>9</v>
          </cell>
          <cell r="P113">
            <v>4</v>
          </cell>
          <cell r="Q113">
            <v>3</v>
          </cell>
          <cell r="R113">
            <v>3</v>
          </cell>
          <cell r="S113">
            <v>3</v>
          </cell>
          <cell r="T113">
            <v>5</v>
          </cell>
          <cell r="U113">
            <v>8</v>
          </cell>
        </row>
        <row r="114">
          <cell r="D114">
            <v>220105</v>
          </cell>
          <cell r="E114" t="str">
            <v>天津福业商业有限公司</v>
          </cell>
          <cell r="F114">
            <v>6</v>
          </cell>
          <cell r="G114">
            <v>4</v>
          </cell>
          <cell r="H114">
            <v>1</v>
          </cell>
          <cell r="I114">
            <v>2</v>
          </cell>
          <cell r="J114">
            <v>2</v>
          </cell>
          <cell r="K114">
            <v>0</v>
          </cell>
          <cell r="L114">
            <v>0</v>
          </cell>
          <cell r="M114">
            <v>0</v>
          </cell>
          <cell r="N114">
            <v>7</v>
          </cell>
          <cell r="O114">
            <v>5</v>
          </cell>
          <cell r="P114">
            <v>4</v>
          </cell>
          <cell r="Q114">
            <v>5</v>
          </cell>
          <cell r="R114">
            <v>2</v>
          </cell>
          <cell r="S114">
            <v>2</v>
          </cell>
          <cell r="T114">
            <v>2</v>
          </cell>
          <cell r="U114">
            <v>2</v>
          </cell>
        </row>
        <row r="115">
          <cell r="D115">
            <v>220113</v>
          </cell>
          <cell r="E115" t="str">
            <v>天津劝业家乐福超市有限公司</v>
          </cell>
          <cell r="F115">
            <v>7</v>
          </cell>
          <cell r="G115">
            <v>2</v>
          </cell>
          <cell r="H115">
            <v>5</v>
          </cell>
          <cell r="I115">
            <v>0</v>
          </cell>
          <cell r="J115">
            <v>3</v>
          </cell>
          <cell r="K115">
            <v>0</v>
          </cell>
          <cell r="L115">
            <v>0</v>
          </cell>
          <cell r="M115">
            <v>0</v>
          </cell>
          <cell r="N115">
            <v>4</v>
          </cell>
          <cell r="O115">
            <v>4</v>
          </cell>
          <cell r="P115">
            <v>4</v>
          </cell>
          <cell r="Q115">
            <v>1</v>
          </cell>
          <cell r="R115">
            <v>2</v>
          </cell>
          <cell r="S115">
            <v>2</v>
          </cell>
          <cell r="T115">
            <v>3</v>
          </cell>
          <cell r="U115">
            <v>2</v>
          </cell>
        </row>
        <row r="116">
          <cell r="D116">
            <v>220114</v>
          </cell>
          <cell r="E116" t="str">
            <v>天津劝业家乐福超市有限公司</v>
          </cell>
          <cell r="F116">
            <v>20</v>
          </cell>
          <cell r="G116">
            <v>19</v>
          </cell>
          <cell r="H116">
            <v>2</v>
          </cell>
          <cell r="I116">
            <v>1</v>
          </cell>
          <cell r="J116">
            <v>5</v>
          </cell>
          <cell r="K116">
            <v>0</v>
          </cell>
          <cell r="L116">
            <v>0</v>
          </cell>
          <cell r="M116">
            <v>0</v>
          </cell>
          <cell r="N116">
            <v>18</v>
          </cell>
          <cell r="O116">
            <v>4</v>
          </cell>
          <cell r="P116">
            <v>0</v>
          </cell>
          <cell r="Q116">
            <v>3</v>
          </cell>
          <cell r="R116">
            <v>1</v>
          </cell>
          <cell r="S116">
            <v>2</v>
          </cell>
          <cell r="T116">
            <v>3</v>
          </cell>
          <cell r="U116">
            <v>2</v>
          </cell>
        </row>
        <row r="117">
          <cell r="D117">
            <v>220115</v>
          </cell>
          <cell r="E117" t="str">
            <v>天津劝业家乐福超市有限公司</v>
          </cell>
          <cell r="F117">
            <v>23</v>
          </cell>
          <cell r="G117">
            <v>1</v>
          </cell>
          <cell r="H117">
            <v>1</v>
          </cell>
          <cell r="I117">
            <v>2</v>
          </cell>
          <cell r="J117">
            <v>7</v>
          </cell>
          <cell r="K117">
            <v>0</v>
          </cell>
          <cell r="L117">
            <v>0</v>
          </cell>
          <cell r="M117">
            <v>0</v>
          </cell>
          <cell r="N117">
            <v>8</v>
          </cell>
          <cell r="O117">
            <v>16</v>
          </cell>
          <cell r="P117">
            <v>12</v>
          </cell>
          <cell r="Q117">
            <v>6</v>
          </cell>
          <cell r="R117">
            <v>5</v>
          </cell>
          <cell r="S117">
            <v>5</v>
          </cell>
          <cell r="T117">
            <v>5</v>
          </cell>
          <cell r="U117">
            <v>5</v>
          </cell>
        </row>
        <row r="118">
          <cell r="D118">
            <v>220118</v>
          </cell>
          <cell r="E118" t="str">
            <v>沃尔玛（中国）投资有限公司</v>
          </cell>
          <cell r="F118">
            <v>380</v>
          </cell>
          <cell r="G118">
            <v>300</v>
          </cell>
          <cell r="H118">
            <v>0</v>
          </cell>
          <cell r="I118">
            <v>40</v>
          </cell>
          <cell r="J118">
            <v>450</v>
          </cell>
          <cell r="K118">
            <v>0</v>
          </cell>
          <cell r="L118">
            <v>0</v>
          </cell>
          <cell r="M118">
            <v>0</v>
          </cell>
          <cell r="N118">
            <v>280</v>
          </cell>
          <cell r="O118">
            <v>280</v>
          </cell>
          <cell r="P118">
            <v>280</v>
          </cell>
          <cell r="Q118">
            <v>190</v>
          </cell>
          <cell r="R118">
            <v>230</v>
          </cell>
          <cell r="S118">
            <v>0</v>
          </cell>
          <cell r="T118">
            <v>210</v>
          </cell>
          <cell r="U118">
            <v>210</v>
          </cell>
        </row>
        <row r="119">
          <cell r="D119">
            <v>672310</v>
          </cell>
          <cell r="E119" t="str">
            <v>天津塘沽乐购生活购物有限公司</v>
          </cell>
          <cell r="F119">
            <v>60</v>
          </cell>
          <cell r="G119">
            <v>60</v>
          </cell>
          <cell r="H119">
            <v>0</v>
          </cell>
          <cell r="I119">
            <v>4.5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16</v>
          </cell>
          <cell r="O119">
            <v>17</v>
          </cell>
          <cell r="P119">
            <v>17</v>
          </cell>
          <cell r="Q119">
            <v>0</v>
          </cell>
          <cell r="R119">
            <v>36</v>
          </cell>
          <cell r="S119">
            <v>24</v>
          </cell>
          <cell r="T119">
            <v>2</v>
          </cell>
          <cell r="U119">
            <v>2</v>
          </cell>
        </row>
        <row r="120">
          <cell r="D120">
            <v>672312</v>
          </cell>
          <cell r="E120" t="str">
            <v>天津金钟乐购生活购物有限公司</v>
          </cell>
          <cell r="F120">
            <v>30</v>
          </cell>
          <cell r="G120">
            <v>30</v>
          </cell>
          <cell r="H120">
            <v>0</v>
          </cell>
          <cell r="I120">
            <v>4.5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15</v>
          </cell>
          <cell r="O120">
            <v>15</v>
          </cell>
          <cell r="P120">
            <v>15</v>
          </cell>
          <cell r="Q120">
            <v>0</v>
          </cell>
          <cell r="R120">
            <v>11</v>
          </cell>
          <cell r="S120">
            <v>9</v>
          </cell>
          <cell r="T120">
            <v>2</v>
          </cell>
          <cell r="U120">
            <v>2</v>
          </cell>
        </row>
        <row r="121">
          <cell r="D121">
            <v>672323</v>
          </cell>
          <cell r="E121" t="str">
            <v>天津开发区乐购生活购物有限公司</v>
          </cell>
          <cell r="F121">
            <v>34</v>
          </cell>
          <cell r="G121">
            <v>31</v>
          </cell>
          <cell r="H121">
            <v>0</v>
          </cell>
          <cell r="I121">
            <v>3.5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8</v>
          </cell>
          <cell r="O121">
            <v>8</v>
          </cell>
          <cell r="P121">
            <v>8</v>
          </cell>
          <cell r="Q121">
            <v>0</v>
          </cell>
          <cell r="R121">
            <v>12</v>
          </cell>
          <cell r="S121">
            <v>9</v>
          </cell>
          <cell r="T121">
            <v>2</v>
          </cell>
          <cell r="U121">
            <v>2</v>
          </cell>
        </row>
        <row r="122">
          <cell r="D122">
            <v>102163</v>
          </cell>
          <cell r="E122" t="str">
            <v>济南人民大润发商业有限公司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4</v>
          </cell>
          <cell r="U122">
            <v>5</v>
          </cell>
        </row>
        <row r="123">
          <cell r="D123">
            <v>210245</v>
          </cell>
          <cell r="E123" t="str">
            <v>济南人民大润发商业有限公司</v>
          </cell>
          <cell r="F123">
            <v>5</v>
          </cell>
          <cell r="G123">
            <v>6</v>
          </cell>
          <cell r="H123">
            <v>6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2</v>
          </cell>
          <cell r="S123">
            <v>3</v>
          </cell>
          <cell r="T123">
            <v>2</v>
          </cell>
          <cell r="U123">
            <v>2</v>
          </cell>
        </row>
        <row r="124">
          <cell r="D124">
            <v>100207</v>
          </cell>
          <cell r="E124" t="str">
            <v>锦江麦德龙现购自运有限公司沈阳铁西商场</v>
          </cell>
          <cell r="F124">
            <v>2</v>
          </cell>
          <cell r="G124">
            <v>3</v>
          </cell>
          <cell r="H124">
            <v>1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46</v>
          </cell>
          <cell r="O124">
            <v>46</v>
          </cell>
          <cell r="P124">
            <v>46</v>
          </cell>
          <cell r="Q124">
            <v>6</v>
          </cell>
          <cell r="R124">
            <v>0</v>
          </cell>
          <cell r="S124">
            <v>3</v>
          </cell>
        </row>
        <row r="125">
          <cell r="D125">
            <v>100212</v>
          </cell>
          <cell r="E125" t="str">
            <v>大连家乐福商业有限公司</v>
          </cell>
          <cell r="F125">
            <v>0</v>
          </cell>
          <cell r="G125">
            <v>0</v>
          </cell>
          <cell r="H125">
            <v>0</v>
          </cell>
          <cell r="I125">
            <v>1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</v>
          </cell>
          <cell r="O125">
            <v>1</v>
          </cell>
          <cell r="P125">
            <v>1</v>
          </cell>
          <cell r="Q125">
            <v>0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</row>
        <row r="126">
          <cell r="D126">
            <v>100293</v>
          </cell>
          <cell r="E126" t="str">
            <v>沈阳于洪乐购生活购物有限公司</v>
          </cell>
          <cell r="F126">
            <v>9</v>
          </cell>
          <cell r="G126">
            <v>0</v>
          </cell>
          <cell r="H126">
            <v>1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12</v>
          </cell>
          <cell r="O126">
            <v>12</v>
          </cell>
          <cell r="P126">
            <v>12</v>
          </cell>
          <cell r="Q126">
            <v>0</v>
          </cell>
          <cell r="R126">
            <v>4</v>
          </cell>
          <cell r="S126">
            <v>3</v>
          </cell>
          <cell r="T126">
            <v>3</v>
          </cell>
        </row>
        <row r="127">
          <cell r="D127">
            <v>100531</v>
          </cell>
          <cell r="E127" t="str">
            <v>沈阳沈河乐购超市有限公司</v>
          </cell>
          <cell r="F127">
            <v>7</v>
          </cell>
          <cell r="G127">
            <v>0</v>
          </cell>
          <cell r="H127">
            <v>0</v>
          </cell>
          <cell r="I127">
            <v>1.5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12</v>
          </cell>
          <cell r="O127">
            <v>12</v>
          </cell>
          <cell r="P127">
            <v>12</v>
          </cell>
          <cell r="Q127">
            <v>0</v>
          </cell>
          <cell r="R127">
            <v>5</v>
          </cell>
          <cell r="S127">
            <v>5</v>
          </cell>
        </row>
        <row r="128">
          <cell r="D128">
            <v>100799</v>
          </cell>
          <cell r="E128" t="str">
            <v>沈阳家乐福商业有限公司塔湾店</v>
          </cell>
          <cell r="F128">
            <v>7</v>
          </cell>
          <cell r="G128">
            <v>7</v>
          </cell>
          <cell r="H128">
            <v>1</v>
          </cell>
          <cell r="I128">
            <v>2</v>
          </cell>
          <cell r="J128">
            <v>2</v>
          </cell>
          <cell r="K128">
            <v>0</v>
          </cell>
          <cell r="L128">
            <v>0</v>
          </cell>
          <cell r="M128">
            <v>0</v>
          </cell>
          <cell r="N128">
            <v>3</v>
          </cell>
          <cell r="O128">
            <v>3</v>
          </cell>
          <cell r="P128">
            <v>3</v>
          </cell>
          <cell r="Q128">
            <v>1</v>
          </cell>
          <cell r="R128">
            <v>2</v>
          </cell>
          <cell r="S128">
            <v>2</v>
          </cell>
          <cell r="T128">
            <v>2</v>
          </cell>
          <cell r="U128">
            <v>2</v>
          </cell>
        </row>
        <row r="129">
          <cell r="D129">
            <v>100963</v>
          </cell>
          <cell r="E129" t="str">
            <v>青岛润泰事业有限公司沈阳分公司</v>
          </cell>
          <cell r="F129">
            <v>0</v>
          </cell>
          <cell r="G129">
            <v>0</v>
          </cell>
          <cell r="H129">
            <v>1</v>
          </cell>
        </row>
        <row r="130">
          <cell r="D130">
            <v>101687</v>
          </cell>
          <cell r="E130" t="str">
            <v>沈阳家乐福商业有限公司吉祥店</v>
          </cell>
          <cell r="F130">
            <v>1</v>
          </cell>
          <cell r="G130">
            <v>1</v>
          </cell>
          <cell r="H130">
            <v>2</v>
          </cell>
          <cell r="I130">
            <v>1</v>
          </cell>
          <cell r="J130">
            <v>1</v>
          </cell>
          <cell r="K130">
            <v>0</v>
          </cell>
          <cell r="L130">
            <v>0</v>
          </cell>
          <cell r="M130">
            <v>0</v>
          </cell>
          <cell r="N130">
            <v>2</v>
          </cell>
          <cell r="O130">
            <v>3</v>
          </cell>
          <cell r="P130">
            <v>2</v>
          </cell>
          <cell r="Q130">
            <v>1</v>
          </cell>
          <cell r="R130">
            <v>1</v>
          </cell>
          <cell r="S130">
            <v>1</v>
          </cell>
          <cell r="T130">
            <v>6</v>
          </cell>
          <cell r="U130">
            <v>6</v>
          </cell>
        </row>
        <row r="131">
          <cell r="D131">
            <v>410108</v>
          </cell>
          <cell r="E131" t="str">
            <v>沈阳家乐福商业有限公司北站店</v>
          </cell>
          <cell r="F131">
            <v>10</v>
          </cell>
          <cell r="G131">
            <v>10</v>
          </cell>
          <cell r="H131">
            <v>2</v>
          </cell>
          <cell r="I131">
            <v>1</v>
          </cell>
          <cell r="J131">
            <v>5</v>
          </cell>
          <cell r="K131">
            <v>0</v>
          </cell>
          <cell r="L131">
            <v>0</v>
          </cell>
          <cell r="M131">
            <v>0</v>
          </cell>
          <cell r="N131">
            <v>3</v>
          </cell>
          <cell r="O131">
            <v>9</v>
          </cell>
          <cell r="P131">
            <v>9</v>
          </cell>
          <cell r="Q131">
            <v>1</v>
          </cell>
          <cell r="R131">
            <v>2</v>
          </cell>
          <cell r="S131">
            <v>5</v>
          </cell>
          <cell r="T131">
            <v>8</v>
          </cell>
          <cell r="U131">
            <v>8</v>
          </cell>
        </row>
        <row r="132">
          <cell r="D132">
            <v>410110</v>
          </cell>
          <cell r="E132" t="str">
            <v>大连家乐福商业有限公司</v>
          </cell>
          <cell r="F132">
            <v>2</v>
          </cell>
          <cell r="G132">
            <v>5</v>
          </cell>
          <cell r="H132">
            <v>2</v>
          </cell>
          <cell r="I132">
            <v>0</v>
          </cell>
          <cell r="J132">
            <v>5</v>
          </cell>
          <cell r="K132">
            <v>0</v>
          </cell>
          <cell r="L132">
            <v>0</v>
          </cell>
          <cell r="M132">
            <v>0</v>
          </cell>
          <cell r="N132">
            <v>1</v>
          </cell>
          <cell r="O132">
            <v>1</v>
          </cell>
          <cell r="P132">
            <v>1</v>
          </cell>
          <cell r="Q132">
            <v>0</v>
          </cell>
          <cell r="R132">
            <v>1</v>
          </cell>
          <cell r="S132">
            <v>1</v>
          </cell>
          <cell r="T132">
            <v>6</v>
          </cell>
          <cell r="U132">
            <v>6</v>
          </cell>
        </row>
        <row r="133">
          <cell r="D133">
            <v>410115</v>
          </cell>
          <cell r="E133" t="str">
            <v>青岛润泰事业有限公司沈阳分公司</v>
          </cell>
          <cell r="F133">
            <v>5</v>
          </cell>
          <cell r="G133">
            <v>0</v>
          </cell>
          <cell r="H133">
            <v>4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D134">
            <v>410116</v>
          </cell>
          <cell r="E134" t="str">
            <v>沈阳家乐福商业有限公司金牛店</v>
          </cell>
          <cell r="F134">
            <v>1</v>
          </cell>
          <cell r="G134">
            <v>3</v>
          </cell>
          <cell r="H134">
            <v>2</v>
          </cell>
          <cell r="I134">
            <v>1</v>
          </cell>
          <cell r="J134">
            <v>4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3</v>
          </cell>
          <cell r="P134">
            <v>2</v>
          </cell>
          <cell r="Q134">
            <v>1</v>
          </cell>
          <cell r="R134">
            <v>1</v>
          </cell>
          <cell r="S134">
            <v>1</v>
          </cell>
          <cell r="T134">
            <v>8</v>
          </cell>
          <cell r="U134">
            <v>8</v>
          </cell>
        </row>
        <row r="135">
          <cell r="D135">
            <v>410117</v>
          </cell>
          <cell r="E135" t="str">
            <v>沈阳家乐福商业有限公司文化店</v>
          </cell>
          <cell r="F135">
            <v>2</v>
          </cell>
          <cell r="G135">
            <v>2</v>
          </cell>
          <cell r="H135">
            <v>1</v>
          </cell>
          <cell r="I135">
            <v>2</v>
          </cell>
          <cell r="J135">
            <v>20</v>
          </cell>
          <cell r="K135">
            <v>0</v>
          </cell>
          <cell r="L135">
            <v>0</v>
          </cell>
          <cell r="M135">
            <v>0</v>
          </cell>
          <cell r="N135">
            <v>7</v>
          </cell>
          <cell r="O135">
            <v>9</v>
          </cell>
          <cell r="P135">
            <v>7</v>
          </cell>
          <cell r="Q135">
            <v>1</v>
          </cell>
          <cell r="R135">
            <v>3</v>
          </cell>
          <cell r="S135">
            <v>2</v>
          </cell>
          <cell r="T135">
            <v>3</v>
          </cell>
          <cell r="U135">
            <v>3</v>
          </cell>
        </row>
        <row r="136">
          <cell r="D136">
            <v>410211</v>
          </cell>
          <cell r="E136" t="str">
            <v>大连家乐福商业有限公司</v>
          </cell>
          <cell r="F136">
            <v>1</v>
          </cell>
          <cell r="G136">
            <v>0</v>
          </cell>
          <cell r="H136">
            <v>2</v>
          </cell>
          <cell r="I136">
            <v>0</v>
          </cell>
          <cell r="J136">
            <v>2</v>
          </cell>
          <cell r="K136">
            <v>0</v>
          </cell>
          <cell r="L136">
            <v>0</v>
          </cell>
          <cell r="M136">
            <v>0</v>
          </cell>
          <cell r="N136">
            <v>1</v>
          </cell>
        </row>
        <row r="137">
          <cell r="D137">
            <v>410212</v>
          </cell>
          <cell r="E137" t="str">
            <v>锦江麦德龙现购自运有限公司大连西岗商场</v>
          </cell>
          <cell r="F137">
            <v>2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3</v>
          </cell>
          <cell r="O137">
            <v>3</v>
          </cell>
          <cell r="P137">
            <v>0</v>
          </cell>
          <cell r="Q137">
            <v>9</v>
          </cell>
        </row>
        <row r="138">
          <cell r="D138">
            <v>410604</v>
          </cell>
          <cell r="E138" t="str">
            <v>青岛润泰事业有限公司沈阳分公司</v>
          </cell>
          <cell r="F138">
            <v>4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1</v>
          </cell>
        </row>
        <row r="139">
          <cell r="D139">
            <v>674105</v>
          </cell>
          <cell r="E139" t="str">
            <v>沈阳乐购超市有限公司</v>
          </cell>
          <cell r="F139">
            <v>4</v>
          </cell>
          <cell r="G139">
            <v>0</v>
          </cell>
          <cell r="H139">
            <v>0</v>
          </cell>
          <cell r="I139">
            <v>1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5</v>
          </cell>
          <cell r="O139">
            <v>15</v>
          </cell>
          <cell r="P139">
            <v>5</v>
          </cell>
          <cell r="Q139">
            <v>0</v>
          </cell>
          <cell r="R139">
            <v>10</v>
          </cell>
          <cell r="S139">
            <v>10</v>
          </cell>
        </row>
        <row r="140">
          <cell r="D140">
            <v>674114</v>
          </cell>
          <cell r="E140" t="str">
            <v>丹东乐购生活购物有限公司</v>
          </cell>
          <cell r="F140">
            <v>8</v>
          </cell>
          <cell r="G140">
            <v>0</v>
          </cell>
          <cell r="H140">
            <v>0</v>
          </cell>
          <cell r="I140">
            <v>1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11</v>
          </cell>
          <cell r="O140">
            <v>14</v>
          </cell>
          <cell r="P140">
            <v>10</v>
          </cell>
          <cell r="Q140">
            <v>0</v>
          </cell>
          <cell r="R140">
            <v>1</v>
          </cell>
          <cell r="S140">
            <v>0</v>
          </cell>
          <cell r="T140">
            <v>4</v>
          </cell>
          <cell r="U140">
            <v>5</v>
          </cell>
        </row>
        <row r="141">
          <cell r="D141">
            <v>674119</v>
          </cell>
          <cell r="E141" t="str">
            <v>大连乐购生活购物有限公司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12</v>
          </cell>
          <cell r="O141">
            <v>12</v>
          </cell>
          <cell r="P141">
            <v>12</v>
          </cell>
          <cell r="Q141">
            <v>0</v>
          </cell>
          <cell r="R141">
            <v>1</v>
          </cell>
        </row>
        <row r="142">
          <cell r="D142">
            <v>674126</v>
          </cell>
          <cell r="E142" t="str">
            <v>大连西岗乐购生活购物有限公司</v>
          </cell>
          <cell r="F142">
            <v>0</v>
          </cell>
          <cell r="G142">
            <v>0</v>
          </cell>
          <cell r="H142">
            <v>0</v>
          </cell>
          <cell r="I142">
            <v>0.5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2</v>
          </cell>
          <cell r="O142">
            <v>2</v>
          </cell>
          <cell r="P142">
            <v>2</v>
          </cell>
        </row>
        <row r="143">
          <cell r="D143">
            <v>674127</v>
          </cell>
          <cell r="E143" t="str">
            <v>辽阳乐购生活购物有限公司</v>
          </cell>
          <cell r="F143">
            <v>2</v>
          </cell>
          <cell r="G143">
            <v>0</v>
          </cell>
          <cell r="H143">
            <v>0</v>
          </cell>
          <cell r="I143">
            <v>0.25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8</v>
          </cell>
          <cell r="O143">
            <v>8</v>
          </cell>
          <cell r="P143">
            <v>8</v>
          </cell>
          <cell r="Q143">
            <v>0</v>
          </cell>
          <cell r="R143">
            <v>4</v>
          </cell>
          <cell r="S143">
            <v>0</v>
          </cell>
          <cell r="T143">
            <v>2</v>
          </cell>
        </row>
        <row r="144">
          <cell r="D144">
            <v>674129</v>
          </cell>
          <cell r="E144" t="str">
            <v>大连友好乐购生活购物有限公司</v>
          </cell>
          <cell r="F144">
            <v>2</v>
          </cell>
          <cell r="G144">
            <v>0</v>
          </cell>
          <cell r="H144">
            <v>0</v>
          </cell>
          <cell r="I144">
            <v>0.75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4</v>
          </cell>
          <cell r="O144">
            <v>4</v>
          </cell>
          <cell r="P144">
            <v>4</v>
          </cell>
          <cell r="Q144">
            <v>0</v>
          </cell>
          <cell r="R144">
            <v>2</v>
          </cell>
          <cell r="S144">
            <v>5</v>
          </cell>
        </row>
        <row r="145">
          <cell r="D145">
            <v>674131</v>
          </cell>
          <cell r="E145" t="str">
            <v>沈阳铁西乐购生活购物有限公司</v>
          </cell>
          <cell r="F145">
            <v>7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10</v>
          </cell>
          <cell r="O145">
            <v>12</v>
          </cell>
          <cell r="P145">
            <v>5</v>
          </cell>
          <cell r="Q145">
            <v>0</v>
          </cell>
          <cell r="R145">
            <v>5</v>
          </cell>
          <cell r="S145">
            <v>5</v>
          </cell>
        </row>
        <row r="146">
          <cell r="D146">
            <v>100128</v>
          </cell>
          <cell r="E146" t="str">
            <v>哈尔滨家乐福超市有限公司</v>
          </cell>
          <cell r="F146">
            <v>2</v>
          </cell>
          <cell r="G146">
            <v>2</v>
          </cell>
          <cell r="H146">
            <v>1</v>
          </cell>
          <cell r="I146">
            <v>1</v>
          </cell>
          <cell r="J146">
            <v>10</v>
          </cell>
          <cell r="K146">
            <v>0</v>
          </cell>
          <cell r="L146">
            <v>0</v>
          </cell>
          <cell r="M146">
            <v>0</v>
          </cell>
          <cell r="N146">
            <v>12</v>
          </cell>
          <cell r="O146">
            <v>12</v>
          </cell>
          <cell r="P146">
            <v>12</v>
          </cell>
          <cell r="Q146">
            <v>1</v>
          </cell>
          <cell r="R146">
            <v>3</v>
          </cell>
          <cell r="S146">
            <v>2</v>
          </cell>
          <cell r="T146">
            <v>3</v>
          </cell>
          <cell r="U146">
            <v>2</v>
          </cell>
        </row>
        <row r="147">
          <cell r="D147">
            <v>100350</v>
          </cell>
          <cell r="E147" t="str">
            <v>哈尔滨家乐福超市有限公司</v>
          </cell>
          <cell r="F147">
            <v>2</v>
          </cell>
          <cell r="G147">
            <v>2</v>
          </cell>
          <cell r="H147">
            <v>0</v>
          </cell>
          <cell r="I147">
            <v>1</v>
          </cell>
          <cell r="J147">
            <v>18</v>
          </cell>
          <cell r="K147">
            <v>0</v>
          </cell>
          <cell r="L147">
            <v>0</v>
          </cell>
          <cell r="M147">
            <v>0</v>
          </cell>
          <cell r="N147">
            <v>15</v>
          </cell>
          <cell r="O147">
            <v>15</v>
          </cell>
          <cell r="P147">
            <v>15</v>
          </cell>
          <cell r="Q147">
            <v>1</v>
          </cell>
          <cell r="R147">
            <v>5</v>
          </cell>
          <cell r="S147">
            <v>4</v>
          </cell>
        </row>
        <row r="148">
          <cell r="D148">
            <v>100351</v>
          </cell>
          <cell r="E148" t="str">
            <v>锦江麦德龙现购自运有限公司哈尔滨道里商场</v>
          </cell>
          <cell r="F148">
            <v>5</v>
          </cell>
          <cell r="G148">
            <v>5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6</v>
          </cell>
          <cell r="O148">
            <v>6</v>
          </cell>
          <cell r="P148">
            <v>6</v>
          </cell>
          <cell r="Q148">
            <v>10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</row>
        <row r="149">
          <cell r="D149">
            <v>100851</v>
          </cell>
          <cell r="E149" t="str">
            <v>青岛润泰事业有限公司沈阳分公司</v>
          </cell>
          <cell r="F149">
            <v>6</v>
          </cell>
          <cell r="G149">
            <v>0</v>
          </cell>
          <cell r="H149">
            <v>2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3</v>
          </cell>
        </row>
        <row r="150">
          <cell r="D150">
            <v>101576</v>
          </cell>
          <cell r="E150" t="str">
            <v>哈尔滨家乐福超市有限公司</v>
          </cell>
          <cell r="F150">
            <v>2</v>
          </cell>
          <cell r="G150">
            <v>2</v>
          </cell>
          <cell r="H150">
            <v>1</v>
          </cell>
          <cell r="I150">
            <v>1</v>
          </cell>
          <cell r="J150">
            <v>10</v>
          </cell>
          <cell r="K150">
            <v>0</v>
          </cell>
          <cell r="L150">
            <v>0</v>
          </cell>
          <cell r="M150">
            <v>0</v>
          </cell>
          <cell r="N150">
            <v>2</v>
          </cell>
          <cell r="O150">
            <v>2</v>
          </cell>
          <cell r="P150">
            <v>2</v>
          </cell>
          <cell r="Q150">
            <v>1</v>
          </cell>
          <cell r="R150">
            <v>3</v>
          </cell>
          <cell r="S150">
            <v>2</v>
          </cell>
          <cell r="T150">
            <v>3</v>
          </cell>
          <cell r="U150">
            <v>2</v>
          </cell>
        </row>
        <row r="151">
          <cell r="D151">
            <v>101683</v>
          </cell>
          <cell r="E151" t="str">
            <v>哈尔滨家乐福超市有限公司</v>
          </cell>
          <cell r="F151">
            <v>2</v>
          </cell>
          <cell r="G151">
            <v>1</v>
          </cell>
          <cell r="H151">
            <v>1</v>
          </cell>
          <cell r="I151">
            <v>2</v>
          </cell>
          <cell r="J151">
            <v>10</v>
          </cell>
          <cell r="K151">
            <v>0</v>
          </cell>
          <cell r="L151">
            <v>0</v>
          </cell>
          <cell r="M151">
            <v>0</v>
          </cell>
          <cell r="N151">
            <v>5</v>
          </cell>
          <cell r="O151">
            <v>5</v>
          </cell>
          <cell r="P151">
            <v>5</v>
          </cell>
          <cell r="Q151">
            <v>1</v>
          </cell>
          <cell r="R151">
            <v>0</v>
          </cell>
          <cell r="S151">
            <v>0</v>
          </cell>
          <cell r="T151">
            <v>2</v>
          </cell>
          <cell r="U151">
            <v>2</v>
          </cell>
        </row>
        <row r="152">
          <cell r="D152">
            <v>450111</v>
          </cell>
          <cell r="E152" t="str">
            <v>哈尔滨家乐福超市有限公司</v>
          </cell>
          <cell r="F152">
            <v>2</v>
          </cell>
          <cell r="G152">
            <v>2</v>
          </cell>
          <cell r="H152">
            <v>1</v>
          </cell>
          <cell r="I152">
            <v>1</v>
          </cell>
          <cell r="J152">
            <v>20</v>
          </cell>
          <cell r="K152">
            <v>0</v>
          </cell>
          <cell r="L152">
            <v>0</v>
          </cell>
          <cell r="M152">
            <v>0</v>
          </cell>
          <cell r="N152">
            <v>15</v>
          </cell>
          <cell r="O152">
            <v>15</v>
          </cell>
          <cell r="P152">
            <v>15</v>
          </cell>
          <cell r="Q152">
            <v>1</v>
          </cell>
          <cell r="R152">
            <v>0</v>
          </cell>
          <cell r="S152">
            <v>0</v>
          </cell>
          <cell r="T152">
            <v>3</v>
          </cell>
          <cell r="U152">
            <v>2</v>
          </cell>
        </row>
        <row r="153">
          <cell r="D153">
            <v>450115</v>
          </cell>
          <cell r="E153" t="str">
            <v>青岛润泰事业有限公司沈阳分公司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3</v>
          </cell>
        </row>
        <row r="154">
          <cell r="D154">
            <v>450306</v>
          </cell>
          <cell r="E154" t="str">
            <v>青岛润泰事业有限公司沈阳分公司</v>
          </cell>
          <cell r="F154">
            <v>6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1</v>
          </cell>
        </row>
        <row r="155">
          <cell r="D155">
            <v>450404</v>
          </cell>
          <cell r="E155" t="str">
            <v>青岛润泰事业有限公司沈阳分公司</v>
          </cell>
          <cell r="F155">
            <v>0</v>
          </cell>
          <cell r="G155">
            <v>0</v>
          </cell>
          <cell r="H155">
            <v>2</v>
          </cell>
        </row>
        <row r="156">
          <cell r="D156">
            <v>100213</v>
          </cell>
          <cell r="E156" t="str">
            <v>吉林市乐购生活购物有限公司</v>
          </cell>
          <cell r="F156">
            <v>0</v>
          </cell>
          <cell r="G156">
            <v>0</v>
          </cell>
          <cell r="H156">
            <v>0</v>
          </cell>
          <cell r="I156">
            <v>0.5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7</v>
          </cell>
          <cell r="O156">
            <v>8</v>
          </cell>
          <cell r="P156">
            <v>5</v>
          </cell>
        </row>
        <row r="157">
          <cell r="D157">
            <v>102169</v>
          </cell>
          <cell r="E157" t="str">
            <v>长春家乐福商业有限公司</v>
          </cell>
          <cell r="F157">
            <v>2</v>
          </cell>
          <cell r="G157">
            <v>3</v>
          </cell>
          <cell r="H157">
            <v>3</v>
          </cell>
          <cell r="I157">
            <v>0</v>
          </cell>
          <cell r="J157">
            <v>2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</v>
          </cell>
          <cell r="S157">
            <v>1</v>
          </cell>
        </row>
        <row r="158">
          <cell r="D158">
            <v>100275</v>
          </cell>
          <cell r="E158" t="str">
            <v>济南人民大润发商业有限公司</v>
          </cell>
          <cell r="F158">
            <v>2</v>
          </cell>
          <cell r="G158">
            <v>2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1</v>
          </cell>
        </row>
        <row r="159">
          <cell r="D159">
            <v>101671</v>
          </cell>
          <cell r="E159" t="str">
            <v>济南人民大润发商业有限公司</v>
          </cell>
          <cell r="F159">
            <v>2</v>
          </cell>
          <cell r="G159">
            <v>6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</v>
          </cell>
        </row>
        <row r="160">
          <cell r="D160">
            <v>210091</v>
          </cell>
          <cell r="E160" t="str">
            <v>青岛家乐福商业有限公司</v>
          </cell>
          <cell r="F160">
            <v>27</v>
          </cell>
          <cell r="G160">
            <v>27</v>
          </cell>
          <cell r="H160">
            <v>6</v>
          </cell>
          <cell r="I160">
            <v>2</v>
          </cell>
          <cell r="J160">
            <v>2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</row>
        <row r="161">
          <cell r="D161">
            <v>210108</v>
          </cell>
          <cell r="E161" t="str">
            <v>济南人民大润发商业有限公司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8</v>
          </cell>
          <cell r="T161">
            <v>0</v>
          </cell>
          <cell r="U161">
            <v>8</v>
          </cell>
        </row>
        <row r="162">
          <cell r="D162">
            <v>210117</v>
          </cell>
          <cell r="E162" t="str">
            <v>济南人民大润发商业有限公司</v>
          </cell>
          <cell r="F162">
            <v>0</v>
          </cell>
          <cell r="G162">
            <v>0</v>
          </cell>
          <cell r="H162">
            <v>2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</v>
          </cell>
          <cell r="T162">
            <v>0</v>
          </cell>
          <cell r="U162">
            <v>2</v>
          </cell>
        </row>
        <row r="163">
          <cell r="D163">
            <v>210131</v>
          </cell>
          <cell r="E163" t="str">
            <v>济南人民大润发商业有限公司</v>
          </cell>
          <cell r="F163">
            <v>6</v>
          </cell>
          <cell r="G163">
            <v>2</v>
          </cell>
        </row>
        <row r="164">
          <cell r="D164">
            <v>210132</v>
          </cell>
          <cell r="E164" t="str">
            <v>济南人民大润发商业有限公司</v>
          </cell>
          <cell r="F164">
            <v>2</v>
          </cell>
          <cell r="G164">
            <v>0</v>
          </cell>
          <cell r="H164">
            <v>1</v>
          </cell>
        </row>
        <row r="165">
          <cell r="D165">
            <v>210190</v>
          </cell>
          <cell r="E165" t="str">
            <v>锦江麦德龙现购自运有限公司青岛四方商场</v>
          </cell>
          <cell r="F165">
            <v>9</v>
          </cell>
          <cell r="G165">
            <v>9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70</v>
          </cell>
          <cell r="O165">
            <v>0</v>
          </cell>
          <cell r="P165">
            <v>7</v>
          </cell>
          <cell r="Q165">
            <v>11</v>
          </cell>
          <cell r="R165">
            <v>10</v>
          </cell>
          <cell r="S165">
            <v>6</v>
          </cell>
          <cell r="T165">
            <v>8</v>
          </cell>
          <cell r="U165">
            <v>8</v>
          </cell>
        </row>
        <row r="166">
          <cell r="D166">
            <v>210221</v>
          </cell>
          <cell r="E166" t="str">
            <v>济南人民大润发商业有限公司</v>
          </cell>
          <cell r="F166">
            <v>2</v>
          </cell>
          <cell r="G166">
            <v>3</v>
          </cell>
          <cell r="H166">
            <v>2</v>
          </cell>
        </row>
        <row r="167">
          <cell r="D167">
            <v>210236</v>
          </cell>
          <cell r="E167" t="str">
            <v>济南人民大润发商业有限公司</v>
          </cell>
          <cell r="F167">
            <v>0</v>
          </cell>
          <cell r="G167">
            <v>1</v>
          </cell>
          <cell r="H167">
            <v>1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1</v>
          </cell>
        </row>
        <row r="168">
          <cell r="D168">
            <v>210247</v>
          </cell>
          <cell r="E168" t="str">
            <v>济南人民大润发商业有限公司</v>
          </cell>
          <cell r="F168">
            <v>4</v>
          </cell>
          <cell r="G168">
            <v>2</v>
          </cell>
        </row>
        <row r="169">
          <cell r="D169">
            <v>210272</v>
          </cell>
          <cell r="E169" t="str">
            <v>青岛家乐福商业有限公司新兴店</v>
          </cell>
          <cell r="F169">
            <v>3</v>
          </cell>
          <cell r="G169">
            <v>3</v>
          </cell>
          <cell r="H169">
            <v>2</v>
          </cell>
          <cell r="I169">
            <v>0</v>
          </cell>
          <cell r="J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</row>
        <row r="170">
          <cell r="D170">
            <v>210331</v>
          </cell>
          <cell r="E170" t="str">
            <v>济南家乐福商业有限公司</v>
          </cell>
          <cell r="F170">
            <v>5</v>
          </cell>
          <cell r="G170">
            <v>7</v>
          </cell>
          <cell r="H170">
            <v>2</v>
          </cell>
          <cell r="I170">
            <v>2</v>
          </cell>
          <cell r="J170">
            <v>3</v>
          </cell>
          <cell r="K170">
            <v>0</v>
          </cell>
          <cell r="L170">
            <v>0</v>
          </cell>
          <cell r="M170">
            <v>0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</row>
        <row r="171">
          <cell r="E171" t="str">
            <v>总和：</v>
          </cell>
          <cell r="F171">
            <v>1189</v>
          </cell>
          <cell r="G171">
            <v>936</v>
          </cell>
          <cell r="H171">
            <v>323</v>
          </cell>
          <cell r="I171">
            <v>130.5</v>
          </cell>
          <cell r="J171">
            <v>1254</v>
          </cell>
          <cell r="K171">
            <v>0</v>
          </cell>
          <cell r="L171">
            <v>0</v>
          </cell>
          <cell r="M171">
            <v>0</v>
          </cell>
          <cell r="N171">
            <v>931</v>
          </cell>
          <cell r="O171">
            <v>871</v>
          </cell>
          <cell r="P171">
            <v>802</v>
          </cell>
          <cell r="Q171">
            <v>448</v>
          </cell>
          <cell r="R171">
            <v>652</v>
          </cell>
          <cell r="S171">
            <v>289</v>
          </cell>
          <cell r="T171">
            <v>482</v>
          </cell>
          <cell r="U171">
            <v>563</v>
          </cell>
          <cell r="V171">
            <v>150</v>
          </cell>
          <cell r="W171">
            <v>0</v>
          </cell>
          <cell r="X171">
            <v>150</v>
          </cell>
        </row>
        <row r="173">
          <cell r="D173">
            <v>100289</v>
          </cell>
          <cell r="E173" t="str">
            <v>联华超市股份有限公司</v>
          </cell>
          <cell r="F173">
            <v>9</v>
          </cell>
          <cell r="G173">
            <v>9</v>
          </cell>
          <cell r="H173">
            <v>2</v>
          </cell>
          <cell r="I173">
            <v>0</v>
          </cell>
          <cell r="J173">
            <v>10</v>
          </cell>
          <cell r="K173">
            <v>0</v>
          </cell>
          <cell r="L173">
            <v>0</v>
          </cell>
          <cell r="M173">
            <v>0</v>
          </cell>
          <cell r="N173">
            <v>4</v>
          </cell>
          <cell r="O173">
            <v>4</v>
          </cell>
          <cell r="P173">
            <v>4</v>
          </cell>
          <cell r="Q173">
            <v>3</v>
          </cell>
          <cell r="R173">
            <v>10</v>
          </cell>
          <cell r="S173">
            <v>5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1</v>
          </cell>
        </row>
        <row r="174">
          <cell r="D174">
            <v>100529</v>
          </cell>
          <cell r="E174" t="str">
            <v>联华超市股份有限公司</v>
          </cell>
          <cell r="F174">
            <v>5</v>
          </cell>
          <cell r="G174">
            <v>5</v>
          </cell>
          <cell r="H174">
            <v>0</v>
          </cell>
          <cell r="I174">
            <v>0</v>
          </cell>
          <cell r="J174">
            <v>7</v>
          </cell>
          <cell r="K174">
            <v>0</v>
          </cell>
          <cell r="L174">
            <v>0</v>
          </cell>
          <cell r="M174">
            <v>0</v>
          </cell>
          <cell r="N174">
            <v>5</v>
          </cell>
          <cell r="O174">
            <v>5</v>
          </cell>
          <cell r="P174">
            <v>5</v>
          </cell>
          <cell r="Q174">
            <v>2</v>
          </cell>
          <cell r="R174">
            <v>3</v>
          </cell>
          <cell r="S174">
            <v>3</v>
          </cell>
        </row>
        <row r="175">
          <cell r="D175">
            <v>100563</v>
          </cell>
          <cell r="E175" t="str">
            <v>联华超市股份有限公司</v>
          </cell>
          <cell r="F175">
            <v>13</v>
          </cell>
          <cell r="G175">
            <v>11</v>
          </cell>
          <cell r="H175">
            <v>4</v>
          </cell>
          <cell r="I175">
            <v>0</v>
          </cell>
          <cell r="J175">
            <v>10</v>
          </cell>
          <cell r="K175">
            <v>0</v>
          </cell>
          <cell r="L175">
            <v>0</v>
          </cell>
          <cell r="M175">
            <v>0</v>
          </cell>
          <cell r="N175">
            <v>4</v>
          </cell>
          <cell r="O175">
            <v>3</v>
          </cell>
          <cell r="P175">
            <v>4</v>
          </cell>
          <cell r="Q175">
            <v>3</v>
          </cell>
          <cell r="R175">
            <v>17</v>
          </cell>
          <cell r="S175">
            <v>17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1</v>
          </cell>
        </row>
        <row r="176">
          <cell r="D176">
            <v>100826</v>
          </cell>
          <cell r="E176" t="str">
            <v>北京华普联合商业投资有限公司</v>
          </cell>
          <cell r="F176">
            <v>0</v>
          </cell>
          <cell r="G176">
            <v>0</v>
          </cell>
          <cell r="H176">
            <v>4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5</v>
          </cell>
          <cell r="O176">
            <v>6</v>
          </cell>
          <cell r="P176">
            <v>0</v>
          </cell>
          <cell r="Q176">
            <v>18</v>
          </cell>
          <cell r="R176">
            <v>0</v>
          </cell>
          <cell r="S176">
            <v>10</v>
          </cell>
          <cell r="T176">
            <v>10</v>
          </cell>
        </row>
        <row r="177">
          <cell r="D177">
            <v>101114</v>
          </cell>
          <cell r="E177" t="str">
            <v>联华超市股份有限公司</v>
          </cell>
          <cell r="F177">
            <v>9</v>
          </cell>
          <cell r="G177">
            <v>9</v>
          </cell>
          <cell r="H177">
            <v>0</v>
          </cell>
          <cell r="I177">
            <v>0</v>
          </cell>
          <cell r="J177">
            <v>20</v>
          </cell>
          <cell r="K177">
            <v>0</v>
          </cell>
          <cell r="L177">
            <v>0</v>
          </cell>
          <cell r="M177">
            <v>0</v>
          </cell>
          <cell r="N177">
            <v>10</v>
          </cell>
          <cell r="O177">
            <v>10</v>
          </cell>
          <cell r="P177">
            <v>10</v>
          </cell>
          <cell r="Q177">
            <v>2</v>
          </cell>
          <cell r="R177">
            <v>1</v>
          </cell>
          <cell r="S177">
            <v>1</v>
          </cell>
        </row>
        <row r="178">
          <cell r="D178">
            <v>101435</v>
          </cell>
          <cell r="E178" t="str">
            <v>北京华联综合超市股份有限公司朝阳分公司</v>
          </cell>
          <cell r="F178">
            <v>5</v>
          </cell>
          <cell r="G178">
            <v>5</v>
          </cell>
          <cell r="H178">
            <v>2</v>
          </cell>
          <cell r="I178">
            <v>2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7</v>
          </cell>
          <cell r="O178">
            <v>7</v>
          </cell>
          <cell r="P178">
            <v>6</v>
          </cell>
          <cell r="Q178">
            <v>10</v>
          </cell>
          <cell r="R178">
            <v>9</v>
          </cell>
          <cell r="S178">
            <v>8</v>
          </cell>
          <cell r="T178">
            <v>9</v>
          </cell>
          <cell r="U178">
            <v>9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8</v>
          </cell>
        </row>
        <row r="179">
          <cell r="D179">
            <v>101859</v>
          </cell>
          <cell r="E179" t="str">
            <v>北京华联综合超市股份有限公司回龙观分公司</v>
          </cell>
          <cell r="F179">
            <v>7</v>
          </cell>
          <cell r="G179">
            <v>8</v>
          </cell>
          <cell r="H179">
            <v>2</v>
          </cell>
          <cell r="I179">
            <v>1.5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6</v>
          </cell>
          <cell r="O179">
            <v>6</v>
          </cell>
          <cell r="P179">
            <v>6</v>
          </cell>
          <cell r="Q179">
            <v>10</v>
          </cell>
          <cell r="R179">
            <v>11</v>
          </cell>
          <cell r="S179">
            <v>7</v>
          </cell>
          <cell r="T179">
            <v>9</v>
          </cell>
          <cell r="U179">
            <v>9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11</v>
          </cell>
        </row>
        <row r="180">
          <cell r="D180">
            <v>102076</v>
          </cell>
          <cell r="E180" t="str">
            <v>北京华联综合超市股份有限公司大望路分公司</v>
          </cell>
          <cell r="F180">
            <v>0</v>
          </cell>
          <cell r="G180">
            <v>0</v>
          </cell>
          <cell r="H180">
            <v>0</v>
          </cell>
          <cell r="I180">
            <v>1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4</v>
          </cell>
          <cell r="P180">
            <v>5</v>
          </cell>
          <cell r="Q180">
            <v>10</v>
          </cell>
        </row>
        <row r="181">
          <cell r="D181">
            <v>102116</v>
          </cell>
          <cell r="E181" t="str">
            <v>北京物美商业集团股份有限公司</v>
          </cell>
          <cell r="F181">
            <v>14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250</v>
          </cell>
          <cell r="O181">
            <v>90</v>
          </cell>
          <cell r="P181">
            <v>160</v>
          </cell>
          <cell r="Q181">
            <v>0</v>
          </cell>
          <cell r="R181">
            <v>500</v>
          </cell>
          <cell r="S181">
            <v>0</v>
          </cell>
          <cell r="T181">
            <v>300</v>
          </cell>
          <cell r="U181">
            <v>100</v>
          </cell>
        </row>
        <row r="182">
          <cell r="D182">
            <v>212010</v>
          </cell>
          <cell r="E182" t="str">
            <v>中贸联万客隆商业有限公司</v>
          </cell>
          <cell r="F182">
            <v>255</v>
          </cell>
          <cell r="G182">
            <v>102</v>
          </cell>
          <cell r="H182">
            <v>100</v>
          </cell>
          <cell r="I182">
            <v>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70</v>
          </cell>
          <cell r="O182">
            <v>75</v>
          </cell>
          <cell r="P182">
            <v>65</v>
          </cell>
          <cell r="Q182">
            <v>230</v>
          </cell>
          <cell r="R182">
            <v>56</v>
          </cell>
          <cell r="S182">
            <v>80</v>
          </cell>
          <cell r="T182">
            <v>40</v>
          </cell>
          <cell r="U182">
            <v>43</v>
          </cell>
          <cell r="V182">
            <v>0</v>
          </cell>
          <cell r="W182">
            <v>5</v>
          </cell>
          <cell r="X182">
            <v>25</v>
          </cell>
          <cell r="Y182">
            <v>5</v>
          </cell>
        </row>
        <row r="183">
          <cell r="D183">
            <v>212033</v>
          </cell>
          <cell r="E183" t="str">
            <v>联华超市股份有限公司</v>
          </cell>
          <cell r="F183">
            <v>7</v>
          </cell>
          <cell r="G183">
            <v>10</v>
          </cell>
          <cell r="H183">
            <v>5</v>
          </cell>
          <cell r="I183">
            <v>0</v>
          </cell>
          <cell r="J183">
            <v>7</v>
          </cell>
          <cell r="K183">
            <v>0</v>
          </cell>
          <cell r="L183">
            <v>0</v>
          </cell>
          <cell r="M183">
            <v>0</v>
          </cell>
          <cell r="N183">
            <v>10</v>
          </cell>
          <cell r="O183">
            <v>11</v>
          </cell>
          <cell r="P183">
            <v>10</v>
          </cell>
          <cell r="Q183">
            <v>3</v>
          </cell>
          <cell r="R183">
            <v>20</v>
          </cell>
          <cell r="S183">
            <v>20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1</v>
          </cell>
        </row>
        <row r="184">
          <cell r="D184">
            <v>672101</v>
          </cell>
          <cell r="E184" t="str">
            <v>北京华普联合商业投资有限公司</v>
          </cell>
          <cell r="F184">
            <v>70</v>
          </cell>
          <cell r="G184">
            <v>57</v>
          </cell>
          <cell r="H184">
            <v>8</v>
          </cell>
          <cell r="I184">
            <v>7</v>
          </cell>
          <cell r="J184">
            <v>29</v>
          </cell>
          <cell r="K184">
            <v>0</v>
          </cell>
          <cell r="L184">
            <v>0</v>
          </cell>
          <cell r="M184">
            <v>0</v>
          </cell>
          <cell r="N184">
            <v>25</v>
          </cell>
          <cell r="O184">
            <v>21</v>
          </cell>
          <cell r="P184">
            <v>24</v>
          </cell>
          <cell r="Q184">
            <v>26</v>
          </cell>
          <cell r="R184">
            <v>33</v>
          </cell>
          <cell r="S184">
            <v>51</v>
          </cell>
          <cell r="T184">
            <v>62</v>
          </cell>
          <cell r="U184">
            <v>17</v>
          </cell>
        </row>
        <row r="185">
          <cell r="D185">
            <v>672102</v>
          </cell>
          <cell r="E185" t="str">
            <v>北京京客隆商业集团股份有限公司</v>
          </cell>
          <cell r="F185">
            <v>450</v>
          </cell>
          <cell r="G185">
            <v>150</v>
          </cell>
          <cell r="H185">
            <v>100</v>
          </cell>
          <cell r="I185">
            <v>60</v>
          </cell>
          <cell r="J185">
            <v>300</v>
          </cell>
          <cell r="K185">
            <v>0</v>
          </cell>
          <cell r="L185">
            <v>0</v>
          </cell>
          <cell r="M185">
            <v>0</v>
          </cell>
          <cell r="N185">
            <v>117</v>
          </cell>
          <cell r="O185">
            <v>70</v>
          </cell>
          <cell r="P185">
            <v>83</v>
          </cell>
          <cell r="Q185">
            <v>100</v>
          </cell>
          <cell r="R185">
            <v>0</v>
          </cell>
          <cell r="S185">
            <v>326</v>
          </cell>
          <cell r="T185">
            <v>600</v>
          </cell>
          <cell r="U185">
            <v>200</v>
          </cell>
          <cell r="V185">
            <v>250</v>
          </cell>
          <cell r="W185">
            <v>300</v>
          </cell>
          <cell r="X185">
            <v>300</v>
          </cell>
          <cell r="Y185">
            <v>300</v>
          </cell>
          <cell r="Z185">
            <v>0</v>
          </cell>
          <cell r="AA185">
            <v>0</v>
          </cell>
          <cell r="AB185">
            <v>0</v>
          </cell>
          <cell r="AC185">
            <v>180</v>
          </cell>
        </row>
        <row r="186">
          <cell r="D186">
            <v>672111</v>
          </cell>
          <cell r="E186" t="str">
            <v>北京美廉美连锁商业有限公司</v>
          </cell>
          <cell r="F186">
            <v>330</v>
          </cell>
          <cell r="G186">
            <v>255</v>
          </cell>
          <cell r="H186">
            <v>70</v>
          </cell>
          <cell r="I186">
            <v>21</v>
          </cell>
          <cell r="J186">
            <v>287</v>
          </cell>
          <cell r="K186">
            <v>0</v>
          </cell>
          <cell r="L186">
            <v>0</v>
          </cell>
          <cell r="M186">
            <v>0</v>
          </cell>
          <cell r="N186">
            <v>79</v>
          </cell>
          <cell r="O186">
            <v>78</v>
          </cell>
          <cell r="P186">
            <v>98</v>
          </cell>
          <cell r="Q186">
            <v>134</v>
          </cell>
          <cell r="R186">
            <v>150</v>
          </cell>
          <cell r="S186">
            <v>0</v>
          </cell>
          <cell r="T186">
            <v>212</v>
          </cell>
          <cell r="U186">
            <v>212</v>
          </cell>
        </row>
        <row r="187">
          <cell r="D187">
            <v>672112</v>
          </cell>
          <cell r="E187" t="str">
            <v>北京华联商厦股份有限公司安贞分公司</v>
          </cell>
          <cell r="F187">
            <v>12</v>
          </cell>
          <cell r="G187">
            <v>10</v>
          </cell>
          <cell r="H187">
            <v>5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5</v>
          </cell>
          <cell r="O187">
            <v>4</v>
          </cell>
          <cell r="P187">
            <v>5</v>
          </cell>
          <cell r="Q187">
            <v>10</v>
          </cell>
          <cell r="R187">
            <v>5</v>
          </cell>
          <cell r="S187">
            <v>4</v>
          </cell>
          <cell r="T187">
            <v>5</v>
          </cell>
          <cell r="U187">
            <v>5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6</v>
          </cell>
        </row>
        <row r="188">
          <cell r="D188">
            <v>672113</v>
          </cell>
          <cell r="E188" t="str">
            <v>北京华联综合超市股份有限公司石景山分公司</v>
          </cell>
          <cell r="F188">
            <v>19</v>
          </cell>
          <cell r="G188">
            <v>19</v>
          </cell>
          <cell r="H188">
            <v>4</v>
          </cell>
          <cell r="I188">
            <v>5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10</v>
          </cell>
          <cell r="O188">
            <v>10</v>
          </cell>
          <cell r="P188">
            <v>10</v>
          </cell>
          <cell r="Q188">
            <v>10</v>
          </cell>
          <cell r="R188">
            <v>8</v>
          </cell>
          <cell r="S188">
            <v>7</v>
          </cell>
          <cell r="T188">
            <v>7</v>
          </cell>
          <cell r="U188">
            <v>7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11</v>
          </cell>
        </row>
        <row r="189">
          <cell r="D189">
            <v>672114</v>
          </cell>
          <cell r="E189" t="str">
            <v>北京华联综合超市股份有限公司广安门分公司</v>
          </cell>
          <cell r="F189">
            <v>17</v>
          </cell>
          <cell r="G189">
            <v>16</v>
          </cell>
          <cell r="H189">
            <v>4</v>
          </cell>
          <cell r="I189">
            <v>3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6</v>
          </cell>
          <cell r="O189">
            <v>6</v>
          </cell>
          <cell r="P189">
            <v>5</v>
          </cell>
          <cell r="Q189">
            <v>3</v>
          </cell>
          <cell r="R189">
            <v>15</v>
          </cell>
          <cell r="S189">
            <v>10</v>
          </cell>
          <cell r="T189">
            <v>12</v>
          </cell>
          <cell r="U189">
            <v>8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6</v>
          </cell>
        </row>
        <row r="190">
          <cell r="D190">
            <v>672115</v>
          </cell>
          <cell r="E190" t="str">
            <v>北京华联综合超市股份有限公司青塔分公司</v>
          </cell>
          <cell r="F190">
            <v>6</v>
          </cell>
          <cell r="G190">
            <v>6</v>
          </cell>
          <cell r="H190">
            <v>1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3</v>
          </cell>
          <cell r="O190">
            <v>3</v>
          </cell>
          <cell r="P190">
            <v>3</v>
          </cell>
          <cell r="Q190">
            <v>10</v>
          </cell>
          <cell r="R190">
            <v>18</v>
          </cell>
          <cell r="S190">
            <v>12</v>
          </cell>
          <cell r="T190">
            <v>15</v>
          </cell>
          <cell r="U190">
            <v>15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5</v>
          </cell>
        </row>
        <row r="191">
          <cell r="D191">
            <v>672119</v>
          </cell>
          <cell r="E191" t="str">
            <v>北京华润万家生活超市有限公司</v>
          </cell>
          <cell r="F191">
            <v>18</v>
          </cell>
          <cell r="G191">
            <v>25</v>
          </cell>
          <cell r="H191">
            <v>2</v>
          </cell>
          <cell r="I191">
            <v>7</v>
          </cell>
          <cell r="J191">
            <v>12</v>
          </cell>
          <cell r="K191">
            <v>0</v>
          </cell>
          <cell r="L191">
            <v>0</v>
          </cell>
          <cell r="M191">
            <v>0</v>
          </cell>
          <cell r="N191">
            <v>3</v>
          </cell>
          <cell r="O191">
            <v>3</v>
          </cell>
          <cell r="P191">
            <v>3</v>
          </cell>
          <cell r="Q191">
            <v>4</v>
          </cell>
          <cell r="R191">
            <v>8</v>
          </cell>
          <cell r="S191">
            <v>5</v>
          </cell>
          <cell r="T191">
            <v>7</v>
          </cell>
          <cell r="U191">
            <v>7</v>
          </cell>
          <cell r="V191">
            <v>8</v>
          </cell>
          <cell r="W191">
            <v>7</v>
          </cell>
          <cell r="X191">
            <v>8</v>
          </cell>
          <cell r="Y191">
            <v>10</v>
          </cell>
        </row>
        <row r="192">
          <cell r="D192">
            <v>672120</v>
          </cell>
          <cell r="E192" t="str">
            <v>北京华联综合超市股份有限公司学院路分公司</v>
          </cell>
          <cell r="F192">
            <v>11</v>
          </cell>
          <cell r="G192">
            <v>10</v>
          </cell>
          <cell r="H192">
            <v>3</v>
          </cell>
          <cell r="I192">
            <v>3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6</v>
          </cell>
          <cell r="O192">
            <v>6</v>
          </cell>
          <cell r="P192">
            <v>6</v>
          </cell>
          <cell r="Q192">
            <v>10</v>
          </cell>
          <cell r="R192">
            <v>10</v>
          </cell>
          <cell r="S192">
            <v>10</v>
          </cell>
          <cell r="T192">
            <v>10</v>
          </cell>
          <cell r="U192">
            <v>10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7</v>
          </cell>
        </row>
        <row r="193">
          <cell r="D193">
            <v>672121</v>
          </cell>
          <cell r="E193" t="str">
            <v>北京京北美廉美超市有限公司</v>
          </cell>
          <cell r="F193">
            <v>90</v>
          </cell>
          <cell r="G193">
            <v>90</v>
          </cell>
          <cell r="H193">
            <v>20</v>
          </cell>
          <cell r="I193">
            <v>7</v>
          </cell>
          <cell r="J193">
            <v>50</v>
          </cell>
          <cell r="K193">
            <v>0</v>
          </cell>
          <cell r="L193">
            <v>0</v>
          </cell>
          <cell r="M193">
            <v>0</v>
          </cell>
          <cell r="N193">
            <v>20</v>
          </cell>
          <cell r="O193">
            <v>20</v>
          </cell>
          <cell r="P193">
            <v>20</v>
          </cell>
          <cell r="Q193">
            <v>30</v>
          </cell>
          <cell r="R193">
            <v>63</v>
          </cell>
          <cell r="S193">
            <v>0</v>
          </cell>
          <cell r="T193">
            <v>52</v>
          </cell>
          <cell r="U193">
            <v>52</v>
          </cell>
        </row>
        <row r="194">
          <cell r="D194">
            <v>672123</v>
          </cell>
          <cell r="E194" t="str">
            <v>北京华润万家生活超市有限公司</v>
          </cell>
          <cell r="F194">
            <v>15</v>
          </cell>
          <cell r="G194">
            <v>10</v>
          </cell>
          <cell r="H194">
            <v>2</v>
          </cell>
          <cell r="I194">
            <v>2</v>
          </cell>
          <cell r="J194">
            <v>2</v>
          </cell>
          <cell r="K194">
            <v>0</v>
          </cell>
          <cell r="L194">
            <v>0</v>
          </cell>
          <cell r="M194">
            <v>0</v>
          </cell>
          <cell r="N194">
            <v>4</v>
          </cell>
          <cell r="O194">
            <v>4</v>
          </cell>
          <cell r="P194">
            <v>4</v>
          </cell>
          <cell r="Q194">
            <v>1</v>
          </cell>
          <cell r="R194">
            <v>4</v>
          </cell>
          <cell r="S194">
            <v>3</v>
          </cell>
          <cell r="T194">
            <v>4</v>
          </cell>
          <cell r="U194">
            <v>4</v>
          </cell>
          <cell r="V194">
            <v>4</v>
          </cell>
          <cell r="W194">
            <v>4</v>
          </cell>
          <cell r="X194">
            <v>4</v>
          </cell>
          <cell r="Y194">
            <v>5</v>
          </cell>
        </row>
        <row r="195">
          <cell r="D195">
            <v>672124</v>
          </cell>
          <cell r="E195" t="str">
            <v>北京京房美廉美超市有限公司</v>
          </cell>
          <cell r="F195">
            <v>31</v>
          </cell>
          <cell r="G195">
            <v>31</v>
          </cell>
          <cell r="H195">
            <v>7</v>
          </cell>
          <cell r="I195">
            <v>2</v>
          </cell>
          <cell r="J195">
            <v>19</v>
          </cell>
          <cell r="K195">
            <v>0</v>
          </cell>
          <cell r="L195">
            <v>0</v>
          </cell>
          <cell r="M195">
            <v>0</v>
          </cell>
          <cell r="N195">
            <v>2</v>
          </cell>
          <cell r="O195">
            <v>6</v>
          </cell>
          <cell r="P195">
            <v>7</v>
          </cell>
          <cell r="Q195">
            <v>10</v>
          </cell>
          <cell r="R195">
            <v>23</v>
          </cell>
          <cell r="S195">
            <v>0</v>
          </cell>
          <cell r="T195">
            <v>15</v>
          </cell>
          <cell r="U195">
            <v>15</v>
          </cell>
        </row>
        <row r="196">
          <cell r="D196">
            <v>672125</v>
          </cell>
          <cell r="E196" t="str">
            <v>北京京燕美廉美超市有限公司</v>
          </cell>
          <cell r="F196">
            <v>13</v>
          </cell>
          <cell r="G196">
            <v>14</v>
          </cell>
          <cell r="H196">
            <v>3</v>
          </cell>
          <cell r="I196">
            <v>0</v>
          </cell>
          <cell r="J196">
            <v>6</v>
          </cell>
          <cell r="K196">
            <v>0</v>
          </cell>
          <cell r="L196">
            <v>0</v>
          </cell>
          <cell r="M196">
            <v>0</v>
          </cell>
          <cell r="N196">
            <v>2</v>
          </cell>
          <cell r="O196">
            <v>6</v>
          </cell>
          <cell r="P196">
            <v>7</v>
          </cell>
          <cell r="Q196">
            <v>6</v>
          </cell>
          <cell r="R196">
            <v>3</v>
          </cell>
          <cell r="S196">
            <v>0</v>
          </cell>
          <cell r="T196">
            <v>3</v>
          </cell>
          <cell r="U196">
            <v>3</v>
          </cell>
        </row>
        <row r="197">
          <cell r="D197">
            <v>672127</v>
          </cell>
          <cell r="E197" t="str">
            <v>北京华联综合超市股份有限公司</v>
          </cell>
          <cell r="F197">
            <v>6</v>
          </cell>
          <cell r="G197">
            <v>6</v>
          </cell>
          <cell r="H197">
            <v>1</v>
          </cell>
          <cell r="I197">
            <v>0.5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5</v>
          </cell>
          <cell r="O197">
            <v>4</v>
          </cell>
          <cell r="P197">
            <v>5</v>
          </cell>
          <cell r="Q197">
            <v>0</v>
          </cell>
          <cell r="R197">
            <v>0</v>
          </cell>
          <cell r="S197">
            <v>0</v>
          </cell>
          <cell r="T197">
            <v>1</v>
          </cell>
          <cell r="U197">
            <v>1</v>
          </cell>
        </row>
        <row r="198">
          <cell r="D198">
            <v>100152</v>
          </cell>
          <cell r="E198" t="str">
            <v>天津华润万家生活超市有限公司</v>
          </cell>
          <cell r="F198">
            <v>15</v>
          </cell>
          <cell r="G198">
            <v>15</v>
          </cell>
          <cell r="H198">
            <v>5</v>
          </cell>
          <cell r="I198">
            <v>2</v>
          </cell>
          <cell r="J198">
            <v>30</v>
          </cell>
          <cell r="K198">
            <v>0</v>
          </cell>
          <cell r="L198">
            <v>0</v>
          </cell>
          <cell r="M198">
            <v>0</v>
          </cell>
          <cell r="N198">
            <v>10</v>
          </cell>
          <cell r="O198">
            <v>19</v>
          </cell>
          <cell r="P198">
            <v>9</v>
          </cell>
          <cell r="Q198">
            <v>2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D199">
            <v>100308</v>
          </cell>
          <cell r="E199" t="str">
            <v>天津华润万家生活超市有限公司</v>
          </cell>
          <cell r="F199">
            <v>2</v>
          </cell>
          <cell r="G199">
            <v>2</v>
          </cell>
          <cell r="H199">
            <v>1</v>
          </cell>
          <cell r="I199">
            <v>1</v>
          </cell>
          <cell r="J199">
            <v>25</v>
          </cell>
          <cell r="K199">
            <v>0</v>
          </cell>
          <cell r="L199">
            <v>0</v>
          </cell>
          <cell r="M199">
            <v>0</v>
          </cell>
          <cell r="N199">
            <v>7</v>
          </cell>
          <cell r="O199">
            <v>7</v>
          </cell>
          <cell r="P199">
            <v>7</v>
          </cell>
          <cell r="Q199">
            <v>4</v>
          </cell>
          <cell r="R199">
            <v>8</v>
          </cell>
          <cell r="S199">
            <v>5</v>
          </cell>
          <cell r="T199">
            <v>7</v>
          </cell>
          <cell r="U199">
            <v>7</v>
          </cell>
          <cell r="V199">
            <v>8</v>
          </cell>
          <cell r="W199">
            <v>7</v>
          </cell>
          <cell r="X199">
            <v>8</v>
          </cell>
          <cell r="Y199">
            <v>10</v>
          </cell>
        </row>
        <row r="200">
          <cell r="D200">
            <v>101061</v>
          </cell>
          <cell r="E200" t="str">
            <v>天津华润万家生活超市有限公司</v>
          </cell>
          <cell r="F200">
            <v>2</v>
          </cell>
          <cell r="G200">
            <v>2</v>
          </cell>
          <cell r="H200">
            <v>1</v>
          </cell>
          <cell r="I200">
            <v>1</v>
          </cell>
          <cell r="J200">
            <v>25</v>
          </cell>
          <cell r="K200">
            <v>0</v>
          </cell>
          <cell r="L200">
            <v>0</v>
          </cell>
          <cell r="M200">
            <v>0</v>
          </cell>
          <cell r="N200">
            <v>13</v>
          </cell>
          <cell r="O200">
            <v>12</v>
          </cell>
          <cell r="P200">
            <v>13</v>
          </cell>
          <cell r="Q200">
            <v>5</v>
          </cell>
          <cell r="R200">
            <v>12</v>
          </cell>
          <cell r="S200">
            <v>8</v>
          </cell>
          <cell r="T200">
            <v>10</v>
          </cell>
          <cell r="U200">
            <v>10</v>
          </cell>
          <cell r="V200">
            <v>11</v>
          </cell>
          <cell r="W200">
            <v>10</v>
          </cell>
          <cell r="X200">
            <v>11</v>
          </cell>
          <cell r="Y200">
            <v>15</v>
          </cell>
        </row>
        <row r="201">
          <cell r="D201">
            <v>101062</v>
          </cell>
          <cell r="E201" t="str">
            <v>天津华润万家生活超市有限公司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8</v>
          </cell>
          <cell r="O201">
            <v>8</v>
          </cell>
          <cell r="P201">
            <v>8</v>
          </cell>
        </row>
        <row r="202">
          <cell r="D202">
            <v>102137</v>
          </cell>
          <cell r="E202" t="str">
            <v>天津华润万家生活超市有限公司</v>
          </cell>
          <cell r="F202">
            <v>1</v>
          </cell>
          <cell r="G202">
            <v>1</v>
          </cell>
          <cell r="H202">
            <v>2</v>
          </cell>
          <cell r="I202">
            <v>2</v>
          </cell>
          <cell r="J202">
            <v>30</v>
          </cell>
          <cell r="K202">
            <v>0</v>
          </cell>
          <cell r="L202">
            <v>0</v>
          </cell>
          <cell r="M202">
            <v>0</v>
          </cell>
          <cell r="N202">
            <v>18</v>
          </cell>
          <cell r="O202">
            <v>17</v>
          </cell>
          <cell r="P202">
            <v>17</v>
          </cell>
          <cell r="Q202">
            <v>5</v>
          </cell>
          <cell r="R202">
            <v>16</v>
          </cell>
          <cell r="S202">
            <v>11</v>
          </cell>
          <cell r="T202">
            <v>13</v>
          </cell>
          <cell r="U202">
            <v>13</v>
          </cell>
          <cell r="V202">
            <v>15</v>
          </cell>
          <cell r="W202">
            <v>13</v>
          </cell>
          <cell r="X202">
            <v>15</v>
          </cell>
          <cell r="Y202">
            <v>20</v>
          </cell>
        </row>
        <row r="203">
          <cell r="D203">
            <v>102161</v>
          </cell>
          <cell r="E203" t="str">
            <v>天津华润万家生活超市有限公司</v>
          </cell>
          <cell r="F203">
            <v>0</v>
          </cell>
          <cell r="G203">
            <v>0</v>
          </cell>
          <cell r="H203">
            <v>0</v>
          </cell>
          <cell r="I203">
            <v>2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5</v>
          </cell>
          <cell r="R203">
            <v>12</v>
          </cell>
          <cell r="S203">
            <v>8</v>
          </cell>
          <cell r="T203">
            <v>10</v>
          </cell>
          <cell r="U203">
            <v>10</v>
          </cell>
          <cell r="V203">
            <v>11</v>
          </cell>
          <cell r="W203">
            <v>10</v>
          </cell>
          <cell r="X203">
            <v>11</v>
          </cell>
          <cell r="Y203">
            <v>15</v>
          </cell>
        </row>
        <row r="204">
          <cell r="D204">
            <v>210265</v>
          </cell>
          <cell r="E204" t="str">
            <v>联华超市股份有限公司</v>
          </cell>
          <cell r="F204">
            <v>14</v>
          </cell>
          <cell r="G204">
            <v>13</v>
          </cell>
          <cell r="H204">
            <v>6</v>
          </cell>
          <cell r="I204">
            <v>0</v>
          </cell>
          <cell r="J204">
            <v>3</v>
          </cell>
          <cell r="K204">
            <v>0</v>
          </cell>
          <cell r="L204">
            <v>0</v>
          </cell>
          <cell r="M204">
            <v>0</v>
          </cell>
          <cell r="N204">
            <v>7</v>
          </cell>
          <cell r="O204">
            <v>10</v>
          </cell>
          <cell r="P204">
            <v>6</v>
          </cell>
          <cell r="Q204">
            <v>10</v>
          </cell>
          <cell r="R204">
            <v>30</v>
          </cell>
          <cell r="S204">
            <v>20</v>
          </cell>
        </row>
        <row r="205">
          <cell r="D205">
            <v>210267</v>
          </cell>
          <cell r="E205" t="str">
            <v>联华超市股份有限公司</v>
          </cell>
          <cell r="F205">
            <v>16</v>
          </cell>
          <cell r="G205">
            <v>12</v>
          </cell>
          <cell r="H205">
            <v>4</v>
          </cell>
          <cell r="I205">
            <v>0</v>
          </cell>
          <cell r="J205">
            <v>5</v>
          </cell>
          <cell r="K205">
            <v>0</v>
          </cell>
          <cell r="L205">
            <v>0</v>
          </cell>
          <cell r="M205">
            <v>0</v>
          </cell>
          <cell r="N205">
            <v>17</v>
          </cell>
          <cell r="O205">
            <v>28</v>
          </cell>
          <cell r="P205">
            <v>26</v>
          </cell>
          <cell r="Q205">
            <v>18</v>
          </cell>
          <cell r="R205">
            <v>11</v>
          </cell>
          <cell r="S205">
            <v>10</v>
          </cell>
        </row>
        <row r="206">
          <cell r="D206">
            <v>672302</v>
          </cell>
          <cell r="E206" t="str">
            <v>天津华润万家生活超市有限公司</v>
          </cell>
          <cell r="F206">
            <v>3</v>
          </cell>
          <cell r="G206">
            <v>1</v>
          </cell>
          <cell r="H206">
            <v>4</v>
          </cell>
          <cell r="I206">
            <v>5</v>
          </cell>
          <cell r="J206">
            <v>30</v>
          </cell>
          <cell r="K206">
            <v>0</v>
          </cell>
          <cell r="L206">
            <v>0</v>
          </cell>
          <cell r="M206">
            <v>0</v>
          </cell>
          <cell r="N206">
            <v>13</v>
          </cell>
          <cell r="O206">
            <v>12</v>
          </cell>
          <cell r="P206">
            <v>12</v>
          </cell>
          <cell r="Q206">
            <v>6</v>
          </cell>
          <cell r="R206">
            <v>20</v>
          </cell>
          <cell r="S206">
            <v>13</v>
          </cell>
          <cell r="T206">
            <v>17</v>
          </cell>
          <cell r="U206">
            <v>17</v>
          </cell>
          <cell r="V206">
            <v>17</v>
          </cell>
          <cell r="W206">
            <v>19</v>
          </cell>
          <cell r="X206">
            <v>19</v>
          </cell>
          <cell r="Y206">
            <v>25</v>
          </cell>
        </row>
        <row r="207">
          <cell r="D207">
            <v>672304</v>
          </cell>
          <cell r="E207" t="str">
            <v>天津华润万家生活超市有限公司</v>
          </cell>
          <cell r="F207">
            <v>0</v>
          </cell>
          <cell r="G207">
            <v>0</v>
          </cell>
          <cell r="H207">
            <v>15</v>
          </cell>
          <cell r="I207">
            <v>4</v>
          </cell>
          <cell r="J207">
            <v>30</v>
          </cell>
          <cell r="K207">
            <v>0</v>
          </cell>
          <cell r="L207">
            <v>0</v>
          </cell>
          <cell r="M207">
            <v>0</v>
          </cell>
          <cell r="N207">
            <v>14</v>
          </cell>
          <cell r="O207">
            <v>13</v>
          </cell>
          <cell r="P207">
            <v>13</v>
          </cell>
          <cell r="Q207">
            <v>5</v>
          </cell>
          <cell r="R207">
            <v>20</v>
          </cell>
          <cell r="S207">
            <v>13</v>
          </cell>
          <cell r="T207">
            <v>17</v>
          </cell>
          <cell r="U207">
            <v>17</v>
          </cell>
          <cell r="V207">
            <v>19</v>
          </cell>
          <cell r="W207">
            <v>17</v>
          </cell>
          <cell r="X207">
            <v>19</v>
          </cell>
          <cell r="Y207">
            <v>25</v>
          </cell>
        </row>
        <row r="208">
          <cell r="D208">
            <v>672305</v>
          </cell>
          <cell r="E208" t="str">
            <v>天津华润万家生活超市有限公司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5</v>
          </cell>
          <cell r="K208">
            <v>0</v>
          </cell>
          <cell r="L208">
            <v>0</v>
          </cell>
          <cell r="M208">
            <v>0</v>
          </cell>
          <cell r="N208">
            <v>7</v>
          </cell>
          <cell r="O208">
            <v>7</v>
          </cell>
          <cell r="P208">
            <v>7</v>
          </cell>
          <cell r="Q208">
            <v>4</v>
          </cell>
        </row>
        <row r="209">
          <cell r="D209">
            <v>672306</v>
          </cell>
          <cell r="E209" t="str">
            <v>天津华润万家生活超市有限公司</v>
          </cell>
          <cell r="F209">
            <v>1</v>
          </cell>
          <cell r="G209">
            <v>1</v>
          </cell>
          <cell r="H209">
            <v>1</v>
          </cell>
          <cell r="I209">
            <v>3</v>
          </cell>
          <cell r="J209">
            <v>30</v>
          </cell>
          <cell r="K209">
            <v>0</v>
          </cell>
          <cell r="L209">
            <v>0</v>
          </cell>
          <cell r="M209">
            <v>0</v>
          </cell>
          <cell r="N209">
            <v>14</v>
          </cell>
          <cell r="O209">
            <v>14</v>
          </cell>
          <cell r="P209">
            <v>14</v>
          </cell>
          <cell r="Q209">
            <v>6</v>
          </cell>
          <cell r="R209">
            <v>16</v>
          </cell>
          <cell r="S209">
            <v>11</v>
          </cell>
          <cell r="T209">
            <v>13</v>
          </cell>
          <cell r="U209">
            <v>13</v>
          </cell>
          <cell r="V209">
            <v>15</v>
          </cell>
          <cell r="W209">
            <v>13</v>
          </cell>
          <cell r="X209">
            <v>15</v>
          </cell>
          <cell r="Y209">
            <v>20</v>
          </cell>
        </row>
        <row r="210">
          <cell r="D210">
            <v>672307</v>
          </cell>
          <cell r="E210" t="str">
            <v>天津华润万家生活超市有限公司</v>
          </cell>
          <cell r="F210">
            <v>13</v>
          </cell>
          <cell r="G210">
            <v>13</v>
          </cell>
          <cell r="H210">
            <v>3</v>
          </cell>
          <cell r="I210">
            <v>2</v>
          </cell>
          <cell r="J210">
            <v>25</v>
          </cell>
          <cell r="K210">
            <v>0</v>
          </cell>
          <cell r="L210">
            <v>0</v>
          </cell>
          <cell r="M210">
            <v>0</v>
          </cell>
          <cell r="N210">
            <v>9</v>
          </cell>
          <cell r="O210">
            <v>8</v>
          </cell>
          <cell r="P210">
            <v>9</v>
          </cell>
          <cell r="Q210">
            <v>3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</row>
        <row r="211">
          <cell r="D211">
            <v>672308</v>
          </cell>
          <cell r="E211" t="str">
            <v>天津华润万家生活超市有限公司</v>
          </cell>
          <cell r="F211">
            <v>20</v>
          </cell>
          <cell r="G211">
            <v>20</v>
          </cell>
          <cell r="H211">
            <v>5</v>
          </cell>
          <cell r="I211">
            <v>2</v>
          </cell>
          <cell r="J211">
            <v>25</v>
          </cell>
          <cell r="K211">
            <v>0</v>
          </cell>
          <cell r="L211">
            <v>0</v>
          </cell>
          <cell r="M211">
            <v>0</v>
          </cell>
          <cell r="N211">
            <v>7</v>
          </cell>
          <cell r="O211">
            <v>6</v>
          </cell>
          <cell r="P211">
            <v>6</v>
          </cell>
          <cell r="Q211">
            <v>4</v>
          </cell>
          <cell r="R211">
            <v>12</v>
          </cell>
          <cell r="S211">
            <v>8</v>
          </cell>
          <cell r="T211">
            <v>10</v>
          </cell>
          <cell r="U211">
            <v>10</v>
          </cell>
          <cell r="V211">
            <v>11</v>
          </cell>
          <cell r="W211">
            <v>10</v>
          </cell>
          <cell r="X211">
            <v>11</v>
          </cell>
          <cell r="Y211">
            <v>15</v>
          </cell>
        </row>
        <row r="212">
          <cell r="D212">
            <v>672309</v>
          </cell>
          <cell r="E212" t="str">
            <v>天津华润万家生活超市有限公司</v>
          </cell>
          <cell r="F212">
            <v>10</v>
          </cell>
          <cell r="G212">
            <v>20</v>
          </cell>
          <cell r="H212">
            <v>10</v>
          </cell>
          <cell r="I212">
            <v>2</v>
          </cell>
          <cell r="J212">
            <v>30</v>
          </cell>
          <cell r="K212">
            <v>0</v>
          </cell>
          <cell r="L212">
            <v>0</v>
          </cell>
          <cell r="M212">
            <v>0</v>
          </cell>
          <cell r="N212">
            <v>9</v>
          </cell>
          <cell r="O212">
            <v>8</v>
          </cell>
          <cell r="P212">
            <v>8</v>
          </cell>
          <cell r="Q212">
            <v>16</v>
          </cell>
          <cell r="R212">
            <v>20</v>
          </cell>
          <cell r="S212">
            <v>13</v>
          </cell>
          <cell r="T212">
            <v>17</v>
          </cell>
          <cell r="U212">
            <v>17</v>
          </cell>
          <cell r="V212">
            <v>17</v>
          </cell>
          <cell r="W212">
            <v>17</v>
          </cell>
          <cell r="X212">
            <v>19</v>
          </cell>
          <cell r="Y212">
            <v>25</v>
          </cell>
        </row>
        <row r="213">
          <cell r="D213">
            <v>672311</v>
          </cell>
          <cell r="E213" t="str">
            <v>天津华润万家生活超市有限公司</v>
          </cell>
          <cell r="F213">
            <v>24</v>
          </cell>
          <cell r="G213">
            <v>24</v>
          </cell>
          <cell r="H213">
            <v>6</v>
          </cell>
          <cell r="I213">
            <v>3</v>
          </cell>
          <cell r="J213">
            <v>30</v>
          </cell>
          <cell r="K213">
            <v>0</v>
          </cell>
          <cell r="L213">
            <v>0</v>
          </cell>
          <cell r="M213">
            <v>0</v>
          </cell>
          <cell r="N213">
            <v>19</v>
          </cell>
          <cell r="O213">
            <v>20</v>
          </cell>
          <cell r="P213">
            <v>18</v>
          </cell>
          <cell r="Q213">
            <v>6</v>
          </cell>
          <cell r="R213">
            <v>24</v>
          </cell>
          <cell r="S213">
            <v>16</v>
          </cell>
          <cell r="T213">
            <v>20</v>
          </cell>
          <cell r="U213">
            <v>20</v>
          </cell>
          <cell r="V213">
            <v>20</v>
          </cell>
          <cell r="W213">
            <v>23</v>
          </cell>
          <cell r="X213">
            <v>23</v>
          </cell>
          <cell r="Y213">
            <v>30</v>
          </cell>
        </row>
        <row r="214">
          <cell r="D214">
            <v>672313</v>
          </cell>
          <cell r="E214" t="str">
            <v>天津华润万家生活超市有限公司</v>
          </cell>
          <cell r="F214">
            <v>13</v>
          </cell>
          <cell r="G214">
            <v>8</v>
          </cell>
          <cell r="H214">
            <v>2</v>
          </cell>
          <cell r="I214">
            <v>3</v>
          </cell>
          <cell r="J214">
            <v>15</v>
          </cell>
          <cell r="K214">
            <v>0</v>
          </cell>
          <cell r="L214">
            <v>0</v>
          </cell>
          <cell r="M214">
            <v>0</v>
          </cell>
          <cell r="N214">
            <v>7</v>
          </cell>
          <cell r="O214">
            <v>6</v>
          </cell>
          <cell r="P214">
            <v>7</v>
          </cell>
          <cell r="Q214">
            <v>2</v>
          </cell>
          <cell r="R214">
            <v>12</v>
          </cell>
          <cell r="S214">
            <v>8</v>
          </cell>
          <cell r="T214">
            <v>10</v>
          </cell>
          <cell r="U214">
            <v>10</v>
          </cell>
          <cell r="V214">
            <v>11</v>
          </cell>
          <cell r="W214">
            <v>10</v>
          </cell>
          <cell r="X214">
            <v>11</v>
          </cell>
          <cell r="Y214">
            <v>15</v>
          </cell>
        </row>
        <row r="215">
          <cell r="D215">
            <v>672315</v>
          </cell>
          <cell r="E215" t="str">
            <v>天津华润万家生活超市有限公司</v>
          </cell>
          <cell r="F215">
            <v>20</v>
          </cell>
          <cell r="G215">
            <v>20</v>
          </cell>
          <cell r="H215">
            <v>6</v>
          </cell>
          <cell r="I215">
            <v>5</v>
          </cell>
          <cell r="J215">
            <v>30</v>
          </cell>
          <cell r="K215">
            <v>0</v>
          </cell>
          <cell r="L215">
            <v>0</v>
          </cell>
          <cell r="M215">
            <v>0</v>
          </cell>
          <cell r="N215">
            <v>23</v>
          </cell>
          <cell r="O215">
            <v>21</v>
          </cell>
          <cell r="P215">
            <v>21</v>
          </cell>
          <cell r="Q215">
            <v>8</v>
          </cell>
          <cell r="R215">
            <v>20</v>
          </cell>
          <cell r="S215">
            <v>13</v>
          </cell>
          <cell r="T215">
            <v>17</v>
          </cell>
          <cell r="U215">
            <v>17</v>
          </cell>
          <cell r="V215">
            <v>19</v>
          </cell>
          <cell r="W215">
            <v>17</v>
          </cell>
          <cell r="X215">
            <v>19</v>
          </cell>
          <cell r="Y215">
            <v>25</v>
          </cell>
        </row>
        <row r="216">
          <cell r="D216">
            <v>672316</v>
          </cell>
          <cell r="E216" t="str">
            <v>天津华润万家生活超市有限公司</v>
          </cell>
          <cell r="F216">
            <v>2</v>
          </cell>
          <cell r="G216">
            <v>4</v>
          </cell>
          <cell r="H216">
            <v>4</v>
          </cell>
          <cell r="I216">
            <v>2</v>
          </cell>
          <cell r="J216">
            <v>30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4</v>
          </cell>
          <cell r="R216">
            <v>20</v>
          </cell>
          <cell r="S216">
            <v>13</v>
          </cell>
          <cell r="T216">
            <v>17</v>
          </cell>
          <cell r="U216">
            <v>17</v>
          </cell>
          <cell r="V216">
            <v>19</v>
          </cell>
          <cell r="W216">
            <v>17</v>
          </cell>
          <cell r="X216">
            <v>19</v>
          </cell>
          <cell r="Y216">
            <v>25</v>
          </cell>
        </row>
        <row r="217">
          <cell r="D217">
            <v>672318</v>
          </cell>
          <cell r="E217" t="str">
            <v>天津市人人乐商业有限公司</v>
          </cell>
          <cell r="F217">
            <v>69</v>
          </cell>
          <cell r="G217">
            <v>70</v>
          </cell>
          <cell r="H217">
            <v>20</v>
          </cell>
          <cell r="I217">
            <v>4</v>
          </cell>
          <cell r="J217">
            <v>35</v>
          </cell>
          <cell r="K217">
            <v>0</v>
          </cell>
          <cell r="L217">
            <v>0</v>
          </cell>
          <cell r="M217">
            <v>0</v>
          </cell>
          <cell r="N217">
            <v>7</v>
          </cell>
          <cell r="O217">
            <v>6</v>
          </cell>
          <cell r="P217">
            <v>6</v>
          </cell>
          <cell r="Q217">
            <v>0</v>
          </cell>
          <cell r="R217">
            <v>40</v>
          </cell>
          <cell r="S217">
            <v>30</v>
          </cell>
          <cell r="T217">
            <v>30</v>
          </cell>
          <cell r="U217">
            <v>30</v>
          </cell>
        </row>
        <row r="218">
          <cell r="D218">
            <v>672319</v>
          </cell>
          <cell r="E218" t="str">
            <v>天津华润万家生活超市有限公司</v>
          </cell>
          <cell r="F218">
            <v>10</v>
          </cell>
          <cell r="G218">
            <v>10</v>
          </cell>
          <cell r="H218">
            <v>2</v>
          </cell>
          <cell r="I218">
            <v>2</v>
          </cell>
          <cell r="J218">
            <v>30</v>
          </cell>
          <cell r="K218">
            <v>0</v>
          </cell>
          <cell r="L218">
            <v>0</v>
          </cell>
          <cell r="M218">
            <v>0</v>
          </cell>
          <cell r="N218">
            <v>18</v>
          </cell>
          <cell r="O218">
            <v>17</v>
          </cell>
          <cell r="P218">
            <v>17</v>
          </cell>
          <cell r="Q218">
            <v>6</v>
          </cell>
          <cell r="R218">
            <v>20</v>
          </cell>
          <cell r="S218">
            <v>13</v>
          </cell>
          <cell r="T218">
            <v>17</v>
          </cell>
          <cell r="U218">
            <v>17</v>
          </cell>
          <cell r="V218">
            <v>19</v>
          </cell>
          <cell r="W218">
            <v>17</v>
          </cell>
          <cell r="X218">
            <v>19</v>
          </cell>
          <cell r="Y218">
            <v>25</v>
          </cell>
        </row>
        <row r="219">
          <cell r="D219">
            <v>672320</v>
          </cell>
          <cell r="E219" t="str">
            <v>天津华润万家生活超市有限公司</v>
          </cell>
          <cell r="F219">
            <v>19</v>
          </cell>
          <cell r="G219">
            <v>19</v>
          </cell>
          <cell r="H219">
            <v>7</v>
          </cell>
          <cell r="I219">
            <v>2</v>
          </cell>
          <cell r="J219">
            <v>30</v>
          </cell>
          <cell r="K219">
            <v>0</v>
          </cell>
          <cell r="L219">
            <v>0</v>
          </cell>
          <cell r="M219">
            <v>0</v>
          </cell>
          <cell r="N219">
            <v>27</v>
          </cell>
          <cell r="O219">
            <v>26</v>
          </cell>
          <cell r="P219">
            <v>27</v>
          </cell>
          <cell r="Q219">
            <v>6</v>
          </cell>
          <cell r="R219">
            <v>16</v>
          </cell>
          <cell r="S219">
            <v>11</v>
          </cell>
          <cell r="T219">
            <v>13</v>
          </cell>
          <cell r="U219">
            <v>13</v>
          </cell>
          <cell r="V219">
            <v>15</v>
          </cell>
          <cell r="W219">
            <v>13</v>
          </cell>
          <cell r="X219">
            <v>15</v>
          </cell>
          <cell r="Y219">
            <v>20</v>
          </cell>
        </row>
        <row r="220">
          <cell r="D220">
            <v>672322</v>
          </cell>
          <cell r="E220" t="str">
            <v>天津华润万家生活超市有限公司</v>
          </cell>
          <cell r="F220">
            <v>1</v>
          </cell>
          <cell r="G220">
            <v>1</v>
          </cell>
          <cell r="H220">
            <v>1</v>
          </cell>
          <cell r="I220">
            <v>2</v>
          </cell>
          <cell r="J220">
            <v>30</v>
          </cell>
          <cell r="K220">
            <v>0</v>
          </cell>
          <cell r="L220">
            <v>0</v>
          </cell>
          <cell r="M220">
            <v>0</v>
          </cell>
          <cell r="N220">
            <v>18</v>
          </cell>
          <cell r="O220">
            <v>26</v>
          </cell>
          <cell r="P220">
            <v>17</v>
          </cell>
          <cell r="Q220">
            <v>7</v>
          </cell>
          <cell r="R220">
            <v>12</v>
          </cell>
          <cell r="S220">
            <v>8</v>
          </cell>
          <cell r="T220">
            <v>10</v>
          </cell>
          <cell r="U220">
            <v>10</v>
          </cell>
          <cell r="V220">
            <v>11</v>
          </cell>
          <cell r="W220">
            <v>10</v>
          </cell>
          <cell r="X220">
            <v>11</v>
          </cell>
          <cell r="Y220">
            <v>15</v>
          </cell>
        </row>
        <row r="221">
          <cell r="D221">
            <v>100312</v>
          </cell>
          <cell r="E221" t="str">
            <v>河北华润万家生活超市有限公司</v>
          </cell>
          <cell r="F221">
            <v>8</v>
          </cell>
          <cell r="G221">
            <v>8</v>
          </cell>
          <cell r="H221">
            <v>3</v>
          </cell>
          <cell r="I221">
            <v>1</v>
          </cell>
          <cell r="J221">
            <v>20</v>
          </cell>
          <cell r="K221">
            <v>0</v>
          </cell>
          <cell r="L221">
            <v>0</v>
          </cell>
          <cell r="M221">
            <v>0</v>
          </cell>
          <cell r="N221">
            <v>5</v>
          </cell>
          <cell r="O221">
            <v>4</v>
          </cell>
          <cell r="P221">
            <v>5</v>
          </cell>
          <cell r="Q221">
            <v>1</v>
          </cell>
          <cell r="R221">
            <v>6</v>
          </cell>
          <cell r="S221">
            <v>4</v>
          </cell>
          <cell r="T221">
            <v>5</v>
          </cell>
          <cell r="U221">
            <v>5</v>
          </cell>
          <cell r="V221">
            <v>6</v>
          </cell>
          <cell r="W221">
            <v>5</v>
          </cell>
          <cell r="X221">
            <v>6</v>
          </cell>
          <cell r="Y221">
            <v>7</v>
          </cell>
        </row>
        <row r="222">
          <cell r="D222">
            <v>100504</v>
          </cell>
          <cell r="E222" t="str">
            <v>唐山华润万家生活超市有限公司</v>
          </cell>
          <cell r="F222">
            <v>0</v>
          </cell>
          <cell r="G222">
            <v>0</v>
          </cell>
          <cell r="H222">
            <v>0</v>
          </cell>
          <cell r="I222">
            <v>1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4</v>
          </cell>
          <cell r="O222">
            <v>4</v>
          </cell>
          <cell r="P222">
            <v>4</v>
          </cell>
          <cell r="Q222">
            <v>0</v>
          </cell>
        </row>
        <row r="223">
          <cell r="D223">
            <v>100674</v>
          </cell>
          <cell r="E223" t="str">
            <v>河北华润万家生活超市有限公司</v>
          </cell>
          <cell r="F223">
            <v>5</v>
          </cell>
          <cell r="G223">
            <v>5</v>
          </cell>
          <cell r="H223">
            <v>3</v>
          </cell>
          <cell r="I223">
            <v>1</v>
          </cell>
          <cell r="J223">
            <v>15</v>
          </cell>
          <cell r="K223">
            <v>0</v>
          </cell>
          <cell r="L223">
            <v>0</v>
          </cell>
          <cell r="M223">
            <v>0</v>
          </cell>
          <cell r="N223">
            <v>3</v>
          </cell>
          <cell r="O223">
            <v>3</v>
          </cell>
          <cell r="P223">
            <v>3</v>
          </cell>
          <cell r="Q223">
            <v>1</v>
          </cell>
          <cell r="R223">
            <v>6</v>
          </cell>
          <cell r="S223">
            <v>4</v>
          </cell>
          <cell r="T223">
            <v>5</v>
          </cell>
          <cell r="U223">
            <v>5</v>
          </cell>
          <cell r="V223">
            <v>6</v>
          </cell>
          <cell r="W223">
            <v>5</v>
          </cell>
          <cell r="X223">
            <v>6</v>
          </cell>
          <cell r="Y223">
            <v>7</v>
          </cell>
        </row>
        <row r="224">
          <cell r="D224">
            <v>100910</v>
          </cell>
          <cell r="E224" t="str">
            <v>联华超市股份有限公司</v>
          </cell>
          <cell r="F224">
            <v>1</v>
          </cell>
          <cell r="G224">
            <v>1</v>
          </cell>
          <cell r="H224">
            <v>1</v>
          </cell>
          <cell r="I224">
            <v>0</v>
          </cell>
          <cell r="J224">
            <v>1</v>
          </cell>
          <cell r="K224">
            <v>0</v>
          </cell>
          <cell r="L224">
            <v>0</v>
          </cell>
          <cell r="M224">
            <v>0</v>
          </cell>
          <cell r="N224">
            <v>2</v>
          </cell>
          <cell r="O224">
            <v>2</v>
          </cell>
          <cell r="P224">
            <v>3</v>
          </cell>
          <cell r="Q224">
            <v>0</v>
          </cell>
          <cell r="R224">
            <v>1</v>
          </cell>
          <cell r="S224">
            <v>1</v>
          </cell>
        </row>
        <row r="225">
          <cell r="D225">
            <v>100911</v>
          </cell>
          <cell r="E225" t="str">
            <v>联华超市股份有限公司</v>
          </cell>
          <cell r="F225">
            <v>1</v>
          </cell>
          <cell r="G225">
            <v>1</v>
          </cell>
          <cell r="H225">
            <v>1</v>
          </cell>
          <cell r="I225">
            <v>0</v>
          </cell>
          <cell r="J225">
            <v>1</v>
          </cell>
          <cell r="K225">
            <v>0</v>
          </cell>
          <cell r="L225">
            <v>0</v>
          </cell>
          <cell r="M225">
            <v>0</v>
          </cell>
          <cell r="N225">
            <v>1</v>
          </cell>
          <cell r="O225">
            <v>1</v>
          </cell>
          <cell r="P225">
            <v>1</v>
          </cell>
        </row>
        <row r="226">
          <cell r="D226">
            <v>101488</v>
          </cell>
          <cell r="E226" t="str">
            <v>河北华润万家生活超市有限公司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5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2</v>
          </cell>
          <cell r="S226">
            <v>1</v>
          </cell>
          <cell r="T226">
            <v>2</v>
          </cell>
          <cell r="U226">
            <v>2</v>
          </cell>
          <cell r="V226">
            <v>2</v>
          </cell>
          <cell r="W226">
            <v>2</v>
          </cell>
          <cell r="X226">
            <v>2</v>
          </cell>
          <cell r="Y226">
            <v>2</v>
          </cell>
        </row>
        <row r="227">
          <cell r="D227">
            <v>101557</v>
          </cell>
          <cell r="E227" t="str">
            <v>河北华润万家生活超市有限公司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5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1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2</v>
          </cell>
          <cell r="Y227">
            <v>2</v>
          </cell>
        </row>
        <row r="228">
          <cell r="D228">
            <v>673107</v>
          </cell>
          <cell r="E228" t="str">
            <v>唐山华润万家生活超市有限公司</v>
          </cell>
          <cell r="F228">
            <v>0</v>
          </cell>
          <cell r="G228">
            <v>0</v>
          </cell>
          <cell r="H228">
            <v>0</v>
          </cell>
          <cell r="I228">
            <v>1</v>
          </cell>
          <cell r="J228">
            <v>2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3</v>
          </cell>
        </row>
        <row r="229">
          <cell r="D229">
            <v>673108</v>
          </cell>
          <cell r="E229" t="str">
            <v>唐山华润万家生活超市有限公司</v>
          </cell>
          <cell r="F229">
            <v>0</v>
          </cell>
          <cell r="G229">
            <v>2</v>
          </cell>
          <cell r="H229">
            <v>0</v>
          </cell>
          <cell r="I229">
            <v>1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6</v>
          </cell>
          <cell r="S229">
            <v>4</v>
          </cell>
          <cell r="T229">
            <v>5</v>
          </cell>
          <cell r="U229">
            <v>5</v>
          </cell>
          <cell r="V229">
            <v>6</v>
          </cell>
          <cell r="W229">
            <v>5</v>
          </cell>
          <cell r="X229">
            <v>6</v>
          </cell>
          <cell r="Y229">
            <v>7</v>
          </cell>
        </row>
        <row r="230">
          <cell r="D230">
            <v>673112</v>
          </cell>
          <cell r="E230" t="str">
            <v>北京华联综合超市股份有限公司保定分公司</v>
          </cell>
          <cell r="F230">
            <v>4</v>
          </cell>
          <cell r="G230">
            <v>4</v>
          </cell>
          <cell r="H230">
            <v>1</v>
          </cell>
        </row>
        <row r="231">
          <cell r="D231">
            <v>101033</v>
          </cell>
          <cell r="E231" t="str">
            <v>北京华联综合超市股份有限公司山西分公司</v>
          </cell>
          <cell r="F231">
            <v>21</v>
          </cell>
          <cell r="G231">
            <v>20</v>
          </cell>
          <cell r="H231">
            <v>5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12</v>
          </cell>
          <cell r="O231">
            <v>12</v>
          </cell>
          <cell r="P231">
            <v>12</v>
          </cell>
          <cell r="Q231">
            <v>0</v>
          </cell>
          <cell r="R231">
            <v>4</v>
          </cell>
          <cell r="S231">
            <v>3</v>
          </cell>
          <cell r="T231">
            <v>4</v>
          </cell>
          <cell r="U231">
            <v>4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21</v>
          </cell>
        </row>
        <row r="232">
          <cell r="D232">
            <v>102031</v>
          </cell>
          <cell r="E232" t="str">
            <v>北京华联综合超市股份有限公司太原桃园分公司</v>
          </cell>
          <cell r="F232">
            <v>13</v>
          </cell>
          <cell r="G232">
            <v>14</v>
          </cell>
          <cell r="H232">
            <v>3</v>
          </cell>
          <cell r="I232">
            <v>1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8</v>
          </cell>
          <cell r="O232">
            <v>7</v>
          </cell>
          <cell r="P232">
            <v>8</v>
          </cell>
          <cell r="Q232">
            <v>0</v>
          </cell>
          <cell r="R232">
            <v>4</v>
          </cell>
          <cell r="S232">
            <v>3</v>
          </cell>
          <cell r="T232">
            <v>4</v>
          </cell>
          <cell r="U232">
            <v>4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21</v>
          </cell>
        </row>
        <row r="233">
          <cell r="D233">
            <v>673501</v>
          </cell>
          <cell r="E233" t="str">
            <v>山西华联综合超市有限公司</v>
          </cell>
          <cell r="F233">
            <v>16</v>
          </cell>
          <cell r="G233">
            <v>17</v>
          </cell>
          <cell r="H233">
            <v>4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8</v>
          </cell>
          <cell r="O233">
            <v>7</v>
          </cell>
          <cell r="P233">
            <v>8</v>
          </cell>
          <cell r="Q233">
            <v>0</v>
          </cell>
          <cell r="R233">
            <v>4</v>
          </cell>
          <cell r="S233">
            <v>3</v>
          </cell>
          <cell r="T233">
            <v>4</v>
          </cell>
          <cell r="U233">
            <v>4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14</v>
          </cell>
        </row>
        <row r="234">
          <cell r="D234">
            <v>673509</v>
          </cell>
          <cell r="E234" t="str">
            <v>北京华联综合超市股份有限公司太原分公司</v>
          </cell>
          <cell r="F234">
            <v>10</v>
          </cell>
          <cell r="G234">
            <v>10</v>
          </cell>
          <cell r="H234">
            <v>3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8</v>
          </cell>
          <cell r="O234">
            <v>7</v>
          </cell>
          <cell r="P234">
            <v>8</v>
          </cell>
          <cell r="Q234">
            <v>0</v>
          </cell>
          <cell r="R234">
            <v>4</v>
          </cell>
          <cell r="S234">
            <v>3</v>
          </cell>
          <cell r="T234">
            <v>4</v>
          </cell>
          <cell r="U234">
            <v>4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21</v>
          </cell>
        </row>
        <row r="235">
          <cell r="D235">
            <v>101544</v>
          </cell>
          <cell r="E235" t="str">
            <v>北京华联综合超市股份有限公司呼和浩特兴安北路分公</v>
          </cell>
          <cell r="F235">
            <v>13</v>
          </cell>
          <cell r="G235">
            <v>14</v>
          </cell>
          <cell r="H235">
            <v>3</v>
          </cell>
          <cell r="I235">
            <v>1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12</v>
          </cell>
          <cell r="O235">
            <v>12</v>
          </cell>
          <cell r="P235">
            <v>12</v>
          </cell>
          <cell r="Q235">
            <v>3</v>
          </cell>
          <cell r="R235">
            <v>8</v>
          </cell>
          <cell r="S235">
            <v>5</v>
          </cell>
          <cell r="T235">
            <v>6</v>
          </cell>
          <cell r="U235">
            <v>6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30</v>
          </cell>
        </row>
        <row r="236">
          <cell r="D236">
            <v>674701</v>
          </cell>
          <cell r="E236" t="str">
            <v>北京华联综合超市股份有限公司呼和浩特分公司</v>
          </cell>
          <cell r="F236">
            <v>11</v>
          </cell>
          <cell r="G236">
            <v>11</v>
          </cell>
          <cell r="H236">
            <v>3</v>
          </cell>
          <cell r="I236">
            <v>1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12</v>
          </cell>
          <cell r="O236">
            <v>12</v>
          </cell>
          <cell r="P236">
            <v>12</v>
          </cell>
          <cell r="Q236">
            <v>0</v>
          </cell>
          <cell r="R236">
            <v>6</v>
          </cell>
          <cell r="S236">
            <v>4</v>
          </cell>
          <cell r="T236">
            <v>5</v>
          </cell>
          <cell r="U236">
            <v>5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30</v>
          </cell>
        </row>
        <row r="237">
          <cell r="D237">
            <v>674702</v>
          </cell>
          <cell r="E237" t="str">
            <v>北京华联呼和浩特金宇综合超市有限公司</v>
          </cell>
          <cell r="F237">
            <v>20</v>
          </cell>
          <cell r="G237">
            <v>20</v>
          </cell>
          <cell r="H237">
            <v>5</v>
          </cell>
          <cell r="I237">
            <v>1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16</v>
          </cell>
          <cell r="O237">
            <v>15</v>
          </cell>
          <cell r="P237">
            <v>15</v>
          </cell>
          <cell r="Q237">
            <v>0</v>
          </cell>
          <cell r="R237">
            <v>10</v>
          </cell>
          <cell r="S237">
            <v>7</v>
          </cell>
          <cell r="T237">
            <v>9</v>
          </cell>
          <cell r="U237">
            <v>9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45</v>
          </cell>
        </row>
        <row r="238">
          <cell r="D238">
            <v>674703</v>
          </cell>
          <cell r="E238" t="str">
            <v>北京华联综合超市股份有限公司包头分公司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6</v>
          </cell>
          <cell r="S238">
            <v>4</v>
          </cell>
          <cell r="T238">
            <v>5</v>
          </cell>
          <cell r="U238">
            <v>5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70</v>
          </cell>
        </row>
        <row r="239">
          <cell r="D239">
            <v>100132</v>
          </cell>
          <cell r="E239" t="str">
            <v>联华超市股份有限公司</v>
          </cell>
          <cell r="F239">
            <v>1</v>
          </cell>
          <cell r="G239">
            <v>1</v>
          </cell>
          <cell r="H239">
            <v>1</v>
          </cell>
          <cell r="I239">
            <v>0</v>
          </cell>
          <cell r="J239">
            <v>1</v>
          </cell>
          <cell r="K239">
            <v>0</v>
          </cell>
          <cell r="L239">
            <v>0</v>
          </cell>
          <cell r="M239">
            <v>0</v>
          </cell>
          <cell r="N239">
            <v>1</v>
          </cell>
          <cell r="O239">
            <v>1</v>
          </cell>
          <cell r="P239">
            <v>1</v>
          </cell>
          <cell r="Q239">
            <v>0</v>
          </cell>
          <cell r="R239">
            <v>1</v>
          </cell>
          <cell r="S239">
            <v>1</v>
          </cell>
        </row>
        <row r="240">
          <cell r="D240">
            <v>100133</v>
          </cell>
          <cell r="E240" t="str">
            <v>联华超市股份有限公司</v>
          </cell>
          <cell r="F240">
            <v>1</v>
          </cell>
          <cell r="G240">
            <v>1</v>
          </cell>
          <cell r="H240">
            <v>1</v>
          </cell>
          <cell r="I240">
            <v>0</v>
          </cell>
          <cell r="J240">
            <v>2</v>
          </cell>
          <cell r="K240">
            <v>0</v>
          </cell>
          <cell r="L240">
            <v>0</v>
          </cell>
          <cell r="M240">
            <v>0</v>
          </cell>
          <cell r="N240">
            <v>2</v>
          </cell>
          <cell r="O240">
            <v>2</v>
          </cell>
          <cell r="P240">
            <v>2</v>
          </cell>
          <cell r="Q240">
            <v>0</v>
          </cell>
          <cell r="R240">
            <v>1</v>
          </cell>
          <cell r="S240">
            <v>1</v>
          </cell>
        </row>
        <row r="241">
          <cell r="D241">
            <v>100307</v>
          </cell>
          <cell r="E241" t="str">
            <v>辽宁家世界超市有限公司</v>
          </cell>
          <cell r="F241">
            <v>2</v>
          </cell>
          <cell r="G241">
            <v>2</v>
          </cell>
          <cell r="H241">
            <v>1</v>
          </cell>
          <cell r="I241">
            <v>0</v>
          </cell>
          <cell r="J241">
            <v>15</v>
          </cell>
          <cell r="K241">
            <v>0</v>
          </cell>
          <cell r="L241">
            <v>0</v>
          </cell>
          <cell r="M241">
            <v>0</v>
          </cell>
          <cell r="N241">
            <v>5</v>
          </cell>
          <cell r="O241">
            <v>4</v>
          </cell>
          <cell r="P241">
            <v>5</v>
          </cell>
          <cell r="Q241">
            <v>0</v>
          </cell>
          <cell r="R241">
            <v>2</v>
          </cell>
          <cell r="S241">
            <v>1</v>
          </cell>
          <cell r="T241">
            <v>2</v>
          </cell>
          <cell r="U241">
            <v>2</v>
          </cell>
          <cell r="V241">
            <v>2</v>
          </cell>
          <cell r="W241">
            <v>2</v>
          </cell>
          <cell r="X241">
            <v>2</v>
          </cell>
        </row>
        <row r="242">
          <cell r="D242">
            <v>100398</v>
          </cell>
          <cell r="E242" t="str">
            <v>联华超市股份有限公司</v>
          </cell>
          <cell r="F242">
            <v>1</v>
          </cell>
          <cell r="G242">
            <v>1</v>
          </cell>
          <cell r="H242">
            <v>1</v>
          </cell>
          <cell r="I242">
            <v>0</v>
          </cell>
          <cell r="J242">
            <v>1</v>
          </cell>
          <cell r="K242">
            <v>0</v>
          </cell>
          <cell r="L242">
            <v>0</v>
          </cell>
          <cell r="M242">
            <v>0</v>
          </cell>
          <cell r="N242">
            <v>4</v>
          </cell>
          <cell r="O242">
            <v>2</v>
          </cell>
          <cell r="P242">
            <v>5</v>
          </cell>
          <cell r="Q242">
            <v>0</v>
          </cell>
          <cell r="R242">
            <v>1</v>
          </cell>
          <cell r="S242">
            <v>1</v>
          </cell>
        </row>
        <row r="243">
          <cell r="D243">
            <v>100465</v>
          </cell>
          <cell r="E243" t="str">
            <v>丹东华润万家生活超市有限公司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5</v>
          </cell>
          <cell r="K243">
            <v>0</v>
          </cell>
          <cell r="L243">
            <v>0</v>
          </cell>
          <cell r="M243">
            <v>0</v>
          </cell>
          <cell r="N243">
            <v>18</v>
          </cell>
          <cell r="O243">
            <v>17</v>
          </cell>
          <cell r="P243">
            <v>17</v>
          </cell>
          <cell r="Q243">
            <v>0</v>
          </cell>
          <cell r="R243">
            <v>2</v>
          </cell>
          <cell r="S243">
            <v>1</v>
          </cell>
          <cell r="T243">
            <v>1</v>
          </cell>
          <cell r="U243">
            <v>1</v>
          </cell>
          <cell r="V243">
            <v>2</v>
          </cell>
          <cell r="W243">
            <v>1</v>
          </cell>
          <cell r="X243">
            <v>1</v>
          </cell>
          <cell r="Y243">
            <v>2</v>
          </cell>
        </row>
        <row r="244">
          <cell r="D244">
            <v>101039</v>
          </cell>
          <cell r="E244" t="str">
            <v>丹东华润万家生活超市有限公司宝山分公司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1</v>
          </cell>
          <cell r="K244">
            <v>0</v>
          </cell>
          <cell r="L244">
            <v>0</v>
          </cell>
          <cell r="M244">
            <v>0</v>
          </cell>
          <cell r="N244">
            <v>12</v>
          </cell>
          <cell r="O244">
            <v>11</v>
          </cell>
          <cell r="P244">
            <v>12</v>
          </cell>
          <cell r="Q244">
            <v>0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</row>
        <row r="245">
          <cell r="D245">
            <v>101291</v>
          </cell>
          <cell r="E245" t="str">
            <v>联华超市股份有限公司</v>
          </cell>
          <cell r="F245">
            <v>1</v>
          </cell>
          <cell r="G245">
            <v>1</v>
          </cell>
          <cell r="H245">
            <v>1</v>
          </cell>
          <cell r="I245">
            <v>0</v>
          </cell>
          <cell r="J245">
            <v>1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1</v>
          </cell>
          <cell r="P245">
            <v>1</v>
          </cell>
        </row>
        <row r="246">
          <cell r="D246">
            <v>101489</v>
          </cell>
          <cell r="E246" t="str">
            <v>北京华联综合超市股份有限公司沈阳第二分公司</v>
          </cell>
          <cell r="F246">
            <v>5</v>
          </cell>
          <cell r="G246">
            <v>5</v>
          </cell>
          <cell r="H246">
            <v>2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2</v>
          </cell>
          <cell r="O246">
            <v>1</v>
          </cell>
          <cell r="P246">
            <v>2</v>
          </cell>
          <cell r="Q246">
            <v>0</v>
          </cell>
          <cell r="R246">
            <v>3</v>
          </cell>
          <cell r="S246">
            <v>2</v>
          </cell>
          <cell r="T246">
            <v>3</v>
          </cell>
          <cell r="U246">
            <v>3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20</v>
          </cell>
        </row>
        <row r="247">
          <cell r="D247">
            <v>674113</v>
          </cell>
          <cell r="E247" t="str">
            <v>北京华联综合超市股份有限公司大连金三角分公司</v>
          </cell>
          <cell r="F247">
            <v>10</v>
          </cell>
          <cell r="G247">
            <v>10</v>
          </cell>
          <cell r="H247">
            <v>0</v>
          </cell>
          <cell r="I247">
            <v>4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16</v>
          </cell>
          <cell r="O247">
            <v>15</v>
          </cell>
          <cell r="P247">
            <v>15</v>
          </cell>
          <cell r="Q247">
            <v>0</v>
          </cell>
          <cell r="R247">
            <v>10</v>
          </cell>
          <cell r="S247">
            <v>8</v>
          </cell>
          <cell r="T247">
            <v>10</v>
          </cell>
          <cell r="U247">
            <v>10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14</v>
          </cell>
        </row>
        <row r="248">
          <cell r="D248">
            <v>674115</v>
          </cell>
          <cell r="E248" t="str">
            <v>北京华联综合超市股份有限公司大连分公司</v>
          </cell>
          <cell r="F248">
            <v>9</v>
          </cell>
          <cell r="G248">
            <v>9</v>
          </cell>
          <cell r="H248">
            <v>4</v>
          </cell>
          <cell r="I248">
            <v>4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12</v>
          </cell>
          <cell r="O248">
            <v>12</v>
          </cell>
          <cell r="P248">
            <v>12</v>
          </cell>
          <cell r="Q248">
            <v>0</v>
          </cell>
          <cell r="R248">
            <v>3</v>
          </cell>
          <cell r="S248">
            <v>1</v>
          </cell>
          <cell r="T248">
            <v>3</v>
          </cell>
          <cell r="U248">
            <v>3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5</v>
          </cell>
        </row>
        <row r="249">
          <cell r="D249">
            <v>674120</v>
          </cell>
          <cell r="E249" t="str">
            <v>北京华联综合超市股份有限公司沈阳分公司</v>
          </cell>
          <cell r="F249">
            <v>12</v>
          </cell>
          <cell r="G249">
            <v>12</v>
          </cell>
          <cell r="H249">
            <v>4</v>
          </cell>
          <cell r="I249">
            <v>2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8</v>
          </cell>
          <cell r="O249">
            <v>7</v>
          </cell>
          <cell r="P249">
            <v>8</v>
          </cell>
          <cell r="Q249">
            <v>0</v>
          </cell>
          <cell r="R249">
            <v>7</v>
          </cell>
          <cell r="S249">
            <v>7</v>
          </cell>
          <cell r="T249">
            <v>7</v>
          </cell>
          <cell r="U249">
            <v>7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40</v>
          </cell>
        </row>
        <row r="250">
          <cell r="D250">
            <v>100294</v>
          </cell>
          <cell r="E250" t="str">
            <v>联华超市股份有限公司</v>
          </cell>
          <cell r="F250">
            <v>4</v>
          </cell>
          <cell r="G250">
            <v>4</v>
          </cell>
          <cell r="H250">
            <v>1</v>
          </cell>
          <cell r="I250">
            <v>0</v>
          </cell>
          <cell r="J250">
            <v>3</v>
          </cell>
          <cell r="K250">
            <v>0</v>
          </cell>
          <cell r="L250">
            <v>0</v>
          </cell>
          <cell r="M250">
            <v>0</v>
          </cell>
          <cell r="N250">
            <v>2</v>
          </cell>
          <cell r="O250">
            <v>2</v>
          </cell>
          <cell r="P250">
            <v>2</v>
          </cell>
          <cell r="Q250">
            <v>1</v>
          </cell>
        </row>
        <row r="251">
          <cell r="D251">
            <v>100890</v>
          </cell>
          <cell r="E251" t="str">
            <v>联华超市股份有限公司</v>
          </cell>
          <cell r="F251">
            <v>7</v>
          </cell>
          <cell r="G251">
            <v>7</v>
          </cell>
          <cell r="H251">
            <v>1</v>
          </cell>
          <cell r="I251">
            <v>0</v>
          </cell>
          <cell r="J251">
            <v>3</v>
          </cell>
          <cell r="K251">
            <v>0</v>
          </cell>
          <cell r="L251">
            <v>0</v>
          </cell>
          <cell r="M251">
            <v>0</v>
          </cell>
          <cell r="N251">
            <v>6</v>
          </cell>
          <cell r="O251">
            <v>6</v>
          </cell>
          <cell r="P251">
            <v>6</v>
          </cell>
          <cell r="Q251">
            <v>1</v>
          </cell>
        </row>
        <row r="252">
          <cell r="D252">
            <v>101131</v>
          </cell>
          <cell r="E252" t="str">
            <v>北京华联综合超市股份有限公司哈尔滨第一分公司</v>
          </cell>
          <cell r="F252">
            <v>8</v>
          </cell>
          <cell r="G252">
            <v>8</v>
          </cell>
          <cell r="H252">
            <v>2</v>
          </cell>
          <cell r="I252">
            <v>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3</v>
          </cell>
          <cell r="O252">
            <v>2</v>
          </cell>
          <cell r="P252">
            <v>2</v>
          </cell>
          <cell r="Q252">
            <v>0</v>
          </cell>
          <cell r="R252">
            <v>12</v>
          </cell>
          <cell r="S252">
            <v>8</v>
          </cell>
          <cell r="T252">
            <v>10</v>
          </cell>
          <cell r="U252">
            <v>10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7</v>
          </cell>
        </row>
        <row r="253">
          <cell r="D253">
            <v>101290</v>
          </cell>
          <cell r="E253" t="str">
            <v>联华超市股份有限公司</v>
          </cell>
          <cell r="F253">
            <v>1</v>
          </cell>
          <cell r="G253">
            <v>1</v>
          </cell>
          <cell r="H253">
            <v>1</v>
          </cell>
          <cell r="I253">
            <v>0</v>
          </cell>
          <cell r="J253">
            <v>1</v>
          </cell>
          <cell r="K253">
            <v>0</v>
          </cell>
          <cell r="L253">
            <v>0</v>
          </cell>
          <cell r="M253">
            <v>0</v>
          </cell>
          <cell r="N253">
            <v>2</v>
          </cell>
          <cell r="O253">
            <v>2</v>
          </cell>
          <cell r="P253">
            <v>2</v>
          </cell>
          <cell r="Q253">
            <v>1</v>
          </cell>
          <cell r="R253">
            <v>1</v>
          </cell>
          <cell r="S253">
            <v>1</v>
          </cell>
        </row>
        <row r="254">
          <cell r="D254">
            <v>210279</v>
          </cell>
          <cell r="E254" t="str">
            <v>联华超市股份有限公司</v>
          </cell>
          <cell r="F254">
            <v>3</v>
          </cell>
          <cell r="G254">
            <v>3</v>
          </cell>
          <cell r="H254">
            <v>1</v>
          </cell>
          <cell r="I254">
            <v>0</v>
          </cell>
          <cell r="J254">
            <v>1</v>
          </cell>
          <cell r="K254">
            <v>0</v>
          </cell>
          <cell r="L254">
            <v>0</v>
          </cell>
          <cell r="M254">
            <v>0</v>
          </cell>
          <cell r="N254">
            <v>4</v>
          </cell>
          <cell r="O254">
            <v>4</v>
          </cell>
          <cell r="P254">
            <v>4</v>
          </cell>
          <cell r="Q254">
            <v>1</v>
          </cell>
          <cell r="R254">
            <v>1</v>
          </cell>
          <cell r="S254">
            <v>1</v>
          </cell>
        </row>
        <row r="255">
          <cell r="D255">
            <v>100407</v>
          </cell>
          <cell r="E255" t="str">
            <v>华联集团吉买盛购物中心有限公司</v>
          </cell>
          <cell r="F255">
            <v>2</v>
          </cell>
          <cell r="G255">
            <v>2</v>
          </cell>
          <cell r="H255">
            <v>1</v>
          </cell>
          <cell r="I255">
            <v>0</v>
          </cell>
          <cell r="J255">
            <v>2</v>
          </cell>
          <cell r="K255">
            <v>0</v>
          </cell>
          <cell r="L255">
            <v>0</v>
          </cell>
          <cell r="M255">
            <v>0</v>
          </cell>
          <cell r="N255">
            <v>1</v>
          </cell>
          <cell r="O255">
            <v>1</v>
          </cell>
          <cell r="P255">
            <v>1</v>
          </cell>
        </row>
        <row r="256">
          <cell r="D256">
            <v>101401</v>
          </cell>
          <cell r="E256" t="str">
            <v>吉林华润万家生活超市有限公司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5</v>
          </cell>
          <cell r="K256">
            <v>0</v>
          </cell>
          <cell r="L256">
            <v>0</v>
          </cell>
          <cell r="M256">
            <v>0</v>
          </cell>
          <cell r="N256">
            <v>4</v>
          </cell>
          <cell r="O256">
            <v>3</v>
          </cell>
          <cell r="P256">
            <v>3</v>
          </cell>
        </row>
        <row r="257">
          <cell r="D257">
            <v>101402</v>
          </cell>
          <cell r="E257" t="str">
            <v>吉林华润万家生活超市有限公司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5</v>
          </cell>
          <cell r="K257">
            <v>0</v>
          </cell>
          <cell r="L257">
            <v>0</v>
          </cell>
          <cell r="M257">
            <v>0</v>
          </cell>
          <cell r="N257">
            <v>4</v>
          </cell>
          <cell r="O257">
            <v>3</v>
          </cell>
          <cell r="P257">
            <v>3</v>
          </cell>
          <cell r="Q257">
            <v>0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</row>
        <row r="258">
          <cell r="D258">
            <v>674302</v>
          </cell>
          <cell r="E258" t="str">
            <v>北京华联综合超市股份有限公司长春第二分公司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17</v>
          </cell>
        </row>
        <row r="259">
          <cell r="D259">
            <v>674303</v>
          </cell>
          <cell r="E259" t="str">
            <v>北京华联综合超市股份有限公司长春分公司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21</v>
          </cell>
        </row>
        <row r="260">
          <cell r="D260">
            <v>210164</v>
          </cell>
          <cell r="E260" t="str">
            <v>联华超市股份有限公司</v>
          </cell>
          <cell r="F260">
            <v>1</v>
          </cell>
          <cell r="G260">
            <v>1</v>
          </cell>
          <cell r="H260">
            <v>1</v>
          </cell>
          <cell r="I260">
            <v>0</v>
          </cell>
          <cell r="J260">
            <v>1</v>
          </cell>
          <cell r="K260">
            <v>0</v>
          </cell>
          <cell r="L260">
            <v>0</v>
          </cell>
          <cell r="M260">
            <v>0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1</v>
          </cell>
        </row>
        <row r="261">
          <cell r="D261">
            <v>210251</v>
          </cell>
          <cell r="E261" t="str">
            <v>联华超市股份有限公司</v>
          </cell>
          <cell r="F261">
            <v>1</v>
          </cell>
          <cell r="G261">
            <v>1</v>
          </cell>
          <cell r="H261">
            <v>1</v>
          </cell>
          <cell r="I261">
            <v>0</v>
          </cell>
          <cell r="J261">
            <v>1</v>
          </cell>
        </row>
        <row r="262">
          <cell r="E262" t="str">
            <v>总和：</v>
          </cell>
          <cell r="F262">
            <v>1859</v>
          </cell>
          <cell r="G262">
            <v>1310</v>
          </cell>
          <cell r="H262">
            <v>513</v>
          </cell>
          <cell r="I262">
            <v>199</v>
          </cell>
          <cell r="J262">
            <v>1379</v>
          </cell>
          <cell r="K262">
            <v>0</v>
          </cell>
          <cell r="L262">
            <v>0</v>
          </cell>
          <cell r="M262">
            <v>0</v>
          </cell>
          <cell r="N262">
            <v>1129</v>
          </cell>
          <cell r="O262">
            <v>936</v>
          </cell>
          <cell r="P262">
            <v>1018</v>
          </cell>
          <cell r="Q262">
            <v>790</v>
          </cell>
          <cell r="R262">
            <v>1424</v>
          </cell>
          <cell r="S262">
            <v>894</v>
          </cell>
          <cell r="T262">
            <v>1719</v>
          </cell>
          <cell r="U262">
            <v>1063</v>
          </cell>
          <cell r="V262">
            <v>528</v>
          </cell>
          <cell r="W262">
            <v>563</v>
          </cell>
          <cell r="X262">
            <v>609</v>
          </cell>
          <cell r="Y262">
            <v>674</v>
          </cell>
          <cell r="Z262">
            <v>0</v>
          </cell>
          <cell r="AA262">
            <v>0</v>
          </cell>
          <cell r="AB262">
            <v>0</v>
          </cell>
          <cell r="AC262">
            <v>614</v>
          </cell>
        </row>
        <row r="264">
          <cell r="D264">
            <v>212014</v>
          </cell>
          <cell r="E264" t="str">
            <v>华糖洋华堂商业有限公司</v>
          </cell>
          <cell r="F264">
            <v>68</v>
          </cell>
          <cell r="G264">
            <v>46</v>
          </cell>
          <cell r="H264">
            <v>31</v>
          </cell>
          <cell r="I264">
            <v>19</v>
          </cell>
          <cell r="J264">
            <v>100</v>
          </cell>
          <cell r="K264">
            <v>0</v>
          </cell>
          <cell r="L264">
            <v>0</v>
          </cell>
          <cell r="M264">
            <v>0</v>
          </cell>
          <cell r="N264">
            <v>13</v>
          </cell>
          <cell r="O264">
            <v>13</v>
          </cell>
          <cell r="P264">
            <v>13</v>
          </cell>
          <cell r="Q264">
            <v>46</v>
          </cell>
          <cell r="R264">
            <v>84</v>
          </cell>
          <cell r="S264">
            <v>42</v>
          </cell>
          <cell r="T264">
            <v>46</v>
          </cell>
          <cell r="U264">
            <v>32</v>
          </cell>
          <cell r="V264">
            <v>33</v>
          </cell>
          <cell r="W264">
            <v>25</v>
          </cell>
          <cell r="X264">
            <v>31</v>
          </cell>
          <cell r="Y264">
            <v>27</v>
          </cell>
          <cell r="Z264">
            <v>0</v>
          </cell>
          <cell r="AA264">
            <v>0</v>
          </cell>
          <cell r="AB264">
            <v>0</v>
          </cell>
          <cell r="AC264">
            <v>34</v>
          </cell>
        </row>
        <row r="265">
          <cell r="D265">
            <v>672104</v>
          </cell>
          <cell r="E265" t="str">
            <v>北京城乡贸易中心股份有限公司</v>
          </cell>
          <cell r="F265">
            <v>66</v>
          </cell>
          <cell r="G265">
            <v>66</v>
          </cell>
          <cell r="H265">
            <v>18</v>
          </cell>
          <cell r="I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7</v>
          </cell>
          <cell r="O265">
            <v>7</v>
          </cell>
          <cell r="P265">
            <v>7</v>
          </cell>
          <cell r="Q265">
            <v>20</v>
          </cell>
          <cell r="R265">
            <v>40</v>
          </cell>
          <cell r="S265">
            <v>30</v>
          </cell>
          <cell r="T265">
            <v>10</v>
          </cell>
          <cell r="U265">
            <v>10</v>
          </cell>
          <cell r="V265">
            <v>15</v>
          </cell>
          <cell r="W265">
            <v>15</v>
          </cell>
          <cell r="X265">
            <v>15</v>
          </cell>
          <cell r="Y265">
            <v>15</v>
          </cell>
        </row>
        <row r="266">
          <cell r="D266">
            <v>672105</v>
          </cell>
          <cell r="E266" t="str">
            <v>北京北辰实业股份有限公司北辰超市连锁分公司</v>
          </cell>
          <cell r="F266">
            <v>7</v>
          </cell>
          <cell r="G266">
            <v>7</v>
          </cell>
          <cell r="H266">
            <v>2</v>
          </cell>
          <cell r="I266">
            <v>0</v>
          </cell>
          <cell r="J266">
            <v>15</v>
          </cell>
          <cell r="K266">
            <v>0</v>
          </cell>
          <cell r="L266">
            <v>0</v>
          </cell>
          <cell r="M266">
            <v>0</v>
          </cell>
          <cell r="N266">
            <v>3</v>
          </cell>
          <cell r="O266">
            <v>3</v>
          </cell>
          <cell r="P266">
            <v>3</v>
          </cell>
          <cell r="Q266">
            <v>1</v>
          </cell>
          <cell r="R266">
            <v>6</v>
          </cell>
          <cell r="S266">
            <v>4</v>
          </cell>
          <cell r="T266">
            <v>5</v>
          </cell>
          <cell r="U266">
            <v>5</v>
          </cell>
        </row>
        <row r="267">
          <cell r="D267">
            <v>672110</v>
          </cell>
          <cell r="E267" t="str">
            <v>北京顺天府商贸有限公司</v>
          </cell>
          <cell r="F267">
            <v>70</v>
          </cell>
          <cell r="G267">
            <v>50</v>
          </cell>
          <cell r="H267">
            <v>18</v>
          </cell>
          <cell r="I267">
            <v>1</v>
          </cell>
          <cell r="J267">
            <v>83</v>
          </cell>
          <cell r="K267">
            <v>0</v>
          </cell>
          <cell r="L267">
            <v>0</v>
          </cell>
          <cell r="M267">
            <v>0</v>
          </cell>
          <cell r="N267">
            <v>23</v>
          </cell>
          <cell r="O267">
            <v>23</v>
          </cell>
          <cell r="P267">
            <v>23</v>
          </cell>
          <cell r="Q267">
            <v>8</v>
          </cell>
          <cell r="R267">
            <v>24</v>
          </cell>
          <cell r="S267">
            <v>16</v>
          </cell>
          <cell r="T267">
            <v>20</v>
          </cell>
          <cell r="U267">
            <v>20</v>
          </cell>
          <cell r="V267">
            <v>15</v>
          </cell>
          <cell r="W267">
            <v>12</v>
          </cell>
          <cell r="X267">
            <v>15</v>
          </cell>
          <cell r="Y267">
            <v>18</v>
          </cell>
          <cell r="Z267">
            <v>0</v>
          </cell>
          <cell r="AA267">
            <v>0</v>
          </cell>
          <cell r="AB267">
            <v>0</v>
          </cell>
          <cell r="AC267">
            <v>40</v>
          </cell>
        </row>
        <row r="268">
          <cell r="D268">
            <v>100966</v>
          </cell>
          <cell r="E268" t="str">
            <v>天津泰达易买得超市有限公司奥城店分公司</v>
          </cell>
          <cell r="F268">
            <v>17</v>
          </cell>
          <cell r="G268">
            <v>17</v>
          </cell>
          <cell r="H268">
            <v>4</v>
          </cell>
          <cell r="I268">
            <v>2</v>
          </cell>
          <cell r="J268">
            <v>20</v>
          </cell>
          <cell r="K268">
            <v>0</v>
          </cell>
          <cell r="L268">
            <v>0</v>
          </cell>
          <cell r="M268">
            <v>0</v>
          </cell>
          <cell r="N268">
            <v>9</v>
          </cell>
          <cell r="O268">
            <v>8</v>
          </cell>
          <cell r="P268">
            <v>8</v>
          </cell>
          <cell r="Q268">
            <v>35</v>
          </cell>
          <cell r="R268">
            <v>8</v>
          </cell>
          <cell r="S268">
            <v>5</v>
          </cell>
          <cell r="T268">
            <v>6</v>
          </cell>
          <cell r="U268">
            <v>6</v>
          </cell>
          <cell r="V268">
            <v>10</v>
          </cell>
          <cell r="W268">
            <v>8</v>
          </cell>
          <cell r="X268">
            <v>0</v>
          </cell>
          <cell r="Y268">
            <v>11</v>
          </cell>
          <cell r="Z268">
            <v>0</v>
          </cell>
          <cell r="AA268">
            <v>0</v>
          </cell>
          <cell r="AB268">
            <v>0</v>
          </cell>
          <cell r="AC268">
            <v>20</v>
          </cell>
        </row>
        <row r="269">
          <cell r="D269">
            <v>101154</v>
          </cell>
          <cell r="E269" t="str">
            <v>天津泰达易买得超市有限公司塘沽店分公司</v>
          </cell>
          <cell r="F269">
            <v>17</v>
          </cell>
          <cell r="G269">
            <v>17</v>
          </cell>
          <cell r="H269">
            <v>4</v>
          </cell>
          <cell r="I269">
            <v>2.5</v>
          </cell>
          <cell r="J269">
            <v>20</v>
          </cell>
          <cell r="K269">
            <v>0</v>
          </cell>
          <cell r="L269">
            <v>0</v>
          </cell>
          <cell r="M269">
            <v>0</v>
          </cell>
          <cell r="N269">
            <v>8</v>
          </cell>
          <cell r="O269">
            <v>8</v>
          </cell>
          <cell r="P269">
            <v>9</v>
          </cell>
          <cell r="Q269">
            <v>35</v>
          </cell>
          <cell r="R269">
            <v>8</v>
          </cell>
          <cell r="S269">
            <v>5</v>
          </cell>
          <cell r="T269">
            <v>6</v>
          </cell>
          <cell r="U269">
            <v>6</v>
          </cell>
          <cell r="V269">
            <v>10</v>
          </cell>
          <cell r="W269">
            <v>8</v>
          </cell>
          <cell r="X269">
            <v>10</v>
          </cell>
          <cell r="Y269">
            <v>11</v>
          </cell>
          <cell r="Z269">
            <v>0</v>
          </cell>
          <cell r="AA269">
            <v>0</v>
          </cell>
          <cell r="AB269">
            <v>0</v>
          </cell>
          <cell r="AC269">
            <v>20</v>
          </cell>
        </row>
        <row r="270">
          <cell r="D270">
            <v>101926</v>
          </cell>
          <cell r="E270" t="str">
            <v>保定市美特好连锁超市有限公司</v>
          </cell>
          <cell r="F270">
            <v>5</v>
          </cell>
          <cell r="G270">
            <v>4</v>
          </cell>
          <cell r="H270">
            <v>1</v>
          </cell>
          <cell r="I270">
            <v>0</v>
          </cell>
          <cell r="J270">
            <v>15</v>
          </cell>
          <cell r="K270">
            <v>0</v>
          </cell>
          <cell r="L270">
            <v>0</v>
          </cell>
          <cell r="M270">
            <v>0</v>
          </cell>
          <cell r="N270">
            <v>4</v>
          </cell>
          <cell r="O270">
            <v>3</v>
          </cell>
          <cell r="P270">
            <v>3</v>
          </cell>
          <cell r="Q270">
            <v>0</v>
          </cell>
          <cell r="R270">
            <v>3</v>
          </cell>
          <cell r="S270">
            <v>2</v>
          </cell>
          <cell r="T270">
            <v>2</v>
          </cell>
          <cell r="U270">
            <v>3</v>
          </cell>
          <cell r="V270">
            <v>2</v>
          </cell>
          <cell r="W270">
            <v>1</v>
          </cell>
          <cell r="X270">
            <v>2</v>
          </cell>
          <cell r="Y270">
            <v>2</v>
          </cell>
          <cell r="Z270">
            <v>0</v>
          </cell>
          <cell r="AA270">
            <v>0</v>
          </cell>
          <cell r="AB270">
            <v>0</v>
          </cell>
          <cell r="AC270">
            <v>5</v>
          </cell>
        </row>
        <row r="271">
          <cell r="D271">
            <v>673114</v>
          </cell>
          <cell r="E271" t="str">
            <v>唐山华盛超市有限公司</v>
          </cell>
          <cell r="F271">
            <v>63</v>
          </cell>
          <cell r="G271">
            <v>63</v>
          </cell>
          <cell r="H271">
            <v>14</v>
          </cell>
          <cell r="I271">
            <v>0</v>
          </cell>
          <cell r="J271">
            <v>50</v>
          </cell>
          <cell r="K271">
            <v>0</v>
          </cell>
          <cell r="L271">
            <v>0</v>
          </cell>
          <cell r="M271">
            <v>0</v>
          </cell>
          <cell r="N271">
            <v>16</v>
          </cell>
          <cell r="O271">
            <v>15</v>
          </cell>
          <cell r="P271">
            <v>16</v>
          </cell>
          <cell r="Q271">
            <v>0</v>
          </cell>
          <cell r="R271">
            <v>24</v>
          </cell>
          <cell r="S271">
            <v>16</v>
          </cell>
          <cell r="T271">
            <v>20</v>
          </cell>
          <cell r="U271">
            <v>20</v>
          </cell>
          <cell r="V271">
            <v>21</v>
          </cell>
          <cell r="W271">
            <v>17</v>
          </cell>
          <cell r="X271">
            <v>21</v>
          </cell>
          <cell r="Y271">
            <v>26</v>
          </cell>
          <cell r="Z271">
            <v>0</v>
          </cell>
          <cell r="AA271">
            <v>0</v>
          </cell>
          <cell r="AB271">
            <v>0</v>
          </cell>
          <cell r="AC271">
            <v>60</v>
          </cell>
        </row>
        <row r="272">
          <cell r="D272">
            <v>673505</v>
          </cell>
          <cell r="E272" t="str">
            <v>山西美特好连锁超市股份有限公司</v>
          </cell>
          <cell r="F272">
            <v>135</v>
          </cell>
          <cell r="G272">
            <v>135</v>
          </cell>
          <cell r="H272">
            <v>30</v>
          </cell>
          <cell r="I272">
            <v>10</v>
          </cell>
          <cell r="J272">
            <v>65</v>
          </cell>
          <cell r="K272">
            <v>0</v>
          </cell>
          <cell r="L272">
            <v>0</v>
          </cell>
          <cell r="M272">
            <v>0</v>
          </cell>
          <cell r="N272">
            <v>66</v>
          </cell>
          <cell r="O272">
            <v>67</v>
          </cell>
          <cell r="P272">
            <v>67</v>
          </cell>
          <cell r="Q272">
            <v>11</v>
          </cell>
          <cell r="R272">
            <v>47</v>
          </cell>
          <cell r="S272">
            <v>31</v>
          </cell>
          <cell r="T272">
            <v>39</v>
          </cell>
          <cell r="U272">
            <v>38</v>
          </cell>
          <cell r="V272">
            <v>39</v>
          </cell>
          <cell r="W272">
            <v>31</v>
          </cell>
          <cell r="X272">
            <v>39</v>
          </cell>
          <cell r="Y272">
            <v>46</v>
          </cell>
          <cell r="Z272">
            <v>0</v>
          </cell>
          <cell r="AA272">
            <v>0</v>
          </cell>
          <cell r="AB272">
            <v>0</v>
          </cell>
          <cell r="AC272">
            <v>80</v>
          </cell>
        </row>
        <row r="273">
          <cell r="D273">
            <v>100962</v>
          </cell>
          <cell r="E273" t="str">
            <v>内蒙古呼伦贝尔市友谊有限责任公司</v>
          </cell>
          <cell r="F273">
            <v>20</v>
          </cell>
          <cell r="G273">
            <v>20</v>
          </cell>
          <cell r="H273">
            <v>5</v>
          </cell>
          <cell r="I273">
            <v>0</v>
          </cell>
          <cell r="J273">
            <v>30</v>
          </cell>
          <cell r="K273">
            <v>0</v>
          </cell>
          <cell r="L273">
            <v>0</v>
          </cell>
          <cell r="M273">
            <v>0</v>
          </cell>
          <cell r="N273">
            <v>5</v>
          </cell>
          <cell r="O273">
            <v>5</v>
          </cell>
          <cell r="P273">
            <v>5</v>
          </cell>
          <cell r="Q273">
            <v>0</v>
          </cell>
          <cell r="R273">
            <v>18</v>
          </cell>
          <cell r="S273">
            <v>12</v>
          </cell>
          <cell r="T273">
            <v>15</v>
          </cell>
          <cell r="U273">
            <v>15</v>
          </cell>
          <cell r="V273">
            <v>15</v>
          </cell>
          <cell r="W273">
            <v>12</v>
          </cell>
          <cell r="X273">
            <v>15</v>
          </cell>
          <cell r="Y273">
            <v>18</v>
          </cell>
        </row>
        <row r="274">
          <cell r="D274">
            <v>101924</v>
          </cell>
          <cell r="E274" t="str">
            <v>呼和浩特市美特好连锁超市有限公司</v>
          </cell>
          <cell r="F274">
            <v>2</v>
          </cell>
          <cell r="G274">
            <v>2</v>
          </cell>
          <cell r="H274">
            <v>1</v>
          </cell>
          <cell r="I274">
            <v>0</v>
          </cell>
          <cell r="J274">
            <v>2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2</v>
          </cell>
          <cell r="S274">
            <v>2</v>
          </cell>
          <cell r="T274">
            <v>1</v>
          </cell>
          <cell r="U274">
            <v>1</v>
          </cell>
          <cell r="V274">
            <v>2</v>
          </cell>
          <cell r="W274">
            <v>2</v>
          </cell>
          <cell r="X274">
            <v>1</v>
          </cell>
          <cell r="Y274">
            <v>1</v>
          </cell>
          <cell r="Z274">
            <v>0</v>
          </cell>
          <cell r="AA274">
            <v>0</v>
          </cell>
          <cell r="AB274">
            <v>0</v>
          </cell>
          <cell r="AC274">
            <v>2</v>
          </cell>
        </row>
        <row r="275">
          <cell r="D275">
            <v>101925</v>
          </cell>
          <cell r="E275" t="str">
            <v>包头市美特好连锁超市有限责任公司</v>
          </cell>
          <cell r="F275">
            <v>3</v>
          </cell>
          <cell r="G275">
            <v>3</v>
          </cell>
          <cell r="H275">
            <v>1</v>
          </cell>
          <cell r="I275">
            <v>0</v>
          </cell>
          <cell r="J275">
            <v>20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3</v>
          </cell>
          <cell r="S275">
            <v>2</v>
          </cell>
          <cell r="T275">
            <v>2</v>
          </cell>
          <cell r="U275">
            <v>3</v>
          </cell>
          <cell r="V275">
            <v>2</v>
          </cell>
          <cell r="W275">
            <v>2</v>
          </cell>
          <cell r="X275">
            <v>3</v>
          </cell>
          <cell r="Y275">
            <v>3</v>
          </cell>
          <cell r="Z275">
            <v>0</v>
          </cell>
          <cell r="AA275">
            <v>0</v>
          </cell>
          <cell r="AB275">
            <v>0</v>
          </cell>
          <cell r="AC275">
            <v>20</v>
          </cell>
        </row>
        <row r="276">
          <cell r="D276">
            <v>674135</v>
          </cell>
          <cell r="E276" t="str">
            <v>鞍山新一佳超市有限公司</v>
          </cell>
          <cell r="F276">
            <v>1</v>
          </cell>
          <cell r="G276">
            <v>1</v>
          </cell>
          <cell r="H276">
            <v>5</v>
          </cell>
          <cell r="I276">
            <v>1</v>
          </cell>
          <cell r="J276">
            <v>6</v>
          </cell>
          <cell r="K276">
            <v>0</v>
          </cell>
          <cell r="L276">
            <v>0</v>
          </cell>
          <cell r="M276">
            <v>0</v>
          </cell>
          <cell r="N276">
            <v>3</v>
          </cell>
          <cell r="O276">
            <v>3</v>
          </cell>
          <cell r="P276">
            <v>3</v>
          </cell>
          <cell r="Q276">
            <v>0</v>
          </cell>
          <cell r="R276">
            <v>1</v>
          </cell>
          <cell r="S276">
            <v>1</v>
          </cell>
          <cell r="T276">
            <v>1</v>
          </cell>
          <cell r="U276">
            <v>0</v>
          </cell>
          <cell r="V276">
            <v>1</v>
          </cell>
          <cell r="W276">
            <v>1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5</v>
          </cell>
        </row>
        <row r="277">
          <cell r="D277">
            <v>102034</v>
          </cell>
          <cell r="E277" t="str">
            <v>延边顺意仓储超市有限责任公司</v>
          </cell>
          <cell r="F277">
            <v>3</v>
          </cell>
          <cell r="G277">
            <v>3</v>
          </cell>
          <cell r="H277">
            <v>1</v>
          </cell>
        </row>
        <row r="278">
          <cell r="D278">
            <v>674305</v>
          </cell>
          <cell r="E278" t="str">
            <v>吉林省威宝恒客隆仓储百货有限公司</v>
          </cell>
          <cell r="F278">
            <v>27</v>
          </cell>
          <cell r="G278">
            <v>27</v>
          </cell>
          <cell r="H278">
            <v>6</v>
          </cell>
          <cell r="I278">
            <v>0</v>
          </cell>
          <cell r="J278">
            <v>30</v>
          </cell>
          <cell r="K278">
            <v>0</v>
          </cell>
          <cell r="L278">
            <v>0</v>
          </cell>
          <cell r="M278">
            <v>0</v>
          </cell>
          <cell r="N278">
            <v>6</v>
          </cell>
          <cell r="O278">
            <v>7</v>
          </cell>
          <cell r="P278">
            <v>7</v>
          </cell>
          <cell r="Q278">
            <v>0</v>
          </cell>
          <cell r="R278">
            <v>18</v>
          </cell>
          <cell r="S278">
            <v>12</v>
          </cell>
          <cell r="T278">
            <v>15</v>
          </cell>
          <cell r="U278">
            <v>13</v>
          </cell>
          <cell r="V278">
            <v>10</v>
          </cell>
          <cell r="W278">
            <v>6</v>
          </cell>
          <cell r="X278">
            <v>8</v>
          </cell>
          <cell r="Y278">
            <v>12</v>
          </cell>
          <cell r="Z278">
            <v>0</v>
          </cell>
          <cell r="AA278">
            <v>0</v>
          </cell>
          <cell r="AB278">
            <v>0</v>
          </cell>
          <cell r="AC278">
            <v>30</v>
          </cell>
        </row>
        <row r="279">
          <cell r="D279">
            <v>101099</v>
          </cell>
          <cell r="E279" t="str">
            <v>山东银座集团投资有限责任公司</v>
          </cell>
          <cell r="F279">
            <v>152</v>
          </cell>
          <cell r="G279">
            <v>152</v>
          </cell>
          <cell r="H279">
            <v>38</v>
          </cell>
          <cell r="I279">
            <v>12</v>
          </cell>
          <cell r="J279">
            <v>32</v>
          </cell>
        </row>
        <row r="280">
          <cell r="D280">
            <v>101927</v>
          </cell>
          <cell r="E280" t="str">
            <v>青岛美特好连锁超市有限公司</v>
          </cell>
          <cell r="F280">
            <v>15</v>
          </cell>
          <cell r="G280">
            <v>15</v>
          </cell>
          <cell r="H280">
            <v>3</v>
          </cell>
        </row>
        <row r="281">
          <cell r="D281">
            <v>675304</v>
          </cell>
          <cell r="E281" t="str">
            <v>青岛维客采购中心有限公司</v>
          </cell>
          <cell r="F281">
            <v>36</v>
          </cell>
          <cell r="G281">
            <v>36</v>
          </cell>
          <cell r="H281">
            <v>8</v>
          </cell>
        </row>
        <row r="282">
          <cell r="D282">
            <v>675306</v>
          </cell>
          <cell r="E282" t="str">
            <v>山东省威海糖酒采购供应站</v>
          </cell>
          <cell r="F282">
            <v>36</v>
          </cell>
          <cell r="G282">
            <v>36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30</v>
          </cell>
          <cell r="S282">
            <v>20</v>
          </cell>
          <cell r="T282">
            <v>25</v>
          </cell>
          <cell r="U282">
            <v>25</v>
          </cell>
        </row>
      </sheetData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ch Cluster"/>
      <sheetName val="All Cluster"/>
      <sheetName val="rank"/>
      <sheetName val="sales index"/>
      <sheetName val="nps"/>
      <sheetName val="YTD LY TTL(nps)"/>
      <sheetName val="KA Store No."/>
      <sheetName val="DA"/>
      <sheetName val="Promotion Number"/>
      <sheetName val="hr"/>
      <sheetName val="DT No."/>
      <sheetName val="code reference"/>
      <sheetName val="retail census"/>
      <sheetName val="data"/>
      <sheetName val="Sheet3"/>
      <sheetName val="HPC DATA"/>
    </sheetNames>
    <sheetDataSet>
      <sheetData sheetId="0">
        <row r="4">
          <cell r="A4" t="str">
            <v>2000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1000</v>
          </cell>
        </row>
      </sheetData>
      <sheetData sheetId="8"/>
      <sheetData sheetId="9"/>
      <sheetData sheetId="10"/>
      <sheetData sheetId="11">
        <row r="4">
          <cell r="A4" t="str">
            <v>2000</v>
          </cell>
        </row>
      </sheetData>
      <sheetData sheetId="12" refreshError="1">
        <row r="4">
          <cell r="A4" t="str">
            <v>2000</v>
          </cell>
          <cell r="B4" t="str">
            <v>Shanghai</v>
          </cell>
          <cell r="C4" t="str">
            <v>CCL2000  上海市市区</v>
          </cell>
          <cell r="D4">
            <v>2</v>
          </cell>
          <cell r="E4">
            <v>67</v>
          </cell>
          <cell r="F4">
            <v>21</v>
          </cell>
          <cell r="G4">
            <v>11</v>
          </cell>
          <cell r="H4">
            <v>9</v>
          </cell>
          <cell r="I4">
            <v>9</v>
          </cell>
          <cell r="J4">
            <v>12</v>
          </cell>
          <cell r="K4">
            <v>12</v>
          </cell>
          <cell r="L4">
            <v>12</v>
          </cell>
          <cell r="M4">
            <v>217</v>
          </cell>
          <cell r="N4">
            <v>33</v>
          </cell>
          <cell r="O4">
            <v>238</v>
          </cell>
          <cell r="P4">
            <v>9</v>
          </cell>
          <cell r="Q4">
            <v>2552</v>
          </cell>
          <cell r="R4">
            <v>12</v>
          </cell>
          <cell r="S4">
            <v>147</v>
          </cell>
          <cell r="T4" t="str">
            <v xml:space="preserve"> </v>
          </cell>
          <cell r="U4" t="str">
            <v xml:space="preserve"> </v>
          </cell>
          <cell r="V4">
            <v>12</v>
          </cell>
          <cell r="W4">
            <v>147</v>
          </cell>
          <cell r="X4">
            <v>42</v>
          </cell>
          <cell r="Y4">
            <v>810</v>
          </cell>
        </row>
        <row r="5">
          <cell r="A5" t="str">
            <v>2011</v>
          </cell>
          <cell r="B5" t="str">
            <v>Shanghai</v>
          </cell>
          <cell r="C5" t="str">
            <v>CCL2011  闵行区</v>
          </cell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 t="str">
            <v xml:space="preserve"> </v>
          </cell>
          <cell r="S5" t="str">
            <v xml:space="preserve"> </v>
          </cell>
          <cell r="T5" t="str">
            <v xml:space="preserve"> </v>
          </cell>
          <cell r="U5" t="str">
            <v xml:space="preserve"> </v>
          </cell>
          <cell r="V5" t="str">
            <v xml:space="preserve"> </v>
          </cell>
          <cell r="W5" t="str">
            <v xml:space="preserve"> </v>
          </cell>
          <cell r="X5" t="str">
            <v xml:space="preserve"> </v>
          </cell>
          <cell r="Y5">
            <v>28</v>
          </cell>
        </row>
        <row r="6">
          <cell r="A6" t="str">
            <v>2012</v>
          </cell>
          <cell r="B6" t="str">
            <v>Shanghai</v>
          </cell>
          <cell r="C6" t="str">
            <v>CCL2012  浦东新区</v>
          </cell>
          <cell r="D6"/>
          <cell r="E6"/>
          <cell r="F6"/>
          <cell r="G6">
            <v>7</v>
          </cell>
          <cell r="H6">
            <v>4</v>
          </cell>
          <cell r="I6">
            <v>4</v>
          </cell>
          <cell r="J6">
            <v>1</v>
          </cell>
          <cell r="K6">
            <v>1</v>
          </cell>
          <cell r="L6">
            <v>2</v>
          </cell>
          <cell r="M6">
            <v>2</v>
          </cell>
          <cell r="N6">
            <v>7</v>
          </cell>
          <cell r="O6">
            <v>7</v>
          </cell>
          <cell r="P6"/>
          <cell r="Q6"/>
          <cell r="R6" t="str">
            <v xml:space="preserve"> </v>
          </cell>
          <cell r="S6" t="str">
            <v xml:space="preserve"> </v>
          </cell>
          <cell r="T6" t="str">
            <v xml:space="preserve"> </v>
          </cell>
          <cell r="U6" t="str">
            <v xml:space="preserve"> </v>
          </cell>
          <cell r="V6" t="str">
            <v xml:space="preserve"> </v>
          </cell>
          <cell r="W6" t="str">
            <v xml:space="preserve"> </v>
          </cell>
          <cell r="X6" t="str">
            <v xml:space="preserve"> </v>
          </cell>
          <cell r="Y6">
            <v>67</v>
          </cell>
        </row>
        <row r="7">
          <cell r="A7" t="str">
            <v>2013</v>
          </cell>
          <cell r="B7" t="str">
            <v>Shanghai</v>
          </cell>
          <cell r="C7" t="str">
            <v>CCL2013  南汇县</v>
          </cell>
          <cell r="D7"/>
          <cell r="E7"/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 t="str">
            <v xml:space="preserve"> </v>
          </cell>
          <cell r="S7" t="str">
            <v xml:space="preserve"> </v>
          </cell>
          <cell r="T7" t="str">
            <v xml:space="preserve"> </v>
          </cell>
          <cell r="U7" t="str">
            <v xml:space="preserve"> </v>
          </cell>
          <cell r="V7" t="str">
            <v xml:space="preserve"> </v>
          </cell>
          <cell r="W7" t="str">
            <v xml:space="preserve"> </v>
          </cell>
          <cell r="X7" t="str">
            <v xml:space="preserve"> </v>
          </cell>
          <cell r="Y7">
            <v>17</v>
          </cell>
        </row>
        <row r="8">
          <cell r="A8" t="str">
            <v>2016</v>
          </cell>
          <cell r="B8" t="str">
            <v>Shanghai</v>
          </cell>
          <cell r="C8" t="str">
            <v>CCL2016  松江区</v>
          </cell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 t="str">
            <v xml:space="preserve"> </v>
          </cell>
          <cell r="S8" t="str">
            <v xml:space="preserve"> </v>
          </cell>
          <cell r="T8" t="str">
            <v xml:space="preserve"> </v>
          </cell>
          <cell r="U8" t="str">
            <v xml:space="preserve"> </v>
          </cell>
          <cell r="V8" t="str">
            <v xml:space="preserve"> </v>
          </cell>
          <cell r="W8" t="str">
            <v xml:space="preserve"> </v>
          </cell>
          <cell r="X8" t="str">
            <v xml:space="preserve"> </v>
          </cell>
          <cell r="Y8">
            <v>17</v>
          </cell>
        </row>
        <row r="9">
          <cell r="A9" t="str">
            <v>2017</v>
          </cell>
          <cell r="B9" t="str">
            <v>Shanghai</v>
          </cell>
          <cell r="C9" t="str">
            <v>CCL2017  青浦县</v>
          </cell>
          <cell r="D9"/>
          <cell r="E9"/>
          <cell r="F9"/>
          <cell r="G9">
            <v>2</v>
          </cell>
          <cell r="H9">
            <v>2</v>
          </cell>
          <cell r="I9">
            <v>6</v>
          </cell>
          <cell r="J9"/>
          <cell r="K9"/>
          <cell r="L9"/>
          <cell r="M9"/>
          <cell r="N9">
            <v>2</v>
          </cell>
          <cell r="O9">
            <v>6</v>
          </cell>
          <cell r="P9"/>
          <cell r="Q9"/>
          <cell r="R9" t="str">
            <v xml:space="preserve"> </v>
          </cell>
          <cell r="S9" t="str">
            <v xml:space="preserve"> </v>
          </cell>
          <cell r="T9" t="str">
            <v xml:space="preserve"> </v>
          </cell>
          <cell r="U9" t="str">
            <v xml:space="preserve"> </v>
          </cell>
          <cell r="V9" t="str">
            <v xml:space="preserve"> </v>
          </cell>
          <cell r="W9" t="str">
            <v xml:space="preserve"> </v>
          </cell>
          <cell r="X9" t="str">
            <v xml:space="preserve"> </v>
          </cell>
          <cell r="Y9">
            <v>23</v>
          </cell>
        </row>
        <row r="10">
          <cell r="A10" t="str">
            <v>2018</v>
          </cell>
          <cell r="B10" t="str">
            <v>Shanghai</v>
          </cell>
          <cell r="C10" t="str">
            <v>CCL2018  嘉定区</v>
          </cell>
          <cell r="D10"/>
          <cell r="E10"/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/>
          <cell r="Q10"/>
          <cell r="R10" t="str">
            <v xml:space="preserve"> </v>
          </cell>
          <cell r="S10" t="str">
            <v xml:space="preserve"> </v>
          </cell>
          <cell r="T10" t="str">
            <v xml:space="preserve"> </v>
          </cell>
          <cell r="U10" t="str">
            <v xml:space="preserve"> </v>
          </cell>
          <cell r="V10" t="str">
            <v xml:space="preserve"> </v>
          </cell>
          <cell r="W10" t="str">
            <v xml:space="preserve"> </v>
          </cell>
          <cell r="X10" t="str">
            <v xml:space="preserve"> </v>
          </cell>
          <cell r="Y10">
            <v>23</v>
          </cell>
        </row>
        <row r="11">
          <cell r="A11" t="str">
            <v>2019</v>
          </cell>
          <cell r="B11" t="str">
            <v>Shanghai</v>
          </cell>
          <cell r="C11" t="str">
            <v>CCL2019  宝山区</v>
          </cell>
          <cell r="D11">
            <v>1</v>
          </cell>
          <cell r="E11">
            <v>9</v>
          </cell>
          <cell r="F11">
            <v>1</v>
          </cell>
          <cell r="G11">
            <v>32</v>
          </cell>
          <cell r="H11">
            <v>2</v>
          </cell>
          <cell r="I11">
            <v>2</v>
          </cell>
          <cell r="J11">
            <v>13</v>
          </cell>
          <cell r="K11">
            <v>13</v>
          </cell>
          <cell r="L11">
            <v>2</v>
          </cell>
          <cell r="M11">
            <v>2</v>
          </cell>
          <cell r="N11">
            <v>17</v>
          </cell>
          <cell r="O11">
            <v>17</v>
          </cell>
          <cell r="P11"/>
          <cell r="Q11"/>
          <cell r="R11" t="str">
            <v xml:space="preserve"> </v>
          </cell>
          <cell r="S11" t="str">
            <v xml:space="preserve"> </v>
          </cell>
          <cell r="T11" t="str">
            <v xml:space="preserve"> </v>
          </cell>
          <cell r="U11" t="str">
            <v xml:space="preserve"> </v>
          </cell>
          <cell r="V11" t="str">
            <v xml:space="preserve"> </v>
          </cell>
          <cell r="W11" t="str">
            <v xml:space="preserve"> </v>
          </cell>
          <cell r="X11" t="str">
            <v xml:space="preserve"> </v>
          </cell>
          <cell r="Y11">
            <v>47</v>
          </cell>
        </row>
        <row r="12">
          <cell r="A12" t="str">
            <v>2021</v>
          </cell>
          <cell r="B12" t="str">
            <v>Shanghai</v>
          </cell>
          <cell r="C12" t="str">
            <v>CCL2021  崇明县</v>
          </cell>
          <cell r="D12"/>
          <cell r="E12"/>
          <cell r="F12"/>
          <cell r="G12">
            <v>1</v>
          </cell>
          <cell r="H12"/>
          <cell r="I12"/>
          <cell r="J12">
            <v>1</v>
          </cell>
          <cell r="K12">
            <v>1</v>
          </cell>
          <cell r="L12"/>
          <cell r="M12"/>
          <cell r="N12">
            <v>1</v>
          </cell>
          <cell r="O12">
            <v>1</v>
          </cell>
          <cell r="P12"/>
          <cell r="Q12"/>
          <cell r="R12" t="str">
            <v xml:space="preserve"> </v>
          </cell>
          <cell r="S12" t="str">
            <v xml:space="preserve"> </v>
          </cell>
          <cell r="T12" t="str">
            <v xml:space="preserve"> </v>
          </cell>
          <cell r="U12" t="str">
            <v xml:space="preserve"> </v>
          </cell>
          <cell r="V12" t="str">
            <v xml:space="preserve"> </v>
          </cell>
          <cell r="W12" t="str">
            <v xml:space="preserve"> </v>
          </cell>
          <cell r="X12" t="str">
            <v xml:space="preserve"> </v>
          </cell>
          <cell r="Y12" t="str">
            <v xml:space="preserve"> </v>
          </cell>
        </row>
        <row r="13">
          <cell r="A13" t="str">
            <v>2014</v>
          </cell>
          <cell r="B13" t="str">
            <v>Shanghai</v>
          </cell>
          <cell r="C13" t="str">
            <v>CCL2014 上海奉贤区</v>
          </cell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 t="str">
            <v xml:space="preserve"> 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</row>
        <row r="14">
          <cell r="A14" t="str">
            <v>2015</v>
          </cell>
          <cell r="B14" t="str">
            <v>Shanghai</v>
          </cell>
          <cell r="C14" t="str">
            <v>CCL2015 上海金山区</v>
          </cell>
          <cell r="D14"/>
          <cell r="E14"/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  <cell r="R14" t="str">
            <v xml:space="preserve"> 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</row>
        <row r="15">
          <cell r="B15" t="str">
            <v>Shanghai</v>
          </cell>
          <cell r="C15" t="str">
            <v>上海</v>
          </cell>
          <cell r="D15">
            <v>3</v>
          </cell>
          <cell r="E15">
            <v>76</v>
          </cell>
          <cell r="F15">
            <v>22</v>
          </cell>
          <cell r="G15">
            <v>53</v>
          </cell>
          <cell r="H15">
            <v>17</v>
          </cell>
          <cell r="I15">
            <v>21</v>
          </cell>
          <cell r="J15">
            <v>27</v>
          </cell>
          <cell r="K15">
            <v>27</v>
          </cell>
          <cell r="L15">
            <v>16</v>
          </cell>
          <cell r="M15">
            <v>221</v>
          </cell>
          <cell r="N15">
            <v>60</v>
          </cell>
          <cell r="O15">
            <v>269</v>
          </cell>
          <cell r="P15">
            <v>9</v>
          </cell>
          <cell r="Q15">
            <v>2552</v>
          </cell>
          <cell r="R15">
            <v>12</v>
          </cell>
          <cell r="S15">
            <v>147</v>
          </cell>
          <cell r="T15">
            <v>0</v>
          </cell>
          <cell r="U15">
            <v>0</v>
          </cell>
          <cell r="V15">
            <v>12</v>
          </cell>
          <cell r="W15">
            <v>147</v>
          </cell>
          <cell r="X15">
            <v>42</v>
          </cell>
          <cell r="Y15">
            <v>1032</v>
          </cell>
        </row>
        <row r="16">
          <cell r="N16"/>
          <cell r="O16">
            <v>0</v>
          </cell>
          <cell r="P16">
            <v>0</v>
          </cell>
          <cell r="Q16">
            <v>0</v>
          </cell>
          <cell r="R16" t="str">
            <v xml:space="preserve"> </v>
          </cell>
          <cell r="S16" t="str">
            <v xml:space="preserve"> </v>
          </cell>
          <cell r="T16" t="str">
            <v xml:space="preserve"> </v>
          </cell>
          <cell r="U16" t="str">
            <v xml:space="preserve"> </v>
          </cell>
          <cell r="V16" t="str">
            <v xml:space="preserve"> </v>
          </cell>
          <cell r="W16" t="str">
            <v xml:space="preserve"> </v>
          </cell>
          <cell r="X16" t="str">
            <v xml:space="preserve"> </v>
          </cell>
          <cell r="Y16" t="str">
            <v xml:space="preserve"> </v>
          </cell>
        </row>
        <row r="17">
          <cell r="A17" t="str">
            <v>2210</v>
          </cell>
          <cell r="B17" t="str">
            <v>Jiangsu</v>
          </cell>
          <cell r="C17" t="str">
            <v>CCL2210  徐州市</v>
          </cell>
          <cell r="D17">
            <v>2</v>
          </cell>
          <cell r="E17">
            <v>63</v>
          </cell>
          <cell r="F17">
            <v>43</v>
          </cell>
          <cell r="G17">
            <v>6</v>
          </cell>
          <cell r="H17">
            <v>13</v>
          </cell>
          <cell r="I17">
            <v>15</v>
          </cell>
          <cell r="J17">
            <v>2</v>
          </cell>
          <cell r="K17">
            <v>2</v>
          </cell>
          <cell r="L17"/>
          <cell r="M17"/>
          <cell r="N17">
            <v>15</v>
          </cell>
          <cell r="O17">
            <v>17</v>
          </cell>
          <cell r="P17">
            <v>13</v>
          </cell>
          <cell r="Q17">
            <v>29</v>
          </cell>
          <cell r="R17">
            <v>2</v>
          </cell>
          <cell r="S17">
            <v>62</v>
          </cell>
          <cell r="T17" t="str">
            <v xml:space="preserve"> </v>
          </cell>
          <cell r="U17" t="str">
            <v xml:space="preserve"> </v>
          </cell>
          <cell r="V17">
            <v>2</v>
          </cell>
          <cell r="W17">
            <v>62</v>
          </cell>
          <cell r="X17">
            <v>2</v>
          </cell>
          <cell r="Y17">
            <v>3</v>
          </cell>
        </row>
        <row r="18">
          <cell r="A18" t="str">
            <v>2214</v>
          </cell>
          <cell r="B18" t="str">
            <v>Jiangsu</v>
          </cell>
          <cell r="C18" t="str">
            <v>CCL2214  新沂市</v>
          </cell>
          <cell r="D18"/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 t="str">
            <v xml:space="preserve"> </v>
          </cell>
          <cell r="S18" t="str">
            <v xml:space="preserve"> </v>
          </cell>
          <cell r="T18" t="str">
            <v xml:space="preserve"> </v>
          </cell>
          <cell r="U18" t="str">
            <v xml:space="preserve"> </v>
          </cell>
          <cell r="V18" t="str">
            <v xml:space="preserve"> </v>
          </cell>
          <cell r="W18" t="str">
            <v xml:space="preserve"> </v>
          </cell>
          <cell r="X18" t="str">
            <v xml:space="preserve"> </v>
          </cell>
          <cell r="Y18" t="str">
            <v xml:space="preserve"> </v>
          </cell>
        </row>
        <row r="19">
          <cell r="B19" t="str">
            <v>Jiangsu</v>
          </cell>
          <cell r="C19" t="str">
            <v>徐州</v>
          </cell>
          <cell r="D19">
            <v>2</v>
          </cell>
          <cell r="E19">
            <v>63</v>
          </cell>
          <cell r="F19">
            <v>43</v>
          </cell>
          <cell r="G19">
            <v>6</v>
          </cell>
          <cell r="H19">
            <v>13</v>
          </cell>
          <cell r="I19">
            <v>15</v>
          </cell>
          <cell r="J19">
            <v>2</v>
          </cell>
          <cell r="K19">
            <v>2</v>
          </cell>
          <cell r="L19">
            <v>0</v>
          </cell>
          <cell r="M19">
            <v>0</v>
          </cell>
          <cell r="N19">
            <v>15</v>
          </cell>
          <cell r="O19">
            <v>17</v>
          </cell>
          <cell r="P19">
            <v>13</v>
          </cell>
          <cell r="Q19">
            <v>29</v>
          </cell>
          <cell r="R19">
            <v>2</v>
          </cell>
          <cell r="S19">
            <v>62</v>
          </cell>
          <cell r="T19">
            <v>0</v>
          </cell>
          <cell r="U19">
            <v>0</v>
          </cell>
          <cell r="V19">
            <v>2</v>
          </cell>
          <cell r="W19">
            <v>62</v>
          </cell>
          <cell r="X19">
            <v>2</v>
          </cell>
          <cell r="Y19">
            <v>3</v>
          </cell>
        </row>
        <row r="20">
          <cell r="N20"/>
          <cell r="O20">
            <v>0</v>
          </cell>
          <cell r="P20">
            <v>0</v>
          </cell>
          <cell r="Q20">
            <v>0</v>
          </cell>
          <cell r="R20" t="str">
            <v xml:space="preserve"> </v>
          </cell>
          <cell r="S20" t="str">
            <v xml:space="preserve"> </v>
          </cell>
          <cell r="T20" t="str">
            <v xml:space="preserve"> </v>
          </cell>
          <cell r="U20" t="str">
            <v xml:space="preserve"> </v>
          </cell>
          <cell r="V20" t="str">
            <v xml:space="preserve"> </v>
          </cell>
          <cell r="W20" t="str">
            <v xml:space="preserve"> </v>
          </cell>
          <cell r="X20" t="str">
            <v xml:space="preserve"> </v>
          </cell>
          <cell r="Y20" t="str">
            <v xml:space="preserve"> </v>
          </cell>
        </row>
        <row r="21">
          <cell r="A21" t="str">
            <v>2320</v>
          </cell>
          <cell r="B21" t="str">
            <v>Anhui</v>
          </cell>
          <cell r="C21" t="str">
            <v>CCL2320  淮南市</v>
          </cell>
          <cell r="D21">
            <v>1</v>
          </cell>
          <cell r="E21">
            <v>40</v>
          </cell>
          <cell r="F21">
            <v>30</v>
          </cell>
          <cell r="G21">
            <v>1</v>
          </cell>
          <cell r="H21">
            <v>3</v>
          </cell>
          <cell r="I21">
            <v>3</v>
          </cell>
          <cell r="J21"/>
          <cell r="K21"/>
          <cell r="L21"/>
          <cell r="M21"/>
          <cell r="N21">
            <v>3</v>
          </cell>
          <cell r="O21">
            <v>3</v>
          </cell>
          <cell r="P21"/>
          <cell r="Q21"/>
          <cell r="R21" t="str">
            <v xml:space="preserve"> </v>
          </cell>
          <cell r="S21" t="str">
            <v xml:space="preserve"> </v>
          </cell>
          <cell r="T21" t="str">
            <v xml:space="preserve"> </v>
          </cell>
          <cell r="U21" t="str">
            <v xml:space="preserve"> </v>
          </cell>
          <cell r="V21" t="str">
            <v xml:space="preserve"> </v>
          </cell>
          <cell r="W21" t="str">
            <v xml:space="preserve"> </v>
          </cell>
          <cell r="X21" t="str">
            <v xml:space="preserve"> </v>
          </cell>
          <cell r="Y21" t="str">
            <v xml:space="preserve"> </v>
          </cell>
        </row>
        <row r="22">
          <cell r="A22" t="str">
            <v>2321</v>
          </cell>
          <cell r="B22" t="str">
            <v>Anhui</v>
          </cell>
          <cell r="C22" t="str">
            <v>CCL2321  凤台县</v>
          </cell>
          <cell r="D22"/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 t="str">
            <v xml:space="preserve"> </v>
          </cell>
          <cell r="S22" t="str">
            <v xml:space="preserve"> </v>
          </cell>
          <cell r="T22" t="str">
            <v xml:space="preserve"> </v>
          </cell>
          <cell r="U22" t="str">
            <v xml:space="preserve"> </v>
          </cell>
          <cell r="V22" t="str">
            <v xml:space="preserve"> </v>
          </cell>
          <cell r="W22" t="str">
            <v xml:space="preserve"> </v>
          </cell>
          <cell r="X22" t="str">
            <v xml:space="preserve"> </v>
          </cell>
          <cell r="Y22" t="str">
            <v xml:space="preserve"> </v>
          </cell>
        </row>
        <row r="23">
          <cell r="A23" t="str">
            <v>2330</v>
          </cell>
          <cell r="B23" t="str">
            <v>Anhui</v>
          </cell>
          <cell r="C23" t="str">
            <v>CCL2330  蚌埠市</v>
          </cell>
          <cell r="D23">
            <v>2</v>
          </cell>
          <cell r="E23">
            <v>68</v>
          </cell>
          <cell r="F23">
            <v>58</v>
          </cell>
          <cell r="G23">
            <v>3</v>
          </cell>
          <cell r="H23">
            <v>1</v>
          </cell>
          <cell r="I23">
            <v>3</v>
          </cell>
          <cell r="J23"/>
          <cell r="K23"/>
          <cell r="L23"/>
          <cell r="M23"/>
          <cell r="N23">
            <v>1</v>
          </cell>
          <cell r="O23">
            <v>3</v>
          </cell>
          <cell r="P23">
            <v>1</v>
          </cell>
          <cell r="Q23">
            <v>2</v>
          </cell>
          <cell r="R23">
            <v>2</v>
          </cell>
          <cell r="S23">
            <v>28</v>
          </cell>
          <cell r="T23" t="str">
            <v xml:space="preserve"> </v>
          </cell>
          <cell r="U23" t="str">
            <v xml:space="preserve"> </v>
          </cell>
          <cell r="V23">
            <v>2</v>
          </cell>
          <cell r="W23">
            <v>28</v>
          </cell>
          <cell r="X23">
            <v>1</v>
          </cell>
          <cell r="Y23">
            <v>1</v>
          </cell>
        </row>
        <row r="24">
          <cell r="A24" t="str">
            <v>2340</v>
          </cell>
          <cell r="B24" t="str">
            <v>Anhui</v>
          </cell>
          <cell r="C24" t="str">
            <v>CCL2340  宿州市</v>
          </cell>
          <cell r="D24">
            <v>3</v>
          </cell>
          <cell r="E24">
            <v>24</v>
          </cell>
          <cell r="F24">
            <v>22</v>
          </cell>
          <cell r="G24"/>
          <cell r="H24">
            <v>17</v>
          </cell>
          <cell r="I24">
            <v>19</v>
          </cell>
          <cell r="J24"/>
          <cell r="K24"/>
          <cell r="L24">
            <v>2</v>
          </cell>
          <cell r="M24">
            <v>2</v>
          </cell>
          <cell r="N24">
            <v>19</v>
          </cell>
          <cell r="O24">
            <v>21</v>
          </cell>
          <cell r="P24"/>
          <cell r="Q24"/>
          <cell r="R24" t="str">
            <v xml:space="preserve"> 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</row>
        <row r="25">
          <cell r="A25" t="str">
            <v>2351</v>
          </cell>
          <cell r="B25" t="str">
            <v>Anhui</v>
          </cell>
          <cell r="C25" t="str">
            <v>CCL2351  濉溪县</v>
          </cell>
          <cell r="D25">
            <v>4</v>
          </cell>
          <cell r="E25">
            <v>29</v>
          </cell>
          <cell r="F25">
            <v>28</v>
          </cell>
          <cell r="G25"/>
          <cell r="H25">
            <v>15</v>
          </cell>
          <cell r="I25">
            <v>18</v>
          </cell>
          <cell r="J25"/>
          <cell r="K25"/>
          <cell r="L25">
            <v>2</v>
          </cell>
          <cell r="M25">
            <v>2</v>
          </cell>
          <cell r="N25">
            <v>17</v>
          </cell>
          <cell r="O25">
            <v>20</v>
          </cell>
          <cell r="P25"/>
          <cell r="Q25"/>
          <cell r="R25" t="str">
            <v xml:space="preserve"> 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</row>
        <row r="26">
          <cell r="A26" t="str">
            <v>2352</v>
          </cell>
          <cell r="B26" t="str">
            <v>Anhui</v>
          </cell>
          <cell r="C26" t="str">
            <v>CCL2352  萧县</v>
          </cell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 t="str">
            <v xml:space="preserve"> 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</row>
        <row r="27">
          <cell r="B27" t="str">
            <v>Anhui</v>
          </cell>
          <cell r="C27" t="str">
            <v>蚌埠</v>
          </cell>
          <cell r="D27">
            <v>10</v>
          </cell>
          <cell r="E27">
            <v>161</v>
          </cell>
          <cell r="F27">
            <v>138</v>
          </cell>
          <cell r="G27">
            <v>4</v>
          </cell>
          <cell r="H27">
            <v>36</v>
          </cell>
          <cell r="I27">
            <v>43</v>
          </cell>
          <cell r="J27">
            <v>0</v>
          </cell>
          <cell r="K27">
            <v>0</v>
          </cell>
          <cell r="L27">
            <v>4</v>
          </cell>
          <cell r="M27">
            <v>4</v>
          </cell>
          <cell r="N27">
            <v>40</v>
          </cell>
          <cell r="O27">
            <v>47</v>
          </cell>
          <cell r="P27">
            <v>1</v>
          </cell>
          <cell r="Q27">
            <v>2</v>
          </cell>
          <cell r="R27">
            <v>2</v>
          </cell>
          <cell r="S27">
            <v>28</v>
          </cell>
          <cell r="T27">
            <v>0</v>
          </cell>
          <cell r="U27">
            <v>0</v>
          </cell>
          <cell r="V27">
            <v>2</v>
          </cell>
          <cell r="W27">
            <v>28</v>
          </cell>
          <cell r="X27">
            <v>1</v>
          </cell>
          <cell r="Y27">
            <v>1</v>
          </cell>
        </row>
        <row r="28">
          <cell r="N28"/>
          <cell r="O28">
            <v>0</v>
          </cell>
          <cell r="P28">
            <v>0</v>
          </cell>
          <cell r="Q28">
            <v>0</v>
          </cell>
          <cell r="R28" t="str">
            <v xml:space="preserve"> </v>
          </cell>
          <cell r="S28" t="str">
            <v xml:space="preserve"> </v>
          </cell>
          <cell r="T28" t="str">
            <v xml:space="preserve"> </v>
          </cell>
          <cell r="U28" t="str">
            <v xml:space="preserve"> </v>
          </cell>
          <cell r="V28" t="str">
            <v xml:space="preserve"> </v>
          </cell>
          <cell r="W28" t="str">
            <v xml:space="preserve"> </v>
          </cell>
          <cell r="X28" t="str">
            <v xml:space="preserve"> </v>
          </cell>
          <cell r="Y28" t="str">
            <v xml:space="preserve"> </v>
          </cell>
        </row>
        <row r="29">
          <cell r="A29" t="str">
            <v>3230</v>
          </cell>
          <cell r="B29" t="str">
            <v>Zhejiang</v>
          </cell>
          <cell r="C29" t="str">
            <v>CCL3230  丽水市</v>
          </cell>
          <cell r="D29">
            <v>1</v>
          </cell>
          <cell r="E29">
            <v>12</v>
          </cell>
          <cell r="F29">
            <v>9</v>
          </cell>
          <cell r="G29"/>
          <cell r="H29">
            <v>3</v>
          </cell>
          <cell r="I29">
            <v>3</v>
          </cell>
          <cell r="J29">
            <v>1</v>
          </cell>
          <cell r="K29">
            <v>1</v>
          </cell>
          <cell r="L29"/>
          <cell r="M29"/>
          <cell r="N29">
            <v>4</v>
          </cell>
          <cell r="O29">
            <v>4</v>
          </cell>
          <cell r="P29"/>
          <cell r="Q29"/>
          <cell r="R29" t="str">
            <v xml:space="preserve"> </v>
          </cell>
          <cell r="S29" t="str">
            <v xml:space="preserve"> </v>
          </cell>
          <cell r="T29" t="str">
            <v xml:space="preserve"> </v>
          </cell>
          <cell r="U29" t="str">
            <v xml:space="preserve"> </v>
          </cell>
          <cell r="V29" t="str">
            <v xml:space="preserve"> </v>
          </cell>
          <cell r="W29" t="str">
            <v xml:space="preserve"> </v>
          </cell>
          <cell r="X29" t="str">
            <v xml:space="preserve"> </v>
          </cell>
          <cell r="Y29" t="str">
            <v xml:space="preserve"> </v>
          </cell>
        </row>
        <row r="30">
          <cell r="A30" t="str">
            <v>3250</v>
          </cell>
          <cell r="B30" t="str">
            <v>Zhejiang</v>
          </cell>
          <cell r="C30" t="str">
            <v>CCL3250  温州市</v>
          </cell>
          <cell r="D30">
            <v>6</v>
          </cell>
          <cell r="E30">
            <v>243</v>
          </cell>
          <cell r="F30">
            <v>128</v>
          </cell>
          <cell r="G30">
            <v>3</v>
          </cell>
          <cell r="H30">
            <v>29</v>
          </cell>
          <cell r="I30">
            <v>61</v>
          </cell>
          <cell r="J30"/>
          <cell r="K30"/>
          <cell r="L30">
            <v>4</v>
          </cell>
          <cell r="M30">
            <v>4</v>
          </cell>
          <cell r="N30">
            <v>33</v>
          </cell>
          <cell r="O30">
            <v>65</v>
          </cell>
          <cell r="P30">
            <v>11</v>
          </cell>
          <cell r="Q30">
            <v>46</v>
          </cell>
          <cell r="R30">
            <v>1</v>
          </cell>
          <cell r="S30">
            <v>25</v>
          </cell>
          <cell r="T30" t="str">
            <v xml:space="preserve"> </v>
          </cell>
          <cell r="U30" t="str">
            <v xml:space="preserve"> </v>
          </cell>
          <cell r="V30">
            <v>1</v>
          </cell>
          <cell r="W30">
            <v>25</v>
          </cell>
          <cell r="X30">
            <v>1</v>
          </cell>
          <cell r="Y30">
            <v>1</v>
          </cell>
        </row>
        <row r="31">
          <cell r="A31" t="str">
            <v>3252</v>
          </cell>
          <cell r="B31" t="str">
            <v>Zhejiang</v>
          </cell>
          <cell r="C31" t="str">
            <v>CCL3252  瑞安市</v>
          </cell>
          <cell r="D31">
            <v>2</v>
          </cell>
          <cell r="E31">
            <v>180</v>
          </cell>
          <cell r="F31">
            <v>115</v>
          </cell>
          <cell r="G31">
            <v>6</v>
          </cell>
          <cell r="H31">
            <v>5</v>
          </cell>
          <cell r="I31">
            <v>15</v>
          </cell>
          <cell r="J31">
            <v>1</v>
          </cell>
          <cell r="K31">
            <v>1</v>
          </cell>
          <cell r="L31">
            <v>5</v>
          </cell>
          <cell r="M31">
            <v>5</v>
          </cell>
          <cell r="N31">
            <v>11</v>
          </cell>
          <cell r="O31">
            <v>21</v>
          </cell>
          <cell r="P31">
            <v>10</v>
          </cell>
          <cell r="Q31">
            <v>13</v>
          </cell>
          <cell r="R31" t="str">
            <v xml:space="preserve"> </v>
          </cell>
          <cell r="S31" t="str">
            <v xml:space="preserve"> </v>
          </cell>
          <cell r="T31" t="str">
            <v xml:space="preserve"> </v>
          </cell>
          <cell r="U31" t="str">
            <v xml:space="preserve"> </v>
          </cell>
          <cell r="V31" t="str">
            <v xml:space="preserve"> </v>
          </cell>
          <cell r="W31" t="str">
            <v xml:space="preserve"> </v>
          </cell>
          <cell r="X31" t="str">
            <v xml:space="preserve"> </v>
          </cell>
          <cell r="Y31" t="str">
            <v xml:space="preserve"> </v>
          </cell>
        </row>
        <row r="32">
          <cell r="A32" t="str">
            <v>3256</v>
          </cell>
          <cell r="B32" t="str">
            <v>Zhejiang</v>
          </cell>
          <cell r="C32" t="str">
            <v>CCL3256  乐清市</v>
          </cell>
          <cell r="D32">
            <v>4</v>
          </cell>
          <cell r="E32">
            <v>128</v>
          </cell>
          <cell r="F32">
            <v>98</v>
          </cell>
          <cell r="G32">
            <v>6</v>
          </cell>
          <cell r="H32">
            <v>10</v>
          </cell>
          <cell r="I32">
            <v>18</v>
          </cell>
          <cell r="J32"/>
          <cell r="K32"/>
          <cell r="L32"/>
          <cell r="M32"/>
          <cell r="N32">
            <v>10</v>
          </cell>
          <cell r="O32">
            <v>18</v>
          </cell>
          <cell r="P32">
            <v>7</v>
          </cell>
          <cell r="Q32">
            <v>10</v>
          </cell>
          <cell r="R32" t="str">
            <v xml:space="preserve"> </v>
          </cell>
          <cell r="S32" t="str">
            <v xml:space="preserve"> </v>
          </cell>
          <cell r="T32" t="str">
            <v xml:space="preserve"> </v>
          </cell>
          <cell r="U32" t="str">
            <v xml:space="preserve"> </v>
          </cell>
          <cell r="V32" t="str">
            <v xml:space="preserve"> </v>
          </cell>
          <cell r="W32" t="str">
            <v xml:space="preserve"> </v>
          </cell>
          <cell r="X32" t="str">
            <v xml:space="preserve"> </v>
          </cell>
          <cell r="Y32" t="str">
            <v xml:space="preserve"> </v>
          </cell>
        </row>
        <row r="33">
          <cell r="A33" t="str">
            <v>3258</v>
          </cell>
          <cell r="B33" t="str">
            <v>Zhejiang</v>
          </cell>
          <cell r="C33" t="str">
            <v>CCL3258  苍南县</v>
          </cell>
          <cell r="D33">
            <v>1</v>
          </cell>
          <cell r="E33">
            <v>530</v>
          </cell>
          <cell r="F33">
            <v>157</v>
          </cell>
          <cell r="G33">
            <v>5</v>
          </cell>
          <cell r="H33">
            <v>12</v>
          </cell>
          <cell r="I33">
            <v>12</v>
          </cell>
          <cell r="J33"/>
          <cell r="K33"/>
          <cell r="L33"/>
          <cell r="M33"/>
          <cell r="N33">
            <v>12</v>
          </cell>
          <cell r="O33">
            <v>12</v>
          </cell>
          <cell r="P33">
            <v>5</v>
          </cell>
          <cell r="Q33">
            <v>38</v>
          </cell>
          <cell r="R33" t="str">
            <v xml:space="preserve"> 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</row>
        <row r="34">
          <cell r="B34" t="str">
            <v>Zhejiang</v>
          </cell>
          <cell r="C34" t="str">
            <v>乐清</v>
          </cell>
          <cell r="D34">
            <v>14</v>
          </cell>
          <cell r="E34">
            <v>1093</v>
          </cell>
          <cell r="F34">
            <v>507</v>
          </cell>
          <cell r="G34">
            <v>20</v>
          </cell>
          <cell r="H34">
            <v>59</v>
          </cell>
          <cell r="I34">
            <v>109</v>
          </cell>
          <cell r="J34">
            <v>2</v>
          </cell>
          <cell r="K34">
            <v>2</v>
          </cell>
          <cell r="L34">
            <v>9</v>
          </cell>
          <cell r="M34">
            <v>9</v>
          </cell>
          <cell r="N34">
            <v>70</v>
          </cell>
          <cell r="O34">
            <v>120</v>
          </cell>
          <cell r="P34">
            <v>33</v>
          </cell>
          <cell r="Q34">
            <v>107</v>
          </cell>
          <cell r="R34">
            <v>1</v>
          </cell>
          <cell r="S34">
            <v>25</v>
          </cell>
          <cell r="T34">
            <v>0</v>
          </cell>
          <cell r="U34">
            <v>0</v>
          </cell>
          <cell r="V34">
            <v>1</v>
          </cell>
          <cell r="W34">
            <v>25</v>
          </cell>
          <cell r="X34">
            <v>1</v>
          </cell>
          <cell r="Y34">
            <v>1</v>
          </cell>
        </row>
        <row r="35">
          <cell r="N35"/>
          <cell r="O35">
            <v>0</v>
          </cell>
          <cell r="P35">
            <v>0</v>
          </cell>
          <cell r="Q35">
            <v>0</v>
          </cell>
          <cell r="R35" t="str">
            <v xml:space="preserve"> </v>
          </cell>
          <cell r="S35" t="str">
            <v xml:space="preserve"> </v>
          </cell>
          <cell r="T35" t="str">
            <v xml:space="preserve"> </v>
          </cell>
          <cell r="U35" t="str">
            <v xml:space="preserve"> </v>
          </cell>
          <cell r="V35" t="str">
            <v xml:space="preserve"> </v>
          </cell>
          <cell r="W35" t="str">
            <v xml:space="preserve"> </v>
          </cell>
          <cell r="X35" t="str">
            <v xml:space="preserve"> </v>
          </cell>
          <cell r="Y35" t="str">
            <v xml:space="preserve"> </v>
          </cell>
        </row>
        <row r="36">
          <cell r="A36" t="str">
            <v>4610</v>
          </cell>
          <cell r="B36" t="str">
            <v>Henan</v>
          </cell>
          <cell r="C36" t="str">
            <v>CCL4610  许昌市</v>
          </cell>
          <cell r="D36">
            <v>2</v>
          </cell>
          <cell r="E36">
            <v>20</v>
          </cell>
          <cell r="F36">
            <v>12</v>
          </cell>
          <cell r="G36">
            <v>4</v>
          </cell>
          <cell r="H36">
            <v>7</v>
          </cell>
          <cell r="I36">
            <v>7</v>
          </cell>
          <cell r="J36"/>
          <cell r="K36"/>
          <cell r="L36"/>
          <cell r="M36"/>
          <cell r="N36">
            <v>7</v>
          </cell>
          <cell r="O36">
            <v>7</v>
          </cell>
          <cell r="P36"/>
          <cell r="Q36"/>
          <cell r="R36" t="str">
            <v xml:space="preserve"> </v>
          </cell>
          <cell r="S36" t="str">
            <v xml:space="preserve"> </v>
          </cell>
          <cell r="T36" t="str">
            <v xml:space="preserve"> </v>
          </cell>
          <cell r="U36" t="str">
            <v xml:space="preserve"> </v>
          </cell>
          <cell r="V36" t="str">
            <v xml:space="preserve"> </v>
          </cell>
          <cell r="W36" t="str">
            <v xml:space="preserve"> </v>
          </cell>
          <cell r="X36" t="str">
            <v xml:space="preserve"> </v>
          </cell>
          <cell r="Y36" t="str">
            <v xml:space="preserve"> </v>
          </cell>
        </row>
        <row r="37">
          <cell r="A37" t="str">
            <v>4670</v>
          </cell>
          <cell r="B37" t="str">
            <v>Henan</v>
          </cell>
          <cell r="C37" t="str">
            <v>CCL4670  平顶山市</v>
          </cell>
          <cell r="D37">
            <v>1</v>
          </cell>
          <cell r="E37">
            <v>47</v>
          </cell>
          <cell r="F37">
            <v>34</v>
          </cell>
          <cell r="G37">
            <v>3</v>
          </cell>
          <cell r="H37">
            <v>4</v>
          </cell>
          <cell r="I37">
            <v>5</v>
          </cell>
          <cell r="J37">
            <v>1</v>
          </cell>
          <cell r="K37">
            <v>1</v>
          </cell>
          <cell r="L37"/>
          <cell r="M37"/>
          <cell r="N37">
            <v>5</v>
          </cell>
          <cell r="O37">
            <v>6</v>
          </cell>
          <cell r="P37"/>
          <cell r="Q37"/>
          <cell r="R37" t="str">
            <v xml:space="preserve"> </v>
          </cell>
          <cell r="S37" t="str">
            <v xml:space="preserve"> </v>
          </cell>
          <cell r="T37" t="str">
            <v xml:space="preserve"> </v>
          </cell>
          <cell r="U37" t="str">
            <v xml:space="preserve"> </v>
          </cell>
          <cell r="V37" t="str">
            <v xml:space="preserve"> </v>
          </cell>
          <cell r="W37" t="str">
            <v xml:space="preserve"> </v>
          </cell>
          <cell r="X37" t="str">
            <v xml:space="preserve"> </v>
          </cell>
          <cell r="Y37" t="str">
            <v xml:space="preserve"> </v>
          </cell>
        </row>
        <row r="38">
          <cell r="A38" t="str">
            <v>4674</v>
          </cell>
          <cell r="B38" t="str">
            <v>Henan</v>
          </cell>
          <cell r="C38" t="str">
            <v>CCL4674  宝丰县</v>
          </cell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 t="str">
            <v xml:space="preserve"> 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</row>
        <row r="39">
          <cell r="A39" t="str">
            <v>4675</v>
          </cell>
          <cell r="B39" t="str">
            <v>Henan</v>
          </cell>
          <cell r="C39" t="str">
            <v>CCL4675  汝州市</v>
          </cell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 t="str">
            <v xml:space="preserve"> 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</row>
        <row r="40">
          <cell r="A40" t="str">
            <v>4730</v>
          </cell>
          <cell r="B40" t="str">
            <v>Henan</v>
          </cell>
          <cell r="C40" t="str">
            <v>CCL4730  南阳市</v>
          </cell>
          <cell r="D40">
            <v>3</v>
          </cell>
          <cell r="E40">
            <v>35</v>
          </cell>
          <cell r="F40">
            <v>18</v>
          </cell>
          <cell r="G40">
            <v>2</v>
          </cell>
          <cell r="H40">
            <v>5</v>
          </cell>
          <cell r="I40">
            <v>8</v>
          </cell>
          <cell r="J40"/>
          <cell r="K40"/>
          <cell r="L40"/>
          <cell r="M40"/>
          <cell r="N40">
            <v>5</v>
          </cell>
          <cell r="O40">
            <v>8</v>
          </cell>
          <cell r="P40"/>
          <cell r="Q40"/>
          <cell r="R40" t="str">
            <v xml:space="preserve"> 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</row>
        <row r="41">
          <cell r="A41" t="str">
            <v>2350</v>
          </cell>
          <cell r="B41" t="str">
            <v>Anhui</v>
          </cell>
          <cell r="C41" t="str">
            <v>CCL2350 淮北</v>
          </cell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 t="str">
            <v xml:space="preserve"> 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</row>
        <row r="42">
          <cell r="B42" t="str">
            <v>Anhui</v>
          </cell>
          <cell r="C42" t="str">
            <v>南阳</v>
          </cell>
          <cell r="D42">
            <v>6</v>
          </cell>
          <cell r="E42">
            <v>102</v>
          </cell>
          <cell r="F42">
            <v>64</v>
          </cell>
          <cell r="G42">
            <v>9</v>
          </cell>
          <cell r="H42">
            <v>16</v>
          </cell>
          <cell r="I42">
            <v>20</v>
          </cell>
          <cell r="J42">
            <v>1</v>
          </cell>
          <cell r="K42">
            <v>1</v>
          </cell>
          <cell r="L42">
            <v>0</v>
          </cell>
          <cell r="M42">
            <v>0</v>
          </cell>
          <cell r="N42">
            <v>17</v>
          </cell>
          <cell r="O42">
            <v>21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</row>
        <row r="43">
          <cell r="N43"/>
          <cell r="O43">
            <v>0</v>
          </cell>
          <cell r="P43">
            <v>0</v>
          </cell>
          <cell r="Q43">
            <v>0</v>
          </cell>
          <cell r="R43" t="str">
            <v xml:space="preserve"> 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</row>
        <row r="44">
          <cell r="A44" t="str">
            <v>2230</v>
          </cell>
          <cell r="B44" t="str">
            <v>Jiangsu</v>
          </cell>
          <cell r="C44" t="str">
            <v>CCL2230  淮阴市</v>
          </cell>
          <cell r="D44">
            <v>4</v>
          </cell>
          <cell r="E44">
            <v>116</v>
          </cell>
          <cell r="F44">
            <v>60</v>
          </cell>
          <cell r="G44">
            <v>1</v>
          </cell>
          <cell r="H44">
            <v>4</v>
          </cell>
          <cell r="I44">
            <v>6</v>
          </cell>
          <cell r="J44"/>
          <cell r="K44"/>
          <cell r="L44"/>
          <cell r="M44"/>
          <cell r="N44">
            <v>4</v>
          </cell>
          <cell r="O44">
            <v>6</v>
          </cell>
          <cell r="P44"/>
          <cell r="Q44"/>
          <cell r="R44" t="str">
            <v xml:space="preserve"> 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>
            <v>1</v>
          </cell>
        </row>
        <row r="45">
          <cell r="A45" t="str">
            <v>2236</v>
          </cell>
          <cell r="B45" t="str">
            <v>Jiangsu</v>
          </cell>
          <cell r="C45" t="str">
            <v>CCL2236  沭阳县</v>
          </cell>
          <cell r="D45">
            <v>4</v>
          </cell>
          <cell r="E45">
            <v>157</v>
          </cell>
          <cell r="F45">
            <v>120</v>
          </cell>
          <cell r="G45"/>
          <cell r="H45">
            <v>3</v>
          </cell>
          <cell r="I45">
            <v>4</v>
          </cell>
          <cell r="J45"/>
          <cell r="K45"/>
          <cell r="L45"/>
          <cell r="M45"/>
          <cell r="N45">
            <v>3</v>
          </cell>
          <cell r="O45">
            <v>4</v>
          </cell>
          <cell r="P45"/>
          <cell r="Q45"/>
          <cell r="R45" t="str">
            <v xml:space="preserve"> 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</row>
        <row r="46">
          <cell r="A46" t="str">
            <v>2237</v>
          </cell>
          <cell r="B46" t="str">
            <v>Jiangsu</v>
          </cell>
          <cell r="C46" t="str">
            <v>CCL2237  泗阳县</v>
          </cell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 t="str">
            <v xml:space="preserve"> 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</row>
        <row r="47">
          <cell r="A47" t="str">
            <v>2266</v>
          </cell>
          <cell r="B47" t="str">
            <v>Jiangsu</v>
          </cell>
          <cell r="C47" t="str">
            <v>CCL2266  海安县</v>
          </cell>
          <cell r="D47"/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 t="str">
            <v xml:space="preserve"> 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>
            <v>1</v>
          </cell>
        </row>
        <row r="48">
          <cell r="B48" t="str">
            <v>Jiangsu</v>
          </cell>
          <cell r="C48" t="str">
            <v>沭阳</v>
          </cell>
          <cell r="D48">
            <v>8</v>
          </cell>
          <cell r="E48">
            <v>273</v>
          </cell>
          <cell r="F48">
            <v>180</v>
          </cell>
          <cell r="G48">
            <v>1</v>
          </cell>
          <cell r="H48">
            <v>7</v>
          </cell>
          <cell r="I48">
            <v>10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7</v>
          </cell>
          <cell r="O48">
            <v>10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</v>
          </cell>
        </row>
        <row r="49">
          <cell r="N49"/>
          <cell r="O49">
            <v>0</v>
          </cell>
          <cell r="P49">
            <v>0</v>
          </cell>
          <cell r="Q49">
            <v>0</v>
          </cell>
          <cell r="R49" t="str">
            <v xml:space="preserve"> 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</row>
        <row r="50">
          <cell r="A50" t="str">
            <v>2220</v>
          </cell>
          <cell r="B50" t="str">
            <v>Jiangsu</v>
          </cell>
          <cell r="C50" t="str">
            <v>CCL2220  连云港市</v>
          </cell>
          <cell r="D50">
            <v>4</v>
          </cell>
          <cell r="E50">
            <v>100</v>
          </cell>
          <cell r="F50">
            <v>25</v>
          </cell>
          <cell r="G50">
            <v>2</v>
          </cell>
          <cell r="H50">
            <v>5</v>
          </cell>
          <cell r="I50">
            <v>7</v>
          </cell>
          <cell r="J50">
            <v>1</v>
          </cell>
          <cell r="K50">
            <v>1</v>
          </cell>
          <cell r="L50"/>
          <cell r="M50"/>
          <cell r="N50">
            <v>6</v>
          </cell>
          <cell r="O50">
            <v>8</v>
          </cell>
          <cell r="P50"/>
          <cell r="Q50"/>
          <cell r="R50">
            <v>1</v>
          </cell>
          <cell r="S50">
            <v>1</v>
          </cell>
          <cell r="T50" t="str">
            <v xml:space="preserve"> </v>
          </cell>
          <cell r="U50" t="str">
            <v xml:space="preserve"> 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</row>
        <row r="51">
          <cell r="A51" t="str">
            <v>2221</v>
          </cell>
          <cell r="B51" t="str">
            <v>Jiangsu</v>
          </cell>
          <cell r="C51" t="str">
            <v>CCL2221  赣榆县</v>
          </cell>
          <cell r="D51"/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 t="str">
            <v xml:space="preserve"> 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</row>
        <row r="52">
          <cell r="A52" t="str">
            <v>2223</v>
          </cell>
          <cell r="B52" t="str">
            <v>Jiangsu</v>
          </cell>
          <cell r="C52" t="str">
            <v>CCL2223  东海县</v>
          </cell>
          <cell r="D52"/>
          <cell r="E52"/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 t="str">
            <v xml:space="preserve"> 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</row>
        <row r="53">
          <cell r="B53" t="str">
            <v>Jiangsu</v>
          </cell>
          <cell r="C53" t="str">
            <v>连云港</v>
          </cell>
          <cell r="D53">
            <v>4</v>
          </cell>
          <cell r="E53">
            <v>100</v>
          </cell>
          <cell r="F53">
            <v>25</v>
          </cell>
          <cell r="G53">
            <v>2</v>
          </cell>
          <cell r="H53">
            <v>5</v>
          </cell>
          <cell r="I53">
            <v>7</v>
          </cell>
          <cell r="J53">
            <v>1</v>
          </cell>
          <cell r="K53">
            <v>1</v>
          </cell>
          <cell r="L53">
            <v>0</v>
          </cell>
          <cell r="M53">
            <v>0</v>
          </cell>
          <cell r="N53">
            <v>6</v>
          </cell>
          <cell r="O53">
            <v>8</v>
          </cell>
          <cell r="P53">
            <v>0</v>
          </cell>
          <cell r="Q53">
            <v>0</v>
          </cell>
          <cell r="R53">
            <v>1</v>
          </cell>
          <cell r="S53">
            <v>1</v>
          </cell>
          <cell r="T53">
            <v>0</v>
          </cell>
          <cell r="U53">
            <v>0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</row>
        <row r="54">
          <cell r="N54"/>
          <cell r="O54">
            <v>0</v>
          </cell>
          <cell r="P54">
            <v>0</v>
          </cell>
          <cell r="Q54">
            <v>0</v>
          </cell>
          <cell r="R54" t="str">
            <v xml:space="preserve"> 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</row>
        <row r="55">
          <cell r="A55" t="str">
            <v>3175</v>
          </cell>
          <cell r="B55" t="str">
            <v>Zhejiang</v>
          </cell>
          <cell r="C55" t="str">
            <v>CCL3175  温岭市</v>
          </cell>
          <cell r="D55">
            <v>3</v>
          </cell>
          <cell r="E55">
            <v>93</v>
          </cell>
          <cell r="F55">
            <v>40</v>
          </cell>
          <cell r="G55"/>
          <cell r="H55">
            <v>19</v>
          </cell>
          <cell r="I55">
            <v>19</v>
          </cell>
          <cell r="J55">
            <v>2</v>
          </cell>
          <cell r="K55">
            <v>2</v>
          </cell>
          <cell r="L55"/>
          <cell r="M55"/>
          <cell r="N55">
            <v>21</v>
          </cell>
          <cell r="O55">
            <v>21</v>
          </cell>
          <cell r="P55"/>
          <cell r="Q55"/>
          <cell r="R55" t="str">
            <v xml:space="preserve"> 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</row>
        <row r="56">
          <cell r="A56" t="str">
            <v>3180</v>
          </cell>
          <cell r="B56" t="str">
            <v>Zhejiang</v>
          </cell>
          <cell r="C56" t="str">
            <v>CCL3180  台州市</v>
          </cell>
          <cell r="D56">
            <v>1</v>
          </cell>
          <cell r="E56">
            <v>53</v>
          </cell>
          <cell r="F56">
            <v>35</v>
          </cell>
          <cell r="G56">
            <v>1</v>
          </cell>
          <cell r="H56">
            <v>4</v>
          </cell>
          <cell r="I56">
            <v>7</v>
          </cell>
          <cell r="J56">
            <v>2</v>
          </cell>
          <cell r="K56">
            <v>2</v>
          </cell>
          <cell r="L56"/>
          <cell r="M56"/>
          <cell r="N56">
            <v>6</v>
          </cell>
          <cell r="O56">
            <v>9</v>
          </cell>
          <cell r="P56"/>
          <cell r="Q56"/>
          <cell r="R56" t="str">
            <v xml:space="preserve"> </v>
          </cell>
          <cell r="S56" t="str">
            <v xml:space="preserve"> </v>
          </cell>
          <cell r="T56" t="str">
            <v xml:space="preserve"> </v>
          </cell>
          <cell r="U56" t="str">
            <v xml:space="preserve"> </v>
          </cell>
          <cell r="V56" t="str">
            <v xml:space="preserve"> </v>
          </cell>
          <cell r="W56" t="str">
            <v xml:space="preserve"> </v>
          </cell>
          <cell r="X56" t="str">
            <v xml:space="preserve"> </v>
          </cell>
          <cell r="Y56" t="str">
            <v xml:space="preserve"> </v>
          </cell>
        </row>
        <row r="57">
          <cell r="A57" t="str">
            <v>31805</v>
          </cell>
          <cell r="B57" t="str">
            <v>Zhejiang</v>
          </cell>
          <cell r="C57" t="str">
            <v>CCL31805 路橋市</v>
          </cell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 t="str">
            <v xml:space="preserve"> </v>
          </cell>
          <cell r="S57" t="str">
            <v xml:space="preserve"> </v>
          </cell>
          <cell r="T57" t="str">
            <v xml:space="preserve"> </v>
          </cell>
          <cell r="U57" t="str">
            <v xml:space="preserve"> </v>
          </cell>
          <cell r="V57" t="str">
            <v xml:space="preserve"> </v>
          </cell>
          <cell r="W57" t="str">
            <v xml:space="preserve"> </v>
          </cell>
          <cell r="X57" t="str">
            <v xml:space="preserve"> </v>
          </cell>
          <cell r="Y57" t="str">
            <v xml:space="preserve"> </v>
          </cell>
        </row>
        <row r="58">
          <cell r="B58" t="str">
            <v>Zhejiang</v>
          </cell>
          <cell r="C58" t="str">
            <v>温岭</v>
          </cell>
          <cell r="D58">
            <v>4</v>
          </cell>
          <cell r="E58">
            <v>146</v>
          </cell>
          <cell r="F58">
            <v>75</v>
          </cell>
          <cell r="G58">
            <v>1</v>
          </cell>
          <cell r="H58">
            <v>23</v>
          </cell>
          <cell r="I58">
            <v>26</v>
          </cell>
          <cell r="J58">
            <v>4</v>
          </cell>
          <cell r="K58">
            <v>4</v>
          </cell>
          <cell r="L58">
            <v>0</v>
          </cell>
          <cell r="M58">
            <v>0</v>
          </cell>
          <cell r="N58">
            <v>27</v>
          </cell>
          <cell r="O58">
            <v>30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N59"/>
          <cell r="O59">
            <v>0</v>
          </cell>
          <cell r="P59">
            <v>0</v>
          </cell>
          <cell r="Q59">
            <v>0</v>
          </cell>
          <cell r="R59" t="str">
            <v xml:space="preserve"> </v>
          </cell>
          <cell r="S59" t="str">
            <v xml:space="preserve"> </v>
          </cell>
          <cell r="T59" t="str">
            <v xml:space="preserve"> </v>
          </cell>
          <cell r="U59" t="str">
            <v xml:space="preserve"> </v>
          </cell>
          <cell r="V59" t="str">
            <v xml:space="preserve"> </v>
          </cell>
          <cell r="W59" t="str">
            <v xml:space="preserve"> </v>
          </cell>
          <cell r="X59" t="str">
            <v xml:space="preserve"> </v>
          </cell>
          <cell r="Y59" t="str">
            <v xml:space="preserve"> </v>
          </cell>
        </row>
        <row r="60">
          <cell r="A60" t="str">
            <v>2240</v>
          </cell>
          <cell r="B60" t="str">
            <v>Jiangsu</v>
          </cell>
          <cell r="C60" t="str">
            <v>CCL2240  盐城市</v>
          </cell>
          <cell r="D60">
            <v>3</v>
          </cell>
          <cell r="E60">
            <v>120</v>
          </cell>
          <cell r="F60">
            <v>65</v>
          </cell>
          <cell r="G60">
            <v>7</v>
          </cell>
          <cell r="H60">
            <v>13</v>
          </cell>
          <cell r="I60">
            <v>17</v>
          </cell>
          <cell r="J60">
            <v>2</v>
          </cell>
          <cell r="K60">
            <v>2</v>
          </cell>
          <cell r="L60"/>
          <cell r="M60"/>
          <cell r="N60">
            <v>15</v>
          </cell>
          <cell r="O60">
            <v>19</v>
          </cell>
          <cell r="P60"/>
          <cell r="Q60"/>
          <cell r="R60" t="str">
            <v xml:space="preserve"> </v>
          </cell>
          <cell r="S60" t="str">
            <v xml:space="preserve"> </v>
          </cell>
          <cell r="T60" t="str">
            <v xml:space="preserve"> </v>
          </cell>
          <cell r="U60" t="str">
            <v xml:space="preserve"> </v>
          </cell>
          <cell r="V60" t="str">
            <v xml:space="preserve"> </v>
          </cell>
          <cell r="W60" t="str">
            <v xml:space="preserve"> </v>
          </cell>
          <cell r="X60" t="str">
            <v xml:space="preserve"> </v>
          </cell>
          <cell r="Y60">
            <v>3</v>
          </cell>
        </row>
        <row r="61">
          <cell r="A61" t="str">
            <v>2242</v>
          </cell>
          <cell r="B61" t="str">
            <v>Jiangsu</v>
          </cell>
          <cell r="C61" t="str">
            <v>CCL2242  东台市</v>
          </cell>
          <cell r="D61"/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 t="str">
            <v xml:space="preserve"> </v>
          </cell>
          <cell r="S61" t="str">
            <v xml:space="preserve"> </v>
          </cell>
          <cell r="T61" t="str">
            <v xml:space="preserve"> </v>
          </cell>
          <cell r="U61" t="str">
            <v xml:space="preserve"> </v>
          </cell>
          <cell r="V61" t="str">
            <v xml:space="preserve"> </v>
          </cell>
          <cell r="W61" t="str">
            <v xml:space="preserve"> </v>
          </cell>
          <cell r="X61" t="str">
            <v xml:space="preserve"> </v>
          </cell>
          <cell r="Y61" t="str">
            <v xml:space="preserve"> </v>
          </cell>
        </row>
        <row r="62">
          <cell r="A62" t="str">
            <v>2245</v>
          </cell>
          <cell r="B62" t="str">
            <v>Jiangsu</v>
          </cell>
          <cell r="C62" t="str">
            <v>CCL2245  滨海县</v>
          </cell>
          <cell r="D62"/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 t="str">
            <v xml:space="preserve"> </v>
          </cell>
          <cell r="S62" t="str">
            <v xml:space="preserve"> </v>
          </cell>
          <cell r="T62" t="str">
            <v xml:space="preserve"> </v>
          </cell>
          <cell r="U62" t="str">
            <v xml:space="preserve"> </v>
          </cell>
          <cell r="V62" t="str">
            <v xml:space="preserve"> </v>
          </cell>
          <cell r="W62" t="str">
            <v xml:space="preserve"> </v>
          </cell>
          <cell r="X62" t="str">
            <v xml:space="preserve"> </v>
          </cell>
          <cell r="Y62" t="str">
            <v xml:space="preserve"> </v>
          </cell>
        </row>
        <row r="63">
          <cell r="A63" t="str">
            <v>2246</v>
          </cell>
          <cell r="B63" t="str">
            <v>Jiangsu</v>
          </cell>
          <cell r="C63" t="str">
            <v>CCL2246  响水县</v>
          </cell>
          <cell r="D63"/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V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</row>
        <row r="64">
          <cell r="A64" t="str">
            <v>2247</v>
          </cell>
          <cell r="B64" t="str">
            <v>Jiangsu</v>
          </cell>
          <cell r="C64" t="str">
            <v>CCL2247  建湖县</v>
          </cell>
          <cell r="D64"/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 t="str">
            <v xml:space="preserve"> </v>
          </cell>
          <cell r="S64" t="str">
            <v xml:space="preserve"> </v>
          </cell>
          <cell r="T64" t="str">
            <v xml:space="preserve"> </v>
          </cell>
          <cell r="U64" t="str">
            <v xml:space="preserve"> </v>
          </cell>
          <cell r="V64" t="str">
            <v xml:space="preserve"> </v>
          </cell>
          <cell r="W64" t="str">
            <v xml:space="preserve"> </v>
          </cell>
          <cell r="X64" t="str">
            <v xml:space="preserve"> </v>
          </cell>
          <cell r="Y64">
            <v>1</v>
          </cell>
        </row>
        <row r="65">
          <cell r="B65" t="str">
            <v>Jiangsu</v>
          </cell>
          <cell r="C65" t="str">
            <v>盐城</v>
          </cell>
          <cell r="D65">
            <v>3</v>
          </cell>
          <cell r="E65">
            <v>120</v>
          </cell>
          <cell r="F65">
            <v>65</v>
          </cell>
          <cell r="G65">
            <v>7</v>
          </cell>
          <cell r="H65">
            <v>13</v>
          </cell>
          <cell r="I65">
            <v>17</v>
          </cell>
          <cell r="J65">
            <v>2</v>
          </cell>
          <cell r="K65">
            <v>2</v>
          </cell>
          <cell r="L65">
            <v>0</v>
          </cell>
          <cell r="M65">
            <v>0</v>
          </cell>
          <cell r="N65">
            <v>15</v>
          </cell>
          <cell r="O65">
            <v>19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4</v>
          </cell>
        </row>
        <row r="66">
          <cell r="N66"/>
          <cell r="O66">
            <v>0</v>
          </cell>
          <cell r="P66">
            <v>0</v>
          </cell>
          <cell r="Q66">
            <v>0</v>
          </cell>
          <cell r="R66" t="str">
            <v xml:space="preserve"> </v>
          </cell>
          <cell r="S66" t="str">
            <v xml:space="preserve"> </v>
          </cell>
          <cell r="T66" t="str">
            <v xml:space="preserve"> </v>
          </cell>
          <cell r="U66" t="str">
            <v xml:space="preserve"> </v>
          </cell>
          <cell r="V66" t="str">
            <v xml:space="preserve"> </v>
          </cell>
          <cell r="W66" t="str">
            <v xml:space="preserve"> </v>
          </cell>
          <cell r="X66" t="str">
            <v xml:space="preserve"> </v>
          </cell>
          <cell r="Y66" t="str">
            <v xml:space="preserve"> </v>
          </cell>
        </row>
        <row r="67">
          <cell r="A67" t="str">
            <v>2145</v>
          </cell>
          <cell r="B67" t="str">
            <v>Jiangsu</v>
          </cell>
          <cell r="C67" t="str">
            <v>CCL2145  靖江市</v>
          </cell>
          <cell r="D67"/>
          <cell r="E67"/>
          <cell r="F67"/>
          <cell r="G67">
            <v>4</v>
          </cell>
          <cell r="H67">
            <v>3</v>
          </cell>
          <cell r="I67">
            <v>3</v>
          </cell>
          <cell r="J67">
            <v>1</v>
          </cell>
          <cell r="K67">
            <v>1</v>
          </cell>
          <cell r="L67">
            <v>6</v>
          </cell>
          <cell r="M67">
            <v>15</v>
          </cell>
          <cell r="N67">
            <v>10</v>
          </cell>
          <cell r="O67">
            <v>19</v>
          </cell>
          <cell r="P67"/>
          <cell r="Q67"/>
          <cell r="R67" t="str">
            <v xml:space="preserve"> </v>
          </cell>
          <cell r="S67" t="str">
            <v xml:space="preserve"> </v>
          </cell>
          <cell r="T67" t="str">
            <v xml:space="preserve"> </v>
          </cell>
          <cell r="U67" t="str">
            <v xml:space="preserve"> </v>
          </cell>
          <cell r="V67" t="str">
            <v xml:space="preserve"> </v>
          </cell>
          <cell r="W67" t="str">
            <v xml:space="preserve"> </v>
          </cell>
          <cell r="X67" t="str">
            <v xml:space="preserve"> </v>
          </cell>
          <cell r="Y67" t="str">
            <v xml:space="preserve"> </v>
          </cell>
        </row>
        <row r="68">
          <cell r="A68" t="str">
            <v>2250</v>
          </cell>
          <cell r="B68" t="str">
            <v>Jiangsu</v>
          </cell>
          <cell r="C68" t="str">
            <v>CCL2250  扬州市</v>
          </cell>
          <cell r="D68">
            <v>2</v>
          </cell>
          <cell r="E68">
            <v>80</v>
          </cell>
          <cell r="F68">
            <v>28</v>
          </cell>
          <cell r="G68">
            <v>6</v>
          </cell>
          <cell r="H68">
            <v>6</v>
          </cell>
          <cell r="I68">
            <v>14</v>
          </cell>
          <cell r="J68">
            <v>4</v>
          </cell>
          <cell r="K68">
            <v>4</v>
          </cell>
          <cell r="L68">
            <v>3</v>
          </cell>
          <cell r="M68">
            <v>3</v>
          </cell>
          <cell r="N68">
            <v>13</v>
          </cell>
          <cell r="O68">
            <v>21</v>
          </cell>
          <cell r="P68">
            <v>12</v>
          </cell>
          <cell r="Q68">
            <v>14</v>
          </cell>
          <cell r="R68">
            <v>1</v>
          </cell>
          <cell r="S68">
            <v>1</v>
          </cell>
          <cell r="T68" t="str">
            <v xml:space="preserve"> </v>
          </cell>
          <cell r="U68" t="str">
            <v xml:space="preserve"> </v>
          </cell>
          <cell r="V68">
            <v>1</v>
          </cell>
          <cell r="W68">
            <v>1</v>
          </cell>
          <cell r="X68">
            <v>2</v>
          </cell>
          <cell r="Y68">
            <v>2</v>
          </cell>
        </row>
        <row r="69">
          <cell r="A69" t="str">
            <v>2252</v>
          </cell>
          <cell r="B69" t="str">
            <v>Jiangsu</v>
          </cell>
          <cell r="C69" t="str">
            <v>CCL2252  江都市</v>
          </cell>
          <cell r="D69"/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 t="str">
            <v xml:space="preserve"> </v>
          </cell>
          <cell r="S69" t="str">
            <v xml:space="preserve"> </v>
          </cell>
          <cell r="T69" t="str">
            <v xml:space="preserve"> </v>
          </cell>
          <cell r="U69" t="str">
            <v xml:space="preserve"> </v>
          </cell>
          <cell r="V69" t="str">
            <v xml:space="preserve"> </v>
          </cell>
          <cell r="W69" t="str">
            <v xml:space="preserve"> </v>
          </cell>
          <cell r="X69" t="str">
            <v xml:space="preserve"> </v>
          </cell>
          <cell r="Y69" t="str">
            <v xml:space="preserve"> </v>
          </cell>
        </row>
        <row r="70">
          <cell r="A70" t="str">
            <v>2253</v>
          </cell>
          <cell r="B70" t="str">
            <v>Jiangsu</v>
          </cell>
          <cell r="C70" t="str">
            <v>CCL2253  泰州市</v>
          </cell>
          <cell r="D70">
            <v>22</v>
          </cell>
          <cell r="E70">
            <v>633</v>
          </cell>
          <cell r="F70">
            <v>172</v>
          </cell>
          <cell r="G70">
            <v>12</v>
          </cell>
          <cell r="H70">
            <v>25</v>
          </cell>
          <cell r="I70">
            <v>37</v>
          </cell>
          <cell r="J70">
            <v>3</v>
          </cell>
          <cell r="K70">
            <v>3</v>
          </cell>
          <cell r="L70"/>
          <cell r="M70"/>
          <cell r="N70">
            <v>28</v>
          </cell>
          <cell r="O70">
            <v>40</v>
          </cell>
          <cell r="P70"/>
          <cell r="Q70"/>
          <cell r="R70">
            <v>1</v>
          </cell>
          <cell r="S70">
            <v>1</v>
          </cell>
          <cell r="T70" t="str">
            <v xml:space="preserve"> </v>
          </cell>
          <cell r="U70" t="str">
            <v xml:space="preserve"> 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</row>
        <row r="71">
          <cell r="A71" t="str">
            <v>2254</v>
          </cell>
          <cell r="B71" t="str">
            <v>Jiangsu</v>
          </cell>
          <cell r="C71" t="str">
            <v>CCL2254  泰兴市</v>
          </cell>
          <cell r="D71">
            <v>1</v>
          </cell>
          <cell r="E71">
            <v>50</v>
          </cell>
          <cell r="F71">
            <v>8</v>
          </cell>
          <cell r="G71">
            <v>1</v>
          </cell>
          <cell r="H71">
            <v>8</v>
          </cell>
          <cell r="I71">
            <v>8</v>
          </cell>
          <cell r="J71">
            <v>1</v>
          </cell>
          <cell r="K71">
            <v>1</v>
          </cell>
          <cell r="L71"/>
          <cell r="M71"/>
          <cell r="N71">
            <v>9</v>
          </cell>
          <cell r="O71">
            <v>9</v>
          </cell>
          <cell r="P71"/>
          <cell r="Q71"/>
          <cell r="R71">
            <v>1</v>
          </cell>
          <cell r="S71">
            <v>1</v>
          </cell>
          <cell r="T71" t="str">
            <v xml:space="preserve"> </v>
          </cell>
          <cell r="U71" t="str">
            <v xml:space="preserve"> </v>
          </cell>
          <cell r="V71">
            <v>1</v>
          </cell>
          <cell r="W71">
            <v>1</v>
          </cell>
          <cell r="X71" t="str">
            <v xml:space="preserve"> </v>
          </cell>
          <cell r="Y71">
            <v>1</v>
          </cell>
        </row>
        <row r="72">
          <cell r="A72" t="str">
            <v>2255</v>
          </cell>
          <cell r="B72" t="str">
            <v>Jiangsu</v>
          </cell>
          <cell r="C72" t="str">
            <v>CCL2255  姜堰市</v>
          </cell>
          <cell r="D72"/>
          <cell r="E72"/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 t="str">
            <v xml:space="preserve"> </v>
          </cell>
          <cell r="S72" t="str">
            <v xml:space="preserve"> </v>
          </cell>
          <cell r="T72" t="str">
            <v xml:space="preserve"> </v>
          </cell>
          <cell r="U72" t="str">
            <v xml:space="preserve"> </v>
          </cell>
          <cell r="V72" t="str">
            <v xml:space="preserve"> </v>
          </cell>
          <cell r="W72" t="str">
            <v xml:space="preserve"> </v>
          </cell>
          <cell r="X72" t="str">
            <v xml:space="preserve"> </v>
          </cell>
          <cell r="Y72" t="str">
            <v xml:space="preserve"> </v>
          </cell>
        </row>
        <row r="73">
          <cell r="A73" t="str">
            <v>2256</v>
          </cell>
          <cell r="B73" t="str">
            <v>Jiangsu</v>
          </cell>
          <cell r="C73" t="str">
            <v>CCL2256  高邮市</v>
          </cell>
          <cell r="D73"/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 t="str">
            <v xml:space="preserve"> </v>
          </cell>
          <cell r="S73" t="str">
            <v xml:space="preserve"> </v>
          </cell>
          <cell r="T73" t="str">
            <v xml:space="preserve"> </v>
          </cell>
          <cell r="U73" t="str">
            <v xml:space="preserve"> </v>
          </cell>
          <cell r="V73" t="str">
            <v xml:space="preserve"> </v>
          </cell>
          <cell r="W73" t="str">
            <v xml:space="preserve"> </v>
          </cell>
          <cell r="X73" t="str">
            <v xml:space="preserve"> </v>
          </cell>
          <cell r="Y73" t="str">
            <v xml:space="preserve"> </v>
          </cell>
        </row>
        <row r="74">
          <cell r="A74" t="str">
            <v>2257</v>
          </cell>
          <cell r="B74" t="str">
            <v>Jiangsu</v>
          </cell>
          <cell r="C74" t="str">
            <v>CCL2257  兴化市</v>
          </cell>
          <cell r="D74"/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 t="str">
            <v xml:space="preserve"> </v>
          </cell>
          <cell r="S74" t="str">
            <v xml:space="preserve"> </v>
          </cell>
          <cell r="T74" t="str">
            <v xml:space="preserve"> </v>
          </cell>
          <cell r="U74" t="str">
            <v xml:space="preserve"> </v>
          </cell>
          <cell r="V74" t="str">
            <v xml:space="preserve"> </v>
          </cell>
          <cell r="W74" t="str">
            <v xml:space="preserve"> </v>
          </cell>
          <cell r="X74" t="str">
            <v xml:space="preserve"> </v>
          </cell>
          <cell r="Y74" t="str">
            <v xml:space="preserve"> </v>
          </cell>
        </row>
        <row r="75">
          <cell r="B75" t="str">
            <v>Jiangsu</v>
          </cell>
          <cell r="C75" t="str">
            <v>扬州</v>
          </cell>
          <cell r="D75">
            <v>25</v>
          </cell>
          <cell r="E75">
            <v>763</v>
          </cell>
          <cell r="F75">
            <v>208</v>
          </cell>
          <cell r="G75">
            <v>23</v>
          </cell>
          <cell r="H75">
            <v>42</v>
          </cell>
          <cell r="I75">
            <v>62</v>
          </cell>
          <cell r="J75">
            <v>9</v>
          </cell>
          <cell r="K75">
            <v>9</v>
          </cell>
          <cell r="L75">
            <v>9</v>
          </cell>
          <cell r="M75">
            <v>18</v>
          </cell>
          <cell r="N75">
            <v>60</v>
          </cell>
          <cell r="O75">
            <v>89</v>
          </cell>
          <cell r="P75">
            <v>12</v>
          </cell>
          <cell r="Q75">
            <v>14</v>
          </cell>
          <cell r="R75">
            <v>3</v>
          </cell>
          <cell r="S75">
            <v>3</v>
          </cell>
          <cell r="T75">
            <v>0</v>
          </cell>
          <cell r="U75">
            <v>0</v>
          </cell>
          <cell r="V75">
            <v>3</v>
          </cell>
          <cell r="W75">
            <v>3</v>
          </cell>
          <cell r="X75">
            <v>3</v>
          </cell>
          <cell r="Y75">
            <v>4</v>
          </cell>
        </row>
        <row r="76">
          <cell r="N76"/>
          <cell r="O76">
            <v>0</v>
          </cell>
          <cell r="P76">
            <v>0</v>
          </cell>
          <cell r="Q76">
            <v>0</v>
          </cell>
          <cell r="R76" t="str">
            <v xml:space="preserve"> </v>
          </cell>
          <cell r="S76" t="str">
            <v xml:space="preserve"> </v>
          </cell>
          <cell r="T76" t="str">
            <v xml:space="preserve"> </v>
          </cell>
          <cell r="U76" t="str">
            <v xml:space="preserve"> </v>
          </cell>
          <cell r="V76" t="str">
            <v xml:space="preserve"> </v>
          </cell>
          <cell r="W76" t="str">
            <v xml:space="preserve"> </v>
          </cell>
          <cell r="X76" t="str">
            <v xml:space="preserve"> </v>
          </cell>
          <cell r="Y76" t="str">
            <v xml:space="preserve"> </v>
          </cell>
        </row>
        <row r="77">
          <cell r="A77" t="str">
            <v>2100</v>
          </cell>
          <cell r="B77" t="str">
            <v>Jiangsu</v>
          </cell>
          <cell r="C77" t="str">
            <v>CCL2100  南京市</v>
          </cell>
          <cell r="D77">
            <v>8</v>
          </cell>
          <cell r="E77">
            <v>8</v>
          </cell>
          <cell r="F77">
            <v>8</v>
          </cell>
          <cell r="G77">
            <v>12</v>
          </cell>
          <cell r="H77">
            <v>12</v>
          </cell>
          <cell r="I77">
            <v>57</v>
          </cell>
          <cell r="J77">
            <v>7</v>
          </cell>
          <cell r="K77">
            <v>7</v>
          </cell>
          <cell r="L77"/>
          <cell r="M77"/>
          <cell r="N77">
            <v>19</v>
          </cell>
          <cell r="O77">
            <v>64</v>
          </cell>
          <cell r="P77"/>
          <cell r="Q77"/>
          <cell r="R77">
            <v>2</v>
          </cell>
          <cell r="S77">
            <v>225</v>
          </cell>
          <cell r="T77" t="str">
            <v xml:space="preserve"> </v>
          </cell>
          <cell r="U77" t="str">
            <v xml:space="preserve"> </v>
          </cell>
          <cell r="V77">
            <v>2</v>
          </cell>
          <cell r="W77">
            <v>225</v>
          </cell>
          <cell r="X77">
            <v>5</v>
          </cell>
          <cell r="Y77">
            <v>9</v>
          </cell>
        </row>
        <row r="78">
          <cell r="A78" t="str">
            <v>2111</v>
          </cell>
          <cell r="B78" t="str">
            <v>Jiangsu</v>
          </cell>
          <cell r="C78" t="str">
            <v>CCL2111  江宁县</v>
          </cell>
          <cell r="D78"/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 t="str">
            <v xml:space="preserve"> </v>
          </cell>
          <cell r="S78" t="str">
            <v xml:space="preserve"> </v>
          </cell>
          <cell r="T78" t="str">
            <v xml:space="preserve"> </v>
          </cell>
          <cell r="U78" t="str">
            <v xml:space="preserve"> </v>
          </cell>
          <cell r="V78" t="str">
            <v xml:space="preserve"> </v>
          </cell>
          <cell r="W78" t="str">
            <v xml:space="preserve"> </v>
          </cell>
          <cell r="X78" t="str">
            <v xml:space="preserve"> </v>
          </cell>
          <cell r="Y78" t="str">
            <v xml:space="preserve"> </v>
          </cell>
        </row>
        <row r="79">
          <cell r="B79" t="str">
            <v>Jiangsu</v>
          </cell>
          <cell r="C79" t="str">
            <v>南京</v>
          </cell>
          <cell r="D79">
            <v>8</v>
          </cell>
          <cell r="E79">
            <v>8</v>
          </cell>
          <cell r="F79">
            <v>8</v>
          </cell>
          <cell r="G79">
            <v>12</v>
          </cell>
          <cell r="H79">
            <v>12</v>
          </cell>
          <cell r="I79">
            <v>57</v>
          </cell>
          <cell r="J79">
            <v>7</v>
          </cell>
          <cell r="K79">
            <v>7</v>
          </cell>
          <cell r="L79">
            <v>0</v>
          </cell>
          <cell r="M79">
            <v>0</v>
          </cell>
          <cell r="N79">
            <v>19</v>
          </cell>
          <cell r="O79">
            <v>64</v>
          </cell>
          <cell r="P79">
            <v>0</v>
          </cell>
          <cell r="Q79">
            <v>0</v>
          </cell>
          <cell r="R79">
            <v>2</v>
          </cell>
          <cell r="S79">
            <v>225</v>
          </cell>
          <cell r="T79">
            <v>0</v>
          </cell>
          <cell r="U79">
            <v>0</v>
          </cell>
          <cell r="V79">
            <v>2</v>
          </cell>
          <cell r="W79">
            <v>225</v>
          </cell>
          <cell r="X79">
            <v>5</v>
          </cell>
          <cell r="Y79">
            <v>9</v>
          </cell>
        </row>
        <row r="80">
          <cell r="N80"/>
          <cell r="O80">
            <v>0</v>
          </cell>
          <cell r="P80">
            <v>0</v>
          </cell>
          <cell r="Q80">
            <v>0</v>
          </cell>
          <cell r="R80" t="str">
            <v xml:space="preserve"> </v>
          </cell>
          <cell r="S80" t="str">
            <v xml:space="preserve"> </v>
          </cell>
          <cell r="T80" t="str">
            <v xml:space="preserve"> </v>
          </cell>
          <cell r="U80" t="str">
            <v xml:space="preserve"> </v>
          </cell>
          <cell r="V80" t="str">
            <v xml:space="preserve"> </v>
          </cell>
          <cell r="W80" t="str">
            <v xml:space="preserve"> </v>
          </cell>
          <cell r="X80" t="str">
            <v xml:space="preserve"> </v>
          </cell>
          <cell r="Y80" t="str">
            <v xml:space="preserve"> </v>
          </cell>
        </row>
        <row r="81">
          <cell r="A81" t="str">
            <v>2300</v>
          </cell>
          <cell r="B81" t="str">
            <v>Anhui</v>
          </cell>
          <cell r="C81" t="str">
            <v>CCL2300  合肥市</v>
          </cell>
          <cell r="D81">
            <v>3</v>
          </cell>
          <cell r="E81">
            <v>85</v>
          </cell>
          <cell r="F81">
            <v>44</v>
          </cell>
          <cell r="G81">
            <v>1</v>
          </cell>
          <cell r="H81">
            <v>10</v>
          </cell>
          <cell r="I81">
            <v>21</v>
          </cell>
          <cell r="J81">
            <v>5</v>
          </cell>
          <cell r="K81">
            <v>6</v>
          </cell>
          <cell r="L81"/>
          <cell r="M81"/>
          <cell r="N81">
            <v>15</v>
          </cell>
          <cell r="O81">
            <v>27</v>
          </cell>
          <cell r="P81">
            <v>4</v>
          </cell>
          <cell r="Q81">
            <v>9</v>
          </cell>
          <cell r="R81">
            <v>3</v>
          </cell>
          <cell r="S81">
            <v>17</v>
          </cell>
          <cell r="T81" t="str">
            <v xml:space="preserve"> </v>
          </cell>
          <cell r="U81" t="str">
            <v xml:space="preserve"> </v>
          </cell>
          <cell r="V81">
            <v>3</v>
          </cell>
          <cell r="W81">
            <v>17</v>
          </cell>
          <cell r="X81">
            <v>1</v>
          </cell>
          <cell r="Y81">
            <v>1</v>
          </cell>
        </row>
        <row r="82">
          <cell r="A82" t="str">
            <v>2312</v>
          </cell>
          <cell r="B82" t="str">
            <v>Anhui</v>
          </cell>
          <cell r="C82" t="str">
            <v>CCL2312  肥西县</v>
          </cell>
          <cell r="D82"/>
          <cell r="E82"/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 t="str">
            <v xml:space="preserve"> </v>
          </cell>
          <cell r="S82" t="str">
            <v xml:space="preserve"> </v>
          </cell>
          <cell r="T82" t="str">
            <v xml:space="preserve"> </v>
          </cell>
          <cell r="U82" t="str">
            <v xml:space="preserve"> </v>
          </cell>
          <cell r="V82" t="str">
            <v xml:space="preserve"> </v>
          </cell>
          <cell r="W82" t="str">
            <v xml:space="preserve"> </v>
          </cell>
          <cell r="X82" t="str">
            <v xml:space="preserve"> </v>
          </cell>
          <cell r="Y82" t="str">
            <v xml:space="preserve"> </v>
          </cell>
        </row>
        <row r="83">
          <cell r="A83" t="str">
            <v>2313</v>
          </cell>
          <cell r="B83" t="str">
            <v>Anhui</v>
          </cell>
          <cell r="C83" t="str">
            <v>CCL2313  舒城县</v>
          </cell>
          <cell r="D83"/>
          <cell r="E83"/>
          <cell r="F83"/>
          <cell r="G83"/>
          <cell r="H83"/>
          <cell r="I83"/>
          <cell r="J83"/>
          <cell r="K83"/>
          <cell r="L83"/>
          <cell r="M83"/>
          <cell r="N83"/>
          <cell r="O83"/>
          <cell r="P83"/>
          <cell r="Q83"/>
          <cell r="R83" t="str">
            <v xml:space="preserve"> </v>
          </cell>
          <cell r="S83" t="str">
            <v xml:space="preserve"> </v>
          </cell>
          <cell r="T83" t="str">
            <v xml:space="preserve"> </v>
          </cell>
          <cell r="U83" t="str">
            <v xml:space="preserve"> </v>
          </cell>
          <cell r="V83" t="str">
            <v xml:space="preserve"> </v>
          </cell>
          <cell r="W83" t="str">
            <v xml:space="preserve"> </v>
          </cell>
          <cell r="X83" t="str">
            <v xml:space="preserve"> </v>
          </cell>
          <cell r="Y83" t="str">
            <v xml:space="preserve"> </v>
          </cell>
        </row>
        <row r="84">
          <cell r="A84" t="str">
            <v>2315</v>
          </cell>
          <cell r="B84" t="str">
            <v>Anhui</v>
          </cell>
          <cell r="C84" t="str">
            <v>CCL2315  庐江县</v>
          </cell>
          <cell r="D84"/>
          <cell r="E84"/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 t="str">
            <v xml:space="preserve"> </v>
          </cell>
          <cell r="S84" t="str">
            <v xml:space="preserve"> </v>
          </cell>
          <cell r="T84" t="str">
            <v xml:space="preserve"> </v>
          </cell>
          <cell r="U84" t="str">
            <v xml:space="preserve"> </v>
          </cell>
          <cell r="V84" t="str">
            <v xml:space="preserve"> </v>
          </cell>
          <cell r="W84" t="str">
            <v xml:space="preserve"> </v>
          </cell>
          <cell r="X84" t="str">
            <v xml:space="preserve"> </v>
          </cell>
          <cell r="Y84" t="str">
            <v xml:space="preserve"> </v>
          </cell>
        </row>
        <row r="85">
          <cell r="A85" t="str">
            <v>2322</v>
          </cell>
          <cell r="B85" t="str">
            <v>Anhui</v>
          </cell>
          <cell r="C85" t="str">
            <v>CCL2322  寿县</v>
          </cell>
          <cell r="D85"/>
          <cell r="E85"/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 t="str">
            <v xml:space="preserve"> </v>
          </cell>
          <cell r="S85" t="str">
            <v xml:space="preserve"> </v>
          </cell>
          <cell r="T85" t="str">
            <v xml:space="preserve"> </v>
          </cell>
          <cell r="U85" t="str">
            <v xml:space="preserve"> </v>
          </cell>
          <cell r="V85" t="str">
            <v xml:space="preserve"> </v>
          </cell>
          <cell r="W85" t="str">
            <v xml:space="preserve"> </v>
          </cell>
          <cell r="X85" t="str">
            <v xml:space="preserve"> </v>
          </cell>
          <cell r="Y85" t="str">
            <v xml:space="preserve"> </v>
          </cell>
        </row>
        <row r="86">
          <cell r="A86" t="str">
            <v>2332</v>
          </cell>
          <cell r="B86" t="str">
            <v>Anhui</v>
          </cell>
          <cell r="C86" t="str">
            <v>CCL2332  定远县</v>
          </cell>
          <cell r="D86"/>
          <cell r="E86"/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 t="str">
            <v xml:space="preserve"> </v>
          </cell>
          <cell r="S86" t="str">
            <v xml:space="preserve"> </v>
          </cell>
          <cell r="T86" t="str">
            <v xml:space="preserve"> </v>
          </cell>
          <cell r="U86" t="str">
            <v xml:space="preserve"> </v>
          </cell>
          <cell r="V86" t="str">
            <v xml:space="preserve"> </v>
          </cell>
          <cell r="W86" t="str">
            <v xml:space="preserve"> </v>
          </cell>
          <cell r="X86" t="str">
            <v xml:space="preserve"> </v>
          </cell>
          <cell r="Y86" t="str">
            <v xml:space="preserve"> </v>
          </cell>
        </row>
        <row r="87">
          <cell r="A87" t="str">
            <v>2370</v>
          </cell>
          <cell r="B87" t="str">
            <v>Anhui</v>
          </cell>
          <cell r="C87" t="str">
            <v>CCL2370  六安市</v>
          </cell>
          <cell r="D87">
            <v>4</v>
          </cell>
          <cell r="E87">
            <v>93</v>
          </cell>
          <cell r="F87">
            <v>50</v>
          </cell>
          <cell r="G87">
            <v>1</v>
          </cell>
          <cell r="H87">
            <v>3</v>
          </cell>
          <cell r="I87">
            <v>3</v>
          </cell>
          <cell r="J87">
            <v>3</v>
          </cell>
          <cell r="K87">
            <v>6</v>
          </cell>
          <cell r="L87">
            <v>1</v>
          </cell>
          <cell r="M87">
            <v>1</v>
          </cell>
          <cell r="N87">
            <v>7</v>
          </cell>
          <cell r="O87">
            <v>10</v>
          </cell>
          <cell r="P87"/>
          <cell r="Q87"/>
          <cell r="R87" t="str">
            <v xml:space="preserve"> </v>
          </cell>
          <cell r="S87" t="str">
            <v xml:space="preserve"> </v>
          </cell>
          <cell r="T87" t="str">
            <v xml:space="preserve"> </v>
          </cell>
          <cell r="U87" t="str">
            <v xml:space="preserve"> </v>
          </cell>
          <cell r="V87" t="str">
            <v xml:space="preserve"> </v>
          </cell>
          <cell r="W87" t="str">
            <v xml:space="preserve"> </v>
          </cell>
          <cell r="X87" t="str">
            <v xml:space="preserve"> </v>
          </cell>
          <cell r="Y87" t="str">
            <v xml:space="preserve"> </v>
          </cell>
        </row>
        <row r="88">
          <cell r="A88" t="str">
            <v>2372</v>
          </cell>
          <cell r="B88" t="str">
            <v>Anhui</v>
          </cell>
          <cell r="C88" t="str">
            <v>CCL2372  霍山县</v>
          </cell>
          <cell r="D88"/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 t="str">
            <v xml:space="preserve"> </v>
          </cell>
          <cell r="S88" t="str">
            <v xml:space="preserve"> </v>
          </cell>
          <cell r="T88" t="str">
            <v xml:space="preserve"> </v>
          </cell>
          <cell r="U88" t="str">
            <v xml:space="preserve"> </v>
          </cell>
          <cell r="V88" t="str">
            <v xml:space="preserve"> </v>
          </cell>
          <cell r="W88" t="str">
            <v xml:space="preserve"> </v>
          </cell>
          <cell r="X88" t="str">
            <v xml:space="preserve"> </v>
          </cell>
          <cell r="Y88" t="str">
            <v xml:space="preserve"> </v>
          </cell>
        </row>
        <row r="89">
          <cell r="A89" t="str">
            <v>2374</v>
          </cell>
          <cell r="B89" t="str">
            <v>Anhui</v>
          </cell>
          <cell r="C89" t="str">
            <v>CCL2374  霍邱县</v>
          </cell>
          <cell r="D89"/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 t="str">
            <v xml:space="preserve"> </v>
          </cell>
          <cell r="S89" t="str">
            <v xml:space="preserve"> </v>
          </cell>
          <cell r="T89" t="str">
            <v xml:space="preserve"> </v>
          </cell>
          <cell r="U89" t="str">
            <v xml:space="preserve"> </v>
          </cell>
          <cell r="V89" t="str">
            <v xml:space="preserve"> </v>
          </cell>
          <cell r="W89" t="str">
            <v xml:space="preserve"> </v>
          </cell>
          <cell r="X89" t="str">
            <v xml:space="preserve"> </v>
          </cell>
          <cell r="Y89" t="str">
            <v xml:space="preserve"> </v>
          </cell>
        </row>
        <row r="90">
          <cell r="A90" t="str">
            <v>2380</v>
          </cell>
          <cell r="B90" t="str">
            <v>Anhui</v>
          </cell>
          <cell r="C90" t="str">
            <v>CCL2380  巢湖市</v>
          </cell>
          <cell r="D90"/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 t="str">
            <v xml:space="preserve"> </v>
          </cell>
          <cell r="S90" t="str">
            <v xml:space="preserve"> </v>
          </cell>
          <cell r="T90" t="str">
            <v xml:space="preserve"> </v>
          </cell>
          <cell r="U90" t="str">
            <v xml:space="preserve"> </v>
          </cell>
          <cell r="V90" t="str">
            <v xml:space="preserve"> </v>
          </cell>
          <cell r="W90" t="str">
            <v xml:space="preserve"> </v>
          </cell>
          <cell r="X90" t="str">
            <v xml:space="preserve"> </v>
          </cell>
          <cell r="Y90" t="str">
            <v xml:space="preserve"> </v>
          </cell>
        </row>
        <row r="91">
          <cell r="A91" t="str">
            <v>2390</v>
          </cell>
          <cell r="B91" t="str">
            <v>Anhui</v>
          </cell>
          <cell r="C91" t="str">
            <v>CCL2390  滁州市</v>
          </cell>
          <cell r="D91">
            <v>1</v>
          </cell>
          <cell r="E91">
            <v>8</v>
          </cell>
          <cell r="F91">
            <v>4</v>
          </cell>
          <cell r="G91">
            <v>4</v>
          </cell>
          <cell r="H91">
            <v>2</v>
          </cell>
          <cell r="I91">
            <v>6</v>
          </cell>
          <cell r="J91">
            <v>1</v>
          </cell>
          <cell r="K91">
            <v>1</v>
          </cell>
          <cell r="L91"/>
          <cell r="M91"/>
          <cell r="N91">
            <v>3</v>
          </cell>
          <cell r="O91">
            <v>7</v>
          </cell>
          <cell r="P91"/>
          <cell r="Q91"/>
          <cell r="R91" t="str">
            <v xml:space="preserve"> </v>
          </cell>
          <cell r="S91" t="str">
            <v xml:space="preserve"> </v>
          </cell>
          <cell r="T91" t="str">
            <v xml:space="preserve"> </v>
          </cell>
          <cell r="U91" t="str">
            <v xml:space="preserve"> </v>
          </cell>
          <cell r="V91" t="str">
            <v xml:space="preserve"> </v>
          </cell>
          <cell r="W91" t="str">
            <v xml:space="preserve"> </v>
          </cell>
          <cell r="X91" t="str">
            <v xml:space="preserve"> </v>
          </cell>
          <cell r="Y91" t="str">
            <v xml:space="preserve"> </v>
          </cell>
        </row>
        <row r="92">
          <cell r="A92" t="str">
            <v>2393</v>
          </cell>
          <cell r="B92" t="str">
            <v>Anhui</v>
          </cell>
          <cell r="C92" t="str">
            <v>CCL2393  天长市</v>
          </cell>
          <cell r="D92"/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 t="str">
            <v xml:space="preserve"> </v>
          </cell>
          <cell r="S92" t="str">
            <v xml:space="preserve"> </v>
          </cell>
          <cell r="T92" t="str">
            <v xml:space="preserve"> </v>
          </cell>
          <cell r="U92" t="str">
            <v xml:space="preserve"> </v>
          </cell>
          <cell r="V92" t="str">
            <v xml:space="preserve"> </v>
          </cell>
          <cell r="W92" t="str">
            <v xml:space="preserve"> </v>
          </cell>
          <cell r="X92" t="str">
            <v xml:space="preserve"> </v>
          </cell>
          <cell r="Y92" t="str">
            <v xml:space="preserve"> </v>
          </cell>
        </row>
        <row r="93">
          <cell r="A93" t="str">
            <v>2394</v>
          </cell>
          <cell r="B93" t="str">
            <v>Anhui</v>
          </cell>
          <cell r="C93" t="str">
            <v>CCL2394  明光市</v>
          </cell>
          <cell r="D93"/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 t="str">
            <v xml:space="preserve"> </v>
          </cell>
          <cell r="S93" t="str">
            <v xml:space="preserve"> </v>
          </cell>
          <cell r="T93" t="str">
            <v xml:space="preserve"> </v>
          </cell>
          <cell r="U93" t="str">
            <v xml:space="preserve"> </v>
          </cell>
          <cell r="V93" t="str">
            <v xml:space="preserve"> </v>
          </cell>
          <cell r="W93" t="str">
            <v xml:space="preserve"> </v>
          </cell>
          <cell r="X93" t="str">
            <v xml:space="preserve"> </v>
          </cell>
          <cell r="Y93" t="str">
            <v xml:space="preserve"> </v>
          </cell>
        </row>
        <row r="94">
          <cell r="B94" t="str">
            <v>Anhui</v>
          </cell>
          <cell r="C94" t="str">
            <v>合肥</v>
          </cell>
          <cell r="D94">
            <v>8</v>
          </cell>
          <cell r="E94">
            <v>186</v>
          </cell>
          <cell r="F94">
            <v>98</v>
          </cell>
          <cell r="G94">
            <v>6</v>
          </cell>
          <cell r="H94">
            <v>15</v>
          </cell>
          <cell r="I94">
            <v>30</v>
          </cell>
          <cell r="J94">
            <v>9</v>
          </cell>
          <cell r="K94">
            <v>13</v>
          </cell>
          <cell r="L94">
            <v>1</v>
          </cell>
          <cell r="M94">
            <v>1</v>
          </cell>
          <cell r="N94">
            <v>25</v>
          </cell>
          <cell r="O94">
            <v>44</v>
          </cell>
          <cell r="P94">
            <v>4</v>
          </cell>
          <cell r="Q94">
            <v>9</v>
          </cell>
          <cell r="R94">
            <v>3</v>
          </cell>
          <cell r="S94">
            <v>17</v>
          </cell>
          <cell r="T94">
            <v>0</v>
          </cell>
          <cell r="U94">
            <v>0</v>
          </cell>
          <cell r="V94">
            <v>3</v>
          </cell>
          <cell r="W94">
            <v>17</v>
          </cell>
          <cell r="X94">
            <v>1</v>
          </cell>
          <cell r="Y94">
            <v>1</v>
          </cell>
        </row>
        <row r="95">
          <cell r="N95"/>
          <cell r="O95">
            <v>0</v>
          </cell>
          <cell r="P95">
            <v>0</v>
          </cell>
          <cell r="Q95">
            <v>0</v>
          </cell>
          <cell r="R95" t="str">
            <v xml:space="preserve"> </v>
          </cell>
          <cell r="S95" t="str">
            <v xml:space="preserve"> </v>
          </cell>
          <cell r="T95" t="str">
            <v xml:space="preserve"> </v>
          </cell>
          <cell r="U95" t="str">
            <v xml:space="preserve"> </v>
          </cell>
          <cell r="V95" t="str">
            <v xml:space="preserve"> </v>
          </cell>
          <cell r="W95" t="str">
            <v xml:space="preserve"> </v>
          </cell>
          <cell r="X95" t="str">
            <v xml:space="preserve"> </v>
          </cell>
          <cell r="Y95" t="str">
            <v xml:space="preserve"> </v>
          </cell>
        </row>
        <row r="96">
          <cell r="A96" t="str">
            <v>3100</v>
          </cell>
          <cell r="B96" t="str">
            <v>Zhejiang</v>
          </cell>
          <cell r="C96" t="str">
            <v>CCL3100  杭州市</v>
          </cell>
          <cell r="D96">
            <v>6</v>
          </cell>
          <cell r="E96">
            <v>176</v>
          </cell>
          <cell r="F96">
            <v>114</v>
          </cell>
          <cell r="G96">
            <v>1</v>
          </cell>
          <cell r="H96">
            <v>6</v>
          </cell>
          <cell r="I96">
            <v>6</v>
          </cell>
          <cell r="J96">
            <v>7</v>
          </cell>
          <cell r="K96">
            <v>7</v>
          </cell>
          <cell r="L96"/>
          <cell r="M96"/>
          <cell r="N96">
            <v>13</v>
          </cell>
          <cell r="O96">
            <v>13</v>
          </cell>
          <cell r="P96">
            <v>1</v>
          </cell>
          <cell r="Q96">
            <v>40</v>
          </cell>
          <cell r="R96">
            <v>4</v>
          </cell>
          <cell r="S96">
            <v>76</v>
          </cell>
          <cell r="T96" t="str">
            <v xml:space="preserve"> </v>
          </cell>
          <cell r="U96" t="str">
            <v xml:space="preserve"> </v>
          </cell>
          <cell r="V96">
            <v>4</v>
          </cell>
          <cell r="W96">
            <v>76</v>
          </cell>
          <cell r="X96">
            <v>2</v>
          </cell>
          <cell r="Y96">
            <v>18</v>
          </cell>
        </row>
        <row r="97">
          <cell r="A97" t="str">
            <v>3111</v>
          </cell>
          <cell r="B97" t="str">
            <v>Zhejiang</v>
          </cell>
          <cell r="C97" t="str">
            <v>CCL3111  余杭市</v>
          </cell>
          <cell r="D97"/>
          <cell r="E97"/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 t="str">
            <v xml:space="preserve"> </v>
          </cell>
          <cell r="S97" t="str">
            <v xml:space="preserve"> </v>
          </cell>
          <cell r="T97" t="str">
            <v xml:space="preserve"> </v>
          </cell>
          <cell r="U97" t="str">
            <v xml:space="preserve"> </v>
          </cell>
          <cell r="V97" t="str">
            <v xml:space="preserve"> </v>
          </cell>
          <cell r="W97" t="str">
            <v xml:space="preserve"> </v>
          </cell>
          <cell r="X97" t="str">
            <v xml:space="preserve"> </v>
          </cell>
          <cell r="Y97" t="str">
            <v xml:space="preserve"> </v>
          </cell>
        </row>
        <row r="98">
          <cell r="A98" t="str">
            <v>3112</v>
          </cell>
          <cell r="B98" t="str">
            <v>Zhejiang</v>
          </cell>
          <cell r="C98" t="str">
            <v>CCL3112  萧山市</v>
          </cell>
          <cell r="D98"/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 t="str">
            <v xml:space="preserve"> </v>
          </cell>
          <cell r="S98" t="str">
            <v xml:space="preserve"> </v>
          </cell>
          <cell r="T98" t="str">
            <v xml:space="preserve"> </v>
          </cell>
          <cell r="U98" t="str">
            <v xml:space="preserve"> </v>
          </cell>
          <cell r="V98" t="str">
            <v xml:space="preserve"> </v>
          </cell>
          <cell r="W98" t="str">
            <v xml:space="preserve"> </v>
          </cell>
          <cell r="X98" t="str">
            <v xml:space="preserve"> </v>
          </cell>
          <cell r="Y98" t="str">
            <v xml:space="preserve"> </v>
          </cell>
        </row>
        <row r="99">
          <cell r="A99" t="str">
            <v>3113</v>
          </cell>
          <cell r="B99" t="str">
            <v>Zhejiang</v>
          </cell>
          <cell r="C99" t="str">
            <v>CCL3113  临安市</v>
          </cell>
          <cell r="D99"/>
          <cell r="E99"/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 t="str">
            <v xml:space="preserve"> </v>
          </cell>
          <cell r="S99" t="str">
            <v xml:space="preserve"> </v>
          </cell>
          <cell r="T99" t="str">
            <v xml:space="preserve"> </v>
          </cell>
          <cell r="U99" t="str">
            <v xml:space="preserve"> </v>
          </cell>
          <cell r="V99" t="str">
            <v xml:space="preserve"> </v>
          </cell>
          <cell r="W99" t="str">
            <v xml:space="preserve"> </v>
          </cell>
          <cell r="X99" t="str">
            <v xml:space="preserve"> </v>
          </cell>
          <cell r="Y99">
            <v>1</v>
          </cell>
        </row>
        <row r="100">
          <cell r="A100" t="str">
            <v>3114</v>
          </cell>
          <cell r="B100" t="str">
            <v>Zhejiang</v>
          </cell>
          <cell r="C100" t="str">
            <v>CCL3114  富阳市</v>
          </cell>
          <cell r="D100"/>
          <cell r="E100"/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 t="str">
            <v xml:space="preserve"> </v>
          </cell>
          <cell r="S100" t="str">
            <v xml:space="preserve"> </v>
          </cell>
          <cell r="T100" t="str">
            <v xml:space="preserve"> </v>
          </cell>
          <cell r="U100" t="str">
            <v xml:space="preserve"> </v>
          </cell>
          <cell r="V100" t="str">
            <v xml:space="preserve"> </v>
          </cell>
          <cell r="W100" t="str">
            <v xml:space="preserve"> </v>
          </cell>
          <cell r="X100" t="str">
            <v xml:space="preserve"> </v>
          </cell>
          <cell r="Y100" t="str">
            <v xml:space="preserve"> </v>
          </cell>
        </row>
        <row r="101">
          <cell r="A101" t="str">
            <v>3116</v>
          </cell>
          <cell r="B101" t="str">
            <v>Zhejiang</v>
          </cell>
          <cell r="C101" t="str">
            <v>CCL3116  建德市</v>
          </cell>
          <cell r="D101"/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 t="str">
            <v xml:space="preserve"> </v>
          </cell>
          <cell r="S101" t="str">
            <v xml:space="preserve"> </v>
          </cell>
          <cell r="T101" t="str">
            <v xml:space="preserve"> </v>
          </cell>
          <cell r="U101" t="str">
            <v xml:space="preserve"> </v>
          </cell>
          <cell r="V101" t="str">
            <v xml:space="preserve"> </v>
          </cell>
          <cell r="W101" t="str">
            <v xml:space="preserve"> </v>
          </cell>
          <cell r="X101" t="str">
            <v xml:space="preserve"> </v>
          </cell>
          <cell r="Y101" t="str">
            <v xml:space="preserve"> </v>
          </cell>
        </row>
        <row r="102">
          <cell r="B102" t="str">
            <v>Zhejiang</v>
          </cell>
          <cell r="C102" t="str">
            <v>杭州</v>
          </cell>
          <cell r="D102">
            <v>6</v>
          </cell>
          <cell r="E102">
            <v>176</v>
          </cell>
          <cell r="F102">
            <v>114</v>
          </cell>
          <cell r="G102">
            <v>1</v>
          </cell>
          <cell r="H102">
            <v>6</v>
          </cell>
          <cell r="I102">
            <v>6</v>
          </cell>
          <cell r="J102">
            <v>7</v>
          </cell>
          <cell r="K102">
            <v>7</v>
          </cell>
          <cell r="L102">
            <v>0</v>
          </cell>
          <cell r="M102">
            <v>0</v>
          </cell>
          <cell r="N102">
            <v>13</v>
          </cell>
          <cell r="O102">
            <v>13</v>
          </cell>
          <cell r="P102">
            <v>1</v>
          </cell>
          <cell r="Q102">
            <v>40</v>
          </cell>
          <cell r="R102">
            <v>4</v>
          </cell>
          <cell r="S102">
            <v>76</v>
          </cell>
          <cell r="T102">
            <v>0</v>
          </cell>
          <cell r="U102">
            <v>0</v>
          </cell>
          <cell r="V102">
            <v>4</v>
          </cell>
          <cell r="W102">
            <v>76</v>
          </cell>
          <cell r="X102">
            <v>2</v>
          </cell>
          <cell r="Y102">
            <v>19</v>
          </cell>
        </row>
        <row r="103">
          <cell r="N103"/>
          <cell r="O103">
            <v>0</v>
          </cell>
          <cell r="P103">
            <v>0</v>
          </cell>
          <cell r="Q103">
            <v>0</v>
          </cell>
          <cell r="R103" t="str">
            <v xml:space="preserve"> </v>
          </cell>
          <cell r="S103" t="str">
            <v xml:space="preserve"> </v>
          </cell>
          <cell r="T103" t="str">
            <v xml:space="preserve"> </v>
          </cell>
          <cell r="U103" t="str">
            <v xml:space="preserve"> </v>
          </cell>
          <cell r="V103" t="str">
            <v xml:space="preserve"> </v>
          </cell>
          <cell r="W103" t="str">
            <v xml:space="preserve"> </v>
          </cell>
          <cell r="X103" t="str">
            <v xml:space="preserve"> </v>
          </cell>
          <cell r="Y103" t="str">
            <v xml:space="preserve"> </v>
          </cell>
        </row>
        <row r="104">
          <cell r="A104" t="str">
            <v>4500</v>
          </cell>
          <cell r="B104" t="str">
            <v>Henan</v>
          </cell>
          <cell r="C104" t="str">
            <v>CCL4500  郑州市</v>
          </cell>
          <cell r="D104">
            <v>5</v>
          </cell>
          <cell r="E104">
            <v>273</v>
          </cell>
          <cell r="F104">
            <v>79</v>
          </cell>
          <cell r="G104">
            <v>2</v>
          </cell>
          <cell r="H104">
            <v>23</v>
          </cell>
          <cell r="I104">
            <v>73</v>
          </cell>
          <cell r="J104">
            <v>3</v>
          </cell>
          <cell r="K104">
            <v>8</v>
          </cell>
          <cell r="L104">
            <v>13</v>
          </cell>
          <cell r="M104">
            <v>24</v>
          </cell>
          <cell r="N104">
            <v>39</v>
          </cell>
          <cell r="O104">
            <v>105</v>
          </cell>
          <cell r="P104">
            <v>43</v>
          </cell>
          <cell r="Q104">
            <v>47</v>
          </cell>
          <cell r="R104">
            <v>3</v>
          </cell>
          <cell r="S104">
            <v>72</v>
          </cell>
          <cell r="T104" t="str">
            <v xml:space="preserve"> </v>
          </cell>
          <cell r="U104" t="str">
            <v xml:space="preserve"> </v>
          </cell>
          <cell r="V104">
            <v>3</v>
          </cell>
          <cell r="W104">
            <v>72</v>
          </cell>
          <cell r="X104">
            <v>1</v>
          </cell>
          <cell r="Y104">
            <v>1</v>
          </cell>
        </row>
        <row r="105">
          <cell r="A105" t="str">
            <v>4512</v>
          </cell>
          <cell r="B105" t="str">
            <v>Henan</v>
          </cell>
          <cell r="C105" t="str">
            <v>CCL4512  巩义市</v>
          </cell>
          <cell r="D105"/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 t="str">
            <v xml:space="preserve"> </v>
          </cell>
          <cell r="S105" t="str">
            <v xml:space="preserve"> </v>
          </cell>
          <cell r="T105" t="str">
            <v xml:space="preserve"> </v>
          </cell>
          <cell r="U105" t="str">
            <v xml:space="preserve"> </v>
          </cell>
          <cell r="V105" t="str">
            <v xml:space="preserve"> </v>
          </cell>
          <cell r="W105" t="str">
            <v xml:space="preserve"> </v>
          </cell>
          <cell r="X105" t="str">
            <v xml:space="preserve"> </v>
          </cell>
          <cell r="Y105" t="str">
            <v xml:space="preserve"> </v>
          </cell>
        </row>
        <row r="106">
          <cell r="A106" t="str">
            <v>4750</v>
          </cell>
          <cell r="B106" t="str">
            <v>Henan</v>
          </cell>
          <cell r="C106" t="str">
            <v>CCL4750  开封市</v>
          </cell>
          <cell r="D106">
            <v>3</v>
          </cell>
          <cell r="E106">
            <v>45</v>
          </cell>
          <cell r="F106">
            <v>31</v>
          </cell>
          <cell r="G106">
            <v>2</v>
          </cell>
          <cell r="H106">
            <v>7</v>
          </cell>
          <cell r="I106">
            <v>13</v>
          </cell>
          <cell r="J106"/>
          <cell r="K106"/>
          <cell r="L106"/>
          <cell r="M106"/>
          <cell r="N106">
            <v>7</v>
          </cell>
          <cell r="O106">
            <v>13</v>
          </cell>
          <cell r="P106"/>
          <cell r="Q106"/>
          <cell r="R106" t="str">
            <v xml:space="preserve"> </v>
          </cell>
          <cell r="S106" t="str">
            <v xml:space="preserve"> </v>
          </cell>
          <cell r="T106" t="str">
            <v xml:space="preserve"> </v>
          </cell>
          <cell r="U106" t="str">
            <v xml:space="preserve"> </v>
          </cell>
          <cell r="V106" t="str">
            <v xml:space="preserve"> </v>
          </cell>
          <cell r="W106" t="str">
            <v xml:space="preserve"> </v>
          </cell>
          <cell r="X106" t="str">
            <v xml:space="preserve"> </v>
          </cell>
          <cell r="Y106" t="str">
            <v xml:space="preserve"> </v>
          </cell>
        </row>
        <row r="107">
          <cell r="A107" t="str">
            <v>4755</v>
          </cell>
          <cell r="B107" t="str">
            <v>Henan</v>
          </cell>
          <cell r="C107" t="str">
            <v>CCL4755  尉氏县</v>
          </cell>
          <cell r="D107"/>
          <cell r="E107"/>
          <cell r="F107"/>
          <cell r="G107"/>
          <cell r="H107"/>
          <cell r="I107"/>
          <cell r="J107"/>
          <cell r="K107"/>
          <cell r="L107"/>
          <cell r="M107"/>
          <cell r="N107"/>
          <cell r="O107"/>
          <cell r="P107"/>
          <cell r="Q107"/>
          <cell r="R107" t="str">
            <v xml:space="preserve"> </v>
          </cell>
          <cell r="S107" t="str">
            <v xml:space="preserve"> </v>
          </cell>
          <cell r="T107" t="str">
            <v xml:space="preserve"> </v>
          </cell>
          <cell r="U107" t="str">
            <v xml:space="preserve"> </v>
          </cell>
          <cell r="V107" t="str">
            <v xml:space="preserve"> </v>
          </cell>
          <cell r="W107" t="str">
            <v xml:space="preserve"> </v>
          </cell>
          <cell r="X107" t="str">
            <v xml:space="preserve"> </v>
          </cell>
          <cell r="Y107" t="str">
            <v xml:space="preserve"> </v>
          </cell>
        </row>
        <row r="108">
          <cell r="B108" t="str">
            <v>Henan</v>
          </cell>
          <cell r="C108" t="str">
            <v>郑州</v>
          </cell>
          <cell r="D108">
            <v>8</v>
          </cell>
          <cell r="E108">
            <v>318</v>
          </cell>
          <cell r="F108">
            <v>110</v>
          </cell>
          <cell r="G108">
            <v>4</v>
          </cell>
          <cell r="H108">
            <v>30</v>
          </cell>
          <cell r="I108">
            <v>86</v>
          </cell>
          <cell r="J108">
            <v>3</v>
          </cell>
          <cell r="K108">
            <v>8</v>
          </cell>
          <cell r="L108">
            <v>13</v>
          </cell>
          <cell r="M108">
            <v>24</v>
          </cell>
          <cell r="N108">
            <v>46</v>
          </cell>
          <cell r="O108">
            <v>118</v>
          </cell>
          <cell r="P108">
            <v>43</v>
          </cell>
          <cell r="Q108">
            <v>47</v>
          </cell>
          <cell r="R108">
            <v>3</v>
          </cell>
          <cell r="S108">
            <v>72</v>
          </cell>
          <cell r="T108">
            <v>0</v>
          </cell>
          <cell r="U108">
            <v>0</v>
          </cell>
          <cell r="V108">
            <v>3</v>
          </cell>
          <cell r="W108">
            <v>72</v>
          </cell>
          <cell r="X108">
            <v>1</v>
          </cell>
          <cell r="Y108">
            <v>1</v>
          </cell>
        </row>
        <row r="109">
          <cell r="N109"/>
          <cell r="O109">
            <v>0</v>
          </cell>
          <cell r="P109">
            <v>0</v>
          </cell>
          <cell r="Q109">
            <v>0</v>
          </cell>
          <cell r="R109" t="str">
            <v xml:space="preserve"> </v>
          </cell>
          <cell r="S109" t="str">
            <v xml:space="preserve"> </v>
          </cell>
          <cell r="T109" t="str">
            <v xml:space="preserve"> </v>
          </cell>
          <cell r="U109" t="str">
            <v xml:space="preserve"> </v>
          </cell>
          <cell r="V109" t="str">
            <v xml:space="preserve"> </v>
          </cell>
          <cell r="W109" t="str">
            <v xml:space="preserve"> </v>
          </cell>
          <cell r="X109" t="str">
            <v xml:space="preserve"> </v>
          </cell>
          <cell r="Y109" t="str">
            <v xml:space="preserve"> </v>
          </cell>
        </row>
        <row r="110">
          <cell r="A110" t="str">
            <v>2120</v>
          </cell>
          <cell r="B110" t="str">
            <v>Jiangsu</v>
          </cell>
          <cell r="C110" t="str">
            <v>CCL2120  镇江市</v>
          </cell>
          <cell r="D110">
            <v>1</v>
          </cell>
          <cell r="E110">
            <v>20</v>
          </cell>
          <cell r="F110">
            <v>5</v>
          </cell>
          <cell r="G110">
            <v>1</v>
          </cell>
          <cell r="H110">
            <v>3</v>
          </cell>
          <cell r="I110">
            <v>3</v>
          </cell>
          <cell r="J110">
            <v>3</v>
          </cell>
          <cell r="K110">
            <v>3</v>
          </cell>
          <cell r="L110"/>
          <cell r="M110"/>
          <cell r="N110">
            <v>6</v>
          </cell>
          <cell r="O110">
            <v>6</v>
          </cell>
          <cell r="P110"/>
          <cell r="Q110"/>
          <cell r="R110" t="str">
            <v xml:space="preserve"> </v>
          </cell>
          <cell r="S110" t="str">
            <v xml:space="preserve"> </v>
          </cell>
          <cell r="T110" t="str">
            <v xml:space="preserve"> </v>
          </cell>
          <cell r="U110" t="str">
            <v xml:space="preserve"> </v>
          </cell>
          <cell r="V110" t="str">
            <v xml:space="preserve"> </v>
          </cell>
          <cell r="W110" t="str">
            <v xml:space="preserve"> </v>
          </cell>
          <cell r="X110" t="str">
            <v xml:space="preserve"> </v>
          </cell>
          <cell r="Y110">
            <v>1</v>
          </cell>
        </row>
        <row r="111">
          <cell r="A111" t="str">
            <v>2123</v>
          </cell>
          <cell r="B111" t="str">
            <v>Jiangsu</v>
          </cell>
          <cell r="C111" t="str">
            <v>CCL2123  丹阳市</v>
          </cell>
          <cell r="D111">
            <v>1</v>
          </cell>
          <cell r="E111">
            <v>12</v>
          </cell>
          <cell r="F111">
            <v>12</v>
          </cell>
          <cell r="G111"/>
          <cell r="H111"/>
          <cell r="I111"/>
          <cell r="J111"/>
          <cell r="K111"/>
          <cell r="L111">
            <v>2</v>
          </cell>
          <cell r="M111">
            <v>3</v>
          </cell>
          <cell r="N111">
            <v>2</v>
          </cell>
          <cell r="O111">
            <v>3</v>
          </cell>
          <cell r="P111"/>
          <cell r="Q111"/>
          <cell r="R111">
            <v>1</v>
          </cell>
          <cell r="S111">
            <v>1</v>
          </cell>
          <cell r="T111" t="str">
            <v xml:space="preserve"> </v>
          </cell>
          <cell r="U111" t="str">
            <v xml:space="preserve"> </v>
          </cell>
          <cell r="V111">
            <v>1</v>
          </cell>
          <cell r="W111">
            <v>1</v>
          </cell>
          <cell r="X111" t="str">
            <v xml:space="preserve"> </v>
          </cell>
          <cell r="Y111" t="str">
            <v xml:space="preserve"> </v>
          </cell>
        </row>
        <row r="112">
          <cell r="B112" t="str">
            <v>Jiangsu</v>
          </cell>
          <cell r="C112" t="str">
            <v>镇江</v>
          </cell>
          <cell r="D112">
            <v>2</v>
          </cell>
          <cell r="E112">
            <v>32</v>
          </cell>
          <cell r="F112">
            <v>17</v>
          </cell>
          <cell r="G112">
            <v>1</v>
          </cell>
          <cell r="H112">
            <v>3</v>
          </cell>
          <cell r="I112">
            <v>3</v>
          </cell>
          <cell r="J112">
            <v>3</v>
          </cell>
          <cell r="K112">
            <v>3</v>
          </cell>
          <cell r="L112">
            <v>2</v>
          </cell>
          <cell r="M112">
            <v>3</v>
          </cell>
          <cell r="N112">
            <v>8</v>
          </cell>
          <cell r="O112">
            <v>9</v>
          </cell>
          <cell r="P112">
            <v>0</v>
          </cell>
          <cell r="Q112">
            <v>0</v>
          </cell>
          <cell r="R112">
            <v>1</v>
          </cell>
          <cell r="S112">
            <v>1</v>
          </cell>
          <cell r="T112">
            <v>0</v>
          </cell>
          <cell r="U112">
            <v>0</v>
          </cell>
          <cell r="V112">
            <v>1</v>
          </cell>
          <cell r="W112">
            <v>1</v>
          </cell>
          <cell r="X112">
            <v>0</v>
          </cell>
          <cell r="Y112">
            <v>1</v>
          </cell>
        </row>
        <row r="113">
          <cell r="N113"/>
          <cell r="O113">
            <v>0</v>
          </cell>
          <cell r="P113">
            <v>0</v>
          </cell>
          <cell r="Q113">
            <v>0</v>
          </cell>
          <cell r="R113" t="str">
            <v xml:space="preserve"> </v>
          </cell>
          <cell r="S113" t="str">
            <v xml:space="preserve"> </v>
          </cell>
          <cell r="T113" t="str">
            <v xml:space="preserve"> </v>
          </cell>
          <cell r="U113" t="str">
            <v xml:space="preserve"> </v>
          </cell>
          <cell r="V113" t="str">
            <v xml:space="preserve"> </v>
          </cell>
          <cell r="W113" t="str">
            <v xml:space="preserve"> </v>
          </cell>
          <cell r="X113" t="str">
            <v xml:space="preserve"> </v>
          </cell>
          <cell r="Y113" t="str">
            <v xml:space="preserve"> </v>
          </cell>
        </row>
        <row r="114">
          <cell r="A114" t="str">
            <v>2260</v>
          </cell>
          <cell r="B114" t="str">
            <v>Jiangsu</v>
          </cell>
          <cell r="C114" t="str">
            <v>CCL2260  南通市</v>
          </cell>
          <cell r="D114">
            <v>4</v>
          </cell>
          <cell r="E114">
            <v>71</v>
          </cell>
          <cell r="F114">
            <v>47</v>
          </cell>
          <cell r="G114"/>
          <cell r="H114">
            <v>6</v>
          </cell>
          <cell r="I114">
            <v>11</v>
          </cell>
          <cell r="J114"/>
          <cell r="K114"/>
          <cell r="L114"/>
          <cell r="M114"/>
          <cell r="N114">
            <v>6</v>
          </cell>
          <cell r="O114">
            <v>11</v>
          </cell>
          <cell r="P114"/>
          <cell r="Q114"/>
          <cell r="R114">
            <v>5</v>
          </cell>
          <cell r="S114">
            <v>40</v>
          </cell>
          <cell r="T114" t="str">
            <v xml:space="preserve"> </v>
          </cell>
          <cell r="U114" t="str">
            <v xml:space="preserve"> </v>
          </cell>
          <cell r="V114">
            <v>5</v>
          </cell>
          <cell r="W114">
            <v>40</v>
          </cell>
          <cell r="X114">
            <v>1</v>
          </cell>
          <cell r="Y114">
            <v>3</v>
          </cell>
        </row>
        <row r="115">
          <cell r="A115" t="str">
            <v>2261</v>
          </cell>
          <cell r="B115" t="str">
            <v>Jiangsu</v>
          </cell>
          <cell r="C115" t="str">
            <v>CCL2261  海门市</v>
          </cell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  <cell r="R115" t="str">
            <v xml:space="preserve"> </v>
          </cell>
          <cell r="S115" t="str">
            <v xml:space="preserve"> </v>
          </cell>
          <cell r="T115" t="str">
            <v xml:space="preserve"> </v>
          </cell>
          <cell r="U115" t="str">
            <v xml:space="preserve"> </v>
          </cell>
          <cell r="V115" t="str">
            <v xml:space="preserve"> </v>
          </cell>
          <cell r="W115" t="str">
            <v xml:space="preserve"> </v>
          </cell>
          <cell r="X115" t="str">
            <v xml:space="preserve"> </v>
          </cell>
          <cell r="Y115">
            <v>1</v>
          </cell>
        </row>
        <row r="116">
          <cell r="A116" t="str">
            <v>2262</v>
          </cell>
          <cell r="B116" t="str">
            <v>Jiangsu</v>
          </cell>
          <cell r="C116" t="str">
            <v>CCL2262  启东市</v>
          </cell>
          <cell r="D116"/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 t="str">
            <v xml:space="preserve"> </v>
          </cell>
          <cell r="S116" t="str">
            <v xml:space="preserve"> </v>
          </cell>
          <cell r="T116" t="str">
            <v xml:space="preserve"> </v>
          </cell>
          <cell r="U116" t="str">
            <v xml:space="preserve"> </v>
          </cell>
          <cell r="V116" t="str">
            <v xml:space="preserve"> </v>
          </cell>
          <cell r="W116" t="str">
            <v xml:space="preserve"> </v>
          </cell>
          <cell r="X116" t="str">
            <v xml:space="preserve"> </v>
          </cell>
          <cell r="Y116">
            <v>1</v>
          </cell>
        </row>
        <row r="117">
          <cell r="A117" t="str">
            <v>2265</v>
          </cell>
          <cell r="B117" t="str">
            <v>Jiangsu</v>
          </cell>
          <cell r="C117" t="str">
            <v>CCL2265  如皋市</v>
          </cell>
          <cell r="D117">
            <v>1</v>
          </cell>
          <cell r="E117">
            <v>25</v>
          </cell>
          <cell r="F117">
            <v>25</v>
          </cell>
          <cell r="G117">
            <v>10</v>
          </cell>
          <cell r="H117">
            <v>63</v>
          </cell>
          <cell r="I117">
            <v>70</v>
          </cell>
          <cell r="J117"/>
          <cell r="K117"/>
          <cell r="L117"/>
          <cell r="M117"/>
          <cell r="N117">
            <v>63</v>
          </cell>
          <cell r="O117">
            <v>70</v>
          </cell>
          <cell r="P117"/>
          <cell r="Q117"/>
          <cell r="R117" t="str">
            <v xml:space="preserve"> </v>
          </cell>
          <cell r="S117" t="str">
            <v xml:space="preserve"> </v>
          </cell>
          <cell r="T117" t="str">
            <v xml:space="preserve"> </v>
          </cell>
          <cell r="U117" t="str">
            <v xml:space="preserve"> </v>
          </cell>
          <cell r="V117" t="str">
            <v xml:space="preserve"> </v>
          </cell>
          <cell r="W117" t="str">
            <v xml:space="preserve"> </v>
          </cell>
          <cell r="X117" t="str">
            <v xml:space="preserve"> </v>
          </cell>
          <cell r="Y117">
            <v>1</v>
          </cell>
        </row>
        <row r="118">
          <cell r="B118" t="str">
            <v>Jiangsu</v>
          </cell>
          <cell r="C118" t="str">
            <v>南通</v>
          </cell>
          <cell r="D118">
            <v>5</v>
          </cell>
          <cell r="E118">
            <v>96</v>
          </cell>
          <cell r="F118">
            <v>72</v>
          </cell>
          <cell r="G118">
            <v>10</v>
          </cell>
          <cell r="H118">
            <v>69</v>
          </cell>
          <cell r="I118">
            <v>81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69</v>
          </cell>
          <cell r="O118">
            <v>81</v>
          </cell>
          <cell r="P118">
            <v>0</v>
          </cell>
          <cell r="Q118">
            <v>0</v>
          </cell>
          <cell r="R118">
            <v>5</v>
          </cell>
          <cell r="S118">
            <v>40</v>
          </cell>
          <cell r="T118">
            <v>0</v>
          </cell>
          <cell r="U118">
            <v>0</v>
          </cell>
          <cell r="V118">
            <v>5</v>
          </cell>
          <cell r="W118">
            <v>40</v>
          </cell>
          <cell r="X118">
            <v>1</v>
          </cell>
          <cell r="Y118">
            <v>6</v>
          </cell>
        </row>
        <row r="119">
          <cell r="N119"/>
          <cell r="O119">
            <v>0</v>
          </cell>
          <cell r="P119">
            <v>0</v>
          </cell>
          <cell r="Q119">
            <v>0</v>
          </cell>
          <cell r="R119" t="str">
            <v xml:space="preserve"> </v>
          </cell>
          <cell r="S119" t="str">
            <v xml:space="preserve"> </v>
          </cell>
          <cell r="T119" t="str">
            <v xml:space="preserve"> </v>
          </cell>
          <cell r="U119" t="str">
            <v xml:space="preserve"> </v>
          </cell>
          <cell r="V119" t="str">
            <v xml:space="preserve"> </v>
          </cell>
          <cell r="W119" t="str">
            <v xml:space="preserve"> </v>
          </cell>
          <cell r="X119" t="str">
            <v xml:space="preserve"> </v>
          </cell>
          <cell r="Y119" t="str">
            <v xml:space="preserve"> </v>
          </cell>
        </row>
        <row r="120">
          <cell r="A120" t="str">
            <v>3210</v>
          </cell>
          <cell r="B120" t="str">
            <v>Zhejiang</v>
          </cell>
          <cell r="C120" t="str">
            <v>CCL3210  金华市</v>
          </cell>
          <cell r="D120">
            <v>1</v>
          </cell>
          <cell r="E120">
            <v>21</v>
          </cell>
          <cell r="F120">
            <v>7</v>
          </cell>
          <cell r="G120"/>
          <cell r="H120">
            <v>3</v>
          </cell>
          <cell r="I120">
            <v>5</v>
          </cell>
          <cell r="J120"/>
          <cell r="K120"/>
          <cell r="L120"/>
          <cell r="M120"/>
          <cell r="N120">
            <v>3</v>
          </cell>
          <cell r="O120">
            <v>5</v>
          </cell>
          <cell r="P120"/>
          <cell r="Q120"/>
          <cell r="R120" t="str">
            <v xml:space="preserve"> </v>
          </cell>
          <cell r="S120" t="str">
            <v xml:space="preserve"> </v>
          </cell>
          <cell r="T120" t="str">
            <v xml:space="preserve"> </v>
          </cell>
          <cell r="U120" t="str">
            <v xml:space="preserve"> </v>
          </cell>
          <cell r="V120" t="str">
            <v xml:space="preserve"> </v>
          </cell>
          <cell r="W120" t="str">
            <v xml:space="preserve"> </v>
          </cell>
          <cell r="X120" t="str">
            <v xml:space="preserve"> </v>
          </cell>
          <cell r="Y120">
            <v>1</v>
          </cell>
        </row>
        <row r="121">
          <cell r="A121" t="str">
            <v>3211</v>
          </cell>
          <cell r="B121" t="str">
            <v>Zhejiang</v>
          </cell>
          <cell r="C121" t="str">
            <v>CCL3211  兰溪市</v>
          </cell>
          <cell r="D121"/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  <cell r="R121" t="str">
            <v xml:space="preserve"> </v>
          </cell>
          <cell r="S121" t="str">
            <v xml:space="preserve"> </v>
          </cell>
          <cell r="T121" t="str">
            <v xml:space="preserve"> </v>
          </cell>
          <cell r="U121" t="str">
            <v xml:space="preserve"> </v>
          </cell>
          <cell r="V121" t="str">
            <v xml:space="preserve"> </v>
          </cell>
          <cell r="W121" t="str">
            <v xml:space="preserve"> </v>
          </cell>
          <cell r="X121" t="str">
            <v xml:space="preserve"> </v>
          </cell>
          <cell r="Y121" t="str">
            <v xml:space="preserve"> </v>
          </cell>
        </row>
        <row r="122">
          <cell r="A122" t="str">
            <v>3213</v>
          </cell>
          <cell r="B122" t="str">
            <v>Zhejiang</v>
          </cell>
          <cell r="C122" t="str">
            <v>CCL3213  永康市</v>
          </cell>
          <cell r="D122"/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 t="str">
            <v xml:space="preserve"> </v>
          </cell>
          <cell r="S122" t="str">
            <v xml:space="preserve"> </v>
          </cell>
          <cell r="T122" t="str">
            <v xml:space="preserve"> </v>
          </cell>
          <cell r="U122" t="str">
            <v xml:space="preserve"> </v>
          </cell>
          <cell r="V122" t="str">
            <v xml:space="preserve"> </v>
          </cell>
          <cell r="W122" t="str">
            <v xml:space="preserve"> </v>
          </cell>
          <cell r="X122" t="str">
            <v xml:space="preserve"> </v>
          </cell>
          <cell r="Y122" t="str">
            <v xml:space="preserve"> </v>
          </cell>
        </row>
        <row r="123">
          <cell r="A123" t="str">
            <v>3220</v>
          </cell>
          <cell r="B123" t="str">
            <v>Zhejiang</v>
          </cell>
          <cell r="C123" t="str">
            <v>CCL3220  义乌市</v>
          </cell>
          <cell r="D123">
            <v>4</v>
          </cell>
          <cell r="E123">
            <v>530</v>
          </cell>
          <cell r="F123">
            <v>216</v>
          </cell>
          <cell r="G123"/>
          <cell r="H123">
            <v>6</v>
          </cell>
          <cell r="I123">
            <v>21</v>
          </cell>
          <cell r="J123">
            <v>4</v>
          </cell>
          <cell r="K123">
            <v>4</v>
          </cell>
          <cell r="L123"/>
          <cell r="M123"/>
          <cell r="N123">
            <v>10</v>
          </cell>
          <cell r="O123">
            <v>25</v>
          </cell>
          <cell r="P123">
            <v>1</v>
          </cell>
          <cell r="Q123">
            <v>5</v>
          </cell>
          <cell r="R123" t="str">
            <v xml:space="preserve"> </v>
          </cell>
          <cell r="S123" t="str">
            <v xml:space="preserve"> </v>
          </cell>
          <cell r="T123" t="str">
            <v xml:space="preserve"> </v>
          </cell>
          <cell r="U123" t="str">
            <v xml:space="preserve"> </v>
          </cell>
          <cell r="V123" t="str">
            <v xml:space="preserve"> </v>
          </cell>
          <cell r="W123" t="str">
            <v xml:space="preserve"> </v>
          </cell>
          <cell r="X123" t="str">
            <v xml:space="preserve"> </v>
          </cell>
          <cell r="Y123" t="str">
            <v xml:space="preserve"> </v>
          </cell>
        </row>
        <row r="124">
          <cell r="A124" t="str">
            <v>3221</v>
          </cell>
          <cell r="B124" t="str">
            <v>Zhejiang</v>
          </cell>
          <cell r="C124" t="str">
            <v>CCL3221  东阳市</v>
          </cell>
          <cell r="D124">
            <v>1</v>
          </cell>
          <cell r="E124">
            <v>111</v>
          </cell>
          <cell r="F124">
            <v>60</v>
          </cell>
          <cell r="G124">
            <v>1</v>
          </cell>
          <cell r="H124">
            <v>5</v>
          </cell>
          <cell r="I124">
            <v>12</v>
          </cell>
          <cell r="J124">
            <v>2</v>
          </cell>
          <cell r="K124">
            <v>2</v>
          </cell>
          <cell r="L124"/>
          <cell r="M124"/>
          <cell r="N124">
            <v>7</v>
          </cell>
          <cell r="O124">
            <v>14</v>
          </cell>
          <cell r="P124">
            <v>4</v>
          </cell>
          <cell r="Q124">
            <v>5</v>
          </cell>
          <cell r="R124" t="str">
            <v xml:space="preserve"> </v>
          </cell>
          <cell r="S124" t="str">
            <v xml:space="preserve"> </v>
          </cell>
          <cell r="T124" t="str">
            <v xml:space="preserve"> </v>
          </cell>
          <cell r="U124" t="str">
            <v xml:space="preserve"> </v>
          </cell>
          <cell r="V124" t="str">
            <v xml:space="preserve"> </v>
          </cell>
          <cell r="W124" t="str">
            <v xml:space="preserve"> </v>
          </cell>
          <cell r="X124" t="str">
            <v xml:space="preserve"> </v>
          </cell>
          <cell r="Y124" t="str">
            <v xml:space="preserve"> </v>
          </cell>
        </row>
        <row r="125">
          <cell r="A125" t="str">
            <v>3240</v>
          </cell>
          <cell r="B125" t="str">
            <v>Zhejiang</v>
          </cell>
          <cell r="C125" t="str">
            <v>CCL3240  衢州市</v>
          </cell>
          <cell r="D125">
            <v>3</v>
          </cell>
          <cell r="E125">
            <v>116</v>
          </cell>
          <cell r="F125">
            <v>81</v>
          </cell>
          <cell r="G125">
            <v>3</v>
          </cell>
          <cell r="H125">
            <v>8</v>
          </cell>
          <cell r="I125">
            <v>9</v>
          </cell>
          <cell r="J125">
            <v>1</v>
          </cell>
          <cell r="K125">
            <v>1</v>
          </cell>
          <cell r="L125"/>
          <cell r="M125"/>
          <cell r="N125">
            <v>9</v>
          </cell>
          <cell r="O125">
            <v>10</v>
          </cell>
          <cell r="P125"/>
          <cell r="Q125"/>
          <cell r="R125" t="str">
            <v xml:space="preserve"> </v>
          </cell>
          <cell r="S125" t="str">
            <v xml:space="preserve"> </v>
          </cell>
          <cell r="T125" t="str">
            <v xml:space="preserve"> </v>
          </cell>
          <cell r="U125" t="str">
            <v xml:space="preserve"> </v>
          </cell>
          <cell r="V125" t="str">
            <v xml:space="preserve"> </v>
          </cell>
          <cell r="W125" t="str">
            <v xml:space="preserve"> </v>
          </cell>
          <cell r="X125" t="str">
            <v xml:space="preserve"> </v>
          </cell>
          <cell r="Y125" t="str">
            <v xml:space="preserve"> </v>
          </cell>
        </row>
        <row r="126">
          <cell r="A126" t="str">
            <v>3241</v>
          </cell>
          <cell r="B126" t="str">
            <v>Zhejiang</v>
          </cell>
          <cell r="C126" t="str">
            <v>CCL3241  江山市</v>
          </cell>
          <cell r="D126"/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 t="str">
            <v xml:space="preserve"> </v>
          </cell>
          <cell r="S126" t="str">
            <v xml:space="preserve"> </v>
          </cell>
          <cell r="T126" t="str">
            <v xml:space="preserve"> </v>
          </cell>
          <cell r="U126" t="str">
            <v xml:space="preserve"> </v>
          </cell>
          <cell r="V126" t="str">
            <v xml:space="preserve"> </v>
          </cell>
          <cell r="W126" t="str">
            <v xml:space="preserve"> </v>
          </cell>
          <cell r="X126" t="str">
            <v xml:space="preserve"> </v>
          </cell>
          <cell r="Y126" t="str">
            <v xml:space="preserve"> </v>
          </cell>
        </row>
        <row r="127">
          <cell r="A127" t="str">
            <v>3244</v>
          </cell>
          <cell r="B127" t="str">
            <v>Zhejiang</v>
          </cell>
          <cell r="C127" t="str">
            <v>CCL3244  龙游县</v>
          </cell>
          <cell r="D127"/>
          <cell r="E127"/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 t="str">
            <v xml:space="preserve"> </v>
          </cell>
          <cell r="S127" t="str">
            <v xml:space="preserve"> </v>
          </cell>
          <cell r="T127" t="str">
            <v xml:space="preserve"> </v>
          </cell>
          <cell r="U127" t="str">
            <v xml:space="preserve"> </v>
          </cell>
          <cell r="V127" t="str">
            <v xml:space="preserve"> </v>
          </cell>
          <cell r="W127" t="str">
            <v xml:space="preserve"> </v>
          </cell>
          <cell r="X127" t="str">
            <v xml:space="preserve"> </v>
          </cell>
          <cell r="Y127" t="str">
            <v xml:space="preserve"> </v>
          </cell>
        </row>
        <row r="128">
          <cell r="B128" t="str">
            <v>Zhejiang</v>
          </cell>
          <cell r="C128" t="str">
            <v>义乌</v>
          </cell>
          <cell r="D128">
            <v>9</v>
          </cell>
          <cell r="E128">
            <v>778</v>
          </cell>
          <cell r="F128">
            <v>364</v>
          </cell>
          <cell r="G128">
            <v>4</v>
          </cell>
          <cell r="H128">
            <v>22</v>
          </cell>
          <cell r="I128">
            <v>47</v>
          </cell>
          <cell r="J128">
            <v>7</v>
          </cell>
          <cell r="K128">
            <v>7</v>
          </cell>
          <cell r="L128">
            <v>0</v>
          </cell>
          <cell r="M128">
            <v>0</v>
          </cell>
          <cell r="N128">
            <v>29</v>
          </cell>
          <cell r="O128">
            <v>54</v>
          </cell>
          <cell r="P128">
            <v>5</v>
          </cell>
          <cell r="Q128">
            <v>10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1</v>
          </cell>
        </row>
        <row r="129">
          <cell r="N129"/>
          <cell r="O129">
            <v>0</v>
          </cell>
          <cell r="P129">
            <v>0</v>
          </cell>
          <cell r="Q129">
            <v>0</v>
          </cell>
          <cell r="R129" t="str">
            <v xml:space="preserve"> </v>
          </cell>
          <cell r="S129" t="str">
            <v xml:space="preserve"> </v>
          </cell>
          <cell r="T129" t="str">
            <v xml:space="preserve"> </v>
          </cell>
          <cell r="U129" t="str">
            <v xml:space="preserve"> </v>
          </cell>
          <cell r="V129" t="str">
            <v xml:space="preserve"> </v>
          </cell>
          <cell r="W129" t="str">
            <v xml:space="preserve"> </v>
          </cell>
          <cell r="X129" t="str">
            <v xml:space="preserve"> </v>
          </cell>
          <cell r="Y129" t="str">
            <v xml:space="preserve"> </v>
          </cell>
        </row>
        <row r="130">
          <cell r="A130" t="str">
            <v>4760</v>
          </cell>
          <cell r="B130" t="str">
            <v>Henan</v>
          </cell>
          <cell r="C130" t="str">
            <v>CCL4760  商丘市</v>
          </cell>
          <cell r="D130">
            <v>2</v>
          </cell>
          <cell r="E130">
            <v>16</v>
          </cell>
          <cell r="F130">
            <v>5</v>
          </cell>
          <cell r="G130"/>
          <cell r="H130">
            <v>3</v>
          </cell>
          <cell r="I130">
            <v>5</v>
          </cell>
          <cell r="J130"/>
          <cell r="K130"/>
          <cell r="L130"/>
          <cell r="M130"/>
          <cell r="N130">
            <v>3</v>
          </cell>
          <cell r="O130">
            <v>5</v>
          </cell>
          <cell r="P130"/>
          <cell r="Q130"/>
          <cell r="R130" t="str">
            <v xml:space="preserve"> </v>
          </cell>
          <cell r="S130" t="str">
            <v xml:space="preserve"> </v>
          </cell>
          <cell r="T130" t="str">
            <v xml:space="preserve"> </v>
          </cell>
          <cell r="U130" t="str">
            <v xml:space="preserve"> </v>
          </cell>
          <cell r="V130" t="str">
            <v xml:space="preserve"> </v>
          </cell>
          <cell r="W130" t="str">
            <v xml:space="preserve"> </v>
          </cell>
          <cell r="X130" t="str">
            <v xml:space="preserve"> </v>
          </cell>
          <cell r="Y130" t="str">
            <v xml:space="preserve"> </v>
          </cell>
        </row>
        <row r="131">
          <cell r="A131" t="str">
            <v>4764</v>
          </cell>
          <cell r="B131" t="str">
            <v>Henan</v>
          </cell>
          <cell r="C131" t="str">
            <v>CCL4764  夏邑县</v>
          </cell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 t="str">
            <v xml:space="preserve"> </v>
          </cell>
          <cell r="S131" t="str">
            <v xml:space="preserve"> </v>
          </cell>
          <cell r="T131" t="str">
            <v xml:space="preserve"> </v>
          </cell>
          <cell r="U131" t="str">
            <v xml:space="preserve"> </v>
          </cell>
          <cell r="V131" t="str">
            <v xml:space="preserve"> </v>
          </cell>
          <cell r="W131" t="str">
            <v xml:space="preserve"> </v>
          </cell>
          <cell r="X131" t="str">
            <v xml:space="preserve"> </v>
          </cell>
          <cell r="Y131" t="str">
            <v xml:space="preserve"> </v>
          </cell>
        </row>
        <row r="132">
          <cell r="A132" t="str">
            <v>4766</v>
          </cell>
          <cell r="B132" t="str">
            <v>Henan</v>
          </cell>
          <cell r="C132" t="str">
            <v>CCL4766  永城市</v>
          </cell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 t="str">
            <v xml:space="preserve"> </v>
          </cell>
          <cell r="S132" t="str">
            <v xml:space="preserve"> </v>
          </cell>
          <cell r="T132" t="str">
            <v xml:space="preserve"> </v>
          </cell>
          <cell r="U132" t="str">
            <v xml:space="preserve"> </v>
          </cell>
          <cell r="V132" t="str">
            <v xml:space="preserve"> </v>
          </cell>
          <cell r="W132" t="str">
            <v xml:space="preserve"> </v>
          </cell>
          <cell r="X132" t="str">
            <v xml:space="preserve"> </v>
          </cell>
          <cell r="Y132" t="str">
            <v xml:space="preserve"> </v>
          </cell>
        </row>
        <row r="133">
          <cell r="B133" t="str">
            <v>Henan</v>
          </cell>
          <cell r="C133" t="str">
            <v>商丘</v>
          </cell>
          <cell r="D133">
            <v>2</v>
          </cell>
          <cell r="E133">
            <v>16</v>
          </cell>
          <cell r="F133">
            <v>5</v>
          </cell>
          <cell r="G133">
            <v>0</v>
          </cell>
          <cell r="H133">
            <v>3</v>
          </cell>
          <cell r="I133">
            <v>5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3</v>
          </cell>
          <cell r="O133">
            <v>5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N134"/>
          <cell r="O134">
            <v>0</v>
          </cell>
          <cell r="P134">
            <v>0</v>
          </cell>
          <cell r="Q134">
            <v>0</v>
          </cell>
          <cell r="R134" t="str">
            <v xml:space="preserve"> </v>
          </cell>
          <cell r="S134" t="str">
            <v xml:space="preserve"> </v>
          </cell>
          <cell r="T134" t="str">
            <v xml:space="preserve"> </v>
          </cell>
          <cell r="U134" t="str">
            <v xml:space="preserve"> </v>
          </cell>
          <cell r="V134" t="str">
            <v xml:space="preserve"> </v>
          </cell>
          <cell r="W134" t="str">
            <v xml:space="preserve"> </v>
          </cell>
          <cell r="X134" t="str">
            <v xml:space="preserve"> </v>
          </cell>
          <cell r="Y134" t="str">
            <v xml:space="preserve"> </v>
          </cell>
        </row>
        <row r="135">
          <cell r="A135" t="str">
            <v>2140</v>
          </cell>
          <cell r="B135" t="str">
            <v>Jiangsu</v>
          </cell>
          <cell r="C135" t="str">
            <v>CCL2140  无锡市</v>
          </cell>
          <cell r="D135">
            <v>1</v>
          </cell>
          <cell r="E135">
            <v>50</v>
          </cell>
          <cell r="F135">
            <v>4</v>
          </cell>
          <cell r="G135">
            <v>1</v>
          </cell>
          <cell r="H135">
            <v>3</v>
          </cell>
          <cell r="I135">
            <v>6</v>
          </cell>
          <cell r="J135">
            <v>1</v>
          </cell>
          <cell r="K135">
            <v>1</v>
          </cell>
          <cell r="L135"/>
          <cell r="M135"/>
          <cell r="N135">
            <v>4</v>
          </cell>
          <cell r="O135">
            <v>7</v>
          </cell>
          <cell r="P135"/>
          <cell r="Q135"/>
          <cell r="R135">
            <v>3</v>
          </cell>
          <cell r="S135">
            <v>49</v>
          </cell>
          <cell r="T135" t="str">
            <v xml:space="preserve"> </v>
          </cell>
          <cell r="U135" t="str">
            <v xml:space="preserve"> </v>
          </cell>
          <cell r="V135">
            <v>3</v>
          </cell>
          <cell r="W135">
            <v>49</v>
          </cell>
          <cell r="X135">
            <v>5</v>
          </cell>
          <cell r="Y135">
            <v>5</v>
          </cell>
        </row>
        <row r="136">
          <cell r="A136" t="str">
            <v>2141</v>
          </cell>
          <cell r="B136" t="str">
            <v>Jiangsu</v>
          </cell>
          <cell r="C136" t="str">
            <v>CCL2141  锡山市</v>
          </cell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 t="str">
            <v xml:space="preserve"> </v>
          </cell>
          <cell r="S136" t="str">
            <v xml:space="preserve"> </v>
          </cell>
          <cell r="T136" t="str">
            <v xml:space="preserve"> </v>
          </cell>
          <cell r="U136" t="str">
            <v xml:space="preserve"> </v>
          </cell>
          <cell r="V136" t="str">
            <v xml:space="preserve"> </v>
          </cell>
          <cell r="W136" t="str">
            <v xml:space="preserve"> </v>
          </cell>
          <cell r="X136" t="str">
            <v xml:space="preserve"> </v>
          </cell>
          <cell r="Y136" t="str">
            <v xml:space="preserve"> </v>
          </cell>
        </row>
        <row r="137">
          <cell r="A137" t="str">
            <v>2142</v>
          </cell>
          <cell r="B137" t="str">
            <v>Jiangsu</v>
          </cell>
          <cell r="C137" t="str">
            <v>CCL2142  宜兴市</v>
          </cell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 t="str">
            <v xml:space="preserve"> </v>
          </cell>
          <cell r="S137" t="str">
            <v xml:space="preserve"> </v>
          </cell>
          <cell r="T137" t="str">
            <v xml:space="preserve"> </v>
          </cell>
          <cell r="U137" t="str">
            <v xml:space="preserve"> </v>
          </cell>
          <cell r="V137" t="str">
            <v xml:space="preserve"> </v>
          </cell>
          <cell r="W137" t="str">
            <v xml:space="preserve"> </v>
          </cell>
          <cell r="X137" t="str">
            <v xml:space="preserve"> </v>
          </cell>
          <cell r="Y137" t="str">
            <v xml:space="preserve"> </v>
          </cell>
        </row>
        <row r="138">
          <cell r="A138" t="str">
            <v>2144</v>
          </cell>
          <cell r="B138" t="str">
            <v>Jiangsu</v>
          </cell>
          <cell r="C138" t="str">
            <v>CCL2144  江阴市</v>
          </cell>
          <cell r="D138">
            <v>1</v>
          </cell>
          <cell r="E138">
            <v>10</v>
          </cell>
          <cell r="F138">
            <v>5</v>
          </cell>
          <cell r="G138"/>
          <cell r="H138">
            <v>3</v>
          </cell>
          <cell r="I138">
            <v>3</v>
          </cell>
          <cell r="J138">
            <v>3</v>
          </cell>
          <cell r="K138">
            <v>3</v>
          </cell>
          <cell r="L138">
            <v>8</v>
          </cell>
          <cell r="M138">
            <v>8</v>
          </cell>
          <cell r="N138">
            <v>14</v>
          </cell>
          <cell r="O138">
            <v>14</v>
          </cell>
          <cell r="P138"/>
          <cell r="Q138"/>
          <cell r="R138" t="str">
            <v xml:space="preserve"> </v>
          </cell>
          <cell r="S138" t="str">
            <v xml:space="preserve"> </v>
          </cell>
          <cell r="T138" t="str">
            <v xml:space="preserve"> </v>
          </cell>
          <cell r="U138" t="str">
            <v xml:space="preserve"> </v>
          </cell>
          <cell r="V138" t="str">
            <v xml:space="preserve"> </v>
          </cell>
          <cell r="W138" t="str">
            <v xml:space="preserve"> </v>
          </cell>
          <cell r="X138" t="str">
            <v xml:space="preserve"> </v>
          </cell>
          <cell r="Y138">
            <v>1</v>
          </cell>
        </row>
        <row r="139">
          <cell r="B139" t="str">
            <v>Jiangsu</v>
          </cell>
          <cell r="C139" t="str">
            <v>无锡</v>
          </cell>
          <cell r="D139">
            <v>2</v>
          </cell>
          <cell r="E139">
            <v>60</v>
          </cell>
          <cell r="F139">
            <v>9</v>
          </cell>
          <cell r="G139">
            <v>1</v>
          </cell>
          <cell r="H139">
            <v>6</v>
          </cell>
          <cell r="I139">
            <v>9</v>
          </cell>
          <cell r="J139">
            <v>4</v>
          </cell>
          <cell r="K139">
            <v>4</v>
          </cell>
          <cell r="L139">
            <v>8</v>
          </cell>
          <cell r="M139">
            <v>8</v>
          </cell>
          <cell r="N139">
            <v>18</v>
          </cell>
          <cell r="O139">
            <v>21</v>
          </cell>
          <cell r="P139">
            <v>0</v>
          </cell>
          <cell r="Q139">
            <v>0</v>
          </cell>
          <cell r="R139">
            <v>3</v>
          </cell>
          <cell r="S139">
            <v>49</v>
          </cell>
          <cell r="T139">
            <v>0</v>
          </cell>
          <cell r="U139">
            <v>0</v>
          </cell>
          <cell r="V139">
            <v>3</v>
          </cell>
          <cell r="W139">
            <v>49</v>
          </cell>
          <cell r="X139">
            <v>5</v>
          </cell>
          <cell r="Y139">
            <v>6</v>
          </cell>
        </row>
        <row r="140">
          <cell r="N140"/>
          <cell r="O140">
            <v>0</v>
          </cell>
          <cell r="P140">
            <v>0</v>
          </cell>
          <cell r="Q140">
            <v>0</v>
          </cell>
          <cell r="R140" t="str">
            <v xml:space="preserve"> </v>
          </cell>
          <cell r="S140" t="str">
            <v xml:space="preserve"> </v>
          </cell>
          <cell r="T140" t="str">
            <v xml:space="preserve"> </v>
          </cell>
          <cell r="U140" t="str">
            <v xml:space="preserve"> </v>
          </cell>
          <cell r="V140" t="str">
            <v xml:space="preserve"> </v>
          </cell>
          <cell r="W140" t="str">
            <v xml:space="preserve"> </v>
          </cell>
          <cell r="X140" t="str">
            <v xml:space="preserve"> </v>
          </cell>
          <cell r="Y140" t="str">
            <v xml:space="preserve"> </v>
          </cell>
        </row>
        <row r="141">
          <cell r="A141" t="str">
            <v>2410</v>
          </cell>
          <cell r="B141" t="str">
            <v>Anhui</v>
          </cell>
          <cell r="C141" t="str">
            <v>CCL2410  芜湖市</v>
          </cell>
          <cell r="D141">
            <v>1</v>
          </cell>
          <cell r="E141">
            <v>120</v>
          </cell>
          <cell r="F141">
            <v>80</v>
          </cell>
          <cell r="G141">
            <v>4</v>
          </cell>
          <cell r="H141">
            <v>5</v>
          </cell>
          <cell r="I141">
            <v>5</v>
          </cell>
          <cell r="J141">
            <v>1</v>
          </cell>
          <cell r="K141">
            <v>1</v>
          </cell>
          <cell r="L141"/>
          <cell r="M141"/>
          <cell r="N141">
            <v>6</v>
          </cell>
          <cell r="O141">
            <v>6</v>
          </cell>
          <cell r="P141">
            <v>4</v>
          </cell>
          <cell r="Q141">
            <v>4</v>
          </cell>
          <cell r="R141" t="str">
            <v xml:space="preserve"> </v>
          </cell>
          <cell r="S141" t="str">
            <v xml:space="preserve"> </v>
          </cell>
          <cell r="T141" t="str">
            <v xml:space="preserve"> </v>
          </cell>
          <cell r="U141" t="str">
            <v xml:space="preserve"> </v>
          </cell>
          <cell r="V141" t="str">
            <v xml:space="preserve"> </v>
          </cell>
          <cell r="W141" t="str">
            <v xml:space="preserve"> </v>
          </cell>
          <cell r="X141">
            <v>1</v>
          </cell>
          <cell r="Y141">
            <v>2</v>
          </cell>
        </row>
        <row r="142">
          <cell r="A142" t="str">
            <v>2420</v>
          </cell>
          <cell r="B142" t="str">
            <v>Anhui</v>
          </cell>
          <cell r="C142" t="str">
            <v>CCL2420  宣州市</v>
          </cell>
          <cell r="D142">
            <v>6</v>
          </cell>
          <cell r="E142">
            <v>5</v>
          </cell>
          <cell r="F142">
            <v>3</v>
          </cell>
          <cell r="G142">
            <v>4</v>
          </cell>
          <cell r="H142">
            <v>4</v>
          </cell>
          <cell r="I142">
            <v>4</v>
          </cell>
          <cell r="J142">
            <v>2</v>
          </cell>
          <cell r="K142">
            <v>2</v>
          </cell>
          <cell r="L142">
            <v>4</v>
          </cell>
          <cell r="M142">
            <v>5</v>
          </cell>
          <cell r="N142">
            <v>10</v>
          </cell>
          <cell r="O142">
            <v>11</v>
          </cell>
          <cell r="P142">
            <v>6</v>
          </cell>
          <cell r="Q142">
            <v>6</v>
          </cell>
          <cell r="R142" t="str">
            <v xml:space="preserve"> </v>
          </cell>
          <cell r="S142" t="str">
            <v xml:space="preserve"> </v>
          </cell>
          <cell r="T142" t="str">
            <v xml:space="preserve"> </v>
          </cell>
          <cell r="U142" t="str">
            <v xml:space="preserve"> </v>
          </cell>
          <cell r="V142" t="str">
            <v xml:space="preserve"> </v>
          </cell>
          <cell r="W142" t="str">
            <v xml:space="preserve"> </v>
          </cell>
          <cell r="X142" t="str">
            <v xml:space="preserve"> </v>
          </cell>
          <cell r="Y142" t="str">
            <v xml:space="preserve"> </v>
          </cell>
        </row>
        <row r="143">
          <cell r="A143" t="str">
            <v>2422</v>
          </cell>
          <cell r="B143" t="str">
            <v>Anhui</v>
          </cell>
          <cell r="C143" t="str">
            <v>CCL2422  广德县</v>
          </cell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 t="str">
            <v xml:space="preserve"> </v>
          </cell>
          <cell r="S143" t="str">
            <v xml:space="preserve"> </v>
          </cell>
          <cell r="T143" t="str">
            <v xml:space="preserve"> </v>
          </cell>
          <cell r="U143" t="str">
            <v xml:space="preserve"> </v>
          </cell>
          <cell r="V143" t="str">
            <v xml:space="preserve"> </v>
          </cell>
          <cell r="W143" t="str">
            <v xml:space="preserve"> </v>
          </cell>
          <cell r="X143" t="str">
            <v xml:space="preserve"> </v>
          </cell>
          <cell r="Y143" t="str">
            <v xml:space="preserve"> </v>
          </cell>
        </row>
        <row r="144">
          <cell r="A144" t="str">
            <v>2423</v>
          </cell>
          <cell r="B144" t="str">
            <v>Anhui</v>
          </cell>
          <cell r="C144" t="str">
            <v>CCL2423  宁国市</v>
          </cell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 t="str">
            <v xml:space="preserve"> </v>
          </cell>
          <cell r="S144" t="str">
            <v xml:space="preserve"> </v>
          </cell>
          <cell r="T144" t="str">
            <v xml:space="preserve"> </v>
          </cell>
          <cell r="U144" t="str">
            <v xml:space="preserve"> </v>
          </cell>
          <cell r="V144" t="str">
            <v xml:space="preserve"> </v>
          </cell>
          <cell r="W144" t="str">
            <v xml:space="preserve"> </v>
          </cell>
          <cell r="X144" t="str">
            <v xml:space="preserve"> </v>
          </cell>
          <cell r="Y144" t="str">
            <v xml:space="preserve"> </v>
          </cell>
        </row>
        <row r="145">
          <cell r="A145" t="str">
            <v>2430</v>
          </cell>
          <cell r="B145" t="str">
            <v>Anhui</v>
          </cell>
          <cell r="C145" t="str">
            <v>CCL2430  马鞍山市</v>
          </cell>
          <cell r="D145">
            <v>1</v>
          </cell>
          <cell r="E145">
            <v>15</v>
          </cell>
          <cell r="F145">
            <v>14</v>
          </cell>
          <cell r="G145">
            <v>4</v>
          </cell>
          <cell r="H145">
            <v>3</v>
          </cell>
          <cell r="I145">
            <v>7</v>
          </cell>
          <cell r="J145">
            <v>1</v>
          </cell>
          <cell r="K145">
            <v>1</v>
          </cell>
          <cell r="L145"/>
          <cell r="M145"/>
          <cell r="N145">
            <v>4</v>
          </cell>
          <cell r="O145">
            <v>8</v>
          </cell>
          <cell r="P145">
            <v>3</v>
          </cell>
          <cell r="Q145">
            <v>26</v>
          </cell>
          <cell r="R145" t="str">
            <v xml:space="preserve"> </v>
          </cell>
          <cell r="S145" t="str">
            <v xml:space="preserve"> </v>
          </cell>
          <cell r="T145" t="str">
            <v xml:space="preserve"> </v>
          </cell>
          <cell r="U145" t="str">
            <v xml:space="preserve"> </v>
          </cell>
          <cell r="V145" t="str">
            <v xml:space="preserve"> </v>
          </cell>
          <cell r="W145" t="str">
            <v xml:space="preserve"> </v>
          </cell>
          <cell r="X145" t="str">
            <v xml:space="preserve"> </v>
          </cell>
          <cell r="Y145" t="str">
            <v xml:space="preserve"> </v>
          </cell>
        </row>
        <row r="146">
          <cell r="A146" t="str">
            <v>2431</v>
          </cell>
          <cell r="B146" t="str">
            <v>Anhui</v>
          </cell>
          <cell r="C146" t="str">
            <v>CCL2431  当涂县</v>
          </cell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 t="str">
            <v xml:space="preserve"> </v>
          </cell>
          <cell r="S146" t="str">
            <v xml:space="preserve"> </v>
          </cell>
          <cell r="T146" t="str">
            <v xml:space="preserve"> </v>
          </cell>
          <cell r="U146" t="str">
            <v xml:space="preserve"> </v>
          </cell>
          <cell r="V146" t="str">
            <v xml:space="preserve"> </v>
          </cell>
          <cell r="W146" t="str">
            <v xml:space="preserve"> </v>
          </cell>
          <cell r="X146" t="str">
            <v xml:space="preserve"> </v>
          </cell>
          <cell r="Y146" t="str">
            <v xml:space="preserve"> </v>
          </cell>
        </row>
        <row r="147">
          <cell r="B147" t="str">
            <v>Anhui</v>
          </cell>
          <cell r="C147" t="str">
            <v>芜湖</v>
          </cell>
          <cell r="D147">
            <v>8</v>
          </cell>
          <cell r="E147">
            <v>140</v>
          </cell>
          <cell r="F147">
            <v>97</v>
          </cell>
          <cell r="G147">
            <v>12</v>
          </cell>
          <cell r="H147">
            <v>12</v>
          </cell>
          <cell r="I147">
            <v>16</v>
          </cell>
          <cell r="J147">
            <v>4</v>
          </cell>
          <cell r="K147">
            <v>4</v>
          </cell>
          <cell r="L147">
            <v>4</v>
          </cell>
          <cell r="M147">
            <v>5</v>
          </cell>
          <cell r="N147">
            <v>20</v>
          </cell>
          <cell r="O147">
            <v>25</v>
          </cell>
          <cell r="P147">
            <v>13</v>
          </cell>
          <cell r="Q147">
            <v>36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1</v>
          </cell>
          <cell r="Y147">
            <v>2</v>
          </cell>
        </row>
        <row r="148">
          <cell r="N148"/>
          <cell r="O148">
            <v>0</v>
          </cell>
          <cell r="P148">
            <v>0</v>
          </cell>
          <cell r="Q148">
            <v>0</v>
          </cell>
          <cell r="R148" t="str">
            <v xml:space="preserve"> </v>
          </cell>
          <cell r="S148" t="str">
            <v xml:space="preserve"> </v>
          </cell>
          <cell r="T148" t="str">
            <v xml:space="preserve"> </v>
          </cell>
          <cell r="U148" t="str">
            <v xml:space="preserve"> </v>
          </cell>
          <cell r="V148" t="str">
            <v xml:space="preserve"> </v>
          </cell>
          <cell r="W148" t="str">
            <v xml:space="preserve"> </v>
          </cell>
          <cell r="X148" t="str">
            <v xml:space="preserve"> </v>
          </cell>
          <cell r="Y148" t="str">
            <v xml:space="preserve"> </v>
          </cell>
        </row>
        <row r="149">
          <cell r="A149" t="str">
            <v>3150</v>
          </cell>
          <cell r="B149" t="str">
            <v>Zhejiang</v>
          </cell>
          <cell r="C149" t="str">
            <v>CCL3150  宁波市</v>
          </cell>
          <cell r="D149">
            <v>2</v>
          </cell>
          <cell r="E149">
            <v>500</v>
          </cell>
          <cell r="F149">
            <v>127</v>
          </cell>
          <cell r="G149">
            <v>4</v>
          </cell>
          <cell r="H149">
            <v>7</v>
          </cell>
          <cell r="I149">
            <v>30</v>
          </cell>
          <cell r="J149">
            <v>2</v>
          </cell>
          <cell r="K149">
            <v>2</v>
          </cell>
          <cell r="L149"/>
          <cell r="M149"/>
          <cell r="N149">
            <v>9</v>
          </cell>
          <cell r="O149">
            <v>32</v>
          </cell>
          <cell r="P149"/>
          <cell r="Q149"/>
          <cell r="R149">
            <v>2</v>
          </cell>
          <cell r="S149">
            <v>2</v>
          </cell>
          <cell r="T149" t="str">
            <v xml:space="preserve"> </v>
          </cell>
          <cell r="U149" t="str">
            <v xml:space="preserve"> </v>
          </cell>
          <cell r="V149">
            <v>2</v>
          </cell>
          <cell r="W149">
            <v>2</v>
          </cell>
          <cell r="X149">
            <v>3</v>
          </cell>
          <cell r="Y149">
            <v>3</v>
          </cell>
        </row>
        <row r="150">
          <cell r="A150" t="str">
            <v>3151</v>
          </cell>
          <cell r="B150" t="str">
            <v>Zhejiang</v>
          </cell>
          <cell r="C150" t="str">
            <v>CCL3151  鄞县</v>
          </cell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 t="str">
            <v xml:space="preserve"> </v>
          </cell>
          <cell r="S150" t="str">
            <v xml:space="preserve"> </v>
          </cell>
          <cell r="T150" t="str">
            <v xml:space="preserve"> </v>
          </cell>
          <cell r="U150" t="str">
            <v xml:space="preserve"> </v>
          </cell>
          <cell r="V150" t="str">
            <v xml:space="preserve"> </v>
          </cell>
          <cell r="W150" t="str">
            <v xml:space="preserve"> </v>
          </cell>
          <cell r="X150" t="str">
            <v xml:space="preserve"> </v>
          </cell>
          <cell r="Y150" t="str">
            <v xml:space="preserve"> </v>
          </cell>
        </row>
        <row r="151">
          <cell r="A151" t="str">
            <v>3153</v>
          </cell>
          <cell r="B151" t="str">
            <v>Zhejiang</v>
          </cell>
          <cell r="C151" t="str">
            <v>CCL3153  慈溪市</v>
          </cell>
          <cell r="D151">
            <v>3</v>
          </cell>
          <cell r="E151">
            <v>97</v>
          </cell>
          <cell r="F151">
            <v>77</v>
          </cell>
          <cell r="G151">
            <v>4</v>
          </cell>
          <cell r="H151">
            <v>8</v>
          </cell>
          <cell r="I151">
            <v>32</v>
          </cell>
          <cell r="J151">
            <v>1</v>
          </cell>
          <cell r="K151">
            <v>1</v>
          </cell>
          <cell r="L151"/>
          <cell r="M151"/>
          <cell r="N151">
            <v>9</v>
          </cell>
          <cell r="O151">
            <v>33</v>
          </cell>
          <cell r="P151">
            <v>1</v>
          </cell>
          <cell r="Q151">
            <v>1</v>
          </cell>
          <cell r="R151">
            <v>2</v>
          </cell>
          <cell r="S151">
            <v>29</v>
          </cell>
          <cell r="T151" t="str">
            <v xml:space="preserve"> </v>
          </cell>
          <cell r="U151" t="str">
            <v xml:space="preserve"> </v>
          </cell>
          <cell r="V151">
            <v>2</v>
          </cell>
          <cell r="W151">
            <v>29</v>
          </cell>
          <cell r="X151" t="str">
            <v xml:space="preserve"> </v>
          </cell>
          <cell r="Y151" t="str">
            <v xml:space="preserve"> </v>
          </cell>
        </row>
        <row r="152">
          <cell r="A152" t="str">
            <v>3154</v>
          </cell>
          <cell r="B152" t="str">
            <v>Zhejiang</v>
          </cell>
          <cell r="C152" t="str">
            <v>CCL3154  余姚市</v>
          </cell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 t="str">
            <v xml:space="preserve"> </v>
          </cell>
          <cell r="S152" t="str">
            <v xml:space="preserve"> </v>
          </cell>
          <cell r="T152" t="str">
            <v xml:space="preserve"> </v>
          </cell>
          <cell r="U152" t="str">
            <v xml:space="preserve"> </v>
          </cell>
          <cell r="V152" t="str">
            <v xml:space="preserve"> </v>
          </cell>
          <cell r="W152" t="str">
            <v xml:space="preserve"> </v>
          </cell>
          <cell r="X152" t="str">
            <v xml:space="preserve"> </v>
          </cell>
          <cell r="Y152" t="str">
            <v xml:space="preserve"> </v>
          </cell>
        </row>
        <row r="153">
          <cell r="A153" t="str">
            <v>3155</v>
          </cell>
          <cell r="B153" t="str">
            <v>Zhejiang</v>
          </cell>
          <cell r="C153" t="str">
            <v>CCL3155  奉化市</v>
          </cell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 t="str">
            <v xml:space="preserve"> </v>
          </cell>
          <cell r="S153" t="str">
            <v xml:space="preserve"> </v>
          </cell>
          <cell r="T153" t="str">
            <v xml:space="preserve"> </v>
          </cell>
          <cell r="U153" t="str">
            <v xml:space="preserve"> </v>
          </cell>
          <cell r="V153" t="str">
            <v xml:space="preserve"> </v>
          </cell>
          <cell r="W153" t="str">
            <v xml:space="preserve"> </v>
          </cell>
          <cell r="X153" t="str">
            <v xml:space="preserve"> </v>
          </cell>
          <cell r="Y153" t="str">
            <v xml:space="preserve"> </v>
          </cell>
        </row>
        <row r="154">
          <cell r="A154" t="str">
            <v>3156</v>
          </cell>
          <cell r="B154" t="str">
            <v>Zhejiang</v>
          </cell>
          <cell r="C154" t="str">
            <v>CCL3156  宁海县</v>
          </cell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 t="str">
            <v xml:space="preserve"> </v>
          </cell>
          <cell r="S154" t="str">
            <v xml:space="preserve"> </v>
          </cell>
          <cell r="T154" t="str">
            <v xml:space="preserve"> </v>
          </cell>
          <cell r="U154" t="str">
            <v xml:space="preserve"> </v>
          </cell>
          <cell r="V154" t="str">
            <v xml:space="preserve"> </v>
          </cell>
          <cell r="W154" t="str">
            <v xml:space="preserve"> </v>
          </cell>
          <cell r="X154" t="str">
            <v xml:space="preserve"> </v>
          </cell>
          <cell r="Y154" t="str">
            <v xml:space="preserve"> </v>
          </cell>
        </row>
        <row r="155">
          <cell r="A155" t="str">
            <v>3157</v>
          </cell>
          <cell r="B155" t="str">
            <v>Zhejiang</v>
          </cell>
          <cell r="C155" t="str">
            <v>CCL3157  象山县</v>
          </cell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 t="str">
            <v xml:space="preserve"> </v>
          </cell>
          <cell r="S155" t="str">
            <v xml:space="preserve"> </v>
          </cell>
          <cell r="T155" t="str">
            <v xml:space="preserve"> </v>
          </cell>
          <cell r="U155" t="str">
            <v xml:space="preserve"> </v>
          </cell>
          <cell r="V155" t="str">
            <v xml:space="preserve"> </v>
          </cell>
          <cell r="W155" t="str">
            <v xml:space="preserve"> </v>
          </cell>
          <cell r="X155" t="str">
            <v xml:space="preserve"> </v>
          </cell>
          <cell r="Y155" t="str">
            <v xml:space="preserve"> </v>
          </cell>
        </row>
        <row r="156">
          <cell r="A156" t="str">
            <v>3160</v>
          </cell>
          <cell r="B156" t="str">
            <v>Zhejiang</v>
          </cell>
          <cell r="C156" t="str">
            <v>CCL3160  舟山市</v>
          </cell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>
            <v>1</v>
          </cell>
          <cell r="S156">
            <v>28</v>
          </cell>
          <cell r="T156" t="str">
            <v xml:space="preserve"> </v>
          </cell>
          <cell r="U156" t="str">
            <v xml:space="preserve"> </v>
          </cell>
          <cell r="V156">
            <v>1</v>
          </cell>
          <cell r="W156">
            <v>28</v>
          </cell>
          <cell r="X156" t="str">
            <v xml:space="preserve"> </v>
          </cell>
          <cell r="Y156" t="str">
            <v xml:space="preserve"> </v>
          </cell>
        </row>
        <row r="157">
          <cell r="B157" t="str">
            <v>Zhejiang</v>
          </cell>
          <cell r="C157" t="str">
            <v>宁波</v>
          </cell>
          <cell r="D157">
            <v>5</v>
          </cell>
          <cell r="E157">
            <v>597</v>
          </cell>
          <cell r="F157">
            <v>204</v>
          </cell>
          <cell r="G157">
            <v>8</v>
          </cell>
          <cell r="H157">
            <v>15</v>
          </cell>
          <cell r="I157">
            <v>62</v>
          </cell>
          <cell r="J157">
            <v>3</v>
          </cell>
          <cell r="K157">
            <v>3</v>
          </cell>
          <cell r="L157">
            <v>0</v>
          </cell>
          <cell r="M157">
            <v>0</v>
          </cell>
          <cell r="N157">
            <v>18</v>
          </cell>
          <cell r="O157">
            <v>65</v>
          </cell>
          <cell r="P157">
            <v>1</v>
          </cell>
          <cell r="Q157">
            <v>1</v>
          </cell>
          <cell r="R157">
            <v>5</v>
          </cell>
          <cell r="S157">
            <v>59</v>
          </cell>
          <cell r="T157">
            <v>0</v>
          </cell>
          <cell r="U157">
            <v>0</v>
          </cell>
          <cell r="V157">
            <v>5</v>
          </cell>
          <cell r="W157">
            <v>59</v>
          </cell>
          <cell r="X157">
            <v>3</v>
          </cell>
          <cell r="Y157">
            <v>3</v>
          </cell>
        </row>
        <row r="158">
          <cell r="N158"/>
          <cell r="O158">
            <v>0</v>
          </cell>
          <cell r="P158">
            <v>0</v>
          </cell>
          <cell r="Q158">
            <v>0</v>
          </cell>
          <cell r="R158" t="str">
            <v xml:space="preserve"> </v>
          </cell>
          <cell r="S158" t="str">
            <v xml:space="preserve"> </v>
          </cell>
          <cell r="T158" t="str">
            <v xml:space="preserve"> </v>
          </cell>
          <cell r="U158" t="str">
            <v xml:space="preserve"> </v>
          </cell>
          <cell r="V158" t="str">
            <v xml:space="preserve"> </v>
          </cell>
          <cell r="W158" t="str">
            <v xml:space="preserve"> </v>
          </cell>
          <cell r="X158" t="str">
            <v xml:space="preserve"> </v>
          </cell>
          <cell r="Y158" t="str">
            <v xml:space="preserve"> </v>
          </cell>
        </row>
        <row r="159">
          <cell r="A159" t="str">
            <v>4540</v>
          </cell>
          <cell r="B159" t="str">
            <v>Henan</v>
          </cell>
          <cell r="C159" t="str">
            <v>CCL4540  焦作市</v>
          </cell>
          <cell r="D159">
            <v>1</v>
          </cell>
          <cell r="E159">
            <v>22</v>
          </cell>
          <cell r="F159">
            <v>13</v>
          </cell>
          <cell r="G159">
            <v>2</v>
          </cell>
          <cell r="H159">
            <v>18</v>
          </cell>
          <cell r="I159">
            <v>19</v>
          </cell>
          <cell r="J159">
            <v>2</v>
          </cell>
          <cell r="K159">
            <v>2</v>
          </cell>
          <cell r="L159"/>
          <cell r="M159"/>
          <cell r="N159">
            <v>20</v>
          </cell>
          <cell r="O159">
            <v>21</v>
          </cell>
          <cell r="P159"/>
          <cell r="Q159"/>
          <cell r="R159" t="str">
            <v xml:space="preserve"> </v>
          </cell>
          <cell r="S159" t="str">
            <v xml:space="preserve"> </v>
          </cell>
          <cell r="T159" t="str">
            <v xml:space="preserve"> </v>
          </cell>
          <cell r="U159" t="str">
            <v xml:space="preserve"> </v>
          </cell>
          <cell r="V159" t="str">
            <v xml:space="preserve"> </v>
          </cell>
          <cell r="W159" t="str">
            <v xml:space="preserve"> </v>
          </cell>
          <cell r="X159" t="str">
            <v xml:space="preserve"> </v>
          </cell>
          <cell r="Y159" t="str">
            <v xml:space="preserve"> </v>
          </cell>
        </row>
        <row r="160">
          <cell r="A160" t="str">
            <v>4548</v>
          </cell>
          <cell r="B160" t="str">
            <v>Henan</v>
          </cell>
          <cell r="C160" t="str">
            <v>CCL4548  温县</v>
          </cell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 t="str">
            <v xml:space="preserve"> </v>
          </cell>
          <cell r="S160" t="str">
            <v xml:space="preserve"> </v>
          </cell>
          <cell r="T160" t="str">
            <v xml:space="preserve"> </v>
          </cell>
          <cell r="U160" t="str">
            <v xml:space="preserve"> </v>
          </cell>
          <cell r="V160" t="str">
            <v xml:space="preserve"> </v>
          </cell>
          <cell r="W160" t="str">
            <v xml:space="preserve"> </v>
          </cell>
          <cell r="X160" t="str">
            <v xml:space="preserve"> </v>
          </cell>
          <cell r="Y160" t="str">
            <v xml:space="preserve"> </v>
          </cell>
        </row>
        <row r="161">
          <cell r="A161" t="str">
            <v>4710</v>
          </cell>
          <cell r="B161" t="str">
            <v>Henan</v>
          </cell>
          <cell r="C161" t="str">
            <v>CCL4710  洛阳市</v>
          </cell>
          <cell r="D161">
            <v>1</v>
          </cell>
          <cell r="E161">
            <v>164</v>
          </cell>
          <cell r="F161">
            <v>62</v>
          </cell>
          <cell r="G161">
            <v>2</v>
          </cell>
          <cell r="H161">
            <v>20</v>
          </cell>
          <cell r="I161">
            <v>34</v>
          </cell>
          <cell r="J161">
            <v>5</v>
          </cell>
          <cell r="K161">
            <v>5</v>
          </cell>
          <cell r="L161">
            <v>9</v>
          </cell>
          <cell r="M161">
            <v>9</v>
          </cell>
          <cell r="N161">
            <v>34</v>
          </cell>
          <cell r="O161">
            <v>48</v>
          </cell>
          <cell r="P161"/>
          <cell r="Q161"/>
          <cell r="R161" t="str">
            <v xml:space="preserve"> </v>
          </cell>
          <cell r="S161" t="str">
            <v xml:space="preserve"> </v>
          </cell>
          <cell r="T161" t="str">
            <v xml:space="preserve"> </v>
          </cell>
          <cell r="U161" t="str">
            <v xml:space="preserve"> </v>
          </cell>
          <cell r="V161" t="str">
            <v xml:space="preserve"> </v>
          </cell>
          <cell r="W161" t="str">
            <v xml:space="preserve"> </v>
          </cell>
          <cell r="X161" t="str">
            <v xml:space="preserve"> </v>
          </cell>
          <cell r="Y161" t="str">
            <v xml:space="preserve"> </v>
          </cell>
        </row>
        <row r="162">
          <cell r="A162" t="str">
            <v>4719</v>
          </cell>
          <cell r="B162" t="str">
            <v>Henan</v>
          </cell>
          <cell r="C162" t="str">
            <v>CCL4719  偃师市</v>
          </cell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 t="str">
            <v xml:space="preserve"> </v>
          </cell>
          <cell r="S162" t="str">
            <v xml:space="preserve"> </v>
          </cell>
          <cell r="T162" t="str">
            <v xml:space="preserve"> </v>
          </cell>
          <cell r="U162" t="str">
            <v xml:space="preserve"> </v>
          </cell>
          <cell r="V162" t="str">
            <v xml:space="preserve"> </v>
          </cell>
          <cell r="W162" t="str">
            <v xml:space="preserve"> </v>
          </cell>
          <cell r="X162" t="str">
            <v xml:space="preserve"> </v>
          </cell>
          <cell r="Y162" t="str">
            <v xml:space="preserve"> </v>
          </cell>
        </row>
        <row r="163">
          <cell r="A163" t="str">
            <v>4720</v>
          </cell>
          <cell r="B163" t="str">
            <v>Henan</v>
          </cell>
          <cell r="C163" t="str">
            <v>CCL4720  三门峡市</v>
          </cell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 t="str">
            <v xml:space="preserve"> </v>
          </cell>
          <cell r="S163" t="str">
            <v xml:space="preserve"> </v>
          </cell>
          <cell r="T163" t="str">
            <v xml:space="preserve"> </v>
          </cell>
          <cell r="U163" t="str">
            <v xml:space="preserve"> </v>
          </cell>
          <cell r="V163" t="str">
            <v xml:space="preserve"> </v>
          </cell>
          <cell r="W163" t="str">
            <v xml:space="preserve"> </v>
          </cell>
          <cell r="X163" t="str">
            <v xml:space="preserve"> </v>
          </cell>
          <cell r="Y163" t="str">
            <v xml:space="preserve"> </v>
          </cell>
        </row>
        <row r="164">
          <cell r="B164" t="str">
            <v>Henan</v>
          </cell>
          <cell r="C164" t="str">
            <v>洛阳</v>
          </cell>
          <cell r="D164">
            <v>2</v>
          </cell>
          <cell r="E164">
            <v>186</v>
          </cell>
          <cell r="F164">
            <v>75</v>
          </cell>
          <cell r="G164">
            <v>4</v>
          </cell>
          <cell r="H164">
            <v>38</v>
          </cell>
          <cell r="I164">
            <v>53</v>
          </cell>
          <cell r="J164">
            <v>7</v>
          </cell>
          <cell r="K164">
            <v>7</v>
          </cell>
          <cell r="L164">
            <v>9</v>
          </cell>
          <cell r="M164">
            <v>9</v>
          </cell>
          <cell r="N164">
            <v>54</v>
          </cell>
          <cell r="O164">
            <v>69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N165"/>
          <cell r="O165">
            <v>0</v>
          </cell>
          <cell r="P165">
            <v>0</v>
          </cell>
          <cell r="Q165">
            <v>0</v>
          </cell>
          <cell r="R165" t="str">
            <v xml:space="preserve"> </v>
          </cell>
          <cell r="S165" t="str">
            <v xml:space="preserve"> </v>
          </cell>
          <cell r="T165" t="str">
            <v xml:space="preserve"> </v>
          </cell>
          <cell r="U165" t="str">
            <v xml:space="preserve"> </v>
          </cell>
          <cell r="V165" t="str">
            <v xml:space="preserve"> </v>
          </cell>
          <cell r="W165" t="str">
            <v xml:space="preserve"> </v>
          </cell>
          <cell r="X165" t="str">
            <v xml:space="preserve"> </v>
          </cell>
          <cell r="Y165" t="str">
            <v xml:space="preserve"> </v>
          </cell>
        </row>
        <row r="166">
          <cell r="A166" t="str">
            <v>2130</v>
          </cell>
          <cell r="B166" t="str">
            <v>Jiangsu</v>
          </cell>
          <cell r="C166" t="str">
            <v>CCL2130  常州市</v>
          </cell>
          <cell r="D166">
            <v>4</v>
          </cell>
          <cell r="E166">
            <v>38</v>
          </cell>
          <cell r="F166">
            <v>37</v>
          </cell>
          <cell r="G166"/>
          <cell r="H166">
            <v>2</v>
          </cell>
          <cell r="I166">
            <v>3</v>
          </cell>
          <cell r="J166">
            <v>2</v>
          </cell>
          <cell r="K166">
            <v>2</v>
          </cell>
          <cell r="L166">
            <v>2</v>
          </cell>
          <cell r="M166">
            <v>2</v>
          </cell>
          <cell r="N166">
            <v>6</v>
          </cell>
          <cell r="O166">
            <v>7</v>
          </cell>
          <cell r="P166">
            <v>2</v>
          </cell>
          <cell r="Q166">
            <v>25</v>
          </cell>
          <cell r="R166">
            <v>3</v>
          </cell>
          <cell r="S166">
            <v>31</v>
          </cell>
          <cell r="T166" t="str">
            <v xml:space="preserve"> </v>
          </cell>
          <cell r="U166" t="str">
            <v xml:space="preserve"> </v>
          </cell>
          <cell r="V166">
            <v>3</v>
          </cell>
          <cell r="W166">
            <v>31</v>
          </cell>
          <cell r="X166">
            <v>2</v>
          </cell>
          <cell r="Y166">
            <v>2</v>
          </cell>
        </row>
        <row r="167">
          <cell r="A167" t="str">
            <v>2132</v>
          </cell>
          <cell r="B167" t="str">
            <v>Jiangsu</v>
          </cell>
          <cell r="C167" t="str">
            <v>CCL2132  金坛市</v>
          </cell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 t="str">
            <v xml:space="preserve"> </v>
          </cell>
          <cell r="S167" t="str">
            <v xml:space="preserve"> </v>
          </cell>
          <cell r="T167" t="str">
            <v xml:space="preserve"> </v>
          </cell>
          <cell r="U167" t="str">
            <v xml:space="preserve"> </v>
          </cell>
          <cell r="V167" t="str">
            <v xml:space="preserve"> </v>
          </cell>
          <cell r="W167" t="str">
            <v xml:space="preserve"> </v>
          </cell>
          <cell r="X167" t="str">
            <v xml:space="preserve"> </v>
          </cell>
          <cell r="Y167" t="str">
            <v xml:space="preserve"> </v>
          </cell>
        </row>
        <row r="168">
          <cell r="A168" t="str">
            <v>2133</v>
          </cell>
          <cell r="B168" t="str">
            <v>Jiangsu</v>
          </cell>
          <cell r="C168" t="str">
            <v>CCL2133  溧阳市</v>
          </cell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 t="str">
            <v xml:space="preserve"> </v>
          </cell>
          <cell r="S168" t="str">
            <v xml:space="preserve"> </v>
          </cell>
          <cell r="T168" t="str">
            <v xml:space="preserve"> </v>
          </cell>
          <cell r="U168" t="str">
            <v xml:space="preserve"> </v>
          </cell>
          <cell r="V168" t="str">
            <v xml:space="preserve"> </v>
          </cell>
          <cell r="W168" t="str">
            <v xml:space="preserve"> </v>
          </cell>
          <cell r="X168" t="str">
            <v xml:space="preserve"> </v>
          </cell>
          <cell r="Y168" t="str">
            <v xml:space="preserve"> </v>
          </cell>
        </row>
        <row r="169">
          <cell r="B169" t="str">
            <v>Jiangsu</v>
          </cell>
          <cell r="C169" t="str">
            <v>常州</v>
          </cell>
          <cell r="D169">
            <v>4</v>
          </cell>
          <cell r="E169">
            <v>38</v>
          </cell>
          <cell r="F169">
            <v>37</v>
          </cell>
          <cell r="G169">
            <v>0</v>
          </cell>
          <cell r="H169">
            <v>2</v>
          </cell>
          <cell r="I169">
            <v>3</v>
          </cell>
          <cell r="J169">
            <v>2</v>
          </cell>
          <cell r="K169">
            <v>2</v>
          </cell>
          <cell r="L169">
            <v>2</v>
          </cell>
          <cell r="M169">
            <v>2</v>
          </cell>
          <cell r="N169">
            <v>6</v>
          </cell>
          <cell r="O169">
            <v>7</v>
          </cell>
          <cell r="P169">
            <v>2</v>
          </cell>
          <cell r="Q169">
            <v>25</v>
          </cell>
          <cell r="R169">
            <v>3</v>
          </cell>
          <cell r="S169">
            <v>31</v>
          </cell>
          <cell r="T169">
            <v>0</v>
          </cell>
          <cell r="U169">
            <v>0</v>
          </cell>
          <cell r="V169">
            <v>3</v>
          </cell>
          <cell r="W169">
            <v>31</v>
          </cell>
          <cell r="X169">
            <v>2</v>
          </cell>
          <cell r="Y169">
            <v>2</v>
          </cell>
        </row>
        <row r="170">
          <cell r="N170"/>
          <cell r="O170">
            <v>0</v>
          </cell>
          <cell r="P170">
            <v>0</v>
          </cell>
          <cell r="Q170">
            <v>0</v>
          </cell>
          <cell r="R170" t="str">
            <v xml:space="preserve"> </v>
          </cell>
          <cell r="S170" t="str">
            <v xml:space="preserve"> </v>
          </cell>
          <cell r="T170" t="str">
            <v xml:space="preserve"> </v>
          </cell>
          <cell r="U170" t="str">
            <v xml:space="preserve"> </v>
          </cell>
          <cell r="V170" t="str">
            <v xml:space="preserve"> </v>
          </cell>
          <cell r="W170" t="str">
            <v xml:space="preserve"> </v>
          </cell>
          <cell r="X170" t="str">
            <v xml:space="preserve"> </v>
          </cell>
          <cell r="Y170" t="str">
            <v xml:space="preserve"> </v>
          </cell>
        </row>
        <row r="171">
          <cell r="A171" t="str">
            <v>2314</v>
          </cell>
          <cell r="B171" t="str">
            <v>Anhui</v>
          </cell>
          <cell r="C171" t="str">
            <v>CCL2314  桐城市</v>
          </cell>
          <cell r="D171"/>
          <cell r="E171"/>
          <cell r="F171"/>
          <cell r="G171"/>
          <cell r="H171">
            <v>2</v>
          </cell>
          <cell r="I171">
            <v>2</v>
          </cell>
          <cell r="J171"/>
          <cell r="K171"/>
          <cell r="L171"/>
          <cell r="M171"/>
          <cell r="N171">
            <v>2</v>
          </cell>
          <cell r="O171">
            <v>2</v>
          </cell>
          <cell r="P171"/>
          <cell r="Q171"/>
          <cell r="R171" t="str">
            <v xml:space="preserve"> </v>
          </cell>
          <cell r="S171" t="str">
            <v xml:space="preserve"> </v>
          </cell>
          <cell r="T171" t="str">
            <v xml:space="preserve"> </v>
          </cell>
          <cell r="U171" t="str">
            <v xml:space="preserve"> </v>
          </cell>
          <cell r="V171" t="str">
            <v xml:space="preserve"> </v>
          </cell>
          <cell r="W171" t="str">
            <v xml:space="preserve"> </v>
          </cell>
          <cell r="X171" t="str">
            <v xml:space="preserve"> </v>
          </cell>
          <cell r="Y171" t="str">
            <v xml:space="preserve"> </v>
          </cell>
        </row>
        <row r="172">
          <cell r="A172" t="str">
            <v>2428</v>
          </cell>
          <cell r="B172" t="str">
            <v>Anhui</v>
          </cell>
          <cell r="C172" t="str">
            <v>CCL2428  青阳县</v>
          </cell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 t="str">
            <v xml:space="preserve"> </v>
          </cell>
          <cell r="S172" t="str">
            <v xml:space="preserve"> </v>
          </cell>
          <cell r="T172" t="str">
            <v xml:space="preserve"> </v>
          </cell>
          <cell r="U172" t="str">
            <v xml:space="preserve"> </v>
          </cell>
          <cell r="V172" t="str">
            <v xml:space="preserve"> </v>
          </cell>
          <cell r="W172" t="str">
            <v xml:space="preserve"> </v>
          </cell>
          <cell r="X172" t="str">
            <v xml:space="preserve"> </v>
          </cell>
          <cell r="Y172" t="str">
            <v xml:space="preserve"> </v>
          </cell>
        </row>
        <row r="173">
          <cell r="A173" t="str">
            <v>2440</v>
          </cell>
          <cell r="B173" t="str">
            <v>Anhui</v>
          </cell>
          <cell r="C173" t="str">
            <v>CCL2440  铜陵市</v>
          </cell>
          <cell r="D173">
            <v>2</v>
          </cell>
          <cell r="E173">
            <v>140</v>
          </cell>
          <cell r="F173">
            <v>35</v>
          </cell>
          <cell r="G173">
            <v>4</v>
          </cell>
          <cell r="H173">
            <v>6</v>
          </cell>
          <cell r="I173">
            <v>8</v>
          </cell>
          <cell r="J173"/>
          <cell r="K173"/>
          <cell r="L173"/>
          <cell r="M173"/>
          <cell r="N173">
            <v>6</v>
          </cell>
          <cell r="O173">
            <v>8</v>
          </cell>
          <cell r="P173">
            <v>4</v>
          </cell>
          <cell r="Q173">
            <v>4</v>
          </cell>
          <cell r="R173" t="str">
            <v xml:space="preserve"> </v>
          </cell>
          <cell r="S173" t="str">
            <v xml:space="preserve"> </v>
          </cell>
          <cell r="T173" t="str">
            <v xml:space="preserve"> </v>
          </cell>
          <cell r="U173" t="str">
            <v xml:space="preserve"> </v>
          </cell>
          <cell r="V173" t="str">
            <v xml:space="preserve"> </v>
          </cell>
          <cell r="W173" t="str">
            <v xml:space="preserve"> </v>
          </cell>
          <cell r="X173" t="str">
            <v xml:space="preserve"> </v>
          </cell>
          <cell r="Y173" t="str">
            <v xml:space="preserve"> </v>
          </cell>
        </row>
        <row r="174">
          <cell r="A174" t="str">
            <v>2450</v>
          </cell>
          <cell r="B174" t="str">
            <v>Anhui</v>
          </cell>
          <cell r="C174" t="str">
            <v>CCL2450  黄山市</v>
          </cell>
          <cell r="D174">
            <v>1</v>
          </cell>
          <cell r="E174">
            <v>2</v>
          </cell>
          <cell r="F174">
            <v>2</v>
          </cell>
          <cell r="G174">
            <v>8</v>
          </cell>
          <cell r="H174">
            <v>5</v>
          </cell>
          <cell r="I174">
            <v>5</v>
          </cell>
          <cell r="J174">
            <v>9</v>
          </cell>
          <cell r="K174">
            <v>10</v>
          </cell>
          <cell r="L174">
            <v>2</v>
          </cell>
          <cell r="M174">
            <v>2</v>
          </cell>
          <cell r="N174">
            <v>16</v>
          </cell>
          <cell r="O174">
            <v>17</v>
          </cell>
          <cell r="P174"/>
          <cell r="Q174"/>
          <cell r="R174" t="str">
            <v xml:space="preserve"> </v>
          </cell>
          <cell r="S174" t="str">
            <v xml:space="preserve"> </v>
          </cell>
          <cell r="T174" t="str">
            <v xml:space="preserve"> </v>
          </cell>
          <cell r="U174" t="str">
            <v xml:space="preserve"> </v>
          </cell>
          <cell r="V174" t="str">
            <v xml:space="preserve"> </v>
          </cell>
          <cell r="W174" t="str">
            <v xml:space="preserve"> </v>
          </cell>
          <cell r="X174" t="str">
            <v xml:space="preserve"> </v>
          </cell>
          <cell r="Y174" t="str">
            <v xml:space="preserve"> </v>
          </cell>
        </row>
        <row r="175">
          <cell r="A175" t="str">
            <v>2460</v>
          </cell>
          <cell r="B175" t="str">
            <v>Anhui</v>
          </cell>
          <cell r="C175" t="str">
            <v>CCL2460  安庆市</v>
          </cell>
          <cell r="D175">
            <v>4</v>
          </cell>
          <cell r="E175">
            <v>279</v>
          </cell>
          <cell r="F175">
            <v>146</v>
          </cell>
          <cell r="G175"/>
          <cell r="H175">
            <v>11</v>
          </cell>
          <cell r="I175">
            <v>14</v>
          </cell>
          <cell r="J175"/>
          <cell r="K175"/>
          <cell r="L175"/>
          <cell r="M175"/>
          <cell r="N175">
            <v>11</v>
          </cell>
          <cell r="O175">
            <v>14</v>
          </cell>
          <cell r="P175"/>
          <cell r="Q175"/>
          <cell r="R175">
            <v>1</v>
          </cell>
          <cell r="S175">
            <v>6</v>
          </cell>
          <cell r="T175" t="str">
            <v xml:space="preserve"> </v>
          </cell>
          <cell r="U175" t="str">
            <v xml:space="preserve"> </v>
          </cell>
          <cell r="V175">
            <v>1</v>
          </cell>
          <cell r="W175">
            <v>6</v>
          </cell>
          <cell r="X175" t="str">
            <v xml:space="preserve"> </v>
          </cell>
          <cell r="Y175" t="str">
            <v xml:space="preserve"> </v>
          </cell>
        </row>
        <row r="176">
          <cell r="A176" t="str">
            <v>2462</v>
          </cell>
          <cell r="B176" t="str">
            <v>Anhui</v>
          </cell>
          <cell r="C176" t="str">
            <v>CCL2462  望江县</v>
          </cell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 t="str">
            <v xml:space="preserve"> </v>
          </cell>
          <cell r="S176" t="str">
            <v xml:space="preserve"> </v>
          </cell>
          <cell r="T176" t="str">
            <v xml:space="preserve"> </v>
          </cell>
          <cell r="U176" t="str">
            <v xml:space="preserve"> </v>
          </cell>
          <cell r="V176" t="str">
            <v xml:space="preserve"> </v>
          </cell>
          <cell r="W176" t="str">
            <v xml:space="preserve"> </v>
          </cell>
          <cell r="X176" t="str">
            <v xml:space="preserve"> </v>
          </cell>
          <cell r="Y176" t="str">
            <v xml:space="preserve"> </v>
          </cell>
        </row>
        <row r="177">
          <cell r="A177" t="str">
            <v>2471</v>
          </cell>
          <cell r="B177" t="str">
            <v>Anhui</v>
          </cell>
          <cell r="C177" t="str">
            <v>CCL2471  贵池市</v>
          </cell>
          <cell r="D177"/>
          <cell r="E177"/>
          <cell r="F177"/>
          <cell r="G177"/>
          <cell r="H177">
            <v>1</v>
          </cell>
          <cell r="I177">
            <v>1</v>
          </cell>
          <cell r="J177"/>
          <cell r="K177"/>
          <cell r="L177"/>
          <cell r="M177"/>
          <cell r="N177">
            <v>1</v>
          </cell>
          <cell r="O177">
            <v>1</v>
          </cell>
          <cell r="P177"/>
          <cell r="Q177"/>
          <cell r="R177" t="str">
            <v xml:space="preserve"> </v>
          </cell>
          <cell r="S177" t="str">
            <v xml:space="preserve"> </v>
          </cell>
          <cell r="T177" t="str">
            <v xml:space="preserve"> </v>
          </cell>
          <cell r="U177" t="str">
            <v xml:space="preserve"> </v>
          </cell>
          <cell r="V177" t="str">
            <v xml:space="preserve"> </v>
          </cell>
          <cell r="W177" t="str">
            <v xml:space="preserve"> </v>
          </cell>
          <cell r="X177" t="str">
            <v xml:space="preserve"> </v>
          </cell>
          <cell r="Y177" t="str">
            <v xml:space="preserve"> </v>
          </cell>
        </row>
        <row r="178">
          <cell r="A178" t="str">
            <v>2472</v>
          </cell>
          <cell r="B178" t="str">
            <v>Anhui</v>
          </cell>
          <cell r="C178" t="str">
            <v>CCL2472  东至县</v>
          </cell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 t="str">
            <v xml:space="preserve"> </v>
          </cell>
          <cell r="S178" t="str">
            <v xml:space="preserve"> </v>
          </cell>
          <cell r="T178" t="str">
            <v xml:space="preserve"> </v>
          </cell>
          <cell r="U178" t="str">
            <v xml:space="preserve"> </v>
          </cell>
          <cell r="V178" t="str">
            <v xml:space="preserve"> </v>
          </cell>
          <cell r="W178" t="str">
            <v xml:space="preserve"> </v>
          </cell>
          <cell r="X178" t="str">
            <v xml:space="preserve"> </v>
          </cell>
          <cell r="Y178" t="str">
            <v xml:space="preserve"> </v>
          </cell>
        </row>
        <row r="179">
          <cell r="B179" t="str">
            <v>Anhui</v>
          </cell>
          <cell r="C179" t="str">
            <v>安庆</v>
          </cell>
          <cell r="D179">
            <v>7</v>
          </cell>
          <cell r="E179">
            <v>421</v>
          </cell>
          <cell r="F179">
            <v>183</v>
          </cell>
          <cell r="G179">
            <v>12</v>
          </cell>
          <cell r="H179">
            <v>25</v>
          </cell>
          <cell r="I179">
            <v>30</v>
          </cell>
          <cell r="J179">
            <v>9</v>
          </cell>
          <cell r="K179">
            <v>10</v>
          </cell>
          <cell r="L179">
            <v>2</v>
          </cell>
          <cell r="M179">
            <v>2</v>
          </cell>
          <cell r="N179">
            <v>36</v>
          </cell>
          <cell r="O179">
            <v>42</v>
          </cell>
          <cell r="P179">
            <v>4</v>
          </cell>
          <cell r="Q179">
            <v>4</v>
          </cell>
          <cell r="R179">
            <v>1</v>
          </cell>
          <cell r="S179">
            <v>6</v>
          </cell>
          <cell r="T179">
            <v>0</v>
          </cell>
          <cell r="U179">
            <v>0</v>
          </cell>
          <cell r="V179">
            <v>1</v>
          </cell>
          <cell r="W179">
            <v>6</v>
          </cell>
          <cell r="X179">
            <v>0</v>
          </cell>
          <cell r="Y179">
            <v>0</v>
          </cell>
        </row>
        <row r="180">
          <cell r="N180"/>
          <cell r="O180">
            <v>0</v>
          </cell>
          <cell r="P180">
            <v>0</v>
          </cell>
          <cell r="Q180">
            <v>0</v>
          </cell>
          <cell r="R180" t="str">
            <v xml:space="preserve"> </v>
          </cell>
          <cell r="S180" t="str">
            <v xml:space="preserve"> </v>
          </cell>
          <cell r="T180" t="str">
            <v xml:space="preserve"> </v>
          </cell>
          <cell r="U180" t="str">
            <v xml:space="preserve"> </v>
          </cell>
          <cell r="V180" t="str">
            <v xml:space="preserve"> </v>
          </cell>
          <cell r="W180" t="str">
            <v xml:space="preserve"> </v>
          </cell>
          <cell r="X180" t="str">
            <v xml:space="preserve"> </v>
          </cell>
          <cell r="Y180" t="str">
            <v xml:space="preserve"> </v>
          </cell>
        </row>
        <row r="181">
          <cell r="A181" t="str">
            <v>3130</v>
          </cell>
          <cell r="B181" t="str">
            <v>Zhejiang</v>
          </cell>
          <cell r="C181" t="str">
            <v>CCL3130  湖州市</v>
          </cell>
          <cell r="D181">
            <v>3</v>
          </cell>
          <cell r="E181">
            <v>57</v>
          </cell>
          <cell r="F181">
            <v>35</v>
          </cell>
          <cell r="G181">
            <v>3</v>
          </cell>
          <cell r="H181">
            <v>5</v>
          </cell>
          <cell r="I181">
            <v>5</v>
          </cell>
          <cell r="J181">
            <v>2</v>
          </cell>
          <cell r="K181">
            <v>2</v>
          </cell>
          <cell r="L181"/>
          <cell r="M181"/>
          <cell r="N181">
            <v>7</v>
          </cell>
          <cell r="O181">
            <v>7</v>
          </cell>
          <cell r="P181">
            <v>3</v>
          </cell>
          <cell r="Q181">
            <v>3</v>
          </cell>
          <cell r="R181" t="str">
            <v xml:space="preserve"> </v>
          </cell>
          <cell r="S181" t="str">
            <v xml:space="preserve"> </v>
          </cell>
          <cell r="T181" t="str">
            <v xml:space="preserve"> </v>
          </cell>
          <cell r="U181" t="str">
            <v xml:space="preserve"> </v>
          </cell>
          <cell r="V181" t="str">
            <v xml:space="preserve"> </v>
          </cell>
          <cell r="W181" t="str">
            <v xml:space="preserve"> </v>
          </cell>
          <cell r="X181">
            <v>1</v>
          </cell>
          <cell r="Y181">
            <v>2</v>
          </cell>
        </row>
        <row r="182">
          <cell r="A182" t="str">
            <v>3131</v>
          </cell>
          <cell r="B182" t="str">
            <v>Zhejiang</v>
          </cell>
          <cell r="C182" t="str">
            <v>CCL3131  长兴县</v>
          </cell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 t="str">
            <v xml:space="preserve"> </v>
          </cell>
          <cell r="S182" t="str">
            <v xml:space="preserve"> </v>
          </cell>
          <cell r="T182" t="str">
            <v xml:space="preserve"> </v>
          </cell>
          <cell r="U182" t="str">
            <v xml:space="preserve"> </v>
          </cell>
          <cell r="V182" t="str">
            <v xml:space="preserve"> </v>
          </cell>
          <cell r="W182" t="str">
            <v xml:space="preserve"> </v>
          </cell>
          <cell r="X182" t="str">
            <v xml:space="preserve"> </v>
          </cell>
          <cell r="Y182" t="str">
            <v xml:space="preserve"> </v>
          </cell>
        </row>
        <row r="183">
          <cell r="A183" t="str">
            <v>3140</v>
          </cell>
          <cell r="B183" t="str">
            <v>Zhejiang</v>
          </cell>
          <cell r="C183" t="str">
            <v>CCL3140  嘉兴市</v>
          </cell>
          <cell r="D183">
            <v>3</v>
          </cell>
          <cell r="E183">
            <v>21</v>
          </cell>
          <cell r="F183">
            <v>21</v>
          </cell>
          <cell r="G183">
            <v>2</v>
          </cell>
          <cell r="H183">
            <v>7</v>
          </cell>
          <cell r="I183">
            <v>12</v>
          </cell>
          <cell r="J183">
            <v>3</v>
          </cell>
          <cell r="K183">
            <v>3</v>
          </cell>
          <cell r="L183"/>
          <cell r="M183"/>
          <cell r="N183">
            <v>10</v>
          </cell>
          <cell r="O183">
            <v>15</v>
          </cell>
          <cell r="P183"/>
          <cell r="Q183"/>
          <cell r="R183">
            <v>2</v>
          </cell>
          <cell r="S183">
            <v>9</v>
          </cell>
          <cell r="T183" t="str">
            <v xml:space="preserve"> </v>
          </cell>
          <cell r="U183" t="str">
            <v xml:space="preserve"> </v>
          </cell>
          <cell r="V183">
            <v>2</v>
          </cell>
          <cell r="W183">
            <v>9</v>
          </cell>
          <cell r="X183">
            <v>1</v>
          </cell>
          <cell r="Y183">
            <v>2</v>
          </cell>
        </row>
        <row r="184">
          <cell r="A184" t="str">
            <v>3141</v>
          </cell>
          <cell r="B184" t="str">
            <v>Zhejiang</v>
          </cell>
          <cell r="C184" t="str">
            <v>CCL3141  嘉善县</v>
          </cell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 t="str">
            <v xml:space="preserve"> </v>
          </cell>
          <cell r="S184" t="str">
            <v xml:space="preserve"> </v>
          </cell>
          <cell r="T184" t="str">
            <v xml:space="preserve"> </v>
          </cell>
          <cell r="U184" t="str">
            <v xml:space="preserve"> </v>
          </cell>
          <cell r="V184" t="str">
            <v xml:space="preserve"> </v>
          </cell>
          <cell r="W184" t="str">
            <v xml:space="preserve"> </v>
          </cell>
          <cell r="X184">
            <v>1</v>
          </cell>
          <cell r="Y184">
            <v>1</v>
          </cell>
        </row>
        <row r="185">
          <cell r="A185" t="str">
            <v>3144</v>
          </cell>
          <cell r="B185" t="str">
            <v>Zhejiang</v>
          </cell>
          <cell r="C185" t="str">
            <v>CCL3144  海宁市</v>
          </cell>
          <cell r="D185">
            <v>1</v>
          </cell>
          <cell r="E185">
            <v>2</v>
          </cell>
          <cell r="F185">
            <v>2</v>
          </cell>
          <cell r="G185">
            <v>4</v>
          </cell>
          <cell r="H185">
            <v>7</v>
          </cell>
          <cell r="I185">
            <v>7</v>
          </cell>
          <cell r="J185">
            <v>6</v>
          </cell>
          <cell r="K185">
            <v>6</v>
          </cell>
          <cell r="L185"/>
          <cell r="M185"/>
          <cell r="N185">
            <v>13</v>
          </cell>
          <cell r="O185">
            <v>13</v>
          </cell>
          <cell r="P185"/>
          <cell r="Q185"/>
          <cell r="R185" t="str">
            <v xml:space="preserve"> </v>
          </cell>
          <cell r="S185" t="str">
            <v xml:space="preserve"> </v>
          </cell>
          <cell r="T185" t="str">
            <v xml:space="preserve"> </v>
          </cell>
          <cell r="U185" t="str">
            <v xml:space="preserve"> </v>
          </cell>
          <cell r="V185" t="str">
            <v xml:space="preserve"> </v>
          </cell>
          <cell r="W185" t="str">
            <v xml:space="preserve"> </v>
          </cell>
          <cell r="X185" t="str">
            <v xml:space="preserve"> </v>
          </cell>
          <cell r="Y185">
            <v>1</v>
          </cell>
        </row>
        <row r="186">
          <cell r="A186" t="str">
            <v>3145</v>
          </cell>
          <cell r="B186" t="str">
            <v>Zhejiang</v>
          </cell>
          <cell r="C186" t="str">
            <v>CCL3145  桐乡市</v>
          </cell>
          <cell r="D186">
            <v>2</v>
          </cell>
          <cell r="E186">
            <v>13</v>
          </cell>
          <cell r="F186">
            <v>13</v>
          </cell>
          <cell r="G186">
            <v>3</v>
          </cell>
          <cell r="H186">
            <v>9</v>
          </cell>
          <cell r="I186">
            <v>9</v>
          </cell>
          <cell r="J186">
            <v>3</v>
          </cell>
          <cell r="K186">
            <v>3</v>
          </cell>
          <cell r="L186"/>
          <cell r="M186"/>
          <cell r="N186">
            <v>12</v>
          </cell>
          <cell r="O186">
            <v>12</v>
          </cell>
          <cell r="P186"/>
          <cell r="Q186"/>
          <cell r="R186" t="str">
            <v xml:space="preserve"> </v>
          </cell>
          <cell r="S186" t="str">
            <v xml:space="preserve"> </v>
          </cell>
          <cell r="T186" t="str">
            <v xml:space="preserve"> </v>
          </cell>
          <cell r="U186" t="str">
            <v xml:space="preserve"> </v>
          </cell>
          <cell r="V186" t="str">
            <v xml:space="preserve"> </v>
          </cell>
          <cell r="W186" t="str">
            <v xml:space="preserve"> </v>
          </cell>
          <cell r="X186" t="str">
            <v xml:space="preserve"> </v>
          </cell>
          <cell r="Y186" t="str">
            <v xml:space="preserve"> </v>
          </cell>
        </row>
        <row r="187">
          <cell r="B187" t="str">
            <v>Zhejiang</v>
          </cell>
          <cell r="C187" t="str">
            <v>桐乡</v>
          </cell>
          <cell r="D187">
            <v>9</v>
          </cell>
          <cell r="E187">
            <v>93</v>
          </cell>
          <cell r="F187">
            <v>71</v>
          </cell>
          <cell r="G187">
            <v>12</v>
          </cell>
          <cell r="H187">
            <v>28</v>
          </cell>
          <cell r="I187">
            <v>33</v>
          </cell>
          <cell r="J187">
            <v>14</v>
          </cell>
          <cell r="K187">
            <v>14</v>
          </cell>
          <cell r="L187">
            <v>0</v>
          </cell>
          <cell r="M187">
            <v>0</v>
          </cell>
          <cell r="N187">
            <v>42</v>
          </cell>
          <cell r="O187">
            <v>47</v>
          </cell>
          <cell r="P187">
            <v>3</v>
          </cell>
          <cell r="Q187">
            <v>3</v>
          </cell>
          <cell r="R187">
            <v>2</v>
          </cell>
          <cell r="S187">
            <v>9</v>
          </cell>
          <cell r="T187">
            <v>0</v>
          </cell>
          <cell r="U187">
            <v>0</v>
          </cell>
          <cell r="V187">
            <v>2</v>
          </cell>
          <cell r="W187">
            <v>9</v>
          </cell>
          <cell r="X187">
            <v>3</v>
          </cell>
          <cell r="Y187">
            <v>6</v>
          </cell>
        </row>
        <row r="188">
          <cell r="N188"/>
          <cell r="O188">
            <v>0</v>
          </cell>
          <cell r="P188">
            <v>0</v>
          </cell>
          <cell r="Q188">
            <v>0</v>
          </cell>
          <cell r="R188" t="str">
            <v xml:space="preserve"> </v>
          </cell>
          <cell r="S188" t="str">
            <v xml:space="preserve"> </v>
          </cell>
          <cell r="T188" t="str">
            <v xml:space="preserve"> </v>
          </cell>
          <cell r="U188" t="str">
            <v xml:space="preserve"> </v>
          </cell>
          <cell r="V188" t="str">
            <v xml:space="preserve"> </v>
          </cell>
          <cell r="W188" t="str">
            <v xml:space="preserve"> </v>
          </cell>
          <cell r="X188" t="str">
            <v xml:space="preserve"> </v>
          </cell>
          <cell r="Y188" t="str">
            <v xml:space="preserve"> </v>
          </cell>
        </row>
        <row r="189">
          <cell r="A189" t="str">
            <v>4530</v>
          </cell>
          <cell r="B189" t="str">
            <v>Henan</v>
          </cell>
          <cell r="C189" t="str">
            <v>CCL4530  新乡市</v>
          </cell>
          <cell r="D189">
            <v>4</v>
          </cell>
          <cell r="E189">
            <v>46</v>
          </cell>
          <cell r="F189">
            <v>37</v>
          </cell>
          <cell r="G189">
            <v>1</v>
          </cell>
          <cell r="H189">
            <v>9</v>
          </cell>
          <cell r="I189">
            <v>10</v>
          </cell>
          <cell r="J189">
            <v>1</v>
          </cell>
          <cell r="K189">
            <v>1</v>
          </cell>
          <cell r="L189">
            <v>1</v>
          </cell>
          <cell r="M189">
            <v>1</v>
          </cell>
          <cell r="N189">
            <v>11</v>
          </cell>
          <cell r="O189">
            <v>12</v>
          </cell>
          <cell r="P189"/>
          <cell r="Q189"/>
          <cell r="R189" t="str">
            <v xml:space="preserve"> </v>
          </cell>
          <cell r="S189" t="str">
            <v xml:space="preserve"> </v>
          </cell>
          <cell r="T189" t="str">
            <v xml:space="preserve"> </v>
          </cell>
          <cell r="U189" t="str">
            <v xml:space="preserve"> </v>
          </cell>
          <cell r="V189" t="str">
            <v xml:space="preserve"> </v>
          </cell>
          <cell r="W189" t="str">
            <v xml:space="preserve"> </v>
          </cell>
          <cell r="X189" t="str">
            <v xml:space="preserve"> </v>
          </cell>
          <cell r="Y189" t="str">
            <v xml:space="preserve"> </v>
          </cell>
        </row>
        <row r="190">
          <cell r="A190" t="str">
            <v>4550</v>
          </cell>
          <cell r="B190" t="str">
            <v>Henan</v>
          </cell>
          <cell r="C190" t="str">
            <v>CCL4550  安阳市</v>
          </cell>
          <cell r="D190">
            <v>1</v>
          </cell>
          <cell r="E190">
            <v>16</v>
          </cell>
          <cell r="F190">
            <v>6</v>
          </cell>
          <cell r="G190"/>
          <cell r="H190">
            <v>5</v>
          </cell>
          <cell r="I190">
            <v>5</v>
          </cell>
          <cell r="J190"/>
          <cell r="K190"/>
          <cell r="L190">
            <v>2</v>
          </cell>
          <cell r="M190">
            <v>2</v>
          </cell>
          <cell r="N190">
            <v>7</v>
          </cell>
          <cell r="O190">
            <v>7</v>
          </cell>
          <cell r="P190"/>
          <cell r="Q190"/>
          <cell r="R190" t="str">
            <v xml:space="preserve"> </v>
          </cell>
          <cell r="S190" t="str">
            <v xml:space="preserve"> </v>
          </cell>
          <cell r="T190" t="str">
            <v xml:space="preserve"> </v>
          </cell>
          <cell r="U190" t="str">
            <v xml:space="preserve"> </v>
          </cell>
          <cell r="V190" t="str">
            <v xml:space="preserve"> </v>
          </cell>
          <cell r="W190" t="str">
            <v xml:space="preserve"> </v>
          </cell>
          <cell r="X190" t="str">
            <v xml:space="preserve"> </v>
          </cell>
          <cell r="Y190" t="str">
            <v xml:space="preserve"> </v>
          </cell>
        </row>
        <row r="191">
          <cell r="A191" t="str">
            <v>4564</v>
          </cell>
          <cell r="B191" t="str">
            <v>Henan</v>
          </cell>
          <cell r="C191" t="str">
            <v>CCL4564  滑县</v>
          </cell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 t="str">
            <v xml:space="preserve"> </v>
          </cell>
          <cell r="S191" t="str">
            <v xml:space="preserve"> </v>
          </cell>
          <cell r="T191" t="str">
            <v xml:space="preserve"> </v>
          </cell>
          <cell r="U191" t="str">
            <v xml:space="preserve"> </v>
          </cell>
          <cell r="V191" t="str">
            <v xml:space="preserve"> </v>
          </cell>
          <cell r="W191" t="str">
            <v xml:space="preserve"> </v>
          </cell>
          <cell r="X191" t="str">
            <v xml:space="preserve"> </v>
          </cell>
          <cell r="Y191" t="str">
            <v xml:space="preserve"> </v>
          </cell>
        </row>
        <row r="192">
          <cell r="A192" t="str">
            <v>4571</v>
          </cell>
          <cell r="B192" t="str">
            <v>Henan</v>
          </cell>
          <cell r="C192" t="str">
            <v>CCL4571  濮阳县</v>
          </cell>
          <cell r="D192">
            <v>2</v>
          </cell>
          <cell r="E192">
            <v>13</v>
          </cell>
          <cell r="F192">
            <v>7</v>
          </cell>
          <cell r="G192"/>
          <cell r="H192">
            <v>9</v>
          </cell>
          <cell r="I192">
            <v>13</v>
          </cell>
          <cell r="J192">
            <v>1</v>
          </cell>
          <cell r="K192">
            <v>1</v>
          </cell>
          <cell r="L192"/>
          <cell r="M192"/>
          <cell r="N192">
            <v>10</v>
          </cell>
          <cell r="O192">
            <v>14</v>
          </cell>
          <cell r="P192"/>
          <cell r="Q192"/>
          <cell r="R192" t="str">
            <v xml:space="preserve"> </v>
          </cell>
          <cell r="S192" t="str">
            <v xml:space="preserve"> </v>
          </cell>
          <cell r="T192" t="str">
            <v xml:space="preserve"> </v>
          </cell>
          <cell r="U192" t="str">
            <v xml:space="preserve"> </v>
          </cell>
          <cell r="V192" t="str">
            <v xml:space="preserve"> </v>
          </cell>
          <cell r="W192" t="str">
            <v xml:space="preserve"> </v>
          </cell>
          <cell r="X192" t="str">
            <v xml:space="preserve"> </v>
          </cell>
          <cell r="Y192" t="str">
            <v xml:space="preserve"> </v>
          </cell>
        </row>
        <row r="193">
          <cell r="A193" t="str">
            <v>4580</v>
          </cell>
          <cell r="B193" t="str">
            <v>Henan</v>
          </cell>
          <cell r="C193" t="str">
            <v>CCL4580  鹤壁市</v>
          </cell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 t="str">
            <v xml:space="preserve"> </v>
          </cell>
          <cell r="S193" t="str">
            <v xml:space="preserve"> </v>
          </cell>
          <cell r="T193" t="str">
            <v xml:space="preserve"> </v>
          </cell>
          <cell r="U193" t="str">
            <v xml:space="preserve"> </v>
          </cell>
          <cell r="V193" t="str">
            <v xml:space="preserve"> </v>
          </cell>
          <cell r="W193" t="str">
            <v xml:space="preserve"> </v>
          </cell>
          <cell r="X193" t="str">
            <v xml:space="preserve"> </v>
          </cell>
          <cell r="Y193" t="str">
            <v xml:space="preserve"> </v>
          </cell>
        </row>
        <row r="194">
          <cell r="B194" t="str">
            <v>Henan</v>
          </cell>
          <cell r="C194" t="str">
            <v>新乡</v>
          </cell>
          <cell r="D194">
            <v>7</v>
          </cell>
          <cell r="E194">
            <v>75</v>
          </cell>
          <cell r="F194">
            <v>50</v>
          </cell>
          <cell r="G194">
            <v>1</v>
          </cell>
          <cell r="H194">
            <v>23</v>
          </cell>
          <cell r="I194">
            <v>28</v>
          </cell>
          <cell r="J194">
            <v>2</v>
          </cell>
          <cell r="K194">
            <v>2</v>
          </cell>
          <cell r="L194">
            <v>3</v>
          </cell>
          <cell r="M194">
            <v>3</v>
          </cell>
          <cell r="N194">
            <v>28</v>
          </cell>
          <cell r="O194">
            <v>33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N195"/>
          <cell r="O195">
            <v>0</v>
          </cell>
          <cell r="P195">
            <v>0</v>
          </cell>
          <cell r="Q195">
            <v>0</v>
          </cell>
          <cell r="R195" t="str">
            <v xml:space="preserve"> </v>
          </cell>
          <cell r="S195" t="str">
            <v xml:space="preserve"> </v>
          </cell>
          <cell r="T195" t="str">
            <v xml:space="preserve"> </v>
          </cell>
          <cell r="U195" t="str">
            <v xml:space="preserve"> </v>
          </cell>
          <cell r="V195" t="str">
            <v xml:space="preserve"> </v>
          </cell>
          <cell r="W195" t="str">
            <v xml:space="preserve"> </v>
          </cell>
          <cell r="X195" t="str">
            <v xml:space="preserve"> </v>
          </cell>
          <cell r="Y195" t="str">
            <v xml:space="preserve"> </v>
          </cell>
        </row>
        <row r="196">
          <cell r="A196" t="str">
            <v>2150</v>
          </cell>
          <cell r="B196" t="str">
            <v>Jiangsu</v>
          </cell>
          <cell r="C196" t="str">
            <v>CCL2150  苏州市</v>
          </cell>
          <cell r="D196">
            <v>4</v>
          </cell>
          <cell r="E196">
            <v>156</v>
          </cell>
          <cell r="F196">
            <v>29</v>
          </cell>
          <cell r="G196">
            <v>66</v>
          </cell>
          <cell r="H196">
            <v>10</v>
          </cell>
          <cell r="I196">
            <v>18</v>
          </cell>
          <cell r="J196">
            <v>11</v>
          </cell>
          <cell r="K196">
            <v>13</v>
          </cell>
          <cell r="L196"/>
          <cell r="M196"/>
          <cell r="N196">
            <v>21</v>
          </cell>
          <cell r="O196">
            <v>31</v>
          </cell>
          <cell r="P196">
            <v>1</v>
          </cell>
          <cell r="Q196">
            <v>11</v>
          </cell>
          <cell r="R196">
            <v>4</v>
          </cell>
          <cell r="S196">
            <v>159</v>
          </cell>
          <cell r="T196" t="str">
            <v xml:space="preserve"> </v>
          </cell>
          <cell r="U196" t="str">
            <v xml:space="preserve"> </v>
          </cell>
          <cell r="V196">
            <v>4</v>
          </cell>
          <cell r="W196">
            <v>159</v>
          </cell>
          <cell r="X196">
            <v>4</v>
          </cell>
          <cell r="Y196">
            <v>17</v>
          </cell>
        </row>
        <row r="197">
          <cell r="A197" t="str">
            <v>2153</v>
          </cell>
          <cell r="B197" t="str">
            <v>Jiangsu</v>
          </cell>
          <cell r="C197" t="str">
            <v>CCL2153  昆山市</v>
          </cell>
          <cell r="D197"/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 t="str">
            <v xml:space="preserve"> </v>
          </cell>
          <cell r="S197" t="str">
            <v xml:space="preserve"> </v>
          </cell>
          <cell r="T197" t="str">
            <v xml:space="preserve"> </v>
          </cell>
          <cell r="U197" t="str">
            <v xml:space="preserve"> </v>
          </cell>
          <cell r="V197" t="str">
            <v xml:space="preserve"> </v>
          </cell>
          <cell r="W197" t="str">
            <v xml:space="preserve"> </v>
          </cell>
          <cell r="X197">
            <v>2</v>
          </cell>
          <cell r="Y197">
            <v>2</v>
          </cell>
        </row>
        <row r="198">
          <cell r="A198" t="str">
            <v>2154</v>
          </cell>
          <cell r="B198" t="str">
            <v>Jiangsu</v>
          </cell>
          <cell r="C198" t="str">
            <v>CCL2154  太仓市</v>
          </cell>
          <cell r="D198"/>
          <cell r="E198"/>
          <cell r="F198"/>
          <cell r="G198"/>
          <cell r="H198">
            <v>3</v>
          </cell>
          <cell r="I198">
            <v>6</v>
          </cell>
          <cell r="J198">
            <v>1</v>
          </cell>
          <cell r="K198">
            <v>1</v>
          </cell>
          <cell r="L198"/>
          <cell r="M198"/>
          <cell r="N198">
            <v>4</v>
          </cell>
          <cell r="O198">
            <v>7</v>
          </cell>
          <cell r="P198"/>
          <cell r="Q198"/>
          <cell r="R198">
            <v>1</v>
          </cell>
          <cell r="S198">
            <v>1</v>
          </cell>
          <cell r="T198" t="str">
            <v xml:space="preserve"> </v>
          </cell>
          <cell r="U198" t="str">
            <v xml:space="preserve"> </v>
          </cell>
          <cell r="V198">
            <v>1</v>
          </cell>
          <cell r="W198">
            <v>1</v>
          </cell>
          <cell r="X198" t="str">
            <v xml:space="preserve"> </v>
          </cell>
          <cell r="Y198" t="str">
            <v xml:space="preserve"> </v>
          </cell>
        </row>
        <row r="199">
          <cell r="A199" t="str">
            <v>2155</v>
          </cell>
          <cell r="B199" t="str">
            <v>Jiangsu</v>
          </cell>
          <cell r="C199" t="str">
            <v>CCL2155  常熟市</v>
          </cell>
          <cell r="D199">
            <v>1</v>
          </cell>
          <cell r="E199">
            <v>19</v>
          </cell>
          <cell r="F199">
            <v>8</v>
          </cell>
          <cell r="G199"/>
          <cell r="H199">
            <v>2</v>
          </cell>
          <cell r="I199">
            <v>19</v>
          </cell>
          <cell r="J199">
            <v>2</v>
          </cell>
          <cell r="K199">
            <v>2</v>
          </cell>
          <cell r="L199"/>
          <cell r="M199"/>
          <cell r="N199">
            <v>4</v>
          </cell>
          <cell r="O199">
            <v>21</v>
          </cell>
          <cell r="P199"/>
          <cell r="Q199"/>
          <cell r="R199" t="str">
            <v xml:space="preserve"> </v>
          </cell>
          <cell r="S199" t="str">
            <v xml:space="preserve"> </v>
          </cell>
          <cell r="T199" t="str">
            <v xml:space="preserve"> </v>
          </cell>
          <cell r="U199" t="str">
            <v xml:space="preserve"> </v>
          </cell>
          <cell r="V199" t="str">
            <v xml:space="preserve"> </v>
          </cell>
          <cell r="W199" t="str">
            <v xml:space="preserve"> </v>
          </cell>
          <cell r="X199">
            <v>1</v>
          </cell>
          <cell r="Y199">
            <v>1</v>
          </cell>
        </row>
        <row r="200">
          <cell r="A200" t="str">
            <v>2156</v>
          </cell>
          <cell r="B200" t="str">
            <v>Jiangsu</v>
          </cell>
          <cell r="C200" t="str">
            <v>CCL2156  张家港市</v>
          </cell>
          <cell r="D200">
            <v>1</v>
          </cell>
          <cell r="E200">
            <v>11</v>
          </cell>
          <cell r="F200">
            <v>6</v>
          </cell>
          <cell r="G200"/>
          <cell r="H200">
            <v>3</v>
          </cell>
          <cell r="I200">
            <v>3</v>
          </cell>
          <cell r="J200">
            <v>5</v>
          </cell>
          <cell r="K200">
            <v>5</v>
          </cell>
          <cell r="L200">
            <v>3</v>
          </cell>
          <cell r="M200">
            <v>3</v>
          </cell>
          <cell r="N200">
            <v>11</v>
          </cell>
          <cell r="O200">
            <v>11</v>
          </cell>
          <cell r="P200"/>
          <cell r="Q200"/>
          <cell r="R200" t="str">
            <v xml:space="preserve"> </v>
          </cell>
          <cell r="S200" t="str">
            <v xml:space="preserve"> </v>
          </cell>
          <cell r="T200" t="str">
            <v xml:space="preserve"> </v>
          </cell>
          <cell r="U200" t="str">
            <v xml:space="preserve"> </v>
          </cell>
          <cell r="V200" t="str">
            <v xml:space="preserve"> </v>
          </cell>
          <cell r="W200" t="str">
            <v xml:space="preserve"> </v>
          </cell>
          <cell r="X200">
            <v>1</v>
          </cell>
          <cell r="Y200">
            <v>1</v>
          </cell>
        </row>
        <row r="201">
          <cell r="B201" t="str">
            <v>Jiangsu</v>
          </cell>
          <cell r="C201" t="str">
            <v>宿州</v>
          </cell>
          <cell r="D201">
            <v>6</v>
          </cell>
          <cell r="E201">
            <v>186</v>
          </cell>
          <cell r="F201">
            <v>43</v>
          </cell>
          <cell r="G201">
            <v>66</v>
          </cell>
          <cell r="H201">
            <v>18</v>
          </cell>
          <cell r="I201">
            <v>46</v>
          </cell>
          <cell r="J201">
            <v>19</v>
          </cell>
          <cell r="K201">
            <v>21</v>
          </cell>
          <cell r="L201">
            <v>3</v>
          </cell>
          <cell r="M201">
            <v>3</v>
          </cell>
          <cell r="N201">
            <v>40</v>
          </cell>
          <cell r="O201">
            <v>70</v>
          </cell>
          <cell r="P201">
            <v>1</v>
          </cell>
          <cell r="Q201">
            <v>11</v>
          </cell>
          <cell r="R201">
            <v>5</v>
          </cell>
          <cell r="S201">
            <v>160</v>
          </cell>
          <cell r="T201">
            <v>0</v>
          </cell>
          <cell r="U201">
            <v>0</v>
          </cell>
          <cell r="V201">
            <v>5</v>
          </cell>
          <cell r="W201">
            <v>160</v>
          </cell>
          <cell r="X201">
            <v>8</v>
          </cell>
          <cell r="Y201">
            <v>21</v>
          </cell>
        </row>
        <row r="202">
          <cell r="N202"/>
          <cell r="O202">
            <v>0</v>
          </cell>
          <cell r="P202">
            <v>0</v>
          </cell>
          <cell r="Q202">
            <v>0</v>
          </cell>
          <cell r="R202" t="str">
            <v xml:space="preserve"> </v>
          </cell>
          <cell r="S202" t="str">
            <v xml:space="preserve"> </v>
          </cell>
          <cell r="T202" t="str">
            <v xml:space="preserve"> </v>
          </cell>
          <cell r="U202" t="str">
            <v xml:space="preserve"> </v>
          </cell>
          <cell r="V202" t="str">
            <v xml:space="preserve"> </v>
          </cell>
          <cell r="W202" t="str">
            <v xml:space="preserve"> </v>
          </cell>
          <cell r="X202" t="str">
            <v xml:space="preserve"> </v>
          </cell>
          <cell r="Y202" t="str">
            <v xml:space="preserve"> </v>
          </cell>
        </row>
        <row r="203">
          <cell r="A203" t="str">
            <v>2360</v>
          </cell>
          <cell r="B203" t="str">
            <v>Anhui</v>
          </cell>
          <cell r="C203" t="str">
            <v>CCL2360  阜阳市</v>
          </cell>
          <cell r="D203">
            <v>2</v>
          </cell>
          <cell r="E203">
            <v>56</v>
          </cell>
          <cell r="F203">
            <v>45</v>
          </cell>
          <cell r="G203"/>
          <cell r="H203">
            <v>20</v>
          </cell>
          <cell r="I203">
            <v>20</v>
          </cell>
          <cell r="J203">
            <v>5</v>
          </cell>
          <cell r="K203">
            <v>5</v>
          </cell>
          <cell r="L203"/>
          <cell r="M203"/>
          <cell r="N203">
            <v>25</v>
          </cell>
          <cell r="O203">
            <v>25</v>
          </cell>
          <cell r="P203"/>
          <cell r="Q203"/>
          <cell r="R203" t="str">
            <v xml:space="preserve"> </v>
          </cell>
          <cell r="S203" t="str">
            <v xml:space="preserve"> </v>
          </cell>
          <cell r="T203" t="str">
            <v xml:space="preserve"> </v>
          </cell>
          <cell r="U203" t="str">
            <v xml:space="preserve"> </v>
          </cell>
          <cell r="V203" t="str">
            <v xml:space="preserve"> </v>
          </cell>
          <cell r="W203" t="str">
            <v xml:space="preserve"> </v>
          </cell>
          <cell r="X203" t="str">
            <v xml:space="preserve"> </v>
          </cell>
          <cell r="Y203">
            <v>1</v>
          </cell>
        </row>
        <row r="204">
          <cell r="A204" t="str">
            <v>2365</v>
          </cell>
          <cell r="B204" t="str">
            <v>Anhui</v>
          </cell>
          <cell r="C204" t="str">
            <v>CCL2365  界首市</v>
          </cell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 t="str">
            <v xml:space="preserve"> </v>
          </cell>
          <cell r="S204" t="str">
            <v xml:space="preserve"> </v>
          </cell>
          <cell r="T204" t="str">
            <v xml:space="preserve"> </v>
          </cell>
          <cell r="U204" t="str">
            <v xml:space="preserve"> </v>
          </cell>
          <cell r="V204" t="str">
            <v xml:space="preserve"> </v>
          </cell>
          <cell r="W204" t="str">
            <v xml:space="preserve"> </v>
          </cell>
          <cell r="X204" t="str">
            <v xml:space="preserve"> </v>
          </cell>
          <cell r="Y204" t="str">
            <v xml:space="preserve"> </v>
          </cell>
        </row>
        <row r="205">
          <cell r="B205" t="str">
            <v>Anhui</v>
          </cell>
          <cell r="C205" t="str">
            <v>富阳</v>
          </cell>
          <cell r="D205">
            <v>2</v>
          </cell>
          <cell r="E205">
            <v>56</v>
          </cell>
          <cell r="F205">
            <v>45</v>
          </cell>
          <cell r="G205">
            <v>0</v>
          </cell>
          <cell r="H205">
            <v>20</v>
          </cell>
          <cell r="I205">
            <v>20</v>
          </cell>
          <cell r="J205">
            <v>5</v>
          </cell>
          <cell r="K205">
            <v>5</v>
          </cell>
          <cell r="L205">
            <v>0</v>
          </cell>
          <cell r="M205">
            <v>0</v>
          </cell>
          <cell r="N205">
            <v>25</v>
          </cell>
          <cell r="O205">
            <v>25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</v>
          </cell>
        </row>
        <row r="206">
          <cell r="N206"/>
          <cell r="O206">
            <v>0</v>
          </cell>
          <cell r="P206">
            <v>0</v>
          </cell>
          <cell r="Q206">
            <v>0</v>
          </cell>
          <cell r="R206" t="str">
            <v xml:space="preserve"> </v>
          </cell>
          <cell r="S206" t="str">
            <v xml:space="preserve"> </v>
          </cell>
          <cell r="T206" t="str">
            <v xml:space="preserve"> </v>
          </cell>
          <cell r="U206" t="str">
            <v xml:space="preserve"> </v>
          </cell>
          <cell r="V206" t="str">
            <v xml:space="preserve"> </v>
          </cell>
          <cell r="W206" t="str">
            <v xml:space="preserve"> </v>
          </cell>
          <cell r="X206" t="str">
            <v xml:space="preserve"> </v>
          </cell>
          <cell r="Y206" t="str">
            <v xml:space="preserve"> </v>
          </cell>
        </row>
        <row r="207">
          <cell r="A207" t="str">
            <v>3118</v>
          </cell>
          <cell r="B207" t="str">
            <v>Zhejiang</v>
          </cell>
          <cell r="C207" t="str">
            <v>CCL3118  诸暨市</v>
          </cell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>
            <v>1</v>
          </cell>
          <cell r="S207">
            <v>16</v>
          </cell>
          <cell r="T207" t="str">
            <v xml:space="preserve"> </v>
          </cell>
          <cell r="U207" t="str">
            <v xml:space="preserve"> </v>
          </cell>
          <cell r="V207">
            <v>1</v>
          </cell>
          <cell r="W207">
            <v>16</v>
          </cell>
          <cell r="X207" t="str">
            <v xml:space="preserve"> </v>
          </cell>
          <cell r="Y207" t="str">
            <v xml:space="preserve"> </v>
          </cell>
        </row>
        <row r="208">
          <cell r="A208" t="str">
            <v>3120</v>
          </cell>
          <cell r="B208" t="str">
            <v>Zhejiang</v>
          </cell>
          <cell r="C208" t="str">
            <v>CCL3120  绍兴市</v>
          </cell>
          <cell r="D208"/>
          <cell r="E208"/>
          <cell r="F208"/>
          <cell r="G208">
            <v>12</v>
          </cell>
          <cell r="H208">
            <v>5</v>
          </cell>
          <cell r="I208">
            <v>15</v>
          </cell>
          <cell r="J208">
            <v>6</v>
          </cell>
          <cell r="K208">
            <v>6</v>
          </cell>
          <cell r="L208"/>
          <cell r="M208"/>
          <cell r="N208">
            <v>11</v>
          </cell>
          <cell r="O208">
            <v>21</v>
          </cell>
          <cell r="P208"/>
          <cell r="Q208"/>
          <cell r="R208">
            <v>2</v>
          </cell>
          <cell r="S208">
            <v>39</v>
          </cell>
          <cell r="T208" t="str">
            <v xml:space="preserve"> </v>
          </cell>
          <cell r="U208" t="str">
            <v xml:space="preserve"> </v>
          </cell>
          <cell r="V208">
            <v>2</v>
          </cell>
          <cell r="W208">
            <v>39</v>
          </cell>
          <cell r="X208">
            <v>1</v>
          </cell>
          <cell r="Y208">
            <v>1</v>
          </cell>
        </row>
        <row r="209">
          <cell r="A209" t="str">
            <v>3123</v>
          </cell>
          <cell r="B209" t="str">
            <v>Zhejiang</v>
          </cell>
          <cell r="C209" t="str">
            <v>CCL3123  上虞市</v>
          </cell>
          <cell r="D209">
            <v>1</v>
          </cell>
          <cell r="E209">
            <v>120</v>
          </cell>
          <cell r="F209">
            <v>15</v>
          </cell>
          <cell r="G209">
            <v>4</v>
          </cell>
          <cell r="H209">
            <v>2</v>
          </cell>
          <cell r="I209">
            <v>3</v>
          </cell>
          <cell r="J209">
            <v>4</v>
          </cell>
          <cell r="K209">
            <v>4</v>
          </cell>
          <cell r="L209"/>
          <cell r="M209"/>
          <cell r="N209">
            <v>6</v>
          </cell>
          <cell r="O209">
            <v>7</v>
          </cell>
          <cell r="P209"/>
          <cell r="Q209"/>
          <cell r="R209" t="str">
            <v xml:space="preserve"> </v>
          </cell>
          <cell r="S209" t="str">
            <v xml:space="preserve"> </v>
          </cell>
          <cell r="T209" t="str">
            <v xml:space="preserve"> </v>
          </cell>
          <cell r="U209" t="str">
            <v xml:space="preserve"> </v>
          </cell>
          <cell r="V209" t="str">
            <v xml:space="preserve"> </v>
          </cell>
          <cell r="W209" t="str">
            <v xml:space="preserve"> </v>
          </cell>
          <cell r="X209" t="str">
            <v xml:space="preserve"> </v>
          </cell>
          <cell r="Y209" t="str">
            <v xml:space="preserve"> </v>
          </cell>
        </row>
        <row r="210">
          <cell r="A210" t="str">
            <v>3124</v>
          </cell>
          <cell r="B210" t="str">
            <v>Zhejiang</v>
          </cell>
          <cell r="C210" t="str">
            <v>CCL3124  嵊州市</v>
          </cell>
          <cell r="D210"/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 t="str">
            <v xml:space="preserve"> </v>
          </cell>
          <cell r="S210" t="str">
            <v xml:space="preserve"> </v>
          </cell>
          <cell r="T210" t="str">
            <v xml:space="preserve"> </v>
          </cell>
          <cell r="U210" t="str">
            <v xml:space="preserve"> </v>
          </cell>
          <cell r="V210" t="str">
            <v xml:space="preserve"> </v>
          </cell>
          <cell r="W210" t="str">
            <v xml:space="preserve"> </v>
          </cell>
          <cell r="X210" t="str">
            <v xml:space="preserve"> </v>
          </cell>
          <cell r="Y210" t="str">
            <v xml:space="preserve"> </v>
          </cell>
        </row>
        <row r="211">
          <cell r="B211" t="str">
            <v>Zhejiang</v>
          </cell>
          <cell r="C211" t="str">
            <v>绍兴</v>
          </cell>
          <cell r="D211">
            <v>1</v>
          </cell>
          <cell r="E211">
            <v>120</v>
          </cell>
          <cell r="F211">
            <v>15</v>
          </cell>
          <cell r="G211">
            <v>16</v>
          </cell>
          <cell r="H211">
            <v>7</v>
          </cell>
          <cell r="I211">
            <v>18</v>
          </cell>
          <cell r="J211">
            <v>10</v>
          </cell>
          <cell r="K211">
            <v>10</v>
          </cell>
          <cell r="L211">
            <v>0</v>
          </cell>
          <cell r="M211">
            <v>0</v>
          </cell>
          <cell r="N211">
            <v>17</v>
          </cell>
          <cell r="O211">
            <v>28</v>
          </cell>
          <cell r="P211">
            <v>0</v>
          </cell>
          <cell r="Q211">
            <v>0</v>
          </cell>
          <cell r="R211">
            <v>3</v>
          </cell>
          <cell r="S211">
            <v>55</v>
          </cell>
          <cell r="T211">
            <v>0</v>
          </cell>
          <cell r="U211">
            <v>0</v>
          </cell>
          <cell r="V211">
            <v>3</v>
          </cell>
          <cell r="W211">
            <v>55</v>
          </cell>
          <cell r="X211">
            <v>1</v>
          </cell>
          <cell r="Y211">
            <v>1</v>
          </cell>
        </row>
        <row r="212">
          <cell r="N212"/>
          <cell r="O212">
            <v>0</v>
          </cell>
          <cell r="P212">
            <v>0</v>
          </cell>
          <cell r="Q212">
            <v>0</v>
          </cell>
          <cell r="R212" t="str">
            <v xml:space="preserve"> </v>
          </cell>
          <cell r="S212" t="str">
            <v xml:space="preserve"> </v>
          </cell>
          <cell r="T212" t="str">
            <v xml:space="preserve"> </v>
          </cell>
          <cell r="U212" t="str">
            <v xml:space="preserve"> </v>
          </cell>
          <cell r="V212" t="str">
            <v xml:space="preserve"> </v>
          </cell>
          <cell r="W212" t="str">
            <v xml:space="preserve"> </v>
          </cell>
          <cell r="X212" t="str">
            <v xml:space="preserve"> </v>
          </cell>
          <cell r="Y212" t="str">
            <v xml:space="preserve"> </v>
          </cell>
        </row>
        <row r="213">
          <cell r="A213" t="str">
            <v>4620</v>
          </cell>
          <cell r="B213" t="str">
            <v>Henan</v>
          </cell>
          <cell r="C213" t="str">
            <v>CCL4620  漯河市</v>
          </cell>
          <cell r="D213">
            <v>1</v>
          </cell>
          <cell r="E213">
            <v>20</v>
          </cell>
          <cell r="F213">
            <v>10</v>
          </cell>
          <cell r="G213">
            <v>2</v>
          </cell>
          <cell r="H213">
            <v>7</v>
          </cell>
          <cell r="I213">
            <v>7</v>
          </cell>
          <cell r="J213"/>
          <cell r="K213"/>
          <cell r="L213"/>
          <cell r="M213"/>
          <cell r="N213">
            <v>7</v>
          </cell>
          <cell r="O213">
            <v>7</v>
          </cell>
          <cell r="P213">
            <v>4</v>
          </cell>
          <cell r="Q213">
            <v>4</v>
          </cell>
          <cell r="R213" t="str">
            <v xml:space="preserve"> </v>
          </cell>
          <cell r="S213" t="str">
            <v xml:space="preserve"> </v>
          </cell>
          <cell r="T213" t="str">
            <v xml:space="preserve"> </v>
          </cell>
          <cell r="U213" t="str">
            <v xml:space="preserve"> </v>
          </cell>
          <cell r="V213" t="str">
            <v xml:space="preserve"> </v>
          </cell>
          <cell r="W213" t="str">
            <v xml:space="preserve"> </v>
          </cell>
          <cell r="X213" t="str">
            <v xml:space="preserve"> </v>
          </cell>
          <cell r="Y213" t="str">
            <v xml:space="preserve"> </v>
          </cell>
        </row>
        <row r="214">
          <cell r="A214" t="str">
            <v>4630</v>
          </cell>
          <cell r="B214" t="str">
            <v>Henan</v>
          </cell>
          <cell r="C214" t="str">
            <v>CCL4630  驻马店市</v>
          </cell>
          <cell r="D214">
            <v>3</v>
          </cell>
          <cell r="E214">
            <v>48</v>
          </cell>
          <cell r="F214">
            <v>31</v>
          </cell>
          <cell r="G214">
            <v>4</v>
          </cell>
          <cell r="H214">
            <v>3</v>
          </cell>
          <cell r="I214">
            <v>3</v>
          </cell>
          <cell r="J214"/>
          <cell r="K214"/>
          <cell r="L214"/>
          <cell r="M214"/>
          <cell r="N214">
            <v>3</v>
          </cell>
          <cell r="O214">
            <v>3</v>
          </cell>
          <cell r="P214"/>
          <cell r="Q214"/>
          <cell r="R214" t="str">
            <v xml:space="preserve"> </v>
          </cell>
          <cell r="S214" t="str">
            <v xml:space="preserve"> </v>
          </cell>
          <cell r="T214" t="str">
            <v xml:space="preserve"> </v>
          </cell>
          <cell r="U214" t="str">
            <v xml:space="preserve"> </v>
          </cell>
          <cell r="V214" t="str">
            <v xml:space="preserve"> </v>
          </cell>
          <cell r="W214" t="str">
            <v xml:space="preserve"> </v>
          </cell>
          <cell r="X214" t="str">
            <v xml:space="preserve"> </v>
          </cell>
          <cell r="Y214" t="str">
            <v xml:space="preserve"> </v>
          </cell>
        </row>
        <row r="215">
          <cell r="A215" t="str">
            <v>4638</v>
          </cell>
          <cell r="B215" t="str">
            <v>Henan</v>
          </cell>
          <cell r="C215" t="str">
            <v>CCL4638  上蔡县</v>
          </cell>
          <cell r="D215"/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 t="str">
            <v xml:space="preserve"> </v>
          </cell>
          <cell r="S215" t="str">
            <v xml:space="preserve"> </v>
          </cell>
          <cell r="T215" t="str">
            <v xml:space="preserve"> </v>
          </cell>
          <cell r="U215" t="str">
            <v xml:space="preserve"> </v>
          </cell>
          <cell r="V215" t="str">
            <v xml:space="preserve"> </v>
          </cell>
          <cell r="W215" t="str">
            <v xml:space="preserve"> </v>
          </cell>
          <cell r="X215" t="str">
            <v xml:space="preserve"> </v>
          </cell>
          <cell r="Y215" t="str">
            <v xml:space="preserve"> </v>
          </cell>
        </row>
        <row r="216">
          <cell r="A216" t="str">
            <v>4639</v>
          </cell>
          <cell r="B216" t="str">
            <v>Henan</v>
          </cell>
          <cell r="C216" t="str">
            <v>CCL4639  西平县</v>
          </cell>
          <cell r="D216"/>
          <cell r="E216"/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 t="str">
            <v xml:space="preserve"> </v>
          </cell>
          <cell r="S216" t="str">
            <v xml:space="preserve"> </v>
          </cell>
          <cell r="T216" t="str">
            <v xml:space="preserve"> </v>
          </cell>
          <cell r="U216" t="str">
            <v xml:space="preserve"> </v>
          </cell>
          <cell r="V216" t="str">
            <v xml:space="preserve"> </v>
          </cell>
          <cell r="W216" t="str">
            <v xml:space="preserve"> </v>
          </cell>
          <cell r="X216" t="str">
            <v xml:space="preserve"> </v>
          </cell>
          <cell r="Y216" t="str">
            <v xml:space="preserve"> </v>
          </cell>
        </row>
        <row r="217">
          <cell r="A217" t="str">
            <v>4640</v>
          </cell>
          <cell r="B217" t="str">
            <v>Henan</v>
          </cell>
          <cell r="C217" t="str">
            <v>CCL4640  信阳市</v>
          </cell>
          <cell r="D217">
            <v>3</v>
          </cell>
          <cell r="E217">
            <v>36</v>
          </cell>
          <cell r="F217">
            <v>33</v>
          </cell>
          <cell r="G217">
            <v>4</v>
          </cell>
          <cell r="H217">
            <v>4</v>
          </cell>
          <cell r="I217">
            <v>4</v>
          </cell>
          <cell r="J217">
            <v>1</v>
          </cell>
          <cell r="K217">
            <v>1</v>
          </cell>
          <cell r="L217"/>
          <cell r="M217"/>
          <cell r="N217">
            <v>5</v>
          </cell>
          <cell r="O217">
            <v>5</v>
          </cell>
          <cell r="P217">
            <v>7</v>
          </cell>
          <cell r="Q217">
            <v>7</v>
          </cell>
          <cell r="R217" t="str">
            <v xml:space="preserve"> </v>
          </cell>
          <cell r="S217" t="str">
            <v xml:space="preserve"> </v>
          </cell>
          <cell r="T217" t="str">
            <v xml:space="preserve"> </v>
          </cell>
          <cell r="U217" t="str">
            <v xml:space="preserve"> </v>
          </cell>
          <cell r="V217" t="str">
            <v xml:space="preserve"> </v>
          </cell>
          <cell r="W217" t="str">
            <v xml:space="preserve"> </v>
          </cell>
          <cell r="X217" t="str">
            <v xml:space="preserve"> </v>
          </cell>
          <cell r="Y217" t="str">
            <v xml:space="preserve"> </v>
          </cell>
        </row>
        <row r="218">
          <cell r="A218" t="str">
            <v>4642</v>
          </cell>
          <cell r="B218" t="str">
            <v>Henan</v>
          </cell>
          <cell r="C218" t="str">
            <v>CCL4642  罗山县</v>
          </cell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 t="str">
            <v xml:space="preserve"> </v>
          </cell>
          <cell r="S218" t="str">
            <v xml:space="preserve"> </v>
          </cell>
          <cell r="T218" t="str">
            <v xml:space="preserve"> </v>
          </cell>
          <cell r="U218" t="str">
            <v xml:space="preserve"> </v>
          </cell>
          <cell r="V218" t="str">
            <v xml:space="preserve"> </v>
          </cell>
          <cell r="W218" t="str">
            <v xml:space="preserve"> </v>
          </cell>
          <cell r="X218" t="str">
            <v xml:space="preserve"> </v>
          </cell>
          <cell r="Y218" t="str">
            <v xml:space="preserve"> </v>
          </cell>
        </row>
        <row r="219">
          <cell r="A219" t="str">
            <v>4651</v>
          </cell>
          <cell r="B219" t="str">
            <v>Henan</v>
          </cell>
          <cell r="C219" t="str">
            <v>CCL4651  潢川县</v>
          </cell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 t="str">
            <v xml:space="preserve"> </v>
          </cell>
          <cell r="S219" t="str">
            <v xml:space="preserve"> </v>
          </cell>
          <cell r="T219" t="str">
            <v xml:space="preserve"> </v>
          </cell>
          <cell r="U219" t="str">
            <v xml:space="preserve"> </v>
          </cell>
          <cell r="V219" t="str">
            <v xml:space="preserve"> </v>
          </cell>
          <cell r="W219" t="str">
            <v xml:space="preserve"> </v>
          </cell>
          <cell r="X219" t="str">
            <v xml:space="preserve"> </v>
          </cell>
          <cell r="Y219" t="str">
            <v xml:space="preserve"> </v>
          </cell>
        </row>
        <row r="220">
          <cell r="A220" t="str">
            <v>4652</v>
          </cell>
          <cell r="B220" t="str">
            <v>Henan</v>
          </cell>
          <cell r="C220" t="str">
            <v>CCL4652  固始县</v>
          </cell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 t="str">
            <v xml:space="preserve"> </v>
          </cell>
          <cell r="S220" t="str">
            <v xml:space="preserve"> </v>
          </cell>
          <cell r="T220" t="str">
            <v xml:space="preserve"> </v>
          </cell>
          <cell r="U220" t="str">
            <v xml:space="preserve"> </v>
          </cell>
          <cell r="V220" t="str">
            <v xml:space="preserve"> </v>
          </cell>
          <cell r="W220" t="str">
            <v xml:space="preserve"> </v>
          </cell>
          <cell r="X220" t="str">
            <v xml:space="preserve"> </v>
          </cell>
          <cell r="Y220" t="str">
            <v xml:space="preserve"> </v>
          </cell>
        </row>
        <row r="221">
          <cell r="A221" t="str">
            <v>4662</v>
          </cell>
          <cell r="B221" t="str">
            <v>Henan</v>
          </cell>
          <cell r="C221" t="str">
            <v>CCL4662  项城市</v>
          </cell>
          <cell r="D221">
            <v>1</v>
          </cell>
          <cell r="E221">
            <v>35</v>
          </cell>
          <cell r="F221">
            <v>9</v>
          </cell>
          <cell r="G221">
            <v>3</v>
          </cell>
          <cell r="H221">
            <v>5</v>
          </cell>
          <cell r="I221">
            <v>5</v>
          </cell>
          <cell r="J221">
            <v>1</v>
          </cell>
          <cell r="K221">
            <v>1</v>
          </cell>
          <cell r="L221"/>
          <cell r="M221"/>
          <cell r="N221">
            <v>6</v>
          </cell>
          <cell r="O221">
            <v>6</v>
          </cell>
          <cell r="P221"/>
          <cell r="Q221"/>
          <cell r="R221" t="str">
            <v xml:space="preserve"> </v>
          </cell>
          <cell r="S221" t="str">
            <v xml:space="preserve"> </v>
          </cell>
          <cell r="T221" t="str">
            <v xml:space="preserve"> </v>
          </cell>
          <cell r="U221" t="str">
            <v xml:space="preserve"> </v>
          </cell>
          <cell r="V221" t="str">
            <v xml:space="preserve"> </v>
          </cell>
          <cell r="W221" t="str">
            <v xml:space="preserve"> </v>
          </cell>
          <cell r="X221" t="str">
            <v xml:space="preserve"> </v>
          </cell>
          <cell r="Y221" t="str">
            <v xml:space="preserve"> </v>
          </cell>
        </row>
        <row r="222">
          <cell r="A222" t="str">
            <v>4663</v>
          </cell>
          <cell r="B222" t="str">
            <v>Henan</v>
          </cell>
          <cell r="C222" t="str">
            <v>CCL4663  沈丘县</v>
          </cell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 t="str">
            <v xml:space="preserve"> </v>
          </cell>
          <cell r="S222" t="str">
            <v xml:space="preserve"> </v>
          </cell>
          <cell r="T222" t="str">
            <v xml:space="preserve"> </v>
          </cell>
          <cell r="U222" t="str">
            <v xml:space="preserve"> </v>
          </cell>
          <cell r="V222" t="str">
            <v xml:space="preserve"> </v>
          </cell>
          <cell r="W222" t="str">
            <v xml:space="preserve"> </v>
          </cell>
          <cell r="X222" t="str">
            <v xml:space="preserve"> </v>
          </cell>
          <cell r="Y222" t="str">
            <v xml:space="preserve"> </v>
          </cell>
        </row>
        <row r="223">
          <cell r="A223" t="str">
            <v>4772</v>
          </cell>
          <cell r="B223" t="str">
            <v>Henan</v>
          </cell>
          <cell r="C223" t="str">
            <v>CCL4772  鹿邑县</v>
          </cell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 t="str">
            <v xml:space="preserve"> </v>
          </cell>
          <cell r="S223" t="str">
            <v xml:space="preserve"> </v>
          </cell>
          <cell r="T223" t="str">
            <v xml:space="preserve"> </v>
          </cell>
          <cell r="U223" t="str">
            <v xml:space="preserve"> </v>
          </cell>
          <cell r="V223" t="str">
            <v xml:space="preserve"> </v>
          </cell>
          <cell r="W223" t="str">
            <v xml:space="preserve"> </v>
          </cell>
          <cell r="X223" t="str">
            <v xml:space="preserve"> </v>
          </cell>
          <cell r="Y223" t="str">
            <v xml:space="preserve"> </v>
          </cell>
        </row>
        <row r="224">
          <cell r="A224" t="str">
            <v>4660</v>
          </cell>
          <cell r="B224" t="str">
            <v>Henan</v>
          </cell>
          <cell r="C224" t="str">
            <v>CCL4660 周口市</v>
          </cell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 t="str">
            <v xml:space="preserve"> </v>
          </cell>
          <cell r="S224" t="str">
            <v xml:space="preserve"> </v>
          </cell>
          <cell r="T224" t="str">
            <v xml:space="preserve"> </v>
          </cell>
          <cell r="U224" t="str">
            <v xml:space="preserve"> </v>
          </cell>
          <cell r="V224" t="str">
            <v xml:space="preserve"> </v>
          </cell>
          <cell r="W224" t="str">
            <v xml:space="preserve"> </v>
          </cell>
          <cell r="X224" t="str">
            <v xml:space="preserve"> </v>
          </cell>
          <cell r="Y224" t="str">
            <v xml:space="preserve"> </v>
          </cell>
        </row>
        <row r="225">
          <cell r="B225" t="str">
            <v>Henan</v>
          </cell>
          <cell r="C225" t="str">
            <v>信阳</v>
          </cell>
          <cell r="D225">
            <v>8</v>
          </cell>
          <cell r="E225">
            <v>139</v>
          </cell>
          <cell r="F225">
            <v>83</v>
          </cell>
          <cell r="G225">
            <v>13</v>
          </cell>
          <cell r="H225">
            <v>19</v>
          </cell>
          <cell r="I225">
            <v>19</v>
          </cell>
          <cell r="J225">
            <v>2</v>
          </cell>
          <cell r="K225">
            <v>2</v>
          </cell>
          <cell r="L225">
            <v>0</v>
          </cell>
          <cell r="M225">
            <v>0</v>
          </cell>
          <cell r="N225">
            <v>21</v>
          </cell>
          <cell r="O225">
            <v>21</v>
          </cell>
          <cell r="P225">
            <v>11</v>
          </cell>
          <cell r="Q225">
            <v>11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</row>
        <row r="226">
          <cell r="N226"/>
          <cell r="O226">
            <v>0</v>
          </cell>
          <cell r="P226">
            <v>0</v>
          </cell>
          <cell r="Q226">
            <v>0</v>
          </cell>
          <cell r="R226" t="str">
            <v xml:space="preserve"> </v>
          </cell>
          <cell r="S226" t="str">
            <v xml:space="preserve"> </v>
          </cell>
          <cell r="T226" t="str">
            <v xml:space="preserve"> </v>
          </cell>
          <cell r="U226" t="str">
            <v xml:space="preserve"> </v>
          </cell>
          <cell r="V226" t="str">
            <v xml:space="preserve"> </v>
          </cell>
          <cell r="W226" t="str">
            <v xml:space="preserve"> </v>
          </cell>
          <cell r="X226" t="str">
            <v xml:space="preserve"> </v>
          </cell>
          <cell r="Y226" t="str">
            <v xml:space="preserve"> </v>
          </cell>
        </row>
        <row r="227">
          <cell r="A227" t="str">
            <v>4565</v>
          </cell>
          <cell r="B227" t="str">
            <v>Henan</v>
          </cell>
          <cell r="C227" t="str">
            <v>CCL4565  林州市</v>
          </cell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 t="str">
            <v xml:space="preserve"> </v>
          </cell>
          <cell r="S227" t="str">
            <v xml:space="preserve"> </v>
          </cell>
          <cell r="T227" t="str">
            <v xml:space="preserve"> </v>
          </cell>
          <cell r="U227" t="str">
            <v xml:space="preserve"> </v>
          </cell>
          <cell r="V227" t="str">
            <v xml:space="preserve"> </v>
          </cell>
          <cell r="W227" t="str">
            <v xml:space="preserve"> </v>
          </cell>
          <cell r="X227" t="str">
            <v xml:space="preserve"> </v>
          </cell>
          <cell r="Y227" t="str">
            <v xml:space="preserve"> </v>
          </cell>
        </row>
        <row r="228">
          <cell r="B228" t="str">
            <v>Henan</v>
          </cell>
          <cell r="C228" t="str">
            <v>林州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/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</row>
        <row r="229">
          <cell r="N229"/>
          <cell r="O229">
            <v>0</v>
          </cell>
          <cell r="P229">
            <v>0</v>
          </cell>
          <cell r="Q229">
            <v>0</v>
          </cell>
          <cell r="R229" t="str">
            <v xml:space="preserve"> </v>
          </cell>
          <cell r="S229" t="str">
            <v xml:space="preserve"> </v>
          </cell>
          <cell r="T229" t="str">
            <v xml:space="preserve"> </v>
          </cell>
          <cell r="U229" t="str">
            <v xml:space="preserve"> </v>
          </cell>
          <cell r="V229" t="str">
            <v xml:space="preserve"> </v>
          </cell>
          <cell r="W229" t="str">
            <v xml:space="preserve"> </v>
          </cell>
          <cell r="X229" t="str">
            <v xml:space="preserve"> </v>
          </cell>
          <cell r="Y229" t="str">
            <v xml:space="preserve"> </v>
          </cell>
        </row>
        <row r="230">
          <cell r="A230" t="str">
            <v>4734</v>
          </cell>
          <cell r="B230" t="str">
            <v>Henan</v>
          </cell>
          <cell r="C230" t="str">
            <v>CCL4734  唐河县</v>
          </cell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 t="str">
            <v xml:space="preserve"> </v>
          </cell>
          <cell r="S230" t="str">
            <v xml:space="preserve"> </v>
          </cell>
          <cell r="T230" t="str">
            <v xml:space="preserve"> </v>
          </cell>
          <cell r="U230" t="str">
            <v xml:space="preserve"> </v>
          </cell>
          <cell r="V230" t="str">
            <v xml:space="preserve"> </v>
          </cell>
          <cell r="W230" t="str">
            <v xml:space="preserve"> </v>
          </cell>
          <cell r="X230" t="str">
            <v xml:space="preserve"> </v>
          </cell>
          <cell r="Y230" t="str">
            <v xml:space="preserve"> </v>
          </cell>
        </row>
        <row r="231">
          <cell r="B231" t="str">
            <v>Henan</v>
          </cell>
          <cell r="C231" t="str">
            <v>唐河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/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</row>
        <row r="232">
          <cell r="N232"/>
          <cell r="O232">
            <v>0</v>
          </cell>
          <cell r="P232">
            <v>0</v>
          </cell>
          <cell r="Q232">
            <v>0</v>
          </cell>
          <cell r="R232" t="str">
            <v xml:space="preserve"> </v>
          </cell>
          <cell r="S232" t="str">
            <v xml:space="preserve"> </v>
          </cell>
          <cell r="T232" t="str">
            <v xml:space="preserve"> </v>
          </cell>
          <cell r="U232" t="str">
            <v xml:space="preserve"> </v>
          </cell>
          <cell r="V232" t="str">
            <v xml:space="preserve"> </v>
          </cell>
          <cell r="W232" t="str">
            <v xml:space="preserve"> </v>
          </cell>
          <cell r="X232" t="str">
            <v xml:space="preserve"> </v>
          </cell>
          <cell r="Y232" t="str">
            <v xml:space="preserve"> </v>
          </cell>
        </row>
        <row r="233">
          <cell r="A233" t="str">
            <v>0650</v>
          </cell>
          <cell r="B233" t="str">
            <v>Hebei</v>
          </cell>
          <cell r="C233" t="str">
            <v>CCL0650  廊坊市</v>
          </cell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 t="str">
            <v xml:space="preserve"> </v>
          </cell>
          <cell r="S233" t="str">
            <v xml:space="preserve"> </v>
          </cell>
          <cell r="T233" t="str">
            <v xml:space="preserve"> </v>
          </cell>
          <cell r="U233" t="str">
            <v xml:space="preserve"> </v>
          </cell>
          <cell r="V233" t="str">
            <v xml:space="preserve"> </v>
          </cell>
          <cell r="W233" t="str">
            <v xml:space="preserve"> </v>
          </cell>
          <cell r="X233" t="str">
            <v xml:space="preserve"> </v>
          </cell>
          <cell r="Y233" t="str">
            <v xml:space="preserve"> </v>
          </cell>
        </row>
        <row r="234">
          <cell r="A234" t="str">
            <v>1000</v>
          </cell>
          <cell r="B234" t="str">
            <v>Beijing</v>
          </cell>
          <cell r="C234" t="str">
            <v>CCL1000  北京市市区-近郊区</v>
          </cell>
          <cell r="D234">
            <v>9</v>
          </cell>
          <cell r="E234">
            <v>199</v>
          </cell>
          <cell r="F234">
            <v>163</v>
          </cell>
          <cell r="G234">
            <v>29</v>
          </cell>
          <cell r="H234">
            <v>53</v>
          </cell>
          <cell r="I234">
            <v>285</v>
          </cell>
          <cell r="J234">
            <v>56</v>
          </cell>
          <cell r="K234">
            <v>60</v>
          </cell>
          <cell r="L234">
            <v>9</v>
          </cell>
          <cell r="M234">
            <v>42</v>
          </cell>
          <cell r="N234">
            <v>118</v>
          </cell>
          <cell r="O234">
            <v>387</v>
          </cell>
          <cell r="P234">
            <v>6</v>
          </cell>
          <cell r="Q234">
            <v>51</v>
          </cell>
          <cell r="R234">
            <v>14</v>
          </cell>
          <cell r="S234">
            <v>99</v>
          </cell>
          <cell r="T234" t="str">
            <v xml:space="preserve"> </v>
          </cell>
          <cell r="U234" t="str">
            <v xml:space="preserve"> </v>
          </cell>
          <cell r="V234">
            <v>14</v>
          </cell>
          <cell r="W234">
            <v>99</v>
          </cell>
          <cell r="X234">
            <v>16</v>
          </cell>
          <cell r="Y234">
            <v>62</v>
          </cell>
        </row>
        <row r="235">
          <cell r="A235" t="str">
            <v>1011</v>
          </cell>
          <cell r="B235" t="str">
            <v>Beijing</v>
          </cell>
          <cell r="C235" t="str">
            <v>CCL1011  通州区</v>
          </cell>
          <cell r="D235"/>
          <cell r="E235"/>
          <cell r="F235"/>
          <cell r="G235"/>
          <cell r="H235">
            <v>1</v>
          </cell>
          <cell r="I235">
            <v>34</v>
          </cell>
          <cell r="J235"/>
          <cell r="K235"/>
          <cell r="L235"/>
          <cell r="M235"/>
          <cell r="N235">
            <v>1</v>
          </cell>
          <cell r="O235">
            <v>34</v>
          </cell>
          <cell r="P235"/>
          <cell r="Q235"/>
          <cell r="R235" t="str">
            <v xml:space="preserve"> </v>
          </cell>
          <cell r="S235" t="str">
            <v xml:space="preserve"> </v>
          </cell>
          <cell r="T235" t="str">
            <v xml:space="preserve"> </v>
          </cell>
          <cell r="U235" t="str">
            <v xml:space="preserve"> </v>
          </cell>
          <cell r="V235" t="str">
            <v xml:space="preserve"> </v>
          </cell>
          <cell r="W235" t="str">
            <v xml:space="preserve"> </v>
          </cell>
          <cell r="X235" t="str">
            <v xml:space="preserve"> </v>
          </cell>
          <cell r="Y235" t="str">
            <v xml:space="preserve"> </v>
          </cell>
        </row>
        <row r="236">
          <cell r="A236" t="str">
            <v>1012</v>
          </cell>
          <cell r="B236" t="str">
            <v>Beijing</v>
          </cell>
          <cell r="C236" t="str">
            <v>CCL1012  平谷县</v>
          </cell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 t="str">
            <v xml:space="preserve"> </v>
          </cell>
          <cell r="S236" t="str">
            <v xml:space="preserve"> </v>
          </cell>
          <cell r="T236" t="str">
            <v xml:space="preserve"> </v>
          </cell>
          <cell r="U236" t="str">
            <v xml:space="preserve"> </v>
          </cell>
          <cell r="V236" t="str">
            <v xml:space="preserve"> </v>
          </cell>
          <cell r="W236" t="str">
            <v xml:space="preserve"> </v>
          </cell>
          <cell r="X236" t="str">
            <v xml:space="preserve"> </v>
          </cell>
          <cell r="Y236" t="str">
            <v xml:space="preserve"> </v>
          </cell>
        </row>
        <row r="237">
          <cell r="A237" t="str">
            <v>1013</v>
          </cell>
          <cell r="B237" t="str">
            <v>Beijing</v>
          </cell>
          <cell r="C237" t="str">
            <v>CCL1013  顺义区</v>
          </cell>
          <cell r="D237">
            <v>1</v>
          </cell>
          <cell r="E237">
            <v>34</v>
          </cell>
          <cell r="F237">
            <v>27</v>
          </cell>
          <cell r="G237"/>
          <cell r="H237"/>
          <cell r="I237"/>
          <cell r="J237">
            <v>4</v>
          </cell>
          <cell r="K237">
            <v>5</v>
          </cell>
          <cell r="L237"/>
          <cell r="M237"/>
          <cell r="N237">
            <v>4</v>
          </cell>
          <cell r="O237">
            <v>5</v>
          </cell>
          <cell r="P237"/>
          <cell r="Q237"/>
          <cell r="R237" t="str">
            <v xml:space="preserve"> </v>
          </cell>
          <cell r="S237" t="str">
            <v xml:space="preserve"> </v>
          </cell>
          <cell r="T237" t="str">
            <v xml:space="preserve"> </v>
          </cell>
          <cell r="U237" t="str">
            <v xml:space="preserve"> </v>
          </cell>
          <cell r="V237" t="str">
            <v xml:space="preserve"> </v>
          </cell>
          <cell r="W237" t="str">
            <v xml:space="preserve"> </v>
          </cell>
          <cell r="X237" t="str">
            <v xml:space="preserve"> </v>
          </cell>
          <cell r="Y237" t="str">
            <v xml:space="preserve"> </v>
          </cell>
        </row>
        <row r="238">
          <cell r="A238" t="str">
            <v>1014</v>
          </cell>
          <cell r="B238" t="str">
            <v>Beijing</v>
          </cell>
          <cell r="C238" t="str">
            <v>CCL1014  怀柔县</v>
          </cell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 t="str">
            <v xml:space="preserve"> </v>
          </cell>
          <cell r="S238" t="str">
            <v xml:space="preserve"> </v>
          </cell>
          <cell r="T238" t="str">
            <v xml:space="preserve"> </v>
          </cell>
          <cell r="U238" t="str">
            <v xml:space="preserve"> </v>
          </cell>
          <cell r="V238" t="str">
            <v xml:space="preserve"> </v>
          </cell>
          <cell r="W238" t="str">
            <v xml:space="preserve"> </v>
          </cell>
          <cell r="X238" t="str">
            <v xml:space="preserve"> </v>
          </cell>
          <cell r="Y238" t="str">
            <v xml:space="preserve"> </v>
          </cell>
        </row>
        <row r="239">
          <cell r="A239" t="str">
            <v>1022</v>
          </cell>
          <cell r="B239" t="str">
            <v>Beijing</v>
          </cell>
          <cell r="C239" t="str">
            <v>CCL1022  昌平区</v>
          </cell>
          <cell r="D239">
            <v>5</v>
          </cell>
          <cell r="E239">
            <v>114</v>
          </cell>
          <cell r="F239">
            <v>26</v>
          </cell>
          <cell r="G239"/>
          <cell r="H239">
            <v>7</v>
          </cell>
          <cell r="I239">
            <v>19</v>
          </cell>
          <cell r="J239">
            <v>5</v>
          </cell>
          <cell r="K239">
            <v>5</v>
          </cell>
          <cell r="L239"/>
          <cell r="M239"/>
          <cell r="N239">
            <v>12</v>
          </cell>
          <cell r="O239">
            <v>24</v>
          </cell>
          <cell r="P239"/>
          <cell r="Q239"/>
          <cell r="R239" t="str">
            <v xml:space="preserve"> </v>
          </cell>
          <cell r="S239" t="str">
            <v xml:space="preserve"> </v>
          </cell>
          <cell r="T239" t="str">
            <v xml:space="preserve"> </v>
          </cell>
          <cell r="U239" t="str">
            <v xml:space="preserve"> </v>
          </cell>
          <cell r="V239" t="str">
            <v xml:space="preserve"> </v>
          </cell>
          <cell r="W239" t="str">
            <v xml:space="preserve"> </v>
          </cell>
          <cell r="X239" t="str">
            <v xml:space="preserve"> </v>
          </cell>
          <cell r="Y239" t="str">
            <v xml:space="preserve"> </v>
          </cell>
        </row>
        <row r="240">
          <cell r="A240" t="str">
            <v>1023</v>
          </cell>
          <cell r="B240" t="str">
            <v>Beijing</v>
          </cell>
          <cell r="C240" t="str">
            <v>CCL1023  门头沟区</v>
          </cell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 t="str">
            <v xml:space="preserve"> </v>
          </cell>
          <cell r="S240" t="str">
            <v xml:space="preserve"> </v>
          </cell>
          <cell r="T240" t="str">
            <v xml:space="preserve"> </v>
          </cell>
          <cell r="U240" t="str">
            <v xml:space="preserve"> </v>
          </cell>
          <cell r="V240" t="str">
            <v xml:space="preserve"> </v>
          </cell>
          <cell r="W240" t="str">
            <v xml:space="preserve"> </v>
          </cell>
          <cell r="X240" t="str">
            <v xml:space="preserve"> </v>
          </cell>
          <cell r="Y240" t="str">
            <v xml:space="preserve"> </v>
          </cell>
        </row>
        <row r="241">
          <cell r="A241" t="str">
            <v>1024</v>
          </cell>
          <cell r="B241" t="str">
            <v>Beijing</v>
          </cell>
          <cell r="C241" t="str">
            <v>CCL1024  房山区</v>
          </cell>
          <cell r="D241"/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 t="str">
            <v xml:space="preserve"> </v>
          </cell>
          <cell r="S241" t="str">
            <v xml:space="preserve"> </v>
          </cell>
          <cell r="T241" t="str">
            <v xml:space="preserve"> </v>
          </cell>
          <cell r="U241" t="str">
            <v xml:space="preserve"> </v>
          </cell>
          <cell r="V241" t="str">
            <v xml:space="preserve"> </v>
          </cell>
          <cell r="W241" t="str">
            <v xml:space="preserve"> </v>
          </cell>
          <cell r="X241" t="str">
            <v xml:space="preserve"> </v>
          </cell>
          <cell r="Y241" t="str">
            <v xml:space="preserve"> </v>
          </cell>
        </row>
        <row r="242">
          <cell r="A242" t="str">
            <v>1026</v>
          </cell>
          <cell r="B242" t="str">
            <v>Beijing</v>
          </cell>
          <cell r="C242" t="str">
            <v>CCL1026 大兴区</v>
          </cell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 t="str">
            <v xml:space="preserve"> </v>
          </cell>
          <cell r="S242" t="str">
            <v xml:space="preserve"> </v>
          </cell>
          <cell r="T242" t="str">
            <v xml:space="preserve"> </v>
          </cell>
          <cell r="U242" t="str">
            <v xml:space="preserve"> </v>
          </cell>
          <cell r="V242" t="str">
            <v xml:space="preserve"> </v>
          </cell>
          <cell r="W242" t="str">
            <v xml:space="preserve"> </v>
          </cell>
          <cell r="X242" t="str">
            <v xml:space="preserve"> </v>
          </cell>
          <cell r="Y242" t="str">
            <v xml:space="preserve"> </v>
          </cell>
        </row>
        <row r="243">
          <cell r="B243" t="str">
            <v>Beijing</v>
          </cell>
          <cell r="C243" t="str">
            <v>北京</v>
          </cell>
          <cell r="D243">
            <v>15</v>
          </cell>
          <cell r="E243">
            <v>347</v>
          </cell>
          <cell r="F243">
            <v>216</v>
          </cell>
          <cell r="G243">
            <v>29</v>
          </cell>
          <cell r="H243">
            <v>61</v>
          </cell>
          <cell r="I243">
            <v>338</v>
          </cell>
          <cell r="J243">
            <v>65</v>
          </cell>
          <cell r="K243">
            <v>70</v>
          </cell>
          <cell r="L243">
            <v>9</v>
          </cell>
          <cell r="M243">
            <v>42</v>
          </cell>
          <cell r="N243">
            <v>135</v>
          </cell>
          <cell r="O243">
            <v>450</v>
          </cell>
          <cell r="P243">
            <v>6</v>
          </cell>
          <cell r="Q243">
            <v>51</v>
          </cell>
          <cell r="R243">
            <v>14</v>
          </cell>
          <cell r="S243">
            <v>99</v>
          </cell>
          <cell r="T243">
            <v>0</v>
          </cell>
          <cell r="U243">
            <v>0</v>
          </cell>
          <cell r="V243">
            <v>14</v>
          </cell>
          <cell r="W243">
            <v>99</v>
          </cell>
          <cell r="X243">
            <v>16</v>
          </cell>
          <cell r="Y243">
            <v>62</v>
          </cell>
        </row>
        <row r="244">
          <cell r="N244"/>
          <cell r="O244">
            <v>0</v>
          </cell>
          <cell r="P244">
            <v>0</v>
          </cell>
          <cell r="Q244">
            <v>0</v>
          </cell>
          <cell r="R244" t="str">
            <v xml:space="preserve"> </v>
          </cell>
          <cell r="S244" t="str">
            <v xml:space="preserve"> </v>
          </cell>
          <cell r="T244" t="str">
            <v xml:space="preserve"> </v>
          </cell>
          <cell r="U244" t="str">
            <v xml:space="preserve"> </v>
          </cell>
          <cell r="V244" t="str">
            <v xml:space="preserve"> </v>
          </cell>
          <cell r="W244" t="str">
            <v xml:space="preserve"> </v>
          </cell>
          <cell r="X244" t="str">
            <v xml:space="preserve"> </v>
          </cell>
          <cell r="Y244" t="str">
            <v xml:space="preserve"> </v>
          </cell>
        </row>
        <row r="245">
          <cell r="A245" t="str">
            <v>3000</v>
          </cell>
          <cell r="B245" t="str">
            <v>Tianjing</v>
          </cell>
          <cell r="C245" t="str">
            <v>CCL3000  天津市市区-近郊区</v>
          </cell>
          <cell r="D245">
            <v>17</v>
          </cell>
          <cell r="E245">
            <v>336</v>
          </cell>
          <cell r="F245">
            <v>246</v>
          </cell>
          <cell r="G245">
            <v>21</v>
          </cell>
          <cell r="H245">
            <v>29</v>
          </cell>
          <cell r="I245">
            <v>84</v>
          </cell>
          <cell r="J245">
            <v>10</v>
          </cell>
          <cell r="K245">
            <v>10</v>
          </cell>
          <cell r="L245">
            <v>1</v>
          </cell>
          <cell r="M245">
            <v>1</v>
          </cell>
          <cell r="N245">
            <v>40</v>
          </cell>
          <cell r="O245">
            <v>95</v>
          </cell>
          <cell r="P245">
            <v>4</v>
          </cell>
          <cell r="Q245">
            <v>134</v>
          </cell>
          <cell r="R245">
            <v>4</v>
          </cell>
          <cell r="S245">
            <v>29</v>
          </cell>
          <cell r="T245" t="str">
            <v xml:space="preserve"> </v>
          </cell>
          <cell r="U245" t="str">
            <v xml:space="preserve"> </v>
          </cell>
          <cell r="V245">
            <v>4</v>
          </cell>
          <cell r="W245">
            <v>29</v>
          </cell>
          <cell r="X245">
            <v>3</v>
          </cell>
          <cell r="Y245">
            <v>4</v>
          </cell>
        </row>
        <row r="246">
          <cell r="A246" t="str">
            <v>3015</v>
          </cell>
          <cell r="B246" t="str">
            <v>Tianjing</v>
          </cell>
          <cell r="C246" t="str">
            <v>CCL3015  宁河县</v>
          </cell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 t="str">
            <v xml:space="preserve"> </v>
          </cell>
          <cell r="S246" t="str">
            <v xml:space="preserve"> </v>
          </cell>
          <cell r="T246" t="str">
            <v xml:space="preserve"> </v>
          </cell>
          <cell r="U246" t="str">
            <v xml:space="preserve"> </v>
          </cell>
          <cell r="V246" t="str">
            <v xml:space="preserve"> </v>
          </cell>
          <cell r="W246" t="str">
            <v xml:space="preserve"> </v>
          </cell>
          <cell r="X246" t="str">
            <v xml:space="preserve"> </v>
          </cell>
          <cell r="Y246" t="str">
            <v xml:space="preserve"> </v>
          </cell>
        </row>
        <row r="247">
          <cell r="B247" t="str">
            <v>Tianjing</v>
          </cell>
          <cell r="C247" t="str">
            <v>天津</v>
          </cell>
          <cell r="D247">
            <v>17</v>
          </cell>
          <cell r="E247">
            <v>336</v>
          </cell>
          <cell r="F247">
            <v>246</v>
          </cell>
          <cell r="G247">
            <v>21</v>
          </cell>
          <cell r="H247">
            <v>29</v>
          </cell>
          <cell r="I247">
            <v>84</v>
          </cell>
          <cell r="J247">
            <v>10</v>
          </cell>
          <cell r="K247">
            <v>10</v>
          </cell>
          <cell r="L247">
            <v>1</v>
          </cell>
          <cell r="M247">
            <v>1</v>
          </cell>
          <cell r="N247">
            <v>40</v>
          </cell>
          <cell r="O247">
            <v>95</v>
          </cell>
          <cell r="P247">
            <v>4</v>
          </cell>
          <cell r="Q247">
            <v>134</v>
          </cell>
          <cell r="R247">
            <v>4</v>
          </cell>
          <cell r="S247">
            <v>29</v>
          </cell>
          <cell r="T247">
            <v>0</v>
          </cell>
          <cell r="U247">
            <v>0</v>
          </cell>
          <cell r="V247">
            <v>4</v>
          </cell>
          <cell r="W247">
            <v>29</v>
          </cell>
          <cell r="X247">
            <v>3</v>
          </cell>
          <cell r="Y247">
            <v>4</v>
          </cell>
        </row>
        <row r="248">
          <cell r="N248"/>
          <cell r="O248">
            <v>0</v>
          </cell>
          <cell r="P248">
            <v>0</v>
          </cell>
          <cell r="Q248">
            <v>0</v>
          </cell>
          <cell r="R248" t="str">
            <v xml:space="preserve"> </v>
          </cell>
          <cell r="S248" t="str">
            <v xml:space="preserve"> </v>
          </cell>
          <cell r="T248" t="str">
            <v xml:space="preserve"> </v>
          </cell>
          <cell r="U248" t="str">
            <v xml:space="preserve"> </v>
          </cell>
          <cell r="V248" t="str">
            <v xml:space="preserve"> </v>
          </cell>
          <cell r="W248" t="str">
            <v xml:space="preserve"> </v>
          </cell>
          <cell r="X248" t="str">
            <v xml:space="preserve"> </v>
          </cell>
          <cell r="Y248" t="str">
            <v xml:space="preserve"> </v>
          </cell>
        </row>
        <row r="249">
          <cell r="A249" t="str">
            <v>4410</v>
          </cell>
          <cell r="B249" t="str">
            <v>Hubei</v>
          </cell>
          <cell r="C249" t="str">
            <v>CCL4410  襄樊市</v>
          </cell>
          <cell r="D249">
            <v>2</v>
          </cell>
          <cell r="E249">
            <v>28</v>
          </cell>
          <cell r="F249">
            <v>28</v>
          </cell>
          <cell r="G249"/>
          <cell r="H249">
            <v>4</v>
          </cell>
          <cell r="I249">
            <v>7</v>
          </cell>
          <cell r="J249">
            <v>1</v>
          </cell>
          <cell r="K249">
            <v>3</v>
          </cell>
          <cell r="L249">
            <v>23</v>
          </cell>
          <cell r="M249">
            <v>29</v>
          </cell>
          <cell r="N249">
            <v>28</v>
          </cell>
          <cell r="O249">
            <v>39</v>
          </cell>
          <cell r="P249"/>
          <cell r="Q249"/>
          <cell r="R249" t="str">
            <v xml:space="preserve"> </v>
          </cell>
          <cell r="S249" t="str">
            <v xml:space="preserve"> </v>
          </cell>
          <cell r="T249" t="str">
            <v xml:space="preserve"> </v>
          </cell>
          <cell r="U249" t="str">
            <v xml:space="preserve"> </v>
          </cell>
          <cell r="V249" t="str">
            <v xml:space="preserve"> </v>
          </cell>
          <cell r="W249" t="str">
            <v xml:space="preserve"> </v>
          </cell>
          <cell r="X249" t="str">
            <v xml:space="preserve"> </v>
          </cell>
          <cell r="Y249" t="str">
            <v xml:space="preserve"> </v>
          </cell>
        </row>
        <row r="250">
          <cell r="A250" t="str">
            <v>4417</v>
          </cell>
          <cell r="B250" t="str">
            <v>Hubei</v>
          </cell>
          <cell r="C250" t="str">
            <v>CCL4417  谷城县</v>
          </cell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 t="str">
            <v xml:space="preserve"> </v>
          </cell>
          <cell r="S250" t="str">
            <v xml:space="preserve"> </v>
          </cell>
          <cell r="T250" t="str">
            <v xml:space="preserve"> </v>
          </cell>
          <cell r="U250" t="str">
            <v xml:space="preserve"> </v>
          </cell>
          <cell r="V250" t="str">
            <v xml:space="preserve"> </v>
          </cell>
          <cell r="W250" t="str">
            <v xml:space="preserve"> </v>
          </cell>
          <cell r="X250" t="str">
            <v xml:space="preserve"> </v>
          </cell>
          <cell r="Y250" t="str">
            <v xml:space="preserve"> </v>
          </cell>
        </row>
        <row r="251">
          <cell r="A251" t="str">
            <v>4420</v>
          </cell>
          <cell r="B251" t="str">
            <v>Hubei</v>
          </cell>
          <cell r="C251" t="str">
            <v>CCL4420  十堰市</v>
          </cell>
          <cell r="D251">
            <v>1</v>
          </cell>
          <cell r="E251">
            <v>10</v>
          </cell>
          <cell r="F251">
            <v>4</v>
          </cell>
          <cell r="G251">
            <v>13</v>
          </cell>
          <cell r="H251">
            <v>7</v>
          </cell>
          <cell r="I251">
            <v>19</v>
          </cell>
          <cell r="J251">
            <v>3</v>
          </cell>
          <cell r="K251">
            <v>3</v>
          </cell>
          <cell r="L251">
            <v>22</v>
          </cell>
          <cell r="M251">
            <v>34</v>
          </cell>
          <cell r="N251">
            <v>32</v>
          </cell>
          <cell r="O251">
            <v>56</v>
          </cell>
          <cell r="P251"/>
          <cell r="Q251"/>
          <cell r="R251" t="str">
            <v xml:space="preserve"> </v>
          </cell>
          <cell r="S251" t="str">
            <v xml:space="preserve"> </v>
          </cell>
          <cell r="T251" t="str">
            <v xml:space="preserve"> </v>
          </cell>
          <cell r="U251" t="str">
            <v xml:space="preserve"> </v>
          </cell>
          <cell r="V251" t="str">
            <v xml:space="preserve"> </v>
          </cell>
          <cell r="W251" t="str">
            <v xml:space="preserve"> </v>
          </cell>
          <cell r="X251" t="str">
            <v xml:space="preserve"> </v>
          </cell>
          <cell r="Y251" t="str">
            <v xml:space="preserve"> </v>
          </cell>
        </row>
        <row r="252">
          <cell r="A252" t="str">
            <v>4427</v>
          </cell>
          <cell r="B252" t="str">
            <v>Hubei</v>
          </cell>
          <cell r="C252" t="str">
            <v>CCL4427  丹江口市</v>
          </cell>
          <cell r="D252"/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 t="str">
            <v xml:space="preserve"> </v>
          </cell>
          <cell r="S252" t="str">
            <v xml:space="preserve"> </v>
          </cell>
          <cell r="T252" t="str">
            <v xml:space="preserve"> </v>
          </cell>
          <cell r="U252" t="str">
            <v xml:space="preserve"> </v>
          </cell>
          <cell r="V252" t="str">
            <v xml:space="preserve"> </v>
          </cell>
          <cell r="W252" t="str">
            <v xml:space="preserve"> </v>
          </cell>
          <cell r="X252" t="str">
            <v xml:space="preserve"> </v>
          </cell>
          <cell r="Y252" t="str">
            <v xml:space="preserve"> </v>
          </cell>
        </row>
        <row r="253">
          <cell r="B253" t="str">
            <v>Hubei</v>
          </cell>
          <cell r="C253" t="str">
            <v>襄樊</v>
          </cell>
          <cell r="D253">
            <v>3</v>
          </cell>
          <cell r="E253">
            <v>38</v>
          </cell>
          <cell r="F253">
            <v>32</v>
          </cell>
          <cell r="G253">
            <v>13</v>
          </cell>
          <cell r="H253">
            <v>11</v>
          </cell>
          <cell r="I253">
            <v>26</v>
          </cell>
          <cell r="J253">
            <v>4</v>
          </cell>
          <cell r="K253">
            <v>6</v>
          </cell>
          <cell r="L253">
            <v>45</v>
          </cell>
          <cell r="M253">
            <v>63</v>
          </cell>
          <cell r="N253">
            <v>60</v>
          </cell>
          <cell r="O253">
            <v>95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N254"/>
          <cell r="O254">
            <v>0</v>
          </cell>
          <cell r="P254">
            <v>0</v>
          </cell>
          <cell r="Q254">
            <v>0</v>
          </cell>
          <cell r="R254" t="str">
            <v xml:space="preserve"> </v>
          </cell>
          <cell r="S254" t="str">
            <v xml:space="preserve"> </v>
          </cell>
          <cell r="T254" t="str">
            <v xml:space="preserve"> </v>
          </cell>
          <cell r="U254" t="str">
            <v xml:space="preserve"> </v>
          </cell>
          <cell r="V254" t="str">
            <v xml:space="preserve"> </v>
          </cell>
          <cell r="W254" t="str">
            <v xml:space="preserve"> </v>
          </cell>
          <cell r="X254" t="str">
            <v xml:space="preserve"> </v>
          </cell>
          <cell r="Y254" t="str">
            <v xml:space="preserve"> </v>
          </cell>
        </row>
        <row r="255">
          <cell r="A255" t="str">
            <v>4450</v>
          </cell>
          <cell r="B255" t="str">
            <v>Hubei</v>
          </cell>
          <cell r="C255" t="str">
            <v>CCL4450  恩施市</v>
          </cell>
          <cell r="D255">
            <v>3</v>
          </cell>
          <cell r="E255">
            <v>69</v>
          </cell>
          <cell r="F255">
            <v>42</v>
          </cell>
          <cell r="G255"/>
          <cell r="H255">
            <v>4</v>
          </cell>
          <cell r="I255">
            <v>6</v>
          </cell>
          <cell r="J255"/>
          <cell r="K255"/>
          <cell r="L255">
            <v>5</v>
          </cell>
          <cell r="M255">
            <v>5</v>
          </cell>
          <cell r="N255">
            <v>9</v>
          </cell>
          <cell r="O255">
            <v>11</v>
          </cell>
          <cell r="P255"/>
          <cell r="Q255"/>
          <cell r="R255" t="str">
            <v xml:space="preserve"> </v>
          </cell>
          <cell r="S255" t="str">
            <v xml:space="preserve"> </v>
          </cell>
          <cell r="T255" t="str">
            <v xml:space="preserve"> </v>
          </cell>
          <cell r="U255" t="str">
            <v xml:space="preserve"> </v>
          </cell>
          <cell r="V255" t="str">
            <v xml:space="preserve"> </v>
          </cell>
          <cell r="W255" t="str">
            <v xml:space="preserve"> </v>
          </cell>
          <cell r="X255" t="str">
            <v xml:space="preserve"> </v>
          </cell>
          <cell r="Y255" t="str">
            <v xml:space="preserve"> </v>
          </cell>
        </row>
        <row r="256">
          <cell r="B256" t="str">
            <v>Hubei</v>
          </cell>
          <cell r="C256" t="str">
            <v>恩施</v>
          </cell>
          <cell r="D256">
            <v>3</v>
          </cell>
          <cell r="E256">
            <v>69</v>
          </cell>
          <cell r="F256">
            <v>42</v>
          </cell>
          <cell r="G256">
            <v>0</v>
          </cell>
          <cell r="H256">
            <v>4</v>
          </cell>
          <cell r="I256">
            <v>6</v>
          </cell>
          <cell r="J256">
            <v>0</v>
          </cell>
          <cell r="K256">
            <v>0</v>
          </cell>
          <cell r="L256">
            <v>5</v>
          </cell>
          <cell r="M256">
            <v>5</v>
          </cell>
          <cell r="N256">
            <v>9</v>
          </cell>
          <cell r="O256">
            <v>11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</row>
        <row r="257">
          <cell r="N257"/>
          <cell r="O257">
            <v>0</v>
          </cell>
          <cell r="P257">
            <v>0</v>
          </cell>
          <cell r="Q257">
            <v>0</v>
          </cell>
          <cell r="R257" t="str">
            <v xml:space="preserve"> </v>
          </cell>
          <cell r="S257" t="str">
            <v xml:space="preserve"> </v>
          </cell>
          <cell r="T257" t="str">
            <v xml:space="preserve"> </v>
          </cell>
          <cell r="U257" t="str">
            <v xml:space="preserve"> </v>
          </cell>
          <cell r="V257" t="str">
            <v xml:space="preserve"> </v>
          </cell>
          <cell r="W257" t="str">
            <v xml:space="preserve"> </v>
          </cell>
          <cell r="X257" t="str">
            <v xml:space="preserve"> </v>
          </cell>
          <cell r="Y257" t="str">
            <v xml:space="preserve"> </v>
          </cell>
        </row>
        <row r="258">
          <cell r="A258" t="str">
            <v>4319</v>
          </cell>
          <cell r="B258" t="str">
            <v>Hubei</v>
          </cell>
          <cell r="C258" t="str">
            <v>CCL4319  钟祥市</v>
          </cell>
          <cell r="D258"/>
          <cell r="E258"/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 t="str">
            <v xml:space="preserve"> </v>
          </cell>
          <cell r="S258" t="str">
            <v xml:space="preserve"> </v>
          </cell>
          <cell r="T258" t="str">
            <v xml:space="preserve"> </v>
          </cell>
          <cell r="U258" t="str">
            <v xml:space="preserve"> </v>
          </cell>
          <cell r="V258" t="str">
            <v xml:space="preserve"> </v>
          </cell>
          <cell r="W258" t="str">
            <v xml:space="preserve"> </v>
          </cell>
          <cell r="X258" t="str">
            <v xml:space="preserve"> </v>
          </cell>
          <cell r="Y258" t="str">
            <v xml:space="preserve"> </v>
          </cell>
        </row>
        <row r="259">
          <cell r="A259" t="str">
            <v>4340</v>
          </cell>
          <cell r="B259" t="str">
            <v>Hubei</v>
          </cell>
          <cell r="C259" t="str">
            <v>CCL4340  荆州市</v>
          </cell>
          <cell r="D259">
            <v>4</v>
          </cell>
          <cell r="E259">
            <v>121</v>
          </cell>
          <cell r="F259">
            <v>53</v>
          </cell>
          <cell r="G259">
            <v>1</v>
          </cell>
          <cell r="H259">
            <v>7</v>
          </cell>
          <cell r="I259">
            <v>7</v>
          </cell>
          <cell r="J259">
            <v>2</v>
          </cell>
          <cell r="K259">
            <v>2</v>
          </cell>
          <cell r="L259">
            <v>24</v>
          </cell>
          <cell r="M259">
            <v>24</v>
          </cell>
          <cell r="N259">
            <v>33</v>
          </cell>
          <cell r="O259">
            <v>33</v>
          </cell>
          <cell r="P259"/>
          <cell r="Q259"/>
          <cell r="R259" t="str">
            <v xml:space="preserve"> </v>
          </cell>
          <cell r="S259" t="str">
            <v xml:space="preserve"> </v>
          </cell>
          <cell r="T259" t="str">
            <v xml:space="preserve"> </v>
          </cell>
          <cell r="U259" t="str">
            <v xml:space="preserve"> </v>
          </cell>
          <cell r="V259" t="str">
            <v xml:space="preserve"> </v>
          </cell>
          <cell r="W259" t="str">
            <v xml:space="preserve"> </v>
          </cell>
          <cell r="X259" t="str">
            <v xml:space="preserve"> </v>
          </cell>
          <cell r="Y259" t="str">
            <v xml:space="preserve"> </v>
          </cell>
        </row>
        <row r="260">
          <cell r="A260" t="str">
            <v>4430</v>
          </cell>
          <cell r="B260" t="str">
            <v>Hubei</v>
          </cell>
          <cell r="C260" t="str">
            <v>CCL4430  宜昌市</v>
          </cell>
          <cell r="D260">
            <v>4</v>
          </cell>
          <cell r="E260">
            <v>76</v>
          </cell>
          <cell r="F260">
            <v>59</v>
          </cell>
          <cell r="G260"/>
          <cell r="H260">
            <v>8</v>
          </cell>
          <cell r="I260">
            <v>11</v>
          </cell>
          <cell r="J260">
            <v>3</v>
          </cell>
          <cell r="K260">
            <v>3</v>
          </cell>
          <cell r="L260">
            <v>17</v>
          </cell>
          <cell r="M260">
            <v>33</v>
          </cell>
          <cell r="N260">
            <v>28</v>
          </cell>
          <cell r="O260">
            <v>47</v>
          </cell>
          <cell r="P260"/>
          <cell r="Q260"/>
          <cell r="R260">
            <v>2</v>
          </cell>
          <cell r="S260">
            <v>29</v>
          </cell>
          <cell r="T260" t="str">
            <v xml:space="preserve"> </v>
          </cell>
          <cell r="U260" t="str">
            <v xml:space="preserve"> </v>
          </cell>
          <cell r="V260">
            <v>2</v>
          </cell>
          <cell r="W260">
            <v>29</v>
          </cell>
          <cell r="X260" t="str">
            <v xml:space="preserve"> </v>
          </cell>
          <cell r="Y260" t="str">
            <v xml:space="preserve"> </v>
          </cell>
        </row>
        <row r="261">
          <cell r="A261" t="str">
            <v>4433</v>
          </cell>
          <cell r="B261" t="str">
            <v>Hubei</v>
          </cell>
          <cell r="C261" t="str">
            <v>CCL4433  宜都市</v>
          </cell>
          <cell r="D261"/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 t="str">
            <v xml:space="preserve"> </v>
          </cell>
          <cell r="S261" t="str">
            <v xml:space="preserve"> </v>
          </cell>
          <cell r="T261" t="str">
            <v xml:space="preserve"> </v>
          </cell>
          <cell r="U261" t="str">
            <v xml:space="preserve"> </v>
          </cell>
          <cell r="V261" t="str">
            <v xml:space="preserve"> </v>
          </cell>
          <cell r="W261" t="str">
            <v xml:space="preserve"> </v>
          </cell>
          <cell r="X261" t="str">
            <v xml:space="preserve"> </v>
          </cell>
          <cell r="Y261" t="str">
            <v xml:space="preserve"> </v>
          </cell>
        </row>
        <row r="262">
          <cell r="A262" t="str">
            <v>4441</v>
          </cell>
          <cell r="B262" t="str">
            <v>Hubei</v>
          </cell>
          <cell r="C262" t="str">
            <v>CCL4441  当阳市</v>
          </cell>
          <cell r="D262"/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 t="str">
            <v xml:space="preserve"> </v>
          </cell>
          <cell r="S262" t="str">
            <v xml:space="preserve"> </v>
          </cell>
          <cell r="T262" t="str">
            <v xml:space="preserve"> </v>
          </cell>
          <cell r="U262" t="str">
            <v xml:space="preserve"> </v>
          </cell>
          <cell r="V262" t="str">
            <v xml:space="preserve"> </v>
          </cell>
          <cell r="W262" t="str">
            <v xml:space="preserve"> </v>
          </cell>
          <cell r="X262" t="str">
            <v xml:space="preserve"> </v>
          </cell>
          <cell r="Y262" t="str">
            <v xml:space="preserve"> </v>
          </cell>
        </row>
        <row r="263">
          <cell r="A263" t="str">
            <v>4480</v>
          </cell>
          <cell r="B263" t="str">
            <v>Hubei</v>
          </cell>
          <cell r="C263" t="str">
            <v>CCL4480  荆门市</v>
          </cell>
          <cell r="D263"/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 t="str">
            <v xml:space="preserve"> </v>
          </cell>
          <cell r="S263" t="str">
            <v xml:space="preserve"> </v>
          </cell>
          <cell r="T263" t="str">
            <v xml:space="preserve"> </v>
          </cell>
          <cell r="U263" t="str">
            <v xml:space="preserve"> </v>
          </cell>
          <cell r="V263" t="str">
            <v xml:space="preserve"> </v>
          </cell>
          <cell r="W263" t="str">
            <v xml:space="preserve"> </v>
          </cell>
          <cell r="X263" t="str">
            <v xml:space="preserve"> </v>
          </cell>
          <cell r="Y263" t="str">
            <v xml:space="preserve"> </v>
          </cell>
        </row>
        <row r="264">
          <cell r="B264" t="str">
            <v>Hubei</v>
          </cell>
          <cell r="C264" t="str">
            <v>宜昌</v>
          </cell>
          <cell r="D264">
            <v>8</v>
          </cell>
          <cell r="E264">
            <v>197</v>
          </cell>
          <cell r="F264">
            <v>112</v>
          </cell>
          <cell r="G264">
            <v>1</v>
          </cell>
          <cell r="H264">
            <v>15</v>
          </cell>
          <cell r="I264">
            <v>18</v>
          </cell>
          <cell r="J264">
            <v>5</v>
          </cell>
          <cell r="K264">
            <v>5</v>
          </cell>
          <cell r="L264">
            <v>41</v>
          </cell>
          <cell r="M264">
            <v>57</v>
          </cell>
          <cell r="N264">
            <v>61</v>
          </cell>
          <cell r="O264">
            <v>80</v>
          </cell>
          <cell r="P264">
            <v>0</v>
          </cell>
          <cell r="Q264">
            <v>0</v>
          </cell>
          <cell r="R264">
            <v>2</v>
          </cell>
          <cell r="S264">
            <v>29</v>
          </cell>
          <cell r="T264">
            <v>0</v>
          </cell>
          <cell r="U264">
            <v>0</v>
          </cell>
          <cell r="V264">
            <v>2</v>
          </cell>
          <cell r="W264">
            <v>29</v>
          </cell>
          <cell r="X264">
            <v>0</v>
          </cell>
          <cell r="Y264">
            <v>0</v>
          </cell>
        </row>
        <row r="265">
          <cell r="N265"/>
          <cell r="O265">
            <v>0</v>
          </cell>
          <cell r="P265">
            <v>0</v>
          </cell>
          <cell r="Q265">
            <v>0</v>
          </cell>
          <cell r="R265" t="str">
            <v xml:space="preserve"> </v>
          </cell>
          <cell r="S265" t="str">
            <v xml:space="preserve"> </v>
          </cell>
          <cell r="T265" t="str">
            <v xml:space="preserve"> </v>
          </cell>
          <cell r="U265" t="str">
            <v xml:space="preserve"> </v>
          </cell>
          <cell r="V265" t="str">
            <v xml:space="preserve"> </v>
          </cell>
          <cell r="W265" t="str">
            <v xml:space="preserve"> </v>
          </cell>
          <cell r="X265" t="str">
            <v xml:space="preserve"> </v>
          </cell>
          <cell r="Y265" t="str">
            <v xml:space="preserve"> </v>
          </cell>
        </row>
        <row r="266">
          <cell r="A266" t="str">
            <v>4317</v>
          </cell>
          <cell r="B266" t="str">
            <v>Hubei</v>
          </cell>
          <cell r="C266" t="str">
            <v>CCL4317  天门市</v>
          </cell>
          <cell r="D266"/>
          <cell r="E266"/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  <cell r="R266" t="str">
            <v xml:space="preserve"> </v>
          </cell>
          <cell r="S266" t="str">
            <v xml:space="preserve"> </v>
          </cell>
          <cell r="T266" t="str">
            <v xml:space="preserve"> </v>
          </cell>
          <cell r="U266" t="str">
            <v xml:space="preserve"> </v>
          </cell>
          <cell r="V266" t="str">
            <v xml:space="preserve"> </v>
          </cell>
          <cell r="W266" t="str">
            <v xml:space="preserve"> </v>
          </cell>
          <cell r="X266" t="str">
            <v xml:space="preserve"> </v>
          </cell>
          <cell r="Y266" t="str">
            <v xml:space="preserve"> </v>
          </cell>
        </row>
        <row r="267">
          <cell r="A267" t="str">
            <v>4330</v>
          </cell>
          <cell r="B267" t="str">
            <v>Hubei</v>
          </cell>
          <cell r="C267" t="str">
            <v>CCL4330  仙桃市</v>
          </cell>
          <cell r="D267"/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 t="str">
            <v xml:space="preserve"> </v>
          </cell>
          <cell r="S267" t="str">
            <v xml:space="preserve"> </v>
          </cell>
          <cell r="T267" t="str">
            <v xml:space="preserve"> </v>
          </cell>
          <cell r="U267" t="str">
            <v xml:space="preserve"> </v>
          </cell>
          <cell r="V267" t="str">
            <v xml:space="preserve"> </v>
          </cell>
          <cell r="W267" t="str">
            <v xml:space="preserve"> </v>
          </cell>
          <cell r="X267" t="str">
            <v xml:space="preserve"> </v>
          </cell>
          <cell r="Y267" t="str">
            <v xml:space="preserve"> </v>
          </cell>
        </row>
        <row r="268">
          <cell r="A268" t="str">
            <v>4331</v>
          </cell>
          <cell r="B268" t="str">
            <v>Hubei</v>
          </cell>
          <cell r="C268" t="str">
            <v>CCL4331  潜江市</v>
          </cell>
          <cell r="D268"/>
          <cell r="E268"/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 t="str">
            <v xml:space="preserve"> </v>
          </cell>
          <cell r="S268" t="str">
            <v xml:space="preserve"> </v>
          </cell>
          <cell r="T268" t="str">
            <v xml:space="preserve"> </v>
          </cell>
          <cell r="U268" t="str">
            <v xml:space="preserve"> </v>
          </cell>
          <cell r="V268" t="str">
            <v xml:space="preserve"> </v>
          </cell>
          <cell r="W268" t="str">
            <v xml:space="preserve"> </v>
          </cell>
          <cell r="X268" t="str">
            <v xml:space="preserve"> </v>
          </cell>
          <cell r="Y268" t="str">
            <v xml:space="preserve"> </v>
          </cell>
        </row>
        <row r="269">
          <cell r="A269" t="str">
            <v>4332</v>
          </cell>
          <cell r="B269" t="str">
            <v>Hubei</v>
          </cell>
          <cell r="C269" t="str">
            <v>CCL4332  洪湖市</v>
          </cell>
          <cell r="D269"/>
          <cell r="E269"/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 t="str">
            <v xml:space="preserve"> </v>
          </cell>
          <cell r="S269" t="str">
            <v xml:space="preserve"> </v>
          </cell>
          <cell r="T269" t="str">
            <v xml:space="preserve"> </v>
          </cell>
          <cell r="U269" t="str">
            <v xml:space="preserve"> </v>
          </cell>
          <cell r="V269" t="str">
            <v xml:space="preserve"> </v>
          </cell>
          <cell r="W269" t="str">
            <v xml:space="preserve"> </v>
          </cell>
          <cell r="X269" t="str">
            <v xml:space="preserve"> </v>
          </cell>
          <cell r="Y269" t="str">
            <v xml:space="preserve"> </v>
          </cell>
        </row>
        <row r="270">
          <cell r="A270" t="str">
            <v>4333</v>
          </cell>
          <cell r="B270" t="str">
            <v>Hubei</v>
          </cell>
          <cell r="C270" t="str">
            <v>CCL4333  监利县</v>
          </cell>
          <cell r="D270"/>
          <cell r="E270"/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 t="str">
            <v xml:space="preserve"> </v>
          </cell>
          <cell r="S270" t="str">
            <v xml:space="preserve"> </v>
          </cell>
          <cell r="T270" t="str">
            <v xml:space="preserve"> </v>
          </cell>
          <cell r="U270" t="str">
            <v xml:space="preserve"> </v>
          </cell>
          <cell r="V270" t="str">
            <v xml:space="preserve"> </v>
          </cell>
          <cell r="W270" t="str">
            <v xml:space="preserve"> </v>
          </cell>
          <cell r="X270" t="str">
            <v xml:space="preserve"> </v>
          </cell>
          <cell r="Y270" t="str">
            <v xml:space="preserve"> </v>
          </cell>
        </row>
        <row r="271">
          <cell r="B271" t="str">
            <v>Hubei</v>
          </cell>
          <cell r="C271" t="str">
            <v>仙桃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/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N272"/>
          <cell r="O272">
            <v>0</v>
          </cell>
          <cell r="P272">
            <v>0</v>
          </cell>
          <cell r="Q272">
            <v>0</v>
          </cell>
          <cell r="R272" t="str">
            <v xml:space="preserve"> </v>
          </cell>
          <cell r="S272" t="str">
            <v xml:space="preserve"> </v>
          </cell>
          <cell r="T272" t="str">
            <v xml:space="preserve"> </v>
          </cell>
          <cell r="U272" t="str">
            <v xml:space="preserve"> </v>
          </cell>
          <cell r="V272" t="str">
            <v xml:space="preserve"> </v>
          </cell>
          <cell r="W272" t="str">
            <v xml:space="preserve"> </v>
          </cell>
          <cell r="X272" t="str">
            <v xml:space="preserve"> </v>
          </cell>
          <cell r="Y272" t="str">
            <v xml:space="preserve"> </v>
          </cell>
        </row>
        <row r="273">
          <cell r="A273" t="str">
            <v>4300</v>
          </cell>
          <cell r="B273" t="str">
            <v>Hubei</v>
          </cell>
          <cell r="C273" t="str">
            <v>CCL4300  武汉市</v>
          </cell>
          <cell r="D273">
            <v>7</v>
          </cell>
          <cell r="E273">
            <v>350</v>
          </cell>
          <cell r="F273">
            <v>149</v>
          </cell>
          <cell r="G273">
            <v>3</v>
          </cell>
          <cell r="H273">
            <v>18</v>
          </cell>
          <cell r="I273">
            <v>37</v>
          </cell>
          <cell r="J273">
            <v>8</v>
          </cell>
          <cell r="K273">
            <v>9</v>
          </cell>
          <cell r="L273">
            <v>192</v>
          </cell>
          <cell r="M273">
            <v>240</v>
          </cell>
          <cell r="N273">
            <v>218</v>
          </cell>
          <cell r="O273">
            <v>286</v>
          </cell>
          <cell r="P273"/>
          <cell r="Q273"/>
          <cell r="R273">
            <v>5</v>
          </cell>
          <cell r="S273">
            <v>208</v>
          </cell>
          <cell r="T273" t="str">
            <v xml:space="preserve"> </v>
          </cell>
          <cell r="U273" t="str">
            <v xml:space="preserve"> </v>
          </cell>
          <cell r="V273">
            <v>5</v>
          </cell>
          <cell r="W273">
            <v>208</v>
          </cell>
          <cell r="X273">
            <v>8</v>
          </cell>
          <cell r="Y273">
            <v>8</v>
          </cell>
        </row>
        <row r="274">
          <cell r="A274" t="str">
            <v>4302</v>
          </cell>
          <cell r="B274" t="str">
            <v>Hubei</v>
          </cell>
          <cell r="C274" t="str">
            <v>CCL4302  江夏区</v>
          </cell>
          <cell r="D274"/>
          <cell r="E274"/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  <cell r="R274" t="str">
            <v xml:space="preserve"> </v>
          </cell>
          <cell r="S274" t="str">
            <v xml:space="preserve"> </v>
          </cell>
          <cell r="T274" t="str">
            <v xml:space="preserve"> </v>
          </cell>
          <cell r="U274" t="str">
            <v xml:space="preserve"> </v>
          </cell>
          <cell r="V274" t="str">
            <v xml:space="preserve"> </v>
          </cell>
          <cell r="W274" t="str">
            <v xml:space="preserve"> </v>
          </cell>
          <cell r="X274" t="str">
            <v xml:space="preserve"> </v>
          </cell>
          <cell r="Y274" t="str">
            <v xml:space="preserve"> </v>
          </cell>
        </row>
        <row r="275">
          <cell r="A275" t="str">
            <v>4303</v>
          </cell>
          <cell r="B275" t="str">
            <v>Hubei</v>
          </cell>
          <cell r="C275" t="str">
            <v>CCL4303  黄陂区</v>
          </cell>
          <cell r="D275"/>
          <cell r="E275"/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  <cell r="R275" t="str">
            <v xml:space="preserve"> </v>
          </cell>
          <cell r="S275" t="str">
            <v xml:space="preserve"> </v>
          </cell>
          <cell r="T275" t="str">
            <v xml:space="preserve"> </v>
          </cell>
          <cell r="U275" t="str">
            <v xml:space="preserve"> </v>
          </cell>
          <cell r="V275" t="str">
            <v xml:space="preserve"> </v>
          </cell>
          <cell r="W275" t="str">
            <v xml:space="preserve"> </v>
          </cell>
          <cell r="X275" t="str">
            <v xml:space="preserve"> </v>
          </cell>
          <cell r="Y275" t="str">
            <v xml:space="preserve"> </v>
          </cell>
        </row>
        <row r="276">
          <cell r="A276" t="str">
            <v>4320</v>
          </cell>
          <cell r="B276" t="str">
            <v>Hubei</v>
          </cell>
          <cell r="C276" t="str">
            <v>CCL4320  孝感市</v>
          </cell>
          <cell r="D276">
            <v>1</v>
          </cell>
          <cell r="E276">
            <v>150</v>
          </cell>
          <cell r="F276">
            <v>40</v>
          </cell>
          <cell r="G276">
            <v>3</v>
          </cell>
          <cell r="H276">
            <v>11</v>
          </cell>
          <cell r="I276">
            <v>15</v>
          </cell>
          <cell r="J276">
            <v>2</v>
          </cell>
          <cell r="K276">
            <v>3</v>
          </cell>
          <cell r="L276">
            <v>27</v>
          </cell>
          <cell r="M276">
            <v>27</v>
          </cell>
          <cell r="N276">
            <v>40</v>
          </cell>
          <cell r="O276">
            <v>45</v>
          </cell>
          <cell r="P276"/>
          <cell r="Q276"/>
          <cell r="R276" t="str">
            <v xml:space="preserve"> </v>
          </cell>
          <cell r="S276" t="str">
            <v xml:space="preserve"> </v>
          </cell>
          <cell r="T276" t="str">
            <v xml:space="preserve"> </v>
          </cell>
          <cell r="U276" t="str">
            <v xml:space="preserve"> </v>
          </cell>
          <cell r="V276" t="str">
            <v xml:space="preserve"> </v>
          </cell>
          <cell r="W276" t="str">
            <v xml:space="preserve"> </v>
          </cell>
          <cell r="X276" t="str">
            <v xml:space="preserve"> </v>
          </cell>
          <cell r="Y276" t="str">
            <v xml:space="preserve"> </v>
          </cell>
        </row>
        <row r="277">
          <cell r="A277" t="str">
            <v>4370</v>
          </cell>
          <cell r="B277" t="str">
            <v>Hubei</v>
          </cell>
          <cell r="C277" t="str">
            <v>CCL4370  咸宁市</v>
          </cell>
          <cell r="D277"/>
          <cell r="E277"/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  <cell r="R277" t="str">
            <v xml:space="preserve"> </v>
          </cell>
          <cell r="S277" t="str">
            <v xml:space="preserve"> </v>
          </cell>
          <cell r="T277" t="str">
            <v xml:space="preserve"> </v>
          </cell>
          <cell r="U277" t="str">
            <v xml:space="preserve"> </v>
          </cell>
          <cell r="V277" t="str">
            <v xml:space="preserve"> </v>
          </cell>
          <cell r="W277" t="str">
            <v xml:space="preserve"> </v>
          </cell>
          <cell r="X277" t="str">
            <v xml:space="preserve"> </v>
          </cell>
          <cell r="Y277" t="str">
            <v xml:space="preserve"> </v>
          </cell>
        </row>
        <row r="278">
          <cell r="A278" t="str">
            <v>4373</v>
          </cell>
          <cell r="B278" t="str">
            <v>Hubei</v>
          </cell>
          <cell r="C278" t="str">
            <v>CCL4373  赤壁市</v>
          </cell>
          <cell r="D278">
            <v>2</v>
          </cell>
          <cell r="E278">
            <v>28</v>
          </cell>
          <cell r="F278">
            <v>24</v>
          </cell>
          <cell r="G278"/>
          <cell r="H278">
            <v>3</v>
          </cell>
          <cell r="I278">
            <v>3</v>
          </cell>
          <cell r="J278"/>
          <cell r="K278"/>
          <cell r="L278">
            <v>23</v>
          </cell>
          <cell r="M278">
            <v>23</v>
          </cell>
          <cell r="N278">
            <v>26</v>
          </cell>
          <cell r="O278">
            <v>26</v>
          </cell>
          <cell r="P278"/>
          <cell r="Q278"/>
          <cell r="R278" t="str">
            <v xml:space="preserve"> </v>
          </cell>
          <cell r="S278" t="str">
            <v xml:space="preserve"> </v>
          </cell>
          <cell r="T278" t="str">
            <v xml:space="preserve"> </v>
          </cell>
          <cell r="U278" t="str">
            <v xml:space="preserve"> </v>
          </cell>
          <cell r="V278" t="str">
            <v xml:space="preserve"> </v>
          </cell>
          <cell r="W278" t="str">
            <v xml:space="preserve"> </v>
          </cell>
          <cell r="X278" t="str">
            <v xml:space="preserve"> </v>
          </cell>
          <cell r="Y278" t="str">
            <v xml:space="preserve"> </v>
          </cell>
        </row>
        <row r="279">
          <cell r="B279" t="str">
            <v>Hubei</v>
          </cell>
          <cell r="C279" t="str">
            <v>武汉</v>
          </cell>
          <cell r="D279">
            <v>10</v>
          </cell>
          <cell r="E279">
            <v>528</v>
          </cell>
          <cell r="F279">
            <v>213</v>
          </cell>
          <cell r="G279">
            <v>6</v>
          </cell>
          <cell r="H279">
            <v>32</v>
          </cell>
          <cell r="I279">
            <v>55</v>
          </cell>
          <cell r="J279">
            <v>10</v>
          </cell>
          <cell r="K279">
            <v>12</v>
          </cell>
          <cell r="L279">
            <v>242</v>
          </cell>
          <cell r="M279">
            <v>290</v>
          </cell>
          <cell r="N279">
            <v>284</v>
          </cell>
          <cell r="O279">
            <v>357</v>
          </cell>
          <cell r="P279">
            <v>0</v>
          </cell>
          <cell r="Q279">
            <v>0</v>
          </cell>
          <cell r="R279">
            <v>5</v>
          </cell>
          <cell r="S279">
            <v>208</v>
          </cell>
          <cell r="T279">
            <v>0</v>
          </cell>
          <cell r="U279">
            <v>0</v>
          </cell>
          <cell r="V279">
            <v>5</v>
          </cell>
          <cell r="W279">
            <v>208</v>
          </cell>
          <cell r="X279">
            <v>8</v>
          </cell>
          <cell r="Y279">
            <v>8</v>
          </cell>
        </row>
        <row r="280">
          <cell r="N280"/>
          <cell r="O280">
            <v>0</v>
          </cell>
          <cell r="P280">
            <v>0</v>
          </cell>
          <cell r="Q280">
            <v>0</v>
          </cell>
          <cell r="R280" t="str">
            <v xml:space="preserve"> </v>
          </cell>
          <cell r="S280" t="str">
            <v xml:space="preserve"> </v>
          </cell>
          <cell r="T280" t="str">
            <v xml:space="preserve"> </v>
          </cell>
          <cell r="U280" t="str">
            <v xml:space="preserve"> </v>
          </cell>
          <cell r="V280" t="str">
            <v xml:space="preserve"> </v>
          </cell>
          <cell r="W280" t="str">
            <v xml:space="preserve"> </v>
          </cell>
          <cell r="X280" t="str">
            <v xml:space="preserve"> </v>
          </cell>
          <cell r="Y280" t="str">
            <v xml:space="preserve"> </v>
          </cell>
        </row>
        <row r="281">
          <cell r="A281" t="str">
            <v>4350</v>
          </cell>
          <cell r="B281" t="str">
            <v>Hubei</v>
          </cell>
          <cell r="C281" t="str">
            <v>CCL4350  黄石市</v>
          </cell>
          <cell r="D281">
            <v>2</v>
          </cell>
          <cell r="E281">
            <v>14</v>
          </cell>
          <cell r="F281">
            <v>14</v>
          </cell>
          <cell r="G281">
            <v>5</v>
          </cell>
          <cell r="H281">
            <v>10</v>
          </cell>
          <cell r="I281">
            <v>11</v>
          </cell>
          <cell r="J281">
            <v>1</v>
          </cell>
          <cell r="K281">
            <v>1</v>
          </cell>
          <cell r="L281">
            <v>12</v>
          </cell>
          <cell r="M281">
            <v>12</v>
          </cell>
          <cell r="N281">
            <v>23</v>
          </cell>
          <cell r="O281">
            <v>24</v>
          </cell>
          <cell r="P281"/>
          <cell r="Q281"/>
          <cell r="R281" t="str">
            <v xml:space="preserve"> </v>
          </cell>
          <cell r="S281" t="str">
            <v xml:space="preserve"> </v>
          </cell>
          <cell r="T281" t="str">
            <v xml:space="preserve"> </v>
          </cell>
          <cell r="U281" t="str">
            <v xml:space="preserve"> </v>
          </cell>
          <cell r="V281" t="str">
            <v xml:space="preserve"> </v>
          </cell>
          <cell r="W281" t="str">
            <v xml:space="preserve"> </v>
          </cell>
          <cell r="X281" t="str">
            <v xml:space="preserve"> </v>
          </cell>
          <cell r="Y281" t="str">
            <v xml:space="preserve"> </v>
          </cell>
        </row>
        <row r="282">
          <cell r="A282" t="str">
            <v>4351</v>
          </cell>
          <cell r="B282" t="str">
            <v>Hubei</v>
          </cell>
          <cell r="C282" t="str">
            <v>CCL4351  大治市</v>
          </cell>
          <cell r="D282"/>
          <cell r="E282"/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 t="str">
            <v xml:space="preserve"> </v>
          </cell>
          <cell r="S282" t="str">
            <v xml:space="preserve"> </v>
          </cell>
          <cell r="T282" t="str">
            <v xml:space="preserve"> </v>
          </cell>
          <cell r="U282" t="str">
            <v xml:space="preserve"> </v>
          </cell>
          <cell r="V282" t="str">
            <v xml:space="preserve"> </v>
          </cell>
          <cell r="W282" t="str">
            <v xml:space="preserve"> </v>
          </cell>
          <cell r="X282" t="str">
            <v xml:space="preserve"> </v>
          </cell>
          <cell r="Y282" t="str">
            <v xml:space="preserve"> </v>
          </cell>
        </row>
        <row r="283">
          <cell r="A283" t="str">
            <v>4354</v>
          </cell>
          <cell r="B283" t="str">
            <v>Hubei</v>
          </cell>
          <cell r="C283" t="str">
            <v>CCL4354  武穴市</v>
          </cell>
          <cell r="D283"/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 t="str">
            <v xml:space="preserve"> </v>
          </cell>
          <cell r="S283" t="str">
            <v xml:space="preserve"> </v>
          </cell>
          <cell r="T283" t="str">
            <v xml:space="preserve"> </v>
          </cell>
          <cell r="U283" t="str">
            <v xml:space="preserve"> </v>
          </cell>
          <cell r="V283" t="str">
            <v xml:space="preserve"> </v>
          </cell>
          <cell r="W283" t="str">
            <v xml:space="preserve"> </v>
          </cell>
          <cell r="X283" t="str">
            <v xml:space="preserve"> </v>
          </cell>
          <cell r="Y283" t="str">
            <v xml:space="preserve"> </v>
          </cell>
        </row>
        <row r="284">
          <cell r="A284" t="str">
            <v>4360</v>
          </cell>
          <cell r="B284" t="str">
            <v>Hubei</v>
          </cell>
          <cell r="C284" t="str">
            <v>CCL4360  鄂州市</v>
          </cell>
          <cell r="D284"/>
          <cell r="E284"/>
          <cell r="F284"/>
          <cell r="G284">
            <v>19</v>
          </cell>
          <cell r="H284">
            <v>6</v>
          </cell>
          <cell r="I284">
            <v>6</v>
          </cell>
          <cell r="J284">
            <v>2</v>
          </cell>
          <cell r="K284">
            <v>2</v>
          </cell>
          <cell r="L284">
            <v>10</v>
          </cell>
          <cell r="M284">
            <v>10</v>
          </cell>
          <cell r="N284">
            <v>18</v>
          </cell>
          <cell r="O284">
            <v>18</v>
          </cell>
          <cell r="P284"/>
          <cell r="Q284"/>
          <cell r="R284" t="str">
            <v xml:space="preserve"> </v>
          </cell>
          <cell r="S284" t="str">
            <v xml:space="preserve"> </v>
          </cell>
          <cell r="T284" t="str">
            <v xml:space="preserve"> </v>
          </cell>
          <cell r="U284" t="str">
            <v xml:space="preserve"> </v>
          </cell>
          <cell r="V284" t="str">
            <v xml:space="preserve"> </v>
          </cell>
          <cell r="W284" t="str">
            <v xml:space="preserve"> </v>
          </cell>
          <cell r="X284" t="str">
            <v xml:space="preserve"> </v>
          </cell>
          <cell r="Y284" t="str">
            <v xml:space="preserve"> </v>
          </cell>
        </row>
        <row r="285">
          <cell r="A285" t="str">
            <v>4380</v>
          </cell>
          <cell r="B285" t="str">
            <v>Hubei</v>
          </cell>
          <cell r="C285" t="str">
            <v>CCL4380  黄冈市</v>
          </cell>
          <cell r="D285"/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  <cell r="R285" t="str">
            <v xml:space="preserve"> </v>
          </cell>
          <cell r="S285" t="str">
            <v xml:space="preserve"> </v>
          </cell>
          <cell r="T285" t="str">
            <v xml:space="preserve"> </v>
          </cell>
          <cell r="U285" t="str">
            <v xml:space="preserve"> </v>
          </cell>
          <cell r="V285" t="str">
            <v xml:space="preserve"> </v>
          </cell>
          <cell r="W285" t="str">
            <v xml:space="preserve"> </v>
          </cell>
          <cell r="X285" t="str">
            <v xml:space="preserve"> </v>
          </cell>
          <cell r="Y285" t="str">
            <v xml:space="preserve"> </v>
          </cell>
        </row>
        <row r="286">
          <cell r="B286" t="str">
            <v>Hubei</v>
          </cell>
          <cell r="C286" t="str">
            <v>鄂州</v>
          </cell>
          <cell r="D286">
            <v>2</v>
          </cell>
          <cell r="E286">
            <v>14</v>
          </cell>
          <cell r="F286">
            <v>14</v>
          </cell>
          <cell r="G286">
            <v>24</v>
          </cell>
          <cell r="H286">
            <v>16</v>
          </cell>
          <cell r="I286">
            <v>17</v>
          </cell>
          <cell r="J286">
            <v>3</v>
          </cell>
          <cell r="K286">
            <v>3</v>
          </cell>
          <cell r="L286">
            <v>22</v>
          </cell>
          <cell r="M286">
            <v>22</v>
          </cell>
          <cell r="N286">
            <v>41</v>
          </cell>
          <cell r="O286">
            <v>42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</row>
        <row r="287">
          <cell r="N287"/>
          <cell r="O287">
            <v>0</v>
          </cell>
          <cell r="P287">
            <v>0</v>
          </cell>
          <cell r="Q287">
            <v>0</v>
          </cell>
          <cell r="R287" t="str">
            <v xml:space="preserve"> </v>
          </cell>
          <cell r="S287" t="str">
            <v xml:space="preserve"> </v>
          </cell>
          <cell r="T287" t="str">
            <v xml:space="preserve"> </v>
          </cell>
          <cell r="U287" t="str">
            <v xml:space="preserve"> </v>
          </cell>
          <cell r="V287" t="str">
            <v xml:space="preserve"> </v>
          </cell>
          <cell r="W287" t="str">
            <v xml:space="preserve"> </v>
          </cell>
          <cell r="X287" t="str">
            <v xml:space="preserve"> </v>
          </cell>
          <cell r="Y287" t="str">
            <v xml:space="preserve"> </v>
          </cell>
        </row>
        <row r="288">
          <cell r="A288" t="str">
            <v>2500</v>
          </cell>
          <cell r="B288" t="str">
            <v>Shandong</v>
          </cell>
          <cell r="C288" t="str">
            <v>CCL2500  济南市</v>
          </cell>
          <cell r="D288">
            <v>6</v>
          </cell>
          <cell r="E288">
            <v>107</v>
          </cell>
          <cell r="F288">
            <v>64</v>
          </cell>
          <cell r="G288">
            <v>12</v>
          </cell>
          <cell r="H288">
            <v>3</v>
          </cell>
          <cell r="I288">
            <v>3</v>
          </cell>
          <cell r="J288">
            <v>4</v>
          </cell>
          <cell r="K288">
            <v>4</v>
          </cell>
          <cell r="L288"/>
          <cell r="M288"/>
          <cell r="N288">
            <v>7</v>
          </cell>
          <cell r="O288">
            <v>7</v>
          </cell>
          <cell r="P288">
            <v>25</v>
          </cell>
          <cell r="Q288">
            <v>83</v>
          </cell>
          <cell r="R288">
            <v>4</v>
          </cell>
          <cell r="S288">
            <v>5</v>
          </cell>
          <cell r="T288" t="str">
            <v xml:space="preserve"> </v>
          </cell>
          <cell r="U288" t="str">
            <v xml:space="preserve"> </v>
          </cell>
          <cell r="V288">
            <v>4</v>
          </cell>
          <cell r="W288">
            <v>5</v>
          </cell>
          <cell r="X288">
            <v>5</v>
          </cell>
          <cell r="Y288">
            <v>5</v>
          </cell>
        </row>
        <row r="289">
          <cell r="A289" t="str">
            <v>2520</v>
          </cell>
          <cell r="B289" t="str">
            <v>Shandong</v>
          </cell>
          <cell r="C289" t="str">
            <v>CCL2520  聊城市</v>
          </cell>
          <cell r="D289"/>
          <cell r="E289"/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/>
          <cell r="Q289"/>
          <cell r="R289">
            <v>1</v>
          </cell>
          <cell r="S289">
            <v>4</v>
          </cell>
          <cell r="T289" t="str">
            <v xml:space="preserve"> </v>
          </cell>
          <cell r="U289" t="str">
            <v xml:space="preserve"> </v>
          </cell>
          <cell r="V289">
            <v>1</v>
          </cell>
          <cell r="W289">
            <v>4</v>
          </cell>
          <cell r="X289" t="str">
            <v xml:space="preserve"> </v>
          </cell>
          <cell r="Y289" t="str">
            <v xml:space="preserve"> </v>
          </cell>
        </row>
        <row r="290">
          <cell r="A290" t="str">
            <v>2528</v>
          </cell>
          <cell r="B290" t="str">
            <v>Shandong</v>
          </cell>
          <cell r="C290" t="str">
            <v>CCL2528  高唐县</v>
          </cell>
          <cell r="D290"/>
          <cell r="E290"/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/>
          <cell r="Q290"/>
          <cell r="R290" t="str">
            <v xml:space="preserve"> </v>
          </cell>
          <cell r="S290" t="str">
            <v xml:space="preserve"> </v>
          </cell>
          <cell r="T290" t="str">
            <v xml:space="preserve"> </v>
          </cell>
          <cell r="U290" t="str">
            <v xml:space="preserve"> </v>
          </cell>
          <cell r="V290" t="str">
            <v xml:space="preserve"> </v>
          </cell>
          <cell r="W290" t="str">
            <v xml:space="preserve"> </v>
          </cell>
          <cell r="X290" t="str">
            <v xml:space="preserve"> </v>
          </cell>
          <cell r="Y290" t="str">
            <v xml:space="preserve"> </v>
          </cell>
        </row>
        <row r="291">
          <cell r="A291" t="str">
            <v>2530</v>
          </cell>
          <cell r="B291" t="str">
            <v>Shandong</v>
          </cell>
          <cell r="C291" t="str">
            <v>CCL2530  德州市</v>
          </cell>
          <cell r="D291"/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>
            <v>1</v>
          </cell>
          <cell r="S291">
            <v>1</v>
          </cell>
          <cell r="T291" t="str">
            <v xml:space="preserve"> </v>
          </cell>
          <cell r="U291" t="str">
            <v xml:space="preserve"> </v>
          </cell>
          <cell r="V291">
            <v>1</v>
          </cell>
          <cell r="W291">
            <v>1</v>
          </cell>
          <cell r="X291" t="str">
            <v xml:space="preserve"> </v>
          </cell>
          <cell r="Y291" t="str">
            <v xml:space="preserve"> </v>
          </cell>
        </row>
        <row r="292">
          <cell r="A292" t="str">
            <v>2710</v>
          </cell>
          <cell r="B292" t="str">
            <v>Shandong</v>
          </cell>
          <cell r="C292" t="str">
            <v>CCL2710  泰安市</v>
          </cell>
          <cell r="D292">
            <v>3</v>
          </cell>
          <cell r="E292">
            <v>270</v>
          </cell>
          <cell r="F292">
            <v>180</v>
          </cell>
          <cell r="G292">
            <v>8</v>
          </cell>
          <cell r="H292">
            <v>1</v>
          </cell>
          <cell r="I292">
            <v>1</v>
          </cell>
          <cell r="J292">
            <v>1</v>
          </cell>
          <cell r="K292">
            <v>1</v>
          </cell>
          <cell r="L292"/>
          <cell r="M292"/>
          <cell r="N292">
            <v>2</v>
          </cell>
          <cell r="O292">
            <v>2</v>
          </cell>
          <cell r="P292">
            <v>3</v>
          </cell>
          <cell r="Q292">
            <v>3</v>
          </cell>
          <cell r="R292" t="str">
            <v xml:space="preserve"> </v>
          </cell>
          <cell r="S292" t="str">
            <v xml:space="preserve"> </v>
          </cell>
          <cell r="T292" t="str">
            <v xml:space="preserve"> </v>
          </cell>
          <cell r="U292" t="str">
            <v xml:space="preserve"> </v>
          </cell>
          <cell r="V292" t="str">
            <v xml:space="preserve"> </v>
          </cell>
          <cell r="W292" t="str">
            <v xml:space="preserve"> </v>
          </cell>
          <cell r="X292" t="str">
            <v xml:space="preserve"> </v>
          </cell>
          <cell r="Y292" t="str">
            <v xml:space="preserve"> </v>
          </cell>
        </row>
        <row r="293">
          <cell r="A293" t="str">
            <v>2711</v>
          </cell>
          <cell r="B293" t="str">
            <v>Shandong</v>
          </cell>
          <cell r="C293" t="str">
            <v>CCL2711  莱芜市</v>
          </cell>
          <cell r="D293"/>
          <cell r="E293"/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 t="str">
            <v xml:space="preserve"> </v>
          </cell>
          <cell r="S293" t="str">
            <v xml:space="preserve"> </v>
          </cell>
          <cell r="T293" t="str">
            <v xml:space="preserve"> </v>
          </cell>
          <cell r="U293" t="str">
            <v xml:space="preserve"> </v>
          </cell>
          <cell r="V293" t="str">
            <v xml:space="preserve"> </v>
          </cell>
          <cell r="W293" t="str">
            <v xml:space="preserve"> </v>
          </cell>
          <cell r="X293" t="str">
            <v xml:space="preserve"> </v>
          </cell>
          <cell r="Y293" t="str">
            <v xml:space="preserve"> </v>
          </cell>
        </row>
        <row r="294">
          <cell r="A294" t="str">
            <v>2712</v>
          </cell>
          <cell r="B294" t="str">
            <v>Shandong</v>
          </cell>
          <cell r="C294" t="str">
            <v>CCL2712  新泰市</v>
          </cell>
          <cell r="D294"/>
          <cell r="E294"/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 t="str">
            <v xml:space="preserve"> </v>
          </cell>
          <cell r="S294" t="str">
            <v xml:space="preserve"> </v>
          </cell>
          <cell r="T294" t="str">
            <v xml:space="preserve"> </v>
          </cell>
          <cell r="U294" t="str">
            <v xml:space="preserve"> </v>
          </cell>
          <cell r="V294" t="str">
            <v xml:space="preserve"> </v>
          </cell>
          <cell r="W294" t="str">
            <v xml:space="preserve"> </v>
          </cell>
          <cell r="X294" t="str">
            <v xml:space="preserve"> </v>
          </cell>
          <cell r="Y294" t="str">
            <v xml:space="preserve"> </v>
          </cell>
        </row>
        <row r="295">
          <cell r="B295" t="str">
            <v>Shandong</v>
          </cell>
          <cell r="C295" t="str">
            <v>济南</v>
          </cell>
          <cell r="D295">
            <v>9</v>
          </cell>
          <cell r="E295">
            <v>377</v>
          </cell>
          <cell r="F295">
            <v>244</v>
          </cell>
          <cell r="G295">
            <v>20</v>
          </cell>
          <cell r="H295">
            <v>4</v>
          </cell>
          <cell r="I295">
            <v>4</v>
          </cell>
          <cell r="J295">
            <v>5</v>
          </cell>
          <cell r="K295">
            <v>5</v>
          </cell>
          <cell r="L295">
            <v>0</v>
          </cell>
          <cell r="M295">
            <v>0</v>
          </cell>
          <cell r="N295">
            <v>9</v>
          </cell>
          <cell r="O295">
            <v>9</v>
          </cell>
          <cell r="P295">
            <v>28</v>
          </cell>
          <cell r="Q295">
            <v>86</v>
          </cell>
          <cell r="R295">
            <v>6</v>
          </cell>
          <cell r="S295">
            <v>10</v>
          </cell>
          <cell r="T295">
            <v>0</v>
          </cell>
          <cell r="U295">
            <v>0</v>
          </cell>
          <cell r="V295">
            <v>6</v>
          </cell>
          <cell r="W295">
            <v>10</v>
          </cell>
          <cell r="X295">
            <v>5</v>
          </cell>
          <cell r="Y295">
            <v>5</v>
          </cell>
        </row>
        <row r="296">
          <cell r="N296"/>
          <cell r="O296">
            <v>0</v>
          </cell>
          <cell r="P296">
            <v>0</v>
          </cell>
          <cell r="Q296">
            <v>0</v>
          </cell>
          <cell r="R296" t="str">
            <v xml:space="preserve"> </v>
          </cell>
          <cell r="S296" t="str">
            <v xml:space="preserve"> </v>
          </cell>
          <cell r="T296" t="str">
            <v xml:space="preserve"> </v>
          </cell>
          <cell r="U296" t="str">
            <v xml:space="preserve"> </v>
          </cell>
          <cell r="V296" t="str">
            <v xml:space="preserve"> </v>
          </cell>
          <cell r="W296" t="str">
            <v xml:space="preserve"> </v>
          </cell>
          <cell r="X296" t="str">
            <v xml:space="preserve"> </v>
          </cell>
          <cell r="Y296" t="str">
            <v xml:space="preserve"> </v>
          </cell>
        </row>
        <row r="297">
          <cell r="A297" t="str">
            <v>2550</v>
          </cell>
          <cell r="B297" t="str">
            <v>Shandong</v>
          </cell>
          <cell r="C297" t="str">
            <v>CCL2550  淄博市</v>
          </cell>
          <cell r="D297">
            <v>4</v>
          </cell>
          <cell r="E297">
            <v>94</v>
          </cell>
          <cell r="F297">
            <v>47</v>
          </cell>
          <cell r="G297">
            <v>3</v>
          </cell>
          <cell r="H297">
            <v>11</v>
          </cell>
          <cell r="I297">
            <v>12</v>
          </cell>
          <cell r="J297"/>
          <cell r="K297"/>
          <cell r="L297"/>
          <cell r="M297"/>
          <cell r="N297">
            <v>11</v>
          </cell>
          <cell r="O297">
            <v>12</v>
          </cell>
          <cell r="P297"/>
          <cell r="Q297"/>
          <cell r="R297">
            <v>3</v>
          </cell>
          <cell r="S297">
            <v>20</v>
          </cell>
          <cell r="T297" t="str">
            <v xml:space="preserve"> </v>
          </cell>
          <cell r="U297" t="str">
            <v xml:space="preserve"> </v>
          </cell>
          <cell r="V297">
            <v>3</v>
          </cell>
          <cell r="W297">
            <v>20</v>
          </cell>
          <cell r="X297" t="str">
            <v xml:space="preserve"> </v>
          </cell>
          <cell r="Y297" t="str">
            <v xml:space="preserve"> </v>
          </cell>
        </row>
        <row r="298">
          <cell r="A298" t="str">
            <v>2562</v>
          </cell>
          <cell r="B298" t="str">
            <v>Shandong</v>
          </cell>
          <cell r="C298" t="str">
            <v>CCL2562  邹平县</v>
          </cell>
          <cell r="D298"/>
          <cell r="E298"/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  <cell r="P298"/>
          <cell r="Q298"/>
          <cell r="R298" t="str">
            <v xml:space="preserve"> </v>
          </cell>
          <cell r="S298" t="str">
            <v xml:space="preserve"> </v>
          </cell>
          <cell r="T298" t="str">
            <v xml:space="preserve"> </v>
          </cell>
          <cell r="U298" t="str">
            <v xml:space="preserve"> </v>
          </cell>
          <cell r="V298" t="str">
            <v xml:space="preserve"> </v>
          </cell>
          <cell r="W298" t="str">
            <v xml:space="preserve"> </v>
          </cell>
          <cell r="X298" t="str">
            <v xml:space="preserve"> </v>
          </cell>
          <cell r="Y298" t="str">
            <v xml:space="preserve"> </v>
          </cell>
        </row>
        <row r="299">
          <cell r="A299" t="str">
            <v>2566</v>
          </cell>
          <cell r="B299" t="str">
            <v>Shandong</v>
          </cell>
          <cell r="C299" t="str">
            <v>CCL2566  滨州市</v>
          </cell>
          <cell r="D299"/>
          <cell r="E299"/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 t="str">
            <v xml:space="preserve"> </v>
          </cell>
          <cell r="S299" t="str">
            <v xml:space="preserve"> </v>
          </cell>
          <cell r="T299" t="str">
            <v xml:space="preserve"> </v>
          </cell>
          <cell r="U299" t="str">
            <v xml:space="preserve"> </v>
          </cell>
          <cell r="V299" t="str">
            <v xml:space="preserve"> </v>
          </cell>
          <cell r="W299" t="str">
            <v xml:space="preserve"> </v>
          </cell>
          <cell r="X299" t="str">
            <v xml:space="preserve"> </v>
          </cell>
          <cell r="Y299" t="str">
            <v xml:space="preserve"> </v>
          </cell>
        </row>
        <row r="300">
          <cell r="A300" t="str">
            <v>2570</v>
          </cell>
          <cell r="B300" t="str">
            <v>Shandong</v>
          </cell>
          <cell r="C300" t="str">
            <v>CCL2570  东营市</v>
          </cell>
          <cell r="D300">
            <v>4</v>
          </cell>
          <cell r="E300">
            <v>420</v>
          </cell>
          <cell r="F300">
            <v>233</v>
          </cell>
          <cell r="G300">
            <v>6</v>
          </cell>
          <cell r="H300">
            <v>1</v>
          </cell>
          <cell r="I300">
            <v>2</v>
          </cell>
          <cell r="J300">
            <v>3</v>
          </cell>
          <cell r="K300">
            <v>3</v>
          </cell>
          <cell r="L300"/>
          <cell r="M300"/>
          <cell r="N300">
            <v>4</v>
          </cell>
          <cell r="O300">
            <v>5</v>
          </cell>
          <cell r="P300">
            <v>5</v>
          </cell>
          <cell r="Q300">
            <v>5</v>
          </cell>
          <cell r="R300" t="str">
            <v xml:space="preserve"> </v>
          </cell>
          <cell r="S300" t="str">
            <v xml:space="preserve"> </v>
          </cell>
          <cell r="T300" t="str">
            <v xml:space="preserve"> </v>
          </cell>
          <cell r="U300" t="str">
            <v xml:space="preserve"> </v>
          </cell>
          <cell r="V300" t="str">
            <v xml:space="preserve"> </v>
          </cell>
          <cell r="W300" t="str">
            <v xml:space="preserve"> </v>
          </cell>
          <cell r="X300" t="str">
            <v xml:space="preserve"> </v>
          </cell>
          <cell r="Y300" t="str">
            <v xml:space="preserve"> </v>
          </cell>
        </row>
        <row r="301">
          <cell r="A301" t="str">
            <v>2610</v>
          </cell>
          <cell r="B301" t="str">
            <v>Shandong</v>
          </cell>
          <cell r="C301" t="str">
            <v>CCL2610  潍坊市</v>
          </cell>
          <cell r="D301">
            <v>2</v>
          </cell>
          <cell r="E301">
            <v>48</v>
          </cell>
          <cell r="F301">
            <v>41</v>
          </cell>
          <cell r="G301">
            <v>15</v>
          </cell>
          <cell r="H301">
            <v>13</v>
          </cell>
          <cell r="I301">
            <v>18</v>
          </cell>
          <cell r="J301">
            <v>2</v>
          </cell>
          <cell r="K301">
            <v>2</v>
          </cell>
          <cell r="L301"/>
          <cell r="M301"/>
          <cell r="N301">
            <v>15</v>
          </cell>
          <cell r="O301">
            <v>20</v>
          </cell>
          <cell r="P301">
            <v>4</v>
          </cell>
          <cell r="Q301">
            <v>21</v>
          </cell>
          <cell r="R301" t="str">
            <v xml:space="preserve"> </v>
          </cell>
          <cell r="S301" t="str">
            <v xml:space="preserve"> </v>
          </cell>
          <cell r="T301" t="str">
            <v xml:space="preserve"> </v>
          </cell>
          <cell r="U301" t="str">
            <v xml:space="preserve"> </v>
          </cell>
          <cell r="V301" t="str">
            <v xml:space="preserve"> </v>
          </cell>
          <cell r="W301" t="str">
            <v xml:space="preserve"> </v>
          </cell>
          <cell r="X301" t="str">
            <v xml:space="preserve"> </v>
          </cell>
          <cell r="Y301" t="str">
            <v xml:space="preserve"> </v>
          </cell>
        </row>
        <row r="302">
          <cell r="A302" t="str">
            <v>2614</v>
          </cell>
          <cell r="B302" t="str">
            <v>Shandong</v>
          </cell>
          <cell r="C302" t="str">
            <v>CCL2614  莱州市</v>
          </cell>
          <cell r="D302"/>
          <cell r="E302"/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  <cell r="P302"/>
          <cell r="Q302"/>
          <cell r="R302" t="str">
            <v xml:space="preserve"> </v>
          </cell>
          <cell r="S302" t="str">
            <v xml:space="preserve"> </v>
          </cell>
          <cell r="T302" t="str">
            <v xml:space="preserve"> </v>
          </cell>
          <cell r="U302" t="str">
            <v xml:space="preserve"> </v>
          </cell>
          <cell r="V302" t="str">
            <v xml:space="preserve"> </v>
          </cell>
          <cell r="W302" t="str">
            <v xml:space="preserve"> </v>
          </cell>
          <cell r="X302" t="str">
            <v xml:space="preserve"> </v>
          </cell>
          <cell r="Y302" t="str">
            <v xml:space="preserve"> </v>
          </cell>
        </row>
        <row r="303">
          <cell r="A303" t="str">
            <v>2621</v>
          </cell>
          <cell r="B303" t="str">
            <v>Shandong</v>
          </cell>
          <cell r="C303" t="str">
            <v>CCL2621  安丘市</v>
          </cell>
          <cell r="D303"/>
          <cell r="E303"/>
          <cell r="F303"/>
          <cell r="G303"/>
          <cell r="H303"/>
          <cell r="I303"/>
          <cell r="J303"/>
          <cell r="K303"/>
          <cell r="L303"/>
          <cell r="M303"/>
          <cell r="N303"/>
          <cell r="O303"/>
          <cell r="P303"/>
          <cell r="Q303"/>
          <cell r="R303" t="str">
            <v xml:space="preserve"> </v>
          </cell>
          <cell r="S303" t="str">
            <v xml:space="preserve"> </v>
          </cell>
          <cell r="T303" t="str">
            <v xml:space="preserve"> </v>
          </cell>
          <cell r="U303" t="str">
            <v xml:space="preserve"> </v>
          </cell>
          <cell r="V303" t="str">
            <v xml:space="preserve"> </v>
          </cell>
          <cell r="W303" t="str">
            <v xml:space="preserve"> </v>
          </cell>
          <cell r="X303" t="str">
            <v xml:space="preserve"> </v>
          </cell>
          <cell r="Y303" t="str">
            <v xml:space="preserve"> </v>
          </cell>
        </row>
        <row r="304">
          <cell r="A304" t="str">
            <v>2622</v>
          </cell>
          <cell r="B304" t="str">
            <v>Shandong</v>
          </cell>
          <cell r="C304" t="str">
            <v>CCL2622  诸城市</v>
          </cell>
          <cell r="D304"/>
          <cell r="E304"/>
          <cell r="F304"/>
          <cell r="G304"/>
          <cell r="H304"/>
          <cell r="I304"/>
          <cell r="J304"/>
          <cell r="K304"/>
          <cell r="L304"/>
          <cell r="M304"/>
          <cell r="N304"/>
          <cell r="O304"/>
          <cell r="P304"/>
          <cell r="Q304"/>
          <cell r="R304" t="str">
            <v xml:space="preserve"> </v>
          </cell>
          <cell r="S304" t="str">
            <v xml:space="preserve"> </v>
          </cell>
          <cell r="T304" t="str">
            <v xml:space="preserve"> </v>
          </cell>
          <cell r="U304" t="str">
            <v xml:space="preserve"> </v>
          </cell>
          <cell r="V304" t="str">
            <v xml:space="preserve"> </v>
          </cell>
          <cell r="W304" t="str">
            <v xml:space="preserve"> </v>
          </cell>
          <cell r="X304" t="str">
            <v xml:space="preserve"> </v>
          </cell>
          <cell r="Y304" t="str">
            <v xml:space="preserve"> </v>
          </cell>
        </row>
        <row r="305">
          <cell r="A305" t="str">
            <v>2625</v>
          </cell>
          <cell r="B305" t="str">
            <v>Shandong</v>
          </cell>
          <cell r="C305" t="str">
            <v>CCL2625  青州市</v>
          </cell>
          <cell r="D305"/>
          <cell r="E305"/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  <cell r="R305" t="str">
            <v xml:space="preserve"> </v>
          </cell>
          <cell r="S305" t="str">
            <v xml:space="preserve"> </v>
          </cell>
          <cell r="T305" t="str">
            <v xml:space="preserve"> </v>
          </cell>
          <cell r="U305" t="str">
            <v xml:space="preserve"> </v>
          </cell>
          <cell r="V305" t="str">
            <v xml:space="preserve"> </v>
          </cell>
          <cell r="W305" t="str">
            <v xml:space="preserve"> </v>
          </cell>
          <cell r="X305" t="str">
            <v xml:space="preserve"> </v>
          </cell>
          <cell r="Y305" t="str">
            <v xml:space="preserve"> </v>
          </cell>
        </row>
        <row r="306">
          <cell r="A306" t="str">
            <v>2667</v>
          </cell>
          <cell r="B306" t="str">
            <v>Shandong</v>
          </cell>
          <cell r="C306" t="str">
            <v>CCL2667  平度市</v>
          </cell>
          <cell r="D306"/>
          <cell r="E306"/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 t="str">
            <v xml:space="preserve"> </v>
          </cell>
          <cell r="S306" t="str">
            <v xml:space="preserve"> </v>
          </cell>
          <cell r="T306" t="str">
            <v xml:space="preserve"> </v>
          </cell>
          <cell r="U306" t="str">
            <v xml:space="preserve"> </v>
          </cell>
          <cell r="V306" t="str">
            <v xml:space="preserve"> </v>
          </cell>
          <cell r="W306" t="str">
            <v xml:space="preserve"> </v>
          </cell>
          <cell r="X306" t="str">
            <v xml:space="preserve"> </v>
          </cell>
          <cell r="Y306" t="str">
            <v xml:space="preserve"> </v>
          </cell>
        </row>
        <row r="307">
          <cell r="B307" t="str">
            <v>Shandong</v>
          </cell>
          <cell r="C307" t="str">
            <v>潍坊</v>
          </cell>
          <cell r="D307">
            <v>10</v>
          </cell>
          <cell r="E307">
            <v>562</v>
          </cell>
          <cell r="F307">
            <v>321</v>
          </cell>
          <cell r="G307">
            <v>24</v>
          </cell>
          <cell r="H307">
            <v>25</v>
          </cell>
          <cell r="I307">
            <v>32</v>
          </cell>
          <cell r="J307">
            <v>5</v>
          </cell>
          <cell r="K307">
            <v>5</v>
          </cell>
          <cell r="L307">
            <v>0</v>
          </cell>
          <cell r="M307">
            <v>0</v>
          </cell>
          <cell r="N307">
            <v>30</v>
          </cell>
          <cell r="O307">
            <v>37</v>
          </cell>
          <cell r="P307">
            <v>9</v>
          </cell>
          <cell r="Q307">
            <v>26</v>
          </cell>
          <cell r="R307">
            <v>3</v>
          </cell>
          <cell r="S307">
            <v>20</v>
          </cell>
          <cell r="T307">
            <v>0</v>
          </cell>
          <cell r="U307">
            <v>0</v>
          </cell>
          <cell r="V307">
            <v>3</v>
          </cell>
          <cell r="W307">
            <v>20</v>
          </cell>
          <cell r="X307">
            <v>0</v>
          </cell>
          <cell r="Y307">
            <v>0</v>
          </cell>
        </row>
        <row r="308">
          <cell r="N308"/>
          <cell r="O308">
            <v>0</v>
          </cell>
          <cell r="P308">
            <v>0</v>
          </cell>
          <cell r="Q308">
            <v>0</v>
          </cell>
          <cell r="R308" t="str">
            <v xml:space="preserve"> </v>
          </cell>
          <cell r="S308" t="str">
            <v xml:space="preserve"> </v>
          </cell>
          <cell r="T308" t="str">
            <v xml:space="preserve"> </v>
          </cell>
          <cell r="U308" t="str">
            <v xml:space="preserve"> </v>
          </cell>
          <cell r="V308" t="str">
            <v xml:space="preserve"> </v>
          </cell>
          <cell r="W308" t="str">
            <v xml:space="preserve"> </v>
          </cell>
          <cell r="X308" t="str">
            <v xml:space="preserve"> </v>
          </cell>
          <cell r="Y308" t="str">
            <v xml:space="preserve"> </v>
          </cell>
        </row>
        <row r="309">
          <cell r="A309" t="str">
            <v>2640</v>
          </cell>
          <cell r="B309" t="str">
            <v>Shandong</v>
          </cell>
          <cell r="C309" t="str">
            <v>CCL2640  烟台市</v>
          </cell>
          <cell r="D309">
            <v>3</v>
          </cell>
          <cell r="E309">
            <v>26</v>
          </cell>
          <cell r="F309">
            <v>17</v>
          </cell>
          <cell r="G309">
            <v>2</v>
          </cell>
          <cell r="H309">
            <v>1</v>
          </cell>
          <cell r="I309">
            <v>1</v>
          </cell>
          <cell r="J309">
            <v>4</v>
          </cell>
          <cell r="K309">
            <v>4</v>
          </cell>
          <cell r="L309"/>
          <cell r="M309"/>
          <cell r="N309">
            <v>5</v>
          </cell>
          <cell r="O309">
            <v>5</v>
          </cell>
          <cell r="P309">
            <v>3</v>
          </cell>
          <cell r="Q309">
            <v>11</v>
          </cell>
          <cell r="R309" t="str">
            <v xml:space="preserve"> </v>
          </cell>
          <cell r="S309" t="str">
            <v xml:space="preserve"> </v>
          </cell>
          <cell r="T309" t="str">
            <v xml:space="preserve"> </v>
          </cell>
          <cell r="U309" t="str">
            <v xml:space="preserve"> </v>
          </cell>
          <cell r="V309" t="str">
            <v xml:space="preserve"> </v>
          </cell>
          <cell r="W309" t="str">
            <v xml:space="preserve"> </v>
          </cell>
          <cell r="X309">
            <v>1</v>
          </cell>
          <cell r="Y309">
            <v>1</v>
          </cell>
        </row>
        <row r="310">
          <cell r="A310" t="str">
            <v>2642</v>
          </cell>
          <cell r="B310" t="str">
            <v>Shandong</v>
          </cell>
          <cell r="C310" t="str">
            <v>CCL2642  威海市</v>
          </cell>
          <cell r="D310">
            <v>2</v>
          </cell>
          <cell r="E310">
            <v>4</v>
          </cell>
          <cell r="F310">
            <v>4</v>
          </cell>
          <cell r="G310"/>
          <cell r="H310">
            <v>9</v>
          </cell>
          <cell r="I310">
            <v>9</v>
          </cell>
          <cell r="J310">
            <v>1</v>
          </cell>
          <cell r="K310">
            <v>1</v>
          </cell>
          <cell r="L310">
            <v>2</v>
          </cell>
          <cell r="M310">
            <v>2</v>
          </cell>
          <cell r="N310">
            <v>12</v>
          </cell>
          <cell r="O310">
            <v>12</v>
          </cell>
          <cell r="P310"/>
          <cell r="Q310"/>
          <cell r="R310">
            <v>1</v>
          </cell>
          <cell r="S310">
            <v>10</v>
          </cell>
          <cell r="T310" t="str">
            <v xml:space="preserve"> </v>
          </cell>
          <cell r="U310" t="str">
            <v xml:space="preserve"> </v>
          </cell>
          <cell r="V310">
            <v>1</v>
          </cell>
          <cell r="W310">
            <v>10</v>
          </cell>
          <cell r="X310" t="str">
            <v xml:space="preserve"> </v>
          </cell>
          <cell r="Y310" t="str">
            <v xml:space="preserve"> </v>
          </cell>
        </row>
        <row r="311">
          <cell r="A311" t="str">
            <v>2652</v>
          </cell>
          <cell r="B311" t="str">
            <v>Shandong</v>
          </cell>
          <cell r="C311" t="str">
            <v>CCL2652  莱阳市</v>
          </cell>
          <cell r="D311"/>
          <cell r="E311"/>
          <cell r="F311"/>
          <cell r="G311">
            <v>1</v>
          </cell>
          <cell r="H311">
            <v>1</v>
          </cell>
          <cell r="I311">
            <v>1</v>
          </cell>
          <cell r="J311"/>
          <cell r="K311"/>
          <cell r="L311"/>
          <cell r="M311"/>
          <cell r="N311">
            <v>1</v>
          </cell>
          <cell r="O311">
            <v>1</v>
          </cell>
          <cell r="P311"/>
          <cell r="Q311"/>
          <cell r="R311" t="str">
            <v xml:space="preserve"> </v>
          </cell>
          <cell r="S311" t="str">
            <v xml:space="preserve"> </v>
          </cell>
          <cell r="T311" t="str">
            <v xml:space="preserve"> </v>
          </cell>
          <cell r="U311" t="str">
            <v xml:space="preserve"> </v>
          </cell>
          <cell r="V311" t="str">
            <v xml:space="preserve"> </v>
          </cell>
          <cell r="W311" t="str">
            <v xml:space="preserve"> </v>
          </cell>
          <cell r="X311" t="str">
            <v xml:space="preserve"> </v>
          </cell>
          <cell r="Y311" t="str">
            <v xml:space="preserve"> </v>
          </cell>
        </row>
        <row r="312">
          <cell r="A312" t="str">
            <v>2653</v>
          </cell>
          <cell r="B312" t="str">
            <v>Shandong</v>
          </cell>
          <cell r="C312" t="str">
            <v>CCL2653  栖霞市</v>
          </cell>
          <cell r="D312"/>
          <cell r="E312"/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 t="str">
            <v xml:space="preserve"> </v>
          </cell>
          <cell r="S312" t="str">
            <v xml:space="preserve"> </v>
          </cell>
          <cell r="T312" t="str">
            <v xml:space="preserve"> </v>
          </cell>
          <cell r="U312" t="str">
            <v xml:space="preserve"> </v>
          </cell>
          <cell r="V312" t="str">
            <v xml:space="preserve"> </v>
          </cell>
          <cell r="W312" t="str">
            <v xml:space="preserve"> </v>
          </cell>
          <cell r="X312" t="str">
            <v xml:space="preserve"> </v>
          </cell>
          <cell r="Y312" t="str">
            <v xml:space="preserve"> </v>
          </cell>
        </row>
        <row r="313">
          <cell r="A313" t="str">
            <v>2654</v>
          </cell>
          <cell r="B313" t="str">
            <v>Shandong</v>
          </cell>
          <cell r="C313" t="str">
            <v>CCL2654  招远市</v>
          </cell>
          <cell r="D313"/>
          <cell r="E313"/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  <cell r="R313" t="str">
            <v xml:space="preserve"> </v>
          </cell>
          <cell r="S313" t="str">
            <v xml:space="preserve"> </v>
          </cell>
          <cell r="T313" t="str">
            <v xml:space="preserve"> </v>
          </cell>
          <cell r="U313" t="str">
            <v xml:space="preserve"> </v>
          </cell>
          <cell r="V313" t="str">
            <v xml:space="preserve"> </v>
          </cell>
          <cell r="W313" t="str">
            <v xml:space="preserve"> </v>
          </cell>
          <cell r="X313" t="str">
            <v xml:space="preserve"> </v>
          </cell>
          <cell r="Y313" t="str">
            <v xml:space="preserve"> </v>
          </cell>
        </row>
        <row r="314">
          <cell r="A314" t="str">
            <v>2657</v>
          </cell>
          <cell r="B314" t="str">
            <v>Shandong</v>
          </cell>
          <cell r="C314" t="str">
            <v>CCL2657  龙口市</v>
          </cell>
          <cell r="D314">
            <v>2</v>
          </cell>
          <cell r="E314">
            <v>24</v>
          </cell>
          <cell r="F314">
            <v>13</v>
          </cell>
          <cell r="G314">
            <v>4</v>
          </cell>
          <cell r="H314">
            <v>4</v>
          </cell>
          <cell r="I314">
            <v>4</v>
          </cell>
          <cell r="J314"/>
          <cell r="K314"/>
          <cell r="L314"/>
          <cell r="M314"/>
          <cell r="N314">
            <v>4</v>
          </cell>
          <cell r="O314">
            <v>4</v>
          </cell>
          <cell r="P314">
            <v>1</v>
          </cell>
          <cell r="Q314">
            <v>1</v>
          </cell>
          <cell r="R314" t="str">
            <v xml:space="preserve"> </v>
          </cell>
          <cell r="S314" t="str">
            <v xml:space="preserve"> </v>
          </cell>
          <cell r="T314" t="str">
            <v xml:space="preserve"> </v>
          </cell>
          <cell r="U314" t="str">
            <v xml:space="preserve"> </v>
          </cell>
          <cell r="V314" t="str">
            <v xml:space="preserve"> </v>
          </cell>
          <cell r="W314" t="str">
            <v xml:space="preserve"> </v>
          </cell>
          <cell r="X314" t="str">
            <v xml:space="preserve"> </v>
          </cell>
          <cell r="Y314" t="str">
            <v xml:space="preserve"> </v>
          </cell>
        </row>
        <row r="315">
          <cell r="A315" t="str">
            <v>2660</v>
          </cell>
          <cell r="B315" t="str">
            <v>Shandong</v>
          </cell>
          <cell r="C315" t="str">
            <v>CCL2660  青岛市</v>
          </cell>
          <cell r="D315">
            <v>5</v>
          </cell>
          <cell r="E315">
            <v>870</v>
          </cell>
          <cell r="F315">
            <v>710</v>
          </cell>
          <cell r="G315">
            <v>3</v>
          </cell>
          <cell r="H315"/>
          <cell r="I315"/>
          <cell r="J315">
            <v>12</v>
          </cell>
          <cell r="K315">
            <v>15</v>
          </cell>
          <cell r="L315"/>
          <cell r="M315"/>
          <cell r="N315">
            <v>12</v>
          </cell>
          <cell r="O315">
            <v>15</v>
          </cell>
          <cell r="P315"/>
          <cell r="Q315"/>
          <cell r="R315">
            <v>3</v>
          </cell>
          <cell r="S315">
            <v>19</v>
          </cell>
          <cell r="T315" t="str">
            <v xml:space="preserve"> </v>
          </cell>
          <cell r="U315" t="str">
            <v xml:space="preserve"> </v>
          </cell>
          <cell r="V315">
            <v>3</v>
          </cell>
          <cell r="W315">
            <v>19</v>
          </cell>
          <cell r="X315">
            <v>5</v>
          </cell>
          <cell r="Y315">
            <v>5</v>
          </cell>
        </row>
        <row r="316">
          <cell r="A316" t="str">
            <v>2662</v>
          </cell>
          <cell r="B316" t="str">
            <v>Shandong</v>
          </cell>
          <cell r="C316" t="str">
            <v>CCL2662  即墨市</v>
          </cell>
          <cell r="D316"/>
          <cell r="E316"/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  <cell r="P316"/>
          <cell r="Q316"/>
          <cell r="R316" t="str">
            <v xml:space="preserve"> </v>
          </cell>
          <cell r="S316" t="str">
            <v xml:space="preserve"> </v>
          </cell>
          <cell r="T316" t="str">
            <v xml:space="preserve"> </v>
          </cell>
          <cell r="U316" t="str">
            <v xml:space="preserve"> </v>
          </cell>
          <cell r="V316" t="str">
            <v xml:space="preserve"> </v>
          </cell>
          <cell r="W316" t="str">
            <v xml:space="preserve"> </v>
          </cell>
          <cell r="X316" t="str">
            <v xml:space="preserve"> </v>
          </cell>
          <cell r="Y316" t="str">
            <v xml:space="preserve"> </v>
          </cell>
        </row>
        <row r="317">
          <cell r="A317" t="str">
            <v>2663</v>
          </cell>
          <cell r="B317" t="str">
            <v>Shandong</v>
          </cell>
          <cell r="C317" t="str">
            <v>CCL2663  胶州市</v>
          </cell>
          <cell r="D317"/>
          <cell r="E317"/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 t="str">
            <v xml:space="preserve"> </v>
          </cell>
          <cell r="S317" t="str">
            <v xml:space="preserve"> </v>
          </cell>
          <cell r="T317" t="str">
            <v xml:space="preserve"> </v>
          </cell>
          <cell r="U317" t="str">
            <v xml:space="preserve"> </v>
          </cell>
          <cell r="V317" t="str">
            <v xml:space="preserve"> </v>
          </cell>
          <cell r="W317" t="str">
            <v xml:space="preserve"> </v>
          </cell>
          <cell r="X317" t="str">
            <v xml:space="preserve"> </v>
          </cell>
          <cell r="Y317" t="str">
            <v xml:space="preserve"> </v>
          </cell>
        </row>
        <row r="318">
          <cell r="A318" t="str">
            <v>2664</v>
          </cell>
          <cell r="B318" t="str">
            <v>Shandong</v>
          </cell>
          <cell r="C318" t="str">
            <v>CCL2664  胶南市</v>
          </cell>
          <cell r="D318"/>
          <cell r="E318"/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  <cell r="R318" t="str">
            <v xml:space="preserve"> </v>
          </cell>
          <cell r="S318" t="str">
            <v xml:space="preserve"> </v>
          </cell>
          <cell r="T318" t="str">
            <v xml:space="preserve"> </v>
          </cell>
          <cell r="U318" t="str">
            <v xml:space="preserve"> </v>
          </cell>
          <cell r="V318" t="str">
            <v xml:space="preserve"> </v>
          </cell>
          <cell r="W318" t="str">
            <v xml:space="preserve"> </v>
          </cell>
          <cell r="X318" t="str">
            <v xml:space="preserve"> </v>
          </cell>
          <cell r="Y318" t="str">
            <v xml:space="preserve"> </v>
          </cell>
        </row>
        <row r="319">
          <cell r="B319" t="str">
            <v>Shandong</v>
          </cell>
          <cell r="C319" t="str">
            <v>青岛</v>
          </cell>
          <cell r="D319">
            <v>12</v>
          </cell>
          <cell r="E319">
            <v>924</v>
          </cell>
          <cell r="F319">
            <v>744</v>
          </cell>
          <cell r="G319">
            <v>10</v>
          </cell>
          <cell r="H319">
            <v>15</v>
          </cell>
          <cell r="I319">
            <v>15</v>
          </cell>
          <cell r="J319">
            <v>17</v>
          </cell>
          <cell r="K319">
            <v>20</v>
          </cell>
          <cell r="L319">
            <v>2</v>
          </cell>
          <cell r="M319">
            <v>2</v>
          </cell>
          <cell r="N319">
            <v>34</v>
          </cell>
          <cell r="O319">
            <v>37</v>
          </cell>
          <cell r="P319">
            <v>4</v>
          </cell>
          <cell r="Q319">
            <v>12</v>
          </cell>
          <cell r="R319">
            <v>4</v>
          </cell>
          <cell r="S319">
            <v>29</v>
          </cell>
          <cell r="T319">
            <v>0</v>
          </cell>
          <cell r="U319">
            <v>0</v>
          </cell>
          <cell r="V319">
            <v>4</v>
          </cell>
          <cell r="W319">
            <v>29</v>
          </cell>
          <cell r="X319">
            <v>6</v>
          </cell>
          <cell r="Y319">
            <v>6</v>
          </cell>
        </row>
        <row r="320">
          <cell r="N320"/>
          <cell r="O320">
            <v>0</v>
          </cell>
          <cell r="P320">
            <v>0</v>
          </cell>
          <cell r="Q320">
            <v>0</v>
          </cell>
          <cell r="R320" t="str">
            <v xml:space="preserve"> </v>
          </cell>
          <cell r="S320" t="str">
            <v xml:space="preserve"> </v>
          </cell>
          <cell r="T320" t="str">
            <v xml:space="preserve"> </v>
          </cell>
          <cell r="U320" t="str">
            <v xml:space="preserve"> </v>
          </cell>
          <cell r="V320" t="str">
            <v xml:space="preserve"> </v>
          </cell>
          <cell r="W320" t="str">
            <v xml:space="preserve"> </v>
          </cell>
          <cell r="X320" t="str">
            <v xml:space="preserve"> </v>
          </cell>
          <cell r="Y320" t="str">
            <v xml:space="preserve"> </v>
          </cell>
        </row>
        <row r="321">
          <cell r="A321" t="str">
            <v>2721</v>
          </cell>
          <cell r="B321" t="str">
            <v>Shandong</v>
          </cell>
          <cell r="C321" t="str">
            <v>CCL2721  济宁市</v>
          </cell>
          <cell r="D321"/>
          <cell r="E321"/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 t="str">
            <v xml:space="preserve"> </v>
          </cell>
          <cell r="S321" t="str">
            <v xml:space="preserve"> </v>
          </cell>
          <cell r="T321" t="str">
            <v xml:space="preserve"> </v>
          </cell>
          <cell r="U321" t="str">
            <v xml:space="preserve"> </v>
          </cell>
          <cell r="V321" t="str">
            <v xml:space="preserve"> </v>
          </cell>
          <cell r="W321" t="str">
            <v xml:space="preserve"> </v>
          </cell>
          <cell r="X321" t="str">
            <v xml:space="preserve"> </v>
          </cell>
          <cell r="Y321" t="str">
            <v xml:space="preserve"> </v>
          </cell>
        </row>
        <row r="322">
          <cell r="A322" t="str">
            <v>2731</v>
          </cell>
          <cell r="B322" t="str">
            <v>Shandong</v>
          </cell>
          <cell r="C322" t="str">
            <v>CCL2731  曲阜市</v>
          </cell>
          <cell r="D322"/>
          <cell r="E322"/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 t="str">
            <v xml:space="preserve"> </v>
          </cell>
          <cell r="S322" t="str">
            <v xml:space="preserve"> </v>
          </cell>
          <cell r="T322" t="str">
            <v xml:space="preserve"> </v>
          </cell>
          <cell r="U322" t="str">
            <v xml:space="preserve"> </v>
          </cell>
          <cell r="V322" t="str">
            <v xml:space="preserve"> </v>
          </cell>
          <cell r="W322" t="str">
            <v xml:space="preserve"> </v>
          </cell>
          <cell r="X322" t="str">
            <v xml:space="preserve"> </v>
          </cell>
          <cell r="Y322" t="str">
            <v xml:space="preserve"> </v>
          </cell>
        </row>
        <row r="323">
          <cell r="A323" t="str">
            <v>2735</v>
          </cell>
          <cell r="B323" t="str">
            <v>Shandong</v>
          </cell>
          <cell r="C323" t="str">
            <v>CCL2735  邹城市</v>
          </cell>
          <cell r="D323">
            <v>5</v>
          </cell>
          <cell r="E323">
            <v>142</v>
          </cell>
          <cell r="F323">
            <v>28</v>
          </cell>
          <cell r="G323">
            <v>2</v>
          </cell>
          <cell r="H323">
            <v>19</v>
          </cell>
          <cell r="I323">
            <v>19</v>
          </cell>
          <cell r="J323">
            <v>2</v>
          </cell>
          <cell r="K323">
            <v>2</v>
          </cell>
          <cell r="L323"/>
          <cell r="M323"/>
          <cell r="N323">
            <v>21</v>
          </cell>
          <cell r="O323">
            <v>21</v>
          </cell>
          <cell r="P323">
            <v>11</v>
          </cell>
          <cell r="Q323">
            <v>13</v>
          </cell>
          <cell r="R323" t="str">
            <v xml:space="preserve"> </v>
          </cell>
          <cell r="S323" t="str">
            <v xml:space="preserve"> </v>
          </cell>
          <cell r="T323" t="str">
            <v xml:space="preserve"> </v>
          </cell>
          <cell r="U323" t="str">
            <v xml:space="preserve"> </v>
          </cell>
          <cell r="V323" t="str">
            <v xml:space="preserve"> </v>
          </cell>
          <cell r="W323" t="str">
            <v xml:space="preserve"> </v>
          </cell>
          <cell r="X323" t="str">
            <v xml:space="preserve"> </v>
          </cell>
          <cell r="Y323" t="str">
            <v xml:space="preserve"> </v>
          </cell>
        </row>
        <row r="324">
          <cell r="A324" t="str">
            <v>2737</v>
          </cell>
          <cell r="B324" t="str">
            <v>Shandong</v>
          </cell>
          <cell r="C324" t="str">
            <v>CCL2737  单县</v>
          </cell>
          <cell r="D324"/>
          <cell r="E324"/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  <cell r="P324"/>
          <cell r="Q324"/>
          <cell r="R324" t="str">
            <v xml:space="preserve"> </v>
          </cell>
          <cell r="S324" t="str">
            <v xml:space="preserve"> </v>
          </cell>
          <cell r="T324" t="str">
            <v xml:space="preserve"> </v>
          </cell>
          <cell r="U324" t="str">
            <v xml:space="preserve"> </v>
          </cell>
          <cell r="V324" t="str">
            <v xml:space="preserve"> </v>
          </cell>
          <cell r="W324" t="str">
            <v xml:space="preserve"> </v>
          </cell>
          <cell r="X324" t="str">
            <v xml:space="preserve"> </v>
          </cell>
          <cell r="Y324" t="str">
            <v xml:space="preserve"> </v>
          </cell>
        </row>
        <row r="325">
          <cell r="A325" t="str">
            <v>2740</v>
          </cell>
          <cell r="B325" t="str">
            <v>Shandong</v>
          </cell>
          <cell r="C325" t="str">
            <v>CCL2740  荷泽市</v>
          </cell>
          <cell r="D325">
            <v>4</v>
          </cell>
          <cell r="E325">
            <v>131</v>
          </cell>
          <cell r="F325">
            <v>131</v>
          </cell>
          <cell r="G325">
            <v>6</v>
          </cell>
          <cell r="H325">
            <v>24</v>
          </cell>
          <cell r="I325">
            <v>26</v>
          </cell>
          <cell r="J325">
            <v>1</v>
          </cell>
          <cell r="K325">
            <v>1</v>
          </cell>
          <cell r="L325"/>
          <cell r="M325"/>
          <cell r="N325">
            <v>25</v>
          </cell>
          <cell r="O325">
            <v>27</v>
          </cell>
          <cell r="P325"/>
          <cell r="Q325"/>
          <cell r="R325">
            <v>1</v>
          </cell>
          <cell r="S325">
            <v>10</v>
          </cell>
          <cell r="T325" t="str">
            <v xml:space="preserve"> </v>
          </cell>
          <cell r="U325" t="str">
            <v xml:space="preserve"> </v>
          </cell>
          <cell r="V325">
            <v>1</v>
          </cell>
          <cell r="W325">
            <v>10</v>
          </cell>
          <cell r="X325" t="str">
            <v xml:space="preserve"> </v>
          </cell>
          <cell r="Y325" t="str">
            <v xml:space="preserve"> </v>
          </cell>
        </row>
        <row r="326">
          <cell r="A326" t="str">
            <v>2747</v>
          </cell>
          <cell r="B326" t="str">
            <v>Shandong</v>
          </cell>
          <cell r="C326" t="str">
            <v>CCL2747  郓城县</v>
          </cell>
          <cell r="D326"/>
          <cell r="E326"/>
          <cell r="F326"/>
          <cell r="G326"/>
          <cell r="H326"/>
          <cell r="I326"/>
          <cell r="J326"/>
          <cell r="K326"/>
          <cell r="L326"/>
          <cell r="M326"/>
          <cell r="N326"/>
          <cell r="O326"/>
          <cell r="P326"/>
          <cell r="Q326"/>
          <cell r="R326" t="str">
            <v xml:space="preserve"> </v>
          </cell>
          <cell r="S326" t="str">
            <v xml:space="preserve"> </v>
          </cell>
          <cell r="T326" t="str">
            <v xml:space="preserve"> </v>
          </cell>
          <cell r="U326" t="str">
            <v xml:space="preserve"> </v>
          </cell>
          <cell r="V326" t="str">
            <v xml:space="preserve"> </v>
          </cell>
          <cell r="W326" t="str">
            <v xml:space="preserve"> </v>
          </cell>
          <cell r="X326" t="str">
            <v xml:space="preserve"> </v>
          </cell>
          <cell r="Y326" t="str">
            <v xml:space="preserve"> </v>
          </cell>
        </row>
        <row r="327">
          <cell r="A327" t="str">
            <v>2770</v>
          </cell>
          <cell r="B327" t="str">
            <v>Shandong</v>
          </cell>
          <cell r="C327" t="str">
            <v>CCL2770  枣庄市</v>
          </cell>
          <cell r="D327"/>
          <cell r="E327"/>
          <cell r="F327"/>
          <cell r="G327"/>
          <cell r="H327"/>
          <cell r="I327"/>
          <cell r="J327"/>
          <cell r="K327"/>
          <cell r="L327"/>
          <cell r="M327"/>
          <cell r="N327"/>
          <cell r="O327"/>
          <cell r="P327"/>
          <cell r="Q327"/>
          <cell r="R327" t="str">
            <v xml:space="preserve"> </v>
          </cell>
          <cell r="S327" t="str">
            <v xml:space="preserve"> </v>
          </cell>
          <cell r="T327" t="str">
            <v xml:space="preserve"> </v>
          </cell>
          <cell r="U327" t="str">
            <v xml:space="preserve"> </v>
          </cell>
          <cell r="V327" t="str">
            <v xml:space="preserve"> </v>
          </cell>
          <cell r="W327" t="str">
            <v xml:space="preserve"> </v>
          </cell>
          <cell r="X327" t="str">
            <v xml:space="preserve"> </v>
          </cell>
          <cell r="Y327" t="str">
            <v xml:space="preserve"> </v>
          </cell>
        </row>
        <row r="328">
          <cell r="A328" t="str">
            <v>2775</v>
          </cell>
          <cell r="B328" t="str">
            <v>Shandong</v>
          </cell>
          <cell r="C328" t="str">
            <v>CCL2775  滕州市</v>
          </cell>
          <cell r="D328"/>
          <cell r="E328"/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 t="str">
            <v xml:space="preserve"> </v>
          </cell>
          <cell r="S328" t="str">
            <v xml:space="preserve"> </v>
          </cell>
          <cell r="T328" t="str">
            <v xml:space="preserve"> </v>
          </cell>
          <cell r="U328" t="str">
            <v xml:space="preserve"> </v>
          </cell>
          <cell r="V328" t="str">
            <v xml:space="preserve"> </v>
          </cell>
          <cell r="W328" t="str">
            <v xml:space="preserve"> </v>
          </cell>
          <cell r="X328" t="str">
            <v xml:space="preserve"> </v>
          </cell>
          <cell r="Y328" t="str">
            <v xml:space="preserve"> </v>
          </cell>
        </row>
        <row r="329">
          <cell r="B329" t="str">
            <v>Shandong</v>
          </cell>
          <cell r="C329" t="str">
            <v>邹城</v>
          </cell>
          <cell r="D329">
            <v>9</v>
          </cell>
          <cell r="E329">
            <v>273</v>
          </cell>
          <cell r="F329">
            <v>159</v>
          </cell>
          <cell r="G329">
            <v>8</v>
          </cell>
          <cell r="H329">
            <v>43</v>
          </cell>
          <cell r="I329">
            <v>45</v>
          </cell>
          <cell r="J329">
            <v>3</v>
          </cell>
          <cell r="K329">
            <v>3</v>
          </cell>
          <cell r="L329">
            <v>0</v>
          </cell>
          <cell r="M329">
            <v>0</v>
          </cell>
          <cell r="N329">
            <v>46</v>
          </cell>
          <cell r="O329">
            <v>48</v>
          </cell>
          <cell r="P329">
            <v>11</v>
          </cell>
          <cell r="Q329">
            <v>13</v>
          </cell>
          <cell r="R329">
            <v>1</v>
          </cell>
          <cell r="S329">
            <v>10</v>
          </cell>
          <cell r="T329">
            <v>0</v>
          </cell>
          <cell r="U329">
            <v>0</v>
          </cell>
          <cell r="V329">
            <v>1</v>
          </cell>
          <cell r="W329">
            <v>10</v>
          </cell>
          <cell r="X329">
            <v>0</v>
          </cell>
          <cell r="Y329">
            <v>0</v>
          </cell>
        </row>
        <row r="330">
          <cell r="N330"/>
          <cell r="O330">
            <v>0</v>
          </cell>
          <cell r="P330">
            <v>0</v>
          </cell>
          <cell r="Q330">
            <v>0</v>
          </cell>
          <cell r="R330" t="str">
            <v xml:space="preserve"> </v>
          </cell>
          <cell r="S330" t="str">
            <v xml:space="preserve"> </v>
          </cell>
          <cell r="T330" t="str">
            <v xml:space="preserve"> </v>
          </cell>
          <cell r="U330" t="str">
            <v xml:space="preserve"> </v>
          </cell>
          <cell r="V330" t="str">
            <v xml:space="preserve"> </v>
          </cell>
          <cell r="W330" t="str">
            <v xml:space="preserve"> </v>
          </cell>
          <cell r="X330" t="str">
            <v xml:space="preserve"> </v>
          </cell>
          <cell r="Y330" t="str">
            <v xml:space="preserve"> </v>
          </cell>
        </row>
        <row r="331">
          <cell r="A331" t="str">
            <v>2760</v>
          </cell>
          <cell r="B331" t="str">
            <v>Shandong</v>
          </cell>
          <cell r="C331" t="str">
            <v>CCL2760  临沂市</v>
          </cell>
          <cell r="D331">
            <v>2</v>
          </cell>
          <cell r="E331">
            <v>432</v>
          </cell>
          <cell r="F331">
            <v>191</v>
          </cell>
          <cell r="G331"/>
          <cell r="H331">
            <v>2</v>
          </cell>
          <cell r="I331">
            <v>2</v>
          </cell>
          <cell r="J331">
            <v>3</v>
          </cell>
          <cell r="K331">
            <v>3</v>
          </cell>
          <cell r="L331">
            <v>2</v>
          </cell>
          <cell r="M331">
            <v>2</v>
          </cell>
          <cell r="N331">
            <v>7</v>
          </cell>
          <cell r="O331">
            <v>7</v>
          </cell>
          <cell r="P331"/>
          <cell r="Q331"/>
          <cell r="R331" t="str">
            <v xml:space="preserve"> </v>
          </cell>
          <cell r="S331" t="str">
            <v xml:space="preserve"> </v>
          </cell>
          <cell r="T331" t="str">
            <v xml:space="preserve"> </v>
          </cell>
          <cell r="U331" t="str">
            <v xml:space="preserve"> </v>
          </cell>
          <cell r="V331" t="str">
            <v xml:space="preserve"> </v>
          </cell>
          <cell r="W331" t="str">
            <v xml:space="preserve"> </v>
          </cell>
          <cell r="X331">
            <v>1</v>
          </cell>
          <cell r="Y331">
            <v>1</v>
          </cell>
        </row>
        <row r="332">
          <cell r="A332" t="str">
            <v>2765</v>
          </cell>
          <cell r="B332" t="str">
            <v>Shandong</v>
          </cell>
          <cell r="C332" t="str">
            <v>CCL2765  莒县</v>
          </cell>
          <cell r="D332"/>
          <cell r="E332"/>
          <cell r="F332"/>
          <cell r="G332"/>
          <cell r="H332"/>
          <cell r="I332"/>
          <cell r="J332"/>
          <cell r="K332"/>
          <cell r="L332"/>
          <cell r="M332"/>
          <cell r="N332"/>
          <cell r="O332"/>
          <cell r="P332"/>
          <cell r="Q332"/>
          <cell r="R332" t="str">
            <v xml:space="preserve"> </v>
          </cell>
          <cell r="S332" t="str">
            <v xml:space="preserve"> </v>
          </cell>
          <cell r="T332" t="str">
            <v xml:space="preserve"> </v>
          </cell>
          <cell r="U332" t="str">
            <v xml:space="preserve"> </v>
          </cell>
          <cell r="V332" t="str">
            <v xml:space="preserve"> </v>
          </cell>
          <cell r="W332" t="str">
            <v xml:space="preserve"> </v>
          </cell>
          <cell r="X332" t="str">
            <v xml:space="preserve"> </v>
          </cell>
          <cell r="Y332" t="str">
            <v xml:space="preserve"> </v>
          </cell>
        </row>
        <row r="333">
          <cell r="A333" t="str">
            <v>2768</v>
          </cell>
          <cell r="B333" t="str">
            <v>Shandong</v>
          </cell>
          <cell r="C333" t="str">
            <v>CCL2768  日照市</v>
          </cell>
          <cell r="D333"/>
          <cell r="E333"/>
          <cell r="F333"/>
          <cell r="G333">
            <v>4</v>
          </cell>
          <cell r="H333"/>
          <cell r="I333"/>
          <cell r="J333">
            <v>7</v>
          </cell>
          <cell r="K333">
            <v>7</v>
          </cell>
          <cell r="L333"/>
          <cell r="M333"/>
          <cell r="N333">
            <v>7</v>
          </cell>
          <cell r="O333">
            <v>7</v>
          </cell>
          <cell r="P333"/>
          <cell r="Q333"/>
          <cell r="R333" t="str">
            <v xml:space="preserve"> </v>
          </cell>
          <cell r="S333" t="str">
            <v xml:space="preserve"> </v>
          </cell>
          <cell r="T333" t="str">
            <v xml:space="preserve"> </v>
          </cell>
          <cell r="U333" t="str">
            <v xml:space="preserve"> </v>
          </cell>
          <cell r="V333" t="str">
            <v xml:space="preserve"> </v>
          </cell>
          <cell r="W333" t="str">
            <v xml:space="preserve"> </v>
          </cell>
          <cell r="X333" t="str">
            <v xml:space="preserve"> </v>
          </cell>
          <cell r="Y333" t="str">
            <v xml:space="preserve"> </v>
          </cell>
        </row>
        <row r="334">
          <cell r="A334" t="str">
            <v>2716</v>
          </cell>
          <cell r="B334" t="str">
            <v>Shandong</v>
          </cell>
          <cell r="C334" t="str">
            <v>CCL2716 肥城市</v>
          </cell>
          <cell r="D334"/>
          <cell r="E334"/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  <cell r="P334"/>
          <cell r="Q334"/>
          <cell r="R334" t="str">
            <v xml:space="preserve"> </v>
          </cell>
          <cell r="S334" t="str">
            <v xml:space="preserve"> </v>
          </cell>
          <cell r="T334" t="str">
            <v xml:space="preserve"> </v>
          </cell>
          <cell r="U334" t="str">
            <v xml:space="preserve"> </v>
          </cell>
          <cell r="V334" t="str">
            <v xml:space="preserve"> </v>
          </cell>
          <cell r="W334" t="str">
            <v xml:space="preserve"> </v>
          </cell>
          <cell r="X334" t="str">
            <v xml:space="preserve"> </v>
          </cell>
          <cell r="Y334" t="str">
            <v xml:space="preserve"> </v>
          </cell>
        </row>
        <row r="335">
          <cell r="B335" t="str">
            <v>Shandong</v>
          </cell>
          <cell r="C335" t="str">
            <v>临沂</v>
          </cell>
          <cell r="D335">
            <v>2</v>
          </cell>
          <cell r="E335">
            <v>432</v>
          </cell>
          <cell r="F335">
            <v>191</v>
          </cell>
          <cell r="G335">
            <v>4</v>
          </cell>
          <cell r="H335">
            <v>2</v>
          </cell>
          <cell r="I335">
            <v>2</v>
          </cell>
          <cell r="J335">
            <v>10</v>
          </cell>
          <cell r="K335">
            <v>10</v>
          </cell>
          <cell r="L335">
            <v>2</v>
          </cell>
          <cell r="M335">
            <v>2</v>
          </cell>
          <cell r="N335">
            <v>14</v>
          </cell>
          <cell r="O335">
            <v>14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1</v>
          </cell>
          <cell r="Y335">
            <v>1</v>
          </cell>
        </row>
        <row r="336">
          <cell r="N336"/>
          <cell r="O336">
            <v>0</v>
          </cell>
          <cell r="P336">
            <v>0</v>
          </cell>
          <cell r="Q336">
            <v>0</v>
          </cell>
          <cell r="R336" t="str">
            <v xml:space="preserve"> </v>
          </cell>
          <cell r="S336" t="str">
            <v xml:space="preserve"> </v>
          </cell>
          <cell r="T336" t="str">
            <v xml:space="preserve"> </v>
          </cell>
          <cell r="U336" t="str">
            <v xml:space="preserve"> </v>
          </cell>
          <cell r="V336" t="str">
            <v xml:space="preserve"> </v>
          </cell>
          <cell r="W336" t="str">
            <v xml:space="preserve"> </v>
          </cell>
          <cell r="X336" t="str">
            <v xml:space="preserve"> </v>
          </cell>
          <cell r="Y336" t="str">
            <v xml:space="preserve"> </v>
          </cell>
        </row>
        <row r="337">
          <cell r="A337" t="str">
            <v>0360</v>
          </cell>
          <cell r="B337" t="str">
            <v>Shanxi</v>
          </cell>
          <cell r="C337" t="str">
            <v>CCL0360  朔城区</v>
          </cell>
          <cell r="D337"/>
          <cell r="E337"/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  <cell r="R337" t="str">
            <v xml:space="preserve"> </v>
          </cell>
          <cell r="S337" t="str">
            <v xml:space="preserve"> </v>
          </cell>
          <cell r="T337" t="str">
            <v xml:space="preserve"> </v>
          </cell>
          <cell r="U337" t="str">
            <v xml:space="preserve"> </v>
          </cell>
          <cell r="V337" t="str">
            <v xml:space="preserve"> </v>
          </cell>
          <cell r="W337" t="str">
            <v xml:space="preserve"> </v>
          </cell>
          <cell r="X337" t="str">
            <v xml:space="preserve"> </v>
          </cell>
          <cell r="Y337" t="str">
            <v xml:space="preserve"> </v>
          </cell>
        </row>
        <row r="338">
          <cell r="A338" t="str">
            <v>0370</v>
          </cell>
          <cell r="B338" t="str">
            <v>Shanxi</v>
          </cell>
          <cell r="C338" t="str">
            <v>CCL0370  大同市</v>
          </cell>
          <cell r="D338">
            <v>4</v>
          </cell>
          <cell r="E338">
            <v>138</v>
          </cell>
          <cell r="F338">
            <v>114</v>
          </cell>
          <cell r="G338">
            <v>4</v>
          </cell>
          <cell r="H338">
            <v>5</v>
          </cell>
          <cell r="I338">
            <v>5</v>
          </cell>
          <cell r="J338"/>
          <cell r="K338"/>
          <cell r="L338"/>
          <cell r="M338"/>
          <cell r="N338">
            <v>5</v>
          </cell>
          <cell r="O338">
            <v>5</v>
          </cell>
          <cell r="P338">
            <v>3</v>
          </cell>
          <cell r="Q338">
            <v>19</v>
          </cell>
          <cell r="R338" t="str">
            <v xml:space="preserve"> </v>
          </cell>
          <cell r="S338" t="str">
            <v xml:space="preserve"> </v>
          </cell>
          <cell r="T338" t="str">
            <v xml:space="preserve"> </v>
          </cell>
          <cell r="U338" t="str">
            <v xml:space="preserve"> </v>
          </cell>
          <cell r="V338" t="str">
            <v xml:space="preserve"> </v>
          </cell>
          <cell r="W338" t="str">
            <v xml:space="preserve"> </v>
          </cell>
          <cell r="X338" t="str">
            <v xml:space="preserve"> </v>
          </cell>
          <cell r="Y338" t="str">
            <v xml:space="preserve"> </v>
          </cell>
        </row>
        <row r="339">
          <cell r="B339" t="str">
            <v>Shanxi</v>
          </cell>
          <cell r="C339" t="str">
            <v>大同</v>
          </cell>
          <cell r="D339">
            <v>4</v>
          </cell>
          <cell r="E339">
            <v>138</v>
          </cell>
          <cell r="F339">
            <v>114</v>
          </cell>
          <cell r="G339">
            <v>4</v>
          </cell>
          <cell r="H339">
            <v>5</v>
          </cell>
          <cell r="I339">
            <v>5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5</v>
          </cell>
          <cell r="O339">
            <v>5</v>
          </cell>
          <cell r="P339">
            <v>3</v>
          </cell>
          <cell r="Q339">
            <v>19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</row>
        <row r="340">
          <cell r="N340"/>
          <cell r="O340">
            <v>0</v>
          </cell>
          <cell r="P340">
            <v>0</v>
          </cell>
          <cell r="Q340">
            <v>0</v>
          </cell>
          <cell r="R340" t="str">
            <v xml:space="preserve"> </v>
          </cell>
          <cell r="S340" t="str">
            <v xml:space="preserve"> </v>
          </cell>
          <cell r="T340" t="str">
            <v xml:space="preserve"> </v>
          </cell>
          <cell r="U340" t="str">
            <v xml:space="preserve"> </v>
          </cell>
          <cell r="V340" t="str">
            <v xml:space="preserve"> </v>
          </cell>
          <cell r="W340" t="str">
            <v xml:space="preserve"> </v>
          </cell>
          <cell r="X340" t="str">
            <v xml:space="preserve"> </v>
          </cell>
          <cell r="Y340" t="str">
            <v xml:space="preserve"> </v>
          </cell>
        </row>
        <row r="341">
          <cell r="A341" t="str">
            <v>0300</v>
          </cell>
          <cell r="B341" t="str">
            <v>Shanxi</v>
          </cell>
          <cell r="C341" t="str">
            <v>CCL0300  太原市</v>
          </cell>
          <cell r="D341">
            <v>8</v>
          </cell>
          <cell r="E341">
            <v>339</v>
          </cell>
          <cell r="F341">
            <v>267</v>
          </cell>
          <cell r="G341">
            <v>20</v>
          </cell>
          <cell r="H341">
            <v>9</v>
          </cell>
          <cell r="I341">
            <v>9</v>
          </cell>
          <cell r="J341">
            <v>13</v>
          </cell>
          <cell r="K341">
            <v>13</v>
          </cell>
          <cell r="L341">
            <v>12</v>
          </cell>
          <cell r="M341">
            <v>12</v>
          </cell>
          <cell r="N341">
            <v>34</v>
          </cell>
          <cell r="O341">
            <v>34</v>
          </cell>
          <cell r="P341">
            <v>6</v>
          </cell>
          <cell r="Q341">
            <v>207</v>
          </cell>
          <cell r="R341">
            <v>7</v>
          </cell>
          <cell r="S341">
            <v>32</v>
          </cell>
          <cell r="T341">
            <v>1</v>
          </cell>
          <cell r="U341">
            <v>1</v>
          </cell>
          <cell r="V341">
            <v>8</v>
          </cell>
          <cell r="W341">
            <v>33</v>
          </cell>
          <cell r="X341" t="str">
            <v xml:space="preserve"> </v>
          </cell>
          <cell r="Y341" t="str">
            <v xml:space="preserve"> </v>
          </cell>
        </row>
        <row r="342">
          <cell r="A342" t="str">
            <v>0340</v>
          </cell>
          <cell r="B342" t="str">
            <v>Shanxi</v>
          </cell>
          <cell r="C342" t="str">
            <v>CCL0340  忻州市</v>
          </cell>
          <cell r="D342"/>
          <cell r="E342"/>
          <cell r="F342"/>
          <cell r="G342"/>
          <cell r="H342"/>
          <cell r="I342"/>
          <cell r="J342"/>
          <cell r="K342"/>
          <cell r="L342"/>
          <cell r="M342"/>
          <cell r="N342"/>
          <cell r="O342"/>
          <cell r="P342"/>
          <cell r="Q342"/>
          <cell r="R342" t="str">
            <v xml:space="preserve"> </v>
          </cell>
          <cell r="S342" t="str">
            <v xml:space="preserve"> </v>
          </cell>
          <cell r="T342" t="str">
            <v xml:space="preserve"> </v>
          </cell>
          <cell r="U342" t="str">
            <v xml:space="preserve"> </v>
          </cell>
          <cell r="V342" t="str">
            <v xml:space="preserve"> </v>
          </cell>
          <cell r="W342" t="str">
            <v xml:space="preserve"> </v>
          </cell>
          <cell r="X342" t="str">
            <v xml:space="preserve"> </v>
          </cell>
          <cell r="Y342" t="str">
            <v xml:space="preserve"> </v>
          </cell>
        </row>
        <row r="343">
          <cell r="A343" t="str">
            <v>0450</v>
          </cell>
          <cell r="B343" t="str">
            <v>Shanxi</v>
          </cell>
          <cell r="C343" t="str">
            <v>CCL0450  阳泉市</v>
          </cell>
          <cell r="D343">
            <v>1</v>
          </cell>
          <cell r="E343">
            <v>9</v>
          </cell>
          <cell r="F343">
            <v>7</v>
          </cell>
          <cell r="G343">
            <v>2</v>
          </cell>
          <cell r="H343">
            <v>2</v>
          </cell>
          <cell r="I343">
            <v>2</v>
          </cell>
          <cell r="J343">
            <v>4</v>
          </cell>
          <cell r="K343">
            <v>4</v>
          </cell>
          <cell r="L343">
            <v>5</v>
          </cell>
          <cell r="M343">
            <v>5</v>
          </cell>
          <cell r="N343">
            <v>11</v>
          </cell>
          <cell r="O343">
            <v>11</v>
          </cell>
          <cell r="P343"/>
          <cell r="Q343"/>
          <cell r="R343" t="str">
            <v xml:space="preserve"> </v>
          </cell>
          <cell r="S343" t="str">
            <v xml:space="preserve"> </v>
          </cell>
          <cell r="T343" t="str">
            <v xml:space="preserve"> </v>
          </cell>
          <cell r="U343" t="str">
            <v xml:space="preserve"> </v>
          </cell>
          <cell r="V343" t="str">
            <v xml:space="preserve"> </v>
          </cell>
          <cell r="W343" t="str">
            <v xml:space="preserve"> </v>
          </cell>
          <cell r="X343" t="str">
            <v xml:space="preserve"> </v>
          </cell>
          <cell r="Y343" t="str">
            <v xml:space="preserve"> </v>
          </cell>
        </row>
        <row r="344">
          <cell r="A344" t="str">
            <v>0306</v>
          </cell>
          <cell r="B344" t="str">
            <v>Shanxi</v>
          </cell>
          <cell r="C344" t="str">
            <v>CCL0306 榆次市</v>
          </cell>
          <cell r="D344"/>
          <cell r="E344"/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  <cell r="P344"/>
          <cell r="Q344"/>
          <cell r="R344" t="str">
            <v xml:space="preserve"> </v>
          </cell>
          <cell r="S344" t="str">
            <v xml:space="preserve"> </v>
          </cell>
          <cell r="T344" t="str">
            <v xml:space="preserve"> </v>
          </cell>
          <cell r="U344" t="str">
            <v xml:space="preserve"> </v>
          </cell>
          <cell r="V344" t="str">
            <v xml:space="preserve"> </v>
          </cell>
          <cell r="W344" t="str">
            <v xml:space="preserve"> </v>
          </cell>
          <cell r="X344" t="str">
            <v xml:space="preserve"> </v>
          </cell>
          <cell r="Y344" t="str">
            <v xml:space="preserve"> </v>
          </cell>
        </row>
        <row r="345">
          <cell r="B345" t="str">
            <v>Shanxi</v>
          </cell>
          <cell r="C345" t="str">
            <v>太原</v>
          </cell>
          <cell r="D345">
            <v>9</v>
          </cell>
          <cell r="E345">
            <v>348</v>
          </cell>
          <cell r="F345">
            <v>274</v>
          </cell>
          <cell r="G345">
            <v>22</v>
          </cell>
          <cell r="H345">
            <v>11</v>
          </cell>
          <cell r="I345">
            <v>11</v>
          </cell>
          <cell r="J345">
            <v>17</v>
          </cell>
          <cell r="K345">
            <v>17</v>
          </cell>
          <cell r="L345">
            <v>17</v>
          </cell>
          <cell r="M345">
            <v>17</v>
          </cell>
          <cell r="N345">
            <v>45</v>
          </cell>
          <cell r="O345">
            <v>45</v>
          </cell>
          <cell r="P345">
            <v>6</v>
          </cell>
          <cell r="Q345">
            <v>207</v>
          </cell>
          <cell r="R345">
            <v>7</v>
          </cell>
          <cell r="S345">
            <v>32</v>
          </cell>
          <cell r="T345">
            <v>1</v>
          </cell>
          <cell r="U345">
            <v>1</v>
          </cell>
          <cell r="V345">
            <v>8</v>
          </cell>
          <cell r="W345">
            <v>33</v>
          </cell>
          <cell r="X345">
            <v>0</v>
          </cell>
          <cell r="Y345">
            <v>0</v>
          </cell>
        </row>
        <row r="346">
          <cell r="N346"/>
          <cell r="O346">
            <v>0</v>
          </cell>
          <cell r="P346">
            <v>0</v>
          </cell>
          <cell r="Q346">
            <v>0</v>
          </cell>
          <cell r="R346" t="str">
            <v xml:space="preserve"> </v>
          </cell>
          <cell r="S346" t="str">
            <v xml:space="preserve"> </v>
          </cell>
          <cell r="T346" t="str">
            <v xml:space="preserve"> </v>
          </cell>
          <cell r="U346" t="str">
            <v xml:space="preserve"> </v>
          </cell>
          <cell r="V346" t="str">
            <v xml:space="preserve"> </v>
          </cell>
          <cell r="W346" t="str">
            <v xml:space="preserve"> </v>
          </cell>
          <cell r="X346" t="str">
            <v xml:space="preserve"> </v>
          </cell>
          <cell r="Y346" t="str">
            <v xml:space="preserve"> </v>
          </cell>
        </row>
        <row r="347">
          <cell r="A347" t="str">
            <v>0311</v>
          </cell>
          <cell r="B347" t="str">
            <v>Shanxi</v>
          </cell>
          <cell r="C347" t="str">
            <v>CCL0311  平遥县</v>
          </cell>
          <cell r="D347"/>
          <cell r="E347"/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  <cell r="R347" t="str">
            <v xml:space="preserve"> </v>
          </cell>
          <cell r="S347" t="str">
            <v xml:space="preserve"> </v>
          </cell>
          <cell r="T347" t="str">
            <v xml:space="preserve"> </v>
          </cell>
          <cell r="U347" t="str">
            <v xml:space="preserve"> </v>
          </cell>
          <cell r="V347" t="str">
            <v xml:space="preserve"> </v>
          </cell>
          <cell r="W347" t="str">
            <v xml:space="preserve"> </v>
          </cell>
          <cell r="X347" t="str">
            <v xml:space="preserve"> </v>
          </cell>
          <cell r="Y347" t="str">
            <v xml:space="preserve"> </v>
          </cell>
        </row>
        <row r="348">
          <cell r="A348" t="str">
            <v>0323</v>
          </cell>
          <cell r="B348" t="str">
            <v>Shanxi</v>
          </cell>
          <cell r="C348" t="str">
            <v>CCL0323  孝义市</v>
          </cell>
          <cell r="D348"/>
          <cell r="E348"/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  <cell r="R348" t="str">
            <v xml:space="preserve"> </v>
          </cell>
          <cell r="S348" t="str">
            <v xml:space="preserve"> </v>
          </cell>
          <cell r="T348" t="str">
            <v xml:space="preserve"> </v>
          </cell>
          <cell r="U348" t="str">
            <v xml:space="preserve"> </v>
          </cell>
          <cell r="V348" t="str">
            <v xml:space="preserve"> </v>
          </cell>
          <cell r="W348" t="str">
            <v xml:space="preserve"> </v>
          </cell>
          <cell r="X348" t="str">
            <v xml:space="preserve"> </v>
          </cell>
          <cell r="Y348" t="str">
            <v xml:space="preserve"> </v>
          </cell>
        </row>
        <row r="349">
          <cell r="A349" t="str">
            <v>0330</v>
          </cell>
          <cell r="B349" t="str">
            <v>Shanxi</v>
          </cell>
          <cell r="C349" t="str">
            <v>CCL0330  离石市</v>
          </cell>
          <cell r="D349"/>
          <cell r="E349"/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 t="str">
            <v xml:space="preserve"> </v>
          </cell>
          <cell r="S349" t="str">
            <v xml:space="preserve"> </v>
          </cell>
          <cell r="T349" t="str">
            <v xml:space="preserve"> </v>
          </cell>
          <cell r="U349" t="str">
            <v xml:space="preserve"> </v>
          </cell>
          <cell r="V349" t="str">
            <v xml:space="preserve"> </v>
          </cell>
          <cell r="W349" t="str">
            <v xml:space="preserve"> </v>
          </cell>
          <cell r="X349" t="str">
            <v xml:space="preserve"> </v>
          </cell>
          <cell r="Y349" t="str">
            <v xml:space="preserve"> </v>
          </cell>
        </row>
        <row r="350">
          <cell r="B350" t="str">
            <v>Shanxi</v>
          </cell>
          <cell r="C350" t="str">
            <v>孝义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/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N351"/>
          <cell r="O351">
            <v>0</v>
          </cell>
          <cell r="P351">
            <v>0</v>
          </cell>
          <cell r="Q351">
            <v>0</v>
          </cell>
          <cell r="R351" t="str">
            <v xml:space="preserve"> </v>
          </cell>
          <cell r="S351" t="str">
            <v xml:space="preserve"> </v>
          </cell>
          <cell r="T351" t="str">
            <v xml:space="preserve"> </v>
          </cell>
          <cell r="U351" t="str">
            <v xml:space="preserve"> </v>
          </cell>
          <cell r="V351" t="str">
            <v xml:space="preserve"> </v>
          </cell>
          <cell r="W351" t="str">
            <v xml:space="preserve"> </v>
          </cell>
          <cell r="X351" t="str">
            <v xml:space="preserve"> </v>
          </cell>
          <cell r="Y351" t="str">
            <v xml:space="preserve"> </v>
          </cell>
        </row>
        <row r="352">
          <cell r="A352" t="str">
            <v>0314</v>
          </cell>
          <cell r="B352" t="str">
            <v>Shanxi</v>
          </cell>
          <cell r="C352" t="str">
            <v>CCL0314  霍州市</v>
          </cell>
          <cell r="D352"/>
          <cell r="E352"/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 t="str">
            <v xml:space="preserve"> </v>
          </cell>
          <cell r="S352" t="str">
            <v xml:space="preserve"> </v>
          </cell>
          <cell r="T352" t="str">
            <v xml:space="preserve"> </v>
          </cell>
          <cell r="U352" t="str">
            <v xml:space="preserve"> </v>
          </cell>
          <cell r="V352" t="str">
            <v xml:space="preserve"> </v>
          </cell>
          <cell r="W352" t="str">
            <v xml:space="preserve"> </v>
          </cell>
          <cell r="X352" t="str">
            <v xml:space="preserve"> </v>
          </cell>
          <cell r="Y352" t="str">
            <v xml:space="preserve"> </v>
          </cell>
        </row>
        <row r="353">
          <cell r="A353" t="str">
            <v>0410</v>
          </cell>
          <cell r="B353" t="str">
            <v>Shanxi</v>
          </cell>
          <cell r="C353" t="str">
            <v>CCL0410  临汾市</v>
          </cell>
          <cell r="D353">
            <v>2</v>
          </cell>
          <cell r="E353">
            <v>52</v>
          </cell>
          <cell r="F353">
            <v>43</v>
          </cell>
          <cell r="G353">
            <v>4</v>
          </cell>
          <cell r="H353">
            <v>3</v>
          </cell>
          <cell r="I353">
            <v>6</v>
          </cell>
          <cell r="J353"/>
          <cell r="K353"/>
          <cell r="L353"/>
          <cell r="M353"/>
          <cell r="N353">
            <v>3</v>
          </cell>
          <cell r="O353">
            <v>6</v>
          </cell>
          <cell r="P353"/>
          <cell r="Q353"/>
          <cell r="R353" t="str">
            <v xml:space="preserve"> </v>
          </cell>
          <cell r="S353" t="str">
            <v xml:space="preserve"> </v>
          </cell>
          <cell r="T353" t="str">
            <v xml:space="preserve"> </v>
          </cell>
          <cell r="U353" t="str">
            <v xml:space="preserve"> </v>
          </cell>
          <cell r="V353" t="str">
            <v xml:space="preserve"> </v>
          </cell>
          <cell r="W353" t="str">
            <v xml:space="preserve"> </v>
          </cell>
          <cell r="X353" t="str">
            <v xml:space="preserve"> </v>
          </cell>
          <cell r="Y353" t="str">
            <v xml:space="preserve"> </v>
          </cell>
        </row>
        <row r="354">
          <cell r="A354" t="str">
            <v>0440</v>
          </cell>
          <cell r="B354" t="str">
            <v>Shanxi</v>
          </cell>
          <cell r="C354" t="str">
            <v>CCL0440  运城市</v>
          </cell>
          <cell r="D354">
            <v>1</v>
          </cell>
          <cell r="E354">
            <v>50</v>
          </cell>
          <cell r="F354">
            <v>39</v>
          </cell>
          <cell r="G354">
            <v>2</v>
          </cell>
          <cell r="H354">
            <v>3</v>
          </cell>
          <cell r="I354">
            <v>3</v>
          </cell>
          <cell r="J354">
            <v>1</v>
          </cell>
          <cell r="K354">
            <v>1</v>
          </cell>
          <cell r="L354"/>
          <cell r="M354"/>
          <cell r="N354">
            <v>4</v>
          </cell>
          <cell r="O354">
            <v>4</v>
          </cell>
          <cell r="P354">
            <v>2</v>
          </cell>
          <cell r="Q354">
            <v>5</v>
          </cell>
          <cell r="R354" t="str">
            <v xml:space="preserve"> </v>
          </cell>
          <cell r="S354" t="str">
            <v xml:space="preserve"> </v>
          </cell>
          <cell r="T354" t="str">
            <v xml:space="preserve"> </v>
          </cell>
          <cell r="U354" t="str">
            <v xml:space="preserve"> </v>
          </cell>
          <cell r="V354" t="str">
            <v xml:space="preserve"> </v>
          </cell>
          <cell r="W354" t="str">
            <v xml:space="preserve"> </v>
          </cell>
          <cell r="X354" t="str">
            <v xml:space="preserve"> </v>
          </cell>
          <cell r="Y354" t="str">
            <v xml:space="preserve"> </v>
          </cell>
        </row>
        <row r="355">
          <cell r="B355" t="str">
            <v>Shanxi</v>
          </cell>
          <cell r="C355" t="str">
            <v>临汾</v>
          </cell>
          <cell r="D355">
            <v>3</v>
          </cell>
          <cell r="E355">
            <v>102</v>
          </cell>
          <cell r="F355">
            <v>82</v>
          </cell>
          <cell r="G355">
            <v>6</v>
          </cell>
          <cell r="H355">
            <v>6</v>
          </cell>
          <cell r="I355">
            <v>9</v>
          </cell>
          <cell r="J355">
            <v>1</v>
          </cell>
          <cell r="K355">
            <v>1</v>
          </cell>
          <cell r="L355">
            <v>0</v>
          </cell>
          <cell r="M355">
            <v>0</v>
          </cell>
          <cell r="N355">
            <v>7</v>
          </cell>
          <cell r="O355">
            <v>10</v>
          </cell>
          <cell r="P355">
            <v>2</v>
          </cell>
          <cell r="Q355">
            <v>5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56">
          <cell r="N356"/>
          <cell r="O356">
            <v>0</v>
          </cell>
          <cell r="P356">
            <v>0</v>
          </cell>
          <cell r="Q356">
            <v>0</v>
          </cell>
          <cell r="R356" t="str">
            <v xml:space="preserve"> </v>
          </cell>
          <cell r="S356" t="str">
            <v xml:space="preserve"> </v>
          </cell>
          <cell r="T356" t="str">
            <v xml:space="preserve"> </v>
          </cell>
          <cell r="U356" t="str">
            <v xml:space="preserve"> </v>
          </cell>
          <cell r="V356" t="str">
            <v xml:space="preserve"> </v>
          </cell>
          <cell r="W356" t="str">
            <v xml:space="preserve"> </v>
          </cell>
          <cell r="X356" t="str">
            <v xml:space="preserve"> </v>
          </cell>
          <cell r="Y356" t="str">
            <v xml:space="preserve"> </v>
          </cell>
        </row>
        <row r="357">
          <cell r="A357" t="str">
            <v>0460</v>
          </cell>
          <cell r="B357" t="str">
            <v>Shanxi</v>
          </cell>
          <cell r="C357" t="str">
            <v>CCL0460  长治市</v>
          </cell>
          <cell r="D357">
            <v>2</v>
          </cell>
          <cell r="E357">
            <v>23</v>
          </cell>
          <cell r="F357">
            <v>14</v>
          </cell>
          <cell r="G357">
            <v>19</v>
          </cell>
          <cell r="H357">
            <v>4</v>
          </cell>
          <cell r="I357">
            <v>4</v>
          </cell>
          <cell r="J357">
            <v>8</v>
          </cell>
          <cell r="K357">
            <v>8</v>
          </cell>
          <cell r="L357">
            <v>11</v>
          </cell>
          <cell r="M357">
            <v>11</v>
          </cell>
          <cell r="N357">
            <v>23</v>
          </cell>
          <cell r="O357">
            <v>23</v>
          </cell>
          <cell r="P357"/>
          <cell r="Q357"/>
          <cell r="R357" t="str">
            <v xml:space="preserve"> </v>
          </cell>
          <cell r="S357" t="str">
            <v xml:space="preserve"> </v>
          </cell>
          <cell r="T357" t="str">
            <v xml:space="preserve"> </v>
          </cell>
          <cell r="U357" t="str">
            <v xml:space="preserve"> </v>
          </cell>
          <cell r="V357" t="str">
            <v xml:space="preserve"> </v>
          </cell>
          <cell r="W357" t="str">
            <v xml:space="preserve"> </v>
          </cell>
          <cell r="X357" t="str">
            <v xml:space="preserve"> </v>
          </cell>
          <cell r="Y357" t="str">
            <v xml:space="preserve"> </v>
          </cell>
        </row>
        <row r="358">
          <cell r="A358" t="str">
            <v>0480</v>
          </cell>
          <cell r="B358" t="str">
            <v>Shanxi</v>
          </cell>
          <cell r="C358" t="str">
            <v>CCL0480  晋城市</v>
          </cell>
          <cell r="D358"/>
          <cell r="E358"/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  <cell r="R358" t="str">
            <v xml:space="preserve"> </v>
          </cell>
          <cell r="S358" t="str">
            <v xml:space="preserve"> </v>
          </cell>
          <cell r="T358" t="str">
            <v xml:space="preserve"> </v>
          </cell>
          <cell r="U358" t="str">
            <v xml:space="preserve"> </v>
          </cell>
          <cell r="V358" t="str">
            <v xml:space="preserve"> </v>
          </cell>
          <cell r="W358" t="str">
            <v xml:space="preserve"> </v>
          </cell>
          <cell r="X358" t="str">
            <v xml:space="preserve"> </v>
          </cell>
          <cell r="Y358" t="str">
            <v xml:space="preserve"> </v>
          </cell>
        </row>
        <row r="359">
          <cell r="B359" t="str">
            <v>Shanxi</v>
          </cell>
          <cell r="C359" t="str">
            <v>长治</v>
          </cell>
          <cell r="D359">
            <v>2</v>
          </cell>
          <cell r="E359">
            <v>23</v>
          </cell>
          <cell r="F359">
            <v>14</v>
          </cell>
          <cell r="G359">
            <v>19</v>
          </cell>
          <cell r="H359">
            <v>4</v>
          </cell>
          <cell r="I359">
            <v>4</v>
          </cell>
          <cell r="J359">
            <v>8</v>
          </cell>
          <cell r="K359">
            <v>8</v>
          </cell>
          <cell r="L359">
            <v>11</v>
          </cell>
          <cell r="M359">
            <v>11</v>
          </cell>
          <cell r="N359">
            <v>23</v>
          </cell>
          <cell r="O359">
            <v>23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</row>
        <row r="360">
          <cell r="N360"/>
          <cell r="O360">
            <v>0</v>
          </cell>
          <cell r="P360">
            <v>0</v>
          </cell>
          <cell r="Q360">
            <v>0</v>
          </cell>
          <cell r="R360" t="str">
            <v xml:space="preserve"> </v>
          </cell>
          <cell r="S360" t="str">
            <v xml:space="preserve"> </v>
          </cell>
          <cell r="T360" t="str">
            <v xml:space="preserve"> </v>
          </cell>
          <cell r="U360" t="str">
            <v xml:space="preserve"> </v>
          </cell>
          <cell r="V360" t="str">
            <v xml:space="preserve"> </v>
          </cell>
          <cell r="W360" t="str">
            <v xml:space="preserve"> </v>
          </cell>
          <cell r="X360" t="str">
            <v xml:space="preserve"> </v>
          </cell>
          <cell r="Y360" t="str">
            <v xml:space="preserve"> </v>
          </cell>
        </row>
        <row r="361">
          <cell r="A361" t="str">
            <v>1370</v>
          </cell>
          <cell r="B361" t="str">
            <v>Jilin</v>
          </cell>
          <cell r="C361" t="str">
            <v>CCL1370  白城市</v>
          </cell>
          <cell r="D361"/>
          <cell r="E361"/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  <cell r="R361" t="str">
            <v xml:space="preserve"> </v>
          </cell>
          <cell r="S361" t="str">
            <v xml:space="preserve"> </v>
          </cell>
          <cell r="T361" t="str">
            <v xml:space="preserve"> </v>
          </cell>
          <cell r="U361" t="str">
            <v xml:space="preserve"> </v>
          </cell>
          <cell r="V361" t="str">
            <v xml:space="preserve"> </v>
          </cell>
          <cell r="W361" t="str">
            <v xml:space="preserve"> </v>
          </cell>
          <cell r="X361" t="str">
            <v xml:space="preserve"> </v>
          </cell>
          <cell r="Y361" t="str">
            <v xml:space="preserve"> </v>
          </cell>
        </row>
        <row r="362">
          <cell r="A362" t="str">
            <v>1371</v>
          </cell>
          <cell r="B362" t="str">
            <v>Jilin</v>
          </cell>
          <cell r="C362" t="str">
            <v>CCL1371  洮南市</v>
          </cell>
          <cell r="D362"/>
          <cell r="E362"/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  <cell r="P362"/>
          <cell r="Q362"/>
          <cell r="R362" t="str">
            <v xml:space="preserve"> </v>
          </cell>
          <cell r="S362" t="str">
            <v xml:space="preserve"> </v>
          </cell>
          <cell r="T362" t="str">
            <v xml:space="preserve"> </v>
          </cell>
          <cell r="U362" t="str">
            <v xml:space="preserve"> </v>
          </cell>
          <cell r="V362" t="str">
            <v xml:space="preserve"> </v>
          </cell>
          <cell r="W362" t="str">
            <v xml:space="preserve"> </v>
          </cell>
          <cell r="X362" t="str">
            <v xml:space="preserve"> </v>
          </cell>
          <cell r="Y362" t="str">
            <v xml:space="preserve"> </v>
          </cell>
        </row>
        <row r="363">
          <cell r="A363" t="str">
            <v>1380</v>
          </cell>
          <cell r="B363" t="str">
            <v>Jilin</v>
          </cell>
          <cell r="C363" t="str">
            <v>CCL1380  松源市</v>
          </cell>
          <cell r="D363"/>
          <cell r="E363"/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  <cell r="P363"/>
          <cell r="Q363"/>
          <cell r="R363" t="str">
            <v xml:space="preserve"> </v>
          </cell>
          <cell r="S363" t="str">
            <v xml:space="preserve"> </v>
          </cell>
          <cell r="T363" t="str">
            <v xml:space="preserve"> </v>
          </cell>
          <cell r="U363" t="str">
            <v xml:space="preserve"> </v>
          </cell>
          <cell r="V363" t="str">
            <v xml:space="preserve"> </v>
          </cell>
          <cell r="W363" t="str">
            <v xml:space="preserve"> </v>
          </cell>
          <cell r="X363" t="str">
            <v xml:space="preserve"> </v>
          </cell>
          <cell r="Y363" t="str">
            <v xml:space="preserve"> </v>
          </cell>
        </row>
        <row r="364">
          <cell r="B364" t="str">
            <v>Jilin</v>
          </cell>
          <cell r="C364" t="str">
            <v>松源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/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</row>
        <row r="365">
          <cell r="N365"/>
          <cell r="O365">
            <v>0</v>
          </cell>
          <cell r="P365">
            <v>0</v>
          </cell>
          <cell r="Q365">
            <v>0</v>
          </cell>
          <cell r="R365" t="str">
            <v xml:space="preserve"> </v>
          </cell>
          <cell r="S365" t="str">
            <v xml:space="preserve"> </v>
          </cell>
          <cell r="T365" t="str">
            <v xml:space="preserve"> </v>
          </cell>
          <cell r="U365" t="str">
            <v xml:space="preserve"> </v>
          </cell>
          <cell r="V365" t="str">
            <v xml:space="preserve"> </v>
          </cell>
          <cell r="W365" t="str">
            <v xml:space="preserve"> </v>
          </cell>
          <cell r="X365" t="str">
            <v xml:space="preserve"> </v>
          </cell>
          <cell r="Y365" t="str">
            <v xml:space="preserve"> </v>
          </cell>
        </row>
        <row r="366">
          <cell r="A366" t="str">
            <v>1300</v>
          </cell>
          <cell r="B366" t="str">
            <v>Jilin</v>
          </cell>
          <cell r="C366" t="str">
            <v>CCL1300  长春市</v>
          </cell>
          <cell r="D366">
            <v>1</v>
          </cell>
          <cell r="E366">
            <v>150</v>
          </cell>
          <cell r="F366">
            <v>136</v>
          </cell>
          <cell r="G366"/>
          <cell r="H366">
            <v>7</v>
          </cell>
          <cell r="I366">
            <v>9</v>
          </cell>
          <cell r="J366">
            <v>27</v>
          </cell>
          <cell r="K366">
            <v>47</v>
          </cell>
          <cell r="L366">
            <v>4</v>
          </cell>
          <cell r="M366">
            <v>5</v>
          </cell>
          <cell r="N366">
            <v>38</v>
          </cell>
          <cell r="O366">
            <v>61</v>
          </cell>
          <cell r="P366">
            <v>2</v>
          </cell>
          <cell r="Q366">
            <v>28</v>
          </cell>
          <cell r="R366">
            <v>2</v>
          </cell>
          <cell r="S366">
            <v>2</v>
          </cell>
          <cell r="T366">
            <v>3</v>
          </cell>
          <cell r="U366">
            <v>3</v>
          </cell>
          <cell r="V366">
            <v>5</v>
          </cell>
          <cell r="W366">
            <v>5</v>
          </cell>
          <cell r="X366">
            <v>1</v>
          </cell>
          <cell r="Y366">
            <v>1</v>
          </cell>
        </row>
        <row r="367">
          <cell r="A367" t="str">
            <v>1303</v>
          </cell>
          <cell r="B367" t="str">
            <v>Jilin</v>
          </cell>
          <cell r="C367" t="str">
            <v>CCL1303  德惠市</v>
          </cell>
          <cell r="D367"/>
          <cell r="E367"/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  <cell r="R367" t="str">
            <v xml:space="preserve"> </v>
          </cell>
          <cell r="S367" t="str">
            <v xml:space="preserve"> </v>
          </cell>
          <cell r="T367" t="str">
            <v xml:space="preserve"> </v>
          </cell>
          <cell r="U367" t="str">
            <v xml:space="preserve"> </v>
          </cell>
          <cell r="V367" t="str">
            <v xml:space="preserve"> </v>
          </cell>
          <cell r="W367" t="str">
            <v xml:space="preserve"> </v>
          </cell>
          <cell r="X367" t="str">
            <v xml:space="preserve"> </v>
          </cell>
          <cell r="Y367" t="str">
            <v xml:space="preserve"> </v>
          </cell>
        </row>
        <row r="368">
          <cell r="A368" t="str">
            <v>1304</v>
          </cell>
          <cell r="B368" t="str">
            <v>Jilin</v>
          </cell>
          <cell r="C368" t="str">
            <v>CCL1304  榆树市</v>
          </cell>
          <cell r="D368"/>
          <cell r="E368"/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  <cell r="R368" t="str">
            <v xml:space="preserve"> </v>
          </cell>
          <cell r="S368" t="str">
            <v xml:space="preserve"> </v>
          </cell>
          <cell r="T368" t="str">
            <v xml:space="preserve"> </v>
          </cell>
          <cell r="U368" t="str">
            <v xml:space="preserve"> </v>
          </cell>
          <cell r="V368" t="str">
            <v xml:space="preserve"> </v>
          </cell>
          <cell r="W368" t="str">
            <v xml:space="preserve"> </v>
          </cell>
          <cell r="X368" t="str">
            <v xml:space="preserve"> </v>
          </cell>
          <cell r="Y368" t="str">
            <v xml:space="preserve"> </v>
          </cell>
        </row>
        <row r="369">
          <cell r="A369" t="str">
            <v>1305</v>
          </cell>
          <cell r="B369" t="str">
            <v>Jilin</v>
          </cell>
          <cell r="C369" t="str">
            <v>CCL1305  九台市</v>
          </cell>
          <cell r="D369"/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 t="str">
            <v xml:space="preserve"> </v>
          </cell>
          <cell r="S369" t="str">
            <v xml:space="preserve"> </v>
          </cell>
          <cell r="T369" t="str">
            <v xml:space="preserve"> </v>
          </cell>
          <cell r="U369" t="str">
            <v xml:space="preserve"> </v>
          </cell>
          <cell r="V369" t="str">
            <v xml:space="preserve"> </v>
          </cell>
          <cell r="W369" t="str">
            <v xml:space="preserve"> </v>
          </cell>
          <cell r="X369" t="str">
            <v xml:space="preserve"> </v>
          </cell>
          <cell r="Y369" t="str">
            <v xml:space="preserve"> </v>
          </cell>
        </row>
        <row r="370">
          <cell r="A370" t="str">
            <v>1320</v>
          </cell>
          <cell r="B370" t="str">
            <v>Jilin</v>
          </cell>
          <cell r="C370" t="str">
            <v>CCL1320  吉林市</v>
          </cell>
          <cell r="D370">
            <v>4</v>
          </cell>
          <cell r="E370">
            <v>146</v>
          </cell>
          <cell r="F370">
            <v>130</v>
          </cell>
          <cell r="G370">
            <v>4</v>
          </cell>
          <cell r="H370">
            <v>3</v>
          </cell>
          <cell r="I370">
            <v>4</v>
          </cell>
          <cell r="J370">
            <v>2</v>
          </cell>
          <cell r="K370">
            <v>2</v>
          </cell>
          <cell r="L370">
            <v>1</v>
          </cell>
          <cell r="M370">
            <v>1</v>
          </cell>
          <cell r="N370">
            <v>6</v>
          </cell>
          <cell r="O370">
            <v>7</v>
          </cell>
          <cell r="P370">
            <v>4</v>
          </cell>
          <cell r="Q370">
            <v>35</v>
          </cell>
          <cell r="R370" t="str">
            <v xml:space="preserve"> </v>
          </cell>
          <cell r="S370" t="str">
            <v xml:space="preserve"> </v>
          </cell>
          <cell r="T370" t="str">
            <v xml:space="preserve"> </v>
          </cell>
          <cell r="U370" t="str">
            <v xml:space="preserve"> </v>
          </cell>
          <cell r="V370" t="str">
            <v xml:space="preserve"> </v>
          </cell>
          <cell r="W370" t="str">
            <v xml:space="preserve"> </v>
          </cell>
          <cell r="X370">
            <v>1</v>
          </cell>
          <cell r="Y370">
            <v>1</v>
          </cell>
        </row>
        <row r="371">
          <cell r="A371" t="str">
            <v>1361</v>
          </cell>
          <cell r="B371" t="str">
            <v>Jilin</v>
          </cell>
          <cell r="C371" t="str">
            <v>CCL1361  公主岭市</v>
          </cell>
          <cell r="D371"/>
          <cell r="E371"/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  <cell r="P371"/>
          <cell r="Q371"/>
          <cell r="R371" t="str">
            <v xml:space="preserve"> </v>
          </cell>
          <cell r="S371" t="str">
            <v xml:space="preserve"> </v>
          </cell>
          <cell r="T371" t="str">
            <v xml:space="preserve"> </v>
          </cell>
          <cell r="U371" t="str">
            <v xml:space="preserve"> </v>
          </cell>
          <cell r="V371" t="str">
            <v xml:space="preserve"> </v>
          </cell>
          <cell r="W371" t="str">
            <v xml:space="preserve"> </v>
          </cell>
          <cell r="X371" t="str">
            <v xml:space="preserve"> </v>
          </cell>
          <cell r="Y371" t="str">
            <v xml:space="preserve"> </v>
          </cell>
        </row>
        <row r="372">
          <cell r="B372" t="str">
            <v>Jilin</v>
          </cell>
          <cell r="C372" t="str">
            <v>长春</v>
          </cell>
          <cell r="D372">
            <v>5</v>
          </cell>
          <cell r="E372">
            <v>296</v>
          </cell>
          <cell r="F372">
            <v>266</v>
          </cell>
          <cell r="G372">
            <v>4</v>
          </cell>
          <cell r="H372">
            <v>10</v>
          </cell>
          <cell r="I372">
            <v>13</v>
          </cell>
          <cell r="J372">
            <v>29</v>
          </cell>
          <cell r="K372">
            <v>49</v>
          </cell>
          <cell r="L372">
            <v>5</v>
          </cell>
          <cell r="M372">
            <v>6</v>
          </cell>
          <cell r="N372">
            <v>44</v>
          </cell>
          <cell r="O372">
            <v>68</v>
          </cell>
          <cell r="P372">
            <v>6</v>
          </cell>
          <cell r="Q372">
            <v>63</v>
          </cell>
          <cell r="R372">
            <v>2</v>
          </cell>
          <cell r="S372">
            <v>2</v>
          </cell>
          <cell r="T372">
            <v>3</v>
          </cell>
          <cell r="U372">
            <v>3</v>
          </cell>
          <cell r="V372">
            <v>5</v>
          </cell>
          <cell r="W372">
            <v>5</v>
          </cell>
          <cell r="X372">
            <v>2</v>
          </cell>
          <cell r="Y372">
            <v>2</v>
          </cell>
        </row>
        <row r="373">
          <cell r="N373"/>
          <cell r="O373">
            <v>0</v>
          </cell>
          <cell r="P373">
            <v>0</v>
          </cell>
          <cell r="Q373">
            <v>0</v>
          </cell>
          <cell r="R373" t="str">
            <v xml:space="preserve"> </v>
          </cell>
          <cell r="S373" t="str">
            <v xml:space="preserve"> </v>
          </cell>
          <cell r="T373" t="str">
            <v xml:space="preserve"> </v>
          </cell>
          <cell r="U373" t="str">
            <v xml:space="preserve"> </v>
          </cell>
          <cell r="V373" t="str">
            <v xml:space="preserve"> </v>
          </cell>
          <cell r="W373" t="str">
            <v xml:space="preserve"> </v>
          </cell>
          <cell r="X373" t="str">
            <v xml:space="preserve"> </v>
          </cell>
          <cell r="Y373" t="str">
            <v xml:space="preserve"> </v>
          </cell>
        </row>
        <row r="374">
          <cell r="A374" t="str">
            <v>1340</v>
          </cell>
          <cell r="B374" t="str">
            <v>Jilin</v>
          </cell>
          <cell r="C374" t="str">
            <v>CCL1340  通化市</v>
          </cell>
          <cell r="D374">
            <v>1</v>
          </cell>
          <cell r="E374">
            <v>17</v>
          </cell>
          <cell r="F374">
            <v>17</v>
          </cell>
          <cell r="G374">
            <v>1</v>
          </cell>
          <cell r="H374">
            <v>4</v>
          </cell>
          <cell r="I374">
            <v>4</v>
          </cell>
          <cell r="J374"/>
          <cell r="K374"/>
          <cell r="L374"/>
          <cell r="M374"/>
          <cell r="N374">
            <v>4</v>
          </cell>
          <cell r="O374">
            <v>4</v>
          </cell>
          <cell r="P374">
            <v>1</v>
          </cell>
          <cell r="Q374">
            <v>1</v>
          </cell>
          <cell r="R374" t="str">
            <v xml:space="preserve"> </v>
          </cell>
          <cell r="S374" t="str">
            <v xml:space="preserve"> </v>
          </cell>
          <cell r="T374" t="str">
            <v xml:space="preserve"> </v>
          </cell>
          <cell r="U374" t="str">
            <v xml:space="preserve"> </v>
          </cell>
          <cell r="V374" t="str">
            <v xml:space="preserve"> </v>
          </cell>
          <cell r="W374" t="str">
            <v xml:space="preserve"> </v>
          </cell>
          <cell r="X374" t="str">
            <v xml:space="preserve"> </v>
          </cell>
          <cell r="Y374" t="str">
            <v xml:space="preserve"> </v>
          </cell>
        </row>
        <row r="375">
          <cell r="A375" t="str">
            <v>1343</v>
          </cell>
          <cell r="B375" t="str">
            <v>Jilin</v>
          </cell>
          <cell r="C375" t="str">
            <v>CCL1343  白山市</v>
          </cell>
          <cell r="D375"/>
          <cell r="E375"/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 t="str">
            <v xml:space="preserve"> </v>
          </cell>
          <cell r="S375" t="str">
            <v xml:space="preserve"> </v>
          </cell>
          <cell r="T375" t="str">
            <v xml:space="preserve"> </v>
          </cell>
          <cell r="U375" t="str">
            <v xml:space="preserve"> </v>
          </cell>
          <cell r="V375" t="str">
            <v xml:space="preserve"> </v>
          </cell>
          <cell r="W375" t="str">
            <v xml:space="preserve"> </v>
          </cell>
          <cell r="X375" t="str">
            <v xml:space="preserve"> </v>
          </cell>
          <cell r="Y375" t="str">
            <v xml:space="preserve"> </v>
          </cell>
        </row>
        <row r="376">
          <cell r="A376" t="str">
            <v>1350</v>
          </cell>
          <cell r="B376" t="str">
            <v>Jilin</v>
          </cell>
          <cell r="C376" t="str">
            <v>CCL1350  梅河口市</v>
          </cell>
          <cell r="D376">
            <v>1</v>
          </cell>
          <cell r="E376">
            <v>43</v>
          </cell>
          <cell r="F376">
            <v>13</v>
          </cell>
          <cell r="G376"/>
          <cell r="H376">
            <v>3</v>
          </cell>
          <cell r="I376">
            <v>3</v>
          </cell>
          <cell r="J376"/>
          <cell r="K376"/>
          <cell r="L376"/>
          <cell r="M376"/>
          <cell r="N376">
            <v>3</v>
          </cell>
          <cell r="O376">
            <v>3</v>
          </cell>
          <cell r="P376">
            <v>3</v>
          </cell>
          <cell r="Q376">
            <v>3</v>
          </cell>
          <cell r="R376" t="str">
            <v xml:space="preserve"> </v>
          </cell>
          <cell r="S376" t="str">
            <v xml:space="preserve"> </v>
          </cell>
          <cell r="T376" t="str">
            <v xml:space="preserve"> </v>
          </cell>
          <cell r="U376" t="str">
            <v xml:space="preserve"> </v>
          </cell>
          <cell r="V376" t="str">
            <v xml:space="preserve"> </v>
          </cell>
          <cell r="W376" t="str">
            <v xml:space="preserve"> </v>
          </cell>
          <cell r="X376" t="str">
            <v xml:space="preserve"> </v>
          </cell>
          <cell r="Y376" t="str">
            <v xml:space="preserve"> </v>
          </cell>
        </row>
        <row r="377">
          <cell r="A377" t="str">
            <v>1360</v>
          </cell>
          <cell r="B377" t="str">
            <v>Jilin</v>
          </cell>
          <cell r="C377" t="str">
            <v>CCL1360  西平市</v>
          </cell>
          <cell r="D377">
            <v>1</v>
          </cell>
          <cell r="E377">
            <v>66</v>
          </cell>
          <cell r="F377">
            <v>48</v>
          </cell>
          <cell r="G377">
            <v>2</v>
          </cell>
          <cell r="H377">
            <v>4</v>
          </cell>
          <cell r="I377">
            <v>4</v>
          </cell>
          <cell r="J377"/>
          <cell r="K377"/>
          <cell r="L377">
            <v>7</v>
          </cell>
          <cell r="M377">
            <v>7</v>
          </cell>
          <cell r="N377">
            <v>11</v>
          </cell>
          <cell r="O377">
            <v>11</v>
          </cell>
          <cell r="P377"/>
          <cell r="Q377"/>
          <cell r="R377" t="str">
            <v xml:space="preserve"> </v>
          </cell>
          <cell r="S377" t="str">
            <v xml:space="preserve"> </v>
          </cell>
          <cell r="T377" t="str">
            <v xml:space="preserve"> </v>
          </cell>
          <cell r="U377" t="str">
            <v xml:space="preserve"> </v>
          </cell>
          <cell r="V377" t="str">
            <v xml:space="preserve"> </v>
          </cell>
          <cell r="W377" t="str">
            <v xml:space="preserve"> </v>
          </cell>
          <cell r="X377" t="str">
            <v xml:space="preserve"> </v>
          </cell>
          <cell r="Y377" t="str">
            <v xml:space="preserve"> </v>
          </cell>
        </row>
        <row r="378">
          <cell r="A378" t="str">
            <v>1362</v>
          </cell>
          <cell r="B378" t="str">
            <v>Jilin</v>
          </cell>
          <cell r="C378" t="str">
            <v>CCL1362  辽源市</v>
          </cell>
          <cell r="D378"/>
          <cell r="E378"/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 t="str">
            <v xml:space="preserve"> </v>
          </cell>
          <cell r="S378" t="str">
            <v xml:space="preserve"> </v>
          </cell>
          <cell r="T378" t="str">
            <v xml:space="preserve"> </v>
          </cell>
          <cell r="U378" t="str">
            <v xml:space="preserve"> </v>
          </cell>
          <cell r="V378" t="str">
            <v xml:space="preserve"> </v>
          </cell>
          <cell r="W378" t="str">
            <v xml:space="preserve"> </v>
          </cell>
          <cell r="X378" t="str">
            <v xml:space="preserve"> </v>
          </cell>
          <cell r="Y378" t="str">
            <v xml:space="preserve"> </v>
          </cell>
        </row>
        <row r="379">
          <cell r="B379" t="str">
            <v>Jilin</v>
          </cell>
          <cell r="C379" t="str">
            <v>梅河口</v>
          </cell>
          <cell r="D379">
            <v>3</v>
          </cell>
          <cell r="E379">
            <v>126</v>
          </cell>
          <cell r="F379">
            <v>78</v>
          </cell>
          <cell r="G379">
            <v>3</v>
          </cell>
          <cell r="H379">
            <v>11</v>
          </cell>
          <cell r="I379">
            <v>11</v>
          </cell>
          <cell r="J379">
            <v>0</v>
          </cell>
          <cell r="K379">
            <v>0</v>
          </cell>
          <cell r="L379">
            <v>7</v>
          </cell>
          <cell r="M379">
            <v>7</v>
          </cell>
          <cell r="N379">
            <v>18</v>
          </cell>
          <cell r="O379">
            <v>18</v>
          </cell>
          <cell r="P379">
            <v>4</v>
          </cell>
          <cell r="Q379">
            <v>4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</row>
        <row r="380">
          <cell r="N380"/>
          <cell r="O380">
            <v>0</v>
          </cell>
          <cell r="P380">
            <v>0</v>
          </cell>
          <cell r="Q380">
            <v>0</v>
          </cell>
          <cell r="R380" t="str">
            <v xml:space="preserve"> </v>
          </cell>
          <cell r="S380" t="str">
            <v xml:space="preserve"> </v>
          </cell>
          <cell r="T380" t="str">
            <v xml:space="preserve"> </v>
          </cell>
          <cell r="U380" t="str">
            <v xml:space="preserve"> </v>
          </cell>
          <cell r="V380" t="str">
            <v xml:space="preserve"> </v>
          </cell>
          <cell r="W380" t="str">
            <v xml:space="preserve"> </v>
          </cell>
          <cell r="X380" t="str">
            <v xml:space="preserve"> </v>
          </cell>
          <cell r="Y380" t="str">
            <v xml:space="preserve"> </v>
          </cell>
        </row>
        <row r="381">
          <cell r="A381" t="str">
            <v>1330</v>
          </cell>
          <cell r="B381" t="str">
            <v>Jilin</v>
          </cell>
          <cell r="C381" t="str">
            <v>CCL1330  延吉市</v>
          </cell>
          <cell r="D381">
            <v>4</v>
          </cell>
          <cell r="E381">
            <v>98</v>
          </cell>
          <cell r="F381">
            <v>87</v>
          </cell>
          <cell r="G381">
            <v>4</v>
          </cell>
          <cell r="H381">
            <v>2</v>
          </cell>
          <cell r="I381">
            <v>2</v>
          </cell>
          <cell r="J381">
            <v>3</v>
          </cell>
          <cell r="K381">
            <v>3</v>
          </cell>
          <cell r="L381"/>
          <cell r="M381"/>
          <cell r="N381">
            <v>5</v>
          </cell>
          <cell r="O381">
            <v>5</v>
          </cell>
          <cell r="P381">
            <v>4</v>
          </cell>
          <cell r="Q381">
            <v>16</v>
          </cell>
          <cell r="R381" t="str">
            <v xml:space="preserve"> </v>
          </cell>
          <cell r="S381" t="str">
            <v xml:space="preserve"> </v>
          </cell>
          <cell r="T381" t="str">
            <v xml:space="preserve"> </v>
          </cell>
          <cell r="U381" t="str">
            <v xml:space="preserve"> </v>
          </cell>
          <cell r="V381" t="str">
            <v xml:space="preserve"> </v>
          </cell>
          <cell r="W381" t="str">
            <v xml:space="preserve"> </v>
          </cell>
          <cell r="X381" t="str">
            <v xml:space="preserve"> </v>
          </cell>
          <cell r="Y381" t="str">
            <v xml:space="preserve"> </v>
          </cell>
        </row>
        <row r="382">
          <cell r="A382" t="str">
            <v>1337</v>
          </cell>
          <cell r="B382" t="str">
            <v>Jilin</v>
          </cell>
          <cell r="C382" t="str">
            <v>CCL1337  敦化市</v>
          </cell>
          <cell r="D382"/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 t="str">
            <v xml:space="preserve"> </v>
          </cell>
          <cell r="S382" t="str">
            <v xml:space="preserve"> </v>
          </cell>
          <cell r="T382" t="str">
            <v xml:space="preserve"> </v>
          </cell>
          <cell r="U382" t="str">
            <v xml:space="preserve"> </v>
          </cell>
          <cell r="V382" t="str">
            <v xml:space="preserve"> </v>
          </cell>
          <cell r="W382" t="str">
            <v xml:space="preserve"> </v>
          </cell>
          <cell r="X382" t="str">
            <v xml:space="preserve"> </v>
          </cell>
          <cell r="Y382" t="str">
            <v xml:space="preserve"> </v>
          </cell>
        </row>
        <row r="383">
          <cell r="B383" t="str">
            <v>Jilin</v>
          </cell>
          <cell r="C383" t="str">
            <v>延吉</v>
          </cell>
          <cell r="D383">
            <v>4</v>
          </cell>
          <cell r="E383">
            <v>98</v>
          </cell>
          <cell r="F383">
            <v>87</v>
          </cell>
          <cell r="G383">
            <v>4</v>
          </cell>
          <cell r="H383">
            <v>2</v>
          </cell>
          <cell r="I383">
            <v>2</v>
          </cell>
          <cell r="J383">
            <v>3</v>
          </cell>
          <cell r="K383">
            <v>3</v>
          </cell>
          <cell r="L383">
            <v>0</v>
          </cell>
          <cell r="M383">
            <v>0</v>
          </cell>
          <cell r="N383">
            <v>5</v>
          </cell>
          <cell r="O383">
            <v>5</v>
          </cell>
          <cell r="P383">
            <v>4</v>
          </cell>
          <cell r="Q383">
            <v>16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</row>
        <row r="384">
          <cell r="N384"/>
          <cell r="O384">
            <v>0</v>
          </cell>
          <cell r="P384">
            <v>0</v>
          </cell>
          <cell r="Q384">
            <v>0</v>
          </cell>
          <cell r="R384" t="str">
            <v xml:space="preserve"> </v>
          </cell>
          <cell r="S384" t="str">
            <v xml:space="preserve"> </v>
          </cell>
          <cell r="T384" t="str">
            <v xml:space="preserve"> </v>
          </cell>
          <cell r="U384" t="str">
            <v xml:space="preserve"> </v>
          </cell>
          <cell r="V384" t="str">
            <v xml:space="preserve"> </v>
          </cell>
          <cell r="W384" t="str">
            <v xml:space="preserve"> </v>
          </cell>
          <cell r="X384" t="str">
            <v xml:space="preserve"> </v>
          </cell>
          <cell r="Y384" t="str">
            <v xml:space="preserve"> </v>
          </cell>
        </row>
        <row r="385">
          <cell r="A385" t="str">
            <v>1210</v>
          </cell>
          <cell r="B385" t="str">
            <v>liaoning</v>
          </cell>
          <cell r="C385" t="str">
            <v>CCL1210  锦州市</v>
          </cell>
          <cell r="D385">
            <v>1</v>
          </cell>
          <cell r="E385">
            <v>36</v>
          </cell>
          <cell r="F385">
            <v>36</v>
          </cell>
          <cell r="G385">
            <v>4</v>
          </cell>
          <cell r="H385">
            <v>4</v>
          </cell>
          <cell r="I385">
            <v>4</v>
          </cell>
          <cell r="J385">
            <v>2</v>
          </cell>
          <cell r="K385">
            <v>2</v>
          </cell>
          <cell r="L385"/>
          <cell r="M385"/>
          <cell r="N385">
            <v>6</v>
          </cell>
          <cell r="O385">
            <v>6</v>
          </cell>
          <cell r="P385">
            <v>3</v>
          </cell>
          <cell r="Q385">
            <v>17</v>
          </cell>
          <cell r="R385" t="str">
            <v xml:space="preserve"> </v>
          </cell>
          <cell r="S385" t="str">
            <v xml:space="preserve"> </v>
          </cell>
          <cell r="T385" t="str">
            <v xml:space="preserve"> </v>
          </cell>
          <cell r="U385" t="str">
            <v xml:space="preserve"> </v>
          </cell>
          <cell r="V385" t="str">
            <v xml:space="preserve"> </v>
          </cell>
          <cell r="W385" t="str">
            <v xml:space="preserve"> </v>
          </cell>
          <cell r="X385" t="str">
            <v xml:space="preserve"> </v>
          </cell>
          <cell r="Y385" t="str">
            <v xml:space="preserve"> </v>
          </cell>
        </row>
        <row r="386">
          <cell r="A386" t="str">
            <v>1220</v>
          </cell>
          <cell r="B386" t="str">
            <v>liaoning</v>
          </cell>
          <cell r="C386" t="str">
            <v>CCL1220  朝阳市市-县</v>
          </cell>
          <cell r="D386">
            <v>3</v>
          </cell>
          <cell r="E386">
            <v>41</v>
          </cell>
          <cell r="F386">
            <v>31</v>
          </cell>
          <cell r="G386">
            <v>1</v>
          </cell>
          <cell r="H386">
            <v>1</v>
          </cell>
          <cell r="I386">
            <v>1</v>
          </cell>
          <cell r="J386"/>
          <cell r="K386"/>
          <cell r="L386"/>
          <cell r="M386"/>
          <cell r="N386">
            <v>1</v>
          </cell>
          <cell r="O386">
            <v>1</v>
          </cell>
          <cell r="P386">
            <v>3</v>
          </cell>
          <cell r="Q386">
            <v>9</v>
          </cell>
          <cell r="R386" t="str">
            <v xml:space="preserve"> </v>
          </cell>
          <cell r="S386" t="str">
            <v xml:space="preserve"> </v>
          </cell>
          <cell r="T386" t="str">
            <v xml:space="preserve"> </v>
          </cell>
          <cell r="U386" t="str">
            <v xml:space="preserve"> </v>
          </cell>
          <cell r="V386" t="str">
            <v xml:space="preserve"> </v>
          </cell>
          <cell r="W386" t="str">
            <v xml:space="preserve"> </v>
          </cell>
          <cell r="X386" t="str">
            <v xml:space="preserve"> </v>
          </cell>
          <cell r="Y386" t="str">
            <v xml:space="preserve"> </v>
          </cell>
        </row>
        <row r="387">
          <cell r="A387" t="str">
            <v>1230</v>
          </cell>
          <cell r="B387" t="str">
            <v>liaoning</v>
          </cell>
          <cell r="C387" t="str">
            <v>CCL1230  阜新市</v>
          </cell>
          <cell r="D387">
            <v>4</v>
          </cell>
          <cell r="E387">
            <v>30</v>
          </cell>
          <cell r="F387">
            <v>15</v>
          </cell>
          <cell r="G387">
            <v>2</v>
          </cell>
          <cell r="H387">
            <v>4</v>
          </cell>
          <cell r="I387">
            <v>4</v>
          </cell>
          <cell r="J387">
            <v>2</v>
          </cell>
          <cell r="K387">
            <v>2</v>
          </cell>
          <cell r="L387"/>
          <cell r="M387"/>
          <cell r="N387">
            <v>6</v>
          </cell>
          <cell r="O387">
            <v>6</v>
          </cell>
          <cell r="P387">
            <v>5</v>
          </cell>
          <cell r="Q387">
            <v>14</v>
          </cell>
          <cell r="R387" t="str">
            <v xml:space="preserve"> </v>
          </cell>
          <cell r="S387" t="str">
            <v xml:space="preserve"> </v>
          </cell>
          <cell r="T387" t="str">
            <v xml:space="preserve"> </v>
          </cell>
          <cell r="U387" t="str">
            <v xml:space="preserve"> </v>
          </cell>
          <cell r="V387" t="str">
            <v xml:space="preserve"> </v>
          </cell>
          <cell r="W387" t="str">
            <v xml:space="preserve"> </v>
          </cell>
          <cell r="X387" t="str">
            <v xml:space="preserve"> </v>
          </cell>
          <cell r="Y387" t="str">
            <v xml:space="preserve"> </v>
          </cell>
        </row>
        <row r="388">
          <cell r="A388" t="str">
            <v>1250</v>
          </cell>
          <cell r="B388" t="str">
            <v>liaoning</v>
          </cell>
          <cell r="C388" t="str">
            <v>CCL1250  葫芦岛市</v>
          </cell>
          <cell r="D388">
            <v>1</v>
          </cell>
          <cell r="E388">
            <v>21</v>
          </cell>
          <cell r="F388">
            <v>12</v>
          </cell>
          <cell r="G388">
            <v>1</v>
          </cell>
          <cell r="H388">
            <v>2</v>
          </cell>
          <cell r="I388">
            <v>2</v>
          </cell>
          <cell r="J388">
            <v>2</v>
          </cell>
          <cell r="K388">
            <v>2</v>
          </cell>
          <cell r="L388">
            <v>1</v>
          </cell>
          <cell r="M388">
            <v>1</v>
          </cell>
          <cell r="N388">
            <v>5</v>
          </cell>
          <cell r="O388">
            <v>5</v>
          </cell>
          <cell r="P388">
            <v>4</v>
          </cell>
          <cell r="Q388">
            <v>17</v>
          </cell>
          <cell r="R388" t="str">
            <v xml:space="preserve"> </v>
          </cell>
          <cell r="S388" t="str">
            <v xml:space="preserve"> </v>
          </cell>
          <cell r="T388" t="str">
            <v xml:space="preserve"> </v>
          </cell>
          <cell r="U388" t="str">
            <v xml:space="preserve"> </v>
          </cell>
          <cell r="V388" t="str">
            <v xml:space="preserve"> </v>
          </cell>
          <cell r="W388" t="str">
            <v xml:space="preserve"> </v>
          </cell>
          <cell r="X388" t="str">
            <v xml:space="preserve"> </v>
          </cell>
          <cell r="Y388" t="str">
            <v xml:space="preserve"> </v>
          </cell>
        </row>
        <row r="389">
          <cell r="A389" t="str">
            <v>1252</v>
          </cell>
          <cell r="B389" t="str">
            <v>liaoning</v>
          </cell>
          <cell r="C389" t="str">
            <v>CCL1252  绥中县</v>
          </cell>
          <cell r="D389"/>
          <cell r="E389"/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 t="str">
            <v xml:space="preserve"> </v>
          </cell>
          <cell r="S389" t="str">
            <v xml:space="preserve"> </v>
          </cell>
          <cell r="T389" t="str">
            <v xml:space="preserve"> </v>
          </cell>
          <cell r="U389" t="str">
            <v xml:space="preserve"> </v>
          </cell>
          <cell r="V389" t="str">
            <v xml:space="preserve"> </v>
          </cell>
          <cell r="W389" t="str">
            <v xml:space="preserve"> </v>
          </cell>
          <cell r="X389" t="str">
            <v xml:space="preserve"> </v>
          </cell>
          <cell r="Y389" t="str">
            <v xml:space="preserve"> </v>
          </cell>
        </row>
        <row r="390">
          <cell r="B390" t="str">
            <v>liaoning</v>
          </cell>
          <cell r="C390" t="str">
            <v>锦州</v>
          </cell>
          <cell r="D390">
            <v>9</v>
          </cell>
          <cell r="E390">
            <v>128</v>
          </cell>
          <cell r="F390">
            <v>94</v>
          </cell>
          <cell r="G390">
            <v>8</v>
          </cell>
          <cell r="H390">
            <v>11</v>
          </cell>
          <cell r="I390">
            <v>11</v>
          </cell>
          <cell r="J390">
            <v>6</v>
          </cell>
          <cell r="K390">
            <v>6</v>
          </cell>
          <cell r="L390">
            <v>1</v>
          </cell>
          <cell r="M390">
            <v>1</v>
          </cell>
          <cell r="N390">
            <v>18</v>
          </cell>
          <cell r="O390">
            <v>18</v>
          </cell>
          <cell r="P390">
            <v>15</v>
          </cell>
          <cell r="Q390">
            <v>57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</row>
        <row r="391">
          <cell r="N391"/>
          <cell r="O391">
            <v>0</v>
          </cell>
          <cell r="P391">
            <v>0</v>
          </cell>
          <cell r="Q391">
            <v>0</v>
          </cell>
          <cell r="R391" t="str">
            <v xml:space="preserve"> </v>
          </cell>
          <cell r="S391" t="str">
            <v xml:space="preserve"> </v>
          </cell>
          <cell r="T391" t="str">
            <v xml:space="preserve"> </v>
          </cell>
          <cell r="U391" t="str">
            <v xml:space="preserve"> </v>
          </cell>
          <cell r="V391" t="str">
            <v xml:space="preserve"> </v>
          </cell>
          <cell r="W391" t="str">
            <v xml:space="preserve"> </v>
          </cell>
          <cell r="X391" t="str">
            <v xml:space="preserve"> </v>
          </cell>
          <cell r="Y391" t="str">
            <v xml:space="preserve"> </v>
          </cell>
        </row>
        <row r="392">
          <cell r="A392" t="str">
            <v>1100</v>
          </cell>
          <cell r="B392" t="str">
            <v>liaoning</v>
          </cell>
          <cell r="C392" t="str">
            <v>CCL1100  沈阳市</v>
          </cell>
          <cell r="D392">
            <v>6</v>
          </cell>
          <cell r="E392">
            <v>290</v>
          </cell>
          <cell r="F392">
            <v>203</v>
          </cell>
          <cell r="G392">
            <v>3</v>
          </cell>
          <cell r="H392">
            <v>56</v>
          </cell>
          <cell r="I392">
            <v>96</v>
          </cell>
          <cell r="J392">
            <v>4</v>
          </cell>
          <cell r="K392">
            <v>4</v>
          </cell>
          <cell r="L392">
            <v>3</v>
          </cell>
          <cell r="M392">
            <v>10</v>
          </cell>
          <cell r="N392">
            <v>63</v>
          </cell>
          <cell r="O392">
            <v>110</v>
          </cell>
          <cell r="P392">
            <v>2</v>
          </cell>
          <cell r="Q392">
            <v>38</v>
          </cell>
          <cell r="R392">
            <v>6</v>
          </cell>
          <cell r="S392">
            <v>6</v>
          </cell>
          <cell r="T392">
            <v>1</v>
          </cell>
          <cell r="U392">
            <v>1</v>
          </cell>
          <cell r="V392">
            <v>7</v>
          </cell>
          <cell r="W392">
            <v>7</v>
          </cell>
          <cell r="X392">
            <v>3</v>
          </cell>
          <cell r="Y392">
            <v>3</v>
          </cell>
        </row>
        <row r="393">
          <cell r="A393" t="str">
            <v>1102</v>
          </cell>
          <cell r="B393" t="str">
            <v>liaoning</v>
          </cell>
          <cell r="C393" t="str">
            <v>CCL1102  辽中县</v>
          </cell>
          <cell r="D393"/>
          <cell r="E393"/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  <cell r="P393"/>
          <cell r="Q393"/>
          <cell r="R393" t="str">
            <v xml:space="preserve"> </v>
          </cell>
          <cell r="S393" t="str">
            <v xml:space="preserve"> </v>
          </cell>
          <cell r="T393" t="str">
            <v xml:space="preserve"> </v>
          </cell>
          <cell r="U393" t="str">
            <v xml:space="preserve"> </v>
          </cell>
          <cell r="V393" t="str">
            <v xml:space="preserve"> </v>
          </cell>
          <cell r="W393" t="str">
            <v xml:space="preserve"> </v>
          </cell>
          <cell r="X393" t="str">
            <v xml:space="preserve"> </v>
          </cell>
          <cell r="Y393" t="str">
            <v xml:space="preserve"> </v>
          </cell>
        </row>
        <row r="394">
          <cell r="A394" t="str">
            <v>1103</v>
          </cell>
          <cell r="B394" t="str">
            <v>liaoning</v>
          </cell>
          <cell r="C394" t="str">
            <v>CCL1103  新民市</v>
          </cell>
          <cell r="D394"/>
          <cell r="E394"/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 t="str">
            <v xml:space="preserve"> </v>
          </cell>
          <cell r="S394" t="str">
            <v xml:space="preserve"> </v>
          </cell>
          <cell r="T394" t="str">
            <v xml:space="preserve"> </v>
          </cell>
          <cell r="U394" t="str">
            <v xml:space="preserve"> </v>
          </cell>
          <cell r="V394" t="str">
            <v xml:space="preserve"> </v>
          </cell>
          <cell r="W394" t="str">
            <v xml:space="preserve"> </v>
          </cell>
          <cell r="X394" t="str">
            <v xml:space="preserve"> </v>
          </cell>
          <cell r="Y394" t="str">
            <v xml:space="preserve"> </v>
          </cell>
        </row>
        <row r="395">
          <cell r="A395" t="str">
            <v>1110</v>
          </cell>
          <cell r="B395" t="str">
            <v>liaoning</v>
          </cell>
          <cell r="C395" t="str">
            <v>CCL1110  辽阳市市-县</v>
          </cell>
          <cell r="D395"/>
          <cell r="E395"/>
          <cell r="F395"/>
          <cell r="G395">
            <v>5</v>
          </cell>
          <cell r="H395">
            <v>18</v>
          </cell>
          <cell r="I395">
            <v>18</v>
          </cell>
          <cell r="J395">
            <v>1</v>
          </cell>
          <cell r="K395">
            <v>1</v>
          </cell>
          <cell r="L395"/>
          <cell r="M395"/>
          <cell r="N395">
            <v>19</v>
          </cell>
          <cell r="O395">
            <v>19</v>
          </cell>
          <cell r="P395"/>
          <cell r="Q395"/>
          <cell r="R395" t="str">
            <v xml:space="preserve"> </v>
          </cell>
          <cell r="S395" t="str">
            <v xml:space="preserve"> </v>
          </cell>
          <cell r="T395" t="str">
            <v xml:space="preserve"> </v>
          </cell>
          <cell r="U395" t="str">
            <v xml:space="preserve"> </v>
          </cell>
          <cell r="V395" t="str">
            <v xml:space="preserve"> </v>
          </cell>
          <cell r="W395" t="str">
            <v xml:space="preserve"> </v>
          </cell>
          <cell r="X395" t="str">
            <v xml:space="preserve"> </v>
          </cell>
          <cell r="Y395" t="str">
            <v xml:space="preserve"> </v>
          </cell>
        </row>
        <row r="396">
          <cell r="A396" t="str">
            <v>1120</v>
          </cell>
          <cell r="B396" t="str">
            <v>liaoning</v>
          </cell>
          <cell r="C396" t="str">
            <v>CCL1120  铁岭市</v>
          </cell>
          <cell r="D396"/>
          <cell r="E396"/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 t="str">
            <v xml:space="preserve"> </v>
          </cell>
          <cell r="S396" t="str">
            <v xml:space="preserve"> </v>
          </cell>
          <cell r="T396" t="str">
            <v xml:space="preserve"> </v>
          </cell>
          <cell r="U396" t="str">
            <v xml:space="preserve"> </v>
          </cell>
          <cell r="V396" t="str">
            <v xml:space="preserve"> </v>
          </cell>
          <cell r="W396" t="str">
            <v xml:space="preserve"> </v>
          </cell>
          <cell r="X396" t="str">
            <v xml:space="preserve"> </v>
          </cell>
          <cell r="Y396" t="str">
            <v xml:space="preserve"> </v>
          </cell>
        </row>
        <row r="397">
          <cell r="A397" t="str">
            <v>1123</v>
          </cell>
          <cell r="B397" t="str">
            <v>liaoning</v>
          </cell>
          <cell r="C397" t="str">
            <v>CCL1123  开原市</v>
          </cell>
          <cell r="D397"/>
          <cell r="E397"/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  <cell r="R397" t="str">
            <v xml:space="preserve"> </v>
          </cell>
          <cell r="S397" t="str">
            <v xml:space="preserve"> </v>
          </cell>
          <cell r="T397" t="str">
            <v xml:space="preserve"> </v>
          </cell>
          <cell r="U397" t="str">
            <v xml:space="preserve"> </v>
          </cell>
          <cell r="V397" t="str">
            <v xml:space="preserve"> </v>
          </cell>
          <cell r="W397" t="str">
            <v xml:space="preserve"> </v>
          </cell>
          <cell r="X397" t="str">
            <v xml:space="preserve"> </v>
          </cell>
          <cell r="Y397" t="str">
            <v xml:space="preserve"> </v>
          </cell>
        </row>
        <row r="398">
          <cell r="A398" t="str">
            <v>1127</v>
          </cell>
          <cell r="B398" t="str">
            <v>liaoning</v>
          </cell>
          <cell r="C398" t="str">
            <v>CCL1127  铁法市</v>
          </cell>
          <cell r="D398"/>
          <cell r="E398"/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  <cell r="R398" t="str">
            <v xml:space="preserve"> </v>
          </cell>
          <cell r="S398" t="str">
            <v xml:space="preserve"> </v>
          </cell>
          <cell r="T398" t="str">
            <v xml:space="preserve"> </v>
          </cell>
          <cell r="U398" t="str">
            <v xml:space="preserve"> </v>
          </cell>
          <cell r="V398" t="str">
            <v xml:space="preserve"> </v>
          </cell>
          <cell r="W398" t="str">
            <v xml:space="preserve"> </v>
          </cell>
          <cell r="X398" t="str">
            <v xml:space="preserve"> </v>
          </cell>
          <cell r="Y398" t="str">
            <v xml:space="preserve"> </v>
          </cell>
        </row>
        <row r="399">
          <cell r="A399" t="str">
            <v>1130</v>
          </cell>
          <cell r="B399" t="str">
            <v>liaoning</v>
          </cell>
          <cell r="C399" t="str">
            <v>CCL1130  抚顺市</v>
          </cell>
          <cell r="D399">
            <v>1</v>
          </cell>
          <cell r="E399">
            <v>98</v>
          </cell>
          <cell r="F399">
            <v>98</v>
          </cell>
          <cell r="G399">
            <v>2</v>
          </cell>
          <cell r="H399">
            <v>7</v>
          </cell>
          <cell r="I399">
            <v>7</v>
          </cell>
          <cell r="J399">
            <v>2</v>
          </cell>
          <cell r="K399">
            <v>3</v>
          </cell>
          <cell r="L399"/>
          <cell r="M399"/>
          <cell r="N399">
            <v>9</v>
          </cell>
          <cell r="O399">
            <v>10</v>
          </cell>
          <cell r="P399"/>
          <cell r="Q399"/>
          <cell r="R399" t="str">
            <v xml:space="preserve"> </v>
          </cell>
          <cell r="S399" t="str">
            <v xml:space="preserve"> </v>
          </cell>
          <cell r="T399" t="str">
            <v xml:space="preserve"> </v>
          </cell>
          <cell r="U399" t="str">
            <v xml:space="preserve"> </v>
          </cell>
          <cell r="V399" t="str">
            <v xml:space="preserve"> </v>
          </cell>
          <cell r="W399" t="str">
            <v xml:space="preserve"> </v>
          </cell>
          <cell r="X399" t="str">
            <v xml:space="preserve"> </v>
          </cell>
          <cell r="Y399" t="str">
            <v xml:space="preserve"> </v>
          </cell>
        </row>
        <row r="400">
          <cell r="A400" t="str">
            <v>1140</v>
          </cell>
          <cell r="B400" t="str">
            <v>liaoning</v>
          </cell>
          <cell r="C400" t="str">
            <v>CCL1140  鞍山市</v>
          </cell>
          <cell r="D400">
            <v>5</v>
          </cell>
          <cell r="E400">
            <v>99</v>
          </cell>
          <cell r="F400">
            <v>18</v>
          </cell>
          <cell r="G400">
            <v>3</v>
          </cell>
          <cell r="H400">
            <v>49</v>
          </cell>
          <cell r="I400">
            <v>59</v>
          </cell>
          <cell r="J400">
            <v>3</v>
          </cell>
          <cell r="K400">
            <v>3</v>
          </cell>
          <cell r="L400"/>
          <cell r="M400"/>
          <cell r="N400">
            <v>52</v>
          </cell>
          <cell r="O400">
            <v>62</v>
          </cell>
          <cell r="P400"/>
          <cell r="Q400"/>
          <cell r="R400">
            <v>1</v>
          </cell>
          <cell r="S400">
            <v>1</v>
          </cell>
          <cell r="T400" t="str">
            <v xml:space="preserve"> </v>
          </cell>
          <cell r="U400" t="str">
            <v xml:space="preserve"> </v>
          </cell>
          <cell r="V400">
            <v>1</v>
          </cell>
          <cell r="W400">
            <v>1</v>
          </cell>
          <cell r="X400" t="str">
            <v xml:space="preserve"> </v>
          </cell>
          <cell r="Y400" t="str">
            <v xml:space="preserve"> </v>
          </cell>
        </row>
        <row r="401">
          <cell r="A401" t="str">
            <v>1170</v>
          </cell>
          <cell r="B401" t="str">
            <v>liaoning</v>
          </cell>
          <cell r="C401" t="str">
            <v>CCL1170  本溪市</v>
          </cell>
          <cell r="D401">
            <v>2</v>
          </cell>
          <cell r="E401">
            <v>43</v>
          </cell>
          <cell r="F401">
            <v>43</v>
          </cell>
          <cell r="G401">
            <v>1</v>
          </cell>
          <cell r="H401">
            <v>6</v>
          </cell>
          <cell r="I401">
            <v>6</v>
          </cell>
          <cell r="J401">
            <v>1</v>
          </cell>
          <cell r="K401">
            <v>1</v>
          </cell>
          <cell r="L401"/>
          <cell r="M401"/>
          <cell r="N401">
            <v>7</v>
          </cell>
          <cell r="O401">
            <v>7</v>
          </cell>
          <cell r="P401">
            <v>1</v>
          </cell>
          <cell r="Q401">
            <v>7</v>
          </cell>
          <cell r="R401">
            <v>2</v>
          </cell>
          <cell r="S401">
            <v>2</v>
          </cell>
          <cell r="T401" t="str">
            <v xml:space="preserve"> </v>
          </cell>
          <cell r="U401" t="str">
            <v xml:space="preserve"> </v>
          </cell>
          <cell r="V401">
            <v>2</v>
          </cell>
          <cell r="W401">
            <v>2</v>
          </cell>
          <cell r="X401" t="str">
            <v xml:space="preserve"> </v>
          </cell>
          <cell r="Y401" t="str">
            <v xml:space="preserve"> </v>
          </cell>
        </row>
        <row r="402">
          <cell r="A402" t="str">
            <v>1180</v>
          </cell>
          <cell r="B402" t="str">
            <v>liaoning</v>
          </cell>
          <cell r="C402" t="str">
            <v>CCL1180  丹东市</v>
          </cell>
          <cell r="D402">
            <v>1</v>
          </cell>
          <cell r="E402">
            <v>19</v>
          </cell>
          <cell r="F402">
            <v>19</v>
          </cell>
          <cell r="G402">
            <v>2</v>
          </cell>
          <cell r="H402">
            <v>6</v>
          </cell>
          <cell r="I402">
            <v>6</v>
          </cell>
          <cell r="J402">
            <v>1</v>
          </cell>
          <cell r="K402">
            <v>1</v>
          </cell>
          <cell r="L402"/>
          <cell r="M402"/>
          <cell r="N402">
            <v>7</v>
          </cell>
          <cell r="O402">
            <v>7</v>
          </cell>
          <cell r="P402">
            <v>1</v>
          </cell>
          <cell r="Q402">
            <v>3</v>
          </cell>
          <cell r="R402">
            <v>2</v>
          </cell>
          <cell r="S402">
            <v>2</v>
          </cell>
          <cell r="T402" t="str">
            <v xml:space="preserve"> </v>
          </cell>
          <cell r="U402" t="str">
            <v xml:space="preserve"> </v>
          </cell>
          <cell r="V402">
            <v>2</v>
          </cell>
          <cell r="W402">
            <v>2</v>
          </cell>
          <cell r="X402" t="str">
            <v xml:space="preserve"> </v>
          </cell>
          <cell r="Y402" t="str">
            <v xml:space="preserve"> </v>
          </cell>
        </row>
        <row r="403">
          <cell r="A403" t="str">
            <v>1181</v>
          </cell>
          <cell r="B403" t="str">
            <v>liaoning</v>
          </cell>
          <cell r="C403" t="str">
            <v>CCL1181  凤城市</v>
          </cell>
          <cell r="D403"/>
          <cell r="E403"/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  <cell r="P403"/>
          <cell r="Q403"/>
          <cell r="R403" t="str">
            <v xml:space="preserve"> </v>
          </cell>
          <cell r="S403" t="str">
            <v xml:space="preserve"> </v>
          </cell>
          <cell r="T403" t="str">
            <v xml:space="preserve"> </v>
          </cell>
          <cell r="U403" t="str">
            <v xml:space="preserve"> </v>
          </cell>
          <cell r="V403" t="str">
            <v xml:space="preserve"> </v>
          </cell>
          <cell r="W403" t="str">
            <v xml:space="preserve"> </v>
          </cell>
          <cell r="X403" t="str">
            <v xml:space="preserve"> </v>
          </cell>
          <cell r="Y403" t="str">
            <v xml:space="preserve"> </v>
          </cell>
        </row>
        <row r="404">
          <cell r="B404" t="str">
            <v>liaoning</v>
          </cell>
          <cell r="C404" t="str">
            <v>沈阳</v>
          </cell>
          <cell r="D404">
            <v>15</v>
          </cell>
          <cell r="E404">
            <v>549</v>
          </cell>
          <cell r="F404">
            <v>381</v>
          </cell>
          <cell r="G404">
            <v>16</v>
          </cell>
          <cell r="H404">
            <v>142</v>
          </cell>
          <cell r="I404">
            <v>192</v>
          </cell>
          <cell r="J404">
            <v>12</v>
          </cell>
          <cell r="K404">
            <v>13</v>
          </cell>
          <cell r="L404">
            <v>3</v>
          </cell>
          <cell r="M404">
            <v>10</v>
          </cell>
          <cell r="N404">
            <v>157</v>
          </cell>
          <cell r="O404">
            <v>215</v>
          </cell>
          <cell r="P404">
            <v>4</v>
          </cell>
          <cell r="Q404">
            <v>48</v>
          </cell>
          <cell r="R404">
            <v>11</v>
          </cell>
          <cell r="S404">
            <v>11</v>
          </cell>
          <cell r="T404">
            <v>1</v>
          </cell>
          <cell r="U404">
            <v>1</v>
          </cell>
          <cell r="V404">
            <v>12</v>
          </cell>
          <cell r="W404">
            <v>12</v>
          </cell>
          <cell r="X404">
            <v>3</v>
          </cell>
          <cell r="Y404">
            <v>3</v>
          </cell>
        </row>
        <row r="405">
          <cell r="N405"/>
          <cell r="O405">
            <v>0</v>
          </cell>
          <cell r="P405">
            <v>0</v>
          </cell>
          <cell r="Q405">
            <v>0</v>
          </cell>
          <cell r="R405" t="str">
            <v xml:space="preserve"> </v>
          </cell>
          <cell r="S405" t="str">
            <v xml:space="preserve"> </v>
          </cell>
          <cell r="T405" t="str">
            <v xml:space="preserve"> </v>
          </cell>
          <cell r="U405" t="str">
            <v xml:space="preserve"> </v>
          </cell>
          <cell r="V405" t="str">
            <v xml:space="preserve"> </v>
          </cell>
          <cell r="W405" t="str">
            <v xml:space="preserve"> </v>
          </cell>
          <cell r="X405" t="str">
            <v xml:space="preserve"> </v>
          </cell>
          <cell r="Y405" t="str">
            <v xml:space="preserve"> </v>
          </cell>
        </row>
        <row r="406">
          <cell r="A406" t="str">
            <v>1142</v>
          </cell>
          <cell r="B406" t="str">
            <v>liaoning</v>
          </cell>
          <cell r="C406" t="str">
            <v>CCL1142  海城市</v>
          </cell>
          <cell r="D406"/>
          <cell r="E406"/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  <cell r="P406"/>
          <cell r="Q406"/>
          <cell r="R406" t="str">
            <v xml:space="preserve"> </v>
          </cell>
          <cell r="S406" t="str">
            <v xml:space="preserve"> </v>
          </cell>
          <cell r="T406" t="str">
            <v xml:space="preserve"> </v>
          </cell>
          <cell r="U406" t="str">
            <v xml:space="preserve"> </v>
          </cell>
          <cell r="V406" t="str">
            <v xml:space="preserve"> </v>
          </cell>
          <cell r="W406" t="str">
            <v xml:space="preserve"> </v>
          </cell>
          <cell r="X406" t="str">
            <v xml:space="preserve"> </v>
          </cell>
          <cell r="Y406" t="str">
            <v xml:space="preserve"> </v>
          </cell>
        </row>
        <row r="407">
          <cell r="A407" t="str">
            <v>1143</v>
          </cell>
          <cell r="B407" t="str">
            <v>liaoning</v>
          </cell>
          <cell r="C407" t="str">
            <v>CCL1143  岫岩县</v>
          </cell>
          <cell r="D407"/>
          <cell r="E407"/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 t="str">
            <v xml:space="preserve"> </v>
          </cell>
          <cell r="S407" t="str">
            <v xml:space="preserve"> </v>
          </cell>
          <cell r="T407" t="str">
            <v xml:space="preserve"> </v>
          </cell>
          <cell r="U407" t="str">
            <v xml:space="preserve"> </v>
          </cell>
          <cell r="V407" t="str">
            <v xml:space="preserve"> </v>
          </cell>
          <cell r="W407" t="str">
            <v xml:space="preserve"> </v>
          </cell>
          <cell r="X407" t="str">
            <v xml:space="preserve"> </v>
          </cell>
          <cell r="Y407" t="str">
            <v xml:space="preserve"> </v>
          </cell>
        </row>
        <row r="408">
          <cell r="A408" t="str">
            <v>1150</v>
          </cell>
          <cell r="B408" t="str">
            <v>liaoning</v>
          </cell>
          <cell r="C408" t="str">
            <v>CCL1150  营口市</v>
          </cell>
          <cell r="D408">
            <v>6</v>
          </cell>
          <cell r="E408">
            <v>66</v>
          </cell>
          <cell r="F408">
            <v>44</v>
          </cell>
          <cell r="G408">
            <v>20</v>
          </cell>
          <cell r="H408">
            <v>5</v>
          </cell>
          <cell r="I408">
            <v>5</v>
          </cell>
          <cell r="J408">
            <v>3</v>
          </cell>
          <cell r="K408">
            <v>3</v>
          </cell>
          <cell r="L408"/>
          <cell r="M408"/>
          <cell r="N408">
            <v>8</v>
          </cell>
          <cell r="O408">
            <v>8</v>
          </cell>
          <cell r="P408">
            <v>16</v>
          </cell>
          <cell r="Q408">
            <v>16</v>
          </cell>
          <cell r="R408" t="str">
            <v xml:space="preserve"> </v>
          </cell>
          <cell r="S408" t="str">
            <v xml:space="preserve"> </v>
          </cell>
          <cell r="T408" t="str">
            <v xml:space="preserve"> </v>
          </cell>
          <cell r="U408" t="str">
            <v xml:space="preserve"> </v>
          </cell>
          <cell r="V408" t="str">
            <v xml:space="preserve"> </v>
          </cell>
          <cell r="W408" t="str">
            <v xml:space="preserve"> </v>
          </cell>
          <cell r="X408" t="str">
            <v xml:space="preserve"> </v>
          </cell>
          <cell r="Y408" t="str">
            <v xml:space="preserve"> </v>
          </cell>
        </row>
        <row r="409">
          <cell r="A409" t="str">
            <v>1151</v>
          </cell>
          <cell r="B409" t="str">
            <v>liaoning</v>
          </cell>
          <cell r="C409" t="str">
            <v>CCL1151  大石桥市</v>
          </cell>
          <cell r="D409"/>
          <cell r="E409"/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  <cell r="P409"/>
          <cell r="Q409"/>
          <cell r="R409" t="str">
            <v xml:space="preserve"> </v>
          </cell>
          <cell r="S409" t="str">
            <v xml:space="preserve"> </v>
          </cell>
          <cell r="T409" t="str">
            <v xml:space="preserve"> </v>
          </cell>
          <cell r="U409" t="str">
            <v xml:space="preserve"> </v>
          </cell>
          <cell r="V409" t="str">
            <v xml:space="preserve"> </v>
          </cell>
          <cell r="W409" t="str">
            <v xml:space="preserve"> </v>
          </cell>
          <cell r="X409" t="str">
            <v xml:space="preserve"> </v>
          </cell>
          <cell r="Y409" t="str">
            <v xml:space="preserve"> </v>
          </cell>
        </row>
        <row r="410">
          <cell r="A410" t="str">
            <v>1160</v>
          </cell>
          <cell r="B410" t="str">
            <v>liaoning</v>
          </cell>
          <cell r="C410" t="str">
            <v>CCL1160  大连市</v>
          </cell>
          <cell r="D410">
            <v>4</v>
          </cell>
          <cell r="E410">
            <v>102</v>
          </cell>
          <cell r="F410">
            <v>72</v>
          </cell>
          <cell r="G410"/>
          <cell r="H410">
            <v>13</v>
          </cell>
          <cell r="I410">
            <v>16</v>
          </cell>
          <cell r="J410">
            <v>2</v>
          </cell>
          <cell r="K410">
            <v>2</v>
          </cell>
          <cell r="L410">
            <v>25</v>
          </cell>
          <cell r="M410">
            <v>27</v>
          </cell>
          <cell r="N410">
            <v>40</v>
          </cell>
          <cell r="O410">
            <v>45</v>
          </cell>
          <cell r="P410">
            <v>10</v>
          </cell>
          <cell r="Q410">
            <v>235</v>
          </cell>
          <cell r="R410">
            <v>5</v>
          </cell>
          <cell r="S410">
            <v>7</v>
          </cell>
          <cell r="T410" t="str">
            <v xml:space="preserve"> </v>
          </cell>
          <cell r="U410" t="str">
            <v xml:space="preserve"> </v>
          </cell>
          <cell r="V410">
            <v>5</v>
          </cell>
          <cell r="W410">
            <v>7</v>
          </cell>
          <cell r="X410">
            <v>3</v>
          </cell>
          <cell r="Y410">
            <v>3</v>
          </cell>
        </row>
        <row r="411">
          <cell r="A411" t="str">
            <v>1162</v>
          </cell>
          <cell r="B411" t="str">
            <v>liaoning</v>
          </cell>
          <cell r="C411" t="str">
            <v>CCL1162  普兰店市</v>
          </cell>
          <cell r="D411">
            <v>1</v>
          </cell>
          <cell r="E411">
            <v>35</v>
          </cell>
          <cell r="F411">
            <v>30</v>
          </cell>
          <cell r="G411"/>
          <cell r="H411"/>
          <cell r="I411"/>
          <cell r="J411">
            <v>3</v>
          </cell>
          <cell r="K411">
            <v>3</v>
          </cell>
          <cell r="L411">
            <v>3</v>
          </cell>
          <cell r="M411">
            <v>3</v>
          </cell>
          <cell r="N411">
            <v>6</v>
          </cell>
          <cell r="O411">
            <v>6</v>
          </cell>
          <cell r="P411">
            <v>1</v>
          </cell>
          <cell r="Q411">
            <v>6</v>
          </cell>
          <cell r="R411" t="str">
            <v xml:space="preserve"> </v>
          </cell>
          <cell r="S411" t="str">
            <v xml:space="preserve"> </v>
          </cell>
          <cell r="T411" t="str">
            <v xml:space="preserve"> </v>
          </cell>
          <cell r="U411" t="str">
            <v xml:space="preserve"> </v>
          </cell>
          <cell r="V411" t="str">
            <v xml:space="preserve"> </v>
          </cell>
          <cell r="W411" t="str">
            <v xml:space="preserve"> </v>
          </cell>
          <cell r="X411" t="str">
            <v xml:space="preserve"> </v>
          </cell>
          <cell r="Y411" t="str">
            <v xml:space="preserve"> </v>
          </cell>
        </row>
        <row r="412">
          <cell r="A412" t="str">
            <v>1163</v>
          </cell>
          <cell r="B412" t="str">
            <v>liaoning</v>
          </cell>
          <cell r="C412" t="str">
            <v>CCL1163  瓦房店市</v>
          </cell>
          <cell r="D412"/>
          <cell r="E412"/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 t="str">
            <v xml:space="preserve"> </v>
          </cell>
          <cell r="S412" t="str">
            <v xml:space="preserve"> </v>
          </cell>
          <cell r="T412" t="str">
            <v xml:space="preserve"> </v>
          </cell>
          <cell r="U412" t="str">
            <v xml:space="preserve"> </v>
          </cell>
          <cell r="V412" t="str">
            <v xml:space="preserve"> </v>
          </cell>
          <cell r="W412" t="str">
            <v xml:space="preserve"> </v>
          </cell>
          <cell r="X412" t="str">
            <v xml:space="preserve"> </v>
          </cell>
          <cell r="Y412" t="str">
            <v xml:space="preserve"> </v>
          </cell>
        </row>
        <row r="413">
          <cell r="A413" t="str">
            <v>1240</v>
          </cell>
          <cell r="B413" t="str">
            <v>liaoning</v>
          </cell>
          <cell r="C413" t="str">
            <v>CCL1240  盘锦市</v>
          </cell>
          <cell r="D413">
            <v>1</v>
          </cell>
          <cell r="E413">
            <v>27</v>
          </cell>
          <cell r="F413">
            <v>20</v>
          </cell>
          <cell r="G413">
            <v>40</v>
          </cell>
          <cell r="H413"/>
          <cell r="I413"/>
          <cell r="J413">
            <v>3</v>
          </cell>
          <cell r="K413">
            <v>3</v>
          </cell>
          <cell r="L413"/>
          <cell r="M413"/>
          <cell r="N413">
            <v>3</v>
          </cell>
          <cell r="O413">
            <v>3</v>
          </cell>
          <cell r="P413">
            <v>2</v>
          </cell>
          <cell r="Q413">
            <v>12</v>
          </cell>
          <cell r="R413" t="str">
            <v xml:space="preserve"> </v>
          </cell>
          <cell r="S413" t="str">
            <v xml:space="preserve"> </v>
          </cell>
          <cell r="T413" t="str">
            <v xml:space="preserve"> </v>
          </cell>
          <cell r="U413" t="str">
            <v xml:space="preserve"> </v>
          </cell>
          <cell r="V413" t="str">
            <v xml:space="preserve"> </v>
          </cell>
          <cell r="W413" t="str">
            <v xml:space="preserve"> </v>
          </cell>
          <cell r="X413" t="str">
            <v xml:space="preserve"> </v>
          </cell>
          <cell r="Y413" t="str">
            <v xml:space="preserve"> </v>
          </cell>
        </row>
        <row r="414">
          <cell r="B414" t="str">
            <v>liaoning</v>
          </cell>
          <cell r="C414" t="str">
            <v>大连</v>
          </cell>
          <cell r="D414">
            <v>12</v>
          </cell>
          <cell r="E414">
            <v>230</v>
          </cell>
          <cell r="F414">
            <v>166</v>
          </cell>
          <cell r="G414">
            <v>60</v>
          </cell>
          <cell r="H414">
            <v>18</v>
          </cell>
          <cell r="I414">
            <v>21</v>
          </cell>
          <cell r="J414">
            <v>11</v>
          </cell>
          <cell r="K414">
            <v>11</v>
          </cell>
          <cell r="L414">
            <v>28</v>
          </cell>
          <cell r="M414">
            <v>30</v>
          </cell>
          <cell r="N414">
            <v>57</v>
          </cell>
          <cell r="O414">
            <v>62</v>
          </cell>
          <cell r="P414">
            <v>29</v>
          </cell>
          <cell r="Q414">
            <v>269</v>
          </cell>
          <cell r="R414">
            <v>5</v>
          </cell>
          <cell r="S414">
            <v>7</v>
          </cell>
          <cell r="T414">
            <v>0</v>
          </cell>
          <cell r="U414">
            <v>0</v>
          </cell>
          <cell r="V414">
            <v>5</v>
          </cell>
          <cell r="W414">
            <v>7</v>
          </cell>
          <cell r="X414">
            <v>3</v>
          </cell>
          <cell r="Y414">
            <v>3</v>
          </cell>
        </row>
        <row r="415">
          <cell r="N415"/>
          <cell r="O415">
            <v>0</v>
          </cell>
          <cell r="P415">
            <v>0</v>
          </cell>
          <cell r="Q415">
            <v>0</v>
          </cell>
          <cell r="R415" t="str">
            <v xml:space="preserve"> </v>
          </cell>
          <cell r="S415" t="str">
            <v xml:space="preserve"> </v>
          </cell>
          <cell r="T415" t="str">
            <v xml:space="preserve"> </v>
          </cell>
          <cell r="U415" t="str">
            <v xml:space="preserve"> </v>
          </cell>
          <cell r="V415" t="str">
            <v xml:space="preserve"> </v>
          </cell>
          <cell r="W415" t="str">
            <v xml:space="preserve"> </v>
          </cell>
          <cell r="X415" t="str">
            <v xml:space="preserve"> </v>
          </cell>
          <cell r="Y415" t="str">
            <v xml:space="preserve"> </v>
          </cell>
        </row>
        <row r="416">
          <cell r="A416" t="str">
            <v>1643</v>
          </cell>
          <cell r="B416" t="str">
            <v>Heilongjiang</v>
          </cell>
          <cell r="C416" t="str">
            <v>CCL1643  黑河市</v>
          </cell>
          <cell r="D416"/>
          <cell r="E416"/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 t="str">
            <v xml:space="preserve"> </v>
          </cell>
          <cell r="S416" t="str">
            <v xml:space="preserve"> </v>
          </cell>
          <cell r="T416" t="str">
            <v xml:space="preserve"> </v>
          </cell>
          <cell r="U416" t="str">
            <v xml:space="preserve"> </v>
          </cell>
          <cell r="V416" t="str">
            <v xml:space="preserve"> </v>
          </cell>
          <cell r="W416" t="str">
            <v xml:space="preserve"> </v>
          </cell>
          <cell r="X416" t="str">
            <v xml:space="preserve"> </v>
          </cell>
          <cell r="Y416" t="str">
            <v xml:space="preserve"> </v>
          </cell>
        </row>
        <row r="417">
          <cell r="A417" t="str">
            <v>1650</v>
          </cell>
          <cell r="B417" t="str">
            <v>Heilongjiang</v>
          </cell>
          <cell r="C417" t="str">
            <v>CCL1650  大兴安岭地区</v>
          </cell>
          <cell r="D417"/>
          <cell r="E417"/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 t="str">
            <v xml:space="preserve"> </v>
          </cell>
          <cell r="S417" t="str">
            <v xml:space="preserve"> </v>
          </cell>
          <cell r="T417" t="str">
            <v xml:space="preserve"> </v>
          </cell>
          <cell r="U417" t="str">
            <v xml:space="preserve"> </v>
          </cell>
          <cell r="V417" t="str">
            <v xml:space="preserve"> </v>
          </cell>
          <cell r="W417" t="str">
            <v xml:space="preserve"> </v>
          </cell>
          <cell r="X417" t="str">
            <v xml:space="preserve"> </v>
          </cell>
          <cell r="Y417" t="str">
            <v xml:space="preserve"> </v>
          </cell>
        </row>
        <row r="418">
          <cell r="B418" t="str">
            <v>Heilongjiang</v>
          </cell>
          <cell r="C418" t="str">
            <v>大兴安岭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/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</row>
        <row r="419">
          <cell r="N419"/>
          <cell r="O419">
            <v>0</v>
          </cell>
          <cell r="P419">
            <v>0</v>
          </cell>
          <cell r="Q419">
            <v>0</v>
          </cell>
          <cell r="R419" t="str">
            <v xml:space="preserve"> </v>
          </cell>
          <cell r="S419" t="str">
            <v xml:space="preserve"> </v>
          </cell>
          <cell r="T419" t="str">
            <v xml:space="preserve"> </v>
          </cell>
          <cell r="U419" t="str">
            <v xml:space="preserve"> </v>
          </cell>
          <cell r="V419" t="str">
            <v xml:space="preserve"> </v>
          </cell>
          <cell r="W419" t="str">
            <v xml:space="preserve"> </v>
          </cell>
          <cell r="X419" t="str">
            <v xml:space="preserve"> </v>
          </cell>
          <cell r="Y419" t="str">
            <v xml:space="preserve"> </v>
          </cell>
        </row>
        <row r="420">
          <cell r="A420" t="str">
            <v>1500</v>
          </cell>
          <cell r="B420" t="str">
            <v>Heilongjiang</v>
          </cell>
          <cell r="C420" t="str">
            <v>CCL1500  哈尔滨市</v>
          </cell>
          <cell r="D420">
            <v>4</v>
          </cell>
          <cell r="E420">
            <v>105</v>
          </cell>
          <cell r="F420">
            <v>91</v>
          </cell>
          <cell r="G420">
            <v>15</v>
          </cell>
          <cell r="H420">
            <v>15</v>
          </cell>
          <cell r="I420">
            <v>15</v>
          </cell>
          <cell r="J420">
            <v>30</v>
          </cell>
          <cell r="K420">
            <v>36</v>
          </cell>
          <cell r="L420"/>
          <cell r="M420"/>
          <cell r="N420">
            <v>45</v>
          </cell>
          <cell r="O420">
            <v>51</v>
          </cell>
          <cell r="P420"/>
          <cell r="Q420"/>
          <cell r="R420">
            <v>3</v>
          </cell>
          <cell r="S420">
            <v>36</v>
          </cell>
          <cell r="T420">
            <v>1</v>
          </cell>
          <cell r="U420">
            <v>1</v>
          </cell>
          <cell r="V420">
            <v>4</v>
          </cell>
          <cell r="W420">
            <v>37</v>
          </cell>
          <cell r="X420">
            <v>1</v>
          </cell>
          <cell r="Y420">
            <v>1</v>
          </cell>
        </row>
        <row r="421">
          <cell r="A421" t="str">
            <v>1506</v>
          </cell>
          <cell r="B421" t="str">
            <v>Heilongjiang</v>
          </cell>
          <cell r="C421" t="str">
            <v>CCL1506  尚志市</v>
          </cell>
          <cell r="D421"/>
          <cell r="E421"/>
          <cell r="F421"/>
          <cell r="G421"/>
          <cell r="H421"/>
          <cell r="I421"/>
          <cell r="J421"/>
          <cell r="K421"/>
          <cell r="L421"/>
          <cell r="M421"/>
          <cell r="N421"/>
          <cell r="O421"/>
          <cell r="P421"/>
          <cell r="Q421"/>
          <cell r="R421" t="str">
            <v xml:space="preserve"> </v>
          </cell>
          <cell r="S421" t="str">
            <v xml:space="preserve"> </v>
          </cell>
          <cell r="T421" t="str">
            <v xml:space="preserve"> </v>
          </cell>
          <cell r="U421" t="str">
            <v xml:space="preserve"> </v>
          </cell>
          <cell r="V421" t="str">
            <v xml:space="preserve"> </v>
          </cell>
          <cell r="W421" t="str">
            <v xml:space="preserve"> </v>
          </cell>
          <cell r="X421" t="str">
            <v xml:space="preserve"> </v>
          </cell>
          <cell r="Y421" t="str">
            <v xml:space="preserve"> </v>
          </cell>
        </row>
        <row r="422">
          <cell r="A422" t="str">
            <v>1511</v>
          </cell>
          <cell r="B422" t="str">
            <v>Heilongjiang</v>
          </cell>
          <cell r="C422" t="str">
            <v>CCL1511  肇东市</v>
          </cell>
          <cell r="D422"/>
          <cell r="E422"/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  <cell r="R422" t="str">
            <v xml:space="preserve"> </v>
          </cell>
          <cell r="S422" t="str">
            <v xml:space="preserve"> </v>
          </cell>
          <cell r="T422" t="str">
            <v xml:space="preserve"> </v>
          </cell>
          <cell r="U422" t="str">
            <v xml:space="preserve"> </v>
          </cell>
          <cell r="V422" t="str">
            <v xml:space="preserve"> </v>
          </cell>
          <cell r="W422" t="str">
            <v xml:space="preserve"> </v>
          </cell>
          <cell r="X422" t="str">
            <v xml:space="preserve"> </v>
          </cell>
          <cell r="Y422" t="str">
            <v xml:space="preserve"> </v>
          </cell>
        </row>
        <row r="423">
          <cell r="A423" t="str">
            <v>1514</v>
          </cell>
          <cell r="B423" t="str">
            <v>Heilongjiang</v>
          </cell>
          <cell r="C423" t="str">
            <v>CCL1514  安达市</v>
          </cell>
          <cell r="D423"/>
          <cell r="E423"/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 t="str">
            <v xml:space="preserve"> </v>
          </cell>
          <cell r="S423" t="str">
            <v xml:space="preserve"> </v>
          </cell>
          <cell r="T423" t="str">
            <v xml:space="preserve"> </v>
          </cell>
          <cell r="U423" t="str">
            <v xml:space="preserve"> </v>
          </cell>
          <cell r="V423" t="str">
            <v xml:space="preserve"> </v>
          </cell>
          <cell r="W423" t="str">
            <v xml:space="preserve"> </v>
          </cell>
          <cell r="X423" t="str">
            <v xml:space="preserve"> </v>
          </cell>
          <cell r="Y423" t="str">
            <v xml:space="preserve"> </v>
          </cell>
        </row>
        <row r="424">
          <cell r="A424" t="str">
            <v>1520</v>
          </cell>
          <cell r="B424" t="str">
            <v>Heilongjiang</v>
          </cell>
          <cell r="C424" t="str">
            <v>CCL1520  绥化市</v>
          </cell>
          <cell r="D424"/>
          <cell r="E424"/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 t="str">
            <v xml:space="preserve"> </v>
          </cell>
          <cell r="S424" t="str">
            <v xml:space="preserve"> </v>
          </cell>
          <cell r="T424" t="str">
            <v xml:space="preserve"> </v>
          </cell>
          <cell r="U424" t="str">
            <v xml:space="preserve"> </v>
          </cell>
          <cell r="V424" t="str">
            <v xml:space="preserve"> </v>
          </cell>
          <cell r="W424" t="str">
            <v xml:space="preserve"> </v>
          </cell>
          <cell r="X424" t="str">
            <v xml:space="preserve"> </v>
          </cell>
          <cell r="Y424" t="str">
            <v xml:space="preserve"> </v>
          </cell>
        </row>
        <row r="425">
          <cell r="A425" t="str">
            <v>1610</v>
          </cell>
          <cell r="B425" t="str">
            <v>Heilongjiang</v>
          </cell>
          <cell r="C425" t="str">
            <v>CCL1610  齐齐哈尔市</v>
          </cell>
          <cell r="D425">
            <v>4</v>
          </cell>
          <cell r="E425">
            <v>154</v>
          </cell>
          <cell r="F425">
            <v>109</v>
          </cell>
          <cell r="G425">
            <v>4</v>
          </cell>
          <cell r="H425">
            <v>7</v>
          </cell>
          <cell r="I425">
            <v>9</v>
          </cell>
          <cell r="J425">
            <v>1</v>
          </cell>
          <cell r="K425">
            <v>1</v>
          </cell>
          <cell r="L425"/>
          <cell r="M425"/>
          <cell r="N425">
            <v>8</v>
          </cell>
          <cell r="O425">
            <v>10</v>
          </cell>
          <cell r="P425">
            <v>2</v>
          </cell>
          <cell r="Q425">
            <v>4</v>
          </cell>
          <cell r="R425" t="str">
            <v xml:space="preserve"> </v>
          </cell>
          <cell r="S425" t="str">
            <v xml:space="preserve"> </v>
          </cell>
          <cell r="T425" t="str">
            <v xml:space="preserve"> </v>
          </cell>
          <cell r="U425" t="str">
            <v xml:space="preserve"> </v>
          </cell>
          <cell r="V425" t="str">
            <v xml:space="preserve"> </v>
          </cell>
          <cell r="W425" t="str">
            <v xml:space="preserve"> </v>
          </cell>
          <cell r="X425">
            <v>1</v>
          </cell>
          <cell r="Y425">
            <v>1</v>
          </cell>
        </row>
        <row r="426">
          <cell r="A426" t="str">
            <v>1630</v>
          </cell>
          <cell r="B426" t="str">
            <v>Heilongjiang</v>
          </cell>
          <cell r="C426" t="str">
            <v>CCL1630  大庆市</v>
          </cell>
          <cell r="D426">
            <v>1</v>
          </cell>
          <cell r="E426">
            <v>38</v>
          </cell>
          <cell r="F426">
            <v>30</v>
          </cell>
          <cell r="G426"/>
          <cell r="H426"/>
          <cell r="I426"/>
          <cell r="J426">
            <v>6</v>
          </cell>
          <cell r="K426">
            <v>13</v>
          </cell>
          <cell r="L426"/>
          <cell r="M426"/>
          <cell r="N426">
            <v>6</v>
          </cell>
          <cell r="O426">
            <v>13</v>
          </cell>
          <cell r="P426"/>
          <cell r="Q426"/>
          <cell r="R426" t="str">
            <v xml:space="preserve"> </v>
          </cell>
          <cell r="S426" t="str">
            <v xml:space="preserve"> </v>
          </cell>
          <cell r="T426" t="str">
            <v xml:space="preserve"> </v>
          </cell>
          <cell r="U426" t="str">
            <v xml:space="preserve"> </v>
          </cell>
          <cell r="V426" t="str">
            <v xml:space="preserve"> </v>
          </cell>
          <cell r="W426" t="str">
            <v xml:space="preserve"> </v>
          </cell>
          <cell r="X426" t="str">
            <v xml:space="preserve"> </v>
          </cell>
          <cell r="Y426" t="str">
            <v xml:space="preserve"> </v>
          </cell>
        </row>
        <row r="427">
          <cell r="B427" t="str">
            <v>Heilongjiang</v>
          </cell>
          <cell r="C427" t="str">
            <v>哈尔滨</v>
          </cell>
          <cell r="D427">
            <v>9</v>
          </cell>
          <cell r="E427">
            <v>297</v>
          </cell>
          <cell r="F427">
            <v>230</v>
          </cell>
          <cell r="G427">
            <v>19</v>
          </cell>
          <cell r="H427">
            <v>22</v>
          </cell>
          <cell r="I427">
            <v>24</v>
          </cell>
          <cell r="J427">
            <v>37</v>
          </cell>
          <cell r="K427">
            <v>50</v>
          </cell>
          <cell r="L427">
            <v>0</v>
          </cell>
          <cell r="M427">
            <v>0</v>
          </cell>
          <cell r="N427">
            <v>59</v>
          </cell>
          <cell r="O427">
            <v>74</v>
          </cell>
          <cell r="P427">
            <v>2</v>
          </cell>
          <cell r="Q427">
            <v>4</v>
          </cell>
          <cell r="R427">
            <v>3</v>
          </cell>
          <cell r="S427">
            <v>36</v>
          </cell>
          <cell r="T427">
            <v>1</v>
          </cell>
          <cell r="U427">
            <v>1</v>
          </cell>
          <cell r="V427">
            <v>4</v>
          </cell>
          <cell r="W427">
            <v>37</v>
          </cell>
          <cell r="X427">
            <v>2</v>
          </cell>
          <cell r="Y427">
            <v>2</v>
          </cell>
        </row>
        <row r="428">
          <cell r="N428"/>
          <cell r="O428">
            <v>0</v>
          </cell>
          <cell r="P428">
            <v>0</v>
          </cell>
          <cell r="Q428">
            <v>0</v>
          </cell>
          <cell r="R428" t="str">
            <v xml:space="preserve"> </v>
          </cell>
          <cell r="S428" t="str">
            <v xml:space="preserve"> </v>
          </cell>
          <cell r="T428" t="str">
            <v xml:space="preserve"> </v>
          </cell>
          <cell r="U428" t="str">
            <v xml:space="preserve"> </v>
          </cell>
          <cell r="V428" t="str">
            <v xml:space="preserve"> </v>
          </cell>
          <cell r="W428" t="str">
            <v xml:space="preserve"> </v>
          </cell>
          <cell r="X428" t="str">
            <v xml:space="preserve"> </v>
          </cell>
          <cell r="Y428" t="str">
            <v xml:space="preserve"> </v>
          </cell>
        </row>
        <row r="429">
          <cell r="A429" t="str">
            <v>1530</v>
          </cell>
          <cell r="B429" t="str">
            <v>Heilongjiang</v>
          </cell>
          <cell r="C429" t="str">
            <v>CCL1530  伊春市</v>
          </cell>
          <cell r="D429"/>
          <cell r="E429"/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  <cell r="P429"/>
          <cell r="Q429"/>
          <cell r="R429" t="str">
            <v xml:space="preserve"> </v>
          </cell>
          <cell r="S429" t="str">
            <v xml:space="preserve"> </v>
          </cell>
          <cell r="T429" t="str">
            <v xml:space="preserve"> </v>
          </cell>
          <cell r="U429" t="str">
            <v xml:space="preserve"> </v>
          </cell>
          <cell r="V429" t="str">
            <v xml:space="preserve"> </v>
          </cell>
          <cell r="W429" t="str">
            <v xml:space="preserve"> </v>
          </cell>
          <cell r="X429" t="str">
            <v xml:space="preserve"> </v>
          </cell>
          <cell r="Y429" t="str">
            <v xml:space="preserve"> </v>
          </cell>
        </row>
        <row r="430">
          <cell r="A430" t="str">
            <v>1540</v>
          </cell>
          <cell r="B430" t="str">
            <v>Heilongjiang</v>
          </cell>
          <cell r="C430" t="str">
            <v>CCL1540  佳木斯市</v>
          </cell>
          <cell r="D430">
            <v>2</v>
          </cell>
          <cell r="E430">
            <v>119</v>
          </cell>
          <cell r="F430">
            <v>53</v>
          </cell>
          <cell r="G430"/>
          <cell r="H430">
            <v>2</v>
          </cell>
          <cell r="I430">
            <v>2</v>
          </cell>
          <cell r="J430">
            <v>1</v>
          </cell>
          <cell r="K430">
            <v>1</v>
          </cell>
          <cell r="L430">
            <v>4</v>
          </cell>
          <cell r="M430">
            <v>4</v>
          </cell>
          <cell r="N430">
            <v>7</v>
          </cell>
          <cell r="O430">
            <v>7</v>
          </cell>
          <cell r="P430">
            <v>4</v>
          </cell>
          <cell r="Q430">
            <v>4</v>
          </cell>
          <cell r="R430" t="str">
            <v xml:space="preserve"> </v>
          </cell>
          <cell r="S430" t="str">
            <v xml:space="preserve"> </v>
          </cell>
          <cell r="T430" t="str">
            <v xml:space="preserve"> </v>
          </cell>
          <cell r="U430" t="str">
            <v xml:space="preserve"> </v>
          </cell>
          <cell r="V430" t="str">
            <v xml:space="preserve"> </v>
          </cell>
          <cell r="W430" t="str">
            <v xml:space="preserve"> </v>
          </cell>
          <cell r="X430" t="str">
            <v xml:space="preserve"> </v>
          </cell>
          <cell r="Y430" t="str">
            <v xml:space="preserve"> </v>
          </cell>
        </row>
        <row r="431">
          <cell r="A431" t="str">
            <v>1541</v>
          </cell>
          <cell r="B431" t="str">
            <v>Heilongjiang</v>
          </cell>
          <cell r="C431" t="str">
            <v>CCL1541  鹤岗市</v>
          </cell>
          <cell r="D431"/>
          <cell r="E431"/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 t="str">
            <v xml:space="preserve"> </v>
          </cell>
          <cell r="S431" t="str">
            <v xml:space="preserve"> </v>
          </cell>
          <cell r="T431" t="str">
            <v xml:space="preserve"> </v>
          </cell>
          <cell r="U431" t="str">
            <v xml:space="preserve"> </v>
          </cell>
          <cell r="V431" t="str">
            <v xml:space="preserve"> </v>
          </cell>
          <cell r="W431" t="str">
            <v xml:space="preserve"> </v>
          </cell>
          <cell r="X431" t="str">
            <v xml:space="preserve"> </v>
          </cell>
          <cell r="Y431" t="str">
            <v xml:space="preserve"> </v>
          </cell>
        </row>
        <row r="432">
          <cell r="A432" t="str">
            <v>1551</v>
          </cell>
          <cell r="B432" t="str">
            <v>Heilongjiang</v>
          </cell>
          <cell r="C432" t="str">
            <v>CCL1551  双鸭山市</v>
          </cell>
          <cell r="D432"/>
          <cell r="E432"/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Q432"/>
          <cell r="R432" t="str">
            <v xml:space="preserve"> </v>
          </cell>
          <cell r="S432" t="str">
            <v xml:space="preserve"> </v>
          </cell>
          <cell r="T432" t="str">
            <v xml:space="preserve"> </v>
          </cell>
          <cell r="U432" t="str">
            <v xml:space="preserve"> </v>
          </cell>
          <cell r="V432" t="str">
            <v xml:space="preserve"> </v>
          </cell>
          <cell r="W432" t="str">
            <v xml:space="preserve"> </v>
          </cell>
          <cell r="X432" t="str">
            <v xml:space="preserve"> </v>
          </cell>
          <cell r="Y432" t="str">
            <v xml:space="preserve"> </v>
          </cell>
        </row>
        <row r="433">
          <cell r="A433" t="str">
            <v>1561</v>
          </cell>
          <cell r="B433" t="str">
            <v>Heilongjiang</v>
          </cell>
          <cell r="C433" t="str">
            <v>CCL1561  富锦市</v>
          </cell>
          <cell r="D433"/>
          <cell r="E433"/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  <cell r="P433"/>
          <cell r="Q433"/>
          <cell r="R433" t="str">
            <v xml:space="preserve"> </v>
          </cell>
          <cell r="S433" t="str">
            <v xml:space="preserve"> </v>
          </cell>
          <cell r="T433" t="str">
            <v xml:space="preserve"> </v>
          </cell>
          <cell r="U433" t="str">
            <v xml:space="preserve"> </v>
          </cell>
          <cell r="V433" t="str">
            <v xml:space="preserve"> </v>
          </cell>
          <cell r="W433" t="str">
            <v xml:space="preserve"> </v>
          </cell>
          <cell r="X433" t="str">
            <v xml:space="preserve"> </v>
          </cell>
          <cell r="Y433" t="str">
            <v xml:space="preserve"> </v>
          </cell>
        </row>
        <row r="434">
          <cell r="B434" t="str">
            <v>Heilongjiang</v>
          </cell>
          <cell r="C434" t="str">
            <v>佳木斯</v>
          </cell>
          <cell r="D434">
            <v>2</v>
          </cell>
          <cell r="E434">
            <v>119</v>
          </cell>
          <cell r="F434">
            <v>53</v>
          </cell>
          <cell r="G434">
            <v>0</v>
          </cell>
          <cell r="H434">
            <v>2</v>
          </cell>
          <cell r="I434">
            <v>2</v>
          </cell>
          <cell r="J434">
            <v>1</v>
          </cell>
          <cell r="K434">
            <v>1</v>
          </cell>
          <cell r="L434">
            <v>4</v>
          </cell>
          <cell r="M434">
            <v>4</v>
          </cell>
          <cell r="N434">
            <v>7</v>
          </cell>
          <cell r="O434">
            <v>7</v>
          </cell>
          <cell r="P434">
            <v>4</v>
          </cell>
          <cell r="Q434">
            <v>4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</row>
        <row r="435">
          <cell r="N435"/>
          <cell r="O435">
            <v>0</v>
          </cell>
          <cell r="P435">
            <v>0</v>
          </cell>
          <cell r="Q435">
            <v>0</v>
          </cell>
          <cell r="R435" t="str">
            <v xml:space="preserve"> </v>
          </cell>
          <cell r="S435" t="str">
            <v xml:space="preserve"> </v>
          </cell>
          <cell r="T435" t="str">
            <v xml:space="preserve"> </v>
          </cell>
          <cell r="U435" t="str">
            <v xml:space="preserve"> </v>
          </cell>
          <cell r="V435" t="str">
            <v xml:space="preserve"> </v>
          </cell>
          <cell r="W435" t="str">
            <v xml:space="preserve"> </v>
          </cell>
          <cell r="X435" t="str">
            <v xml:space="preserve"> </v>
          </cell>
          <cell r="Y435" t="str">
            <v xml:space="preserve"> </v>
          </cell>
        </row>
        <row r="436">
          <cell r="A436" t="str">
            <v>1546</v>
          </cell>
          <cell r="B436" t="str">
            <v>Heilongjiang</v>
          </cell>
          <cell r="C436" t="str">
            <v>CCL1546  七台河市</v>
          </cell>
          <cell r="D436"/>
          <cell r="E436"/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 t="str">
            <v xml:space="preserve"> </v>
          </cell>
          <cell r="S436" t="str">
            <v xml:space="preserve"> </v>
          </cell>
          <cell r="T436" t="str">
            <v xml:space="preserve"> </v>
          </cell>
          <cell r="U436" t="str">
            <v xml:space="preserve"> </v>
          </cell>
          <cell r="V436" t="str">
            <v xml:space="preserve"> </v>
          </cell>
          <cell r="W436" t="str">
            <v xml:space="preserve"> </v>
          </cell>
          <cell r="X436" t="str">
            <v xml:space="preserve"> </v>
          </cell>
          <cell r="Y436" t="str">
            <v xml:space="preserve"> </v>
          </cell>
        </row>
        <row r="437">
          <cell r="A437" t="str">
            <v>1570</v>
          </cell>
          <cell r="B437" t="str">
            <v>Heilongjiang</v>
          </cell>
          <cell r="C437" t="str">
            <v>CCL1570  牡丹江市</v>
          </cell>
          <cell r="D437">
            <v>2</v>
          </cell>
          <cell r="E437">
            <v>40</v>
          </cell>
          <cell r="F437">
            <v>40</v>
          </cell>
          <cell r="G437">
            <v>2</v>
          </cell>
          <cell r="H437">
            <v>4</v>
          </cell>
          <cell r="I437">
            <v>4</v>
          </cell>
          <cell r="J437">
            <v>2</v>
          </cell>
          <cell r="K437">
            <v>2</v>
          </cell>
          <cell r="L437"/>
          <cell r="M437"/>
          <cell r="N437">
            <v>6</v>
          </cell>
          <cell r="O437">
            <v>6</v>
          </cell>
          <cell r="P437">
            <v>4</v>
          </cell>
          <cell r="Q437">
            <v>13</v>
          </cell>
          <cell r="R437" t="str">
            <v xml:space="preserve"> </v>
          </cell>
          <cell r="S437" t="str">
            <v xml:space="preserve"> </v>
          </cell>
          <cell r="T437" t="str">
            <v xml:space="preserve"> </v>
          </cell>
          <cell r="U437" t="str">
            <v xml:space="preserve"> </v>
          </cell>
          <cell r="V437" t="str">
            <v xml:space="preserve"> </v>
          </cell>
          <cell r="W437" t="str">
            <v xml:space="preserve"> </v>
          </cell>
          <cell r="X437" t="str">
            <v xml:space="preserve"> </v>
          </cell>
          <cell r="Y437" t="str">
            <v xml:space="preserve"> </v>
          </cell>
        </row>
        <row r="438">
          <cell r="A438" t="str">
            <v>1581</v>
          </cell>
          <cell r="B438" t="str">
            <v>Heilongjiang</v>
          </cell>
          <cell r="C438" t="str">
            <v>CCL1581  鸡西市</v>
          </cell>
          <cell r="D438">
            <v>1</v>
          </cell>
          <cell r="E438">
            <v>46</v>
          </cell>
          <cell r="F438">
            <v>46</v>
          </cell>
          <cell r="G438">
            <v>1</v>
          </cell>
          <cell r="H438">
            <v>6</v>
          </cell>
          <cell r="I438">
            <v>6</v>
          </cell>
          <cell r="J438">
            <v>1</v>
          </cell>
          <cell r="K438">
            <v>1</v>
          </cell>
          <cell r="L438"/>
          <cell r="M438"/>
          <cell r="N438">
            <v>7</v>
          </cell>
          <cell r="O438">
            <v>7</v>
          </cell>
          <cell r="P438">
            <v>2</v>
          </cell>
          <cell r="Q438">
            <v>4</v>
          </cell>
          <cell r="R438" t="str">
            <v xml:space="preserve"> </v>
          </cell>
          <cell r="S438" t="str">
            <v xml:space="preserve"> </v>
          </cell>
          <cell r="T438" t="str">
            <v xml:space="preserve"> </v>
          </cell>
          <cell r="U438" t="str">
            <v xml:space="preserve"> </v>
          </cell>
          <cell r="V438" t="str">
            <v xml:space="preserve"> </v>
          </cell>
          <cell r="W438" t="str">
            <v xml:space="preserve"> </v>
          </cell>
          <cell r="X438" t="str">
            <v xml:space="preserve"> </v>
          </cell>
          <cell r="Y438" t="str">
            <v xml:space="preserve"> </v>
          </cell>
        </row>
        <row r="439">
          <cell r="B439" t="str">
            <v>Heilongjiang</v>
          </cell>
          <cell r="C439" t="str">
            <v>牡丹江</v>
          </cell>
          <cell r="D439">
            <v>3</v>
          </cell>
          <cell r="E439">
            <v>86</v>
          </cell>
          <cell r="F439">
            <v>86</v>
          </cell>
          <cell r="G439">
            <v>3</v>
          </cell>
          <cell r="H439">
            <v>10</v>
          </cell>
          <cell r="I439">
            <v>10</v>
          </cell>
          <cell r="J439">
            <v>3</v>
          </cell>
          <cell r="K439">
            <v>3</v>
          </cell>
          <cell r="L439">
            <v>0</v>
          </cell>
          <cell r="M439">
            <v>0</v>
          </cell>
          <cell r="N439">
            <v>13</v>
          </cell>
          <cell r="O439">
            <v>13</v>
          </cell>
          <cell r="P439">
            <v>6</v>
          </cell>
          <cell r="Q439">
            <v>17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</row>
        <row r="440">
          <cell r="N440"/>
          <cell r="O440">
            <v>0</v>
          </cell>
          <cell r="P440">
            <v>0</v>
          </cell>
          <cell r="Q440">
            <v>0</v>
          </cell>
          <cell r="R440" t="str">
            <v xml:space="preserve"> </v>
          </cell>
          <cell r="S440" t="str">
            <v xml:space="preserve"> </v>
          </cell>
          <cell r="T440" t="str">
            <v xml:space="preserve"> </v>
          </cell>
          <cell r="U440" t="str">
            <v xml:space="preserve"> </v>
          </cell>
          <cell r="V440" t="str">
            <v xml:space="preserve"> </v>
          </cell>
          <cell r="W440" t="str">
            <v xml:space="preserve"> </v>
          </cell>
          <cell r="X440" t="str">
            <v xml:space="preserve"> </v>
          </cell>
          <cell r="Y440" t="str">
            <v xml:space="preserve"> </v>
          </cell>
        </row>
        <row r="441">
          <cell r="A441" t="str">
            <v>0210</v>
          </cell>
          <cell r="B441" t="str">
            <v>Neimenggu</v>
          </cell>
          <cell r="C441" t="str">
            <v>CCL0210  海拉尔市</v>
          </cell>
          <cell r="D441"/>
          <cell r="E441"/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 t="str">
            <v xml:space="preserve"> </v>
          </cell>
          <cell r="S441" t="str">
            <v xml:space="preserve"> </v>
          </cell>
          <cell r="T441" t="str">
            <v xml:space="preserve"> </v>
          </cell>
          <cell r="U441" t="str">
            <v xml:space="preserve"> </v>
          </cell>
          <cell r="V441" t="str">
            <v xml:space="preserve"> </v>
          </cell>
          <cell r="W441" t="str">
            <v xml:space="preserve"> </v>
          </cell>
          <cell r="X441" t="str">
            <v xml:space="preserve"> </v>
          </cell>
          <cell r="Y441" t="str">
            <v xml:space="preserve"> </v>
          </cell>
        </row>
        <row r="442">
          <cell r="B442" t="str">
            <v>Neimenggu</v>
          </cell>
          <cell r="C442" t="str">
            <v>海拉尔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/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</row>
        <row r="443">
          <cell r="N443"/>
          <cell r="O443">
            <v>0</v>
          </cell>
          <cell r="P443">
            <v>0</v>
          </cell>
          <cell r="Q443">
            <v>0</v>
          </cell>
          <cell r="R443" t="str">
            <v xml:space="preserve"> </v>
          </cell>
          <cell r="S443" t="str">
            <v xml:space="preserve"> </v>
          </cell>
          <cell r="T443" t="str">
            <v xml:space="preserve"> </v>
          </cell>
          <cell r="U443" t="str">
            <v xml:space="preserve"> </v>
          </cell>
          <cell r="V443" t="str">
            <v xml:space="preserve"> </v>
          </cell>
          <cell r="W443" t="str">
            <v xml:space="preserve"> </v>
          </cell>
          <cell r="X443" t="str">
            <v xml:space="preserve"> </v>
          </cell>
          <cell r="Y443" t="str">
            <v xml:space="preserve"> </v>
          </cell>
        </row>
        <row r="444">
          <cell r="A444" t="str">
            <v>0240</v>
          </cell>
          <cell r="B444" t="str">
            <v>Neimenggu</v>
          </cell>
          <cell r="C444" t="str">
            <v>CCL0240  赤峰市</v>
          </cell>
          <cell r="D444">
            <v>1</v>
          </cell>
          <cell r="E444">
            <v>12</v>
          </cell>
          <cell r="F444">
            <v>8</v>
          </cell>
          <cell r="G444"/>
          <cell r="H444">
            <v>3</v>
          </cell>
          <cell r="I444">
            <v>3</v>
          </cell>
          <cell r="J444">
            <v>1</v>
          </cell>
          <cell r="K444">
            <v>1</v>
          </cell>
          <cell r="L444"/>
          <cell r="M444"/>
          <cell r="N444">
            <v>4</v>
          </cell>
          <cell r="O444">
            <v>4</v>
          </cell>
          <cell r="P444">
            <v>1</v>
          </cell>
          <cell r="Q444">
            <v>4</v>
          </cell>
          <cell r="R444" t="str">
            <v xml:space="preserve"> </v>
          </cell>
          <cell r="S444" t="str">
            <v xml:space="preserve"> </v>
          </cell>
          <cell r="T444" t="str">
            <v xml:space="preserve"> </v>
          </cell>
          <cell r="U444" t="str">
            <v xml:space="preserve"> </v>
          </cell>
          <cell r="V444" t="str">
            <v xml:space="preserve"> </v>
          </cell>
          <cell r="W444" t="str">
            <v xml:space="preserve"> </v>
          </cell>
          <cell r="X444" t="str">
            <v xml:space="preserve"> </v>
          </cell>
          <cell r="Y444" t="str">
            <v xml:space="preserve"> </v>
          </cell>
        </row>
        <row r="445">
          <cell r="A445" t="str">
            <v>1374</v>
          </cell>
          <cell r="B445" t="str">
            <v>Neimenggu</v>
          </cell>
          <cell r="C445" t="str">
            <v>CCL1374  乌兰浩特市</v>
          </cell>
          <cell r="D445">
            <v>1</v>
          </cell>
          <cell r="E445">
            <v>14</v>
          </cell>
          <cell r="F445">
            <v>7</v>
          </cell>
          <cell r="G445">
            <v>3</v>
          </cell>
          <cell r="H445">
            <v>3</v>
          </cell>
          <cell r="I445">
            <v>3</v>
          </cell>
          <cell r="J445"/>
          <cell r="K445"/>
          <cell r="L445">
            <v>3</v>
          </cell>
          <cell r="M445">
            <v>3</v>
          </cell>
          <cell r="N445">
            <v>6</v>
          </cell>
          <cell r="O445">
            <v>6</v>
          </cell>
          <cell r="P445"/>
          <cell r="Q445"/>
          <cell r="R445" t="str">
            <v xml:space="preserve"> </v>
          </cell>
          <cell r="S445" t="str">
            <v xml:space="preserve"> </v>
          </cell>
          <cell r="T445" t="str">
            <v xml:space="preserve"> </v>
          </cell>
          <cell r="U445" t="str">
            <v xml:space="preserve"> </v>
          </cell>
          <cell r="V445" t="str">
            <v xml:space="preserve"> </v>
          </cell>
          <cell r="W445" t="str">
            <v xml:space="preserve"> </v>
          </cell>
          <cell r="X445" t="str">
            <v xml:space="preserve"> </v>
          </cell>
          <cell r="Y445" t="str">
            <v xml:space="preserve"> </v>
          </cell>
        </row>
        <row r="446">
          <cell r="B446" t="str">
            <v>Neimenggu</v>
          </cell>
          <cell r="C446" t="str">
            <v>赤峰</v>
          </cell>
          <cell r="D446">
            <v>2</v>
          </cell>
          <cell r="E446">
            <v>26</v>
          </cell>
          <cell r="F446">
            <v>15</v>
          </cell>
          <cell r="G446">
            <v>3</v>
          </cell>
          <cell r="H446">
            <v>6</v>
          </cell>
          <cell r="I446">
            <v>6</v>
          </cell>
          <cell r="J446">
            <v>1</v>
          </cell>
          <cell r="K446">
            <v>1</v>
          </cell>
          <cell r="L446">
            <v>3</v>
          </cell>
          <cell r="M446">
            <v>3</v>
          </cell>
          <cell r="N446">
            <v>10</v>
          </cell>
          <cell r="O446">
            <v>10</v>
          </cell>
          <cell r="P446">
            <v>1</v>
          </cell>
          <cell r="Q446">
            <v>4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</row>
        <row r="447">
          <cell r="N447"/>
          <cell r="O447">
            <v>0</v>
          </cell>
          <cell r="P447">
            <v>0</v>
          </cell>
          <cell r="Q447">
            <v>0</v>
          </cell>
          <cell r="R447" t="str">
            <v xml:space="preserve"> </v>
          </cell>
          <cell r="S447" t="str">
            <v xml:space="preserve"> </v>
          </cell>
          <cell r="T447" t="str">
            <v xml:space="preserve"> </v>
          </cell>
          <cell r="U447" t="str">
            <v xml:space="preserve"> </v>
          </cell>
          <cell r="V447" t="str">
            <v xml:space="preserve"> </v>
          </cell>
          <cell r="W447" t="str">
            <v xml:space="preserve"> </v>
          </cell>
          <cell r="X447" t="str">
            <v xml:space="preserve"> </v>
          </cell>
          <cell r="Y447" t="str">
            <v xml:space="preserve"> </v>
          </cell>
        </row>
        <row r="448">
          <cell r="A448" t="str">
            <v>0100</v>
          </cell>
          <cell r="B448" t="str">
            <v>Neimenggu</v>
          </cell>
          <cell r="C448" t="str">
            <v>CCL0100  呼和浩特市</v>
          </cell>
          <cell r="D448">
            <v>3</v>
          </cell>
          <cell r="E448">
            <v>49</v>
          </cell>
          <cell r="F448">
            <v>37</v>
          </cell>
          <cell r="G448">
            <v>1</v>
          </cell>
          <cell r="H448">
            <v>3</v>
          </cell>
          <cell r="I448">
            <v>7</v>
          </cell>
          <cell r="J448">
            <v>2</v>
          </cell>
          <cell r="K448">
            <v>2</v>
          </cell>
          <cell r="L448">
            <v>11</v>
          </cell>
          <cell r="M448">
            <v>11</v>
          </cell>
          <cell r="N448">
            <v>16</v>
          </cell>
          <cell r="O448">
            <v>20</v>
          </cell>
          <cell r="P448">
            <v>4</v>
          </cell>
          <cell r="Q448">
            <v>30</v>
          </cell>
          <cell r="R448">
            <v>1</v>
          </cell>
          <cell r="S448">
            <v>1</v>
          </cell>
          <cell r="T448" t="str">
            <v xml:space="preserve"> </v>
          </cell>
          <cell r="U448" t="str">
            <v xml:space="preserve"> </v>
          </cell>
          <cell r="V448">
            <v>1</v>
          </cell>
          <cell r="W448">
            <v>1</v>
          </cell>
          <cell r="X448" t="str">
            <v xml:space="preserve"> </v>
          </cell>
          <cell r="Y448" t="str">
            <v xml:space="preserve"> </v>
          </cell>
        </row>
        <row r="449">
          <cell r="A449" t="str">
            <v>0120</v>
          </cell>
          <cell r="B449" t="str">
            <v>Neimenggu</v>
          </cell>
          <cell r="C449" t="str">
            <v>CCL0120  集宁市</v>
          </cell>
          <cell r="D449"/>
          <cell r="E449"/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>
            <v>2</v>
          </cell>
          <cell r="S449">
            <v>8</v>
          </cell>
          <cell r="T449" t="str">
            <v xml:space="preserve"> </v>
          </cell>
          <cell r="U449" t="str">
            <v xml:space="preserve"> </v>
          </cell>
          <cell r="V449">
            <v>2</v>
          </cell>
          <cell r="W449">
            <v>8</v>
          </cell>
          <cell r="X449" t="str">
            <v xml:space="preserve"> </v>
          </cell>
          <cell r="Y449" t="str">
            <v xml:space="preserve"> </v>
          </cell>
        </row>
        <row r="450">
          <cell r="A450" t="str">
            <v>0140</v>
          </cell>
          <cell r="B450" t="str">
            <v>Neimenggu</v>
          </cell>
          <cell r="C450" t="str">
            <v>CCL0140  包头市</v>
          </cell>
          <cell r="D450">
            <v>6</v>
          </cell>
          <cell r="E450">
            <v>50</v>
          </cell>
          <cell r="F450">
            <v>22</v>
          </cell>
          <cell r="G450">
            <v>4</v>
          </cell>
          <cell r="H450">
            <v>4</v>
          </cell>
          <cell r="I450">
            <v>7</v>
          </cell>
          <cell r="J450">
            <v>3</v>
          </cell>
          <cell r="K450">
            <v>5</v>
          </cell>
          <cell r="L450"/>
          <cell r="M450"/>
          <cell r="N450">
            <v>7</v>
          </cell>
          <cell r="O450">
            <v>12</v>
          </cell>
          <cell r="P450">
            <v>2</v>
          </cell>
          <cell r="Q450">
            <v>4</v>
          </cell>
          <cell r="R450" t="str">
            <v xml:space="preserve"> </v>
          </cell>
          <cell r="S450" t="str">
            <v xml:space="preserve"> </v>
          </cell>
          <cell r="T450" t="str">
            <v xml:space="preserve"> </v>
          </cell>
          <cell r="U450" t="str">
            <v xml:space="preserve"> </v>
          </cell>
          <cell r="V450" t="str">
            <v xml:space="preserve"> </v>
          </cell>
          <cell r="W450" t="str">
            <v xml:space="preserve"> </v>
          </cell>
          <cell r="X450" t="str">
            <v xml:space="preserve"> </v>
          </cell>
          <cell r="Y450" t="str">
            <v xml:space="preserve"> </v>
          </cell>
        </row>
        <row r="451">
          <cell r="A451" t="str">
            <v>0150</v>
          </cell>
          <cell r="B451" t="str">
            <v>Neimenggu</v>
          </cell>
          <cell r="C451" t="str">
            <v>CCL0150  临河市</v>
          </cell>
          <cell r="D451">
            <v>2</v>
          </cell>
          <cell r="E451">
            <v>20</v>
          </cell>
          <cell r="F451">
            <v>8</v>
          </cell>
          <cell r="G451"/>
          <cell r="H451">
            <v>8</v>
          </cell>
          <cell r="I451">
            <v>12</v>
          </cell>
          <cell r="J451"/>
          <cell r="K451"/>
          <cell r="L451"/>
          <cell r="M451"/>
          <cell r="N451">
            <v>8</v>
          </cell>
          <cell r="O451">
            <v>12</v>
          </cell>
          <cell r="P451"/>
          <cell r="Q451"/>
          <cell r="R451" t="str">
            <v xml:space="preserve"> </v>
          </cell>
          <cell r="S451" t="str">
            <v xml:space="preserve"> </v>
          </cell>
          <cell r="T451" t="str">
            <v xml:space="preserve"> </v>
          </cell>
          <cell r="U451" t="str">
            <v xml:space="preserve"> </v>
          </cell>
          <cell r="V451" t="str">
            <v xml:space="preserve"> </v>
          </cell>
          <cell r="W451" t="str">
            <v xml:space="preserve"> </v>
          </cell>
          <cell r="X451" t="str">
            <v xml:space="preserve"> </v>
          </cell>
          <cell r="Y451" t="str">
            <v xml:space="preserve"> </v>
          </cell>
        </row>
        <row r="452">
          <cell r="A452" t="str">
            <v>0160</v>
          </cell>
          <cell r="B452" t="str">
            <v>Neimenggu</v>
          </cell>
          <cell r="C452" t="str">
            <v>CCL0160  乌海市</v>
          </cell>
          <cell r="D452"/>
          <cell r="E452"/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 t="str">
            <v xml:space="preserve"> </v>
          </cell>
          <cell r="S452" t="str">
            <v xml:space="preserve"> </v>
          </cell>
          <cell r="T452" t="str">
            <v xml:space="preserve"> </v>
          </cell>
          <cell r="U452" t="str">
            <v xml:space="preserve"> </v>
          </cell>
          <cell r="V452" t="str">
            <v xml:space="preserve"> </v>
          </cell>
          <cell r="W452" t="str">
            <v xml:space="preserve"> </v>
          </cell>
          <cell r="X452" t="str">
            <v xml:space="preserve"> </v>
          </cell>
          <cell r="Y452" t="str">
            <v xml:space="preserve"> </v>
          </cell>
        </row>
        <row r="453">
          <cell r="B453" t="str">
            <v>Neimenggu</v>
          </cell>
          <cell r="C453" t="str">
            <v>呼和浩特</v>
          </cell>
          <cell r="D453">
            <v>11</v>
          </cell>
          <cell r="E453">
            <v>119</v>
          </cell>
          <cell r="F453">
            <v>67</v>
          </cell>
          <cell r="G453">
            <v>5</v>
          </cell>
          <cell r="H453">
            <v>15</v>
          </cell>
          <cell r="I453">
            <v>26</v>
          </cell>
          <cell r="J453">
            <v>5</v>
          </cell>
          <cell r="K453">
            <v>7</v>
          </cell>
          <cell r="L453">
            <v>11</v>
          </cell>
          <cell r="M453">
            <v>11</v>
          </cell>
          <cell r="N453">
            <v>31</v>
          </cell>
          <cell r="O453">
            <v>44</v>
          </cell>
          <cell r="P453">
            <v>6</v>
          </cell>
          <cell r="Q453">
            <v>34</v>
          </cell>
          <cell r="R453">
            <v>3</v>
          </cell>
          <cell r="S453">
            <v>9</v>
          </cell>
          <cell r="T453">
            <v>0</v>
          </cell>
          <cell r="U453">
            <v>0</v>
          </cell>
          <cell r="V453">
            <v>3</v>
          </cell>
          <cell r="W453">
            <v>9</v>
          </cell>
          <cell r="X453">
            <v>0</v>
          </cell>
          <cell r="Y453">
            <v>0</v>
          </cell>
        </row>
        <row r="454">
          <cell r="N454"/>
          <cell r="O454">
            <v>0</v>
          </cell>
          <cell r="P454">
            <v>0</v>
          </cell>
          <cell r="Q454">
            <v>0</v>
          </cell>
          <cell r="R454" t="str">
            <v xml:space="preserve"> </v>
          </cell>
          <cell r="S454" t="str">
            <v xml:space="preserve"> </v>
          </cell>
          <cell r="T454" t="str">
            <v xml:space="preserve"> </v>
          </cell>
          <cell r="U454" t="str">
            <v xml:space="preserve"> </v>
          </cell>
          <cell r="V454" t="str">
            <v xml:space="preserve"> </v>
          </cell>
          <cell r="W454" t="str">
            <v xml:space="preserve"> </v>
          </cell>
          <cell r="X454" t="str">
            <v xml:space="preserve"> </v>
          </cell>
          <cell r="Y454" t="str">
            <v xml:space="preserve"> </v>
          </cell>
        </row>
        <row r="455">
          <cell r="A455" t="str">
            <v>6280</v>
          </cell>
          <cell r="B455" t="str">
            <v>Sichuan</v>
          </cell>
          <cell r="C455" t="str">
            <v>CCL6280  广元市</v>
          </cell>
          <cell r="D455">
            <v>1</v>
          </cell>
          <cell r="E455">
            <v>280</v>
          </cell>
          <cell r="F455">
            <v>35</v>
          </cell>
          <cell r="G455"/>
          <cell r="H455">
            <v>2</v>
          </cell>
          <cell r="I455">
            <v>2</v>
          </cell>
          <cell r="J455">
            <v>1</v>
          </cell>
          <cell r="K455">
            <v>1</v>
          </cell>
          <cell r="L455">
            <v>2</v>
          </cell>
          <cell r="M455">
            <v>4</v>
          </cell>
          <cell r="N455">
            <v>5</v>
          </cell>
          <cell r="O455">
            <v>7</v>
          </cell>
          <cell r="P455">
            <v>1</v>
          </cell>
          <cell r="Q455">
            <v>2</v>
          </cell>
          <cell r="R455" t="str">
            <v xml:space="preserve"> </v>
          </cell>
          <cell r="S455" t="str">
            <v xml:space="preserve"> </v>
          </cell>
          <cell r="T455" t="str">
            <v xml:space="preserve"> </v>
          </cell>
          <cell r="U455" t="str">
            <v xml:space="preserve"> </v>
          </cell>
          <cell r="V455" t="str">
            <v xml:space="preserve"> </v>
          </cell>
          <cell r="W455" t="str">
            <v xml:space="preserve"> </v>
          </cell>
          <cell r="X455" t="str">
            <v xml:space="preserve"> </v>
          </cell>
          <cell r="Y455" t="str">
            <v xml:space="preserve"> </v>
          </cell>
        </row>
        <row r="456">
          <cell r="A456" t="str">
            <v>6360</v>
          </cell>
          <cell r="B456" t="str">
            <v>Sichuan</v>
          </cell>
          <cell r="C456" t="str">
            <v>CCL6360  巴中市</v>
          </cell>
          <cell r="D456"/>
          <cell r="E456"/>
          <cell r="F456"/>
          <cell r="G456">
            <v>4</v>
          </cell>
          <cell r="H456">
            <v>6</v>
          </cell>
          <cell r="I456">
            <v>10</v>
          </cell>
          <cell r="J456"/>
          <cell r="K456"/>
          <cell r="L456"/>
          <cell r="M456"/>
          <cell r="N456">
            <v>6</v>
          </cell>
          <cell r="O456">
            <v>10</v>
          </cell>
          <cell r="P456"/>
          <cell r="Q456"/>
          <cell r="R456" t="str">
            <v xml:space="preserve"> </v>
          </cell>
          <cell r="S456" t="str">
            <v xml:space="preserve"> </v>
          </cell>
          <cell r="T456" t="str">
            <v xml:space="preserve"> </v>
          </cell>
          <cell r="U456" t="str">
            <v xml:space="preserve"> </v>
          </cell>
          <cell r="V456" t="str">
            <v xml:space="preserve"> </v>
          </cell>
          <cell r="W456" t="str">
            <v xml:space="preserve"> </v>
          </cell>
          <cell r="X456" t="str">
            <v xml:space="preserve"> </v>
          </cell>
          <cell r="Y456" t="str">
            <v xml:space="preserve"> </v>
          </cell>
        </row>
        <row r="457">
          <cell r="A457" t="str">
            <v>6374</v>
          </cell>
          <cell r="B457" t="str">
            <v>Sichuan</v>
          </cell>
          <cell r="C457" t="str">
            <v>CCL6374  阆中市</v>
          </cell>
          <cell r="D457"/>
          <cell r="E457"/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  <cell r="P457"/>
          <cell r="Q457"/>
          <cell r="R457" t="str">
            <v xml:space="preserve"> </v>
          </cell>
          <cell r="S457" t="str">
            <v xml:space="preserve"> </v>
          </cell>
          <cell r="T457" t="str">
            <v xml:space="preserve"> </v>
          </cell>
          <cell r="U457" t="str">
            <v xml:space="preserve"> </v>
          </cell>
          <cell r="V457" t="str">
            <v xml:space="preserve"> </v>
          </cell>
          <cell r="W457" t="str">
            <v xml:space="preserve"> </v>
          </cell>
          <cell r="X457" t="str">
            <v xml:space="preserve"> </v>
          </cell>
          <cell r="Y457" t="str">
            <v xml:space="preserve"> </v>
          </cell>
        </row>
        <row r="458">
          <cell r="B458" t="str">
            <v>Sichuan</v>
          </cell>
          <cell r="C458" t="str">
            <v>广元</v>
          </cell>
          <cell r="D458">
            <v>1</v>
          </cell>
          <cell r="E458">
            <v>280</v>
          </cell>
          <cell r="F458">
            <v>35</v>
          </cell>
          <cell r="G458">
            <v>4</v>
          </cell>
          <cell r="H458">
            <v>8</v>
          </cell>
          <cell r="I458">
            <v>12</v>
          </cell>
          <cell r="J458">
            <v>1</v>
          </cell>
          <cell r="K458">
            <v>1</v>
          </cell>
          <cell r="L458">
            <v>2</v>
          </cell>
          <cell r="M458">
            <v>4</v>
          </cell>
          <cell r="N458">
            <v>11</v>
          </cell>
          <cell r="O458">
            <v>17</v>
          </cell>
          <cell r="P458">
            <v>1</v>
          </cell>
          <cell r="Q458">
            <v>2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</row>
        <row r="459">
          <cell r="N459"/>
          <cell r="O459">
            <v>0</v>
          </cell>
          <cell r="P459">
            <v>0</v>
          </cell>
          <cell r="Q459">
            <v>0</v>
          </cell>
          <cell r="R459" t="str">
            <v xml:space="preserve"> </v>
          </cell>
          <cell r="S459" t="str">
            <v xml:space="preserve"> </v>
          </cell>
          <cell r="T459" t="str">
            <v xml:space="preserve"> </v>
          </cell>
          <cell r="U459" t="str">
            <v xml:space="preserve"> </v>
          </cell>
          <cell r="V459" t="str">
            <v xml:space="preserve"> </v>
          </cell>
          <cell r="W459" t="str">
            <v xml:space="preserve"> </v>
          </cell>
          <cell r="X459" t="str">
            <v xml:space="preserve"> </v>
          </cell>
          <cell r="Y459" t="str">
            <v xml:space="preserve"> </v>
          </cell>
        </row>
        <row r="460">
          <cell r="A460" t="str">
            <v>6100</v>
          </cell>
          <cell r="B460" t="str">
            <v>Sichuan</v>
          </cell>
          <cell r="C460" t="str">
            <v>CCL6100  成都市</v>
          </cell>
          <cell r="D460">
            <v>5</v>
          </cell>
          <cell r="E460">
            <v>248</v>
          </cell>
          <cell r="F460">
            <v>111</v>
          </cell>
          <cell r="G460">
            <v>1</v>
          </cell>
          <cell r="H460">
            <v>2</v>
          </cell>
          <cell r="I460">
            <v>2</v>
          </cell>
          <cell r="J460">
            <v>3</v>
          </cell>
          <cell r="K460">
            <v>3</v>
          </cell>
          <cell r="L460"/>
          <cell r="M460"/>
          <cell r="N460">
            <v>5</v>
          </cell>
          <cell r="O460">
            <v>5</v>
          </cell>
          <cell r="P460">
            <v>5</v>
          </cell>
          <cell r="Q460">
            <v>90</v>
          </cell>
          <cell r="R460">
            <v>6</v>
          </cell>
          <cell r="S460">
            <v>482</v>
          </cell>
          <cell r="T460" t="str">
            <v xml:space="preserve"> </v>
          </cell>
          <cell r="U460" t="str">
            <v xml:space="preserve"> </v>
          </cell>
          <cell r="V460">
            <v>6</v>
          </cell>
          <cell r="W460">
            <v>482</v>
          </cell>
          <cell r="X460">
            <v>11</v>
          </cell>
          <cell r="Y460">
            <v>11</v>
          </cell>
        </row>
        <row r="461">
          <cell r="A461" t="str">
            <v>6101</v>
          </cell>
          <cell r="B461" t="str">
            <v>Sichuan</v>
          </cell>
          <cell r="C461" t="str">
            <v>CCL6101  龙泉绎区</v>
          </cell>
          <cell r="D461">
            <v>2</v>
          </cell>
          <cell r="E461">
            <v>38</v>
          </cell>
          <cell r="F461">
            <v>31</v>
          </cell>
          <cell r="G461"/>
          <cell r="H461">
            <v>2</v>
          </cell>
          <cell r="I461">
            <v>2</v>
          </cell>
          <cell r="J461"/>
          <cell r="K461"/>
          <cell r="L461"/>
          <cell r="M461"/>
          <cell r="N461">
            <v>2</v>
          </cell>
          <cell r="O461">
            <v>2</v>
          </cell>
          <cell r="P461"/>
          <cell r="Q461"/>
          <cell r="R461" t="str">
            <v xml:space="preserve"> </v>
          </cell>
          <cell r="S461" t="str">
            <v xml:space="preserve"> </v>
          </cell>
          <cell r="T461" t="str">
            <v xml:space="preserve"> </v>
          </cell>
          <cell r="U461" t="str">
            <v xml:space="preserve"> </v>
          </cell>
          <cell r="V461" t="str">
            <v xml:space="preserve"> </v>
          </cell>
          <cell r="W461" t="str">
            <v xml:space="preserve"> </v>
          </cell>
          <cell r="X461" t="str">
            <v xml:space="preserve"> </v>
          </cell>
          <cell r="Y461" t="str">
            <v xml:space="preserve"> </v>
          </cell>
        </row>
        <row r="462">
          <cell r="A462" t="str">
            <v>6113</v>
          </cell>
          <cell r="B462" t="str">
            <v>Sichuan</v>
          </cell>
          <cell r="C462" t="str">
            <v>CCL6113  大邑县</v>
          </cell>
          <cell r="D462">
            <v>1</v>
          </cell>
          <cell r="E462">
            <v>120</v>
          </cell>
          <cell r="F462">
            <v>89</v>
          </cell>
          <cell r="G462"/>
          <cell r="H462">
            <v>1</v>
          </cell>
          <cell r="I462">
            <v>3</v>
          </cell>
          <cell r="J462"/>
          <cell r="K462"/>
          <cell r="L462">
            <v>1</v>
          </cell>
          <cell r="M462">
            <v>3</v>
          </cell>
          <cell r="N462">
            <v>2</v>
          </cell>
          <cell r="O462">
            <v>6</v>
          </cell>
          <cell r="P462"/>
          <cell r="Q462"/>
          <cell r="R462" t="str">
            <v xml:space="preserve"> </v>
          </cell>
          <cell r="S462" t="str">
            <v xml:space="preserve"> </v>
          </cell>
          <cell r="T462" t="str">
            <v xml:space="preserve"> </v>
          </cell>
          <cell r="U462" t="str">
            <v xml:space="preserve"> </v>
          </cell>
          <cell r="V462" t="str">
            <v xml:space="preserve"> </v>
          </cell>
          <cell r="W462" t="str">
            <v xml:space="preserve"> </v>
          </cell>
          <cell r="X462" t="str">
            <v xml:space="preserve"> </v>
          </cell>
          <cell r="Y462" t="str">
            <v xml:space="preserve"> </v>
          </cell>
        </row>
        <row r="463">
          <cell r="A463" t="str">
            <v>6114</v>
          </cell>
          <cell r="B463" t="str">
            <v>Sichuan</v>
          </cell>
          <cell r="C463" t="str">
            <v>CCL6114  新津县</v>
          </cell>
          <cell r="D463"/>
          <cell r="E463"/>
          <cell r="F463"/>
          <cell r="G463">
            <v>2</v>
          </cell>
          <cell r="H463"/>
          <cell r="I463"/>
          <cell r="J463"/>
          <cell r="K463"/>
          <cell r="L463">
            <v>1</v>
          </cell>
          <cell r="M463">
            <v>2</v>
          </cell>
          <cell r="N463">
            <v>1</v>
          </cell>
          <cell r="O463">
            <v>2</v>
          </cell>
          <cell r="P463"/>
          <cell r="Q463"/>
          <cell r="R463" t="str">
            <v xml:space="preserve"> </v>
          </cell>
          <cell r="S463" t="str">
            <v xml:space="preserve"> </v>
          </cell>
          <cell r="T463" t="str">
            <v xml:space="preserve"> </v>
          </cell>
          <cell r="U463" t="str">
            <v xml:space="preserve"> </v>
          </cell>
          <cell r="V463" t="str">
            <v xml:space="preserve"> </v>
          </cell>
          <cell r="W463" t="str">
            <v xml:space="preserve"> </v>
          </cell>
          <cell r="X463" t="str">
            <v xml:space="preserve"> </v>
          </cell>
          <cell r="Y463" t="str">
            <v xml:space="preserve"> </v>
          </cell>
        </row>
        <row r="464">
          <cell r="A464" t="str">
            <v>6115</v>
          </cell>
          <cell r="B464" t="str">
            <v>Sichuan</v>
          </cell>
          <cell r="C464" t="str">
            <v>CCL6115  邛崃市</v>
          </cell>
          <cell r="D464">
            <v>1</v>
          </cell>
          <cell r="E464">
            <v>120</v>
          </cell>
          <cell r="F464">
            <v>68</v>
          </cell>
          <cell r="G464"/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  <cell r="R464" t="str">
            <v xml:space="preserve"> </v>
          </cell>
          <cell r="S464" t="str">
            <v xml:space="preserve"> </v>
          </cell>
          <cell r="T464" t="str">
            <v xml:space="preserve"> </v>
          </cell>
          <cell r="U464" t="str">
            <v xml:space="preserve"> </v>
          </cell>
          <cell r="V464" t="str">
            <v xml:space="preserve"> </v>
          </cell>
          <cell r="W464" t="str">
            <v xml:space="preserve"> </v>
          </cell>
          <cell r="X464" t="str">
            <v xml:space="preserve"> </v>
          </cell>
          <cell r="Y464" t="str">
            <v xml:space="preserve"> </v>
          </cell>
        </row>
        <row r="465">
          <cell r="A465" t="str">
            <v>6118</v>
          </cell>
          <cell r="B465" t="str">
            <v>Sichuan</v>
          </cell>
          <cell r="C465" t="str">
            <v>CCL6118  都江堰市</v>
          </cell>
          <cell r="D465">
            <v>2</v>
          </cell>
          <cell r="E465">
            <v>90</v>
          </cell>
          <cell r="F465">
            <v>75</v>
          </cell>
          <cell r="G465"/>
          <cell r="H465"/>
          <cell r="I465"/>
          <cell r="J465"/>
          <cell r="K465"/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/>
          <cell r="Q465"/>
          <cell r="R465" t="str">
            <v xml:space="preserve"> </v>
          </cell>
          <cell r="S465" t="str">
            <v xml:space="preserve"> </v>
          </cell>
          <cell r="T465" t="str">
            <v xml:space="preserve"> </v>
          </cell>
          <cell r="U465" t="str">
            <v xml:space="preserve"> </v>
          </cell>
          <cell r="V465" t="str">
            <v xml:space="preserve"> </v>
          </cell>
          <cell r="W465" t="str">
            <v xml:space="preserve"> </v>
          </cell>
          <cell r="X465" t="str">
            <v xml:space="preserve"> </v>
          </cell>
          <cell r="Y465" t="str">
            <v xml:space="preserve"> </v>
          </cell>
        </row>
        <row r="466">
          <cell r="A466" t="str">
            <v>6180</v>
          </cell>
          <cell r="B466" t="str">
            <v>Sichuan</v>
          </cell>
          <cell r="C466" t="str">
            <v>CCL6180  德阳市</v>
          </cell>
          <cell r="D466"/>
          <cell r="E466"/>
          <cell r="F466"/>
          <cell r="G466"/>
          <cell r="H466">
            <v>1</v>
          </cell>
          <cell r="I466">
            <v>1</v>
          </cell>
          <cell r="J466">
            <v>1</v>
          </cell>
          <cell r="K466">
            <v>1</v>
          </cell>
          <cell r="L466">
            <v>4</v>
          </cell>
          <cell r="M466">
            <v>4</v>
          </cell>
          <cell r="N466">
            <v>6</v>
          </cell>
          <cell r="O466">
            <v>6</v>
          </cell>
          <cell r="P466"/>
          <cell r="Q466"/>
          <cell r="R466" t="str">
            <v xml:space="preserve"> </v>
          </cell>
          <cell r="S466" t="str">
            <v xml:space="preserve"> </v>
          </cell>
          <cell r="T466" t="str">
            <v xml:space="preserve"> </v>
          </cell>
          <cell r="U466" t="str">
            <v xml:space="preserve"> </v>
          </cell>
          <cell r="V466" t="str">
            <v xml:space="preserve"> </v>
          </cell>
          <cell r="W466" t="str">
            <v xml:space="preserve"> </v>
          </cell>
          <cell r="X466" t="str">
            <v xml:space="preserve"> </v>
          </cell>
          <cell r="Y466" t="str">
            <v xml:space="preserve"> </v>
          </cell>
        </row>
        <row r="467">
          <cell r="A467" t="str">
            <v>6182</v>
          </cell>
          <cell r="B467" t="str">
            <v>Sichuan</v>
          </cell>
          <cell r="C467" t="str">
            <v>CCL6182  绵竹市</v>
          </cell>
          <cell r="D467"/>
          <cell r="E467"/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  <cell r="P467"/>
          <cell r="Q467"/>
          <cell r="R467" t="str">
            <v xml:space="preserve"> </v>
          </cell>
          <cell r="S467" t="str">
            <v xml:space="preserve"> </v>
          </cell>
          <cell r="T467" t="str">
            <v xml:space="preserve"> </v>
          </cell>
          <cell r="U467" t="str">
            <v xml:space="preserve"> </v>
          </cell>
          <cell r="V467" t="str">
            <v xml:space="preserve"> </v>
          </cell>
          <cell r="W467" t="str">
            <v xml:space="preserve"> </v>
          </cell>
          <cell r="X467" t="str">
            <v xml:space="preserve"> </v>
          </cell>
          <cell r="Y467" t="str">
            <v xml:space="preserve"> </v>
          </cell>
        </row>
        <row r="468">
          <cell r="A468" t="str">
            <v>6184</v>
          </cell>
          <cell r="B468" t="str">
            <v>Sichuan</v>
          </cell>
          <cell r="C468" t="str">
            <v>CCL6184  什邡市</v>
          </cell>
          <cell r="D468">
            <v>1</v>
          </cell>
          <cell r="E468">
            <v>131</v>
          </cell>
          <cell r="F468">
            <v>14</v>
          </cell>
          <cell r="G468"/>
          <cell r="H468">
            <v>2</v>
          </cell>
          <cell r="I468">
            <v>2</v>
          </cell>
          <cell r="J468"/>
          <cell r="K468"/>
          <cell r="L468"/>
          <cell r="M468"/>
          <cell r="N468">
            <v>2</v>
          </cell>
          <cell r="O468">
            <v>2</v>
          </cell>
          <cell r="P468"/>
          <cell r="Q468"/>
          <cell r="R468" t="str">
            <v xml:space="preserve"> </v>
          </cell>
          <cell r="S468" t="str">
            <v xml:space="preserve"> </v>
          </cell>
          <cell r="T468" t="str">
            <v xml:space="preserve"> </v>
          </cell>
          <cell r="U468" t="str">
            <v xml:space="preserve"> </v>
          </cell>
          <cell r="V468" t="str">
            <v xml:space="preserve"> </v>
          </cell>
          <cell r="W468" t="str">
            <v xml:space="preserve"> </v>
          </cell>
          <cell r="X468" t="str">
            <v xml:space="preserve"> </v>
          </cell>
          <cell r="Y468" t="str">
            <v xml:space="preserve"> </v>
          </cell>
        </row>
        <row r="469">
          <cell r="A469" t="str">
            <v>6210</v>
          </cell>
          <cell r="B469" t="str">
            <v>Sichuan</v>
          </cell>
          <cell r="C469" t="str">
            <v>CCL6210  绵阳市</v>
          </cell>
          <cell r="D469">
            <v>1</v>
          </cell>
          <cell r="E469">
            <v>330</v>
          </cell>
          <cell r="F469">
            <v>45</v>
          </cell>
          <cell r="G469"/>
          <cell r="H469">
            <v>3</v>
          </cell>
          <cell r="I469">
            <v>3</v>
          </cell>
          <cell r="J469"/>
          <cell r="K469"/>
          <cell r="L469"/>
          <cell r="M469"/>
          <cell r="N469">
            <v>3</v>
          </cell>
          <cell r="O469">
            <v>3</v>
          </cell>
          <cell r="P469"/>
          <cell r="Q469"/>
          <cell r="R469" t="str">
            <v xml:space="preserve"> </v>
          </cell>
          <cell r="S469" t="str">
            <v xml:space="preserve"> </v>
          </cell>
          <cell r="T469" t="str">
            <v xml:space="preserve"> </v>
          </cell>
          <cell r="U469" t="str">
            <v xml:space="preserve"> </v>
          </cell>
          <cell r="V469" t="str">
            <v xml:space="preserve"> </v>
          </cell>
          <cell r="W469" t="str">
            <v xml:space="preserve"> </v>
          </cell>
          <cell r="X469">
            <v>2</v>
          </cell>
          <cell r="Y469">
            <v>2</v>
          </cell>
        </row>
        <row r="470">
          <cell r="A470" t="str">
            <v>6217</v>
          </cell>
          <cell r="B470" t="str">
            <v>Sichuan</v>
          </cell>
          <cell r="C470" t="str">
            <v>CCL6217  江油市</v>
          </cell>
          <cell r="D470"/>
          <cell r="E470"/>
          <cell r="F470"/>
          <cell r="G470">
            <v>1</v>
          </cell>
          <cell r="H470">
            <v>2</v>
          </cell>
          <cell r="I470">
            <v>2</v>
          </cell>
          <cell r="J470"/>
          <cell r="K470"/>
          <cell r="L470">
            <v>1</v>
          </cell>
          <cell r="M470">
            <v>4</v>
          </cell>
          <cell r="N470">
            <v>3</v>
          </cell>
          <cell r="O470">
            <v>6</v>
          </cell>
          <cell r="P470">
            <v>1</v>
          </cell>
          <cell r="Q470">
            <v>3</v>
          </cell>
          <cell r="R470" t="str">
            <v xml:space="preserve"> </v>
          </cell>
          <cell r="S470" t="str">
            <v xml:space="preserve"> </v>
          </cell>
          <cell r="T470" t="str">
            <v xml:space="preserve"> </v>
          </cell>
          <cell r="U470" t="str">
            <v xml:space="preserve"> </v>
          </cell>
          <cell r="V470" t="str">
            <v xml:space="preserve"> </v>
          </cell>
          <cell r="W470" t="str">
            <v xml:space="preserve"> </v>
          </cell>
          <cell r="X470" t="str">
            <v xml:space="preserve"> </v>
          </cell>
          <cell r="Y470" t="str">
            <v xml:space="preserve"> </v>
          </cell>
        </row>
        <row r="471">
          <cell r="A471" t="str">
            <v>6414</v>
          </cell>
          <cell r="B471" t="str">
            <v>Sichuan</v>
          </cell>
          <cell r="C471" t="str">
            <v>CCL6414  简阳市</v>
          </cell>
          <cell r="D471">
            <v>3</v>
          </cell>
          <cell r="E471">
            <v>52</v>
          </cell>
          <cell r="F471">
            <v>45</v>
          </cell>
          <cell r="G471"/>
          <cell r="H471">
            <v>5</v>
          </cell>
          <cell r="I471">
            <v>9</v>
          </cell>
          <cell r="J471"/>
          <cell r="K471"/>
          <cell r="L471"/>
          <cell r="M471"/>
          <cell r="N471">
            <v>5</v>
          </cell>
          <cell r="O471">
            <v>9</v>
          </cell>
          <cell r="P471"/>
          <cell r="Q471"/>
          <cell r="R471" t="str">
            <v xml:space="preserve"> </v>
          </cell>
          <cell r="S471" t="str">
            <v xml:space="preserve"> </v>
          </cell>
          <cell r="T471" t="str">
            <v xml:space="preserve"> </v>
          </cell>
          <cell r="U471" t="str">
            <v xml:space="preserve"> </v>
          </cell>
          <cell r="V471" t="str">
            <v xml:space="preserve"> </v>
          </cell>
          <cell r="W471" t="str">
            <v xml:space="preserve"> </v>
          </cell>
          <cell r="X471" t="str">
            <v xml:space="preserve"> </v>
          </cell>
          <cell r="Y471" t="str">
            <v xml:space="preserve"> </v>
          </cell>
        </row>
        <row r="472">
          <cell r="B472" t="str">
            <v>Sichuan</v>
          </cell>
          <cell r="C472" t="str">
            <v>成都</v>
          </cell>
          <cell r="D472">
            <v>16</v>
          </cell>
          <cell r="E472">
            <v>1129</v>
          </cell>
          <cell r="F472">
            <v>478</v>
          </cell>
          <cell r="G472">
            <v>4</v>
          </cell>
          <cell r="H472">
            <v>18</v>
          </cell>
          <cell r="I472">
            <v>24</v>
          </cell>
          <cell r="J472">
            <v>4</v>
          </cell>
          <cell r="K472">
            <v>4</v>
          </cell>
          <cell r="L472">
            <v>8</v>
          </cell>
          <cell r="M472">
            <v>14</v>
          </cell>
          <cell r="N472">
            <v>30</v>
          </cell>
          <cell r="O472">
            <v>42</v>
          </cell>
          <cell r="P472">
            <v>6</v>
          </cell>
          <cell r="Q472">
            <v>93</v>
          </cell>
          <cell r="R472">
            <v>6</v>
          </cell>
          <cell r="S472">
            <v>482</v>
          </cell>
          <cell r="T472">
            <v>0</v>
          </cell>
          <cell r="U472">
            <v>0</v>
          </cell>
          <cell r="V472">
            <v>6</v>
          </cell>
          <cell r="W472">
            <v>482</v>
          </cell>
          <cell r="X472">
            <v>13</v>
          </cell>
          <cell r="Y472">
            <v>13</v>
          </cell>
        </row>
        <row r="473">
          <cell r="N473"/>
          <cell r="O473">
            <v>0</v>
          </cell>
          <cell r="P473">
            <v>0</v>
          </cell>
          <cell r="Q473">
            <v>0</v>
          </cell>
          <cell r="R473" t="str">
            <v xml:space="preserve"> </v>
          </cell>
          <cell r="S473" t="str">
            <v xml:space="preserve"> </v>
          </cell>
          <cell r="T473" t="str">
            <v xml:space="preserve"> </v>
          </cell>
          <cell r="U473" t="str">
            <v xml:space="preserve"> </v>
          </cell>
          <cell r="V473" t="str">
            <v xml:space="preserve"> </v>
          </cell>
          <cell r="W473" t="str">
            <v xml:space="preserve"> </v>
          </cell>
          <cell r="X473" t="str">
            <v xml:space="preserve"> </v>
          </cell>
          <cell r="Y473" t="str">
            <v xml:space="preserve"> </v>
          </cell>
        </row>
        <row r="474">
          <cell r="A474" t="str">
            <v>6290</v>
          </cell>
          <cell r="B474" t="str">
            <v>Sichuan</v>
          </cell>
          <cell r="C474" t="str">
            <v>CCL6290  遂宁市</v>
          </cell>
          <cell r="D474">
            <v>3</v>
          </cell>
          <cell r="E474">
            <v>71</v>
          </cell>
          <cell r="F474">
            <v>61</v>
          </cell>
          <cell r="G474"/>
          <cell r="H474">
            <v>1</v>
          </cell>
          <cell r="I474">
            <v>1</v>
          </cell>
          <cell r="J474">
            <v>1</v>
          </cell>
          <cell r="K474">
            <v>1</v>
          </cell>
          <cell r="L474"/>
          <cell r="M474"/>
          <cell r="N474">
            <v>2</v>
          </cell>
          <cell r="O474">
            <v>2</v>
          </cell>
          <cell r="P474">
            <v>4</v>
          </cell>
          <cell r="Q474">
            <v>4</v>
          </cell>
          <cell r="R474" t="str">
            <v xml:space="preserve"> </v>
          </cell>
          <cell r="S474" t="str">
            <v xml:space="preserve"> </v>
          </cell>
          <cell r="T474" t="str">
            <v xml:space="preserve"> </v>
          </cell>
          <cell r="U474" t="str">
            <v xml:space="preserve"> </v>
          </cell>
          <cell r="V474" t="str">
            <v xml:space="preserve"> </v>
          </cell>
          <cell r="W474" t="str">
            <v xml:space="preserve"> </v>
          </cell>
          <cell r="X474" t="str">
            <v xml:space="preserve"> </v>
          </cell>
          <cell r="Y474" t="str">
            <v xml:space="preserve"> </v>
          </cell>
        </row>
        <row r="475">
          <cell r="A475" t="str">
            <v>6292</v>
          </cell>
          <cell r="B475" t="str">
            <v>Sichuan</v>
          </cell>
          <cell r="C475" t="str">
            <v>CCL6292  射洪县</v>
          </cell>
          <cell r="D475"/>
          <cell r="E475"/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/>
          <cell r="Q475"/>
          <cell r="R475" t="str">
            <v xml:space="preserve"> </v>
          </cell>
          <cell r="S475" t="str">
            <v xml:space="preserve"> </v>
          </cell>
          <cell r="T475" t="str">
            <v xml:space="preserve"> </v>
          </cell>
          <cell r="U475" t="str">
            <v xml:space="preserve"> </v>
          </cell>
          <cell r="V475" t="str">
            <v xml:space="preserve"> </v>
          </cell>
          <cell r="W475" t="str">
            <v xml:space="preserve"> </v>
          </cell>
          <cell r="X475" t="str">
            <v xml:space="preserve"> </v>
          </cell>
          <cell r="Y475" t="str">
            <v xml:space="preserve"> </v>
          </cell>
        </row>
        <row r="476">
          <cell r="A476" t="str">
            <v>6370</v>
          </cell>
          <cell r="B476" t="str">
            <v>Sichuan</v>
          </cell>
          <cell r="C476" t="str">
            <v>CCL6370  南充市</v>
          </cell>
          <cell r="D476">
            <v>1</v>
          </cell>
          <cell r="E476">
            <v>26</v>
          </cell>
          <cell r="F476">
            <v>24</v>
          </cell>
          <cell r="G476">
            <v>3</v>
          </cell>
          <cell r="H476">
            <v>1</v>
          </cell>
          <cell r="I476">
            <v>1</v>
          </cell>
          <cell r="J476">
            <v>1</v>
          </cell>
          <cell r="K476">
            <v>1</v>
          </cell>
          <cell r="L476"/>
          <cell r="M476"/>
          <cell r="N476">
            <v>2</v>
          </cell>
          <cell r="O476">
            <v>2</v>
          </cell>
          <cell r="P476"/>
          <cell r="Q476"/>
          <cell r="R476" t="str">
            <v xml:space="preserve"> </v>
          </cell>
          <cell r="S476" t="str">
            <v xml:space="preserve"> </v>
          </cell>
          <cell r="T476" t="str">
            <v xml:space="preserve"> </v>
          </cell>
          <cell r="U476" t="str">
            <v xml:space="preserve"> </v>
          </cell>
          <cell r="V476" t="str">
            <v xml:space="preserve"> </v>
          </cell>
          <cell r="W476" t="str">
            <v xml:space="preserve"> </v>
          </cell>
          <cell r="X476" t="str">
            <v xml:space="preserve"> </v>
          </cell>
          <cell r="Y476" t="str">
            <v xml:space="preserve"> </v>
          </cell>
        </row>
        <row r="477">
          <cell r="A477" t="str">
            <v>6380</v>
          </cell>
          <cell r="B477" t="str">
            <v>Sichuan</v>
          </cell>
          <cell r="C477" t="str">
            <v>CCL6380  广安市</v>
          </cell>
          <cell r="D477"/>
          <cell r="E477"/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  <cell r="P477"/>
          <cell r="Q477"/>
          <cell r="R477" t="str">
            <v xml:space="preserve"> </v>
          </cell>
          <cell r="S477" t="str">
            <v xml:space="preserve"> </v>
          </cell>
          <cell r="T477" t="str">
            <v xml:space="preserve"> </v>
          </cell>
          <cell r="U477" t="str">
            <v xml:space="preserve"> </v>
          </cell>
          <cell r="V477" t="str">
            <v xml:space="preserve"> </v>
          </cell>
          <cell r="W477" t="str">
            <v xml:space="preserve"> </v>
          </cell>
          <cell r="X477" t="str">
            <v xml:space="preserve"> </v>
          </cell>
          <cell r="Y477" t="str">
            <v xml:space="preserve"> </v>
          </cell>
        </row>
        <row r="478">
          <cell r="B478" t="str">
            <v>Sichuan</v>
          </cell>
          <cell r="C478" t="str">
            <v>南充</v>
          </cell>
          <cell r="D478">
            <v>4</v>
          </cell>
          <cell r="E478">
            <v>97</v>
          </cell>
          <cell r="F478">
            <v>85</v>
          </cell>
          <cell r="G478">
            <v>3</v>
          </cell>
          <cell r="H478">
            <v>2</v>
          </cell>
          <cell r="I478">
            <v>2</v>
          </cell>
          <cell r="J478">
            <v>2</v>
          </cell>
          <cell r="K478">
            <v>2</v>
          </cell>
          <cell r="L478">
            <v>0</v>
          </cell>
          <cell r="M478">
            <v>0</v>
          </cell>
          <cell r="N478">
            <v>4</v>
          </cell>
          <cell r="O478">
            <v>4</v>
          </cell>
          <cell r="P478">
            <v>4</v>
          </cell>
          <cell r="Q478">
            <v>4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</row>
        <row r="479">
          <cell r="N479"/>
          <cell r="O479">
            <v>0</v>
          </cell>
          <cell r="P479">
            <v>0</v>
          </cell>
          <cell r="Q479">
            <v>0</v>
          </cell>
          <cell r="R479" t="str">
            <v xml:space="preserve"> </v>
          </cell>
          <cell r="S479" t="str">
            <v xml:space="preserve"> </v>
          </cell>
          <cell r="T479" t="str">
            <v xml:space="preserve"> </v>
          </cell>
          <cell r="U479" t="str">
            <v xml:space="preserve"> </v>
          </cell>
          <cell r="V479" t="str">
            <v xml:space="preserve"> </v>
          </cell>
          <cell r="W479" t="str">
            <v xml:space="preserve"> </v>
          </cell>
          <cell r="X479" t="str">
            <v xml:space="preserve"> </v>
          </cell>
          <cell r="Y479" t="str">
            <v xml:space="preserve"> </v>
          </cell>
        </row>
        <row r="480">
          <cell r="A480" t="str">
            <v>6147</v>
          </cell>
          <cell r="B480" t="str">
            <v>Sichuan</v>
          </cell>
          <cell r="C480" t="str">
            <v>CCL6147  金河口区</v>
          </cell>
          <cell r="D480"/>
          <cell r="E480"/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  <cell r="P480"/>
          <cell r="Q480"/>
          <cell r="R480" t="str">
            <v xml:space="preserve"> </v>
          </cell>
          <cell r="S480" t="str">
            <v xml:space="preserve"> </v>
          </cell>
          <cell r="T480" t="str">
            <v xml:space="preserve"> </v>
          </cell>
          <cell r="U480" t="str">
            <v xml:space="preserve"> </v>
          </cell>
          <cell r="V480" t="str">
            <v xml:space="preserve"> </v>
          </cell>
          <cell r="W480" t="str">
            <v xml:space="preserve"> </v>
          </cell>
          <cell r="X480" t="str">
            <v xml:space="preserve"> </v>
          </cell>
          <cell r="Y480" t="str">
            <v xml:space="preserve"> </v>
          </cell>
        </row>
        <row r="481">
          <cell r="A481" t="str">
            <v>6142</v>
          </cell>
          <cell r="B481" t="str">
            <v>Sichuan</v>
          </cell>
          <cell r="C481" t="str">
            <v>CCL6142  峨眉山市</v>
          </cell>
          <cell r="D481"/>
          <cell r="E481"/>
          <cell r="F481"/>
          <cell r="G481">
            <v>1</v>
          </cell>
          <cell r="H481">
            <v>2</v>
          </cell>
          <cell r="I481">
            <v>2</v>
          </cell>
          <cell r="J481"/>
          <cell r="K481"/>
          <cell r="L481"/>
          <cell r="M481"/>
          <cell r="N481">
            <v>2</v>
          </cell>
          <cell r="O481">
            <v>2</v>
          </cell>
          <cell r="P481"/>
          <cell r="Q481"/>
          <cell r="R481" t="str">
            <v xml:space="preserve"> </v>
          </cell>
          <cell r="S481" t="str">
            <v xml:space="preserve"> </v>
          </cell>
          <cell r="T481" t="str">
            <v xml:space="preserve"> </v>
          </cell>
          <cell r="U481" t="str">
            <v xml:space="preserve"> </v>
          </cell>
          <cell r="V481" t="str">
            <v xml:space="preserve"> </v>
          </cell>
          <cell r="W481" t="str">
            <v xml:space="preserve"> </v>
          </cell>
          <cell r="X481" t="str">
            <v xml:space="preserve"> </v>
          </cell>
          <cell r="Y481" t="str">
            <v xml:space="preserve"> </v>
          </cell>
        </row>
        <row r="482">
          <cell r="A482" t="str">
            <v>6200</v>
          </cell>
          <cell r="B482" t="str">
            <v>Sichuan</v>
          </cell>
          <cell r="C482" t="str">
            <v>CCL6200  眉山县</v>
          </cell>
          <cell r="D482"/>
          <cell r="E482"/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  <cell r="P482"/>
          <cell r="Q482"/>
          <cell r="R482" t="str">
            <v xml:space="preserve"> </v>
          </cell>
          <cell r="S482" t="str">
            <v xml:space="preserve"> </v>
          </cell>
          <cell r="T482" t="str">
            <v xml:space="preserve"> </v>
          </cell>
          <cell r="U482" t="str">
            <v xml:space="preserve"> </v>
          </cell>
          <cell r="V482" t="str">
            <v xml:space="preserve"> </v>
          </cell>
          <cell r="W482" t="str">
            <v xml:space="preserve"> </v>
          </cell>
          <cell r="X482" t="str">
            <v xml:space="preserve"> </v>
          </cell>
          <cell r="Y482" t="str">
            <v xml:space="preserve"> </v>
          </cell>
        </row>
        <row r="483">
          <cell r="A483" t="str">
            <v>6203</v>
          </cell>
          <cell r="B483" t="str">
            <v>Sichuan</v>
          </cell>
          <cell r="C483" t="str">
            <v>CCL6203  洪雅县</v>
          </cell>
          <cell r="D483"/>
          <cell r="E483"/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  <cell r="P483"/>
          <cell r="Q483"/>
          <cell r="R483" t="str">
            <v xml:space="preserve"> </v>
          </cell>
          <cell r="S483" t="str">
            <v xml:space="preserve"> </v>
          </cell>
          <cell r="T483" t="str">
            <v xml:space="preserve"> </v>
          </cell>
          <cell r="U483" t="str">
            <v xml:space="preserve"> </v>
          </cell>
          <cell r="V483" t="str">
            <v xml:space="preserve"> </v>
          </cell>
          <cell r="W483" t="str">
            <v xml:space="preserve"> </v>
          </cell>
          <cell r="X483" t="str">
            <v xml:space="preserve"> </v>
          </cell>
          <cell r="Y483" t="str">
            <v xml:space="preserve"> </v>
          </cell>
        </row>
        <row r="484">
          <cell r="A484" t="str">
            <v>6250</v>
          </cell>
          <cell r="B484" t="str">
            <v>Sichuan</v>
          </cell>
          <cell r="C484" t="str">
            <v>CCL6250  雅安市</v>
          </cell>
          <cell r="D484">
            <v>3</v>
          </cell>
          <cell r="E484">
            <v>110</v>
          </cell>
          <cell r="F484">
            <v>61</v>
          </cell>
          <cell r="G484"/>
          <cell r="H484">
            <v>2</v>
          </cell>
          <cell r="I484">
            <v>4</v>
          </cell>
          <cell r="J484"/>
          <cell r="K484"/>
          <cell r="L484"/>
          <cell r="M484"/>
          <cell r="N484">
            <v>2</v>
          </cell>
          <cell r="O484">
            <v>4</v>
          </cell>
          <cell r="P484"/>
          <cell r="Q484"/>
          <cell r="R484" t="str">
            <v xml:space="preserve"> </v>
          </cell>
          <cell r="S484" t="str">
            <v xml:space="preserve"> </v>
          </cell>
          <cell r="T484" t="str">
            <v xml:space="preserve"> </v>
          </cell>
          <cell r="U484" t="str">
            <v xml:space="preserve"> </v>
          </cell>
          <cell r="V484" t="str">
            <v xml:space="preserve"> </v>
          </cell>
          <cell r="W484" t="str">
            <v xml:space="preserve"> </v>
          </cell>
          <cell r="X484" t="str">
            <v xml:space="preserve"> </v>
          </cell>
          <cell r="Y484" t="str">
            <v xml:space="preserve"> </v>
          </cell>
        </row>
        <row r="485">
          <cell r="A485" t="str">
            <v>6140</v>
          </cell>
          <cell r="B485" t="str">
            <v>Sichuan</v>
          </cell>
          <cell r="C485" t="str">
            <v>CCL6140 乐山市</v>
          </cell>
          <cell r="D485">
            <v>4</v>
          </cell>
          <cell r="E485">
            <v>130</v>
          </cell>
          <cell r="F485">
            <v>65</v>
          </cell>
          <cell r="G485">
            <v>15</v>
          </cell>
          <cell r="H485">
            <v>6</v>
          </cell>
          <cell r="I485">
            <v>11</v>
          </cell>
          <cell r="J485">
            <v>1</v>
          </cell>
          <cell r="K485">
            <v>1</v>
          </cell>
          <cell r="L485"/>
          <cell r="M485"/>
          <cell r="N485">
            <v>7</v>
          </cell>
          <cell r="O485">
            <v>12</v>
          </cell>
          <cell r="P485"/>
          <cell r="Q485"/>
          <cell r="R485" t="str">
            <v xml:space="preserve"> </v>
          </cell>
          <cell r="S485" t="str">
            <v xml:space="preserve"> </v>
          </cell>
          <cell r="T485" t="str">
            <v xml:space="preserve"> </v>
          </cell>
          <cell r="U485" t="str">
            <v xml:space="preserve"> </v>
          </cell>
          <cell r="V485" t="str">
            <v xml:space="preserve"> </v>
          </cell>
          <cell r="W485" t="str">
            <v xml:space="preserve"> </v>
          </cell>
          <cell r="X485" t="str">
            <v xml:space="preserve"> </v>
          </cell>
          <cell r="Y485" t="str">
            <v xml:space="preserve"> </v>
          </cell>
        </row>
        <row r="486">
          <cell r="B486" t="str">
            <v>Sichuan</v>
          </cell>
          <cell r="C486" t="str">
            <v>金河口</v>
          </cell>
          <cell r="D486">
            <v>7</v>
          </cell>
          <cell r="E486">
            <v>240</v>
          </cell>
          <cell r="F486">
            <v>126</v>
          </cell>
          <cell r="G486">
            <v>16</v>
          </cell>
          <cell r="H486">
            <v>10</v>
          </cell>
          <cell r="I486">
            <v>17</v>
          </cell>
          <cell r="J486">
            <v>1</v>
          </cell>
          <cell r="K486">
            <v>1</v>
          </cell>
          <cell r="L486">
            <v>0</v>
          </cell>
          <cell r="M486">
            <v>0</v>
          </cell>
          <cell r="N486">
            <v>11</v>
          </cell>
          <cell r="O486">
            <v>18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</row>
        <row r="487">
          <cell r="N487"/>
          <cell r="O487">
            <v>0</v>
          </cell>
          <cell r="P487">
            <v>0</v>
          </cell>
          <cell r="Q487">
            <v>0</v>
          </cell>
          <cell r="R487" t="str">
            <v xml:space="preserve"> </v>
          </cell>
          <cell r="S487" t="str">
            <v xml:space="preserve"> </v>
          </cell>
          <cell r="T487" t="str">
            <v xml:space="preserve"> </v>
          </cell>
          <cell r="U487" t="str">
            <v xml:space="preserve"> </v>
          </cell>
          <cell r="V487" t="str">
            <v xml:space="preserve"> </v>
          </cell>
          <cell r="W487" t="str">
            <v xml:space="preserve"> </v>
          </cell>
          <cell r="X487" t="str">
            <v xml:space="preserve"> </v>
          </cell>
          <cell r="Y487" t="str">
            <v xml:space="preserve"> </v>
          </cell>
        </row>
        <row r="488">
          <cell r="A488" t="str">
            <v>6410</v>
          </cell>
          <cell r="B488" t="str">
            <v>Sichuan</v>
          </cell>
          <cell r="C488" t="str">
            <v>CCL6410  内江市</v>
          </cell>
          <cell r="D488">
            <v>1</v>
          </cell>
          <cell r="E488">
            <v>120</v>
          </cell>
          <cell r="F488">
            <v>100</v>
          </cell>
          <cell r="G488"/>
          <cell r="H488">
            <v>7</v>
          </cell>
          <cell r="I488">
            <v>10</v>
          </cell>
          <cell r="J488">
            <v>3</v>
          </cell>
          <cell r="K488">
            <v>3</v>
          </cell>
          <cell r="L488"/>
          <cell r="M488"/>
          <cell r="N488">
            <v>10</v>
          </cell>
          <cell r="O488">
            <v>13</v>
          </cell>
          <cell r="P488"/>
          <cell r="Q488"/>
          <cell r="R488" t="str">
            <v xml:space="preserve"> </v>
          </cell>
          <cell r="S488" t="str">
            <v xml:space="preserve"> </v>
          </cell>
          <cell r="T488" t="str">
            <v xml:space="preserve"> </v>
          </cell>
          <cell r="U488" t="str">
            <v xml:space="preserve"> </v>
          </cell>
          <cell r="V488" t="str">
            <v xml:space="preserve"> </v>
          </cell>
          <cell r="W488" t="str">
            <v xml:space="preserve"> </v>
          </cell>
          <cell r="X488" t="str">
            <v xml:space="preserve"> </v>
          </cell>
          <cell r="Y488" t="str">
            <v xml:space="preserve"> </v>
          </cell>
        </row>
        <row r="489">
          <cell r="A489" t="str">
            <v>6413</v>
          </cell>
          <cell r="B489" t="str">
            <v>Sichuan</v>
          </cell>
          <cell r="C489" t="str">
            <v>CCL6413  资阳市</v>
          </cell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Q489"/>
          <cell r="R489" t="str">
            <v xml:space="preserve"> </v>
          </cell>
          <cell r="S489" t="str">
            <v xml:space="preserve"> </v>
          </cell>
          <cell r="T489" t="str">
            <v xml:space="preserve"> </v>
          </cell>
          <cell r="U489" t="str">
            <v xml:space="preserve"> </v>
          </cell>
          <cell r="V489" t="str">
            <v xml:space="preserve"> </v>
          </cell>
          <cell r="W489" t="str">
            <v xml:space="preserve"> </v>
          </cell>
          <cell r="X489" t="str">
            <v xml:space="preserve"> </v>
          </cell>
          <cell r="Y489" t="str">
            <v xml:space="preserve"> </v>
          </cell>
        </row>
        <row r="490">
          <cell r="A490" t="str">
            <v>6421</v>
          </cell>
          <cell r="B490" t="str">
            <v>Sichuan</v>
          </cell>
          <cell r="C490" t="str">
            <v>CCL6421  隆昌县</v>
          </cell>
          <cell r="D490">
            <v>1</v>
          </cell>
          <cell r="E490">
            <v>15</v>
          </cell>
          <cell r="F490">
            <v>15</v>
          </cell>
          <cell r="G490"/>
          <cell r="H490">
            <v>5</v>
          </cell>
          <cell r="I490">
            <v>8</v>
          </cell>
          <cell r="J490"/>
          <cell r="K490"/>
          <cell r="L490"/>
          <cell r="M490"/>
          <cell r="N490">
            <v>5</v>
          </cell>
          <cell r="O490">
            <v>8</v>
          </cell>
          <cell r="P490"/>
          <cell r="Q490"/>
          <cell r="R490" t="str">
            <v xml:space="preserve"> </v>
          </cell>
          <cell r="S490" t="str">
            <v xml:space="preserve"> </v>
          </cell>
          <cell r="T490" t="str">
            <v xml:space="preserve"> </v>
          </cell>
          <cell r="U490" t="str">
            <v xml:space="preserve"> </v>
          </cell>
          <cell r="V490" t="str">
            <v xml:space="preserve"> </v>
          </cell>
          <cell r="W490" t="str">
            <v xml:space="preserve"> </v>
          </cell>
          <cell r="X490" t="str">
            <v xml:space="preserve"> </v>
          </cell>
          <cell r="Y490" t="str">
            <v xml:space="preserve"> </v>
          </cell>
        </row>
        <row r="491">
          <cell r="A491" t="str">
            <v>6430</v>
          </cell>
          <cell r="B491" t="str">
            <v>Sichuan</v>
          </cell>
          <cell r="C491" t="str">
            <v>CCL6430  自贡市</v>
          </cell>
          <cell r="D491">
            <v>1</v>
          </cell>
          <cell r="E491">
            <v>36</v>
          </cell>
          <cell r="F491">
            <v>20</v>
          </cell>
          <cell r="G491">
            <v>3</v>
          </cell>
          <cell r="H491">
            <v>3</v>
          </cell>
          <cell r="I491">
            <v>7</v>
          </cell>
          <cell r="J491">
            <v>2</v>
          </cell>
          <cell r="K491">
            <v>2</v>
          </cell>
          <cell r="L491"/>
          <cell r="M491"/>
          <cell r="N491">
            <v>5</v>
          </cell>
          <cell r="O491">
            <v>9</v>
          </cell>
          <cell r="P491"/>
          <cell r="Q491"/>
          <cell r="R491" t="str">
            <v xml:space="preserve"> </v>
          </cell>
          <cell r="S491" t="str">
            <v xml:space="preserve"> </v>
          </cell>
          <cell r="T491" t="str">
            <v xml:space="preserve"> </v>
          </cell>
          <cell r="U491" t="str">
            <v xml:space="preserve"> </v>
          </cell>
          <cell r="V491" t="str">
            <v xml:space="preserve"> </v>
          </cell>
          <cell r="W491" t="str">
            <v xml:space="preserve"> </v>
          </cell>
          <cell r="X491" t="str">
            <v xml:space="preserve"> </v>
          </cell>
          <cell r="Y491" t="str">
            <v xml:space="preserve"> </v>
          </cell>
        </row>
        <row r="492">
          <cell r="A492" t="str">
            <v>6440</v>
          </cell>
          <cell r="B492" t="str">
            <v>Sichuan</v>
          </cell>
          <cell r="C492" t="str">
            <v>CCL6440  宜宾市</v>
          </cell>
          <cell r="D492">
            <v>2</v>
          </cell>
          <cell r="E492">
            <v>62</v>
          </cell>
          <cell r="F492">
            <v>30</v>
          </cell>
          <cell r="G492"/>
          <cell r="H492">
            <v>7</v>
          </cell>
          <cell r="I492">
            <v>7</v>
          </cell>
          <cell r="J492">
            <v>2</v>
          </cell>
          <cell r="K492">
            <v>2</v>
          </cell>
          <cell r="L492"/>
          <cell r="M492"/>
          <cell r="N492">
            <v>9</v>
          </cell>
          <cell r="O492">
            <v>9</v>
          </cell>
          <cell r="P492"/>
          <cell r="Q492"/>
          <cell r="R492" t="str">
            <v xml:space="preserve"> </v>
          </cell>
          <cell r="S492" t="str">
            <v xml:space="preserve"> </v>
          </cell>
          <cell r="T492" t="str">
            <v xml:space="preserve"> </v>
          </cell>
          <cell r="U492" t="str">
            <v xml:space="preserve"> </v>
          </cell>
          <cell r="V492" t="str">
            <v xml:space="preserve"> </v>
          </cell>
          <cell r="W492" t="str">
            <v xml:space="preserve"> </v>
          </cell>
          <cell r="X492" t="str">
            <v xml:space="preserve"> </v>
          </cell>
          <cell r="Y492" t="str">
            <v xml:space="preserve"> </v>
          </cell>
        </row>
        <row r="493">
          <cell r="A493" t="str">
            <v>6460</v>
          </cell>
          <cell r="B493" t="str">
            <v>Sichuan</v>
          </cell>
          <cell r="C493" t="str">
            <v>CCL6460  泸州市</v>
          </cell>
          <cell r="D493">
            <v>2</v>
          </cell>
          <cell r="E493">
            <v>69</v>
          </cell>
          <cell r="F493">
            <v>51</v>
          </cell>
          <cell r="G493"/>
          <cell r="H493">
            <v>5</v>
          </cell>
          <cell r="I493">
            <v>5</v>
          </cell>
          <cell r="J493">
            <v>2</v>
          </cell>
          <cell r="K493">
            <v>2</v>
          </cell>
          <cell r="L493"/>
          <cell r="M493"/>
          <cell r="N493">
            <v>7</v>
          </cell>
          <cell r="O493">
            <v>7</v>
          </cell>
          <cell r="P493"/>
          <cell r="Q493"/>
          <cell r="R493" t="str">
            <v xml:space="preserve"> </v>
          </cell>
          <cell r="S493" t="str">
            <v xml:space="preserve"> </v>
          </cell>
          <cell r="T493" t="str">
            <v xml:space="preserve"> </v>
          </cell>
          <cell r="U493" t="str">
            <v xml:space="preserve"> </v>
          </cell>
          <cell r="V493" t="str">
            <v xml:space="preserve"> </v>
          </cell>
          <cell r="W493" t="str">
            <v xml:space="preserve"> </v>
          </cell>
          <cell r="X493" t="str">
            <v xml:space="preserve"> </v>
          </cell>
          <cell r="Y493" t="str">
            <v xml:space="preserve"> </v>
          </cell>
        </row>
        <row r="494">
          <cell r="B494" t="str">
            <v>Sichuan</v>
          </cell>
          <cell r="C494" t="str">
            <v>内江</v>
          </cell>
          <cell r="D494">
            <v>7</v>
          </cell>
          <cell r="E494">
            <v>302</v>
          </cell>
          <cell r="F494">
            <v>216</v>
          </cell>
          <cell r="G494">
            <v>3</v>
          </cell>
          <cell r="H494">
            <v>27</v>
          </cell>
          <cell r="I494">
            <v>37</v>
          </cell>
          <cell r="J494">
            <v>9</v>
          </cell>
          <cell r="K494">
            <v>9</v>
          </cell>
          <cell r="L494">
            <v>0</v>
          </cell>
          <cell r="M494">
            <v>0</v>
          </cell>
          <cell r="N494">
            <v>36</v>
          </cell>
          <cell r="O494">
            <v>46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</row>
        <row r="495">
          <cell r="N495"/>
          <cell r="O495">
            <v>0</v>
          </cell>
          <cell r="P495">
            <v>0</v>
          </cell>
          <cell r="Q495">
            <v>0</v>
          </cell>
          <cell r="R495" t="str">
            <v xml:space="preserve"> </v>
          </cell>
          <cell r="S495" t="str">
            <v xml:space="preserve"> </v>
          </cell>
          <cell r="T495" t="str">
            <v xml:space="preserve"> </v>
          </cell>
          <cell r="U495" t="str">
            <v xml:space="preserve"> </v>
          </cell>
          <cell r="V495" t="str">
            <v xml:space="preserve"> </v>
          </cell>
          <cell r="W495" t="str">
            <v xml:space="preserve"> </v>
          </cell>
          <cell r="X495" t="str">
            <v xml:space="preserve"> </v>
          </cell>
          <cell r="Y495" t="str">
            <v xml:space="preserve"> </v>
          </cell>
        </row>
        <row r="496">
          <cell r="A496" t="str">
            <v>6150</v>
          </cell>
          <cell r="B496" t="str">
            <v>Sichuan</v>
          </cell>
          <cell r="C496" t="str">
            <v>CCL6150  西昌市</v>
          </cell>
          <cell r="D496">
            <v>1</v>
          </cell>
          <cell r="E496">
            <v>18</v>
          </cell>
          <cell r="F496">
            <v>17</v>
          </cell>
          <cell r="G496">
            <v>3</v>
          </cell>
          <cell r="H496">
            <v>4</v>
          </cell>
          <cell r="I496">
            <v>7</v>
          </cell>
          <cell r="J496">
            <v>1</v>
          </cell>
          <cell r="K496">
            <v>1</v>
          </cell>
          <cell r="L496">
            <v>6</v>
          </cell>
          <cell r="M496">
            <v>6</v>
          </cell>
          <cell r="N496">
            <v>11</v>
          </cell>
          <cell r="O496">
            <v>14</v>
          </cell>
          <cell r="P496"/>
          <cell r="Q496"/>
          <cell r="R496" t="str">
            <v xml:space="preserve"> </v>
          </cell>
          <cell r="S496" t="str">
            <v xml:space="preserve"> </v>
          </cell>
          <cell r="T496" t="str">
            <v xml:space="preserve"> </v>
          </cell>
          <cell r="U496" t="str">
            <v xml:space="preserve"> </v>
          </cell>
          <cell r="V496" t="str">
            <v xml:space="preserve"> </v>
          </cell>
          <cell r="W496" t="str">
            <v xml:space="preserve"> </v>
          </cell>
          <cell r="X496" t="str">
            <v xml:space="preserve"> </v>
          </cell>
          <cell r="Y496" t="str">
            <v xml:space="preserve"> </v>
          </cell>
        </row>
        <row r="497">
          <cell r="A497" t="str">
            <v>6170</v>
          </cell>
          <cell r="B497" t="str">
            <v>Sichuan</v>
          </cell>
          <cell r="C497" t="str">
            <v>CCL6170  攀枝花市</v>
          </cell>
          <cell r="D497">
            <v>1</v>
          </cell>
          <cell r="E497">
            <v>25</v>
          </cell>
          <cell r="F497">
            <v>10</v>
          </cell>
          <cell r="G497"/>
          <cell r="H497">
            <v>6</v>
          </cell>
          <cell r="I497">
            <v>8</v>
          </cell>
          <cell r="J497">
            <v>1</v>
          </cell>
          <cell r="K497">
            <v>1</v>
          </cell>
          <cell r="L497">
            <v>1</v>
          </cell>
          <cell r="M497">
            <v>1</v>
          </cell>
          <cell r="N497">
            <v>8</v>
          </cell>
          <cell r="O497">
            <v>10</v>
          </cell>
          <cell r="P497"/>
          <cell r="Q497"/>
          <cell r="R497" t="str">
            <v xml:space="preserve"> </v>
          </cell>
          <cell r="S497" t="str">
            <v xml:space="preserve"> </v>
          </cell>
          <cell r="T497" t="str">
            <v xml:space="preserve"> </v>
          </cell>
          <cell r="U497" t="str">
            <v xml:space="preserve"> </v>
          </cell>
          <cell r="V497" t="str">
            <v xml:space="preserve"> </v>
          </cell>
          <cell r="W497" t="str">
            <v xml:space="preserve"> </v>
          </cell>
          <cell r="X497" t="str">
            <v xml:space="preserve"> </v>
          </cell>
          <cell r="Y497" t="str">
            <v xml:space="preserve"> </v>
          </cell>
        </row>
        <row r="498">
          <cell r="B498" t="str">
            <v>Sichuan</v>
          </cell>
          <cell r="C498" t="str">
            <v>西昌</v>
          </cell>
          <cell r="D498">
            <v>2</v>
          </cell>
          <cell r="E498">
            <v>43</v>
          </cell>
          <cell r="F498">
            <v>27</v>
          </cell>
          <cell r="G498">
            <v>3</v>
          </cell>
          <cell r="H498">
            <v>10</v>
          </cell>
          <cell r="I498">
            <v>15</v>
          </cell>
          <cell r="J498">
            <v>2</v>
          </cell>
          <cell r="K498">
            <v>2</v>
          </cell>
          <cell r="L498">
            <v>7</v>
          </cell>
          <cell r="M498">
            <v>7</v>
          </cell>
          <cell r="N498">
            <v>19</v>
          </cell>
          <cell r="O498">
            <v>24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</row>
        <row r="499">
          <cell r="N499"/>
          <cell r="O499">
            <v>0</v>
          </cell>
          <cell r="P499">
            <v>0</v>
          </cell>
          <cell r="Q499">
            <v>0</v>
          </cell>
          <cell r="R499" t="str">
            <v xml:space="preserve"> </v>
          </cell>
          <cell r="S499" t="str">
            <v xml:space="preserve"> </v>
          </cell>
          <cell r="T499" t="str">
            <v xml:space="preserve"> </v>
          </cell>
          <cell r="U499" t="str">
            <v xml:space="preserve"> </v>
          </cell>
          <cell r="V499" t="str">
            <v xml:space="preserve"> </v>
          </cell>
          <cell r="W499" t="str">
            <v xml:space="preserve"> </v>
          </cell>
          <cell r="X499" t="str">
            <v xml:space="preserve"> </v>
          </cell>
          <cell r="Y499" t="str">
            <v xml:space="preserve"> </v>
          </cell>
        </row>
        <row r="500">
          <cell r="A500" t="str">
            <v>4000</v>
          </cell>
          <cell r="B500" t="str">
            <v>Chongqing</v>
          </cell>
          <cell r="C500" t="str">
            <v>CCL4000  重庆市市区</v>
          </cell>
          <cell r="D500">
            <v>4</v>
          </cell>
          <cell r="E500">
            <v>144</v>
          </cell>
          <cell r="F500">
            <v>41</v>
          </cell>
          <cell r="G500">
            <v>1</v>
          </cell>
          <cell r="H500">
            <v>7</v>
          </cell>
          <cell r="I500">
            <v>45</v>
          </cell>
          <cell r="J500">
            <v>7</v>
          </cell>
          <cell r="K500">
            <v>9</v>
          </cell>
          <cell r="L500">
            <v>38</v>
          </cell>
          <cell r="M500">
            <v>38</v>
          </cell>
          <cell r="N500">
            <v>52</v>
          </cell>
          <cell r="O500">
            <v>92</v>
          </cell>
          <cell r="P500">
            <v>8</v>
          </cell>
          <cell r="Q500">
            <v>12</v>
          </cell>
          <cell r="R500">
            <v>5</v>
          </cell>
          <cell r="S500">
            <v>72</v>
          </cell>
          <cell r="T500" t="str">
            <v xml:space="preserve"> </v>
          </cell>
          <cell r="U500" t="str">
            <v xml:space="preserve"> </v>
          </cell>
          <cell r="V500">
            <v>5</v>
          </cell>
          <cell r="W500">
            <v>72</v>
          </cell>
          <cell r="X500">
            <v>4</v>
          </cell>
          <cell r="Y500">
            <v>5</v>
          </cell>
        </row>
        <row r="501">
          <cell r="A501" t="str">
            <v>4021</v>
          </cell>
          <cell r="B501" t="str">
            <v>Chongqing</v>
          </cell>
          <cell r="C501" t="str">
            <v>CCL4021  永川市</v>
          </cell>
          <cell r="D501">
            <v>3</v>
          </cell>
          <cell r="E501">
            <v>61</v>
          </cell>
          <cell r="F501">
            <v>61</v>
          </cell>
          <cell r="G501"/>
          <cell r="H501"/>
          <cell r="I501"/>
          <cell r="J501">
            <v>1</v>
          </cell>
          <cell r="K501">
            <v>2</v>
          </cell>
          <cell r="L501"/>
          <cell r="M501"/>
          <cell r="N501">
            <v>1</v>
          </cell>
          <cell r="O501">
            <v>2</v>
          </cell>
          <cell r="P501">
            <v>5</v>
          </cell>
          <cell r="Q501">
            <v>12</v>
          </cell>
          <cell r="R501" t="str">
            <v xml:space="preserve"> </v>
          </cell>
          <cell r="S501" t="str">
            <v xml:space="preserve"> </v>
          </cell>
          <cell r="T501" t="str">
            <v xml:space="preserve"> </v>
          </cell>
          <cell r="U501" t="str">
            <v xml:space="preserve"> </v>
          </cell>
          <cell r="V501" t="str">
            <v xml:space="preserve"> </v>
          </cell>
          <cell r="W501" t="str">
            <v xml:space="preserve"> </v>
          </cell>
          <cell r="X501" t="str">
            <v xml:space="preserve"> </v>
          </cell>
          <cell r="Y501" t="str">
            <v xml:space="preserve"> </v>
          </cell>
        </row>
        <row r="502">
          <cell r="A502" t="str">
            <v>4022</v>
          </cell>
          <cell r="B502" t="str">
            <v>Chongqing</v>
          </cell>
          <cell r="C502" t="str">
            <v>CCL4022  江津市</v>
          </cell>
          <cell r="D502"/>
          <cell r="E502"/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  <cell r="P502"/>
          <cell r="Q502"/>
          <cell r="R502" t="str">
            <v xml:space="preserve"> </v>
          </cell>
          <cell r="S502" t="str">
            <v xml:space="preserve"> </v>
          </cell>
          <cell r="T502" t="str">
            <v xml:space="preserve"> </v>
          </cell>
          <cell r="U502" t="str">
            <v xml:space="preserve"> </v>
          </cell>
          <cell r="V502" t="str">
            <v xml:space="preserve"> </v>
          </cell>
          <cell r="W502" t="str">
            <v xml:space="preserve"> </v>
          </cell>
          <cell r="X502" t="str">
            <v xml:space="preserve"> </v>
          </cell>
          <cell r="Y502" t="str">
            <v xml:space="preserve"> </v>
          </cell>
        </row>
        <row r="503">
          <cell r="A503" t="str">
            <v>4023</v>
          </cell>
          <cell r="B503" t="str">
            <v>Chongqing</v>
          </cell>
          <cell r="C503" t="str">
            <v>CCL4023  大足县</v>
          </cell>
          <cell r="D503"/>
          <cell r="E503"/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  <cell r="P503"/>
          <cell r="Q503"/>
          <cell r="R503" t="str">
            <v xml:space="preserve"> </v>
          </cell>
          <cell r="S503" t="str">
            <v xml:space="preserve"> </v>
          </cell>
          <cell r="T503" t="str">
            <v xml:space="preserve"> </v>
          </cell>
          <cell r="U503" t="str">
            <v xml:space="preserve"> </v>
          </cell>
          <cell r="V503" t="str">
            <v xml:space="preserve"> </v>
          </cell>
          <cell r="W503" t="str">
            <v xml:space="preserve"> </v>
          </cell>
          <cell r="X503" t="str">
            <v xml:space="preserve"> </v>
          </cell>
          <cell r="Y503" t="str">
            <v xml:space="preserve"> </v>
          </cell>
        </row>
        <row r="504">
          <cell r="A504" t="str">
            <v>4040</v>
          </cell>
          <cell r="B504" t="str">
            <v>Chongqing</v>
          </cell>
          <cell r="C504" t="str">
            <v>CCL4040 万州</v>
          </cell>
          <cell r="D504">
            <v>3</v>
          </cell>
          <cell r="E504">
            <v>42</v>
          </cell>
          <cell r="F504">
            <v>34</v>
          </cell>
          <cell r="G504"/>
          <cell r="H504">
            <v>1</v>
          </cell>
          <cell r="I504">
            <v>1</v>
          </cell>
          <cell r="J504"/>
          <cell r="K504"/>
          <cell r="L504">
            <v>6</v>
          </cell>
          <cell r="M504">
            <v>6</v>
          </cell>
          <cell r="N504">
            <v>7</v>
          </cell>
          <cell r="O504">
            <v>7</v>
          </cell>
          <cell r="P504"/>
          <cell r="Q504"/>
          <cell r="R504" t="str">
            <v xml:space="preserve"> </v>
          </cell>
          <cell r="S504" t="str">
            <v xml:space="preserve"> </v>
          </cell>
          <cell r="T504" t="str">
            <v xml:space="preserve"> </v>
          </cell>
          <cell r="U504" t="str">
            <v xml:space="preserve"> </v>
          </cell>
          <cell r="V504" t="str">
            <v xml:space="preserve"> </v>
          </cell>
          <cell r="W504" t="str">
            <v xml:space="preserve"> </v>
          </cell>
          <cell r="X504" t="str">
            <v xml:space="preserve"> </v>
          </cell>
          <cell r="Y504" t="str">
            <v xml:space="preserve"> </v>
          </cell>
        </row>
        <row r="505">
          <cell r="A505" t="str">
            <v>4008</v>
          </cell>
          <cell r="B505" t="str">
            <v>Chongqing</v>
          </cell>
          <cell r="C505" t="str">
            <v>CCL4008 万盛</v>
          </cell>
          <cell r="D505"/>
          <cell r="E505"/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  <cell r="R505" t="str">
            <v xml:space="preserve"> </v>
          </cell>
          <cell r="S505" t="str">
            <v xml:space="preserve"> </v>
          </cell>
          <cell r="T505" t="str">
            <v xml:space="preserve"> </v>
          </cell>
          <cell r="U505" t="str">
            <v xml:space="preserve"> </v>
          </cell>
          <cell r="V505" t="str">
            <v xml:space="preserve"> </v>
          </cell>
          <cell r="W505" t="str">
            <v xml:space="preserve"> </v>
          </cell>
          <cell r="X505" t="str">
            <v xml:space="preserve"> </v>
          </cell>
          <cell r="Y505" t="str">
            <v xml:space="preserve"> </v>
          </cell>
        </row>
        <row r="506">
          <cell r="A506" t="str">
            <v>4080</v>
          </cell>
          <cell r="B506" t="str">
            <v>Chongqing</v>
          </cell>
          <cell r="C506" t="str">
            <v>CCL4080 涪陵</v>
          </cell>
          <cell r="D506"/>
          <cell r="E506"/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  <cell r="P506"/>
          <cell r="Q506"/>
          <cell r="R506" t="str">
            <v xml:space="preserve"> </v>
          </cell>
          <cell r="S506" t="str">
            <v xml:space="preserve"> </v>
          </cell>
          <cell r="T506" t="str">
            <v xml:space="preserve"> </v>
          </cell>
          <cell r="U506" t="str">
            <v xml:space="preserve"> </v>
          </cell>
          <cell r="V506" t="str">
            <v xml:space="preserve"> </v>
          </cell>
          <cell r="W506" t="str">
            <v xml:space="preserve"> </v>
          </cell>
          <cell r="X506" t="str">
            <v xml:space="preserve"> </v>
          </cell>
          <cell r="Y506" t="str">
            <v xml:space="preserve"> </v>
          </cell>
        </row>
        <row r="507">
          <cell r="A507" t="str">
            <v>6350</v>
          </cell>
          <cell r="B507" t="str">
            <v>Chongqing</v>
          </cell>
          <cell r="C507" t="str">
            <v>CCL6350 达州</v>
          </cell>
          <cell r="D507">
            <v>3</v>
          </cell>
          <cell r="E507">
            <v>39</v>
          </cell>
          <cell r="F507">
            <v>23</v>
          </cell>
          <cell r="G507">
            <v>6</v>
          </cell>
          <cell r="H507">
            <v>4</v>
          </cell>
          <cell r="I507">
            <v>13</v>
          </cell>
          <cell r="J507">
            <v>1</v>
          </cell>
          <cell r="K507">
            <v>1</v>
          </cell>
          <cell r="L507"/>
          <cell r="M507"/>
          <cell r="N507">
            <v>5</v>
          </cell>
          <cell r="O507">
            <v>14</v>
          </cell>
          <cell r="P507"/>
          <cell r="Q507"/>
          <cell r="R507" t="str">
            <v xml:space="preserve"> </v>
          </cell>
          <cell r="S507" t="str">
            <v xml:space="preserve"> </v>
          </cell>
          <cell r="T507" t="str">
            <v xml:space="preserve"> </v>
          </cell>
          <cell r="U507" t="str">
            <v xml:space="preserve"> </v>
          </cell>
          <cell r="V507" t="str">
            <v xml:space="preserve"> </v>
          </cell>
          <cell r="W507" t="str">
            <v xml:space="preserve"> </v>
          </cell>
          <cell r="X507" t="str">
            <v xml:space="preserve"> </v>
          </cell>
          <cell r="Y507" t="str">
            <v xml:space="preserve"> </v>
          </cell>
        </row>
        <row r="508">
          <cell r="B508" t="str">
            <v>Chongqing</v>
          </cell>
          <cell r="C508" t="str">
            <v>重庆</v>
          </cell>
          <cell r="D508">
            <v>13</v>
          </cell>
          <cell r="E508">
            <v>286</v>
          </cell>
          <cell r="F508">
            <v>159</v>
          </cell>
          <cell r="G508">
            <v>7</v>
          </cell>
          <cell r="H508">
            <v>12</v>
          </cell>
          <cell r="I508">
            <v>59</v>
          </cell>
          <cell r="J508">
            <v>9</v>
          </cell>
          <cell r="K508">
            <v>12</v>
          </cell>
          <cell r="L508">
            <v>44</v>
          </cell>
          <cell r="M508">
            <v>44</v>
          </cell>
          <cell r="N508">
            <v>65</v>
          </cell>
          <cell r="O508">
            <v>115</v>
          </cell>
          <cell r="P508">
            <v>13</v>
          </cell>
          <cell r="Q508">
            <v>24</v>
          </cell>
          <cell r="R508">
            <v>5</v>
          </cell>
          <cell r="S508">
            <v>72</v>
          </cell>
          <cell r="T508">
            <v>0</v>
          </cell>
          <cell r="U508">
            <v>0</v>
          </cell>
          <cell r="V508">
            <v>5</v>
          </cell>
          <cell r="W508">
            <v>72</v>
          </cell>
          <cell r="X508">
            <v>4</v>
          </cell>
          <cell r="Y508">
            <v>5</v>
          </cell>
        </row>
        <row r="509">
          <cell r="N509"/>
          <cell r="O509">
            <v>0</v>
          </cell>
          <cell r="P509">
            <v>0</v>
          </cell>
          <cell r="Q509">
            <v>0</v>
          </cell>
          <cell r="R509" t="str">
            <v xml:space="preserve"> </v>
          </cell>
          <cell r="S509" t="str">
            <v xml:space="preserve"> </v>
          </cell>
          <cell r="T509" t="str">
            <v xml:space="preserve"> </v>
          </cell>
          <cell r="U509" t="str">
            <v xml:space="preserve"> </v>
          </cell>
          <cell r="V509" t="str">
            <v xml:space="preserve"> </v>
          </cell>
          <cell r="W509" t="str">
            <v xml:space="preserve"> </v>
          </cell>
          <cell r="X509" t="str">
            <v xml:space="preserve"> </v>
          </cell>
          <cell r="Y509" t="str">
            <v xml:space="preserve"> </v>
          </cell>
        </row>
        <row r="510">
          <cell r="A510" t="str">
            <v>0750</v>
          </cell>
          <cell r="B510" t="str">
            <v>Hebei</v>
          </cell>
          <cell r="C510" t="str">
            <v>CCL0750  张家口市</v>
          </cell>
          <cell r="D510">
            <v>4</v>
          </cell>
          <cell r="E510">
            <v>51</v>
          </cell>
          <cell r="F510">
            <v>51</v>
          </cell>
          <cell r="G510">
            <v>1</v>
          </cell>
          <cell r="H510">
            <v>3</v>
          </cell>
          <cell r="I510">
            <v>3</v>
          </cell>
          <cell r="J510">
            <v>7</v>
          </cell>
          <cell r="K510">
            <v>7</v>
          </cell>
          <cell r="L510">
            <v>3</v>
          </cell>
          <cell r="M510">
            <v>5</v>
          </cell>
          <cell r="N510">
            <v>13</v>
          </cell>
          <cell r="O510">
            <v>15</v>
          </cell>
          <cell r="P510"/>
          <cell r="Q510"/>
          <cell r="R510" t="str">
            <v xml:space="preserve"> </v>
          </cell>
          <cell r="S510" t="str">
            <v xml:space="preserve"> </v>
          </cell>
          <cell r="T510" t="str">
            <v xml:space="preserve"> </v>
          </cell>
          <cell r="U510" t="str">
            <v xml:space="preserve"> </v>
          </cell>
          <cell r="V510" t="str">
            <v xml:space="preserve"> </v>
          </cell>
          <cell r="W510" t="str">
            <v xml:space="preserve"> </v>
          </cell>
          <cell r="X510" t="str">
            <v xml:space="preserve"> </v>
          </cell>
          <cell r="Y510" t="str">
            <v xml:space="preserve"> </v>
          </cell>
        </row>
        <row r="511">
          <cell r="B511" t="str">
            <v>Hebei</v>
          </cell>
          <cell r="C511" t="str">
            <v>张家口</v>
          </cell>
          <cell r="D511">
            <v>4</v>
          </cell>
          <cell r="E511">
            <v>51</v>
          </cell>
          <cell r="F511">
            <v>51</v>
          </cell>
          <cell r="G511">
            <v>1</v>
          </cell>
          <cell r="H511">
            <v>3</v>
          </cell>
          <cell r="I511">
            <v>3</v>
          </cell>
          <cell r="J511">
            <v>7</v>
          </cell>
          <cell r="K511">
            <v>7</v>
          </cell>
          <cell r="L511">
            <v>3</v>
          </cell>
          <cell r="M511">
            <v>5</v>
          </cell>
          <cell r="N511">
            <v>13</v>
          </cell>
          <cell r="O511">
            <v>15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</row>
        <row r="512">
          <cell r="N512"/>
          <cell r="O512">
            <v>0</v>
          </cell>
          <cell r="P512">
            <v>0</v>
          </cell>
          <cell r="Q512">
            <v>0</v>
          </cell>
          <cell r="R512" t="str">
            <v xml:space="preserve"> </v>
          </cell>
          <cell r="S512" t="str">
            <v xml:space="preserve"> </v>
          </cell>
          <cell r="T512" t="str">
            <v xml:space="preserve"> </v>
          </cell>
          <cell r="U512" t="str">
            <v xml:space="preserve"> </v>
          </cell>
          <cell r="V512" t="str">
            <v xml:space="preserve"> </v>
          </cell>
          <cell r="W512" t="str">
            <v xml:space="preserve"> </v>
          </cell>
          <cell r="X512" t="str">
            <v xml:space="preserve"> </v>
          </cell>
          <cell r="Y512" t="str">
            <v xml:space="preserve"> </v>
          </cell>
        </row>
        <row r="513">
          <cell r="A513" t="str">
            <v>0670</v>
          </cell>
          <cell r="B513" t="str">
            <v>Hebei</v>
          </cell>
          <cell r="C513" t="str">
            <v>CCL0670  承德市</v>
          </cell>
          <cell r="D513"/>
          <cell r="E513"/>
          <cell r="F513"/>
          <cell r="G513">
            <v>6</v>
          </cell>
          <cell r="H513">
            <v>15</v>
          </cell>
          <cell r="I513">
            <v>15</v>
          </cell>
          <cell r="J513"/>
          <cell r="K513"/>
          <cell r="L513"/>
          <cell r="M513"/>
          <cell r="N513">
            <v>15</v>
          </cell>
          <cell r="O513">
            <v>15</v>
          </cell>
          <cell r="P513"/>
          <cell r="Q513"/>
          <cell r="R513" t="str">
            <v xml:space="preserve"> </v>
          </cell>
          <cell r="S513" t="str">
            <v xml:space="preserve"> </v>
          </cell>
          <cell r="T513" t="str">
            <v xml:space="preserve"> </v>
          </cell>
          <cell r="U513" t="str">
            <v xml:space="preserve"> </v>
          </cell>
          <cell r="V513" t="str">
            <v xml:space="preserve"> </v>
          </cell>
          <cell r="W513" t="str">
            <v xml:space="preserve"> </v>
          </cell>
          <cell r="X513" t="str">
            <v xml:space="preserve"> </v>
          </cell>
          <cell r="Y513" t="str">
            <v xml:space="preserve"> </v>
          </cell>
        </row>
        <row r="514">
          <cell r="A514" t="str">
            <v>0674</v>
          </cell>
          <cell r="B514" t="str">
            <v>Hebei</v>
          </cell>
          <cell r="C514" t="str">
            <v>CCL0674  承德县</v>
          </cell>
          <cell r="D514"/>
          <cell r="E514"/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  <cell r="P514"/>
          <cell r="Q514"/>
          <cell r="R514" t="str">
            <v xml:space="preserve"> </v>
          </cell>
          <cell r="S514" t="str">
            <v xml:space="preserve"> </v>
          </cell>
          <cell r="T514" t="str">
            <v xml:space="preserve"> </v>
          </cell>
          <cell r="U514" t="str">
            <v xml:space="preserve"> </v>
          </cell>
          <cell r="V514" t="str">
            <v xml:space="preserve"> </v>
          </cell>
          <cell r="W514" t="str">
            <v xml:space="preserve"> </v>
          </cell>
          <cell r="X514" t="str">
            <v xml:space="preserve"> </v>
          </cell>
          <cell r="Y514" t="str">
            <v xml:space="preserve"> </v>
          </cell>
        </row>
        <row r="515">
          <cell r="B515" t="str">
            <v>Hebei</v>
          </cell>
          <cell r="C515" t="str">
            <v>承德</v>
          </cell>
          <cell r="D515">
            <v>0</v>
          </cell>
          <cell r="E515">
            <v>0</v>
          </cell>
          <cell r="F515">
            <v>0</v>
          </cell>
          <cell r="G515">
            <v>6</v>
          </cell>
          <cell r="H515">
            <v>15</v>
          </cell>
          <cell r="I515">
            <v>15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15</v>
          </cell>
          <cell r="O515">
            <v>15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</row>
        <row r="516">
          <cell r="N516"/>
          <cell r="O516">
            <v>0</v>
          </cell>
          <cell r="P516">
            <v>0</v>
          </cell>
          <cell r="Q516">
            <v>0</v>
          </cell>
          <cell r="R516" t="str">
            <v xml:space="preserve"> </v>
          </cell>
          <cell r="S516" t="str">
            <v xml:space="preserve"> </v>
          </cell>
          <cell r="T516" t="str">
            <v xml:space="preserve"> </v>
          </cell>
          <cell r="U516" t="str">
            <v xml:space="preserve"> </v>
          </cell>
          <cell r="V516" t="str">
            <v xml:space="preserve"> </v>
          </cell>
          <cell r="W516" t="str">
            <v xml:space="preserve"> </v>
          </cell>
          <cell r="X516" t="str">
            <v xml:space="preserve"> </v>
          </cell>
          <cell r="Y516" t="str">
            <v xml:space="preserve"> </v>
          </cell>
        </row>
        <row r="517">
          <cell r="A517" t="str">
            <v>0654</v>
          </cell>
          <cell r="B517" t="str">
            <v>Hebei</v>
          </cell>
          <cell r="C517" t="str">
            <v>CCL0654  香河县</v>
          </cell>
          <cell r="D517"/>
          <cell r="E517"/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  <cell r="P517"/>
          <cell r="Q517"/>
          <cell r="R517" t="str">
            <v xml:space="preserve"> </v>
          </cell>
          <cell r="S517" t="str">
            <v xml:space="preserve"> </v>
          </cell>
          <cell r="T517" t="str">
            <v xml:space="preserve"> </v>
          </cell>
          <cell r="U517" t="str">
            <v xml:space="preserve"> </v>
          </cell>
          <cell r="V517" t="str">
            <v xml:space="preserve"> </v>
          </cell>
          <cell r="W517" t="str">
            <v xml:space="preserve"> </v>
          </cell>
          <cell r="X517" t="str">
            <v xml:space="preserve"> </v>
          </cell>
          <cell r="Y517" t="str">
            <v xml:space="preserve"> </v>
          </cell>
        </row>
        <row r="518">
          <cell r="B518" t="str">
            <v>Hebei</v>
          </cell>
          <cell r="C518" t="str">
            <v>香河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/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</row>
        <row r="519">
          <cell r="N519"/>
          <cell r="O519">
            <v>0</v>
          </cell>
          <cell r="P519">
            <v>0</v>
          </cell>
          <cell r="Q519">
            <v>0</v>
          </cell>
          <cell r="R519" t="str">
            <v xml:space="preserve"> </v>
          </cell>
          <cell r="S519" t="str">
            <v xml:space="preserve"> </v>
          </cell>
          <cell r="T519" t="str">
            <v xml:space="preserve"> </v>
          </cell>
          <cell r="U519" t="str">
            <v xml:space="preserve"> </v>
          </cell>
          <cell r="V519" t="str">
            <v xml:space="preserve"> </v>
          </cell>
          <cell r="W519" t="str">
            <v xml:space="preserve"> </v>
          </cell>
          <cell r="X519" t="str">
            <v xml:space="preserve"> </v>
          </cell>
          <cell r="Y519" t="str">
            <v xml:space="preserve"> </v>
          </cell>
        </row>
        <row r="520">
          <cell r="A520" t="str">
            <v>0630</v>
          </cell>
          <cell r="B520" t="str">
            <v>Hebei</v>
          </cell>
          <cell r="C520" t="str">
            <v>CCL0630  唐山市</v>
          </cell>
          <cell r="D520">
            <v>2</v>
          </cell>
          <cell r="E520">
            <v>94</v>
          </cell>
          <cell r="F520">
            <v>25</v>
          </cell>
          <cell r="G520">
            <v>8</v>
          </cell>
          <cell r="H520">
            <v>6</v>
          </cell>
          <cell r="I520">
            <v>6</v>
          </cell>
          <cell r="J520"/>
          <cell r="K520"/>
          <cell r="L520">
            <v>4</v>
          </cell>
          <cell r="M520">
            <v>4</v>
          </cell>
          <cell r="N520">
            <v>10</v>
          </cell>
          <cell r="O520">
            <v>10</v>
          </cell>
          <cell r="P520">
            <v>1</v>
          </cell>
          <cell r="Q520">
            <v>11</v>
          </cell>
          <cell r="R520">
            <v>2</v>
          </cell>
          <cell r="S520">
            <v>7</v>
          </cell>
          <cell r="T520" t="str">
            <v xml:space="preserve"> </v>
          </cell>
          <cell r="U520" t="str">
            <v xml:space="preserve"> </v>
          </cell>
          <cell r="V520">
            <v>2</v>
          </cell>
          <cell r="W520">
            <v>7</v>
          </cell>
          <cell r="X520" t="str">
            <v xml:space="preserve"> </v>
          </cell>
          <cell r="Y520" t="str">
            <v xml:space="preserve"> </v>
          </cell>
        </row>
        <row r="521">
          <cell r="B521" t="str">
            <v>Hebei</v>
          </cell>
          <cell r="C521" t="str">
            <v>唐山</v>
          </cell>
          <cell r="D521">
            <v>2</v>
          </cell>
          <cell r="E521">
            <v>94</v>
          </cell>
          <cell r="F521">
            <v>25</v>
          </cell>
          <cell r="G521">
            <v>8</v>
          </cell>
          <cell r="H521">
            <v>6</v>
          </cell>
          <cell r="I521">
            <v>6</v>
          </cell>
          <cell r="J521">
            <v>0</v>
          </cell>
          <cell r="K521">
            <v>0</v>
          </cell>
          <cell r="L521">
            <v>4</v>
          </cell>
          <cell r="M521">
            <v>4</v>
          </cell>
          <cell r="N521">
            <v>10</v>
          </cell>
          <cell r="O521">
            <v>10</v>
          </cell>
          <cell r="P521">
            <v>1</v>
          </cell>
          <cell r="Q521">
            <v>11</v>
          </cell>
          <cell r="R521">
            <v>2</v>
          </cell>
          <cell r="S521">
            <v>7</v>
          </cell>
          <cell r="T521">
            <v>0</v>
          </cell>
          <cell r="U521">
            <v>0</v>
          </cell>
          <cell r="V521">
            <v>2</v>
          </cell>
          <cell r="W521">
            <v>7</v>
          </cell>
          <cell r="X521">
            <v>0</v>
          </cell>
          <cell r="Y521">
            <v>0</v>
          </cell>
        </row>
        <row r="522">
          <cell r="N522"/>
          <cell r="O522">
            <v>0</v>
          </cell>
          <cell r="P522">
            <v>0</v>
          </cell>
          <cell r="Q522">
            <v>0</v>
          </cell>
          <cell r="R522" t="str">
            <v xml:space="preserve"> </v>
          </cell>
          <cell r="S522" t="str">
            <v xml:space="preserve"> </v>
          </cell>
          <cell r="T522" t="str">
            <v xml:space="preserve"> </v>
          </cell>
          <cell r="U522" t="str">
            <v xml:space="preserve"> </v>
          </cell>
          <cell r="V522" t="str">
            <v xml:space="preserve"> </v>
          </cell>
          <cell r="W522" t="str">
            <v xml:space="preserve"> </v>
          </cell>
          <cell r="X522" t="str">
            <v xml:space="preserve"> </v>
          </cell>
          <cell r="Y522" t="str">
            <v xml:space="preserve"> </v>
          </cell>
        </row>
        <row r="523">
          <cell r="A523" t="str">
            <v>0660</v>
          </cell>
          <cell r="B523" t="str">
            <v>Hebei</v>
          </cell>
          <cell r="C523" t="str">
            <v>CCL0660  秦皇岛市</v>
          </cell>
          <cell r="D523"/>
          <cell r="E523"/>
          <cell r="F523"/>
          <cell r="G523">
            <v>11</v>
          </cell>
          <cell r="H523">
            <v>6</v>
          </cell>
          <cell r="I523">
            <v>6</v>
          </cell>
          <cell r="J523">
            <v>2</v>
          </cell>
          <cell r="K523">
            <v>2</v>
          </cell>
          <cell r="L523">
            <v>37</v>
          </cell>
          <cell r="M523">
            <v>43</v>
          </cell>
          <cell r="N523">
            <v>45</v>
          </cell>
          <cell r="O523">
            <v>51</v>
          </cell>
          <cell r="P523"/>
          <cell r="Q523"/>
          <cell r="R523">
            <v>1</v>
          </cell>
          <cell r="S523">
            <v>7</v>
          </cell>
          <cell r="T523" t="str">
            <v xml:space="preserve"> </v>
          </cell>
          <cell r="U523" t="str">
            <v xml:space="preserve"> </v>
          </cell>
          <cell r="V523">
            <v>1</v>
          </cell>
          <cell r="W523">
            <v>7</v>
          </cell>
          <cell r="X523" t="str">
            <v xml:space="preserve"> </v>
          </cell>
          <cell r="Y523" t="str">
            <v xml:space="preserve"> </v>
          </cell>
        </row>
        <row r="524">
          <cell r="B524" t="str">
            <v>Hebei</v>
          </cell>
          <cell r="C524" t="str">
            <v>秦皇岛</v>
          </cell>
          <cell r="D524">
            <v>0</v>
          </cell>
          <cell r="E524">
            <v>0</v>
          </cell>
          <cell r="F524">
            <v>0</v>
          </cell>
          <cell r="G524">
            <v>11</v>
          </cell>
          <cell r="H524">
            <v>6</v>
          </cell>
          <cell r="I524">
            <v>6</v>
          </cell>
          <cell r="J524">
            <v>2</v>
          </cell>
          <cell r="K524">
            <v>2</v>
          </cell>
          <cell r="L524">
            <v>37</v>
          </cell>
          <cell r="M524">
            <v>43</v>
          </cell>
          <cell r="N524">
            <v>45</v>
          </cell>
          <cell r="O524">
            <v>51</v>
          </cell>
          <cell r="P524">
            <v>0</v>
          </cell>
          <cell r="Q524">
            <v>0</v>
          </cell>
          <cell r="R524">
            <v>1</v>
          </cell>
          <cell r="S524">
            <v>7</v>
          </cell>
          <cell r="T524">
            <v>0</v>
          </cell>
          <cell r="U524">
            <v>0</v>
          </cell>
          <cell r="V524">
            <v>1</v>
          </cell>
          <cell r="W524">
            <v>7</v>
          </cell>
          <cell r="X524">
            <v>0</v>
          </cell>
          <cell r="Y524">
            <v>0</v>
          </cell>
        </row>
        <row r="525">
          <cell r="N525"/>
          <cell r="O525">
            <v>0</v>
          </cell>
          <cell r="P525">
            <v>0</v>
          </cell>
          <cell r="Q525">
            <v>0</v>
          </cell>
          <cell r="R525" t="str">
            <v xml:space="preserve"> </v>
          </cell>
          <cell r="S525" t="str">
            <v xml:space="preserve"> </v>
          </cell>
          <cell r="T525" t="str">
            <v xml:space="preserve"> </v>
          </cell>
          <cell r="U525" t="str">
            <v xml:space="preserve"> </v>
          </cell>
          <cell r="V525" t="str">
            <v xml:space="preserve"> </v>
          </cell>
          <cell r="W525" t="str">
            <v xml:space="preserve"> </v>
          </cell>
          <cell r="X525" t="str">
            <v xml:space="preserve"> </v>
          </cell>
          <cell r="Y525" t="str">
            <v xml:space="preserve"> </v>
          </cell>
        </row>
        <row r="526">
          <cell r="A526" t="str">
            <v>0625</v>
          </cell>
          <cell r="B526" t="str">
            <v>Hebei</v>
          </cell>
          <cell r="C526" t="str">
            <v>CCL0625  任丘市</v>
          </cell>
          <cell r="D526">
            <v>1</v>
          </cell>
          <cell r="E526">
            <v>22</v>
          </cell>
          <cell r="F526">
            <v>18</v>
          </cell>
          <cell r="G526"/>
          <cell r="H526">
            <v>2</v>
          </cell>
          <cell r="I526">
            <v>2</v>
          </cell>
          <cell r="J526">
            <v>2</v>
          </cell>
          <cell r="K526">
            <v>2</v>
          </cell>
          <cell r="L526"/>
          <cell r="M526"/>
          <cell r="N526">
            <v>4</v>
          </cell>
          <cell r="O526">
            <v>4</v>
          </cell>
          <cell r="P526"/>
          <cell r="Q526"/>
          <cell r="R526" t="str">
            <v xml:space="preserve"> </v>
          </cell>
          <cell r="S526" t="str">
            <v xml:space="preserve"> </v>
          </cell>
          <cell r="T526" t="str">
            <v xml:space="preserve"> </v>
          </cell>
          <cell r="U526" t="str">
            <v xml:space="preserve"> </v>
          </cell>
          <cell r="V526" t="str">
            <v xml:space="preserve"> </v>
          </cell>
          <cell r="W526" t="str">
            <v xml:space="preserve"> </v>
          </cell>
          <cell r="X526" t="str">
            <v xml:space="preserve"> </v>
          </cell>
          <cell r="Y526" t="str">
            <v xml:space="preserve"> </v>
          </cell>
        </row>
        <row r="527">
          <cell r="A527" t="str">
            <v>0710</v>
          </cell>
          <cell r="B527" t="str">
            <v>Hebei</v>
          </cell>
          <cell r="C527" t="str">
            <v>CCL0710  保定市</v>
          </cell>
          <cell r="D527">
            <v>1</v>
          </cell>
          <cell r="E527">
            <v>16</v>
          </cell>
          <cell r="F527">
            <v>16</v>
          </cell>
          <cell r="G527">
            <v>4</v>
          </cell>
          <cell r="H527">
            <v>3</v>
          </cell>
          <cell r="I527">
            <v>4</v>
          </cell>
          <cell r="J527">
            <v>4</v>
          </cell>
          <cell r="K527">
            <v>4</v>
          </cell>
          <cell r="L527">
            <v>12</v>
          </cell>
          <cell r="M527">
            <v>16</v>
          </cell>
          <cell r="N527">
            <v>19</v>
          </cell>
          <cell r="O527">
            <v>24</v>
          </cell>
          <cell r="P527"/>
          <cell r="Q527"/>
          <cell r="R527">
            <v>4</v>
          </cell>
          <cell r="S527">
            <v>6</v>
          </cell>
          <cell r="T527" t="str">
            <v xml:space="preserve"> </v>
          </cell>
          <cell r="U527" t="str">
            <v xml:space="preserve"> </v>
          </cell>
          <cell r="V527">
            <v>4</v>
          </cell>
          <cell r="W527">
            <v>6</v>
          </cell>
          <cell r="X527" t="str">
            <v xml:space="preserve"> </v>
          </cell>
          <cell r="Y527" t="str">
            <v xml:space="preserve"> </v>
          </cell>
        </row>
        <row r="528">
          <cell r="A528" t="str">
            <v>0711</v>
          </cell>
          <cell r="B528" t="str">
            <v>Hebei</v>
          </cell>
          <cell r="C528" t="str">
            <v>CCL0711  清苑县</v>
          </cell>
          <cell r="D528"/>
          <cell r="E528"/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  <cell r="P528"/>
          <cell r="Q528"/>
          <cell r="R528" t="str">
            <v xml:space="preserve"> </v>
          </cell>
          <cell r="S528" t="str">
            <v xml:space="preserve"> </v>
          </cell>
          <cell r="T528" t="str">
            <v xml:space="preserve"> </v>
          </cell>
          <cell r="U528" t="str">
            <v xml:space="preserve"> </v>
          </cell>
          <cell r="V528" t="str">
            <v xml:space="preserve"> </v>
          </cell>
          <cell r="W528" t="str">
            <v xml:space="preserve"> </v>
          </cell>
          <cell r="X528" t="str">
            <v xml:space="preserve"> </v>
          </cell>
          <cell r="Y528" t="str">
            <v xml:space="preserve"> </v>
          </cell>
        </row>
        <row r="529">
          <cell r="A529" t="str">
            <v>0725</v>
          </cell>
          <cell r="B529" t="str">
            <v>Hebei</v>
          </cell>
          <cell r="C529" t="str">
            <v>CCL0725  徐水县</v>
          </cell>
          <cell r="D529"/>
          <cell r="E529"/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/>
          <cell r="Q529"/>
          <cell r="R529" t="str">
            <v xml:space="preserve"> </v>
          </cell>
          <cell r="S529" t="str">
            <v xml:space="preserve"> </v>
          </cell>
          <cell r="T529" t="str">
            <v xml:space="preserve"> </v>
          </cell>
          <cell r="U529" t="str">
            <v xml:space="preserve"> </v>
          </cell>
          <cell r="V529" t="str">
            <v xml:space="preserve"> </v>
          </cell>
          <cell r="W529" t="str">
            <v xml:space="preserve"> </v>
          </cell>
          <cell r="X529" t="str">
            <v xml:space="preserve"> </v>
          </cell>
          <cell r="Y529" t="str">
            <v xml:space="preserve"> </v>
          </cell>
        </row>
        <row r="530">
          <cell r="A530" t="str">
            <v>0727</v>
          </cell>
          <cell r="B530" t="str">
            <v>Hebei</v>
          </cell>
          <cell r="C530" t="str">
            <v>CCL0727  涿州市</v>
          </cell>
          <cell r="D530"/>
          <cell r="E530"/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  <cell r="R530" t="str">
            <v xml:space="preserve"> </v>
          </cell>
          <cell r="S530" t="str">
            <v xml:space="preserve"> </v>
          </cell>
          <cell r="T530" t="str">
            <v xml:space="preserve"> </v>
          </cell>
          <cell r="U530" t="str">
            <v xml:space="preserve"> </v>
          </cell>
          <cell r="V530" t="str">
            <v xml:space="preserve"> </v>
          </cell>
          <cell r="W530" t="str">
            <v xml:space="preserve"> </v>
          </cell>
          <cell r="X530" t="str">
            <v xml:space="preserve"> </v>
          </cell>
          <cell r="Y530" t="str">
            <v xml:space="preserve"> </v>
          </cell>
        </row>
        <row r="531">
          <cell r="A531" t="str">
            <v>0740</v>
          </cell>
          <cell r="B531" t="str">
            <v>Hebei</v>
          </cell>
          <cell r="C531" t="str">
            <v>CCL0740  高碑店市</v>
          </cell>
          <cell r="D531"/>
          <cell r="E531"/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  <cell r="R531" t="str">
            <v xml:space="preserve"> </v>
          </cell>
          <cell r="S531" t="str">
            <v xml:space="preserve"> </v>
          </cell>
          <cell r="T531" t="str">
            <v xml:space="preserve"> </v>
          </cell>
          <cell r="U531" t="str">
            <v xml:space="preserve"> </v>
          </cell>
          <cell r="V531" t="str">
            <v xml:space="preserve"> </v>
          </cell>
          <cell r="W531" t="str">
            <v xml:space="preserve"> </v>
          </cell>
          <cell r="X531" t="str">
            <v xml:space="preserve"> </v>
          </cell>
          <cell r="Y531" t="str">
            <v xml:space="preserve"> </v>
          </cell>
        </row>
        <row r="532">
          <cell r="B532" t="str">
            <v>Hebei</v>
          </cell>
          <cell r="C532" t="str">
            <v>保定</v>
          </cell>
          <cell r="D532">
            <v>2</v>
          </cell>
          <cell r="E532">
            <v>38</v>
          </cell>
          <cell r="F532">
            <v>34</v>
          </cell>
          <cell r="G532">
            <v>4</v>
          </cell>
          <cell r="H532">
            <v>5</v>
          </cell>
          <cell r="I532">
            <v>6</v>
          </cell>
          <cell r="J532">
            <v>6</v>
          </cell>
          <cell r="K532">
            <v>6</v>
          </cell>
          <cell r="L532">
            <v>12</v>
          </cell>
          <cell r="M532">
            <v>16</v>
          </cell>
          <cell r="N532">
            <v>23</v>
          </cell>
          <cell r="O532">
            <v>28</v>
          </cell>
          <cell r="P532">
            <v>0</v>
          </cell>
          <cell r="Q532">
            <v>0</v>
          </cell>
          <cell r="R532">
            <v>4</v>
          </cell>
          <cell r="S532">
            <v>6</v>
          </cell>
          <cell r="T532">
            <v>0</v>
          </cell>
          <cell r="U532">
            <v>0</v>
          </cell>
          <cell r="V532">
            <v>4</v>
          </cell>
          <cell r="W532">
            <v>6</v>
          </cell>
          <cell r="X532">
            <v>0</v>
          </cell>
          <cell r="Y532">
            <v>0</v>
          </cell>
        </row>
        <row r="533">
          <cell r="N533"/>
          <cell r="O533">
            <v>0</v>
          </cell>
          <cell r="P533">
            <v>0</v>
          </cell>
          <cell r="Q533">
            <v>0</v>
          </cell>
          <cell r="R533" t="str">
            <v xml:space="preserve"> </v>
          </cell>
          <cell r="S533" t="str">
            <v xml:space="preserve"> </v>
          </cell>
          <cell r="T533" t="str">
            <v xml:space="preserve"> </v>
          </cell>
          <cell r="U533" t="str">
            <v xml:space="preserve"> </v>
          </cell>
          <cell r="V533" t="str">
            <v xml:space="preserve"> </v>
          </cell>
          <cell r="W533" t="str">
            <v xml:space="preserve"> </v>
          </cell>
          <cell r="X533" t="str">
            <v xml:space="preserve"> </v>
          </cell>
          <cell r="Y533" t="str">
            <v xml:space="preserve"> </v>
          </cell>
        </row>
        <row r="534">
          <cell r="A534" t="str">
            <v>0500</v>
          </cell>
          <cell r="B534" t="str">
            <v>Hebei</v>
          </cell>
          <cell r="C534" t="str">
            <v>CCL0500  石家庄市</v>
          </cell>
          <cell r="D534">
            <v>3</v>
          </cell>
          <cell r="E534">
            <v>540</v>
          </cell>
          <cell r="F534">
            <v>291</v>
          </cell>
          <cell r="G534">
            <v>3</v>
          </cell>
          <cell r="H534">
            <v>19</v>
          </cell>
          <cell r="I534">
            <v>39</v>
          </cell>
          <cell r="J534">
            <v>3</v>
          </cell>
          <cell r="K534">
            <v>3</v>
          </cell>
          <cell r="L534"/>
          <cell r="M534"/>
          <cell r="N534">
            <v>22</v>
          </cell>
          <cell r="O534">
            <v>42</v>
          </cell>
          <cell r="P534">
            <v>3</v>
          </cell>
          <cell r="Q534">
            <v>165</v>
          </cell>
          <cell r="R534">
            <v>5</v>
          </cell>
          <cell r="S534">
            <v>13</v>
          </cell>
          <cell r="T534" t="str">
            <v xml:space="preserve"> </v>
          </cell>
          <cell r="U534" t="str">
            <v xml:space="preserve"> </v>
          </cell>
          <cell r="V534">
            <v>5</v>
          </cell>
          <cell r="W534">
            <v>13</v>
          </cell>
          <cell r="X534" t="str">
            <v xml:space="preserve"> </v>
          </cell>
          <cell r="Y534" t="str">
            <v xml:space="preserve"> </v>
          </cell>
        </row>
        <row r="535">
          <cell r="A535" t="str">
            <v>0521</v>
          </cell>
          <cell r="B535" t="str">
            <v>Hebei</v>
          </cell>
          <cell r="C535" t="str">
            <v>CCL0521  藁城市</v>
          </cell>
          <cell r="D535"/>
          <cell r="E535"/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  <cell r="R535" t="str">
            <v xml:space="preserve"> </v>
          </cell>
          <cell r="S535" t="str">
            <v xml:space="preserve"> </v>
          </cell>
          <cell r="T535" t="str">
            <v xml:space="preserve"> </v>
          </cell>
          <cell r="U535" t="str">
            <v xml:space="preserve"> </v>
          </cell>
          <cell r="V535" t="str">
            <v xml:space="preserve"> </v>
          </cell>
          <cell r="W535" t="str">
            <v xml:space="preserve"> </v>
          </cell>
          <cell r="X535" t="str">
            <v xml:space="preserve"> </v>
          </cell>
          <cell r="Y535" t="str">
            <v xml:space="preserve"> </v>
          </cell>
        </row>
        <row r="536">
          <cell r="A536" t="str">
            <v>0523</v>
          </cell>
          <cell r="B536" t="str">
            <v>Hebei</v>
          </cell>
          <cell r="C536" t="str">
            <v>CCL0523  辛集市</v>
          </cell>
          <cell r="D536"/>
          <cell r="E536"/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  <cell r="P536"/>
          <cell r="Q536"/>
          <cell r="R536" t="str">
            <v xml:space="preserve"> </v>
          </cell>
          <cell r="S536" t="str">
            <v xml:space="preserve"> </v>
          </cell>
          <cell r="T536" t="str">
            <v xml:space="preserve"> </v>
          </cell>
          <cell r="U536" t="str">
            <v xml:space="preserve"> </v>
          </cell>
          <cell r="V536" t="str">
            <v xml:space="preserve"> </v>
          </cell>
          <cell r="W536" t="str">
            <v xml:space="preserve"> </v>
          </cell>
          <cell r="X536" t="str">
            <v xml:space="preserve"> </v>
          </cell>
          <cell r="Y536" t="str">
            <v xml:space="preserve"> </v>
          </cell>
        </row>
        <row r="537">
          <cell r="A537" t="str">
            <v>0530</v>
          </cell>
          <cell r="B537" t="str">
            <v>Hebei</v>
          </cell>
          <cell r="C537" t="str">
            <v>CCL0530  衡水市</v>
          </cell>
          <cell r="D537">
            <v>1</v>
          </cell>
          <cell r="E537">
            <v>30</v>
          </cell>
          <cell r="F537">
            <v>15</v>
          </cell>
          <cell r="G537">
            <v>5</v>
          </cell>
          <cell r="H537">
            <v>11</v>
          </cell>
          <cell r="I537">
            <v>11</v>
          </cell>
          <cell r="J537">
            <v>12</v>
          </cell>
          <cell r="K537">
            <v>12</v>
          </cell>
          <cell r="L537">
            <v>3</v>
          </cell>
          <cell r="M537">
            <v>3</v>
          </cell>
          <cell r="N537">
            <v>26</v>
          </cell>
          <cell r="O537">
            <v>26</v>
          </cell>
          <cell r="P537">
            <v>1</v>
          </cell>
          <cell r="Q537">
            <v>15</v>
          </cell>
          <cell r="R537" t="str">
            <v xml:space="preserve"> </v>
          </cell>
          <cell r="S537" t="str">
            <v xml:space="preserve"> </v>
          </cell>
          <cell r="T537" t="str">
            <v xml:space="preserve"> </v>
          </cell>
          <cell r="U537" t="str">
            <v xml:space="preserve"> </v>
          </cell>
          <cell r="V537" t="str">
            <v xml:space="preserve"> </v>
          </cell>
          <cell r="W537" t="str">
            <v xml:space="preserve"> </v>
          </cell>
          <cell r="X537" t="str">
            <v xml:space="preserve"> </v>
          </cell>
          <cell r="Y537" t="str">
            <v xml:space="preserve"> </v>
          </cell>
        </row>
        <row r="538">
          <cell r="B538" t="str">
            <v>Hebei</v>
          </cell>
          <cell r="C538" t="str">
            <v>石家庄</v>
          </cell>
          <cell r="D538">
            <v>4</v>
          </cell>
          <cell r="E538">
            <v>570</v>
          </cell>
          <cell r="F538">
            <v>306</v>
          </cell>
          <cell r="G538">
            <v>8</v>
          </cell>
          <cell r="H538">
            <v>30</v>
          </cell>
          <cell r="I538">
            <v>50</v>
          </cell>
          <cell r="J538">
            <v>15</v>
          </cell>
          <cell r="K538">
            <v>15</v>
          </cell>
          <cell r="L538">
            <v>3</v>
          </cell>
          <cell r="M538">
            <v>3</v>
          </cell>
          <cell r="N538">
            <v>48</v>
          </cell>
          <cell r="O538">
            <v>68</v>
          </cell>
          <cell r="P538">
            <v>4</v>
          </cell>
          <cell r="Q538">
            <v>180</v>
          </cell>
          <cell r="R538">
            <v>5</v>
          </cell>
          <cell r="S538">
            <v>13</v>
          </cell>
          <cell r="T538">
            <v>0</v>
          </cell>
          <cell r="U538">
            <v>0</v>
          </cell>
          <cell r="V538">
            <v>5</v>
          </cell>
          <cell r="W538">
            <v>13</v>
          </cell>
          <cell r="X538">
            <v>0</v>
          </cell>
          <cell r="Y538">
            <v>0</v>
          </cell>
        </row>
        <row r="539">
          <cell r="N539"/>
          <cell r="O539">
            <v>0</v>
          </cell>
          <cell r="P539">
            <v>0</v>
          </cell>
          <cell r="Q539">
            <v>0</v>
          </cell>
          <cell r="R539" t="str">
            <v xml:space="preserve"> </v>
          </cell>
          <cell r="S539" t="str">
            <v xml:space="preserve"> </v>
          </cell>
          <cell r="T539" t="str">
            <v xml:space="preserve"> </v>
          </cell>
          <cell r="U539" t="str">
            <v xml:space="preserve"> </v>
          </cell>
          <cell r="V539" t="str">
            <v xml:space="preserve"> </v>
          </cell>
          <cell r="W539" t="str">
            <v xml:space="preserve"> </v>
          </cell>
          <cell r="X539" t="str">
            <v xml:space="preserve"> </v>
          </cell>
          <cell r="Y539" t="str">
            <v xml:space="preserve"> </v>
          </cell>
        </row>
        <row r="540">
          <cell r="A540" t="str">
            <v>0610</v>
          </cell>
          <cell r="B540" t="str">
            <v>Hebei</v>
          </cell>
          <cell r="C540" t="str">
            <v>CCL0610  沧州市市-县</v>
          </cell>
          <cell r="D540">
            <v>1</v>
          </cell>
          <cell r="E540">
            <v>33</v>
          </cell>
          <cell r="F540">
            <v>24</v>
          </cell>
          <cell r="G540"/>
          <cell r="H540">
            <v>5</v>
          </cell>
          <cell r="I540">
            <v>7</v>
          </cell>
          <cell r="J540">
            <v>1</v>
          </cell>
          <cell r="K540">
            <v>1</v>
          </cell>
          <cell r="L540"/>
          <cell r="M540"/>
          <cell r="N540">
            <v>6</v>
          </cell>
          <cell r="O540">
            <v>8</v>
          </cell>
          <cell r="P540">
            <v>1</v>
          </cell>
          <cell r="Q540">
            <v>36</v>
          </cell>
          <cell r="R540" t="str">
            <v xml:space="preserve"> </v>
          </cell>
          <cell r="S540" t="str">
            <v xml:space="preserve"> </v>
          </cell>
          <cell r="T540" t="str">
            <v xml:space="preserve"> </v>
          </cell>
          <cell r="U540" t="str">
            <v xml:space="preserve"> </v>
          </cell>
          <cell r="V540" t="str">
            <v xml:space="preserve"> </v>
          </cell>
          <cell r="W540" t="str">
            <v xml:space="preserve"> </v>
          </cell>
          <cell r="X540" t="str">
            <v xml:space="preserve"> </v>
          </cell>
          <cell r="Y540" t="str">
            <v xml:space="preserve"> </v>
          </cell>
        </row>
        <row r="541">
          <cell r="B541" t="str">
            <v>Hebei</v>
          </cell>
          <cell r="C541" t="str">
            <v>沧州</v>
          </cell>
          <cell r="D541">
            <v>1</v>
          </cell>
          <cell r="E541">
            <v>33</v>
          </cell>
          <cell r="F541">
            <v>24</v>
          </cell>
          <cell r="G541">
            <v>0</v>
          </cell>
          <cell r="H541">
            <v>5</v>
          </cell>
          <cell r="I541">
            <v>7</v>
          </cell>
          <cell r="J541">
            <v>1</v>
          </cell>
          <cell r="K541">
            <v>1</v>
          </cell>
          <cell r="L541">
            <v>0</v>
          </cell>
          <cell r="M541">
            <v>0</v>
          </cell>
          <cell r="N541">
            <v>6</v>
          </cell>
          <cell r="O541">
            <v>8</v>
          </cell>
          <cell r="P541">
            <v>1</v>
          </cell>
          <cell r="Q541">
            <v>36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</row>
        <row r="542">
          <cell r="N542"/>
          <cell r="O542">
            <v>0</v>
          </cell>
          <cell r="P542">
            <v>0</v>
          </cell>
          <cell r="Q542">
            <v>0</v>
          </cell>
          <cell r="R542" t="str">
            <v xml:space="preserve"> </v>
          </cell>
          <cell r="S542" t="str">
            <v xml:space="preserve"> </v>
          </cell>
          <cell r="T542" t="str">
            <v xml:space="preserve"> </v>
          </cell>
          <cell r="U542" t="str">
            <v xml:space="preserve"> </v>
          </cell>
          <cell r="V542" t="str">
            <v xml:space="preserve"> </v>
          </cell>
          <cell r="W542" t="str">
            <v xml:space="preserve"> </v>
          </cell>
          <cell r="X542" t="str">
            <v xml:space="preserve"> </v>
          </cell>
          <cell r="Y542" t="str">
            <v xml:space="preserve"> </v>
          </cell>
        </row>
        <row r="543">
          <cell r="A543" t="str">
            <v>0540</v>
          </cell>
          <cell r="B543" t="str">
            <v>Hebei</v>
          </cell>
          <cell r="C543" t="str">
            <v>CCL0540  邢台市市-县</v>
          </cell>
          <cell r="D543">
            <v>1</v>
          </cell>
          <cell r="E543">
            <v>28</v>
          </cell>
          <cell r="F543">
            <v>14</v>
          </cell>
          <cell r="G543">
            <v>24</v>
          </cell>
          <cell r="H543">
            <v>3</v>
          </cell>
          <cell r="I543">
            <v>6</v>
          </cell>
          <cell r="J543">
            <v>1</v>
          </cell>
          <cell r="K543">
            <v>1</v>
          </cell>
          <cell r="L543"/>
          <cell r="M543"/>
          <cell r="N543">
            <v>4</v>
          </cell>
          <cell r="O543">
            <v>7</v>
          </cell>
          <cell r="P543"/>
          <cell r="Q543"/>
          <cell r="R543" t="str">
            <v xml:space="preserve"> </v>
          </cell>
          <cell r="S543" t="str">
            <v xml:space="preserve"> </v>
          </cell>
          <cell r="T543" t="str">
            <v xml:space="preserve"> </v>
          </cell>
          <cell r="U543" t="str">
            <v xml:space="preserve"> </v>
          </cell>
          <cell r="V543" t="str">
            <v xml:space="preserve"> </v>
          </cell>
          <cell r="W543" t="str">
            <v xml:space="preserve"> </v>
          </cell>
          <cell r="X543" t="str">
            <v xml:space="preserve"> </v>
          </cell>
          <cell r="Y543" t="str">
            <v xml:space="preserve"> </v>
          </cell>
        </row>
        <row r="544">
          <cell r="A544" t="str">
            <v>0560</v>
          </cell>
          <cell r="B544" t="str">
            <v>Hebei</v>
          </cell>
          <cell r="C544" t="str">
            <v>CCL0560  邯郸市</v>
          </cell>
          <cell r="D544">
            <v>1</v>
          </cell>
          <cell r="E544">
            <v>63</v>
          </cell>
          <cell r="F544">
            <v>38</v>
          </cell>
          <cell r="G544">
            <v>13</v>
          </cell>
          <cell r="H544">
            <v>4</v>
          </cell>
          <cell r="I544">
            <v>8</v>
          </cell>
          <cell r="J544">
            <v>2</v>
          </cell>
          <cell r="K544">
            <v>2</v>
          </cell>
          <cell r="L544"/>
          <cell r="M544"/>
          <cell r="N544">
            <v>6</v>
          </cell>
          <cell r="O544">
            <v>10</v>
          </cell>
          <cell r="P544"/>
          <cell r="Q544"/>
          <cell r="R544" t="str">
            <v xml:space="preserve"> </v>
          </cell>
          <cell r="S544" t="str">
            <v xml:space="preserve"> </v>
          </cell>
          <cell r="T544" t="str">
            <v xml:space="preserve"> </v>
          </cell>
          <cell r="U544" t="str">
            <v xml:space="preserve"> </v>
          </cell>
          <cell r="V544" t="str">
            <v xml:space="preserve"> </v>
          </cell>
          <cell r="W544" t="str">
            <v xml:space="preserve"> </v>
          </cell>
          <cell r="X544" t="str">
            <v xml:space="preserve"> </v>
          </cell>
          <cell r="Y544" t="str">
            <v xml:space="preserve"> </v>
          </cell>
        </row>
        <row r="545">
          <cell r="B545" t="str">
            <v>Hebei</v>
          </cell>
          <cell r="C545" t="str">
            <v>邯郸</v>
          </cell>
          <cell r="D545">
            <v>2</v>
          </cell>
          <cell r="E545">
            <v>91</v>
          </cell>
          <cell r="F545">
            <v>52</v>
          </cell>
          <cell r="G545">
            <v>37</v>
          </cell>
          <cell r="H545">
            <v>7</v>
          </cell>
          <cell r="I545">
            <v>14</v>
          </cell>
          <cell r="J545">
            <v>3</v>
          </cell>
          <cell r="K545">
            <v>3</v>
          </cell>
          <cell r="L545">
            <v>0</v>
          </cell>
          <cell r="M545">
            <v>0</v>
          </cell>
          <cell r="N545">
            <v>10</v>
          </cell>
          <cell r="O545">
            <v>17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</row>
        <row r="546">
          <cell r="N546"/>
          <cell r="O546">
            <v>0</v>
          </cell>
          <cell r="P546">
            <v>0</v>
          </cell>
          <cell r="Q546">
            <v>0</v>
          </cell>
          <cell r="R546" t="str">
            <v xml:space="preserve"> </v>
          </cell>
          <cell r="S546" t="str">
            <v xml:space="preserve"> </v>
          </cell>
          <cell r="T546" t="str">
            <v xml:space="preserve"> </v>
          </cell>
          <cell r="U546" t="str">
            <v xml:space="preserve"> </v>
          </cell>
          <cell r="V546" t="str">
            <v xml:space="preserve"> </v>
          </cell>
          <cell r="W546" t="str">
            <v xml:space="preserve"> </v>
          </cell>
          <cell r="X546" t="str">
            <v xml:space="preserve"> </v>
          </cell>
          <cell r="Y546" t="str">
            <v xml:space="preserve"> </v>
          </cell>
        </row>
        <row r="547">
          <cell r="A547" t="str">
            <v>6500</v>
          </cell>
          <cell r="B547" t="str">
            <v>Yunan</v>
          </cell>
          <cell r="C547" t="str">
            <v>CCL6500  昆明市</v>
          </cell>
          <cell r="D547">
            <v>4</v>
          </cell>
          <cell r="E547">
            <v>394</v>
          </cell>
          <cell r="F547">
            <v>170</v>
          </cell>
          <cell r="G547"/>
          <cell r="H547">
            <v>4</v>
          </cell>
          <cell r="I547">
            <v>5</v>
          </cell>
          <cell r="J547">
            <v>3</v>
          </cell>
          <cell r="K547">
            <v>3</v>
          </cell>
          <cell r="L547">
            <v>10</v>
          </cell>
          <cell r="M547">
            <v>10</v>
          </cell>
          <cell r="N547">
            <v>17</v>
          </cell>
          <cell r="O547">
            <v>18</v>
          </cell>
          <cell r="P547">
            <v>3</v>
          </cell>
          <cell r="Q547">
            <v>15</v>
          </cell>
          <cell r="R547">
            <v>2</v>
          </cell>
          <cell r="S547">
            <v>10</v>
          </cell>
          <cell r="T547" t="str">
            <v xml:space="preserve"> </v>
          </cell>
          <cell r="U547" t="str">
            <v xml:space="preserve"> </v>
          </cell>
          <cell r="V547">
            <v>2</v>
          </cell>
          <cell r="W547">
            <v>10</v>
          </cell>
          <cell r="X547">
            <v>10</v>
          </cell>
          <cell r="Y547">
            <v>10</v>
          </cell>
        </row>
        <row r="548">
          <cell r="A548" t="str">
            <v>6503</v>
          </cell>
          <cell r="B548" t="str">
            <v>Yunan</v>
          </cell>
          <cell r="C548" t="str">
            <v>CCL6503  安宁市</v>
          </cell>
          <cell r="D548"/>
          <cell r="E548"/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  <cell r="P548"/>
          <cell r="Q548"/>
          <cell r="R548" t="str">
            <v xml:space="preserve"> </v>
          </cell>
          <cell r="S548" t="str">
            <v xml:space="preserve"> </v>
          </cell>
          <cell r="T548" t="str">
            <v xml:space="preserve"> </v>
          </cell>
          <cell r="U548" t="str">
            <v xml:space="preserve"> </v>
          </cell>
          <cell r="V548" t="str">
            <v xml:space="preserve"> </v>
          </cell>
          <cell r="W548" t="str">
            <v xml:space="preserve"> </v>
          </cell>
          <cell r="X548" t="str">
            <v xml:space="preserve"> </v>
          </cell>
          <cell r="Y548" t="str">
            <v xml:space="preserve"> </v>
          </cell>
        </row>
        <row r="549">
          <cell r="A549" t="str">
            <v>6531</v>
          </cell>
          <cell r="B549" t="str">
            <v>Yunan</v>
          </cell>
          <cell r="C549" t="str">
            <v>CCL6531  玉溪市</v>
          </cell>
          <cell r="D549">
            <v>2</v>
          </cell>
          <cell r="E549">
            <v>43</v>
          </cell>
          <cell r="F549">
            <v>40</v>
          </cell>
          <cell r="G549">
            <v>2</v>
          </cell>
          <cell r="H549">
            <v>4</v>
          </cell>
          <cell r="I549">
            <v>4</v>
          </cell>
          <cell r="J549">
            <v>1</v>
          </cell>
          <cell r="K549">
            <v>1</v>
          </cell>
          <cell r="L549"/>
          <cell r="M549"/>
          <cell r="N549">
            <v>5</v>
          </cell>
          <cell r="O549">
            <v>5</v>
          </cell>
          <cell r="P549"/>
          <cell r="Q549"/>
          <cell r="R549" t="str">
            <v xml:space="preserve"> </v>
          </cell>
          <cell r="S549" t="str">
            <v xml:space="preserve"> </v>
          </cell>
          <cell r="T549" t="str">
            <v xml:space="preserve"> </v>
          </cell>
          <cell r="U549" t="str">
            <v xml:space="preserve"> </v>
          </cell>
          <cell r="V549" t="str">
            <v xml:space="preserve"> </v>
          </cell>
          <cell r="W549" t="str">
            <v xml:space="preserve"> </v>
          </cell>
          <cell r="X549" t="str">
            <v xml:space="preserve"> </v>
          </cell>
          <cell r="Y549" t="str">
            <v xml:space="preserve"> </v>
          </cell>
        </row>
        <row r="550">
          <cell r="A550" t="str">
            <v>6550</v>
          </cell>
          <cell r="B550" t="str">
            <v>Yunan</v>
          </cell>
          <cell r="C550" t="str">
            <v>CCL6550  曲靖市</v>
          </cell>
          <cell r="D550">
            <v>2</v>
          </cell>
          <cell r="E550">
            <v>31</v>
          </cell>
          <cell r="F550">
            <v>18</v>
          </cell>
          <cell r="G550">
            <v>9</v>
          </cell>
          <cell r="H550">
            <v>5</v>
          </cell>
          <cell r="I550">
            <v>15</v>
          </cell>
          <cell r="J550">
            <v>1</v>
          </cell>
          <cell r="K550">
            <v>3</v>
          </cell>
          <cell r="L550">
            <v>3</v>
          </cell>
          <cell r="M550">
            <v>3</v>
          </cell>
          <cell r="N550">
            <v>9</v>
          </cell>
          <cell r="O550">
            <v>21</v>
          </cell>
          <cell r="P550"/>
          <cell r="Q550"/>
          <cell r="R550" t="str">
            <v xml:space="preserve"> </v>
          </cell>
          <cell r="S550" t="str">
            <v xml:space="preserve"> </v>
          </cell>
          <cell r="T550" t="str">
            <v xml:space="preserve"> </v>
          </cell>
          <cell r="U550" t="str">
            <v xml:space="preserve"> </v>
          </cell>
          <cell r="V550" t="str">
            <v xml:space="preserve"> </v>
          </cell>
          <cell r="W550" t="str">
            <v xml:space="preserve"> </v>
          </cell>
          <cell r="X550" t="str">
            <v xml:space="preserve"> </v>
          </cell>
          <cell r="Y550" t="str">
            <v xml:space="preserve"> </v>
          </cell>
        </row>
        <row r="551">
          <cell r="A551" t="str">
            <v>6570</v>
          </cell>
          <cell r="B551" t="str">
            <v>Yunan</v>
          </cell>
          <cell r="C551" t="str">
            <v>CCL6570  昭通市</v>
          </cell>
          <cell r="D551"/>
          <cell r="E551"/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 t="str">
            <v xml:space="preserve"> </v>
          </cell>
          <cell r="S551" t="str">
            <v xml:space="preserve"> </v>
          </cell>
          <cell r="T551" t="str">
            <v xml:space="preserve"> </v>
          </cell>
          <cell r="U551" t="str">
            <v xml:space="preserve"> </v>
          </cell>
          <cell r="V551" t="str">
            <v xml:space="preserve"> </v>
          </cell>
          <cell r="W551" t="str">
            <v xml:space="preserve"> </v>
          </cell>
          <cell r="X551" t="str">
            <v xml:space="preserve"> </v>
          </cell>
          <cell r="Y551" t="str">
            <v xml:space="preserve"> </v>
          </cell>
        </row>
        <row r="552">
          <cell r="A552" t="str">
            <v>6616</v>
          </cell>
          <cell r="B552" t="str">
            <v>Yunan</v>
          </cell>
          <cell r="C552" t="str">
            <v>CCL6616  开远市</v>
          </cell>
          <cell r="D552">
            <v>2</v>
          </cell>
          <cell r="E552">
            <v>35</v>
          </cell>
          <cell r="F552">
            <v>17</v>
          </cell>
          <cell r="G552">
            <v>3</v>
          </cell>
          <cell r="H552">
            <v>5</v>
          </cell>
          <cell r="I552">
            <v>5</v>
          </cell>
          <cell r="J552"/>
          <cell r="K552"/>
          <cell r="L552">
            <v>2</v>
          </cell>
          <cell r="M552">
            <v>2</v>
          </cell>
          <cell r="N552">
            <v>7</v>
          </cell>
          <cell r="O552">
            <v>7</v>
          </cell>
          <cell r="P552">
            <v>1</v>
          </cell>
          <cell r="Q552">
            <v>1</v>
          </cell>
          <cell r="R552" t="str">
            <v xml:space="preserve"> </v>
          </cell>
          <cell r="S552" t="str">
            <v xml:space="preserve"> </v>
          </cell>
          <cell r="T552" t="str">
            <v xml:space="preserve"> </v>
          </cell>
          <cell r="U552" t="str">
            <v xml:space="preserve"> </v>
          </cell>
          <cell r="V552" t="str">
            <v xml:space="preserve"> </v>
          </cell>
          <cell r="W552" t="str">
            <v xml:space="preserve"> </v>
          </cell>
          <cell r="X552" t="str">
            <v xml:space="preserve"> </v>
          </cell>
          <cell r="Y552" t="str">
            <v xml:space="preserve"> </v>
          </cell>
        </row>
        <row r="553">
          <cell r="A553" t="str">
            <v>6650</v>
          </cell>
          <cell r="B553" t="str">
            <v>Yunan</v>
          </cell>
          <cell r="C553" t="str">
            <v>CCL6650  思茅市</v>
          </cell>
          <cell r="D553"/>
          <cell r="E553"/>
          <cell r="F553"/>
          <cell r="G553">
            <v>9</v>
          </cell>
          <cell r="H553">
            <v>5</v>
          </cell>
          <cell r="I553">
            <v>6</v>
          </cell>
          <cell r="J553">
            <v>3</v>
          </cell>
          <cell r="K553">
            <v>3</v>
          </cell>
          <cell r="L553">
            <v>1</v>
          </cell>
          <cell r="M553">
            <v>1</v>
          </cell>
          <cell r="N553">
            <v>9</v>
          </cell>
          <cell r="O553">
            <v>10</v>
          </cell>
          <cell r="P553"/>
          <cell r="Q553"/>
          <cell r="R553" t="str">
            <v xml:space="preserve"> </v>
          </cell>
          <cell r="S553" t="str">
            <v xml:space="preserve"> </v>
          </cell>
          <cell r="T553" t="str">
            <v xml:space="preserve"> </v>
          </cell>
          <cell r="U553" t="str">
            <v xml:space="preserve"> </v>
          </cell>
          <cell r="V553" t="str">
            <v xml:space="preserve"> </v>
          </cell>
          <cell r="W553" t="str">
            <v xml:space="preserve"> </v>
          </cell>
          <cell r="X553" t="str">
            <v xml:space="preserve"> </v>
          </cell>
          <cell r="Y553" t="str">
            <v xml:space="preserve"> </v>
          </cell>
        </row>
        <row r="554">
          <cell r="A554" t="str">
            <v>6750</v>
          </cell>
          <cell r="B554" t="str">
            <v>Yunan</v>
          </cell>
          <cell r="C554" t="str">
            <v>CCL6750  楚雄市</v>
          </cell>
          <cell r="D554"/>
          <cell r="E554"/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  <cell r="P554"/>
          <cell r="Q554"/>
          <cell r="R554" t="str">
            <v xml:space="preserve"> </v>
          </cell>
          <cell r="S554" t="str">
            <v xml:space="preserve"> </v>
          </cell>
          <cell r="T554" t="str">
            <v xml:space="preserve"> </v>
          </cell>
          <cell r="U554" t="str">
            <v xml:space="preserve"> </v>
          </cell>
          <cell r="V554" t="str">
            <v xml:space="preserve"> </v>
          </cell>
          <cell r="W554" t="str">
            <v xml:space="preserve"> </v>
          </cell>
          <cell r="X554" t="str">
            <v xml:space="preserve"> </v>
          </cell>
          <cell r="Y554" t="str">
            <v xml:space="preserve"> </v>
          </cell>
        </row>
        <row r="555">
          <cell r="B555" t="str">
            <v>Yunan</v>
          </cell>
          <cell r="C555" t="str">
            <v>昆明</v>
          </cell>
          <cell r="D555">
            <v>10</v>
          </cell>
          <cell r="E555">
            <v>503</v>
          </cell>
          <cell r="F555">
            <v>245</v>
          </cell>
          <cell r="G555">
            <v>23</v>
          </cell>
          <cell r="H555">
            <v>23</v>
          </cell>
          <cell r="I555">
            <v>35</v>
          </cell>
          <cell r="J555">
            <v>8</v>
          </cell>
          <cell r="K555">
            <v>10</v>
          </cell>
          <cell r="L555">
            <v>16</v>
          </cell>
          <cell r="M555">
            <v>16</v>
          </cell>
          <cell r="N555">
            <v>47</v>
          </cell>
          <cell r="O555">
            <v>61</v>
          </cell>
          <cell r="P555">
            <v>4</v>
          </cell>
          <cell r="Q555">
            <v>16</v>
          </cell>
          <cell r="R555">
            <v>2</v>
          </cell>
          <cell r="S555">
            <v>10</v>
          </cell>
          <cell r="T555">
            <v>0</v>
          </cell>
          <cell r="U555">
            <v>0</v>
          </cell>
          <cell r="V555">
            <v>2</v>
          </cell>
          <cell r="W555">
            <v>10</v>
          </cell>
          <cell r="X555">
            <v>10</v>
          </cell>
          <cell r="Y555">
            <v>10</v>
          </cell>
        </row>
        <row r="556">
          <cell r="N556"/>
          <cell r="O556">
            <v>0</v>
          </cell>
          <cell r="P556">
            <v>0</v>
          </cell>
          <cell r="Q556">
            <v>0</v>
          </cell>
          <cell r="R556" t="str">
            <v xml:space="preserve"> </v>
          </cell>
          <cell r="S556" t="str">
            <v xml:space="preserve"> </v>
          </cell>
          <cell r="T556" t="str">
            <v xml:space="preserve"> </v>
          </cell>
          <cell r="U556" t="str">
            <v xml:space="preserve"> </v>
          </cell>
          <cell r="V556" t="str">
            <v xml:space="preserve"> </v>
          </cell>
          <cell r="W556" t="str">
            <v xml:space="preserve"> </v>
          </cell>
          <cell r="X556" t="str">
            <v xml:space="preserve"> </v>
          </cell>
          <cell r="Y556" t="str">
            <v xml:space="preserve"> </v>
          </cell>
        </row>
        <row r="557">
          <cell r="A557" t="str">
            <v>6710</v>
          </cell>
          <cell r="B557" t="str">
            <v>Yunan</v>
          </cell>
          <cell r="C557" t="str">
            <v>CCL6710  大理市</v>
          </cell>
          <cell r="D557">
            <v>3</v>
          </cell>
          <cell r="E557">
            <v>64</v>
          </cell>
          <cell r="F557">
            <v>53</v>
          </cell>
          <cell r="G557">
            <v>4</v>
          </cell>
          <cell r="H557">
            <v>3</v>
          </cell>
          <cell r="I557">
            <v>3</v>
          </cell>
          <cell r="J557">
            <v>4</v>
          </cell>
          <cell r="K557">
            <v>4</v>
          </cell>
          <cell r="L557">
            <v>5</v>
          </cell>
          <cell r="M557">
            <v>5</v>
          </cell>
          <cell r="N557">
            <v>12</v>
          </cell>
          <cell r="O557">
            <v>12</v>
          </cell>
          <cell r="P557"/>
          <cell r="Q557"/>
          <cell r="R557" t="str">
            <v xml:space="preserve"> </v>
          </cell>
          <cell r="S557" t="str">
            <v xml:space="preserve"> </v>
          </cell>
          <cell r="T557" t="str">
            <v xml:space="preserve"> </v>
          </cell>
          <cell r="U557" t="str">
            <v xml:space="preserve"> </v>
          </cell>
          <cell r="V557" t="str">
            <v xml:space="preserve"> </v>
          </cell>
          <cell r="W557" t="str">
            <v xml:space="preserve"> </v>
          </cell>
          <cell r="X557" t="str">
            <v xml:space="preserve"> </v>
          </cell>
          <cell r="Y557" t="str">
            <v xml:space="preserve"> </v>
          </cell>
        </row>
        <row r="558">
          <cell r="A558" t="str">
            <v>6741</v>
          </cell>
          <cell r="B558" t="str">
            <v>Yunan</v>
          </cell>
          <cell r="C558" t="str">
            <v>CCL6741  丽江县</v>
          </cell>
          <cell r="D558"/>
          <cell r="E558"/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  <cell r="P558"/>
          <cell r="Q558"/>
          <cell r="R558" t="str">
            <v xml:space="preserve"> </v>
          </cell>
          <cell r="S558" t="str">
            <v xml:space="preserve"> </v>
          </cell>
          <cell r="T558" t="str">
            <v xml:space="preserve"> </v>
          </cell>
          <cell r="U558" t="str">
            <v xml:space="preserve"> </v>
          </cell>
          <cell r="V558" t="str">
            <v xml:space="preserve"> </v>
          </cell>
          <cell r="W558" t="str">
            <v xml:space="preserve"> </v>
          </cell>
          <cell r="X558" t="str">
            <v xml:space="preserve"> </v>
          </cell>
          <cell r="Y558" t="str">
            <v xml:space="preserve"> </v>
          </cell>
        </row>
        <row r="559">
          <cell r="A559" t="str">
            <v>6780</v>
          </cell>
          <cell r="B559" t="str">
            <v>Yunan</v>
          </cell>
          <cell r="C559" t="str">
            <v>CCL6780  保山市</v>
          </cell>
          <cell r="D559">
            <v>2</v>
          </cell>
          <cell r="E559">
            <v>42</v>
          </cell>
          <cell r="F559">
            <v>22</v>
          </cell>
          <cell r="G559">
            <v>1</v>
          </cell>
          <cell r="H559">
            <v>1</v>
          </cell>
          <cell r="I559">
            <v>1</v>
          </cell>
          <cell r="J559">
            <v>3</v>
          </cell>
          <cell r="K559">
            <v>3</v>
          </cell>
          <cell r="L559">
            <v>5</v>
          </cell>
          <cell r="M559">
            <v>5</v>
          </cell>
          <cell r="N559">
            <v>9</v>
          </cell>
          <cell r="O559">
            <v>9</v>
          </cell>
          <cell r="P559"/>
          <cell r="Q559"/>
          <cell r="R559" t="str">
            <v xml:space="preserve"> </v>
          </cell>
          <cell r="S559" t="str">
            <v xml:space="preserve"> </v>
          </cell>
          <cell r="T559" t="str">
            <v xml:space="preserve"> </v>
          </cell>
          <cell r="U559" t="str">
            <v xml:space="preserve"> </v>
          </cell>
          <cell r="V559" t="str">
            <v xml:space="preserve"> </v>
          </cell>
          <cell r="W559" t="str">
            <v xml:space="preserve"> </v>
          </cell>
          <cell r="X559" t="str">
            <v xml:space="preserve"> </v>
          </cell>
          <cell r="Y559" t="str">
            <v xml:space="preserve"> </v>
          </cell>
        </row>
        <row r="560">
          <cell r="B560" t="str">
            <v>Yunan</v>
          </cell>
          <cell r="C560" t="str">
            <v>大理</v>
          </cell>
          <cell r="D560">
            <v>5</v>
          </cell>
          <cell r="E560">
            <v>106</v>
          </cell>
          <cell r="F560">
            <v>75</v>
          </cell>
          <cell r="G560">
            <v>5</v>
          </cell>
          <cell r="H560">
            <v>4</v>
          </cell>
          <cell r="I560">
            <v>4</v>
          </cell>
          <cell r="J560">
            <v>7</v>
          </cell>
          <cell r="K560">
            <v>7</v>
          </cell>
          <cell r="L560">
            <v>10</v>
          </cell>
          <cell r="M560">
            <v>10</v>
          </cell>
          <cell r="N560">
            <v>21</v>
          </cell>
          <cell r="O560">
            <v>21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</row>
        <row r="561">
          <cell r="N561"/>
          <cell r="O561">
            <v>0</v>
          </cell>
          <cell r="P561">
            <v>0</v>
          </cell>
          <cell r="Q561">
            <v>0</v>
          </cell>
          <cell r="R561" t="str">
            <v xml:space="preserve"> </v>
          </cell>
          <cell r="S561" t="str">
            <v xml:space="preserve"> </v>
          </cell>
          <cell r="T561" t="str">
            <v xml:space="preserve"> </v>
          </cell>
          <cell r="U561" t="str">
            <v xml:space="preserve"> </v>
          </cell>
          <cell r="V561" t="str">
            <v xml:space="preserve"> </v>
          </cell>
          <cell r="W561" t="str">
            <v xml:space="preserve"> </v>
          </cell>
          <cell r="X561" t="str">
            <v xml:space="preserve"> </v>
          </cell>
          <cell r="Y561" t="str">
            <v xml:space="preserve"> </v>
          </cell>
        </row>
        <row r="562">
          <cell r="A562" t="str">
            <v>5500</v>
          </cell>
          <cell r="B562" t="str">
            <v>Guizhou</v>
          </cell>
          <cell r="C562" t="str">
            <v>CCL5500  贵阳市</v>
          </cell>
          <cell r="D562">
            <v>7</v>
          </cell>
          <cell r="E562">
            <v>197</v>
          </cell>
          <cell r="F562">
            <v>117</v>
          </cell>
          <cell r="G562">
            <v>4</v>
          </cell>
          <cell r="H562">
            <v>4</v>
          </cell>
          <cell r="I562">
            <v>5</v>
          </cell>
          <cell r="J562">
            <v>8</v>
          </cell>
          <cell r="K562">
            <v>9</v>
          </cell>
          <cell r="L562"/>
          <cell r="M562"/>
          <cell r="N562">
            <v>12</v>
          </cell>
          <cell r="O562">
            <v>14</v>
          </cell>
          <cell r="P562"/>
          <cell r="Q562"/>
          <cell r="R562">
            <v>1</v>
          </cell>
          <cell r="S562">
            <v>8</v>
          </cell>
          <cell r="T562" t="str">
            <v xml:space="preserve"> </v>
          </cell>
          <cell r="U562" t="str">
            <v xml:space="preserve"> </v>
          </cell>
          <cell r="V562">
            <v>1</v>
          </cell>
          <cell r="W562">
            <v>8</v>
          </cell>
          <cell r="X562" t="str">
            <v xml:space="preserve"> </v>
          </cell>
          <cell r="Y562" t="str">
            <v xml:space="preserve"> </v>
          </cell>
        </row>
        <row r="563">
          <cell r="A563" t="str">
            <v>5530</v>
          </cell>
          <cell r="B563" t="str">
            <v>Guizhou</v>
          </cell>
          <cell r="C563" t="str">
            <v>CCL5530  六盘水市</v>
          </cell>
          <cell r="D563"/>
          <cell r="E563"/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  <cell r="R563" t="str">
            <v xml:space="preserve"> </v>
          </cell>
          <cell r="S563" t="str">
            <v xml:space="preserve"> </v>
          </cell>
          <cell r="T563" t="str">
            <v xml:space="preserve"> </v>
          </cell>
          <cell r="U563" t="str">
            <v xml:space="preserve"> </v>
          </cell>
          <cell r="V563" t="str">
            <v xml:space="preserve"> </v>
          </cell>
          <cell r="W563" t="str">
            <v xml:space="preserve"> </v>
          </cell>
          <cell r="X563" t="str">
            <v xml:space="preserve"> </v>
          </cell>
          <cell r="Y563" t="str">
            <v xml:space="preserve"> </v>
          </cell>
        </row>
        <row r="564">
          <cell r="A564" t="str">
            <v>5580</v>
          </cell>
          <cell r="B564" t="str">
            <v>Guizhou</v>
          </cell>
          <cell r="C564" t="str">
            <v>CCL5580  都匀市</v>
          </cell>
          <cell r="D564"/>
          <cell r="E564"/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  <cell r="R564" t="str">
            <v xml:space="preserve"> </v>
          </cell>
          <cell r="S564" t="str">
            <v xml:space="preserve"> </v>
          </cell>
          <cell r="T564" t="str">
            <v xml:space="preserve"> </v>
          </cell>
          <cell r="U564" t="str">
            <v xml:space="preserve"> </v>
          </cell>
          <cell r="V564" t="str">
            <v xml:space="preserve"> </v>
          </cell>
          <cell r="W564" t="str">
            <v xml:space="preserve"> </v>
          </cell>
          <cell r="X564" t="str">
            <v xml:space="preserve"> </v>
          </cell>
          <cell r="Y564" t="str">
            <v xml:space="preserve"> </v>
          </cell>
        </row>
        <row r="565">
          <cell r="A565" t="str">
            <v>5610</v>
          </cell>
          <cell r="B565" t="str">
            <v>Guizhou</v>
          </cell>
          <cell r="C565" t="str">
            <v>CCL5610  安顺市</v>
          </cell>
          <cell r="D565">
            <v>3</v>
          </cell>
          <cell r="E565">
            <v>660</v>
          </cell>
          <cell r="F565">
            <v>102</v>
          </cell>
          <cell r="G565"/>
          <cell r="H565">
            <v>2</v>
          </cell>
          <cell r="I565">
            <v>2</v>
          </cell>
          <cell r="J565">
            <v>1</v>
          </cell>
          <cell r="K565">
            <v>1</v>
          </cell>
          <cell r="L565"/>
          <cell r="M565"/>
          <cell r="N565">
            <v>3</v>
          </cell>
          <cell r="O565">
            <v>3</v>
          </cell>
          <cell r="P565"/>
          <cell r="Q565"/>
          <cell r="R565" t="str">
            <v xml:space="preserve"> </v>
          </cell>
          <cell r="S565" t="str">
            <v xml:space="preserve"> </v>
          </cell>
          <cell r="T565" t="str">
            <v xml:space="preserve"> </v>
          </cell>
          <cell r="U565" t="str">
            <v xml:space="preserve"> </v>
          </cell>
          <cell r="V565" t="str">
            <v xml:space="preserve"> </v>
          </cell>
          <cell r="W565" t="str">
            <v xml:space="preserve"> </v>
          </cell>
          <cell r="X565" t="str">
            <v xml:space="preserve"> </v>
          </cell>
          <cell r="Y565" t="str">
            <v xml:space="preserve"> </v>
          </cell>
        </row>
        <row r="566">
          <cell r="A566" t="str">
            <v>5624</v>
          </cell>
          <cell r="B566" t="str">
            <v>Guizhou</v>
          </cell>
          <cell r="C566" t="str">
            <v>CCL5624  兴义市</v>
          </cell>
          <cell r="D566"/>
          <cell r="E566"/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  <cell r="R566" t="str">
            <v xml:space="preserve"> </v>
          </cell>
          <cell r="S566" t="str">
            <v xml:space="preserve"> </v>
          </cell>
          <cell r="T566" t="str">
            <v xml:space="preserve"> </v>
          </cell>
          <cell r="U566" t="str">
            <v xml:space="preserve"> </v>
          </cell>
          <cell r="V566" t="str">
            <v xml:space="preserve"> </v>
          </cell>
          <cell r="W566" t="str">
            <v xml:space="preserve"> </v>
          </cell>
          <cell r="X566" t="str">
            <v xml:space="preserve"> </v>
          </cell>
          <cell r="Y566" t="str">
            <v xml:space="preserve"> </v>
          </cell>
        </row>
        <row r="567">
          <cell r="A567" t="str">
            <v>5630</v>
          </cell>
          <cell r="B567" t="str">
            <v>Guizhou</v>
          </cell>
          <cell r="C567" t="str">
            <v>CCL5630  遵义市</v>
          </cell>
          <cell r="D567">
            <v>2</v>
          </cell>
          <cell r="E567">
            <v>203</v>
          </cell>
          <cell r="F567">
            <v>75</v>
          </cell>
          <cell r="G567"/>
          <cell r="H567">
            <v>4</v>
          </cell>
          <cell r="I567">
            <v>6</v>
          </cell>
          <cell r="J567">
            <v>1</v>
          </cell>
          <cell r="K567">
            <v>1</v>
          </cell>
          <cell r="L567"/>
          <cell r="M567"/>
          <cell r="N567">
            <v>5</v>
          </cell>
          <cell r="O567">
            <v>7</v>
          </cell>
          <cell r="P567"/>
          <cell r="Q567"/>
          <cell r="R567" t="str">
            <v xml:space="preserve"> </v>
          </cell>
          <cell r="S567" t="str">
            <v xml:space="preserve"> </v>
          </cell>
          <cell r="T567" t="str">
            <v xml:space="preserve"> </v>
          </cell>
          <cell r="U567" t="str">
            <v xml:space="preserve"> </v>
          </cell>
          <cell r="V567" t="str">
            <v xml:space="preserve"> </v>
          </cell>
          <cell r="W567" t="str">
            <v xml:space="preserve"> </v>
          </cell>
          <cell r="X567" t="str">
            <v xml:space="preserve"> </v>
          </cell>
          <cell r="Y567" t="str">
            <v xml:space="preserve"> </v>
          </cell>
        </row>
        <row r="568">
          <cell r="B568" t="str">
            <v>Guizhou</v>
          </cell>
          <cell r="C568" t="str">
            <v>贵阳</v>
          </cell>
          <cell r="D568">
            <v>12</v>
          </cell>
          <cell r="E568">
            <v>1060</v>
          </cell>
          <cell r="F568">
            <v>294</v>
          </cell>
          <cell r="G568">
            <v>4</v>
          </cell>
          <cell r="H568">
            <v>10</v>
          </cell>
          <cell r="I568">
            <v>13</v>
          </cell>
          <cell r="J568">
            <v>10</v>
          </cell>
          <cell r="K568">
            <v>11</v>
          </cell>
          <cell r="L568">
            <v>0</v>
          </cell>
          <cell r="M568">
            <v>0</v>
          </cell>
          <cell r="N568">
            <v>20</v>
          </cell>
          <cell r="O568">
            <v>24</v>
          </cell>
          <cell r="P568">
            <v>0</v>
          </cell>
          <cell r="Q568">
            <v>0</v>
          </cell>
          <cell r="R568">
            <v>1</v>
          </cell>
          <cell r="S568">
            <v>8</v>
          </cell>
          <cell r="T568">
            <v>0</v>
          </cell>
          <cell r="U568">
            <v>0</v>
          </cell>
          <cell r="V568">
            <v>1</v>
          </cell>
          <cell r="W568">
            <v>8</v>
          </cell>
          <cell r="X568">
            <v>0</v>
          </cell>
          <cell r="Y568">
            <v>0</v>
          </cell>
        </row>
        <row r="569">
          <cell r="N569"/>
          <cell r="O569">
            <v>0</v>
          </cell>
          <cell r="P569">
            <v>0</v>
          </cell>
          <cell r="Q569">
            <v>0</v>
          </cell>
          <cell r="R569" t="str">
            <v xml:space="preserve"> </v>
          </cell>
          <cell r="S569" t="str">
            <v xml:space="preserve"> </v>
          </cell>
          <cell r="T569" t="str">
            <v xml:space="preserve"> </v>
          </cell>
          <cell r="U569" t="str">
            <v xml:space="preserve"> </v>
          </cell>
          <cell r="V569" t="str">
            <v xml:space="preserve"> </v>
          </cell>
          <cell r="W569" t="str">
            <v xml:space="preserve"> </v>
          </cell>
          <cell r="X569" t="str">
            <v xml:space="preserve"> </v>
          </cell>
          <cell r="Y569" t="str">
            <v xml:space="preserve"> </v>
          </cell>
        </row>
        <row r="570">
          <cell r="A570" t="str">
            <v>5543</v>
          </cell>
          <cell r="B570" t="str">
            <v>Guizhou</v>
          </cell>
          <cell r="C570" t="str">
            <v>CCL5543  铜仁市</v>
          </cell>
          <cell r="D570"/>
          <cell r="E570"/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  <cell r="R570" t="str">
            <v xml:space="preserve"> </v>
          </cell>
          <cell r="S570" t="str">
            <v xml:space="preserve"> </v>
          </cell>
          <cell r="T570" t="str">
            <v xml:space="preserve"> </v>
          </cell>
          <cell r="U570" t="str">
            <v xml:space="preserve"> </v>
          </cell>
          <cell r="V570" t="str">
            <v xml:space="preserve"> </v>
          </cell>
          <cell r="W570" t="str">
            <v xml:space="preserve"> </v>
          </cell>
          <cell r="X570" t="str">
            <v xml:space="preserve"> </v>
          </cell>
          <cell r="Y570" t="str">
            <v xml:space="preserve"> </v>
          </cell>
        </row>
        <row r="571">
          <cell r="A571" t="str">
            <v>5577</v>
          </cell>
          <cell r="B571" t="str">
            <v>Guizhou</v>
          </cell>
          <cell r="C571" t="str">
            <v>CCL5577  镇远县</v>
          </cell>
          <cell r="D571"/>
          <cell r="E571"/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  <cell r="R571" t="str">
            <v xml:space="preserve"> </v>
          </cell>
          <cell r="S571" t="str">
            <v xml:space="preserve"> </v>
          </cell>
          <cell r="T571" t="str">
            <v xml:space="preserve"> </v>
          </cell>
          <cell r="U571" t="str">
            <v xml:space="preserve"> </v>
          </cell>
          <cell r="V571" t="str">
            <v xml:space="preserve"> </v>
          </cell>
          <cell r="W571" t="str">
            <v xml:space="preserve"> </v>
          </cell>
          <cell r="X571" t="str">
            <v xml:space="preserve"> </v>
          </cell>
          <cell r="Y571" t="str">
            <v xml:space="preserve"> </v>
          </cell>
        </row>
        <row r="572">
          <cell r="B572" t="str">
            <v>Guizhou</v>
          </cell>
          <cell r="C572" t="str">
            <v>铜仁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/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</row>
        <row r="573">
          <cell r="N573"/>
          <cell r="O573">
            <v>0</v>
          </cell>
          <cell r="P573">
            <v>0</v>
          </cell>
          <cell r="Q573">
            <v>0</v>
          </cell>
          <cell r="R573" t="str">
            <v xml:space="preserve"> </v>
          </cell>
          <cell r="S573" t="str">
            <v xml:space="preserve"> </v>
          </cell>
          <cell r="T573" t="str">
            <v xml:space="preserve"> </v>
          </cell>
          <cell r="U573" t="str">
            <v xml:space="preserve"> </v>
          </cell>
          <cell r="V573" t="str">
            <v xml:space="preserve"> </v>
          </cell>
          <cell r="W573" t="str">
            <v xml:space="preserve"> </v>
          </cell>
          <cell r="X573" t="str">
            <v xml:space="preserve"> </v>
          </cell>
          <cell r="Y573" t="str">
            <v xml:space="preserve"> </v>
          </cell>
        </row>
        <row r="574">
          <cell r="A574" t="str">
            <v>7154</v>
          </cell>
          <cell r="B574" t="str">
            <v>Shaanxi</v>
          </cell>
          <cell r="C574" t="str">
            <v>CCL7154  韩城市</v>
          </cell>
          <cell r="D574">
            <v>1</v>
          </cell>
          <cell r="E574">
            <v>51</v>
          </cell>
          <cell r="F574">
            <v>43</v>
          </cell>
          <cell r="G574"/>
          <cell r="H574">
            <v>3</v>
          </cell>
          <cell r="I574">
            <v>3</v>
          </cell>
          <cell r="J574">
            <v>1</v>
          </cell>
          <cell r="K574">
            <v>1</v>
          </cell>
          <cell r="L574"/>
          <cell r="M574"/>
          <cell r="N574">
            <v>4</v>
          </cell>
          <cell r="O574">
            <v>4</v>
          </cell>
          <cell r="P574"/>
          <cell r="Q574"/>
          <cell r="R574" t="str">
            <v xml:space="preserve"> </v>
          </cell>
          <cell r="S574" t="str">
            <v xml:space="preserve"> </v>
          </cell>
          <cell r="T574" t="str">
            <v xml:space="preserve"> </v>
          </cell>
          <cell r="U574" t="str">
            <v xml:space="preserve"> </v>
          </cell>
          <cell r="V574" t="str">
            <v xml:space="preserve"> </v>
          </cell>
          <cell r="W574" t="str">
            <v xml:space="preserve"> </v>
          </cell>
          <cell r="X574" t="str">
            <v xml:space="preserve"> </v>
          </cell>
          <cell r="Y574" t="str">
            <v xml:space="preserve"> </v>
          </cell>
        </row>
        <row r="575">
          <cell r="A575" t="str">
            <v>7160</v>
          </cell>
          <cell r="B575" t="str">
            <v>Shaanxi</v>
          </cell>
          <cell r="C575" t="str">
            <v>CCL7160  延安市</v>
          </cell>
          <cell r="D575">
            <v>4</v>
          </cell>
          <cell r="E575">
            <v>36</v>
          </cell>
          <cell r="F575">
            <v>28</v>
          </cell>
          <cell r="G575"/>
          <cell r="H575">
            <v>2</v>
          </cell>
          <cell r="I575">
            <v>2</v>
          </cell>
          <cell r="J575">
            <v>1</v>
          </cell>
          <cell r="K575">
            <v>1</v>
          </cell>
          <cell r="L575">
            <v>2</v>
          </cell>
          <cell r="M575">
            <v>2</v>
          </cell>
          <cell r="N575">
            <v>5</v>
          </cell>
          <cell r="O575">
            <v>5</v>
          </cell>
          <cell r="P575"/>
          <cell r="Q575"/>
          <cell r="R575" t="str">
            <v xml:space="preserve"> </v>
          </cell>
          <cell r="S575" t="str">
            <v xml:space="preserve"> </v>
          </cell>
          <cell r="T575" t="str">
            <v xml:space="preserve"> </v>
          </cell>
          <cell r="U575" t="str">
            <v xml:space="preserve"> </v>
          </cell>
          <cell r="V575" t="str">
            <v xml:space="preserve"> </v>
          </cell>
          <cell r="W575" t="str">
            <v xml:space="preserve"> </v>
          </cell>
          <cell r="X575" t="str">
            <v xml:space="preserve"> </v>
          </cell>
          <cell r="Y575" t="str">
            <v xml:space="preserve"> </v>
          </cell>
        </row>
        <row r="576">
          <cell r="A576" t="str">
            <v>7180</v>
          </cell>
          <cell r="B576" t="str">
            <v>Shaanxi</v>
          </cell>
          <cell r="C576" t="str">
            <v>CCL7180  绥德县</v>
          </cell>
          <cell r="D576"/>
          <cell r="E576"/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  <cell r="P576"/>
          <cell r="Q576"/>
          <cell r="R576" t="str">
            <v xml:space="preserve"> </v>
          </cell>
          <cell r="S576" t="str">
            <v xml:space="preserve"> </v>
          </cell>
          <cell r="T576" t="str">
            <v xml:space="preserve"> </v>
          </cell>
          <cell r="U576" t="str">
            <v xml:space="preserve"> </v>
          </cell>
          <cell r="V576" t="str">
            <v xml:space="preserve"> </v>
          </cell>
          <cell r="W576" t="str">
            <v xml:space="preserve"> </v>
          </cell>
          <cell r="X576" t="str">
            <v xml:space="preserve"> </v>
          </cell>
          <cell r="Y576" t="str">
            <v xml:space="preserve"> </v>
          </cell>
        </row>
        <row r="577">
          <cell r="A577" t="str">
            <v>7185</v>
          </cell>
          <cell r="B577" t="str">
            <v>Shaanxi</v>
          </cell>
          <cell r="C577" t="str">
            <v>CCL7185  靖边县</v>
          </cell>
          <cell r="D577"/>
          <cell r="E577"/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  <cell r="P577"/>
          <cell r="Q577"/>
          <cell r="R577" t="str">
            <v xml:space="preserve"> </v>
          </cell>
          <cell r="S577" t="str">
            <v xml:space="preserve"> </v>
          </cell>
          <cell r="T577" t="str">
            <v xml:space="preserve"> </v>
          </cell>
          <cell r="U577" t="str">
            <v xml:space="preserve"> </v>
          </cell>
          <cell r="V577" t="str">
            <v xml:space="preserve"> </v>
          </cell>
          <cell r="W577" t="str">
            <v xml:space="preserve"> </v>
          </cell>
          <cell r="X577" t="str">
            <v xml:space="preserve"> </v>
          </cell>
          <cell r="Y577" t="str">
            <v xml:space="preserve"> </v>
          </cell>
        </row>
        <row r="578">
          <cell r="A578" t="str">
            <v>7190</v>
          </cell>
          <cell r="B578" t="str">
            <v>Shaanxi</v>
          </cell>
          <cell r="C578" t="str">
            <v>CCL7190  榆林市</v>
          </cell>
          <cell r="D578">
            <v>2</v>
          </cell>
          <cell r="E578">
            <v>16</v>
          </cell>
          <cell r="F578">
            <v>14</v>
          </cell>
          <cell r="G578"/>
          <cell r="H578">
            <v>1</v>
          </cell>
          <cell r="I578">
            <v>1</v>
          </cell>
          <cell r="J578">
            <v>2</v>
          </cell>
          <cell r="K578">
            <v>2</v>
          </cell>
          <cell r="L578">
            <v>2</v>
          </cell>
          <cell r="M578">
            <v>2</v>
          </cell>
          <cell r="N578">
            <v>5</v>
          </cell>
          <cell r="O578">
            <v>5</v>
          </cell>
          <cell r="P578"/>
          <cell r="Q578"/>
          <cell r="R578" t="str">
            <v xml:space="preserve"> </v>
          </cell>
          <cell r="S578" t="str">
            <v xml:space="preserve"> </v>
          </cell>
          <cell r="T578" t="str">
            <v xml:space="preserve"> </v>
          </cell>
          <cell r="U578" t="str">
            <v xml:space="preserve"> </v>
          </cell>
          <cell r="V578" t="str">
            <v xml:space="preserve"> </v>
          </cell>
          <cell r="W578" t="str">
            <v xml:space="preserve"> </v>
          </cell>
          <cell r="X578" t="str">
            <v xml:space="preserve"> </v>
          </cell>
          <cell r="Y578" t="str">
            <v xml:space="preserve"> </v>
          </cell>
        </row>
        <row r="579">
          <cell r="B579" t="str">
            <v>Shaanxi</v>
          </cell>
          <cell r="C579" t="str">
            <v>延安</v>
          </cell>
          <cell r="D579">
            <v>7</v>
          </cell>
          <cell r="E579">
            <v>103</v>
          </cell>
          <cell r="F579">
            <v>85</v>
          </cell>
          <cell r="G579">
            <v>0</v>
          </cell>
          <cell r="H579">
            <v>6</v>
          </cell>
          <cell r="I579">
            <v>6</v>
          </cell>
          <cell r="J579">
            <v>4</v>
          </cell>
          <cell r="K579">
            <v>4</v>
          </cell>
          <cell r="L579">
            <v>4</v>
          </cell>
          <cell r="M579">
            <v>4</v>
          </cell>
          <cell r="N579">
            <v>14</v>
          </cell>
          <cell r="O579">
            <v>14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</row>
        <row r="580">
          <cell r="N580"/>
          <cell r="O580">
            <v>0</v>
          </cell>
          <cell r="P580">
            <v>0</v>
          </cell>
          <cell r="Q580">
            <v>0</v>
          </cell>
          <cell r="R580" t="str">
            <v xml:space="preserve"> </v>
          </cell>
          <cell r="S580" t="str">
            <v xml:space="preserve"> </v>
          </cell>
          <cell r="T580" t="str">
            <v xml:space="preserve"> </v>
          </cell>
          <cell r="U580" t="str">
            <v xml:space="preserve"> </v>
          </cell>
          <cell r="V580" t="str">
            <v xml:space="preserve"> </v>
          </cell>
          <cell r="W580" t="str">
            <v xml:space="preserve"> </v>
          </cell>
          <cell r="X580" t="str">
            <v xml:space="preserve"> </v>
          </cell>
          <cell r="Y580" t="str">
            <v xml:space="preserve"> </v>
          </cell>
        </row>
        <row r="581">
          <cell r="A581" t="str">
            <v>7100</v>
          </cell>
          <cell r="B581" t="str">
            <v>Shaanxi</v>
          </cell>
          <cell r="C581" t="str">
            <v>CCL7100  西安市</v>
          </cell>
          <cell r="D581">
            <v>10</v>
          </cell>
          <cell r="E581">
            <v>167</v>
          </cell>
          <cell r="F581">
            <v>126</v>
          </cell>
          <cell r="G581">
            <v>52</v>
          </cell>
          <cell r="H581">
            <v>57</v>
          </cell>
          <cell r="I581">
            <v>140</v>
          </cell>
          <cell r="J581"/>
          <cell r="K581"/>
          <cell r="L581"/>
          <cell r="M581"/>
          <cell r="N581">
            <v>57</v>
          </cell>
          <cell r="O581">
            <v>140</v>
          </cell>
          <cell r="P581">
            <v>4</v>
          </cell>
          <cell r="Q581">
            <v>70</v>
          </cell>
          <cell r="R581">
            <v>4</v>
          </cell>
          <cell r="S581">
            <v>14</v>
          </cell>
          <cell r="T581" t="str">
            <v xml:space="preserve"> </v>
          </cell>
          <cell r="U581" t="str">
            <v xml:space="preserve"> </v>
          </cell>
          <cell r="V581">
            <v>4</v>
          </cell>
          <cell r="W581">
            <v>14</v>
          </cell>
          <cell r="X581">
            <v>2</v>
          </cell>
          <cell r="Y581">
            <v>2</v>
          </cell>
        </row>
        <row r="582">
          <cell r="A582" t="str">
            <v>7120</v>
          </cell>
          <cell r="B582" t="str">
            <v>Shaanxi</v>
          </cell>
          <cell r="C582" t="str">
            <v>CCL7120  咸阳市</v>
          </cell>
          <cell r="D582">
            <v>2</v>
          </cell>
          <cell r="E582">
            <v>57</v>
          </cell>
          <cell r="F582">
            <v>26</v>
          </cell>
          <cell r="G582">
            <v>4</v>
          </cell>
          <cell r="H582">
            <v>3</v>
          </cell>
          <cell r="I582">
            <v>3</v>
          </cell>
          <cell r="J582">
            <v>1</v>
          </cell>
          <cell r="K582">
            <v>1</v>
          </cell>
          <cell r="L582"/>
          <cell r="M582"/>
          <cell r="N582">
            <v>4</v>
          </cell>
          <cell r="O582">
            <v>4</v>
          </cell>
          <cell r="P582"/>
          <cell r="Q582"/>
          <cell r="R582" t="str">
            <v xml:space="preserve"> </v>
          </cell>
          <cell r="S582" t="str">
            <v xml:space="preserve"> </v>
          </cell>
          <cell r="T582" t="str">
            <v xml:space="preserve"> </v>
          </cell>
          <cell r="U582" t="str">
            <v xml:space="preserve"> </v>
          </cell>
          <cell r="V582" t="str">
            <v xml:space="preserve"> </v>
          </cell>
          <cell r="W582" t="str">
            <v xml:space="preserve"> </v>
          </cell>
          <cell r="X582" t="str">
            <v xml:space="preserve"> </v>
          </cell>
          <cell r="Y582" t="str">
            <v xml:space="preserve"> </v>
          </cell>
        </row>
        <row r="583">
          <cell r="A583" t="str">
            <v>7140</v>
          </cell>
          <cell r="B583" t="str">
            <v>Shaanxi</v>
          </cell>
          <cell r="C583" t="str">
            <v>CCL7140  渭南市</v>
          </cell>
          <cell r="D583">
            <v>1</v>
          </cell>
          <cell r="E583">
            <v>53</v>
          </cell>
          <cell r="F583">
            <v>37</v>
          </cell>
          <cell r="G583"/>
          <cell r="H583">
            <v>4</v>
          </cell>
          <cell r="I583">
            <v>4</v>
          </cell>
          <cell r="J583">
            <v>1</v>
          </cell>
          <cell r="K583">
            <v>1</v>
          </cell>
          <cell r="L583"/>
          <cell r="M583"/>
          <cell r="N583">
            <v>5</v>
          </cell>
          <cell r="O583">
            <v>5</v>
          </cell>
          <cell r="P583"/>
          <cell r="Q583"/>
          <cell r="R583" t="str">
            <v xml:space="preserve"> </v>
          </cell>
          <cell r="S583" t="str">
            <v xml:space="preserve"> </v>
          </cell>
          <cell r="T583" t="str">
            <v xml:space="preserve"> </v>
          </cell>
          <cell r="U583" t="str">
            <v xml:space="preserve"> </v>
          </cell>
          <cell r="V583" t="str">
            <v xml:space="preserve"> </v>
          </cell>
          <cell r="W583" t="str">
            <v xml:space="preserve"> </v>
          </cell>
          <cell r="X583" t="str">
            <v xml:space="preserve"> </v>
          </cell>
          <cell r="Y583" t="str">
            <v xml:space="preserve"> </v>
          </cell>
        </row>
        <row r="584">
          <cell r="A584" t="str">
            <v>7210</v>
          </cell>
          <cell r="B584" t="str">
            <v>Shaanxi</v>
          </cell>
          <cell r="C584" t="str">
            <v>CCL7210  宝鸡市</v>
          </cell>
          <cell r="D584">
            <v>1</v>
          </cell>
          <cell r="E584">
            <v>37</v>
          </cell>
          <cell r="F584">
            <v>20</v>
          </cell>
          <cell r="G584">
            <v>10</v>
          </cell>
          <cell r="H584">
            <v>6</v>
          </cell>
          <cell r="I584">
            <v>6</v>
          </cell>
          <cell r="J584">
            <v>4</v>
          </cell>
          <cell r="K584">
            <v>4</v>
          </cell>
          <cell r="L584"/>
          <cell r="M584"/>
          <cell r="N584">
            <v>10</v>
          </cell>
          <cell r="O584">
            <v>10</v>
          </cell>
          <cell r="P584"/>
          <cell r="Q584"/>
          <cell r="R584" t="str">
            <v xml:space="preserve"> </v>
          </cell>
          <cell r="S584" t="str">
            <v xml:space="preserve"> </v>
          </cell>
          <cell r="T584" t="str">
            <v xml:space="preserve"> </v>
          </cell>
          <cell r="U584" t="str">
            <v xml:space="preserve"> </v>
          </cell>
          <cell r="V584" t="str">
            <v xml:space="preserve"> </v>
          </cell>
          <cell r="W584" t="str">
            <v xml:space="preserve"> </v>
          </cell>
          <cell r="X584" t="str">
            <v xml:space="preserve"> </v>
          </cell>
          <cell r="Y584" t="str">
            <v xml:space="preserve"> </v>
          </cell>
        </row>
        <row r="585">
          <cell r="A585" t="str">
            <v>7230</v>
          </cell>
          <cell r="B585" t="str">
            <v>Shaanxi</v>
          </cell>
          <cell r="C585" t="str">
            <v>CCL7230  汉中市</v>
          </cell>
          <cell r="D585">
            <v>2</v>
          </cell>
          <cell r="E585">
            <v>151</v>
          </cell>
          <cell r="F585">
            <v>81</v>
          </cell>
          <cell r="G585"/>
          <cell r="H585">
            <v>3</v>
          </cell>
          <cell r="I585">
            <v>6</v>
          </cell>
          <cell r="J585">
            <v>3</v>
          </cell>
          <cell r="K585">
            <v>3</v>
          </cell>
          <cell r="L585"/>
          <cell r="M585"/>
          <cell r="N585">
            <v>6</v>
          </cell>
          <cell r="O585">
            <v>9</v>
          </cell>
          <cell r="P585"/>
          <cell r="Q585"/>
          <cell r="R585" t="str">
            <v xml:space="preserve"> </v>
          </cell>
          <cell r="S585" t="str">
            <v xml:space="preserve"> </v>
          </cell>
          <cell r="T585" t="str">
            <v xml:space="preserve"> </v>
          </cell>
          <cell r="U585" t="str">
            <v xml:space="preserve"> </v>
          </cell>
          <cell r="V585" t="str">
            <v xml:space="preserve"> </v>
          </cell>
          <cell r="W585" t="str">
            <v xml:space="preserve"> </v>
          </cell>
          <cell r="X585" t="str">
            <v xml:space="preserve"> </v>
          </cell>
          <cell r="Y585" t="str">
            <v xml:space="preserve"> </v>
          </cell>
        </row>
        <row r="586">
          <cell r="A586" t="str">
            <v>7250</v>
          </cell>
          <cell r="B586" t="str">
            <v>Shaanxi</v>
          </cell>
          <cell r="C586" t="str">
            <v>CCL7250  安康市</v>
          </cell>
          <cell r="D586">
            <v>4</v>
          </cell>
          <cell r="E586">
            <v>91</v>
          </cell>
          <cell r="F586">
            <v>55</v>
          </cell>
          <cell r="G586"/>
          <cell r="H586">
            <v>4</v>
          </cell>
          <cell r="I586">
            <v>5</v>
          </cell>
          <cell r="J586">
            <v>3</v>
          </cell>
          <cell r="K586">
            <v>3</v>
          </cell>
          <cell r="L586"/>
          <cell r="M586"/>
          <cell r="N586">
            <v>7</v>
          </cell>
          <cell r="O586">
            <v>8</v>
          </cell>
          <cell r="P586"/>
          <cell r="Q586"/>
          <cell r="R586" t="str">
            <v xml:space="preserve"> </v>
          </cell>
          <cell r="S586" t="str">
            <v xml:space="preserve"> </v>
          </cell>
          <cell r="T586" t="str">
            <v xml:space="preserve"> </v>
          </cell>
          <cell r="U586" t="str">
            <v xml:space="preserve"> </v>
          </cell>
          <cell r="V586" t="str">
            <v xml:space="preserve"> </v>
          </cell>
          <cell r="W586" t="str">
            <v xml:space="preserve"> </v>
          </cell>
          <cell r="X586" t="str">
            <v xml:space="preserve"> </v>
          </cell>
          <cell r="Y586" t="str">
            <v xml:space="preserve"> </v>
          </cell>
        </row>
        <row r="587">
          <cell r="A587" t="str">
            <v>7270</v>
          </cell>
          <cell r="B587" t="str">
            <v>Shaanxi</v>
          </cell>
          <cell r="C587" t="str">
            <v>CCL7270  铜川市</v>
          </cell>
          <cell r="D587">
            <v>1</v>
          </cell>
          <cell r="E587">
            <v>63</v>
          </cell>
          <cell r="F587">
            <v>37</v>
          </cell>
          <cell r="G587"/>
          <cell r="H587">
            <v>5</v>
          </cell>
          <cell r="I587">
            <v>5</v>
          </cell>
          <cell r="J587"/>
          <cell r="K587"/>
          <cell r="L587"/>
          <cell r="M587"/>
          <cell r="N587">
            <v>5</v>
          </cell>
          <cell r="O587">
            <v>5</v>
          </cell>
          <cell r="P587"/>
          <cell r="Q587"/>
          <cell r="R587" t="str">
            <v xml:space="preserve"> </v>
          </cell>
          <cell r="S587" t="str">
            <v xml:space="preserve"> </v>
          </cell>
          <cell r="T587" t="str">
            <v xml:space="preserve"> </v>
          </cell>
          <cell r="U587" t="str">
            <v xml:space="preserve"> </v>
          </cell>
          <cell r="V587" t="str">
            <v xml:space="preserve"> </v>
          </cell>
          <cell r="W587" t="str">
            <v xml:space="preserve"> </v>
          </cell>
          <cell r="X587" t="str">
            <v xml:space="preserve"> </v>
          </cell>
          <cell r="Y587" t="str">
            <v xml:space="preserve"> </v>
          </cell>
        </row>
        <row r="588">
          <cell r="B588" t="str">
            <v>Shaanxi</v>
          </cell>
          <cell r="C588" t="str">
            <v>西安</v>
          </cell>
          <cell r="D588">
            <v>21</v>
          </cell>
          <cell r="E588">
            <v>619</v>
          </cell>
          <cell r="F588">
            <v>382</v>
          </cell>
          <cell r="G588">
            <v>66</v>
          </cell>
          <cell r="H588">
            <v>82</v>
          </cell>
          <cell r="I588">
            <v>169</v>
          </cell>
          <cell r="J588">
            <v>12</v>
          </cell>
          <cell r="K588">
            <v>12</v>
          </cell>
          <cell r="L588">
            <v>0</v>
          </cell>
          <cell r="M588">
            <v>0</v>
          </cell>
          <cell r="N588">
            <v>94</v>
          </cell>
          <cell r="O588">
            <v>181</v>
          </cell>
          <cell r="P588">
            <v>4</v>
          </cell>
          <cell r="Q588">
            <v>70</v>
          </cell>
          <cell r="R588">
            <v>4</v>
          </cell>
          <cell r="S588">
            <v>14</v>
          </cell>
          <cell r="T588">
            <v>0</v>
          </cell>
          <cell r="U588">
            <v>0</v>
          </cell>
          <cell r="V588">
            <v>4</v>
          </cell>
          <cell r="W588">
            <v>14</v>
          </cell>
          <cell r="X588">
            <v>2</v>
          </cell>
          <cell r="Y588">
            <v>2</v>
          </cell>
        </row>
        <row r="589">
          <cell r="N589"/>
          <cell r="O589">
            <v>0</v>
          </cell>
          <cell r="P589">
            <v>0</v>
          </cell>
          <cell r="Q589">
            <v>0</v>
          </cell>
          <cell r="R589" t="str">
            <v xml:space="preserve"> </v>
          </cell>
          <cell r="S589" t="str">
            <v xml:space="preserve"> </v>
          </cell>
          <cell r="T589" t="str">
            <v xml:space="preserve"> </v>
          </cell>
          <cell r="U589" t="str">
            <v xml:space="preserve"> </v>
          </cell>
          <cell r="V589" t="str">
            <v xml:space="preserve"> </v>
          </cell>
          <cell r="W589" t="str">
            <v xml:space="preserve"> </v>
          </cell>
          <cell r="X589" t="str">
            <v xml:space="preserve"> </v>
          </cell>
          <cell r="Y589" t="str">
            <v xml:space="preserve"> </v>
          </cell>
        </row>
        <row r="590">
          <cell r="A590" t="str">
            <v>8320</v>
          </cell>
          <cell r="B590" t="str">
            <v>Xingjiang</v>
          </cell>
          <cell r="C590" t="str">
            <v>CCL8320  石河子市</v>
          </cell>
          <cell r="D590">
            <v>3</v>
          </cell>
          <cell r="E590">
            <v>150</v>
          </cell>
          <cell r="F590">
            <v>85</v>
          </cell>
          <cell r="G590">
            <v>4</v>
          </cell>
          <cell r="H590">
            <v>1</v>
          </cell>
          <cell r="I590">
            <v>2</v>
          </cell>
          <cell r="J590"/>
          <cell r="K590"/>
          <cell r="L590">
            <v>4</v>
          </cell>
          <cell r="M590">
            <v>9</v>
          </cell>
          <cell r="N590">
            <v>5</v>
          </cell>
          <cell r="O590">
            <v>11</v>
          </cell>
          <cell r="P590"/>
          <cell r="Q590"/>
          <cell r="R590" t="str">
            <v xml:space="preserve"> </v>
          </cell>
          <cell r="S590" t="str">
            <v xml:space="preserve"> </v>
          </cell>
          <cell r="T590" t="str">
            <v xml:space="preserve"> </v>
          </cell>
          <cell r="U590" t="str">
            <v xml:space="preserve"> </v>
          </cell>
          <cell r="V590" t="str">
            <v xml:space="preserve"> </v>
          </cell>
          <cell r="W590" t="str">
            <v xml:space="preserve"> </v>
          </cell>
          <cell r="X590" t="str">
            <v xml:space="preserve"> </v>
          </cell>
          <cell r="Y590" t="str">
            <v xml:space="preserve"> </v>
          </cell>
        </row>
        <row r="591">
          <cell r="A591" t="str">
            <v>8332</v>
          </cell>
          <cell r="B591" t="str">
            <v>Xingjiang</v>
          </cell>
          <cell r="C591" t="str">
            <v>CCL8332  奎屯市</v>
          </cell>
          <cell r="D591">
            <v>1</v>
          </cell>
          <cell r="E591">
            <v>20</v>
          </cell>
          <cell r="F591">
            <v>8</v>
          </cell>
          <cell r="G591">
            <v>2</v>
          </cell>
          <cell r="H591">
            <v>6</v>
          </cell>
          <cell r="I591">
            <v>7</v>
          </cell>
          <cell r="J591"/>
          <cell r="K591"/>
          <cell r="L591">
            <v>4</v>
          </cell>
          <cell r="M591">
            <v>5</v>
          </cell>
          <cell r="N591">
            <v>10</v>
          </cell>
          <cell r="O591">
            <v>12</v>
          </cell>
          <cell r="P591"/>
          <cell r="Q591"/>
          <cell r="R591" t="str">
            <v xml:space="preserve"> </v>
          </cell>
          <cell r="S591" t="str">
            <v xml:space="preserve"> </v>
          </cell>
          <cell r="T591" t="str">
            <v xml:space="preserve"> </v>
          </cell>
          <cell r="U591" t="str">
            <v xml:space="preserve"> </v>
          </cell>
          <cell r="V591" t="str">
            <v xml:space="preserve"> </v>
          </cell>
          <cell r="W591" t="str">
            <v xml:space="preserve"> </v>
          </cell>
          <cell r="X591" t="str">
            <v xml:space="preserve"> </v>
          </cell>
          <cell r="Y591" t="str">
            <v xml:space="preserve"> </v>
          </cell>
        </row>
        <row r="592">
          <cell r="A592" t="str">
            <v>8347</v>
          </cell>
          <cell r="B592" t="str">
            <v>Xingjiang</v>
          </cell>
          <cell r="C592" t="str">
            <v>CCL8347  塔城市</v>
          </cell>
          <cell r="D592"/>
          <cell r="E592"/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  <cell r="P592"/>
          <cell r="Q592"/>
          <cell r="R592" t="str">
            <v xml:space="preserve"> </v>
          </cell>
          <cell r="S592" t="str">
            <v xml:space="preserve"> </v>
          </cell>
          <cell r="T592" t="str">
            <v xml:space="preserve"> </v>
          </cell>
          <cell r="U592" t="str">
            <v xml:space="preserve"> </v>
          </cell>
          <cell r="V592" t="str">
            <v xml:space="preserve"> </v>
          </cell>
          <cell r="W592" t="str">
            <v xml:space="preserve"> </v>
          </cell>
          <cell r="X592" t="str">
            <v xml:space="preserve"> </v>
          </cell>
          <cell r="Y592" t="str">
            <v xml:space="preserve"> </v>
          </cell>
        </row>
        <row r="593">
          <cell r="A593" t="str">
            <v>8350</v>
          </cell>
          <cell r="B593" t="str">
            <v>Xingjiang</v>
          </cell>
          <cell r="C593" t="str">
            <v>CCL8350  伊宁市</v>
          </cell>
          <cell r="D593">
            <v>4</v>
          </cell>
          <cell r="E593">
            <v>260</v>
          </cell>
          <cell r="F593">
            <v>91</v>
          </cell>
          <cell r="G593"/>
          <cell r="H593">
            <v>5</v>
          </cell>
          <cell r="I593">
            <v>5</v>
          </cell>
          <cell r="J593">
            <v>1</v>
          </cell>
          <cell r="K593">
            <v>1</v>
          </cell>
          <cell r="L593"/>
          <cell r="M593"/>
          <cell r="N593">
            <v>6</v>
          </cell>
          <cell r="O593">
            <v>6</v>
          </cell>
          <cell r="P593"/>
          <cell r="Q593"/>
          <cell r="R593" t="str">
            <v xml:space="preserve"> </v>
          </cell>
          <cell r="S593" t="str">
            <v xml:space="preserve"> </v>
          </cell>
          <cell r="T593" t="str">
            <v xml:space="preserve"> </v>
          </cell>
          <cell r="U593" t="str">
            <v xml:space="preserve"> </v>
          </cell>
          <cell r="V593" t="str">
            <v xml:space="preserve"> </v>
          </cell>
          <cell r="W593" t="str">
            <v xml:space="preserve"> </v>
          </cell>
          <cell r="X593" t="str">
            <v xml:space="preserve"> </v>
          </cell>
          <cell r="Y593" t="str">
            <v xml:space="preserve"> </v>
          </cell>
        </row>
        <row r="594">
          <cell r="A594" t="str">
            <v>8365</v>
          </cell>
          <cell r="B594" t="str">
            <v>Xingjiang</v>
          </cell>
          <cell r="C594" t="str">
            <v>CCL8365  阿勒泰市</v>
          </cell>
          <cell r="D594"/>
          <cell r="E594"/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  <cell r="P594"/>
          <cell r="Q594"/>
          <cell r="R594" t="str">
            <v xml:space="preserve"> </v>
          </cell>
          <cell r="S594" t="str">
            <v xml:space="preserve"> </v>
          </cell>
          <cell r="T594" t="str">
            <v xml:space="preserve"> </v>
          </cell>
          <cell r="U594" t="str">
            <v xml:space="preserve"> </v>
          </cell>
          <cell r="V594" t="str">
            <v xml:space="preserve"> </v>
          </cell>
          <cell r="W594" t="str">
            <v xml:space="preserve"> </v>
          </cell>
          <cell r="X594" t="str">
            <v xml:space="preserve"> </v>
          </cell>
          <cell r="Y594" t="str">
            <v xml:space="preserve"> </v>
          </cell>
        </row>
        <row r="595">
          <cell r="A595" t="str">
            <v>8430</v>
          </cell>
          <cell r="B595" t="str">
            <v>Xingjiang</v>
          </cell>
          <cell r="C595" t="str">
            <v>CCL8430  阿克苏市</v>
          </cell>
          <cell r="D595">
            <v>4</v>
          </cell>
          <cell r="E595">
            <v>127</v>
          </cell>
          <cell r="F595">
            <v>91</v>
          </cell>
          <cell r="G595"/>
          <cell r="H595">
            <v>8</v>
          </cell>
          <cell r="I595">
            <v>13</v>
          </cell>
          <cell r="J595"/>
          <cell r="K595"/>
          <cell r="L595"/>
          <cell r="M595"/>
          <cell r="N595">
            <v>8</v>
          </cell>
          <cell r="O595">
            <v>13</v>
          </cell>
          <cell r="P595"/>
          <cell r="Q595"/>
          <cell r="R595" t="str">
            <v xml:space="preserve"> </v>
          </cell>
          <cell r="S595" t="str">
            <v xml:space="preserve"> </v>
          </cell>
          <cell r="T595" t="str">
            <v xml:space="preserve"> </v>
          </cell>
          <cell r="U595" t="str">
            <v xml:space="preserve"> </v>
          </cell>
          <cell r="V595" t="str">
            <v xml:space="preserve"> </v>
          </cell>
          <cell r="W595" t="str">
            <v xml:space="preserve"> </v>
          </cell>
          <cell r="X595" t="str">
            <v xml:space="preserve"> </v>
          </cell>
          <cell r="Y595" t="str">
            <v xml:space="preserve"> </v>
          </cell>
        </row>
        <row r="596">
          <cell r="A596" t="str">
            <v>8336</v>
          </cell>
          <cell r="B596" t="str">
            <v>Xingjiang</v>
          </cell>
          <cell r="C596" t="str">
            <v>CCL8336 克拉玛依</v>
          </cell>
          <cell r="D596"/>
          <cell r="E596"/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  <cell r="P596"/>
          <cell r="Q596"/>
          <cell r="R596" t="str">
            <v xml:space="preserve"> </v>
          </cell>
          <cell r="S596" t="str">
            <v xml:space="preserve"> </v>
          </cell>
          <cell r="T596" t="str">
            <v xml:space="preserve"> </v>
          </cell>
          <cell r="U596" t="str">
            <v xml:space="preserve"> </v>
          </cell>
          <cell r="V596" t="str">
            <v xml:space="preserve"> </v>
          </cell>
          <cell r="W596" t="str">
            <v xml:space="preserve"> </v>
          </cell>
          <cell r="X596" t="str">
            <v xml:space="preserve"> </v>
          </cell>
          <cell r="Y596" t="str">
            <v xml:space="preserve"> </v>
          </cell>
        </row>
        <row r="597">
          <cell r="B597" t="str">
            <v>Xingjiang</v>
          </cell>
          <cell r="C597" t="str">
            <v>阿克苏</v>
          </cell>
          <cell r="D597">
            <v>12</v>
          </cell>
          <cell r="E597">
            <v>557</v>
          </cell>
          <cell r="F597">
            <v>275</v>
          </cell>
          <cell r="G597">
            <v>6</v>
          </cell>
          <cell r="H597">
            <v>20</v>
          </cell>
          <cell r="I597">
            <v>27</v>
          </cell>
          <cell r="J597">
            <v>1</v>
          </cell>
          <cell r="K597">
            <v>1</v>
          </cell>
          <cell r="L597">
            <v>8</v>
          </cell>
          <cell r="M597">
            <v>14</v>
          </cell>
          <cell r="N597">
            <v>29</v>
          </cell>
          <cell r="O597">
            <v>42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</row>
        <row r="598">
          <cell r="N598"/>
          <cell r="O598">
            <v>0</v>
          </cell>
          <cell r="P598">
            <v>0</v>
          </cell>
          <cell r="Q598">
            <v>0</v>
          </cell>
          <cell r="R598" t="str">
            <v xml:space="preserve"> </v>
          </cell>
          <cell r="S598" t="str">
            <v xml:space="preserve"> </v>
          </cell>
          <cell r="T598" t="str">
            <v xml:space="preserve"> </v>
          </cell>
          <cell r="U598" t="str">
            <v xml:space="preserve"> </v>
          </cell>
          <cell r="V598" t="str">
            <v xml:space="preserve"> </v>
          </cell>
          <cell r="W598" t="str">
            <v xml:space="preserve"> </v>
          </cell>
          <cell r="X598" t="str">
            <v xml:space="preserve"> </v>
          </cell>
          <cell r="Y598" t="str">
            <v xml:space="preserve"> </v>
          </cell>
        </row>
        <row r="599">
          <cell r="A599" t="str">
            <v>8300</v>
          </cell>
          <cell r="B599" t="str">
            <v>Xingjiang</v>
          </cell>
          <cell r="C599" t="str">
            <v>CCL8300  乌鲁木齐市</v>
          </cell>
          <cell r="D599">
            <v>3</v>
          </cell>
          <cell r="E599">
            <v>70</v>
          </cell>
          <cell r="F599">
            <v>30</v>
          </cell>
          <cell r="G599">
            <v>7</v>
          </cell>
          <cell r="H599">
            <v>9</v>
          </cell>
          <cell r="I599">
            <v>9</v>
          </cell>
          <cell r="J599">
            <v>5</v>
          </cell>
          <cell r="K599">
            <v>5</v>
          </cell>
          <cell r="L599">
            <v>39</v>
          </cell>
          <cell r="M599">
            <v>67</v>
          </cell>
          <cell r="N599">
            <v>53</v>
          </cell>
          <cell r="O599">
            <v>81</v>
          </cell>
          <cell r="P599">
            <v>2</v>
          </cell>
          <cell r="Q599">
            <v>13</v>
          </cell>
          <cell r="R599" t="str">
            <v xml:space="preserve"> </v>
          </cell>
          <cell r="S599" t="str">
            <v xml:space="preserve"> </v>
          </cell>
          <cell r="T599" t="str">
            <v xml:space="preserve"> </v>
          </cell>
          <cell r="U599" t="str">
            <v xml:space="preserve"> </v>
          </cell>
          <cell r="V599" t="str">
            <v xml:space="preserve"> </v>
          </cell>
          <cell r="W599" t="str">
            <v xml:space="preserve"> </v>
          </cell>
          <cell r="X599" t="str">
            <v xml:space="preserve"> </v>
          </cell>
          <cell r="Y599" t="str">
            <v xml:space="preserve"> </v>
          </cell>
        </row>
        <row r="600">
          <cell r="A600" t="str">
            <v>8390</v>
          </cell>
          <cell r="B600" t="str">
            <v>Xingjiang</v>
          </cell>
          <cell r="C600" t="str">
            <v>CCL8390  哈密市</v>
          </cell>
          <cell r="D600">
            <v>1</v>
          </cell>
          <cell r="E600">
            <v>120</v>
          </cell>
          <cell r="F600">
            <v>40</v>
          </cell>
          <cell r="G600">
            <v>2</v>
          </cell>
          <cell r="H600">
            <v>2</v>
          </cell>
          <cell r="I600">
            <v>3</v>
          </cell>
          <cell r="J600">
            <v>5</v>
          </cell>
          <cell r="K600">
            <v>6</v>
          </cell>
          <cell r="L600">
            <v>8</v>
          </cell>
          <cell r="M600">
            <v>8</v>
          </cell>
          <cell r="N600">
            <v>15</v>
          </cell>
          <cell r="O600">
            <v>17</v>
          </cell>
          <cell r="P600"/>
          <cell r="Q600"/>
          <cell r="R600" t="str">
            <v xml:space="preserve"> </v>
          </cell>
          <cell r="S600" t="str">
            <v xml:space="preserve"> </v>
          </cell>
          <cell r="T600" t="str">
            <v xml:space="preserve"> </v>
          </cell>
          <cell r="U600" t="str">
            <v xml:space="preserve"> </v>
          </cell>
          <cell r="V600" t="str">
            <v xml:space="preserve"> </v>
          </cell>
          <cell r="W600" t="str">
            <v xml:space="preserve"> </v>
          </cell>
          <cell r="X600" t="str">
            <v xml:space="preserve"> </v>
          </cell>
          <cell r="Y600" t="str">
            <v xml:space="preserve"> </v>
          </cell>
        </row>
        <row r="601">
          <cell r="A601" t="str">
            <v>8410</v>
          </cell>
          <cell r="B601" t="str">
            <v>Xingjiang</v>
          </cell>
          <cell r="C601" t="str">
            <v>CCL8410  库尔勒市</v>
          </cell>
          <cell r="D601">
            <v>7</v>
          </cell>
          <cell r="E601">
            <v>404</v>
          </cell>
          <cell r="F601">
            <v>95</v>
          </cell>
          <cell r="G601">
            <v>1</v>
          </cell>
          <cell r="H601">
            <v>16</v>
          </cell>
          <cell r="I601">
            <v>17</v>
          </cell>
          <cell r="J601">
            <v>5</v>
          </cell>
          <cell r="K601">
            <v>5</v>
          </cell>
          <cell r="L601">
            <v>1</v>
          </cell>
          <cell r="M601">
            <v>1</v>
          </cell>
          <cell r="N601">
            <v>22</v>
          </cell>
          <cell r="O601">
            <v>23</v>
          </cell>
          <cell r="P601"/>
          <cell r="Q601"/>
          <cell r="R601" t="str">
            <v xml:space="preserve"> </v>
          </cell>
          <cell r="S601" t="str">
            <v xml:space="preserve"> </v>
          </cell>
          <cell r="T601" t="str">
            <v xml:space="preserve"> </v>
          </cell>
          <cell r="U601" t="str">
            <v xml:space="preserve"> </v>
          </cell>
          <cell r="V601" t="str">
            <v xml:space="preserve"> </v>
          </cell>
          <cell r="W601" t="str">
            <v xml:space="preserve"> </v>
          </cell>
          <cell r="X601" t="str">
            <v xml:space="preserve"> </v>
          </cell>
          <cell r="Y601" t="str">
            <v xml:space="preserve"> </v>
          </cell>
        </row>
        <row r="602">
          <cell r="B602" t="str">
            <v>Xingjiang</v>
          </cell>
          <cell r="C602" t="str">
            <v>乌鲁木齐</v>
          </cell>
          <cell r="D602">
            <v>11</v>
          </cell>
          <cell r="E602">
            <v>594</v>
          </cell>
          <cell r="F602">
            <v>165</v>
          </cell>
          <cell r="G602">
            <v>10</v>
          </cell>
          <cell r="H602">
            <v>27</v>
          </cell>
          <cell r="I602">
            <v>29</v>
          </cell>
          <cell r="J602">
            <v>15</v>
          </cell>
          <cell r="K602">
            <v>16</v>
          </cell>
          <cell r="L602">
            <v>48</v>
          </cell>
          <cell r="M602">
            <v>76</v>
          </cell>
          <cell r="N602">
            <v>90</v>
          </cell>
          <cell r="O602">
            <v>121</v>
          </cell>
          <cell r="P602">
            <v>2</v>
          </cell>
          <cell r="Q602">
            <v>13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</row>
        <row r="603">
          <cell r="N603"/>
          <cell r="O603">
            <v>0</v>
          </cell>
          <cell r="P603">
            <v>0</v>
          </cell>
          <cell r="Q603">
            <v>0</v>
          </cell>
          <cell r="R603" t="str">
            <v xml:space="preserve"> </v>
          </cell>
          <cell r="S603" t="str">
            <v xml:space="preserve"> </v>
          </cell>
          <cell r="T603" t="str">
            <v xml:space="preserve"> </v>
          </cell>
          <cell r="U603" t="str">
            <v xml:space="preserve"> </v>
          </cell>
          <cell r="V603" t="str">
            <v xml:space="preserve"> </v>
          </cell>
          <cell r="W603" t="str">
            <v xml:space="preserve"> </v>
          </cell>
          <cell r="X603" t="str">
            <v xml:space="preserve"> </v>
          </cell>
          <cell r="Y603" t="str">
            <v xml:space="preserve"> </v>
          </cell>
        </row>
        <row r="604">
          <cell r="A604" t="str">
            <v>7340</v>
          </cell>
          <cell r="B604" t="str">
            <v>Gansu</v>
          </cell>
          <cell r="C604" t="str">
            <v>CCL7340  张掖市</v>
          </cell>
          <cell r="D604">
            <v>4</v>
          </cell>
          <cell r="E604">
            <v>58</v>
          </cell>
          <cell r="F604">
            <v>30</v>
          </cell>
          <cell r="G604">
            <v>2</v>
          </cell>
          <cell r="H604">
            <v>9</v>
          </cell>
          <cell r="I604">
            <v>9</v>
          </cell>
          <cell r="J604">
            <v>1</v>
          </cell>
          <cell r="K604">
            <v>1</v>
          </cell>
          <cell r="L604"/>
          <cell r="M604"/>
          <cell r="N604">
            <v>10</v>
          </cell>
          <cell r="O604">
            <v>10</v>
          </cell>
          <cell r="P604"/>
          <cell r="Q604"/>
          <cell r="R604" t="str">
            <v xml:space="preserve"> </v>
          </cell>
          <cell r="S604" t="str">
            <v xml:space="preserve"> </v>
          </cell>
          <cell r="T604" t="str">
            <v xml:space="preserve"> </v>
          </cell>
          <cell r="U604" t="str">
            <v xml:space="preserve"> </v>
          </cell>
          <cell r="V604" t="str">
            <v xml:space="preserve"> </v>
          </cell>
          <cell r="W604" t="str">
            <v xml:space="preserve"> </v>
          </cell>
          <cell r="X604" t="str">
            <v xml:space="preserve"> </v>
          </cell>
          <cell r="Y604" t="str">
            <v xml:space="preserve"> </v>
          </cell>
        </row>
        <row r="605">
          <cell r="A605" t="str">
            <v>7350</v>
          </cell>
          <cell r="B605" t="str">
            <v>Gansu</v>
          </cell>
          <cell r="C605" t="str">
            <v>CCL7350  酒泉市</v>
          </cell>
          <cell r="D605"/>
          <cell r="E605"/>
          <cell r="F605"/>
          <cell r="G605"/>
          <cell r="H605"/>
          <cell r="I605"/>
          <cell r="J605"/>
          <cell r="K605"/>
          <cell r="L605"/>
          <cell r="M605"/>
          <cell r="N605"/>
          <cell r="O605"/>
          <cell r="P605"/>
          <cell r="Q605"/>
          <cell r="R605" t="str">
            <v xml:space="preserve"> </v>
          </cell>
          <cell r="S605" t="str">
            <v xml:space="preserve"> </v>
          </cell>
          <cell r="T605" t="str">
            <v xml:space="preserve"> </v>
          </cell>
          <cell r="U605" t="str">
            <v xml:space="preserve"> </v>
          </cell>
          <cell r="V605" t="str">
            <v xml:space="preserve"> </v>
          </cell>
          <cell r="W605" t="str">
            <v xml:space="preserve"> </v>
          </cell>
          <cell r="X605" t="str">
            <v xml:space="preserve"> </v>
          </cell>
          <cell r="Y605" t="str">
            <v xml:space="preserve"> </v>
          </cell>
        </row>
        <row r="606">
          <cell r="A606" t="str">
            <v>7351</v>
          </cell>
          <cell r="B606" t="str">
            <v>Gansu</v>
          </cell>
          <cell r="C606" t="str">
            <v>CCL7351  嘉峪关市</v>
          </cell>
          <cell r="D606">
            <v>1</v>
          </cell>
          <cell r="E606">
            <v>18</v>
          </cell>
          <cell r="F606">
            <v>8</v>
          </cell>
          <cell r="G606">
            <v>2</v>
          </cell>
          <cell r="H606">
            <v>15</v>
          </cell>
          <cell r="I606">
            <v>15</v>
          </cell>
          <cell r="J606">
            <v>3</v>
          </cell>
          <cell r="K606">
            <v>3</v>
          </cell>
          <cell r="L606">
            <v>1</v>
          </cell>
          <cell r="M606">
            <v>1</v>
          </cell>
          <cell r="N606">
            <v>19</v>
          </cell>
          <cell r="O606">
            <v>19</v>
          </cell>
          <cell r="P606"/>
          <cell r="Q606"/>
          <cell r="R606" t="str">
            <v xml:space="preserve"> </v>
          </cell>
          <cell r="S606" t="str">
            <v xml:space="preserve"> </v>
          </cell>
          <cell r="T606" t="str">
            <v xml:space="preserve"> </v>
          </cell>
          <cell r="U606" t="str">
            <v xml:space="preserve"> </v>
          </cell>
          <cell r="V606" t="str">
            <v xml:space="preserve"> </v>
          </cell>
          <cell r="W606" t="str">
            <v xml:space="preserve"> </v>
          </cell>
          <cell r="X606" t="str">
            <v xml:space="preserve"> </v>
          </cell>
          <cell r="Y606" t="str">
            <v xml:space="preserve"> </v>
          </cell>
        </row>
        <row r="607">
          <cell r="B607" t="str">
            <v>Gansu</v>
          </cell>
          <cell r="C607" t="str">
            <v>张掖</v>
          </cell>
          <cell r="D607">
            <v>5</v>
          </cell>
          <cell r="E607">
            <v>76</v>
          </cell>
          <cell r="F607">
            <v>38</v>
          </cell>
          <cell r="G607">
            <v>4</v>
          </cell>
          <cell r="H607">
            <v>24</v>
          </cell>
          <cell r="I607">
            <v>24</v>
          </cell>
          <cell r="J607">
            <v>4</v>
          </cell>
          <cell r="K607">
            <v>4</v>
          </cell>
          <cell r="L607">
            <v>1</v>
          </cell>
          <cell r="M607">
            <v>1</v>
          </cell>
          <cell r="N607">
            <v>29</v>
          </cell>
          <cell r="O607">
            <v>29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</row>
        <row r="608">
          <cell r="N608"/>
          <cell r="O608">
            <v>0</v>
          </cell>
          <cell r="P608">
            <v>0</v>
          </cell>
          <cell r="Q608">
            <v>0</v>
          </cell>
          <cell r="R608" t="str">
            <v xml:space="preserve"> </v>
          </cell>
          <cell r="S608" t="str">
            <v xml:space="preserve"> </v>
          </cell>
          <cell r="T608" t="str">
            <v xml:space="preserve"> </v>
          </cell>
          <cell r="U608" t="str">
            <v xml:space="preserve"> </v>
          </cell>
          <cell r="V608" t="str">
            <v xml:space="preserve"> </v>
          </cell>
          <cell r="W608" t="str">
            <v xml:space="preserve"> </v>
          </cell>
          <cell r="X608" t="str">
            <v xml:space="preserve"> </v>
          </cell>
          <cell r="Y608" t="str">
            <v xml:space="preserve"> </v>
          </cell>
        </row>
        <row r="609">
          <cell r="A609" t="str">
            <v>7300</v>
          </cell>
          <cell r="B609" t="str">
            <v>Gansu</v>
          </cell>
          <cell r="C609" t="str">
            <v>CCL7300  兰州市</v>
          </cell>
          <cell r="D609">
            <v>4</v>
          </cell>
          <cell r="E609">
            <v>142</v>
          </cell>
          <cell r="F609">
            <v>58</v>
          </cell>
          <cell r="G609">
            <v>3</v>
          </cell>
          <cell r="H609">
            <v>4</v>
          </cell>
          <cell r="I609">
            <v>6</v>
          </cell>
          <cell r="J609">
            <v>8</v>
          </cell>
          <cell r="K609">
            <v>8</v>
          </cell>
          <cell r="L609">
            <v>12</v>
          </cell>
          <cell r="M609">
            <v>16</v>
          </cell>
          <cell r="N609">
            <v>24</v>
          </cell>
          <cell r="O609">
            <v>30</v>
          </cell>
          <cell r="P609">
            <v>3</v>
          </cell>
          <cell r="Q609">
            <v>3</v>
          </cell>
          <cell r="R609" t="str">
            <v xml:space="preserve"> </v>
          </cell>
          <cell r="S609" t="str">
            <v xml:space="preserve"> </v>
          </cell>
          <cell r="T609" t="str">
            <v xml:space="preserve"> </v>
          </cell>
          <cell r="U609" t="str">
            <v xml:space="preserve"> </v>
          </cell>
          <cell r="V609" t="str">
            <v xml:space="preserve"> </v>
          </cell>
          <cell r="W609" t="str">
            <v xml:space="preserve"> </v>
          </cell>
          <cell r="X609" t="str">
            <v xml:space="preserve"> </v>
          </cell>
          <cell r="Y609" t="str">
            <v xml:space="preserve"> </v>
          </cell>
        </row>
        <row r="610">
          <cell r="A610" t="str">
            <v>7410</v>
          </cell>
          <cell r="B610" t="str">
            <v>Gansu</v>
          </cell>
          <cell r="C610" t="str">
            <v>CCL7410  天水市</v>
          </cell>
          <cell r="D610">
            <v>3</v>
          </cell>
          <cell r="E610">
            <v>47</v>
          </cell>
          <cell r="F610">
            <v>32</v>
          </cell>
          <cell r="G610">
            <v>2</v>
          </cell>
          <cell r="H610"/>
          <cell r="I610"/>
          <cell r="J610">
            <v>2</v>
          </cell>
          <cell r="K610">
            <v>2</v>
          </cell>
          <cell r="L610"/>
          <cell r="M610"/>
          <cell r="N610">
            <v>2</v>
          </cell>
          <cell r="O610">
            <v>2</v>
          </cell>
          <cell r="P610"/>
          <cell r="Q610"/>
          <cell r="R610" t="str">
            <v xml:space="preserve"> </v>
          </cell>
          <cell r="S610" t="str">
            <v xml:space="preserve"> </v>
          </cell>
          <cell r="T610" t="str">
            <v xml:space="preserve"> </v>
          </cell>
          <cell r="U610" t="str">
            <v xml:space="preserve"> </v>
          </cell>
          <cell r="V610" t="str">
            <v xml:space="preserve"> </v>
          </cell>
          <cell r="W610" t="str">
            <v xml:space="preserve"> </v>
          </cell>
          <cell r="X610" t="str">
            <v xml:space="preserve"> </v>
          </cell>
          <cell r="Y610" t="str">
            <v xml:space="preserve"> </v>
          </cell>
        </row>
        <row r="611">
          <cell r="B611" t="str">
            <v>Gansu</v>
          </cell>
          <cell r="C611" t="str">
            <v>兰州</v>
          </cell>
          <cell r="D611">
            <v>7</v>
          </cell>
          <cell r="E611">
            <v>189</v>
          </cell>
          <cell r="F611">
            <v>90</v>
          </cell>
          <cell r="G611">
            <v>5</v>
          </cell>
          <cell r="H611">
            <v>4</v>
          </cell>
          <cell r="I611">
            <v>6</v>
          </cell>
          <cell r="J611">
            <v>10</v>
          </cell>
          <cell r="K611">
            <v>10</v>
          </cell>
          <cell r="L611">
            <v>12</v>
          </cell>
          <cell r="M611">
            <v>16</v>
          </cell>
          <cell r="N611">
            <v>26</v>
          </cell>
          <cell r="O611">
            <v>32</v>
          </cell>
          <cell r="P611">
            <v>3</v>
          </cell>
          <cell r="Q611">
            <v>3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</row>
        <row r="612">
          <cell r="N612"/>
          <cell r="O612">
            <v>0</v>
          </cell>
          <cell r="P612">
            <v>0</v>
          </cell>
          <cell r="Q612">
            <v>0</v>
          </cell>
          <cell r="R612" t="str">
            <v xml:space="preserve"> </v>
          </cell>
          <cell r="S612" t="str">
            <v xml:space="preserve"> </v>
          </cell>
          <cell r="T612" t="str">
            <v xml:space="preserve"> </v>
          </cell>
          <cell r="U612" t="str">
            <v xml:space="preserve"> </v>
          </cell>
          <cell r="V612" t="str">
            <v xml:space="preserve"> </v>
          </cell>
          <cell r="W612" t="str">
            <v xml:space="preserve"> </v>
          </cell>
          <cell r="X612" t="str">
            <v xml:space="preserve"> </v>
          </cell>
          <cell r="Y612" t="str">
            <v xml:space="preserve"> </v>
          </cell>
        </row>
        <row r="613">
          <cell r="A613" t="str">
            <v>8100</v>
          </cell>
          <cell r="B613" t="str">
            <v>Qinghai</v>
          </cell>
          <cell r="C613" t="str">
            <v>CCL8100  西宁市</v>
          </cell>
          <cell r="D613">
            <v>2</v>
          </cell>
          <cell r="E613">
            <v>85</v>
          </cell>
          <cell r="F613">
            <v>31</v>
          </cell>
          <cell r="G613">
            <v>4</v>
          </cell>
          <cell r="H613">
            <v>4</v>
          </cell>
          <cell r="I613">
            <v>4</v>
          </cell>
          <cell r="J613">
            <v>3</v>
          </cell>
          <cell r="K613">
            <v>3</v>
          </cell>
          <cell r="L613"/>
          <cell r="M613"/>
          <cell r="N613">
            <v>7</v>
          </cell>
          <cell r="O613">
            <v>7</v>
          </cell>
          <cell r="P613">
            <v>2</v>
          </cell>
          <cell r="Q613">
            <v>2</v>
          </cell>
          <cell r="R613" t="str">
            <v xml:space="preserve"> </v>
          </cell>
          <cell r="S613" t="str">
            <v xml:space="preserve"> </v>
          </cell>
          <cell r="T613" t="str">
            <v xml:space="preserve"> </v>
          </cell>
          <cell r="U613" t="str">
            <v xml:space="preserve"> </v>
          </cell>
          <cell r="V613" t="str">
            <v xml:space="preserve"> </v>
          </cell>
          <cell r="W613" t="str">
            <v xml:space="preserve"> </v>
          </cell>
          <cell r="X613" t="str">
            <v xml:space="preserve"> </v>
          </cell>
          <cell r="Y613" t="str">
            <v xml:space="preserve"> </v>
          </cell>
        </row>
        <row r="614">
          <cell r="B614" t="str">
            <v>Qinghai</v>
          </cell>
          <cell r="C614" t="str">
            <v>西宁</v>
          </cell>
          <cell r="D614">
            <v>2</v>
          </cell>
          <cell r="E614">
            <v>85</v>
          </cell>
          <cell r="F614">
            <v>31</v>
          </cell>
          <cell r="G614">
            <v>4</v>
          </cell>
          <cell r="H614">
            <v>4</v>
          </cell>
          <cell r="I614">
            <v>4</v>
          </cell>
          <cell r="J614">
            <v>3</v>
          </cell>
          <cell r="K614">
            <v>3</v>
          </cell>
          <cell r="L614">
            <v>0</v>
          </cell>
          <cell r="M614">
            <v>0</v>
          </cell>
          <cell r="N614">
            <v>7</v>
          </cell>
          <cell r="O614">
            <v>7</v>
          </cell>
          <cell r="P614">
            <v>2</v>
          </cell>
          <cell r="Q614">
            <v>2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</row>
        <row r="615">
          <cell r="N615"/>
          <cell r="O615">
            <v>0</v>
          </cell>
          <cell r="P615">
            <v>0</v>
          </cell>
          <cell r="Q615">
            <v>0</v>
          </cell>
          <cell r="R615" t="str">
            <v xml:space="preserve"> </v>
          </cell>
          <cell r="S615" t="str">
            <v xml:space="preserve"> </v>
          </cell>
          <cell r="T615" t="str">
            <v xml:space="preserve"> </v>
          </cell>
          <cell r="U615" t="str">
            <v xml:space="preserve"> </v>
          </cell>
          <cell r="V615" t="str">
            <v xml:space="preserve"> </v>
          </cell>
          <cell r="W615" t="str">
            <v xml:space="preserve"> </v>
          </cell>
          <cell r="X615" t="str">
            <v xml:space="preserve"> </v>
          </cell>
          <cell r="Y615" t="str">
            <v xml:space="preserve"> </v>
          </cell>
        </row>
        <row r="616">
          <cell r="A616" t="str">
            <v>7500</v>
          </cell>
          <cell r="B616" t="str">
            <v>Ningxia</v>
          </cell>
          <cell r="C616" t="str">
            <v>CCL7500  银川市</v>
          </cell>
          <cell r="D616">
            <v>2</v>
          </cell>
          <cell r="E616">
            <v>56</v>
          </cell>
          <cell r="F616">
            <v>30</v>
          </cell>
          <cell r="G616"/>
          <cell r="H616">
            <v>6</v>
          </cell>
          <cell r="I616">
            <v>11</v>
          </cell>
          <cell r="J616">
            <v>3</v>
          </cell>
          <cell r="K616">
            <v>10</v>
          </cell>
          <cell r="L616"/>
          <cell r="M616"/>
          <cell r="N616">
            <v>9</v>
          </cell>
          <cell r="O616">
            <v>21</v>
          </cell>
          <cell r="P616">
            <v>2</v>
          </cell>
          <cell r="Q616">
            <v>17</v>
          </cell>
          <cell r="R616">
            <v>1</v>
          </cell>
          <cell r="S616">
            <v>1</v>
          </cell>
          <cell r="T616" t="str">
            <v xml:space="preserve"> </v>
          </cell>
          <cell r="U616" t="str">
            <v xml:space="preserve"> </v>
          </cell>
          <cell r="V616">
            <v>1</v>
          </cell>
          <cell r="W616">
            <v>1</v>
          </cell>
          <cell r="X616" t="str">
            <v xml:space="preserve"> </v>
          </cell>
          <cell r="Y616" t="str">
            <v xml:space="preserve"> </v>
          </cell>
        </row>
        <row r="617">
          <cell r="B617" t="str">
            <v>Ningxia</v>
          </cell>
          <cell r="C617" t="str">
            <v>银川</v>
          </cell>
          <cell r="D617">
            <v>2</v>
          </cell>
          <cell r="E617">
            <v>56</v>
          </cell>
          <cell r="F617">
            <v>30</v>
          </cell>
          <cell r="G617">
            <v>0</v>
          </cell>
          <cell r="H617">
            <v>6</v>
          </cell>
          <cell r="I617">
            <v>11</v>
          </cell>
          <cell r="J617">
            <v>3</v>
          </cell>
          <cell r="K617">
            <v>10</v>
          </cell>
          <cell r="L617">
            <v>0</v>
          </cell>
          <cell r="M617">
            <v>0</v>
          </cell>
          <cell r="N617">
            <v>9</v>
          </cell>
          <cell r="O617">
            <v>21</v>
          </cell>
          <cell r="P617">
            <v>2</v>
          </cell>
          <cell r="Q617">
            <v>17</v>
          </cell>
          <cell r="R617">
            <v>1</v>
          </cell>
          <cell r="S617">
            <v>1</v>
          </cell>
          <cell r="T617">
            <v>0</v>
          </cell>
          <cell r="U617">
            <v>0</v>
          </cell>
          <cell r="V617">
            <v>1</v>
          </cell>
          <cell r="W617">
            <v>1</v>
          </cell>
          <cell r="X617">
            <v>0</v>
          </cell>
          <cell r="Y617">
            <v>0</v>
          </cell>
        </row>
        <row r="618">
          <cell r="N618"/>
          <cell r="O618">
            <v>0</v>
          </cell>
          <cell r="P618">
            <v>0</v>
          </cell>
          <cell r="Q618">
            <v>0</v>
          </cell>
          <cell r="R618" t="str">
            <v xml:space="preserve"> </v>
          </cell>
          <cell r="S618" t="str">
            <v xml:space="preserve"> </v>
          </cell>
          <cell r="T618" t="str">
            <v xml:space="preserve"> </v>
          </cell>
          <cell r="U618" t="str">
            <v xml:space="preserve"> </v>
          </cell>
          <cell r="V618" t="str">
            <v xml:space="preserve"> </v>
          </cell>
          <cell r="W618" t="str">
            <v xml:space="preserve"> </v>
          </cell>
          <cell r="X618" t="str">
            <v xml:space="preserve"> </v>
          </cell>
          <cell r="Y618" t="str">
            <v xml:space="preserve"> </v>
          </cell>
        </row>
        <row r="619">
          <cell r="A619" t="str">
            <v>8500</v>
          </cell>
          <cell r="B619" t="str">
            <v>Tibet</v>
          </cell>
          <cell r="C619" t="str">
            <v>CCL8500  拉萨市</v>
          </cell>
          <cell r="D619">
            <v>1</v>
          </cell>
          <cell r="E619">
            <v>15</v>
          </cell>
          <cell r="F619">
            <v>4</v>
          </cell>
          <cell r="G619"/>
          <cell r="H619">
            <v>4</v>
          </cell>
          <cell r="I619">
            <v>4</v>
          </cell>
          <cell r="J619">
            <v>1</v>
          </cell>
          <cell r="K619">
            <v>1</v>
          </cell>
          <cell r="L619">
            <v>1</v>
          </cell>
          <cell r="M619">
            <v>1</v>
          </cell>
          <cell r="N619">
            <v>6</v>
          </cell>
          <cell r="O619">
            <v>6</v>
          </cell>
          <cell r="P619"/>
          <cell r="Q619"/>
          <cell r="R619" t="str">
            <v xml:space="preserve"> </v>
          </cell>
          <cell r="S619" t="str">
            <v xml:space="preserve"> </v>
          </cell>
          <cell r="T619" t="str">
            <v xml:space="preserve"> </v>
          </cell>
          <cell r="U619" t="str">
            <v xml:space="preserve"> </v>
          </cell>
          <cell r="V619" t="str">
            <v xml:space="preserve"> </v>
          </cell>
          <cell r="W619" t="str">
            <v xml:space="preserve"> </v>
          </cell>
          <cell r="X619" t="str">
            <v xml:space="preserve"> </v>
          </cell>
          <cell r="Y619" t="str">
            <v xml:space="preserve"> </v>
          </cell>
        </row>
        <row r="620">
          <cell r="B620" t="str">
            <v>Tibet</v>
          </cell>
          <cell r="C620" t="str">
            <v>拉萨</v>
          </cell>
          <cell r="D620">
            <v>1</v>
          </cell>
          <cell r="E620">
            <v>15</v>
          </cell>
          <cell r="F620">
            <v>4</v>
          </cell>
          <cell r="G620">
            <v>0</v>
          </cell>
          <cell r="H620">
            <v>4</v>
          </cell>
          <cell r="I620">
            <v>4</v>
          </cell>
          <cell r="J620">
            <v>1</v>
          </cell>
          <cell r="K620">
            <v>1</v>
          </cell>
          <cell r="L620">
            <v>1</v>
          </cell>
          <cell r="M620">
            <v>1</v>
          </cell>
          <cell r="N620">
            <v>6</v>
          </cell>
          <cell r="O620">
            <v>6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</row>
        <row r="621">
          <cell r="N621"/>
          <cell r="O621">
            <v>0</v>
          </cell>
          <cell r="P621">
            <v>0</v>
          </cell>
          <cell r="Q621">
            <v>0</v>
          </cell>
          <cell r="R621" t="str">
            <v xml:space="preserve"> </v>
          </cell>
          <cell r="S621" t="str">
            <v xml:space="preserve"> </v>
          </cell>
          <cell r="T621" t="str">
            <v xml:space="preserve"> </v>
          </cell>
          <cell r="U621" t="str">
            <v xml:space="preserve"> </v>
          </cell>
          <cell r="V621" t="str">
            <v xml:space="preserve"> </v>
          </cell>
          <cell r="W621" t="str">
            <v xml:space="preserve"> </v>
          </cell>
          <cell r="X621" t="str">
            <v xml:space="preserve"> </v>
          </cell>
          <cell r="Y621" t="str">
            <v xml:space="preserve"> </v>
          </cell>
        </row>
        <row r="622">
          <cell r="A622" t="str">
            <v>5115</v>
          </cell>
          <cell r="B622" t="str">
            <v>Guangdong</v>
          </cell>
          <cell r="C622" t="str">
            <v>CCL5115  清远市</v>
          </cell>
          <cell r="D622"/>
          <cell r="E622"/>
          <cell r="F622"/>
          <cell r="G622"/>
          <cell r="H622">
            <v>3</v>
          </cell>
          <cell r="I622">
            <v>3</v>
          </cell>
          <cell r="J622"/>
          <cell r="K622"/>
          <cell r="L622"/>
          <cell r="M622"/>
          <cell r="N622">
            <v>3</v>
          </cell>
          <cell r="O622">
            <v>3</v>
          </cell>
          <cell r="P622"/>
          <cell r="Q622"/>
          <cell r="R622" t="str">
            <v xml:space="preserve"> </v>
          </cell>
          <cell r="S622" t="str">
            <v xml:space="preserve"> </v>
          </cell>
          <cell r="T622" t="str">
            <v xml:space="preserve"> </v>
          </cell>
          <cell r="U622" t="str">
            <v xml:space="preserve"> </v>
          </cell>
          <cell r="V622" t="str">
            <v xml:space="preserve"> </v>
          </cell>
          <cell r="W622" t="str">
            <v xml:space="preserve"> </v>
          </cell>
          <cell r="X622" t="str">
            <v xml:space="preserve"> </v>
          </cell>
          <cell r="Y622" t="str">
            <v xml:space="preserve"> </v>
          </cell>
        </row>
        <row r="623">
          <cell r="A623" t="str">
            <v>5120</v>
          </cell>
          <cell r="B623" t="str">
            <v>Guangdong</v>
          </cell>
          <cell r="C623" t="str">
            <v>CCL5120  韶关市</v>
          </cell>
          <cell r="D623">
            <v>1</v>
          </cell>
          <cell r="E623">
            <v>25</v>
          </cell>
          <cell r="F623">
            <v>20</v>
          </cell>
          <cell r="G623"/>
          <cell r="H623">
            <v>4</v>
          </cell>
          <cell r="I623">
            <v>37</v>
          </cell>
          <cell r="J623"/>
          <cell r="K623"/>
          <cell r="L623"/>
          <cell r="M623"/>
          <cell r="N623">
            <v>4</v>
          </cell>
          <cell r="O623">
            <v>37</v>
          </cell>
          <cell r="P623"/>
          <cell r="Q623"/>
          <cell r="R623" t="str">
            <v xml:space="preserve"> </v>
          </cell>
          <cell r="S623" t="str">
            <v xml:space="preserve"> </v>
          </cell>
          <cell r="T623">
            <v>2</v>
          </cell>
          <cell r="U623">
            <v>2</v>
          </cell>
          <cell r="V623">
            <v>2</v>
          </cell>
          <cell r="W623">
            <v>2</v>
          </cell>
          <cell r="X623" t="str">
            <v xml:space="preserve"> </v>
          </cell>
          <cell r="Y623" t="str">
            <v xml:space="preserve"> </v>
          </cell>
        </row>
        <row r="624">
          <cell r="A624" t="str">
            <v>5130</v>
          </cell>
          <cell r="B624" t="str">
            <v>Guangdong</v>
          </cell>
          <cell r="C624" t="str">
            <v>CCL5130  英德市</v>
          </cell>
          <cell r="D624"/>
          <cell r="E624"/>
          <cell r="F624"/>
          <cell r="G624"/>
          <cell r="H624"/>
          <cell r="I624"/>
          <cell r="J624"/>
          <cell r="K624"/>
          <cell r="L624"/>
          <cell r="M624"/>
          <cell r="N624"/>
          <cell r="O624"/>
          <cell r="P624"/>
          <cell r="Q624"/>
          <cell r="R624" t="str">
            <v xml:space="preserve"> </v>
          </cell>
          <cell r="S624" t="str">
            <v xml:space="preserve"> </v>
          </cell>
          <cell r="T624" t="str">
            <v xml:space="preserve"> </v>
          </cell>
          <cell r="U624" t="str">
            <v xml:space="preserve"> </v>
          </cell>
          <cell r="V624" t="str">
            <v xml:space="preserve"> </v>
          </cell>
          <cell r="W624" t="str">
            <v xml:space="preserve"> </v>
          </cell>
          <cell r="X624" t="str">
            <v xml:space="preserve"> </v>
          </cell>
          <cell r="Y624" t="str">
            <v xml:space="preserve"> </v>
          </cell>
        </row>
        <row r="625">
          <cell r="A625" t="str">
            <v>5134</v>
          </cell>
          <cell r="B625" t="str">
            <v>Guangdong</v>
          </cell>
          <cell r="C625" t="str">
            <v>CCL5134  连州市</v>
          </cell>
          <cell r="D625"/>
          <cell r="E625"/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  <cell r="P625"/>
          <cell r="Q625"/>
          <cell r="R625" t="str">
            <v xml:space="preserve"> </v>
          </cell>
          <cell r="S625" t="str">
            <v xml:space="preserve"> </v>
          </cell>
          <cell r="T625" t="str">
            <v xml:space="preserve"> </v>
          </cell>
          <cell r="U625" t="str">
            <v xml:space="preserve"> </v>
          </cell>
          <cell r="V625" t="str">
            <v xml:space="preserve"> </v>
          </cell>
          <cell r="W625" t="str">
            <v xml:space="preserve"> </v>
          </cell>
          <cell r="X625" t="str">
            <v xml:space="preserve"> </v>
          </cell>
          <cell r="Y625" t="str">
            <v xml:space="preserve"> </v>
          </cell>
        </row>
        <row r="626">
          <cell r="B626" t="str">
            <v>Guangdong</v>
          </cell>
          <cell r="C626" t="str">
            <v>韶关</v>
          </cell>
          <cell r="D626">
            <v>1</v>
          </cell>
          <cell r="E626">
            <v>25</v>
          </cell>
          <cell r="F626">
            <v>20</v>
          </cell>
          <cell r="G626">
            <v>0</v>
          </cell>
          <cell r="H626">
            <v>7</v>
          </cell>
          <cell r="I626">
            <v>40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7</v>
          </cell>
          <cell r="O626">
            <v>40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2</v>
          </cell>
          <cell r="U626">
            <v>2</v>
          </cell>
          <cell r="V626">
            <v>2</v>
          </cell>
          <cell r="W626">
            <v>2</v>
          </cell>
          <cell r="X626">
            <v>0</v>
          </cell>
          <cell r="Y626">
            <v>0</v>
          </cell>
        </row>
        <row r="627">
          <cell r="N627"/>
          <cell r="O627">
            <v>0</v>
          </cell>
          <cell r="P627">
            <v>0</v>
          </cell>
          <cell r="Q627">
            <v>0</v>
          </cell>
          <cell r="R627" t="str">
            <v xml:space="preserve"> </v>
          </cell>
          <cell r="S627" t="str">
            <v xml:space="preserve"> </v>
          </cell>
          <cell r="T627" t="str">
            <v xml:space="preserve"> </v>
          </cell>
          <cell r="U627" t="str">
            <v xml:space="preserve"> </v>
          </cell>
          <cell r="V627" t="str">
            <v xml:space="preserve"> </v>
          </cell>
          <cell r="W627" t="str">
            <v xml:space="preserve"> </v>
          </cell>
          <cell r="X627" t="str">
            <v xml:space="preserve"> </v>
          </cell>
          <cell r="Y627" t="str">
            <v xml:space="preserve"> </v>
          </cell>
        </row>
        <row r="628">
          <cell r="A628" t="str">
            <v>5140</v>
          </cell>
          <cell r="B628" t="str">
            <v>Guangdong</v>
          </cell>
          <cell r="C628" t="str">
            <v>CCL5140  梅州市</v>
          </cell>
          <cell r="D628">
            <v>5</v>
          </cell>
          <cell r="E628">
            <v>67</v>
          </cell>
          <cell r="F628">
            <v>53</v>
          </cell>
          <cell r="G628">
            <v>11</v>
          </cell>
          <cell r="H628">
            <v>12</v>
          </cell>
          <cell r="I628">
            <v>15</v>
          </cell>
          <cell r="J628"/>
          <cell r="K628"/>
          <cell r="L628"/>
          <cell r="M628"/>
          <cell r="N628">
            <v>12</v>
          </cell>
          <cell r="O628">
            <v>15</v>
          </cell>
          <cell r="P628">
            <v>11</v>
          </cell>
          <cell r="Q628">
            <v>12</v>
          </cell>
          <cell r="R628">
            <v>1</v>
          </cell>
          <cell r="S628">
            <v>3</v>
          </cell>
          <cell r="T628">
            <v>1</v>
          </cell>
          <cell r="U628">
            <v>2</v>
          </cell>
          <cell r="V628">
            <v>2</v>
          </cell>
          <cell r="W628">
            <v>5</v>
          </cell>
          <cell r="X628" t="str">
            <v xml:space="preserve"> </v>
          </cell>
          <cell r="Y628" t="str">
            <v xml:space="preserve"> </v>
          </cell>
        </row>
        <row r="629">
          <cell r="A629" t="str">
            <v>5145</v>
          </cell>
          <cell r="B629" t="str">
            <v>Guangdong</v>
          </cell>
          <cell r="C629" t="str">
            <v>CCL5145  兴宁市</v>
          </cell>
          <cell r="D629"/>
          <cell r="E629"/>
          <cell r="F629"/>
          <cell r="G629"/>
          <cell r="H629"/>
          <cell r="I629"/>
          <cell r="J629"/>
          <cell r="K629"/>
          <cell r="L629"/>
          <cell r="M629"/>
          <cell r="N629"/>
          <cell r="O629"/>
          <cell r="P629"/>
          <cell r="Q629"/>
          <cell r="R629" t="str">
            <v xml:space="preserve"> </v>
          </cell>
          <cell r="S629" t="str">
            <v xml:space="preserve"> </v>
          </cell>
          <cell r="T629" t="str">
            <v xml:space="preserve"> </v>
          </cell>
          <cell r="U629" t="str">
            <v xml:space="preserve"> </v>
          </cell>
          <cell r="V629" t="str">
            <v xml:space="preserve"> </v>
          </cell>
          <cell r="W629" t="str">
            <v xml:space="preserve"> </v>
          </cell>
          <cell r="X629" t="str">
            <v xml:space="preserve"> </v>
          </cell>
          <cell r="Y629" t="str">
            <v xml:space="preserve"> </v>
          </cell>
        </row>
        <row r="630">
          <cell r="B630" t="str">
            <v>Guangdong</v>
          </cell>
          <cell r="C630" t="str">
            <v>梅州</v>
          </cell>
          <cell r="D630">
            <v>5</v>
          </cell>
          <cell r="E630">
            <v>67</v>
          </cell>
          <cell r="F630">
            <v>53</v>
          </cell>
          <cell r="G630">
            <v>11</v>
          </cell>
          <cell r="H630">
            <v>12</v>
          </cell>
          <cell r="I630">
            <v>15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12</v>
          </cell>
          <cell r="O630">
            <v>15</v>
          </cell>
          <cell r="P630">
            <v>11</v>
          </cell>
          <cell r="Q630">
            <v>12</v>
          </cell>
          <cell r="R630">
            <v>1</v>
          </cell>
          <cell r="S630">
            <v>3</v>
          </cell>
          <cell r="T630">
            <v>1</v>
          </cell>
          <cell r="U630">
            <v>2</v>
          </cell>
          <cell r="V630">
            <v>2</v>
          </cell>
          <cell r="W630">
            <v>5</v>
          </cell>
          <cell r="X630">
            <v>0</v>
          </cell>
          <cell r="Y630">
            <v>0</v>
          </cell>
        </row>
        <row r="631">
          <cell r="N631"/>
          <cell r="O631">
            <v>0</v>
          </cell>
          <cell r="P631">
            <v>0</v>
          </cell>
          <cell r="Q631">
            <v>0</v>
          </cell>
          <cell r="R631" t="str">
            <v xml:space="preserve"> </v>
          </cell>
          <cell r="S631" t="str">
            <v xml:space="preserve"> </v>
          </cell>
          <cell r="T631" t="str">
            <v xml:space="preserve"> </v>
          </cell>
          <cell r="U631" t="str">
            <v xml:space="preserve"> </v>
          </cell>
          <cell r="V631" t="str">
            <v xml:space="preserve"> </v>
          </cell>
          <cell r="W631" t="str">
            <v xml:space="preserve"> </v>
          </cell>
          <cell r="X631" t="str">
            <v xml:space="preserve"> </v>
          </cell>
          <cell r="Y631" t="str">
            <v xml:space="preserve"> </v>
          </cell>
        </row>
        <row r="632">
          <cell r="A632" t="str">
            <v>5260</v>
          </cell>
          <cell r="B632" t="str">
            <v>Guangdong</v>
          </cell>
          <cell r="C632" t="str">
            <v>CCL5260  肇庆市</v>
          </cell>
          <cell r="D632">
            <v>1</v>
          </cell>
          <cell r="E632">
            <v>15</v>
          </cell>
          <cell r="F632">
            <v>10</v>
          </cell>
          <cell r="G632">
            <v>4</v>
          </cell>
          <cell r="H632"/>
          <cell r="I632"/>
          <cell r="J632">
            <v>2</v>
          </cell>
          <cell r="K632">
            <v>2</v>
          </cell>
          <cell r="L632"/>
          <cell r="M632"/>
          <cell r="N632">
            <v>2</v>
          </cell>
          <cell r="O632">
            <v>2</v>
          </cell>
          <cell r="P632"/>
          <cell r="Q632"/>
          <cell r="R632">
            <v>2</v>
          </cell>
          <cell r="S632">
            <v>2</v>
          </cell>
          <cell r="T632">
            <v>2</v>
          </cell>
          <cell r="U632">
            <v>2</v>
          </cell>
          <cell r="V632">
            <v>4</v>
          </cell>
          <cell r="W632">
            <v>4</v>
          </cell>
          <cell r="X632" t="str">
            <v xml:space="preserve"> </v>
          </cell>
          <cell r="Y632" t="str">
            <v xml:space="preserve"> </v>
          </cell>
        </row>
        <row r="633">
          <cell r="A633" t="str">
            <v>5272</v>
          </cell>
          <cell r="B633" t="str">
            <v>Guangdong</v>
          </cell>
          <cell r="C633" t="str">
            <v>CCL5272  罗定市</v>
          </cell>
          <cell r="D633"/>
          <cell r="E633"/>
          <cell r="F633"/>
          <cell r="G633"/>
          <cell r="H633"/>
          <cell r="I633"/>
          <cell r="J633"/>
          <cell r="K633"/>
          <cell r="L633"/>
          <cell r="M633"/>
          <cell r="N633"/>
          <cell r="O633"/>
          <cell r="P633"/>
          <cell r="Q633"/>
          <cell r="R633" t="str">
            <v xml:space="preserve"> </v>
          </cell>
          <cell r="S633" t="str">
            <v xml:space="preserve"> </v>
          </cell>
          <cell r="T633" t="str">
            <v xml:space="preserve"> </v>
          </cell>
          <cell r="U633" t="str">
            <v xml:space="preserve"> </v>
          </cell>
          <cell r="V633" t="str">
            <v xml:space="preserve"> </v>
          </cell>
          <cell r="W633" t="str">
            <v xml:space="preserve"> </v>
          </cell>
          <cell r="X633" t="str">
            <v xml:space="preserve"> </v>
          </cell>
          <cell r="Y633" t="str">
            <v xml:space="preserve"> </v>
          </cell>
        </row>
        <row r="634">
          <cell r="B634" t="str">
            <v>Guangdong</v>
          </cell>
          <cell r="C634" t="str">
            <v>肇庆</v>
          </cell>
          <cell r="D634">
            <v>1</v>
          </cell>
          <cell r="E634">
            <v>15</v>
          </cell>
          <cell r="F634">
            <v>10</v>
          </cell>
          <cell r="G634">
            <v>4</v>
          </cell>
          <cell r="H634">
            <v>0</v>
          </cell>
          <cell r="I634">
            <v>0</v>
          </cell>
          <cell r="J634">
            <v>2</v>
          </cell>
          <cell r="K634">
            <v>2</v>
          </cell>
          <cell r="L634">
            <v>0</v>
          </cell>
          <cell r="M634">
            <v>0</v>
          </cell>
          <cell r="N634">
            <v>2</v>
          </cell>
          <cell r="O634">
            <v>2</v>
          </cell>
          <cell r="P634">
            <v>0</v>
          </cell>
          <cell r="Q634">
            <v>0</v>
          </cell>
          <cell r="R634">
            <v>2</v>
          </cell>
          <cell r="S634">
            <v>2</v>
          </cell>
          <cell r="T634">
            <v>2</v>
          </cell>
          <cell r="U634">
            <v>2</v>
          </cell>
          <cell r="V634">
            <v>4</v>
          </cell>
          <cell r="W634">
            <v>4</v>
          </cell>
          <cell r="X634">
            <v>0</v>
          </cell>
          <cell r="Y634">
            <v>0</v>
          </cell>
        </row>
        <row r="635">
          <cell r="N635"/>
          <cell r="O635">
            <v>0</v>
          </cell>
          <cell r="P635">
            <v>0</v>
          </cell>
          <cell r="Q635">
            <v>0</v>
          </cell>
          <cell r="R635" t="str">
            <v xml:space="preserve"> </v>
          </cell>
          <cell r="S635" t="str">
            <v xml:space="preserve"> </v>
          </cell>
          <cell r="T635" t="str">
            <v xml:space="preserve"> </v>
          </cell>
          <cell r="U635" t="str">
            <v xml:space="preserve"> </v>
          </cell>
          <cell r="V635" t="str">
            <v xml:space="preserve"> </v>
          </cell>
          <cell r="W635" t="str">
            <v xml:space="preserve"> </v>
          </cell>
          <cell r="X635" t="str">
            <v xml:space="preserve"> </v>
          </cell>
          <cell r="Y635" t="str">
            <v xml:space="preserve"> </v>
          </cell>
        </row>
        <row r="636">
          <cell r="A636" t="str">
            <v>5100</v>
          </cell>
          <cell r="B636" t="str">
            <v>Guangdong</v>
          </cell>
          <cell r="C636" t="str">
            <v>CCL5100  广州市</v>
          </cell>
          <cell r="D636">
            <v>9</v>
          </cell>
          <cell r="E636">
            <v>438</v>
          </cell>
          <cell r="F636">
            <v>141</v>
          </cell>
          <cell r="G636"/>
          <cell r="H636">
            <v>41</v>
          </cell>
          <cell r="I636">
            <v>41</v>
          </cell>
          <cell r="J636">
            <v>30</v>
          </cell>
          <cell r="K636">
            <v>52</v>
          </cell>
          <cell r="L636">
            <v>19</v>
          </cell>
          <cell r="M636">
            <v>19</v>
          </cell>
          <cell r="N636">
            <v>90</v>
          </cell>
          <cell r="O636">
            <v>112</v>
          </cell>
          <cell r="P636">
            <v>6</v>
          </cell>
          <cell r="Q636">
            <v>10</v>
          </cell>
          <cell r="R636">
            <v>13</v>
          </cell>
          <cell r="S636">
            <v>34</v>
          </cell>
          <cell r="T636">
            <v>14</v>
          </cell>
          <cell r="U636">
            <v>22</v>
          </cell>
          <cell r="V636">
            <v>27</v>
          </cell>
          <cell r="W636">
            <v>56</v>
          </cell>
          <cell r="X636">
            <v>15</v>
          </cell>
          <cell r="Y636">
            <v>21</v>
          </cell>
        </row>
        <row r="637">
          <cell r="A637" t="str">
            <v>5108</v>
          </cell>
          <cell r="B637" t="str">
            <v>Guangdong</v>
          </cell>
          <cell r="C637" t="str">
            <v>CCL5108  花都市</v>
          </cell>
          <cell r="D637">
            <v>1</v>
          </cell>
          <cell r="E637">
            <v>15</v>
          </cell>
          <cell r="F637">
            <v>5</v>
          </cell>
          <cell r="G637"/>
          <cell r="H637">
            <v>2</v>
          </cell>
          <cell r="I637">
            <v>5</v>
          </cell>
          <cell r="J637"/>
          <cell r="K637"/>
          <cell r="L637"/>
          <cell r="M637"/>
          <cell r="N637">
            <v>2</v>
          </cell>
          <cell r="O637">
            <v>5</v>
          </cell>
          <cell r="P637">
            <v>4</v>
          </cell>
          <cell r="Q637">
            <v>4</v>
          </cell>
          <cell r="R637" t="str">
            <v xml:space="preserve"> </v>
          </cell>
          <cell r="S637" t="str">
            <v xml:space="preserve"> </v>
          </cell>
          <cell r="T637" t="str">
            <v xml:space="preserve"> </v>
          </cell>
          <cell r="U637" t="str">
            <v xml:space="preserve"> </v>
          </cell>
          <cell r="V637" t="str">
            <v xml:space="preserve"> </v>
          </cell>
          <cell r="W637" t="str">
            <v xml:space="preserve"> </v>
          </cell>
          <cell r="X637" t="str">
            <v xml:space="preserve"> </v>
          </cell>
          <cell r="Y637" t="str">
            <v xml:space="preserve"> </v>
          </cell>
        </row>
        <row r="638">
          <cell r="A638" t="str">
            <v>5109</v>
          </cell>
          <cell r="B638" t="str">
            <v>Guangdong</v>
          </cell>
          <cell r="C638" t="str">
            <v>CCL5109  从化市</v>
          </cell>
          <cell r="D638"/>
          <cell r="E638"/>
          <cell r="F638"/>
          <cell r="G638"/>
          <cell r="H638"/>
          <cell r="I638"/>
          <cell r="J638"/>
          <cell r="K638"/>
          <cell r="L638"/>
          <cell r="M638"/>
          <cell r="N638"/>
          <cell r="O638"/>
          <cell r="P638"/>
          <cell r="Q638"/>
          <cell r="R638" t="str">
            <v xml:space="preserve"> </v>
          </cell>
          <cell r="S638" t="str">
            <v xml:space="preserve"> </v>
          </cell>
          <cell r="T638" t="str">
            <v xml:space="preserve"> </v>
          </cell>
          <cell r="U638" t="str">
            <v xml:space="preserve"> </v>
          </cell>
          <cell r="V638" t="str">
            <v xml:space="preserve"> </v>
          </cell>
          <cell r="W638" t="str">
            <v xml:space="preserve"> </v>
          </cell>
          <cell r="X638" t="str">
            <v xml:space="preserve"> </v>
          </cell>
          <cell r="Y638" t="str">
            <v xml:space="preserve"> </v>
          </cell>
        </row>
        <row r="639">
          <cell r="A639" t="str">
            <v>5113</v>
          </cell>
          <cell r="B639" t="str">
            <v>Guangdong</v>
          </cell>
          <cell r="C639" t="str">
            <v>CCL5113  增城市</v>
          </cell>
          <cell r="D639">
            <v>2</v>
          </cell>
          <cell r="E639">
            <v>53</v>
          </cell>
          <cell r="F639">
            <v>20</v>
          </cell>
          <cell r="G639"/>
          <cell r="H639"/>
          <cell r="I639"/>
          <cell r="J639">
            <v>2</v>
          </cell>
          <cell r="K639">
            <v>9</v>
          </cell>
          <cell r="L639"/>
          <cell r="M639"/>
          <cell r="N639">
            <v>2</v>
          </cell>
          <cell r="O639">
            <v>9</v>
          </cell>
          <cell r="P639">
            <v>7</v>
          </cell>
          <cell r="Q639">
            <v>8</v>
          </cell>
          <cell r="R639" t="str">
            <v xml:space="preserve"> </v>
          </cell>
          <cell r="S639" t="str">
            <v xml:space="preserve"> </v>
          </cell>
          <cell r="T639" t="str">
            <v xml:space="preserve"> </v>
          </cell>
          <cell r="U639" t="str">
            <v xml:space="preserve"> </v>
          </cell>
          <cell r="V639" t="str">
            <v xml:space="preserve"> </v>
          </cell>
          <cell r="W639" t="str">
            <v xml:space="preserve"> </v>
          </cell>
          <cell r="X639" t="str">
            <v xml:space="preserve"> </v>
          </cell>
          <cell r="Y639" t="str">
            <v xml:space="preserve"> </v>
          </cell>
        </row>
        <row r="640">
          <cell r="A640" t="str">
            <v>5114</v>
          </cell>
          <cell r="B640" t="str">
            <v>Guangdong</v>
          </cell>
          <cell r="C640" t="str">
            <v>CCL5114  番禺市</v>
          </cell>
          <cell r="D640"/>
          <cell r="E640"/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Q640"/>
          <cell r="R640" t="str">
            <v xml:space="preserve"> </v>
          </cell>
          <cell r="S640" t="str">
            <v xml:space="preserve"> </v>
          </cell>
          <cell r="T640" t="str">
            <v xml:space="preserve"> </v>
          </cell>
          <cell r="U640" t="str">
            <v xml:space="preserve"> </v>
          </cell>
          <cell r="V640" t="str">
            <v xml:space="preserve"> </v>
          </cell>
          <cell r="W640" t="str">
            <v xml:space="preserve"> </v>
          </cell>
          <cell r="X640">
            <v>1</v>
          </cell>
          <cell r="Y640">
            <v>4</v>
          </cell>
        </row>
        <row r="641">
          <cell r="A641" t="str">
            <v>5230</v>
          </cell>
          <cell r="B641" t="str">
            <v>Guangdong</v>
          </cell>
          <cell r="C641" t="str">
            <v>CCL5230  东莞市</v>
          </cell>
          <cell r="D641">
            <v>5</v>
          </cell>
          <cell r="E641">
            <v>104</v>
          </cell>
          <cell r="F641">
            <v>46</v>
          </cell>
          <cell r="G641">
            <v>8</v>
          </cell>
          <cell r="H641">
            <v>32</v>
          </cell>
          <cell r="I641">
            <v>37</v>
          </cell>
          <cell r="J641">
            <v>17</v>
          </cell>
          <cell r="K641">
            <v>19</v>
          </cell>
          <cell r="L641"/>
          <cell r="M641"/>
          <cell r="N641">
            <v>49</v>
          </cell>
          <cell r="O641">
            <v>56</v>
          </cell>
          <cell r="P641">
            <v>58</v>
          </cell>
          <cell r="Q641">
            <v>349</v>
          </cell>
          <cell r="R641">
            <v>17</v>
          </cell>
          <cell r="S641">
            <v>65</v>
          </cell>
          <cell r="T641">
            <v>3</v>
          </cell>
          <cell r="U641">
            <v>4</v>
          </cell>
          <cell r="V641">
            <v>20</v>
          </cell>
          <cell r="W641">
            <v>69</v>
          </cell>
          <cell r="X641">
            <v>2</v>
          </cell>
          <cell r="Y641">
            <v>5</v>
          </cell>
        </row>
        <row r="642">
          <cell r="A642" t="str">
            <v>5280</v>
          </cell>
          <cell r="B642" t="str">
            <v>Guangdong</v>
          </cell>
          <cell r="C642" t="str">
            <v>CCL5280  佛山市</v>
          </cell>
          <cell r="D642">
            <v>1</v>
          </cell>
          <cell r="E642">
            <v>80</v>
          </cell>
          <cell r="F642">
            <v>30</v>
          </cell>
          <cell r="G642"/>
          <cell r="H642">
            <v>1</v>
          </cell>
          <cell r="I642">
            <v>1</v>
          </cell>
          <cell r="J642">
            <v>1</v>
          </cell>
          <cell r="K642">
            <v>1</v>
          </cell>
          <cell r="L642"/>
          <cell r="M642"/>
          <cell r="N642">
            <v>2</v>
          </cell>
          <cell r="O642">
            <v>2</v>
          </cell>
          <cell r="P642">
            <v>1</v>
          </cell>
          <cell r="Q642">
            <v>1</v>
          </cell>
          <cell r="R642">
            <v>3</v>
          </cell>
          <cell r="S642">
            <v>14</v>
          </cell>
          <cell r="T642">
            <v>2</v>
          </cell>
          <cell r="U642">
            <v>2</v>
          </cell>
          <cell r="V642">
            <v>5</v>
          </cell>
          <cell r="W642">
            <v>16</v>
          </cell>
          <cell r="X642" t="str">
            <v xml:space="preserve"> </v>
          </cell>
          <cell r="Y642">
            <v>1</v>
          </cell>
        </row>
        <row r="643">
          <cell r="A643" t="str">
            <v>5282</v>
          </cell>
          <cell r="B643" t="str">
            <v>Guangdong</v>
          </cell>
          <cell r="C643" t="str">
            <v>CCL5282  南海市</v>
          </cell>
          <cell r="D643">
            <v>3</v>
          </cell>
          <cell r="E643">
            <v>105</v>
          </cell>
          <cell r="F643">
            <v>63</v>
          </cell>
          <cell r="G643"/>
          <cell r="H643">
            <v>25</v>
          </cell>
          <cell r="I643">
            <v>33</v>
          </cell>
          <cell r="J643">
            <v>1</v>
          </cell>
          <cell r="K643">
            <v>1</v>
          </cell>
          <cell r="L643"/>
          <cell r="M643"/>
          <cell r="N643">
            <v>26</v>
          </cell>
          <cell r="O643">
            <v>34</v>
          </cell>
          <cell r="P643"/>
          <cell r="Q643"/>
          <cell r="R643" t="str">
            <v xml:space="preserve"> </v>
          </cell>
          <cell r="S643" t="str">
            <v xml:space="preserve"> </v>
          </cell>
          <cell r="T643" t="str">
            <v xml:space="preserve"> </v>
          </cell>
          <cell r="U643" t="str">
            <v xml:space="preserve"> </v>
          </cell>
          <cell r="V643" t="str">
            <v xml:space="preserve"> </v>
          </cell>
          <cell r="W643" t="str">
            <v xml:space="preserve"> </v>
          </cell>
          <cell r="X643" t="str">
            <v xml:space="preserve"> </v>
          </cell>
          <cell r="Y643" t="str">
            <v xml:space="preserve"> </v>
          </cell>
        </row>
        <row r="644">
          <cell r="A644" t="str">
            <v>5283</v>
          </cell>
          <cell r="B644" t="str">
            <v>Guangdong</v>
          </cell>
          <cell r="C644" t="str">
            <v>CCL5283  顺德市</v>
          </cell>
          <cell r="D644"/>
          <cell r="E644"/>
          <cell r="F644"/>
          <cell r="G644"/>
          <cell r="H644">
            <v>7</v>
          </cell>
          <cell r="I644">
            <v>7</v>
          </cell>
          <cell r="J644"/>
          <cell r="K644"/>
          <cell r="L644"/>
          <cell r="M644"/>
          <cell r="N644">
            <v>7</v>
          </cell>
          <cell r="O644">
            <v>7</v>
          </cell>
          <cell r="P644">
            <v>2</v>
          </cell>
          <cell r="Q644">
            <v>3</v>
          </cell>
          <cell r="R644">
            <v>1</v>
          </cell>
          <cell r="S644">
            <v>3</v>
          </cell>
          <cell r="T644" t="str">
            <v xml:space="preserve"> </v>
          </cell>
          <cell r="U644" t="str">
            <v xml:space="preserve"> </v>
          </cell>
          <cell r="V644">
            <v>1</v>
          </cell>
          <cell r="W644">
            <v>3</v>
          </cell>
          <cell r="X644" t="str">
            <v xml:space="preserve"> </v>
          </cell>
          <cell r="Y644">
            <v>2</v>
          </cell>
        </row>
        <row r="645">
          <cell r="A645" t="str">
            <v>5285</v>
          </cell>
          <cell r="B645" t="str">
            <v>Guangdong</v>
          </cell>
          <cell r="C645" t="str">
            <v>CCL5285  高明市</v>
          </cell>
          <cell r="D645"/>
          <cell r="E645"/>
          <cell r="F645"/>
          <cell r="G645"/>
          <cell r="H645"/>
          <cell r="I645"/>
          <cell r="J645"/>
          <cell r="K645"/>
          <cell r="L645"/>
          <cell r="M645"/>
          <cell r="N645"/>
          <cell r="O645"/>
          <cell r="P645"/>
          <cell r="Q645"/>
          <cell r="R645" t="str">
            <v xml:space="preserve"> </v>
          </cell>
          <cell r="S645" t="str">
            <v xml:space="preserve"> </v>
          </cell>
          <cell r="T645" t="str">
            <v xml:space="preserve"> </v>
          </cell>
          <cell r="U645" t="str">
            <v xml:space="preserve"> </v>
          </cell>
          <cell r="V645" t="str">
            <v xml:space="preserve"> </v>
          </cell>
          <cell r="W645" t="str">
            <v xml:space="preserve"> </v>
          </cell>
          <cell r="X645" t="str">
            <v xml:space="preserve"> </v>
          </cell>
          <cell r="Y645" t="str">
            <v xml:space="preserve"> </v>
          </cell>
        </row>
        <row r="646">
          <cell r="A646" t="str">
            <v>5297</v>
          </cell>
          <cell r="B646" t="str">
            <v>Guangdong</v>
          </cell>
          <cell r="C646" t="str">
            <v>CCL5297  鹤山市</v>
          </cell>
          <cell r="D646"/>
          <cell r="E646"/>
          <cell r="F646"/>
          <cell r="G646">
            <v>2</v>
          </cell>
          <cell r="H646">
            <v>2</v>
          </cell>
          <cell r="I646">
            <v>2</v>
          </cell>
          <cell r="J646">
            <v>2</v>
          </cell>
          <cell r="K646">
            <v>2</v>
          </cell>
          <cell r="L646"/>
          <cell r="M646"/>
          <cell r="N646">
            <v>4</v>
          </cell>
          <cell r="O646">
            <v>4</v>
          </cell>
          <cell r="P646">
            <v>3</v>
          </cell>
          <cell r="Q646">
            <v>3</v>
          </cell>
          <cell r="R646" t="str">
            <v xml:space="preserve"> </v>
          </cell>
          <cell r="S646" t="str">
            <v xml:space="preserve"> </v>
          </cell>
          <cell r="T646">
            <v>1</v>
          </cell>
          <cell r="U646">
            <v>1</v>
          </cell>
          <cell r="V646">
            <v>1</v>
          </cell>
          <cell r="W646">
            <v>1</v>
          </cell>
          <cell r="X646" t="str">
            <v xml:space="preserve"> </v>
          </cell>
          <cell r="Y646">
            <v>1</v>
          </cell>
        </row>
        <row r="647">
          <cell r="B647" t="str">
            <v>Guangdong</v>
          </cell>
          <cell r="C647" t="str">
            <v>广州</v>
          </cell>
          <cell r="D647">
            <v>21</v>
          </cell>
          <cell r="E647">
            <v>795</v>
          </cell>
          <cell r="F647">
            <v>305</v>
          </cell>
          <cell r="G647">
            <v>10</v>
          </cell>
          <cell r="H647">
            <v>110</v>
          </cell>
          <cell r="I647">
            <v>126</v>
          </cell>
          <cell r="J647">
            <v>53</v>
          </cell>
          <cell r="K647">
            <v>84</v>
          </cell>
          <cell r="L647">
            <v>19</v>
          </cell>
          <cell r="M647">
            <v>19</v>
          </cell>
          <cell r="N647">
            <v>182</v>
          </cell>
          <cell r="O647">
            <v>229</v>
          </cell>
          <cell r="P647">
            <v>81</v>
          </cell>
          <cell r="Q647">
            <v>378</v>
          </cell>
          <cell r="R647">
            <v>34</v>
          </cell>
          <cell r="S647">
            <v>116</v>
          </cell>
          <cell r="T647">
            <v>20</v>
          </cell>
          <cell r="U647">
            <v>29</v>
          </cell>
          <cell r="V647">
            <v>54</v>
          </cell>
          <cell r="W647">
            <v>145</v>
          </cell>
          <cell r="X647">
            <v>18</v>
          </cell>
          <cell r="Y647">
            <v>34</v>
          </cell>
        </row>
        <row r="648">
          <cell r="N648"/>
          <cell r="O648">
            <v>0</v>
          </cell>
          <cell r="P648">
            <v>0</v>
          </cell>
          <cell r="Q648">
            <v>0</v>
          </cell>
          <cell r="R648" t="str">
            <v xml:space="preserve"> </v>
          </cell>
          <cell r="S648" t="str">
            <v xml:space="preserve"> </v>
          </cell>
          <cell r="T648" t="str">
            <v xml:space="preserve"> </v>
          </cell>
          <cell r="U648" t="str">
            <v xml:space="preserve"> </v>
          </cell>
          <cell r="V648" t="str">
            <v xml:space="preserve"> </v>
          </cell>
          <cell r="W648" t="str">
            <v xml:space="preserve"> </v>
          </cell>
          <cell r="X648" t="str">
            <v xml:space="preserve"> </v>
          </cell>
          <cell r="Y648" t="str">
            <v xml:space="preserve"> </v>
          </cell>
        </row>
        <row r="649">
          <cell r="A649" t="str">
            <v>5160</v>
          </cell>
          <cell r="B649" t="str">
            <v>Guangdong</v>
          </cell>
          <cell r="C649" t="str">
            <v>CCL5160  惠州市</v>
          </cell>
          <cell r="D649">
            <v>9</v>
          </cell>
          <cell r="E649">
            <v>154</v>
          </cell>
          <cell r="F649">
            <v>100</v>
          </cell>
          <cell r="G649">
            <v>3</v>
          </cell>
          <cell r="H649">
            <v>5</v>
          </cell>
          <cell r="I649">
            <v>8</v>
          </cell>
          <cell r="J649">
            <v>4</v>
          </cell>
          <cell r="K649">
            <v>4</v>
          </cell>
          <cell r="L649">
            <v>3</v>
          </cell>
          <cell r="M649">
            <v>4</v>
          </cell>
          <cell r="N649">
            <v>12</v>
          </cell>
          <cell r="O649">
            <v>16</v>
          </cell>
          <cell r="P649">
            <v>1</v>
          </cell>
          <cell r="Q649">
            <v>2</v>
          </cell>
          <cell r="R649">
            <v>2</v>
          </cell>
          <cell r="S649">
            <v>2</v>
          </cell>
          <cell r="T649">
            <v>4</v>
          </cell>
          <cell r="U649">
            <v>4</v>
          </cell>
          <cell r="V649">
            <v>6</v>
          </cell>
          <cell r="W649">
            <v>6</v>
          </cell>
          <cell r="X649" t="str">
            <v xml:space="preserve"> </v>
          </cell>
          <cell r="Y649" t="str">
            <v xml:space="preserve"> </v>
          </cell>
        </row>
        <row r="650">
          <cell r="A650" t="str">
            <v>5163</v>
          </cell>
          <cell r="B650" t="str">
            <v>Guangdong</v>
          </cell>
          <cell r="C650" t="str">
            <v>CCL5163  惠东县</v>
          </cell>
          <cell r="D650"/>
          <cell r="E650"/>
          <cell r="F650"/>
          <cell r="G650"/>
          <cell r="H650"/>
          <cell r="I650"/>
          <cell r="J650"/>
          <cell r="K650"/>
          <cell r="L650"/>
          <cell r="M650"/>
          <cell r="N650"/>
          <cell r="O650"/>
          <cell r="P650"/>
          <cell r="Q650"/>
          <cell r="R650" t="str">
            <v xml:space="preserve"> </v>
          </cell>
          <cell r="S650" t="str">
            <v xml:space="preserve"> </v>
          </cell>
          <cell r="T650" t="str">
            <v xml:space="preserve"> </v>
          </cell>
          <cell r="U650" t="str">
            <v xml:space="preserve"> </v>
          </cell>
          <cell r="V650" t="str">
            <v xml:space="preserve"> </v>
          </cell>
          <cell r="W650" t="str">
            <v xml:space="preserve"> </v>
          </cell>
          <cell r="X650" t="str">
            <v xml:space="preserve"> </v>
          </cell>
          <cell r="Y650" t="str">
            <v xml:space="preserve"> </v>
          </cell>
        </row>
        <row r="651">
          <cell r="A651" t="str">
            <v>5166</v>
          </cell>
          <cell r="B651" t="str">
            <v>Guangdong</v>
          </cell>
          <cell r="C651" t="str">
            <v>CCL5166  汕尾市</v>
          </cell>
          <cell r="D651">
            <v>3</v>
          </cell>
          <cell r="E651">
            <v>29</v>
          </cell>
          <cell r="F651">
            <v>19</v>
          </cell>
          <cell r="G651"/>
          <cell r="H651">
            <v>7</v>
          </cell>
          <cell r="I651">
            <v>7</v>
          </cell>
          <cell r="J651"/>
          <cell r="K651"/>
          <cell r="L651"/>
          <cell r="M651"/>
          <cell r="N651">
            <v>7</v>
          </cell>
          <cell r="O651">
            <v>7</v>
          </cell>
          <cell r="P651"/>
          <cell r="Q651"/>
          <cell r="R651">
            <v>1</v>
          </cell>
          <cell r="S651">
            <v>5</v>
          </cell>
          <cell r="T651" t="str">
            <v xml:space="preserve"> </v>
          </cell>
          <cell r="U651" t="str">
            <v xml:space="preserve"> </v>
          </cell>
          <cell r="V651">
            <v>1</v>
          </cell>
          <cell r="W651">
            <v>5</v>
          </cell>
          <cell r="X651" t="str">
            <v xml:space="preserve"> </v>
          </cell>
          <cell r="Y651" t="str">
            <v xml:space="preserve"> </v>
          </cell>
        </row>
        <row r="652">
          <cell r="A652" t="str">
            <v>5170</v>
          </cell>
          <cell r="B652" t="str">
            <v>Guangdong</v>
          </cell>
          <cell r="C652" t="str">
            <v>CCL5170  河源市</v>
          </cell>
          <cell r="D652"/>
          <cell r="E652"/>
          <cell r="F652"/>
          <cell r="G652"/>
          <cell r="H652"/>
          <cell r="I652"/>
          <cell r="J652"/>
          <cell r="K652"/>
          <cell r="L652"/>
          <cell r="M652"/>
          <cell r="N652"/>
          <cell r="O652"/>
          <cell r="P652"/>
          <cell r="Q652"/>
          <cell r="R652" t="str">
            <v xml:space="preserve"> </v>
          </cell>
          <cell r="S652" t="str">
            <v xml:space="preserve"> </v>
          </cell>
          <cell r="T652" t="str">
            <v xml:space="preserve"> </v>
          </cell>
          <cell r="U652" t="str">
            <v xml:space="preserve"> </v>
          </cell>
          <cell r="V652" t="str">
            <v xml:space="preserve"> </v>
          </cell>
          <cell r="W652" t="str">
            <v xml:space="preserve"> </v>
          </cell>
          <cell r="X652" t="str">
            <v xml:space="preserve"> </v>
          </cell>
          <cell r="Y652" t="str">
            <v xml:space="preserve"> </v>
          </cell>
        </row>
        <row r="653">
          <cell r="A653" t="str">
            <v>5220</v>
          </cell>
          <cell r="B653" t="str">
            <v>Guangdong</v>
          </cell>
          <cell r="C653" t="str">
            <v>CCL5220  揭阳市</v>
          </cell>
          <cell r="D653"/>
          <cell r="E653"/>
          <cell r="F653"/>
          <cell r="G653"/>
          <cell r="H653"/>
          <cell r="I653"/>
          <cell r="J653"/>
          <cell r="K653"/>
          <cell r="L653"/>
          <cell r="M653"/>
          <cell r="N653"/>
          <cell r="O653"/>
          <cell r="P653"/>
          <cell r="Q653"/>
          <cell r="R653" t="str">
            <v xml:space="preserve"> </v>
          </cell>
          <cell r="S653" t="str">
            <v xml:space="preserve"> </v>
          </cell>
          <cell r="T653">
            <v>2</v>
          </cell>
          <cell r="U653">
            <v>4</v>
          </cell>
          <cell r="V653">
            <v>2</v>
          </cell>
          <cell r="W653">
            <v>4</v>
          </cell>
          <cell r="X653" t="str">
            <v xml:space="preserve"> </v>
          </cell>
          <cell r="Y653" t="str">
            <v xml:space="preserve"> </v>
          </cell>
        </row>
        <row r="654">
          <cell r="B654" t="str">
            <v>Guangdong</v>
          </cell>
          <cell r="C654" t="str">
            <v>惠州</v>
          </cell>
          <cell r="D654">
            <v>12</v>
          </cell>
          <cell r="E654">
            <v>183</v>
          </cell>
          <cell r="F654">
            <v>119</v>
          </cell>
          <cell r="G654">
            <v>3</v>
          </cell>
          <cell r="H654">
            <v>12</v>
          </cell>
          <cell r="I654">
            <v>15</v>
          </cell>
          <cell r="J654">
            <v>4</v>
          </cell>
          <cell r="K654">
            <v>4</v>
          </cell>
          <cell r="L654">
            <v>3</v>
          </cell>
          <cell r="M654">
            <v>4</v>
          </cell>
          <cell r="N654">
            <v>19</v>
          </cell>
          <cell r="O654">
            <v>23</v>
          </cell>
          <cell r="P654">
            <v>1</v>
          </cell>
          <cell r="Q654">
            <v>2</v>
          </cell>
          <cell r="R654">
            <v>3</v>
          </cell>
          <cell r="S654">
            <v>7</v>
          </cell>
          <cell r="T654">
            <v>6</v>
          </cell>
          <cell r="U654">
            <v>8</v>
          </cell>
          <cell r="V654">
            <v>9</v>
          </cell>
          <cell r="W654">
            <v>15</v>
          </cell>
          <cell r="X654">
            <v>0</v>
          </cell>
          <cell r="Y654">
            <v>0</v>
          </cell>
        </row>
        <row r="655">
          <cell r="N655"/>
          <cell r="O655">
            <v>0</v>
          </cell>
          <cell r="P655">
            <v>0</v>
          </cell>
          <cell r="Q655">
            <v>0</v>
          </cell>
          <cell r="R655" t="str">
            <v xml:space="preserve"> </v>
          </cell>
          <cell r="S655" t="str">
            <v xml:space="preserve"> </v>
          </cell>
          <cell r="T655" t="str">
            <v xml:space="preserve"> </v>
          </cell>
          <cell r="U655" t="str">
            <v xml:space="preserve"> </v>
          </cell>
          <cell r="V655" t="str">
            <v xml:space="preserve"> </v>
          </cell>
          <cell r="W655" t="str">
            <v xml:space="preserve"> </v>
          </cell>
          <cell r="X655" t="str">
            <v xml:space="preserve"> </v>
          </cell>
          <cell r="Y655" t="str">
            <v xml:space="preserve"> </v>
          </cell>
        </row>
        <row r="656">
          <cell r="A656" t="str">
            <v>5150</v>
          </cell>
          <cell r="B656" t="str">
            <v>Guangdong</v>
          </cell>
          <cell r="C656" t="str">
            <v>CCL5150  汕头市</v>
          </cell>
          <cell r="D656">
            <v>3</v>
          </cell>
          <cell r="E656">
            <v>1160</v>
          </cell>
          <cell r="F656">
            <v>279</v>
          </cell>
          <cell r="G656">
            <v>8</v>
          </cell>
          <cell r="H656">
            <v>13</v>
          </cell>
          <cell r="I656">
            <v>13</v>
          </cell>
          <cell r="J656">
            <v>2</v>
          </cell>
          <cell r="K656">
            <v>2</v>
          </cell>
          <cell r="L656">
            <v>24</v>
          </cell>
          <cell r="M656">
            <v>27</v>
          </cell>
          <cell r="N656">
            <v>39</v>
          </cell>
          <cell r="O656">
            <v>42</v>
          </cell>
          <cell r="P656">
            <v>1</v>
          </cell>
          <cell r="Q656">
            <v>1</v>
          </cell>
          <cell r="R656">
            <v>4</v>
          </cell>
          <cell r="S656">
            <v>16</v>
          </cell>
          <cell r="T656">
            <v>1</v>
          </cell>
          <cell r="U656">
            <v>1</v>
          </cell>
          <cell r="V656">
            <v>5</v>
          </cell>
          <cell r="W656">
            <v>17</v>
          </cell>
          <cell r="X656">
            <v>2</v>
          </cell>
          <cell r="Y656">
            <v>2</v>
          </cell>
        </row>
        <row r="657">
          <cell r="A657" t="str">
            <v>5153</v>
          </cell>
          <cell r="B657" t="str">
            <v>Guangdong</v>
          </cell>
          <cell r="C657" t="str">
            <v>CCL5153  普宁市</v>
          </cell>
          <cell r="D657"/>
          <cell r="E657"/>
          <cell r="F657"/>
          <cell r="G657"/>
          <cell r="H657"/>
          <cell r="I657"/>
          <cell r="J657"/>
          <cell r="K657"/>
          <cell r="L657"/>
          <cell r="M657"/>
          <cell r="N657"/>
          <cell r="O657"/>
          <cell r="P657"/>
          <cell r="Q657"/>
          <cell r="R657" t="str">
            <v xml:space="preserve"> </v>
          </cell>
          <cell r="S657" t="str">
            <v xml:space="preserve"> </v>
          </cell>
          <cell r="T657" t="str">
            <v xml:space="preserve"> </v>
          </cell>
          <cell r="U657" t="str">
            <v xml:space="preserve"> </v>
          </cell>
          <cell r="V657" t="str">
            <v xml:space="preserve"> </v>
          </cell>
          <cell r="W657" t="str">
            <v xml:space="preserve"> </v>
          </cell>
          <cell r="X657" t="str">
            <v xml:space="preserve"> </v>
          </cell>
          <cell r="Y657" t="str">
            <v xml:space="preserve"> </v>
          </cell>
        </row>
        <row r="658">
          <cell r="A658" t="str">
            <v>5156</v>
          </cell>
          <cell r="B658" t="str">
            <v>Guangdong</v>
          </cell>
          <cell r="C658" t="str">
            <v>CCL5156  潮安县</v>
          </cell>
          <cell r="D658">
            <v>2</v>
          </cell>
          <cell r="E658">
            <v>450</v>
          </cell>
          <cell r="F658">
            <v>99</v>
          </cell>
          <cell r="G658"/>
          <cell r="H658"/>
          <cell r="I658"/>
          <cell r="J658"/>
          <cell r="K658"/>
          <cell r="L658">
            <v>3</v>
          </cell>
          <cell r="M658">
            <v>3</v>
          </cell>
          <cell r="N658">
            <v>3</v>
          </cell>
          <cell r="O658">
            <v>3</v>
          </cell>
          <cell r="P658"/>
          <cell r="Q658"/>
          <cell r="R658" t="str">
            <v xml:space="preserve"> </v>
          </cell>
          <cell r="S658" t="str">
            <v xml:space="preserve"> </v>
          </cell>
          <cell r="T658" t="str">
            <v xml:space="preserve"> </v>
          </cell>
          <cell r="U658" t="str">
            <v xml:space="preserve"> </v>
          </cell>
          <cell r="V658" t="str">
            <v xml:space="preserve"> </v>
          </cell>
          <cell r="W658" t="str">
            <v xml:space="preserve"> </v>
          </cell>
          <cell r="X658" t="str">
            <v xml:space="preserve"> </v>
          </cell>
          <cell r="Y658" t="str">
            <v xml:space="preserve"> </v>
          </cell>
        </row>
        <row r="659">
          <cell r="A659" t="str">
            <v>5158</v>
          </cell>
          <cell r="B659" t="str">
            <v>Guangdong</v>
          </cell>
          <cell r="C659" t="str">
            <v>CCL5158  澄海市</v>
          </cell>
          <cell r="D659"/>
          <cell r="E659"/>
          <cell r="F659"/>
          <cell r="G659"/>
          <cell r="H659"/>
          <cell r="I659"/>
          <cell r="J659"/>
          <cell r="K659"/>
          <cell r="L659"/>
          <cell r="M659"/>
          <cell r="N659"/>
          <cell r="O659"/>
          <cell r="P659"/>
          <cell r="Q659"/>
          <cell r="R659" t="str">
            <v xml:space="preserve"> </v>
          </cell>
          <cell r="S659" t="str">
            <v xml:space="preserve"> </v>
          </cell>
          <cell r="T659">
            <v>2</v>
          </cell>
          <cell r="U659">
            <v>2</v>
          </cell>
          <cell r="V659">
            <v>2</v>
          </cell>
          <cell r="W659">
            <v>2</v>
          </cell>
          <cell r="X659" t="str">
            <v xml:space="preserve"> </v>
          </cell>
          <cell r="Y659" t="str">
            <v xml:space="preserve"> </v>
          </cell>
        </row>
        <row r="660">
          <cell r="A660" t="str">
            <v>5210</v>
          </cell>
          <cell r="B660" t="str">
            <v>Guangdong</v>
          </cell>
          <cell r="C660" t="str">
            <v>CCL5210  潮州市</v>
          </cell>
          <cell r="D660">
            <v>4</v>
          </cell>
          <cell r="E660">
            <v>970</v>
          </cell>
          <cell r="F660">
            <v>634</v>
          </cell>
          <cell r="G660">
            <v>4</v>
          </cell>
          <cell r="H660">
            <v>7</v>
          </cell>
          <cell r="I660">
            <v>7</v>
          </cell>
          <cell r="J660"/>
          <cell r="K660"/>
          <cell r="L660"/>
          <cell r="M660"/>
          <cell r="N660">
            <v>7</v>
          </cell>
          <cell r="O660">
            <v>7</v>
          </cell>
          <cell r="P660">
            <v>4</v>
          </cell>
          <cell r="Q660">
            <v>4</v>
          </cell>
          <cell r="R660" t="str">
            <v xml:space="preserve"> </v>
          </cell>
          <cell r="S660" t="str">
            <v xml:space="preserve"> </v>
          </cell>
          <cell r="T660" t="str">
            <v xml:space="preserve"> </v>
          </cell>
          <cell r="U660" t="str">
            <v xml:space="preserve"> </v>
          </cell>
          <cell r="V660" t="str">
            <v xml:space="preserve"> </v>
          </cell>
          <cell r="W660" t="str">
            <v xml:space="preserve"> </v>
          </cell>
          <cell r="X660" t="str">
            <v xml:space="preserve"> </v>
          </cell>
          <cell r="Y660">
            <v>1</v>
          </cell>
        </row>
        <row r="661">
          <cell r="A661" t="str">
            <v>5151</v>
          </cell>
          <cell r="B661" t="str">
            <v>Guangdong</v>
          </cell>
          <cell r="C661" t="str">
            <v>CCL5151 潮阳市</v>
          </cell>
          <cell r="D661"/>
          <cell r="E661"/>
          <cell r="F661"/>
          <cell r="G661"/>
          <cell r="H661"/>
          <cell r="I661"/>
          <cell r="J661"/>
          <cell r="K661"/>
          <cell r="L661"/>
          <cell r="M661"/>
          <cell r="N661"/>
          <cell r="O661"/>
          <cell r="P661"/>
          <cell r="Q661"/>
          <cell r="R661" t="str">
            <v xml:space="preserve"> </v>
          </cell>
          <cell r="S661" t="str">
            <v xml:space="preserve"> </v>
          </cell>
          <cell r="T661" t="str">
            <v xml:space="preserve"> </v>
          </cell>
          <cell r="U661" t="str">
            <v xml:space="preserve"> </v>
          </cell>
          <cell r="V661" t="str">
            <v xml:space="preserve"> </v>
          </cell>
          <cell r="W661" t="str">
            <v xml:space="preserve"> </v>
          </cell>
          <cell r="X661" t="str">
            <v xml:space="preserve"> </v>
          </cell>
          <cell r="Y661" t="str">
            <v xml:space="preserve"> </v>
          </cell>
        </row>
        <row r="662">
          <cell r="B662" t="str">
            <v>Guangdong</v>
          </cell>
          <cell r="C662" t="str">
            <v>汕头</v>
          </cell>
          <cell r="D662">
            <v>9</v>
          </cell>
          <cell r="E662">
            <v>2580</v>
          </cell>
          <cell r="F662">
            <v>1012</v>
          </cell>
          <cell r="G662">
            <v>12</v>
          </cell>
          <cell r="H662">
            <v>20</v>
          </cell>
          <cell r="I662">
            <v>20</v>
          </cell>
          <cell r="J662">
            <v>2</v>
          </cell>
          <cell r="K662">
            <v>2</v>
          </cell>
          <cell r="L662">
            <v>27</v>
          </cell>
          <cell r="M662">
            <v>30</v>
          </cell>
          <cell r="N662">
            <v>49</v>
          </cell>
          <cell r="O662">
            <v>52</v>
          </cell>
          <cell r="P662">
            <v>5</v>
          </cell>
          <cell r="Q662">
            <v>5</v>
          </cell>
          <cell r="R662">
            <v>4</v>
          </cell>
          <cell r="S662">
            <v>16</v>
          </cell>
          <cell r="T662">
            <v>3</v>
          </cell>
          <cell r="U662">
            <v>3</v>
          </cell>
          <cell r="V662">
            <v>7</v>
          </cell>
          <cell r="W662">
            <v>19</v>
          </cell>
          <cell r="X662">
            <v>2</v>
          </cell>
          <cell r="Y662">
            <v>3</v>
          </cell>
        </row>
        <row r="663">
          <cell r="N663"/>
          <cell r="O663">
            <v>0</v>
          </cell>
          <cell r="P663">
            <v>0</v>
          </cell>
          <cell r="Q663">
            <v>0</v>
          </cell>
          <cell r="R663" t="str">
            <v xml:space="preserve"> </v>
          </cell>
          <cell r="S663" t="str">
            <v xml:space="preserve"> </v>
          </cell>
          <cell r="T663" t="str">
            <v xml:space="preserve"> </v>
          </cell>
          <cell r="U663" t="str">
            <v xml:space="preserve"> </v>
          </cell>
          <cell r="V663" t="str">
            <v xml:space="preserve"> </v>
          </cell>
          <cell r="W663" t="str">
            <v xml:space="preserve"> </v>
          </cell>
          <cell r="X663" t="str">
            <v xml:space="preserve"> </v>
          </cell>
          <cell r="Y663" t="str">
            <v xml:space="preserve"> </v>
          </cell>
        </row>
        <row r="664">
          <cell r="A664" t="str">
            <v>5240</v>
          </cell>
          <cell r="B664" t="str">
            <v>Guangdong</v>
          </cell>
          <cell r="C664" t="str">
            <v>CCL5240  湛江市</v>
          </cell>
          <cell r="D664">
            <v>1</v>
          </cell>
          <cell r="E664">
            <v>18</v>
          </cell>
          <cell r="F664">
            <v>4</v>
          </cell>
          <cell r="G664"/>
          <cell r="H664">
            <v>7</v>
          </cell>
          <cell r="I664">
            <v>7</v>
          </cell>
          <cell r="J664">
            <v>1</v>
          </cell>
          <cell r="K664">
            <v>1</v>
          </cell>
          <cell r="L664"/>
          <cell r="M664"/>
          <cell r="N664">
            <v>8</v>
          </cell>
          <cell r="O664">
            <v>8</v>
          </cell>
          <cell r="P664"/>
          <cell r="Q664"/>
          <cell r="R664" t="str">
            <v xml:space="preserve"> </v>
          </cell>
          <cell r="S664" t="str">
            <v xml:space="preserve"> </v>
          </cell>
          <cell r="T664">
            <v>2</v>
          </cell>
          <cell r="U664">
            <v>2</v>
          </cell>
          <cell r="V664">
            <v>2</v>
          </cell>
          <cell r="W664">
            <v>2</v>
          </cell>
          <cell r="X664" t="str">
            <v xml:space="preserve"> </v>
          </cell>
          <cell r="Y664" t="str">
            <v xml:space="preserve"> </v>
          </cell>
        </row>
        <row r="665">
          <cell r="A665" t="str">
            <v>5242</v>
          </cell>
          <cell r="B665" t="str">
            <v>Guangdong</v>
          </cell>
          <cell r="C665" t="str">
            <v>CCL5242  雷州市</v>
          </cell>
          <cell r="D665"/>
          <cell r="E665"/>
          <cell r="F665"/>
          <cell r="G665"/>
          <cell r="H665"/>
          <cell r="I665"/>
          <cell r="J665"/>
          <cell r="K665"/>
          <cell r="L665"/>
          <cell r="M665"/>
          <cell r="N665"/>
          <cell r="O665"/>
          <cell r="P665"/>
          <cell r="Q665"/>
          <cell r="R665" t="str">
            <v xml:space="preserve"> </v>
          </cell>
          <cell r="S665" t="str">
            <v xml:space="preserve"> </v>
          </cell>
          <cell r="T665" t="str">
            <v xml:space="preserve"> </v>
          </cell>
          <cell r="U665" t="str">
            <v xml:space="preserve"> </v>
          </cell>
          <cell r="V665" t="str">
            <v xml:space="preserve"> </v>
          </cell>
          <cell r="W665" t="str">
            <v xml:space="preserve"> </v>
          </cell>
          <cell r="X665" t="str">
            <v xml:space="preserve"> </v>
          </cell>
          <cell r="Y665" t="str">
            <v xml:space="preserve"> </v>
          </cell>
        </row>
        <row r="666">
          <cell r="A666" t="str">
            <v>5244</v>
          </cell>
          <cell r="B666" t="str">
            <v>Guangdong</v>
          </cell>
          <cell r="C666" t="str">
            <v>CCL5244  廉江市</v>
          </cell>
          <cell r="D666"/>
          <cell r="E666"/>
          <cell r="F666"/>
          <cell r="G666"/>
          <cell r="H666"/>
          <cell r="I666"/>
          <cell r="J666"/>
          <cell r="K666"/>
          <cell r="L666"/>
          <cell r="M666"/>
          <cell r="N666"/>
          <cell r="O666"/>
          <cell r="P666"/>
          <cell r="Q666"/>
          <cell r="R666" t="str">
            <v xml:space="preserve"> </v>
          </cell>
          <cell r="S666" t="str">
            <v xml:space="preserve"> </v>
          </cell>
          <cell r="T666" t="str">
            <v xml:space="preserve"> </v>
          </cell>
          <cell r="U666" t="str">
            <v xml:space="preserve"> </v>
          </cell>
          <cell r="V666" t="str">
            <v xml:space="preserve"> </v>
          </cell>
          <cell r="W666" t="str">
            <v xml:space="preserve"> </v>
          </cell>
          <cell r="X666" t="str">
            <v xml:space="preserve"> </v>
          </cell>
          <cell r="Y666" t="str">
            <v xml:space="preserve"> </v>
          </cell>
        </row>
        <row r="667">
          <cell r="A667" t="str">
            <v>5245</v>
          </cell>
          <cell r="B667" t="str">
            <v>Guangdong</v>
          </cell>
          <cell r="C667" t="str">
            <v>CCL5245  吴川市</v>
          </cell>
          <cell r="D667"/>
          <cell r="E667"/>
          <cell r="F667"/>
          <cell r="G667"/>
          <cell r="H667"/>
          <cell r="I667"/>
          <cell r="J667"/>
          <cell r="K667"/>
          <cell r="L667"/>
          <cell r="M667"/>
          <cell r="N667"/>
          <cell r="O667"/>
          <cell r="P667"/>
          <cell r="Q667"/>
          <cell r="R667" t="str">
            <v xml:space="preserve"> </v>
          </cell>
          <cell r="S667" t="str">
            <v xml:space="preserve"> </v>
          </cell>
          <cell r="T667">
            <v>1</v>
          </cell>
          <cell r="U667">
            <v>1</v>
          </cell>
          <cell r="V667">
            <v>1</v>
          </cell>
          <cell r="W667">
            <v>1</v>
          </cell>
          <cell r="X667" t="str">
            <v xml:space="preserve"> </v>
          </cell>
          <cell r="Y667" t="str">
            <v xml:space="preserve"> </v>
          </cell>
        </row>
        <row r="668">
          <cell r="A668" t="str">
            <v>5250</v>
          </cell>
          <cell r="B668" t="str">
            <v>Guangdong</v>
          </cell>
          <cell r="C668" t="str">
            <v>CCL5250  茂名市</v>
          </cell>
          <cell r="D668">
            <v>1</v>
          </cell>
          <cell r="E668">
            <v>10</v>
          </cell>
          <cell r="F668">
            <v>3</v>
          </cell>
          <cell r="G668"/>
          <cell r="H668">
            <v>2</v>
          </cell>
          <cell r="I668">
            <v>2</v>
          </cell>
          <cell r="J668"/>
          <cell r="K668"/>
          <cell r="L668"/>
          <cell r="M668"/>
          <cell r="N668">
            <v>2</v>
          </cell>
          <cell r="O668">
            <v>2</v>
          </cell>
          <cell r="P668"/>
          <cell r="Q668"/>
          <cell r="R668" t="str">
            <v xml:space="preserve"> </v>
          </cell>
          <cell r="S668" t="str">
            <v xml:space="preserve"> </v>
          </cell>
          <cell r="T668" t="str">
            <v xml:space="preserve"> </v>
          </cell>
          <cell r="U668" t="str">
            <v xml:space="preserve"> </v>
          </cell>
          <cell r="V668" t="str">
            <v xml:space="preserve"> </v>
          </cell>
          <cell r="W668" t="str">
            <v xml:space="preserve"> </v>
          </cell>
          <cell r="X668" t="str">
            <v xml:space="preserve"> </v>
          </cell>
          <cell r="Y668" t="str">
            <v xml:space="preserve"> </v>
          </cell>
        </row>
        <row r="669">
          <cell r="A669" t="str">
            <v>5251</v>
          </cell>
          <cell r="B669" t="str">
            <v>Guangdong</v>
          </cell>
          <cell r="C669" t="str">
            <v>CCL5251  化州市</v>
          </cell>
          <cell r="D669"/>
          <cell r="E669"/>
          <cell r="F669"/>
          <cell r="G669"/>
          <cell r="H669"/>
          <cell r="I669"/>
          <cell r="J669"/>
          <cell r="K669"/>
          <cell r="L669"/>
          <cell r="M669"/>
          <cell r="N669"/>
          <cell r="O669"/>
          <cell r="P669"/>
          <cell r="Q669"/>
          <cell r="R669" t="str">
            <v xml:space="preserve"> </v>
          </cell>
          <cell r="S669" t="str">
            <v xml:space="preserve"> </v>
          </cell>
          <cell r="T669" t="str">
            <v xml:space="preserve"> </v>
          </cell>
          <cell r="U669" t="str">
            <v xml:space="preserve"> </v>
          </cell>
          <cell r="V669" t="str">
            <v xml:space="preserve"> </v>
          </cell>
          <cell r="W669" t="str">
            <v xml:space="preserve"> </v>
          </cell>
          <cell r="X669" t="str">
            <v xml:space="preserve"> </v>
          </cell>
          <cell r="Y669" t="str">
            <v xml:space="preserve"> </v>
          </cell>
        </row>
        <row r="670">
          <cell r="A670" t="str">
            <v>5252</v>
          </cell>
          <cell r="B670" t="str">
            <v>Guangdong</v>
          </cell>
          <cell r="C670" t="str">
            <v>CCL5252  高州市</v>
          </cell>
          <cell r="D670"/>
          <cell r="E670"/>
          <cell r="F670"/>
          <cell r="G670"/>
          <cell r="H670"/>
          <cell r="I670"/>
          <cell r="J670"/>
          <cell r="K670"/>
          <cell r="L670"/>
          <cell r="M670"/>
          <cell r="N670"/>
          <cell r="O670"/>
          <cell r="P670"/>
          <cell r="Q670"/>
          <cell r="R670" t="str">
            <v xml:space="preserve"> </v>
          </cell>
          <cell r="S670" t="str">
            <v xml:space="preserve"> </v>
          </cell>
          <cell r="T670" t="str">
            <v xml:space="preserve"> </v>
          </cell>
          <cell r="U670" t="str">
            <v xml:space="preserve"> </v>
          </cell>
          <cell r="V670" t="str">
            <v xml:space="preserve"> </v>
          </cell>
          <cell r="W670" t="str">
            <v xml:space="preserve"> </v>
          </cell>
          <cell r="X670" t="str">
            <v xml:space="preserve"> </v>
          </cell>
          <cell r="Y670" t="str">
            <v xml:space="preserve"> </v>
          </cell>
        </row>
        <row r="671">
          <cell r="A671" t="str">
            <v>5253</v>
          </cell>
          <cell r="B671" t="str">
            <v>Guangdong</v>
          </cell>
          <cell r="C671" t="str">
            <v>CCL5253  信宜市</v>
          </cell>
          <cell r="D671"/>
          <cell r="E671"/>
          <cell r="F671"/>
          <cell r="G671"/>
          <cell r="H671"/>
          <cell r="I671"/>
          <cell r="J671"/>
          <cell r="K671"/>
          <cell r="L671"/>
          <cell r="M671"/>
          <cell r="N671"/>
          <cell r="O671"/>
          <cell r="P671"/>
          <cell r="Q671"/>
          <cell r="R671" t="str">
            <v xml:space="preserve"> </v>
          </cell>
          <cell r="S671" t="str">
            <v xml:space="preserve"> </v>
          </cell>
          <cell r="T671" t="str">
            <v xml:space="preserve"> </v>
          </cell>
          <cell r="U671" t="str">
            <v xml:space="preserve"> </v>
          </cell>
          <cell r="V671" t="str">
            <v xml:space="preserve"> </v>
          </cell>
          <cell r="W671" t="str">
            <v xml:space="preserve"> </v>
          </cell>
          <cell r="X671" t="str">
            <v xml:space="preserve"> </v>
          </cell>
          <cell r="Y671" t="str">
            <v xml:space="preserve"> </v>
          </cell>
        </row>
        <row r="672">
          <cell r="B672" t="str">
            <v>Guangdong</v>
          </cell>
          <cell r="C672" t="str">
            <v>湛江</v>
          </cell>
          <cell r="D672">
            <v>2</v>
          </cell>
          <cell r="E672">
            <v>28</v>
          </cell>
          <cell r="F672">
            <v>7</v>
          </cell>
          <cell r="G672">
            <v>0</v>
          </cell>
          <cell r="H672">
            <v>9</v>
          </cell>
          <cell r="I672">
            <v>9</v>
          </cell>
          <cell r="J672">
            <v>1</v>
          </cell>
          <cell r="K672">
            <v>1</v>
          </cell>
          <cell r="L672">
            <v>0</v>
          </cell>
          <cell r="M672">
            <v>0</v>
          </cell>
          <cell r="N672">
            <v>10</v>
          </cell>
          <cell r="O672">
            <v>10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3</v>
          </cell>
          <cell r="U672">
            <v>3</v>
          </cell>
          <cell r="V672">
            <v>3</v>
          </cell>
          <cell r="W672">
            <v>3</v>
          </cell>
          <cell r="X672">
            <v>0</v>
          </cell>
          <cell r="Y672">
            <v>0</v>
          </cell>
        </row>
        <row r="673">
          <cell r="N673"/>
          <cell r="O673">
            <v>0</v>
          </cell>
          <cell r="P673">
            <v>0</v>
          </cell>
          <cell r="Q673">
            <v>0</v>
          </cell>
          <cell r="R673" t="str">
            <v xml:space="preserve"> </v>
          </cell>
          <cell r="S673" t="str">
            <v xml:space="preserve"> </v>
          </cell>
          <cell r="T673" t="str">
            <v xml:space="preserve"> </v>
          </cell>
          <cell r="U673" t="str">
            <v xml:space="preserve"> </v>
          </cell>
          <cell r="V673" t="str">
            <v xml:space="preserve"> </v>
          </cell>
          <cell r="W673" t="str">
            <v xml:space="preserve"> </v>
          </cell>
          <cell r="X673" t="str">
            <v xml:space="preserve"> </v>
          </cell>
          <cell r="Y673" t="str">
            <v xml:space="preserve"> </v>
          </cell>
        </row>
        <row r="674">
          <cell r="A674" t="str">
            <v>5190</v>
          </cell>
          <cell r="B674" t="str">
            <v>Guangdong</v>
          </cell>
          <cell r="C674" t="str">
            <v>CCL5190  珠海市</v>
          </cell>
          <cell r="D674"/>
          <cell r="E674"/>
          <cell r="F674"/>
          <cell r="G674">
            <v>8</v>
          </cell>
          <cell r="H674">
            <v>9</v>
          </cell>
          <cell r="I674">
            <v>12</v>
          </cell>
          <cell r="J674"/>
          <cell r="K674"/>
          <cell r="L674"/>
          <cell r="M674"/>
          <cell r="N674">
            <v>9</v>
          </cell>
          <cell r="O674">
            <v>12</v>
          </cell>
          <cell r="P674">
            <v>2</v>
          </cell>
          <cell r="Q674">
            <v>2</v>
          </cell>
          <cell r="R674">
            <v>4</v>
          </cell>
          <cell r="S674">
            <v>5</v>
          </cell>
          <cell r="T674">
            <v>2</v>
          </cell>
          <cell r="U674">
            <v>2</v>
          </cell>
          <cell r="V674">
            <v>6</v>
          </cell>
          <cell r="W674">
            <v>7</v>
          </cell>
          <cell r="X674">
            <v>1</v>
          </cell>
          <cell r="Y674">
            <v>3</v>
          </cell>
        </row>
        <row r="675">
          <cell r="A675" t="str">
            <v>5191</v>
          </cell>
          <cell r="B675" t="str">
            <v>Guangdong</v>
          </cell>
          <cell r="C675" t="str">
            <v>CCL5191  斗门县</v>
          </cell>
          <cell r="D675"/>
          <cell r="E675"/>
          <cell r="F675"/>
          <cell r="G675"/>
          <cell r="H675"/>
          <cell r="I675"/>
          <cell r="J675"/>
          <cell r="K675"/>
          <cell r="L675"/>
          <cell r="M675"/>
          <cell r="N675"/>
          <cell r="O675"/>
          <cell r="P675"/>
          <cell r="Q675"/>
          <cell r="R675" t="str">
            <v xml:space="preserve"> </v>
          </cell>
          <cell r="S675" t="str">
            <v xml:space="preserve"> </v>
          </cell>
          <cell r="T675" t="str">
            <v xml:space="preserve"> </v>
          </cell>
          <cell r="U675" t="str">
            <v xml:space="preserve"> </v>
          </cell>
          <cell r="V675" t="str">
            <v xml:space="preserve"> </v>
          </cell>
          <cell r="W675" t="str">
            <v xml:space="preserve"> </v>
          </cell>
          <cell r="X675" t="str">
            <v xml:space="preserve"> </v>
          </cell>
          <cell r="Y675" t="str">
            <v xml:space="preserve"> </v>
          </cell>
        </row>
        <row r="676">
          <cell r="A676" t="str">
            <v>5284</v>
          </cell>
          <cell r="B676" t="str">
            <v>Guangdong</v>
          </cell>
          <cell r="C676" t="str">
            <v>CCL5284  中山市</v>
          </cell>
          <cell r="D676">
            <v>4</v>
          </cell>
          <cell r="E676">
            <v>78</v>
          </cell>
          <cell r="F676">
            <v>69</v>
          </cell>
          <cell r="G676">
            <v>4</v>
          </cell>
          <cell r="H676">
            <v>12</v>
          </cell>
          <cell r="I676">
            <v>17</v>
          </cell>
          <cell r="J676">
            <v>8</v>
          </cell>
          <cell r="K676">
            <v>10</v>
          </cell>
          <cell r="L676">
            <v>23</v>
          </cell>
          <cell r="M676">
            <v>24</v>
          </cell>
          <cell r="N676">
            <v>43</v>
          </cell>
          <cell r="O676">
            <v>51</v>
          </cell>
          <cell r="P676">
            <v>3</v>
          </cell>
          <cell r="Q676">
            <v>6</v>
          </cell>
          <cell r="R676">
            <v>2</v>
          </cell>
          <cell r="S676">
            <v>41</v>
          </cell>
          <cell r="T676">
            <v>1</v>
          </cell>
          <cell r="U676">
            <v>1</v>
          </cell>
          <cell r="V676">
            <v>3</v>
          </cell>
          <cell r="W676">
            <v>42</v>
          </cell>
          <cell r="X676">
            <v>2</v>
          </cell>
          <cell r="Y676">
            <v>2</v>
          </cell>
        </row>
        <row r="677">
          <cell r="A677" t="str">
            <v>5290</v>
          </cell>
          <cell r="B677" t="str">
            <v>Guangdong</v>
          </cell>
          <cell r="C677" t="str">
            <v>CCL5290  江门市</v>
          </cell>
          <cell r="D677">
            <v>4</v>
          </cell>
          <cell r="E677">
            <v>50</v>
          </cell>
          <cell r="F677">
            <v>6</v>
          </cell>
          <cell r="G677">
            <v>3</v>
          </cell>
          <cell r="H677">
            <v>9</v>
          </cell>
          <cell r="I677">
            <v>9</v>
          </cell>
          <cell r="J677">
            <v>5</v>
          </cell>
          <cell r="K677">
            <v>5</v>
          </cell>
          <cell r="L677"/>
          <cell r="M677"/>
          <cell r="N677">
            <v>14</v>
          </cell>
          <cell r="O677">
            <v>14</v>
          </cell>
          <cell r="P677">
            <v>8</v>
          </cell>
          <cell r="Q677">
            <v>8</v>
          </cell>
          <cell r="R677">
            <v>1</v>
          </cell>
          <cell r="S677">
            <v>1</v>
          </cell>
          <cell r="T677">
            <v>1</v>
          </cell>
          <cell r="U677">
            <v>1</v>
          </cell>
          <cell r="V677">
            <v>2</v>
          </cell>
          <cell r="W677">
            <v>2</v>
          </cell>
          <cell r="X677" t="str">
            <v xml:space="preserve"> </v>
          </cell>
          <cell r="Y677" t="str">
            <v xml:space="preserve"> </v>
          </cell>
        </row>
        <row r="678">
          <cell r="A678" t="str">
            <v>5291</v>
          </cell>
          <cell r="B678" t="str">
            <v>Guangdong</v>
          </cell>
          <cell r="C678" t="str">
            <v>CCL5291  新会市</v>
          </cell>
          <cell r="D678"/>
          <cell r="E678"/>
          <cell r="F678"/>
          <cell r="G678"/>
          <cell r="H678"/>
          <cell r="I678"/>
          <cell r="J678"/>
          <cell r="K678"/>
          <cell r="L678"/>
          <cell r="M678"/>
          <cell r="N678"/>
          <cell r="O678"/>
          <cell r="P678"/>
          <cell r="Q678"/>
          <cell r="R678" t="str">
            <v xml:space="preserve"> </v>
          </cell>
          <cell r="S678" t="str">
            <v xml:space="preserve"> </v>
          </cell>
          <cell r="T678">
            <v>1</v>
          </cell>
          <cell r="U678">
            <v>1</v>
          </cell>
          <cell r="V678">
            <v>1</v>
          </cell>
          <cell r="W678">
            <v>1</v>
          </cell>
          <cell r="X678" t="str">
            <v xml:space="preserve"> </v>
          </cell>
          <cell r="Y678" t="str">
            <v xml:space="preserve"> </v>
          </cell>
        </row>
        <row r="679">
          <cell r="A679" t="str">
            <v>5293</v>
          </cell>
          <cell r="B679" t="str">
            <v>Guangdong</v>
          </cell>
          <cell r="C679" t="str">
            <v>CCL5293  开平市</v>
          </cell>
          <cell r="D679"/>
          <cell r="E679"/>
          <cell r="F679"/>
          <cell r="G679"/>
          <cell r="H679"/>
          <cell r="I679"/>
          <cell r="J679"/>
          <cell r="K679"/>
          <cell r="L679"/>
          <cell r="M679"/>
          <cell r="N679"/>
          <cell r="O679"/>
          <cell r="P679"/>
          <cell r="Q679"/>
          <cell r="R679" t="str">
            <v xml:space="preserve"> </v>
          </cell>
          <cell r="S679" t="str">
            <v xml:space="preserve"> </v>
          </cell>
          <cell r="T679" t="str">
            <v xml:space="preserve"> </v>
          </cell>
          <cell r="U679" t="str">
            <v xml:space="preserve"> </v>
          </cell>
          <cell r="V679" t="str">
            <v xml:space="preserve"> </v>
          </cell>
          <cell r="W679" t="str">
            <v xml:space="preserve"> </v>
          </cell>
          <cell r="X679" t="str">
            <v xml:space="preserve"> </v>
          </cell>
          <cell r="Y679" t="str">
            <v xml:space="preserve"> </v>
          </cell>
        </row>
        <row r="680">
          <cell r="A680" t="str">
            <v>5295</v>
          </cell>
          <cell r="B680" t="str">
            <v>Guangdong</v>
          </cell>
          <cell r="C680" t="str">
            <v>CCL5295  阳江市</v>
          </cell>
          <cell r="D680">
            <v>2</v>
          </cell>
          <cell r="E680">
            <v>30</v>
          </cell>
          <cell r="F680">
            <v>25</v>
          </cell>
          <cell r="G680">
            <v>2</v>
          </cell>
          <cell r="H680">
            <v>5</v>
          </cell>
          <cell r="I680">
            <v>5</v>
          </cell>
          <cell r="J680">
            <v>1</v>
          </cell>
          <cell r="K680">
            <v>1</v>
          </cell>
          <cell r="L680"/>
          <cell r="M680"/>
          <cell r="N680">
            <v>6</v>
          </cell>
          <cell r="O680">
            <v>6</v>
          </cell>
          <cell r="P680">
            <v>4</v>
          </cell>
          <cell r="Q680">
            <v>4</v>
          </cell>
          <cell r="R680" t="str">
            <v xml:space="preserve"> </v>
          </cell>
          <cell r="S680" t="str">
            <v xml:space="preserve"> </v>
          </cell>
          <cell r="T680" t="str">
            <v xml:space="preserve"> </v>
          </cell>
          <cell r="U680" t="str">
            <v xml:space="preserve"> </v>
          </cell>
          <cell r="V680" t="str">
            <v xml:space="preserve"> </v>
          </cell>
          <cell r="W680" t="str">
            <v xml:space="preserve"> </v>
          </cell>
          <cell r="X680" t="str">
            <v xml:space="preserve"> </v>
          </cell>
          <cell r="Y680" t="str">
            <v xml:space="preserve"> </v>
          </cell>
        </row>
        <row r="681">
          <cell r="A681" t="str">
            <v>5296</v>
          </cell>
          <cell r="B681" t="str">
            <v>Guangdong</v>
          </cell>
          <cell r="C681" t="str">
            <v>CCL5296  阳春市</v>
          </cell>
          <cell r="D681"/>
          <cell r="E681"/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  <cell r="P681"/>
          <cell r="Q681"/>
          <cell r="R681" t="str">
            <v xml:space="preserve"> </v>
          </cell>
          <cell r="S681" t="str">
            <v xml:space="preserve"> </v>
          </cell>
          <cell r="T681" t="str">
            <v xml:space="preserve"> </v>
          </cell>
          <cell r="U681" t="str">
            <v xml:space="preserve"> </v>
          </cell>
          <cell r="V681" t="str">
            <v xml:space="preserve"> </v>
          </cell>
          <cell r="W681" t="str">
            <v xml:space="preserve"> </v>
          </cell>
          <cell r="X681" t="str">
            <v xml:space="preserve"> </v>
          </cell>
          <cell r="Y681" t="str">
            <v xml:space="preserve"> </v>
          </cell>
        </row>
        <row r="682">
          <cell r="A682" t="str">
            <v>5292</v>
          </cell>
          <cell r="B682" t="str">
            <v>Guangdong</v>
          </cell>
          <cell r="C682" t="str">
            <v>CCL5292 台山市</v>
          </cell>
          <cell r="D682"/>
          <cell r="E682"/>
          <cell r="F682"/>
          <cell r="G682"/>
          <cell r="H682"/>
          <cell r="I682"/>
          <cell r="J682"/>
          <cell r="K682"/>
          <cell r="L682"/>
          <cell r="M682"/>
          <cell r="N682"/>
          <cell r="O682"/>
          <cell r="P682"/>
          <cell r="Q682"/>
          <cell r="R682" t="str">
            <v xml:space="preserve"> </v>
          </cell>
          <cell r="S682" t="str">
            <v xml:space="preserve"> </v>
          </cell>
          <cell r="T682" t="str">
            <v xml:space="preserve"> </v>
          </cell>
          <cell r="U682" t="str">
            <v xml:space="preserve"> </v>
          </cell>
          <cell r="V682" t="str">
            <v xml:space="preserve"> </v>
          </cell>
          <cell r="W682" t="str">
            <v xml:space="preserve"> </v>
          </cell>
          <cell r="X682" t="str">
            <v xml:space="preserve"> </v>
          </cell>
          <cell r="Y682" t="str">
            <v xml:space="preserve"> </v>
          </cell>
        </row>
        <row r="683">
          <cell r="B683" t="str">
            <v>Guangdong</v>
          </cell>
          <cell r="C683" t="str">
            <v>中山</v>
          </cell>
          <cell r="D683">
            <v>10</v>
          </cell>
          <cell r="E683">
            <v>158</v>
          </cell>
          <cell r="F683">
            <v>100</v>
          </cell>
          <cell r="G683">
            <v>17</v>
          </cell>
          <cell r="H683">
            <v>35</v>
          </cell>
          <cell r="I683">
            <v>43</v>
          </cell>
          <cell r="J683">
            <v>14</v>
          </cell>
          <cell r="K683">
            <v>16</v>
          </cell>
          <cell r="L683">
            <v>23</v>
          </cell>
          <cell r="M683">
            <v>24</v>
          </cell>
          <cell r="N683">
            <v>72</v>
          </cell>
          <cell r="O683">
            <v>83</v>
          </cell>
          <cell r="P683">
            <v>17</v>
          </cell>
          <cell r="Q683">
            <v>20</v>
          </cell>
          <cell r="R683">
            <v>7</v>
          </cell>
          <cell r="S683">
            <v>47</v>
          </cell>
          <cell r="T683">
            <v>5</v>
          </cell>
          <cell r="U683">
            <v>5</v>
          </cell>
          <cell r="V683">
            <v>12</v>
          </cell>
          <cell r="W683">
            <v>52</v>
          </cell>
          <cell r="X683">
            <v>3</v>
          </cell>
          <cell r="Y683">
            <v>5</v>
          </cell>
        </row>
        <row r="684">
          <cell r="N684"/>
          <cell r="O684">
            <v>0</v>
          </cell>
          <cell r="P684">
            <v>0</v>
          </cell>
          <cell r="Q684">
            <v>0</v>
          </cell>
          <cell r="R684" t="str">
            <v xml:space="preserve"> </v>
          </cell>
          <cell r="S684" t="str">
            <v xml:space="preserve"> </v>
          </cell>
          <cell r="T684" t="str">
            <v xml:space="preserve"> </v>
          </cell>
          <cell r="U684" t="str">
            <v xml:space="preserve"> </v>
          </cell>
          <cell r="V684" t="str">
            <v xml:space="preserve"> </v>
          </cell>
          <cell r="W684" t="str">
            <v xml:space="preserve"> </v>
          </cell>
          <cell r="X684" t="str">
            <v xml:space="preserve"> </v>
          </cell>
          <cell r="Y684" t="str">
            <v xml:space="preserve"> </v>
          </cell>
        </row>
        <row r="685">
          <cell r="A685" t="str">
            <v>5180</v>
          </cell>
          <cell r="B685" t="str">
            <v>Guangdong</v>
          </cell>
          <cell r="C685" t="str">
            <v>CCL5180  深圳市</v>
          </cell>
          <cell r="D685">
            <v>3</v>
          </cell>
          <cell r="E685">
            <v>118</v>
          </cell>
          <cell r="F685">
            <v>27</v>
          </cell>
          <cell r="G685">
            <v>3</v>
          </cell>
          <cell r="H685">
            <v>12</v>
          </cell>
          <cell r="I685">
            <v>17</v>
          </cell>
          <cell r="J685">
            <v>7</v>
          </cell>
          <cell r="K685">
            <v>7</v>
          </cell>
          <cell r="L685">
            <v>5</v>
          </cell>
          <cell r="M685">
            <v>5</v>
          </cell>
          <cell r="N685">
            <v>24</v>
          </cell>
          <cell r="O685">
            <v>29</v>
          </cell>
          <cell r="P685"/>
          <cell r="Q685"/>
          <cell r="R685">
            <v>13</v>
          </cell>
          <cell r="S685">
            <v>53</v>
          </cell>
          <cell r="T685">
            <v>1</v>
          </cell>
          <cell r="U685">
            <v>4</v>
          </cell>
          <cell r="V685">
            <v>14</v>
          </cell>
          <cell r="W685">
            <v>57</v>
          </cell>
          <cell r="X685">
            <v>8</v>
          </cell>
          <cell r="Y685">
            <v>23</v>
          </cell>
        </row>
        <row r="686">
          <cell r="B686" t="str">
            <v>Guangdong</v>
          </cell>
          <cell r="C686" t="str">
            <v>深圳</v>
          </cell>
          <cell r="D686">
            <v>3</v>
          </cell>
          <cell r="E686">
            <v>118</v>
          </cell>
          <cell r="F686">
            <v>27</v>
          </cell>
          <cell r="G686">
            <v>3</v>
          </cell>
          <cell r="H686">
            <v>12</v>
          </cell>
          <cell r="I686">
            <v>17</v>
          </cell>
          <cell r="J686">
            <v>7</v>
          </cell>
          <cell r="K686">
            <v>7</v>
          </cell>
          <cell r="L686">
            <v>5</v>
          </cell>
          <cell r="M686">
            <v>5</v>
          </cell>
          <cell r="N686">
            <v>24</v>
          </cell>
          <cell r="O686">
            <v>29</v>
          </cell>
          <cell r="P686">
            <v>0</v>
          </cell>
          <cell r="Q686">
            <v>0</v>
          </cell>
          <cell r="R686">
            <v>13</v>
          </cell>
          <cell r="S686">
            <v>53</v>
          </cell>
          <cell r="T686">
            <v>1</v>
          </cell>
          <cell r="U686">
            <v>4</v>
          </cell>
          <cell r="V686">
            <v>14</v>
          </cell>
          <cell r="W686">
            <v>57</v>
          </cell>
          <cell r="X686">
            <v>8</v>
          </cell>
          <cell r="Y686">
            <v>23</v>
          </cell>
        </row>
        <row r="687">
          <cell r="N687"/>
          <cell r="O687">
            <v>0</v>
          </cell>
          <cell r="P687">
            <v>0</v>
          </cell>
          <cell r="Q687">
            <v>0</v>
          </cell>
          <cell r="R687" t="str">
            <v xml:space="preserve"> </v>
          </cell>
          <cell r="S687" t="str">
            <v xml:space="preserve"> </v>
          </cell>
          <cell r="T687" t="str">
            <v xml:space="preserve"> </v>
          </cell>
          <cell r="U687" t="str">
            <v xml:space="preserve"> </v>
          </cell>
          <cell r="V687" t="str">
            <v xml:space="preserve"> </v>
          </cell>
          <cell r="W687" t="str">
            <v xml:space="preserve"> </v>
          </cell>
          <cell r="X687" t="str">
            <v xml:space="preserve"> </v>
          </cell>
          <cell r="Y687" t="str">
            <v xml:space="preserve"> </v>
          </cell>
        </row>
        <row r="688">
          <cell r="A688" t="str">
            <v>3540</v>
          </cell>
          <cell r="B688" t="str">
            <v>Fujian</v>
          </cell>
          <cell r="C688" t="str">
            <v>CCL3540  邵武市</v>
          </cell>
          <cell r="D688"/>
          <cell r="E688"/>
          <cell r="F688"/>
          <cell r="G688">
            <v>2</v>
          </cell>
          <cell r="H688"/>
          <cell r="I688"/>
          <cell r="J688">
            <v>1</v>
          </cell>
          <cell r="K688">
            <v>1</v>
          </cell>
          <cell r="L688">
            <v>1</v>
          </cell>
          <cell r="M688">
            <v>1</v>
          </cell>
          <cell r="N688">
            <v>2</v>
          </cell>
          <cell r="O688">
            <v>2</v>
          </cell>
          <cell r="P688"/>
          <cell r="Q688"/>
          <cell r="R688">
            <v>1</v>
          </cell>
          <cell r="S688">
            <v>1</v>
          </cell>
          <cell r="T688" t="str">
            <v xml:space="preserve"> </v>
          </cell>
          <cell r="U688" t="str">
            <v xml:space="preserve"> </v>
          </cell>
          <cell r="V688">
            <v>1</v>
          </cell>
          <cell r="W688">
            <v>1</v>
          </cell>
          <cell r="X688" t="str">
            <v xml:space="preserve"> </v>
          </cell>
          <cell r="Y688" t="str">
            <v xml:space="preserve"> </v>
          </cell>
        </row>
        <row r="689">
          <cell r="A689" t="str">
            <v>3542</v>
          </cell>
          <cell r="B689" t="str">
            <v>Fujian</v>
          </cell>
          <cell r="C689" t="str">
            <v>CCL3542  建阳市</v>
          </cell>
          <cell r="D689"/>
          <cell r="E689"/>
          <cell r="F689"/>
          <cell r="G689"/>
          <cell r="H689"/>
          <cell r="I689"/>
          <cell r="J689"/>
          <cell r="K689"/>
          <cell r="L689"/>
          <cell r="M689"/>
          <cell r="N689"/>
          <cell r="O689"/>
          <cell r="P689"/>
          <cell r="Q689"/>
          <cell r="R689" t="str">
            <v xml:space="preserve"> </v>
          </cell>
          <cell r="S689" t="str">
            <v xml:space="preserve"> </v>
          </cell>
          <cell r="T689" t="str">
            <v xml:space="preserve"> </v>
          </cell>
          <cell r="U689" t="str">
            <v xml:space="preserve"> </v>
          </cell>
          <cell r="V689" t="str">
            <v xml:space="preserve"> </v>
          </cell>
          <cell r="W689" t="str">
            <v xml:space="preserve"> </v>
          </cell>
          <cell r="X689" t="str">
            <v xml:space="preserve"> </v>
          </cell>
          <cell r="Y689" t="str">
            <v xml:space="preserve"> </v>
          </cell>
        </row>
        <row r="690">
          <cell r="A690" t="str">
            <v>3543</v>
          </cell>
          <cell r="B690" t="str">
            <v>Fujian</v>
          </cell>
          <cell r="C690" t="str">
            <v>CCL3543  武夷山市</v>
          </cell>
          <cell r="D690"/>
          <cell r="E690"/>
          <cell r="F690"/>
          <cell r="G690"/>
          <cell r="H690"/>
          <cell r="I690"/>
          <cell r="J690"/>
          <cell r="K690"/>
          <cell r="L690"/>
          <cell r="M690"/>
          <cell r="N690"/>
          <cell r="O690"/>
          <cell r="P690"/>
          <cell r="Q690"/>
          <cell r="R690" t="str">
            <v xml:space="preserve"> </v>
          </cell>
          <cell r="S690" t="str">
            <v xml:space="preserve"> </v>
          </cell>
          <cell r="T690" t="str">
            <v xml:space="preserve"> </v>
          </cell>
          <cell r="U690" t="str">
            <v xml:space="preserve"> </v>
          </cell>
          <cell r="V690" t="str">
            <v xml:space="preserve"> </v>
          </cell>
          <cell r="W690" t="str">
            <v xml:space="preserve"> </v>
          </cell>
          <cell r="X690" t="str">
            <v xml:space="preserve"> </v>
          </cell>
          <cell r="Y690" t="str">
            <v xml:space="preserve"> </v>
          </cell>
        </row>
        <row r="691">
          <cell r="A691" t="str">
            <v>3624</v>
          </cell>
          <cell r="B691" t="str">
            <v>Fujian</v>
          </cell>
          <cell r="C691" t="str">
            <v>CCL3624  安溪县</v>
          </cell>
          <cell r="D691"/>
          <cell r="E691"/>
          <cell r="F691"/>
          <cell r="G691"/>
          <cell r="H691"/>
          <cell r="I691"/>
          <cell r="J691"/>
          <cell r="K691"/>
          <cell r="L691"/>
          <cell r="M691"/>
          <cell r="N691"/>
          <cell r="O691"/>
          <cell r="P691"/>
          <cell r="Q691"/>
          <cell r="R691" t="str">
            <v xml:space="preserve"> </v>
          </cell>
          <cell r="S691" t="str">
            <v xml:space="preserve"> </v>
          </cell>
          <cell r="T691" t="str">
            <v xml:space="preserve"> </v>
          </cell>
          <cell r="U691" t="str">
            <v xml:space="preserve"> </v>
          </cell>
          <cell r="V691" t="str">
            <v xml:space="preserve"> </v>
          </cell>
          <cell r="W691" t="str">
            <v xml:space="preserve"> </v>
          </cell>
          <cell r="X691" t="str">
            <v xml:space="preserve"> </v>
          </cell>
          <cell r="Y691" t="str">
            <v xml:space="preserve"> </v>
          </cell>
        </row>
        <row r="692">
          <cell r="B692" t="str">
            <v>Fujian</v>
          </cell>
          <cell r="C692" t="str">
            <v>邵武</v>
          </cell>
          <cell r="D692">
            <v>0</v>
          </cell>
          <cell r="E692">
            <v>0</v>
          </cell>
          <cell r="F692">
            <v>0</v>
          </cell>
          <cell r="G692">
            <v>2</v>
          </cell>
          <cell r="H692">
            <v>0</v>
          </cell>
          <cell r="I692">
            <v>0</v>
          </cell>
          <cell r="J692">
            <v>1</v>
          </cell>
          <cell r="K692">
            <v>1</v>
          </cell>
          <cell r="L692">
            <v>1</v>
          </cell>
          <cell r="M692">
            <v>1</v>
          </cell>
          <cell r="N692">
            <v>2</v>
          </cell>
          <cell r="O692">
            <v>2</v>
          </cell>
          <cell r="P692">
            <v>0</v>
          </cell>
          <cell r="Q692">
            <v>0</v>
          </cell>
          <cell r="R692">
            <v>1</v>
          </cell>
          <cell r="S692">
            <v>1</v>
          </cell>
          <cell r="T692">
            <v>0</v>
          </cell>
          <cell r="U692">
            <v>0</v>
          </cell>
          <cell r="V692">
            <v>1</v>
          </cell>
          <cell r="W692">
            <v>1</v>
          </cell>
          <cell r="X692">
            <v>0</v>
          </cell>
          <cell r="Y692">
            <v>0</v>
          </cell>
        </row>
        <row r="693">
          <cell r="N693"/>
          <cell r="O693">
            <v>0</v>
          </cell>
          <cell r="P693">
            <v>0</v>
          </cell>
          <cell r="Q693">
            <v>0</v>
          </cell>
          <cell r="R693" t="str">
            <v xml:space="preserve"> </v>
          </cell>
          <cell r="S693" t="str">
            <v xml:space="preserve"> </v>
          </cell>
          <cell r="T693" t="str">
            <v xml:space="preserve"> </v>
          </cell>
          <cell r="U693" t="str">
            <v xml:space="preserve"> </v>
          </cell>
          <cell r="V693" t="str">
            <v xml:space="preserve"> </v>
          </cell>
          <cell r="W693" t="str">
            <v xml:space="preserve"> </v>
          </cell>
          <cell r="X693" t="str">
            <v xml:space="preserve"> </v>
          </cell>
          <cell r="Y693" t="str">
            <v xml:space="preserve"> </v>
          </cell>
        </row>
        <row r="694">
          <cell r="A694" t="str">
            <v>3522</v>
          </cell>
          <cell r="B694" t="str">
            <v>Fujian</v>
          </cell>
          <cell r="C694" t="str">
            <v>CCL3522  古田县</v>
          </cell>
          <cell r="D694"/>
          <cell r="E694"/>
          <cell r="F694"/>
          <cell r="G694"/>
          <cell r="H694"/>
          <cell r="I694"/>
          <cell r="J694"/>
          <cell r="K694"/>
          <cell r="L694"/>
          <cell r="M694"/>
          <cell r="N694"/>
          <cell r="O694"/>
          <cell r="P694"/>
          <cell r="Q694"/>
          <cell r="R694" t="str">
            <v xml:space="preserve"> </v>
          </cell>
          <cell r="S694" t="str">
            <v xml:space="preserve"> </v>
          </cell>
          <cell r="T694" t="str">
            <v xml:space="preserve"> </v>
          </cell>
          <cell r="U694" t="str">
            <v xml:space="preserve"> </v>
          </cell>
          <cell r="V694" t="str">
            <v xml:space="preserve"> </v>
          </cell>
          <cell r="W694" t="str">
            <v xml:space="preserve"> </v>
          </cell>
          <cell r="X694" t="str">
            <v xml:space="preserve"> </v>
          </cell>
          <cell r="Y694" t="str">
            <v xml:space="preserve"> </v>
          </cell>
        </row>
        <row r="695">
          <cell r="A695" t="str">
            <v>3530</v>
          </cell>
          <cell r="B695" t="str">
            <v>Fujian</v>
          </cell>
          <cell r="C695" t="str">
            <v>CCL3530  南平市</v>
          </cell>
          <cell r="D695">
            <v>4</v>
          </cell>
          <cell r="E695">
            <v>54</v>
          </cell>
          <cell r="F695">
            <v>32</v>
          </cell>
          <cell r="G695">
            <v>8</v>
          </cell>
          <cell r="H695">
            <v>3</v>
          </cell>
          <cell r="I695">
            <v>7</v>
          </cell>
          <cell r="J695">
            <v>3</v>
          </cell>
          <cell r="K695">
            <v>3</v>
          </cell>
          <cell r="L695">
            <v>2</v>
          </cell>
          <cell r="M695">
            <v>2</v>
          </cell>
          <cell r="N695">
            <v>8</v>
          </cell>
          <cell r="O695">
            <v>12</v>
          </cell>
          <cell r="P695"/>
          <cell r="Q695"/>
          <cell r="R695" t="str">
            <v xml:space="preserve"> </v>
          </cell>
          <cell r="S695" t="str">
            <v xml:space="preserve"> </v>
          </cell>
          <cell r="T695">
            <v>1</v>
          </cell>
          <cell r="U695">
            <v>1</v>
          </cell>
          <cell r="V695">
            <v>1</v>
          </cell>
          <cell r="W695">
            <v>1</v>
          </cell>
          <cell r="X695" t="str">
            <v xml:space="preserve"> </v>
          </cell>
          <cell r="Y695" t="str">
            <v xml:space="preserve"> </v>
          </cell>
        </row>
        <row r="696">
          <cell r="A696" t="str">
            <v>3531</v>
          </cell>
          <cell r="B696" t="str">
            <v>Fujian</v>
          </cell>
          <cell r="C696" t="str">
            <v>CCL3531  建瓯市</v>
          </cell>
          <cell r="D696">
            <v>1</v>
          </cell>
          <cell r="E696">
            <v>11</v>
          </cell>
          <cell r="F696">
            <v>6</v>
          </cell>
          <cell r="G696">
            <v>1</v>
          </cell>
          <cell r="H696"/>
          <cell r="I696"/>
          <cell r="J696">
            <v>1</v>
          </cell>
          <cell r="K696">
            <v>1</v>
          </cell>
          <cell r="L696"/>
          <cell r="M696"/>
          <cell r="N696">
            <v>1</v>
          </cell>
          <cell r="O696">
            <v>1</v>
          </cell>
          <cell r="P696"/>
          <cell r="Q696"/>
          <cell r="R696" t="str">
            <v xml:space="preserve"> </v>
          </cell>
          <cell r="S696" t="str">
            <v xml:space="preserve"> </v>
          </cell>
          <cell r="T696" t="str">
            <v xml:space="preserve"> </v>
          </cell>
          <cell r="U696" t="str">
            <v xml:space="preserve"> </v>
          </cell>
          <cell r="V696" t="str">
            <v xml:space="preserve"> </v>
          </cell>
          <cell r="W696" t="str">
            <v xml:space="preserve"> </v>
          </cell>
          <cell r="X696" t="str">
            <v xml:space="preserve"> </v>
          </cell>
          <cell r="Y696" t="str">
            <v xml:space="preserve"> </v>
          </cell>
        </row>
        <row r="697">
          <cell r="A697" t="str">
            <v>3532</v>
          </cell>
          <cell r="B697" t="str">
            <v>Fujian</v>
          </cell>
          <cell r="C697" t="str">
            <v>CCL3532  顺昌县</v>
          </cell>
          <cell r="D697"/>
          <cell r="E697"/>
          <cell r="F697"/>
          <cell r="G697"/>
          <cell r="H697"/>
          <cell r="I697"/>
          <cell r="J697"/>
          <cell r="K697"/>
          <cell r="L697"/>
          <cell r="M697"/>
          <cell r="N697"/>
          <cell r="O697"/>
          <cell r="P697"/>
          <cell r="Q697"/>
          <cell r="R697" t="str">
            <v xml:space="preserve"> </v>
          </cell>
          <cell r="S697" t="str">
            <v xml:space="preserve"> </v>
          </cell>
          <cell r="T697" t="str">
            <v xml:space="preserve"> </v>
          </cell>
          <cell r="U697" t="str">
            <v xml:space="preserve"> </v>
          </cell>
          <cell r="V697" t="str">
            <v xml:space="preserve"> </v>
          </cell>
          <cell r="W697" t="str">
            <v xml:space="preserve"> </v>
          </cell>
          <cell r="X697" t="str">
            <v xml:space="preserve"> </v>
          </cell>
          <cell r="Y697" t="str">
            <v xml:space="preserve"> </v>
          </cell>
        </row>
        <row r="698">
          <cell r="B698" t="str">
            <v>Fujian</v>
          </cell>
          <cell r="C698" t="str">
            <v>南平</v>
          </cell>
          <cell r="D698">
            <v>5</v>
          </cell>
          <cell r="E698">
            <v>65</v>
          </cell>
          <cell r="F698">
            <v>38</v>
          </cell>
          <cell r="G698">
            <v>9</v>
          </cell>
          <cell r="H698">
            <v>3</v>
          </cell>
          <cell r="I698">
            <v>7</v>
          </cell>
          <cell r="J698">
            <v>4</v>
          </cell>
          <cell r="K698">
            <v>4</v>
          </cell>
          <cell r="L698">
            <v>2</v>
          </cell>
          <cell r="M698">
            <v>2</v>
          </cell>
          <cell r="N698">
            <v>9</v>
          </cell>
          <cell r="O698">
            <v>13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1</v>
          </cell>
          <cell r="U698">
            <v>1</v>
          </cell>
          <cell r="V698">
            <v>1</v>
          </cell>
          <cell r="W698">
            <v>1</v>
          </cell>
          <cell r="X698">
            <v>0</v>
          </cell>
          <cell r="Y698">
            <v>0</v>
          </cell>
        </row>
        <row r="699">
          <cell r="N699"/>
          <cell r="O699">
            <v>0</v>
          </cell>
          <cell r="P699">
            <v>0</v>
          </cell>
          <cell r="Q699">
            <v>0</v>
          </cell>
          <cell r="R699" t="str">
            <v xml:space="preserve"> </v>
          </cell>
          <cell r="S699" t="str">
            <v xml:space="preserve"> </v>
          </cell>
          <cell r="T699" t="str">
            <v xml:space="preserve"> </v>
          </cell>
          <cell r="U699" t="str">
            <v xml:space="preserve"> </v>
          </cell>
          <cell r="V699" t="str">
            <v xml:space="preserve"> </v>
          </cell>
          <cell r="W699" t="str">
            <v xml:space="preserve"> </v>
          </cell>
          <cell r="X699" t="str">
            <v xml:space="preserve"> </v>
          </cell>
          <cell r="Y699" t="str">
            <v xml:space="preserve"> </v>
          </cell>
        </row>
        <row r="700">
          <cell r="A700" t="str">
            <v>3550</v>
          </cell>
          <cell r="B700" t="str">
            <v>Fujian</v>
          </cell>
          <cell r="C700" t="str">
            <v>CCL3550  福安市</v>
          </cell>
          <cell r="D700">
            <v>3</v>
          </cell>
          <cell r="E700">
            <v>43</v>
          </cell>
          <cell r="F700">
            <v>31</v>
          </cell>
          <cell r="G700">
            <v>4</v>
          </cell>
          <cell r="H700">
            <v>2</v>
          </cell>
          <cell r="I700">
            <v>2</v>
          </cell>
          <cell r="J700">
            <v>4</v>
          </cell>
          <cell r="K700">
            <v>4</v>
          </cell>
          <cell r="L700">
            <v>2</v>
          </cell>
          <cell r="M700">
            <v>2</v>
          </cell>
          <cell r="N700">
            <v>8</v>
          </cell>
          <cell r="O700">
            <v>8</v>
          </cell>
          <cell r="P700"/>
          <cell r="Q700"/>
          <cell r="R700" t="str">
            <v xml:space="preserve"> </v>
          </cell>
          <cell r="S700" t="str">
            <v xml:space="preserve"> </v>
          </cell>
          <cell r="T700" t="str">
            <v xml:space="preserve"> </v>
          </cell>
          <cell r="U700" t="str">
            <v xml:space="preserve"> </v>
          </cell>
          <cell r="V700" t="str">
            <v xml:space="preserve"> </v>
          </cell>
          <cell r="W700" t="str">
            <v xml:space="preserve"> </v>
          </cell>
          <cell r="X700" t="str">
            <v xml:space="preserve"> </v>
          </cell>
          <cell r="Y700" t="str">
            <v xml:space="preserve"> </v>
          </cell>
        </row>
        <row r="701">
          <cell r="A701" t="str">
            <v>3552</v>
          </cell>
          <cell r="B701" t="str">
            <v>Fujian</v>
          </cell>
          <cell r="C701" t="str">
            <v>CCL3552  福鼎市</v>
          </cell>
          <cell r="D701">
            <v>1</v>
          </cell>
          <cell r="E701">
            <v>25</v>
          </cell>
          <cell r="F701">
            <v>18</v>
          </cell>
          <cell r="G701">
            <v>4</v>
          </cell>
          <cell r="H701">
            <v>3</v>
          </cell>
          <cell r="I701">
            <v>3</v>
          </cell>
          <cell r="J701">
            <v>1</v>
          </cell>
          <cell r="K701">
            <v>1</v>
          </cell>
          <cell r="L701">
            <v>3</v>
          </cell>
          <cell r="M701">
            <v>3</v>
          </cell>
          <cell r="N701">
            <v>7</v>
          </cell>
          <cell r="O701">
            <v>7</v>
          </cell>
          <cell r="P701"/>
          <cell r="Q701"/>
          <cell r="R701" t="str">
            <v xml:space="preserve"> </v>
          </cell>
          <cell r="S701" t="str">
            <v xml:space="preserve"> </v>
          </cell>
          <cell r="T701" t="str">
            <v xml:space="preserve"> </v>
          </cell>
          <cell r="U701" t="str">
            <v xml:space="preserve"> </v>
          </cell>
          <cell r="V701" t="str">
            <v xml:space="preserve"> </v>
          </cell>
          <cell r="W701" t="str">
            <v xml:space="preserve"> </v>
          </cell>
          <cell r="X701" t="str">
            <v xml:space="preserve"> </v>
          </cell>
          <cell r="Y701" t="str">
            <v xml:space="preserve"> </v>
          </cell>
        </row>
        <row r="702">
          <cell r="A702" t="str">
            <v>3621</v>
          </cell>
          <cell r="B702" t="str">
            <v>Fujian</v>
          </cell>
          <cell r="C702" t="str">
            <v>CCL3621  宁德市</v>
          </cell>
          <cell r="D702">
            <v>3</v>
          </cell>
          <cell r="E702">
            <v>47</v>
          </cell>
          <cell r="F702">
            <v>39</v>
          </cell>
          <cell r="G702">
            <v>6</v>
          </cell>
          <cell r="H702">
            <v>7</v>
          </cell>
          <cell r="I702">
            <v>9</v>
          </cell>
          <cell r="J702">
            <v>3</v>
          </cell>
          <cell r="K702">
            <v>3</v>
          </cell>
          <cell r="L702">
            <v>1</v>
          </cell>
          <cell r="M702">
            <v>1</v>
          </cell>
          <cell r="N702">
            <v>11</v>
          </cell>
          <cell r="O702">
            <v>13</v>
          </cell>
          <cell r="P702"/>
          <cell r="Q702"/>
          <cell r="R702" t="str">
            <v xml:space="preserve"> </v>
          </cell>
          <cell r="S702" t="str">
            <v xml:space="preserve"> </v>
          </cell>
          <cell r="T702">
            <v>2</v>
          </cell>
          <cell r="U702">
            <v>2</v>
          </cell>
          <cell r="V702">
            <v>2</v>
          </cell>
          <cell r="W702">
            <v>2</v>
          </cell>
          <cell r="X702" t="str">
            <v xml:space="preserve"> </v>
          </cell>
          <cell r="Y702" t="str">
            <v xml:space="preserve"> </v>
          </cell>
        </row>
        <row r="703">
          <cell r="B703" t="str">
            <v>Fujian</v>
          </cell>
          <cell r="C703" t="str">
            <v>宁德</v>
          </cell>
          <cell r="D703">
            <v>7</v>
          </cell>
          <cell r="E703">
            <v>115</v>
          </cell>
          <cell r="F703">
            <v>88</v>
          </cell>
          <cell r="G703">
            <v>14</v>
          </cell>
          <cell r="H703">
            <v>12</v>
          </cell>
          <cell r="I703">
            <v>14</v>
          </cell>
          <cell r="J703">
            <v>8</v>
          </cell>
          <cell r="K703">
            <v>8</v>
          </cell>
          <cell r="L703">
            <v>6</v>
          </cell>
          <cell r="M703">
            <v>6</v>
          </cell>
          <cell r="N703">
            <v>26</v>
          </cell>
          <cell r="O703">
            <v>28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2</v>
          </cell>
          <cell r="U703">
            <v>2</v>
          </cell>
          <cell r="V703">
            <v>2</v>
          </cell>
          <cell r="W703">
            <v>2</v>
          </cell>
          <cell r="X703">
            <v>0</v>
          </cell>
          <cell r="Y703">
            <v>0</v>
          </cell>
        </row>
        <row r="704">
          <cell r="N704"/>
          <cell r="O704">
            <v>0</v>
          </cell>
          <cell r="P704">
            <v>0</v>
          </cell>
          <cell r="Q704">
            <v>0</v>
          </cell>
          <cell r="R704" t="str">
            <v xml:space="preserve"> </v>
          </cell>
          <cell r="S704" t="str">
            <v xml:space="preserve"> </v>
          </cell>
          <cell r="T704" t="str">
            <v xml:space="preserve"> </v>
          </cell>
          <cell r="U704" t="str">
            <v xml:space="preserve"> </v>
          </cell>
          <cell r="V704" t="str">
            <v xml:space="preserve"> </v>
          </cell>
          <cell r="W704" t="str">
            <v xml:space="preserve"> </v>
          </cell>
          <cell r="X704" t="str">
            <v xml:space="preserve"> </v>
          </cell>
          <cell r="Y704" t="str">
            <v xml:space="preserve"> </v>
          </cell>
        </row>
        <row r="705">
          <cell r="A705" t="str">
            <v>3650</v>
          </cell>
          <cell r="B705" t="str">
            <v>Fujian</v>
          </cell>
          <cell r="C705" t="str">
            <v>CCL3650  三明市</v>
          </cell>
          <cell r="D705">
            <v>1</v>
          </cell>
          <cell r="E705">
            <v>15</v>
          </cell>
          <cell r="F705">
            <v>10</v>
          </cell>
          <cell r="G705">
            <v>4</v>
          </cell>
          <cell r="H705">
            <v>14</v>
          </cell>
          <cell r="I705">
            <v>15</v>
          </cell>
          <cell r="J705">
            <v>2</v>
          </cell>
          <cell r="K705">
            <v>4</v>
          </cell>
          <cell r="L705">
            <v>12</v>
          </cell>
          <cell r="M705">
            <v>13</v>
          </cell>
          <cell r="N705">
            <v>28</v>
          </cell>
          <cell r="O705">
            <v>32</v>
          </cell>
          <cell r="P705"/>
          <cell r="Q705"/>
          <cell r="R705" t="str">
            <v xml:space="preserve"> </v>
          </cell>
          <cell r="S705" t="str">
            <v xml:space="preserve"> </v>
          </cell>
          <cell r="T705">
            <v>2</v>
          </cell>
          <cell r="U705">
            <v>2</v>
          </cell>
          <cell r="V705">
            <v>2</v>
          </cell>
          <cell r="W705">
            <v>2</v>
          </cell>
          <cell r="X705" t="str">
            <v xml:space="preserve"> </v>
          </cell>
          <cell r="Y705" t="str">
            <v xml:space="preserve"> </v>
          </cell>
        </row>
        <row r="706">
          <cell r="A706" t="str">
            <v>3660</v>
          </cell>
          <cell r="B706" t="str">
            <v>Fujian</v>
          </cell>
          <cell r="C706" t="str">
            <v>CCL3660  永安市</v>
          </cell>
          <cell r="D706">
            <v>2</v>
          </cell>
          <cell r="E706">
            <v>60</v>
          </cell>
          <cell r="F706">
            <v>37</v>
          </cell>
          <cell r="G706">
            <v>7</v>
          </cell>
          <cell r="H706">
            <v>6</v>
          </cell>
          <cell r="I706">
            <v>6</v>
          </cell>
          <cell r="J706">
            <v>2</v>
          </cell>
          <cell r="K706">
            <v>2</v>
          </cell>
          <cell r="L706">
            <v>5</v>
          </cell>
          <cell r="M706">
            <v>5</v>
          </cell>
          <cell r="N706">
            <v>13</v>
          </cell>
          <cell r="O706">
            <v>13</v>
          </cell>
          <cell r="P706"/>
          <cell r="Q706"/>
          <cell r="R706" t="str">
            <v xml:space="preserve"> </v>
          </cell>
          <cell r="S706" t="str">
            <v xml:space="preserve"> </v>
          </cell>
          <cell r="T706" t="str">
            <v xml:space="preserve"> </v>
          </cell>
          <cell r="U706" t="str">
            <v xml:space="preserve"> </v>
          </cell>
          <cell r="V706" t="str">
            <v xml:space="preserve"> </v>
          </cell>
          <cell r="W706" t="str">
            <v xml:space="preserve"> </v>
          </cell>
          <cell r="X706" t="str">
            <v xml:space="preserve"> </v>
          </cell>
          <cell r="Y706" t="str">
            <v xml:space="preserve"> </v>
          </cell>
        </row>
        <row r="707">
          <cell r="B707" t="str">
            <v>Fujian</v>
          </cell>
          <cell r="C707" t="str">
            <v>永安</v>
          </cell>
          <cell r="D707">
            <v>3</v>
          </cell>
          <cell r="E707">
            <v>75</v>
          </cell>
          <cell r="F707">
            <v>47</v>
          </cell>
          <cell r="G707">
            <v>11</v>
          </cell>
          <cell r="H707">
            <v>20</v>
          </cell>
          <cell r="I707">
            <v>21</v>
          </cell>
          <cell r="J707">
            <v>4</v>
          </cell>
          <cell r="K707">
            <v>6</v>
          </cell>
          <cell r="L707">
            <v>17</v>
          </cell>
          <cell r="M707">
            <v>18</v>
          </cell>
          <cell r="N707">
            <v>41</v>
          </cell>
          <cell r="O707">
            <v>45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2</v>
          </cell>
          <cell r="U707">
            <v>2</v>
          </cell>
          <cell r="V707">
            <v>2</v>
          </cell>
          <cell r="W707">
            <v>2</v>
          </cell>
          <cell r="X707">
            <v>0</v>
          </cell>
          <cell r="Y707">
            <v>0</v>
          </cell>
        </row>
        <row r="708">
          <cell r="N708"/>
          <cell r="O708">
            <v>0</v>
          </cell>
          <cell r="P708">
            <v>0</v>
          </cell>
          <cell r="Q708">
            <v>0</v>
          </cell>
          <cell r="R708" t="str">
            <v xml:space="preserve"> </v>
          </cell>
          <cell r="S708" t="str">
            <v xml:space="preserve"> </v>
          </cell>
          <cell r="T708" t="str">
            <v xml:space="preserve"> </v>
          </cell>
          <cell r="U708" t="str">
            <v xml:space="preserve"> </v>
          </cell>
          <cell r="V708" t="str">
            <v xml:space="preserve"> </v>
          </cell>
          <cell r="W708" t="str">
            <v xml:space="preserve"> </v>
          </cell>
          <cell r="X708" t="str">
            <v xml:space="preserve"> </v>
          </cell>
          <cell r="Y708" t="str">
            <v xml:space="preserve"> </v>
          </cell>
        </row>
        <row r="709">
          <cell r="A709" t="str">
            <v>3500</v>
          </cell>
          <cell r="B709" t="str">
            <v>Fujian</v>
          </cell>
          <cell r="C709" t="str">
            <v>CCL3500  福州市</v>
          </cell>
          <cell r="D709">
            <v>2</v>
          </cell>
          <cell r="E709">
            <v>191</v>
          </cell>
          <cell r="F709">
            <v>55</v>
          </cell>
          <cell r="G709"/>
          <cell r="H709">
            <v>40</v>
          </cell>
          <cell r="I709">
            <v>56</v>
          </cell>
          <cell r="J709">
            <v>9</v>
          </cell>
          <cell r="K709">
            <v>9</v>
          </cell>
          <cell r="L709">
            <v>50</v>
          </cell>
          <cell r="M709">
            <v>54</v>
          </cell>
          <cell r="N709">
            <v>99</v>
          </cell>
          <cell r="O709">
            <v>119</v>
          </cell>
          <cell r="P709"/>
          <cell r="Q709"/>
          <cell r="R709">
            <v>1</v>
          </cell>
          <cell r="S709">
            <v>2</v>
          </cell>
          <cell r="T709">
            <v>4</v>
          </cell>
          <cell r="U709">
            <v>4</v>
          </cell>
          <cell r="V709">
            <v>5</v>
          </cell>
          <cell r="W709">
            <v>6</v>
          </cell>
          <cell r="X709">
            <v>8</v>
          </cell>
          <cell r="Y709">
            <v>8</v>
          </cell>
        </row>
        <row r="710">
          <cell r="A710" t="str">
            <v>3502</v>
          </cell>
          <cell r="B710" t="str">
            <v>Fujian</v>
          </cell>
          <cell r="C710" t="str">
            <v>CCL3502  长乐市</v>
          </cell>
          <cell r="D710"/>
          <cell r="E710"/>
          <cell r="F710"/>
          <cell r="G710"/>
          <cell r="H710"/>
          <cell r="I710"/>
          <cell r="J710">
            <v>4</v>
          </cell>
          <cell r="K710">
            <v>4</v>
          </cell>
          <cell r="L710">
            <v>17</v>
          </cell>
          <cell r="M710">
            <v>17</v>
          </cell>
          <cell r="N710">
            <v>21</v>
          </cell>
          <cell r="O710">
            <v>21</v>
          </cell>
          <cell r="P710"/>
          <cell r="Q710"/>
          <cell r="R710" t="str">
            <v xml:space="preserve"> </v>
          </cell>
          <cell r="S710" t="str">
            <v xml:space="preserve"> </v>
          </cell>
          <cell r="T710">
            <v>1</v>
          </cell>
          <cell r="U710">
            <v>1</v>
          </cell>
          <cell r="V710">
            <v>1</v>
          </cell>
          <cell r="W710">
            <v>1</v>
          </cell>
          <cell r="X710" t="str">
            <v xml:space="preserve"> </v>
          </cell>
          <cell r="Y710" t="str">
            <v xml:space="preserve"> </v>
          </cell>
        </row>
        <row r="711">
          <cell r="A711" t="str">
            <v>3503</v>
          </cell>
          <cell r="B711" t="str">
            <v>Fujian</v>
          </cell>
          <cell r="C711" t="str">
            <v>CCL3503  福清市</v>
          </cell>
          <cell r="D711"/>
          <cell r="E711"/>
          <cell r="F711"/>
          <cell r="G711"/>
          <cell r="H711">
            <v>2</v>
          </cell>
          <cell r="I711">
            <v>2</v>
          </cell>
          <cell r="J711"/>
          <cell r="K711"/>
          <cell r="L711"/>
          <cell r="M711"/>
          <cell r="N711">
            <v>2</v>
          </cell>
          <cell r="O711">
            <v>2</v>
          </cell>
          <cell r="P711"/>
          <cell r="Q711"/>
          <cell r="R711" t="str">
            <v xml:space="preserve"> </v>
          </cell>
          <cell r="S711" t="str">
            <v xml:space="preserve"> </v>
          </cell>
          <cell r="T711" t="str">
            <v xml:space="preserve"> </v>
          </cell>
          <cell r="U711" t="str">
            <v xml:space="preserve"> </v>
          </cell>
          <cell r="V711" t="str">
            <v xml:space="preserve"> </v>
          </cell>
          <cell r="W711" t="str">
            <v xml:space="preserve"> </v>
          </cell>
          <cell r="X711">
            <v>1</v>
          </cell>
          <cell r="Y711">
            <v>1</v>
          </cell>
        </row>
        <row r="712">
          <cell r="A712" t="str">
            <v>3504</v>
          </cell>
          <cell r="B712" t="str">
            <v>Fujian</v>
          </cell>
          <cell r="C712" t="str">
            <v>CCL3504  平潭县</v>
          </cell>
          <cell r="D712"/>
          <cell r="E712"/>
          <cell r="F712"/>
          <cell r="G712"/>
          <cell r="H712">
            <v>1</v>
          </cell>
          <cell r="I712">
            <v>1</v>
          </cell>
          <cell r="J712"/>
          <cell r="K712"/>
          <cell r="L712"/>
          <cell r="M712"/>
          <cell r="N712">
            <v>1</v>
          </cell>
          <cell r="O712">
            <v>1</v>
          </cell>
          <cell r="P712"/>
          <cell r="Q712"/>
          <cell r="R712" t="str">
            <v xml:space="preserve"> </v>
          </cell>
          <cell r="S712" t="str">
            <v xml:space="preserve"> </v>
          </cell>
          <cell r="T712">
            <v>1</v>
          </cell>
          <cell r="U712">
            <v>3</v>
          </cell>
          <cell r="V712">
            <v>1</v>
          </cell>
          <cell r="W712">
            <v>3</v>
          </cell>
          <cell r="X712" t="str">
            <v xml:space="preserve"> </v>
          </cell>
          <cell r="Y712" t="str">
            <v xml:space="preserve"> </v>
          </cell>
        </row>
        <row r="713">
          <cell r="A713" t="str">
            <v>3505</v>
          </cell>
          <cell r="B713" t="str">
            <v>Fujian</v>
          </cell>
          <cell r="C713" t="str">
            <v>CCL3505  连江县</v>
          </cell>
          <cell r="D713"/>
          <cell r="E713"/>
          <cell r="F713"/>
          <cell r="G713"/>
          <cell r="H713">
            <v>1</v>
          </cell>
          <cell r="I713">
            <v>1</v>
          </cell>
          <cell r="J713"/>
          <cell r="K713"/>
          <cell r="L713"/>
          <cell r="M713"/>
          <cell r="N713">
            <v>1</v>
          </cell>
          <cell r="O713">
            <v>1</v>
          </cell>
          <cell r="P713"/>
          <cell r="Q713"/>
          <cell r="R713" t="str">
            <v xml:space="preserve"> </v>
          </cell>
          <cell r="S713" t="str">
            <v xml:space="preserve"> </v>
          </cell>
          <cell r="T713" t="str">
            <v xml:space="preserve"> </v>
          </cell>
          <cell r="U713" t="str">
            <v xml:space="preserve"> </v>
          </cell>
          <cell r="V713" t="str">
            <v xml:space="preserve"> </v>
          </cell>
          <cell r="W713" t="str">
            <v xml:space="preserve"> </v>
          </cell>
          <cell r="X713" t="str">
            <v xml:space="preserve"> </v>
          </cell>
          <cell r="Y713" t="str">
            <v xml:space="preserve"> </v>
          </cell>
        </row>
        <row r="714">
          <cell r="A714" t="str">
            <v>3508</v>
          </cell>
          <cell r="B714" t="str">
            <v>Fujian</v>
          </cell>
          <cell r="C714" t="str">
            <v>CCL3508  闽清县</v>
          </cell>
          <cell r="D714"/>
          <cell r="E714"/>
          <cell r="F714"/>
          <cell r="G714"/>
          <cell r="H714">
            <v>1</v>
          </cell>
          <cell r="I714">
            <v>1</v>
          </cell>
          <cell r="J714"/>
          <cell r="K714"/>
          <cell r="L714"/>
          <cell r="M714"/>
          <cell r="N714">
            <v>1</v>
          </cell>
          <cell r="O714">
            <v>1</v>
          </cell>
          <cell r="P714"/>
          <cell r="Q714"/>
          <cell r="R714" t="str">
            <v xml:space="preserve"> </v>
          </cell>
          <cell r="S714" t="str">
            <v xml:space="preserve"> </v>
          </cell>
          <cell r="T714" t="str">
            <v xml:space="preserve"> </v>
          </cell>
          <cell r="U714" t="str">
            <v xml:space="preserve"> </v>
          </cell>
          <cell r="V714" t="str">
            <v xml:space="preserve"> </v>
          </cell>
          <cell r="W714" t="str">
            <v xml:space="preserve"> </v>
          </cell>
          <cell r="X714" t="str">
            <v xml:space="preserve"> </v>
          </cell>
          <cell r="Y714" t="str">
            <v xml:space="preserve"> </v>
          </cell>
        </row>
        <row r="715">
          <cell r="B715" t="str">
            <v>Fujian</v>
          </cell>
          <cell r="C715" t="str">
            <v>福州</v>
          </cell>
          <cell r="D715">
            <v>2</v>
          </cell>
          <cell r="E715">
            <v>191</v>
          </cell>
          <cell r="F715">
            <v>55</v>
          </cell>
          <cell r="G715">
            <v>0</v>
          </cell>
          <cell r="H715">
            <v>45</v>
          </cell>
          <cell r="I715">
            <v>61</v>
          </cell>
          <cell r="J715">
            <v>13</v>
          </cell>
          <cell r="K715">
            <v>13</v>
          </cell>
          <cell r="L715">
            <v>67</v>
          </cell>
          <cell r="M715">
            <v>71</v>
          </cell>
          <cell r="N715">
            <v>125</v>
          </cell>
          <cell r="O715">
            <v>145</v>
          </cell>
          <cell r="P715">
            <v>0</v>
          </cell>
          <cell r="Q715">
            <v>0</v>
          </cell>
          <cell r="R715">
            <v>1</v>
          </cell>
          <cell r="S715">
            <v>2</v>
          </cell>
          <cell r="T715">
            <v>6</v>
          </cell>
          <cell r="U715">
            <v>8</v>
          </cell>
          <cell r="V715">
            <v>7</v>
          </cell>
          <cell r="W715">
            <v>10</v>
          </cell>
          <cell r="X715">
            <v>9</v>
          </cell>
          <cell r="Y715">
            <v>9</v>
          </cell>
        </row>
        <row r="716">
          <cell r="N716"/>
          <cell r="O716">
            <v>0</v>
          </cell>
          <cell r="P716">
            <v>0</v>
          </cell>
          <cell r="Q716">
            <v>0</v>
          </cell>
          <cell r="R716" t="str">
            <v xml:space="preserve"> </v>
          </cell>
          <cell r="S716" t="str">
            <v xml:space="preserve"> </v>
          </cell>
          <cell r="T716" t="str">
            <v xml:space="preserve"> </v>
          </cell>
          <cell r="U716" t="str">
            <v xml:space="preserve"> </v>
          </cell>
          <cell r="V716" t="str">
            <v xml:space="preserve"> </v>
          </cell>
          <cell r="W716" t="str">
            <v xml:space="preserve"> </v>
          </cell>
          <cell r="X716" t="str">
            <v xml:space="preserve"> </v>
          </cell>
          <cell r="Y716" t="str">
            <v xml:space="preserve"> </v>
          </cell>
        </row>
        <row r="717">
          <cell r="A717" t="str">
            <v>3511</v>
          </cell>
          <cell r="B717" t="str">
            <v>Fujian</v>
          </cell>
          <cell r="C717" t="str">
            <v>CCL3511  莆田市</v>
          </cell>
          <cell r="D717">
            <v>1</v>
          </cell>
          <cell r="E717">
            <v>270</v>
          </cell>
          <cell r="F717">
            <v>90</v>
          </cell>
          <cell r="G717">
            <v>9</v>
          </cell>
          <cell r="H717">
            <v>6</v>
          </cell>
          <cell r="I717">
            <v>6</v>
          </cell>
          <cell r="J717">
            <v>4</v>
          </cell>
          <cell r="K717">
            <v>4</v>
          </cell>
          <cell r="L717"/>
          <cell r="M717"/>
          <cell r="N717">
            <v>10</v>
          </cell>
          <cell r="O717">
            <v>10</v>
          </cell>
          <cell r="P717"/>
          <cell r="Q717"/>
          <cell r="R717" t="str">
            <v xml:space="preserve"> </v>
          </cell>
          <cell r="S717" t="str">
            <v xml:space="preserve"> </v>
          </cell>
          <cell r="T717">
            <v>3</v>
          </cell>
          <cell r="U717">
            <v>3</v>
          </cell>
          <cell r="V717">
            <v>3</v>
          </cell>
          <cell r="W717">
            <v>3</v>
          </cell>
          <cell r="X717" t="str">
            <v xml:space="preserve"> </v>
          </cell>
          <cell r="Y717" t="str">
            <v xml:space="preserve"> </v>
          </cell>
        </row>
        <row r="718">
          <cell r="A718" t="str">
            <v>3512</v>
          </cell>
          <cell r="B718" t="str">
            <v>Fujian</v>
          </cell>
          <cell r="C718" t="str">
            <v>CCL3512  仙游县</v>
          </cell>
          <cell r="D718"/>
          <cell r="E718"/>
          <cell r="F718"/>
          <cell r="G718"/>
          <cell r="H718"/>
          <cell r="I718"/>
          <cell r="J718"/>
          <cell r="K718"/>
          <cell r="L718"/>
          <cell r="M718"/>
          <cell r="N718"/>
          <cell r="O718"/>
          <cell r="P718"/>
          <cell r="Q718"/>
          <cell r="R718" t="str">
            <v xml:space="preserve"> </v>
          </cell>
          <cell r="S718" t="str">
            <v xml:space="preserve"> </v>
          </cell>
          <cell r="T718" t="str">
            <v xml:space="preserve"> </v>
          </cell>
          <cell r="U718" t="str">
            <v xml:space="preserve"> </v>
          </cell>
          <cell r="V718" t="str">
            <v xml:space="preserve"> </v>
          </cell>
          <cell r="W718" t="str">
            <v xml:space="preserve"> </v>
          </cell>
          <cell r="X718" t="str">
            <v xml:space="preserve"> </v>
          </cell>
          <cell r="Y718" t="str">
            <v xml:space="preserve"> </v>
          </cell>
        </row>
        <row r="719">
          <cell r="A719" t="str">
            <v>3625</v>
          </cell>
          <cell r="B719" t="str">
            <v>Fujian</v>
          </cell>
          <cell r="C719" t="str">
            <v>CCL3625  德化县</v>
          </cell>
          <cell r="D719"/>
          <cell r="E719"/>
          <cell r="F719"/>
          <cell r="G719"/>
          <cell r="H719"/>
          <cell r="I719"/>
          <cell r="J719"/>
          <cell r="K719"/>
          <cell r="L719"/>
          <cell r="M719"/>
          <cell r="N719"/>
          <cell r="O719"/>
          <cell r="P719"/>
          <cell r="Q719"/>
          <cell r="R719" t="str">
            <v xml:space="preserve"> </v>
          </cell>
          <cell r="S719" t="str">
            <v xml:space="preserve"> </v>
          </cell>
          <cell r="T719" t="str">
            <v xml:space="preserve"> </v>
          </cell>
          <cell r="U719" t="str">
            <v xml:space="preserve"> </v>
          </cell>
          <cell r="V719" t="str">
            <v xml:space="preserve"> </v>
          </cell>
          <cell r="W719" t="str">
            <v xml:space="preserve"> </v>
          </cell>
          <cell r="X719" t="str">
            <v xml:space="preserve"> </v>
          </cell>
          <cell r="Y719" t="str">
            <v xml:space="preserve"> </v>
          </cell>
        </row>
        <row r="720">
          <cell r="A720" t="str">
            <v>3626</v>
          </cell>
          <cell r="B720" t="str">
            <v>Fujian</v>
          </cell>
          <cell r="C720" t="str">
            <v>CCL3626  永春县</v>
          </cell>
          <cell r="D720"/>
          <cell r="E720"/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  <cell r="P720"/>
          <cell r="Q720"/>
          <cell r="R720" t="str">
            <v xml:space="preserve"> </v>
          </cell>
          <cell r="S720" t="str">
            <v xml:space="preserve"> </v>
          </cell>
          <cell r="T720" t="str">
            <v xml:space="preserve"> </v>
          </cell>
          <cell r="U720" t="str">
            <v xml:space="preserve"> </v>
          </cell>
          <cell r="V720" t="str">
            <v xml:space="preserve"> </v>
          </cell>
          <cell r="W720" t="str">
            <v xml:space="preserve"> </v>
          </cell>
          <cell r="X720" t="str">
            <v xml:space="preserve"> </v>
          </cell>
          <cell r="Y720" t="str">
            <v xml:space="preserve"> </v>
          </cell>
        </row>
        <row r="721">
          <cell r="B721" t="str">
            <v>Fujian</v>
          </cell>
          <cell r="C721" t="str">
            <v>莆田</v>
          </cell>
          <cell r="D721">
            <v>1</v>
          </cell>
          <cell r="E721">
            <v>270</v>
          </cell>
          <cell r="F721">
            <v>90</v>
          </cell>
          <cell r="G721">
            <v>9</v>
          </cell>
          <cell r="H721">
            <v>6</v>
          </cell>
          <cell r="I721">
            <v>6</v>
          </cell>
          <cell r="J721">
            <v>4</v>
          </cell>
          <cell r="K721">
            <v>4</v>
          </cell>
          <cell r="L721">
            <v>0</v>
          </cell>
          <cell r="M721">
            <v>0</v>
          </cell>
          <cell r="N721">
            <v>10</v>
          </cell>
          <cell r="O721">
            <v>10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3</v>
          </cell>
          <cell r="U721">
            <v>3</v>
          </cell>
          <cell r="V721">
            <v>3</v>
          </cell>
          <cell r="W721">
            <v>3</v>
          </cell>
          <cell r="X721">
            <v>0</v>
          </cell>
          <cell r="Y721">
            <v>0</v>
          </cell>
        </row>
        <row r="722">
          <cell r="N722"/>
          <cell r="O722">
            <v>0</v>
          </cell>
          <cell r="P722">
            <v>0</v>
          </cell>
          <cell r="Q722">
            <v>0</v>
          </cell>
          <cell r="R722" t="str">
            <v xml:space="preserve"> </v>
          </cell>
          <cell r="S722" t="str">
            <v xml:space="preserve"> </v>
          </cell>
          <cell r="T722" t="str">
            <v xml:space="preserve"> </v>
          </cell>
          <cell r="U722" t="str">
            <v xml:space="preserve"> </v>
          </cell>
          <cell r="V722" t="str">
            <v xml:space="preserve"> </v>
          </cell>
          <cell r="W722" t="str">
            <v xml:space="preserve"> </v>
          </cell>
          <cell r="X722" t="str">
            <v xml:space="preserve"> </v>
          </cell>
          <cell r="Y722" t="str">
            <v xml:space="preserve"> </v>
          </cell>
        </row>
        <row r="723">
          <cell r="A723" t="str">
            <v>3610</v>
          </cell>
          <cell r="B723" t="str">
            <v>Fujian</v>
          </cell>
          <cell r="C723" t="str">
            <v>CCL3610  厦门市</v>
          </cell>
          <cell r="D723"/>
          <cell r="E723"/>
          <cell r="F723"/>
          <cell r="G723">
            <v>26</v>
          </cell>
          <cell r="H723">
            <v>16</v>
          </cell>
          <cell r="I723">
            <v>21</v>
          </cell>
          <cell r="J723">
            <v>1</v>
          </cell>
          <cell r="K723">
            <v>1</v>
          </cell>
          <cell r="L723">
            <v>2</v>
          </cell>
          <cell r="M723">
            <v>2</v>
          </cell>
          <cell r="N723">
            <v>19</v>
          </cell>
          <cell r="O723">
            <v>24</v>
          </cell>
          <cell r="P723"/>
          <cell r="Q723"/>
          <cell r="R723">
            <v>2</v>
          </cell>
          <cell r="S723">
            <v>33</v>
          </cell>
          <cell r="T723" t="str">
            <v xml:space="preserve"> </v>
          </cell>
          <cell r="U723" t="str">
            <v xml:space="preserve"> </v>
          </cell>
          <cell r="V723">
            <v>2</v>
          </cell>
          <cell r="W723">
            <v>33</v>
          </cell>
          <cell r="X723">
            <v>2</v>
          </cell>
          <cell r="Y723">
            <v>3</v>
          </cell>
        </row>
        <row r="724">
          <cell r="A724" t="str">
            <v>3630</v>
          </cell>
          <cell r="B724" t="str">
            <v>Fujian</v>
          </cell>
          <cell r="C724" t="str">
            <v>CCL3630  漳州市</v>
          </cell>
          <cell r="D724">
            <v>1</v>
          </cell>
          <cell r="E724">
            <v>9</v>
          </cell>
          <cell r="F724">
            <v>6</v>
          </cell>
          <cell r="G724">
            <v>23</v>
          </cell>
          <cell r="H724">
            <v>13</v>
          </cell>
          <cell r="I724">
            <v>13</v>
          </cell>
          <cell r="J724"/>
          <cell r="K724"/>
          <cell r="L724">
            <v>3</v>
          </cell>
          <cell r="M724">
            <v>3</v>
          </cell>
          <cell r="N724">
            <v>16</v>
          </cell>
          <cell r="O724">
            <v>16</v>
          </cell>
          <cell r="P724"/>
          <cell r="Q724"/>
          <cell r="R724">
            <v>2</v>
          </cell>
          <cell r="S724">
            <v>24</v>
          </cell>
          <cell r="T724" t="str">
            <v xml:space="preserve"> </v>
          </cell>
          <cell r="U724" t="str">
            <v xml:space="preserve"> </v>
          </cell>
          <cell r="V724">
            <v>2</v>
          </cell>
          <cell r="W724">
            <v>24</v>
          </cell>
          <cell r="X724" t="str">
            <v xml:space="preserve"> </v>
          </cell>
          <cell r="Y724" t="str">
            <v xml:space="preserve"> </v>
          </cell>
        </row>
        <row r="725">
          <cell r="A725" t="str">
            <v>3631</v>
          </cell>
          <cell r="B725" t="str">
            <v>Fujian</v>
          </cell>
          <cell r="C725" t="str">
            <v>CCL3631  龙海市</v>
          </cell>
          <cell r="D725"/>
          <cell r="E725"/>
          <cell r="F725"/>
          <cell r="G725"/>
          <cell r="H725"/>
          <cell r="I725"/>
          <cell r="J725"/>
          <cell r="K725"/>
          <cell r="L725"/>
          <cell r="M725"/>
          <cell r="N725"/>
          <cell r="O725"/>
          <cell r="P725"/>
          <cell r="Q725"/>
          <cell r="R725" t="str">
            <v xml:space="preserve"> </v>
          </cell>
          <cell r="S725" t="str">
            <v xml:space="preserve"> </v>
          </cell>
          <cell r="T725" t="str">
            <v xml:space="preserve"> </v>
          </cell>
          <cell r="U725" t="str">
            <v xml:space="preserve"> </v>
          </cell>
          <cell r="V725" t="str">
            <v xml:space="preserve"> </v>
          </cell>
          <cell r="W725" t="str">
            <v xml:space="preserve"> </v>
          </cell>
          <cell r="X725" t="str">
            <v xml:space="preserve"> </v>
          </cell>
          <cell r="Y725" t="str">
            <v xml:space="preserve"> </v>
          </cell>
        </row>
        <row r="726">
          <cell r="A726" t="str">
            <v>3640</v>
          </cell>
          <cell r="B726" t="str">
            <v>Fujian</v>
          </cell>
          <cell r="C726" t="str">
            <v>CCL3640  龙岩市</v>
          </cell>
          <cell r="D726">
            <v>2</v>
          </cell>
          <cell r="E726">
            <v>298</v>
          </cell>
          <cell r="F726">
            <v>97</v>
          </cell>
          <cell r="G726">
            <v>4</v>
          </cell>
          <cell r="H726">
            <v>5</v>
          </cell>
          <cell r="I726">
            <v>8</v>
          </cell>
          <cell r="J726"/>
          <cell r="K726"/>
          <cell r="L726"/>
          <cell r="M726"/>
          <cell r="N726">
            <v>5</v>
          </cell>
          <cell r="O726">
            <v>8</v>
          </cell>
          <cell r="P726"/>
          <cell r="Q726"/>
          <cell r="R726">
            <v>2</v>
          </cell>
          <cell r="S726">
            <v>8</v>
          </cell>
          <cell r="T726" t="str">
            <v xml:space="preserve"> </v>
          </cell>
          <cell r="U726" t="str">
            <v xml:space="preserve"> </v>
          </cell>
          <cell r="V726">
            <v>2</v>
          </cell>
          <cell r="W726">
            <v>8</v>
          </cell>
          <cell r="X726" t="str">
            <v xml:space="preserve"> </v>
          </cell>
          <cell r="Y726" t="str">
            <v xml:space="preserve"> </v>
          </cell>
        </row>
        <row r="727">
          <cell r="A727" t="str">
            <v>3611</v>
          </cell>
          <cell r="B727" t="str">
            <v>Fujian</v>
          </cell>
          <cell r="C727" t="str">
            <v>CCL3611 同安区</v>
          </cell>
          <cell r="D727"/>
          <cell r="E727"/>
          <cell r="F727"/>
          <cell r="G727"/>
          <cell r="H727"/>
          <cell r="I727"/>
          <cell r="J727"/>
          <cell r="K727"/>
          <cell r="L727"/>
          <cell r="M727"/>
          <cell r="N727"/>
          <cell r="O727"/>
          <cell r="P727"/>
          <cell r="Q727"/>
          <cell r="R727" t="str">
            <v xml:space="preserve"> </v>
          </cell>
          <cell r="S727" t="str">
            <v xml:space="preserve"> </v>
          </cell>
          <cell r="T727" t="str">
            <v xml:space="preserve"> </v>
          </cell>
          <cell r="U727" t="str">
            <v xml:space="preserve"> </v>
          </cell>
          <cell r="V727" t="str">
            <v xml:space="preserve"> </v>
          </cell>
          <cell r="W727" t="str">
            <v xml:space="preserve"> </v>
          </cell>
          <cell r="X727" t="str">
            <v xml:space="preserve"> </v>
          </cell>
          <cell r="Y727" t="str">
            <v xml:space="preserve"> </v>
          </cell>
        </row>
        <row r="728">
          <cell r="B728" t="str">
            <v>Fujian</v>
          </cell>
          <cell r="C728" t="str">
            <v>厦门</v>
          </cell>
          <cell r="D728">
            <v>3</v>
          </cell>
          <cell r="E728">
            <v>307</v>
          </cell>
          <cell r="F728">
            <v>103</v>
          </cell>
          <cell r="G728">
            <v>53</v>
          </cell>
          <cell r="H728">
            <v>34</v>
          </cell>
          <cell r="I728">
            <v>42</v>
          </cell>
          <cell r="J728">
            <v>1</v>
          </cell>
          <cell r="K728">
            <v>1</v>
          </cell>
          <cell r="L728">
            <v>5</v>
          </cell>
          <cell r="M728">
            <v>5</v>
          </cell>
          <cell r="N728">
            <v>40</v>
          </cell>
          <cell r="O728">
            <v>48</v>
          </cell>
          <cell r="P728">
            <v>0</v>
          </cell>
          <cell r="Q728">
            <v>0</v>
          </cell>
          <cell r="R728">
            <v>6</v>
          </cell>
          <cell r="S728">
            <v>65</v>
          </cell>
          <cell r="T728">
            <v>0</v>
          </cell>
          <cell r="U728">
            <v>0</v>
          </cell>
          <cell r="V728">
            <v>6</v>
          </cell>
          <cell r="W728">
            <v>65</v>
          </cell>
          <cell r="X728">
            <v>2</v>
          </cell>
          <cell r="Y728">
            <v>3</v>
          </cell>
        </row>
        <row r="729">
          <cell r="N729"/>
          <cell r="O729">
            <v>0</v>
          </cell>
          <cell r="P729">
            <v>0</v>
          </cell>
          <cell r="Q729">
            <v>0</v>
          </cell>
          <cell r="R729" t="str">
            <v xml:space="preserve"> </v>
          </cell>
          <cell r="S729" t="str">
            <v xml:space="preserve"> </v>
          </cell>
          <cell r="T729" t="str">
            <v xml:space="preserve"> </v>
          </cell>
          <cell r="U729" t="str">
            <v xml:space="preserve"> </v>
          </cell>
          <cell r="V729" t="str">
            <v xml:space="preserve"> </v>
          </cell>
          <cell r="W729" t="str">
            <v xml:space="preserve"> </v>
          </cell>
          <cell r="X729" t="str">
            <v xml:space="preserve"> </v>
          </cell>
          <cell r="Y729" t="str">
            <v xml:space="preserve"> </v>
          </cell>
        </row>
        <row r="730">
          <cell r="A730" t="str">
            <v>3620</v>
          </cell>
          <cell r="B730" t="str">
            <v>Fujian</v>
          </cell>
          <cell r="C730" t="str">
            <v>CCL3620  泉州市</v>
          </cell>
          <cell r="D730">
            <v>5</v>
          </cell>
          <cell r="E730">
            <v>71</v>
          </cell>
          <cell r="F730">
            <v>59</v>
          </cell>
          <cell r="G730">
            <v>18</v>
          </cell>
          <cell r="H730">
            <v>13</v>
          </cell>
          <cell r="I730">
            <v>26</v>
          </cell>
          <cell r="J730">
            <v>2</v>
          </cell>
          <cell r="K730">
            <v>2</v>
          </cell>
          <cell r="L730">
            <v>4</v>
          </cell>
          <cell r="M730">
            <v>5</v>
          </cell>
          <cell r="N730">
            <v>19</v>
          </cell>
          <cell r="O730">
            <v>33</v>
          </cell>
          <cell r="P730">
            <v>19</v>
          </cell>
          <cell r="Q730">
            <v>47</v>
          </cell>
          <cell r="R730" t="str">
            <v xml:space="preserve"> </v>
          </cell>
          <cell r="S730" t="str">
            <v xml:space="preserve"> </v>
          </cell>
          <cell r="T730">
            <v>6</v>
          </cell>
          <cell r="U730">
            <v>14</v>
          </cell>
          <cell r="V730">
            <v>6</v>
          </cell>
          <cell r="W730">
            <v>14</v>
          </cell>
          <cell r="X730" t="str">
            <v xml:space="preserve"> </v>
          </cell>
          <cell r="Y730" t="str">
            <v xml:space="preserve"> </v>
          </cell>
        </row>
        <row r="731">
          <cell r="A731" t="str">
            <v>36210</v>
          </cell>
          <cell r="B731" t="str">
            <v>Fujian</v>
          </cell>
          <cell r="C731" t="str">
            <v>CCL36210 惠安县</v>
          </cell>
          <cell r="D731"/>
          <cell r="E731"/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  <cell r="P731"/>
          <cell r="Q731"/>
          <cell r="R731" t="str">
            <v xml:space="preserve"> </v>
          </cell>
          <cell r="S731" t="str">
            <v xml:space="preserve"> </v>
          </cell>
          <cell r="T731" t="str">
            <v xml:space="preserve"> </v>
          </cell>
          <cell r="U731" t="str">
            <v xml:space="preserve"> </v>
          </cell>
          <cell r="V731" t="str">
            <v xml:space="preserve"> </v>
          </cell>
          <cell r="W731" t="str">
            <v xml:space="preserve"> </v>
          </cell>
          <cell r="X731" t="str">
            <v xml:space="preserve"> </v>
          </cell>
          <cell r="Y731" t="str">
            <v xml:space="preserve"> </v>
          </cell>
        </row>
        <row r="732">
          <cell r="A732" t="str">
            <v>3622</v>
          </cell>
          <cell r="B732" t="str">
            <v>Fujian</v>
          </cell>
          <cell r="C732" t="str">
            <v>CCL3622  晋江市</v>
          </cell>
          <cell r="D732"/>
          <cell r="E732"/>
          <cell r="F732"/>
          <cell r="G732">
            <v>15</v>
          </cell>
          <cell r="H732">
            <v>3</v>
          </cell>
          <cell r="I732">
            <v>3</v>
          </cell>
          <cell r="J732"/>
          <cell r="K732"/>
          <cell r="L732">
            <v>13</v>
          </cell>
          <cell r="M732">
            <v>16</v>
          </cell>
          <cell r="N732">
            <v>16</v>
          </cell>
          <cell r="O732">
            <v>19</v>
          </cell>
          <cell r="P732"/>
          <cell r="Q732"/>
          <cell r="R732" t="str">
            <v xml:space="preserve"> </v>
          </cell>
          <cell r="S732" t="str">
            <v xml:space="preserve"> </v>
          </cell>
          <cell r="T732" t="str">
            <v xml:space="preserve"> </v>
          </cell>
          <cell r="U732" t="str">
            <v xml:space="preserve"> </v>
          </cell>
          <cell r="V732" t="str">
            <v xml:space="preserve"> </v>
          </cell>
          <cell r="W732" t="str">
            <v xml:space="preserve"> </v>
          </cell>
          <cell r="X732" t="str">
            <v xml:space="preserve"> </v>
          </cell>
          <cell r="Y732" t="str">
            <v xml:space="preserve"> </v>
          </cell>
        </row>
        <row r="733">
          <cell r="A733" t="str">
            <v>3623</v>
          </cell>
          <cell r="B733" t="str">
            <v>Fujian</v>
          </cell>
          <cell r="C733" t="str">
            <v>CCL3623  南安市</v>
          </cell>
          <cell r="D733"/>
          <cell r="E733"/>
          <cell r="F733"/>
          <cell r="G733"/>
          <cell r="H733"/>
          <cell r="I733"/>
          <cell r="J733"/>
          <cell r="K733"/>
          <cell r="L733"/>
          <cell r="M733"/>
          <cell r="N733"/>
          <cell r="O733"/>
          <cell r="P733"/>
          <cell r="Q733"/>
          <cell r="R733" t="str">
            <v xml:space="preserve"> </v>
          </cell>
          <cell r="S733" t="str">
            <v xml:space="preserve"> </v>
          </cell>
          <cell r="T733" t="str">
            <v xml:space="preserve"> </v>
          </cell>
          <cell r="U733" t="str">
            <v xml:space="preserve"> </v>
          </cell>
          <cell r="V733" t="str">
            <v xml:space="preserve"> </v>
          </cell>
          <cell r="W733" t="str">
            <v xml:space="preserve"> </v>
          </cell>
          <cell r="X733" t="str">
            <v xml:space="preserve"> </v>
          </cell>
          <cell r="Y733" t="str">
            <v xml:space="preserve"> </v>
          </cell>
        </row>
        <row r="734">
          <cell r="A734" t="str">
            <v>3627</v>
          </cell>
          <cell r="B734" t="str">
            <v>Fujian</v>
          </cell>
          <cell r="C734" t="str">
            <v>CCL3627  石狮市</v>
          </cell>
          <cell r="D734"/>
          <cell r="E734"/>
          <cell r="F734"/>
          <cell r="G734">
            <v>18</v>
          </cell>
          <cell r="H734">
            <v>2</v>
          </cell>
          <cell r="I734">
            <v>5</v>
          </cell>
          <cell r="J734"/>
          <cell r="K734"/>
          <cell r="L734">
            <v>22</v>
          </cell>
          <cell r="M734">
            <v>31</v>
          </cell>
          <cell r="N734">
            <v>24</v>
          </cell>
          <cell r="O734">
            <v>36</v>
          </cell>
          <cell r="P734"/>
          <cell r="Q734"/>
          <cell r="R734" t="str">
            <v xml:space="preserve"> </v>
          </cell>
          <cell r="S734" t="str">
            <v xml:space="preserve"> </v>
          </cell>
          <cell r="T734">
            <v>3</v>
          </cell>
          <cell r="U734">
            <v>5</v>
          </cell>
          <cell r="V734">
            <v>3</v>
          </cell>
          <cell r="W734">
            <v>5</v>
          </cell>
          <cell r="X734" t="str">
            <v xml:space="preserve"> </v>
          </cell>
          <cell r="Y734" t="str">
            <v xml:space="preserve"> </v>
          </cell>
        </row>
        <row r="735">
          <cell r="B735" t="str">
            <v>Fujian</v>
          </cell>
          <cell r="C735" t="str">
            <v>泉州</v>
          </cell>
          <cell r="D735">
            <v>5</v>
          </cell>
          <cell r="E735">
            <v>71</v>
          </cell>
          <cell r="F735">
            <v>59</v>
          </cell>
          <cell r="G735">
            <v>51</v>
          </cell>
          <cell r="H735">
            <v>18</v>
          </cell>
          <cell r="I735">
            <v>34</v>
          </cell>
          <cell r="J735">
            <v>2</v>
          </cell>
          <cell r="K735">
            <v>2</v>
          </cell>
          <cell r="L735">
            <v>39</v>
          </cell>
          <cell r="M735">
            <v>52</v>
          </cell>
          <cell r="N735">
            <v>59</v>
          </cell>
          <cell r="O735">
            <v>88</v>
          </cell>
          <cell r="P735">
            <v>19</v>
          </cell>
          <cell r="Q735">
            <v>47</v>
          </cell>
          <cell r="R735">
            <v>0</v>
          </cell>
          <cell r="S735">
            <v>0</v>
          </cell>
          <cell r="T735">
            <v>9</v>
          </cell>
          <cell r="U735">
            <v>19</v>
          </cell>
          <cell r="V735">
            <v>9</v>
          </cell>
          <cell r="W735">
            <v>19</v>
          </cell>
          <cell r="X735">
            <v>0</v>
          </cell>
          <cell r="Y735">
            <v>0</v>
          </cell>
        </row>
        <row r="736">
          <cell r="N736"/>
          <cell r="O736">
            <v>0</v>
          </cell>
          <cell r="P736">
            <v>0</v>
          </cell>
          <cell r="Q736">
            <v>0</v>
          </cell>
          <cell r="R736" t="str">
            <v xml:space="preserve"> </v>
          </cell>
          <cell r="S736" t="str">
            <v xml:space="preserve"> </v>
          </cell>
          <cell r="T736" t="str">
            <v xml:space="preserve"> </v>
          </cell>
          <cell r="U736" t="str">
            <v xml:space="preserve"> </v>
          </cell>
          <cell r="V736" t="str">
            <v xml:space="preserve"> </v>
          </cell>
          <cell r="W736" t="str">
            <v xml:space="preserve"> </v>
          </cell>
          <cell r="X736" t="str">
            <v xml:space="preserve"> </v>
          </cell>
          <cell r="Y736" t="str">
            <v xml:space="preserve"> </v>
          </cell>
        </row>
        <row r="737">
          <cell r="A737" t="str">
            <v>4150</v>
          </cell>
          <cell r="B737" t="str">
            <v>Hunan</v>
          </cell>
          <cell r="C737" t="str">
            <v>CCL4150  常德市</v>
          </cell>
          <cell r="D737">
            <v>1</v>
          </cell>
          <cell r="E737">
            <v>56</v>
          </cell>
          <cell r="F737">
            <v>48</v>
          </cell>
          <cell r="G737"/>
          <cell r="H737">
            <v>3</v>
          </cell>
          <cell r="I737">
            <v>5</v>
          </cell>
          <cell r="J737"/>
          <cell r="K737"/>
          <cell r="L737"/>
          <cell r="M737"/>
          <cell r="N737">
            <v>3</v>
          </cell>
          <cell r="O737">
            <v>5</v>
          </cell>
          <cell r="P737">
            <v>2</v>
          </cell>
          <cell r="Q737">
            <v>2</v>
          </cell>
          <cell r="R737" t="str">
            <v xml:space="preserve"> </v>
          </cell>
          <cell r="S737" t="str">
            <v xml:space="preserve"> </v>
          </cell>
          <cell r="T737" t="str">
            <v xml:space="preserve"> </v>
          </cell>
          <cell r="U737" t="str">
            <v xml:space="preserve"> </v>
          </cell>
          <cell r="V737" t="str">
            <v xml:space="preserve"> </v>
          </cell>
          <cell r="W737" t="str">
            <v xml:space="preserve"> </v>
          </cell>
          <cell r="X737" t="str">
            <v xml:space="preserve"> </v>
          </cell>
          <cell r="Y737" t="str">
            <v xml:space="preserve"> </v>
          </cell>
        </row>
        <row r="738">
          <cell r="A738" t="str">
            <v>4154</v>
          </cell>
          <cell r="B738" t="str">
            <v>Hunan</v>
          </cell>
          <cell r="C738" t="str">
            <v>CCL4154  津市市</v>
          </cell>
          <cell r="D738">
            <v>1</v>
          </cell>
          <cell r="E738">
            <v>45</v>
          </cell>
          <cell r="F738">
            <v>40</v>
          </cell>
          <cell r="G738"/>
          <cell r="H738">
            <v>1</v>
          </cell>
          <cell r="I738">
            <v>1</v>
          </cell>
          <cell r="J738"/>
          <cell r="K738"/>
          <cell r="L738"/>
          <cell r="M738"/>
          <cell r="N738">
            <v>1</v>
          </cell>
          <cell r="O738">
            <v>1</v>
          </cell>
          <cell r="P738">
            <v>1</v>
          </cell>
          <cell r="Q738">
            <v>1</v>
          </cell>
          <cell r="R738">
            <v>1</v>
          </cell>
          <cell r="S738">
            <v>3</v>
          </cell>
          <cell r="T738" t="str">
            <v xml:space="preserve"> </v>
          </cell>
          <cell r="U738" t="str">
            <v xml:space="preserve"> </v>
          </cell>
          <cell r="V738">
            <v>1</v>
          </cell>
          <cell r="W738">
            <v>3</v>
          </cell>
          <cell r="X738" t="str">
            <v xml:space="preserve"> </v>
          </cell>
          <cell r="Y738" t="str">
            <v xml:space="preserve"> </v>
          </cell>
        </row>
        <row r="739">
          <cell r="A739" t="str">
            <v>4270</v>
          </cell>
          <cell r="B739" t="str">
            <v>Hunan</v>
          </cell>
          <cell r="C739" t="str">
            <v>CCL4270  张家界市</v>
          </cell>
          <cell r="D739"/>
          <cell r="E739"/>
          <cell r="F739"/>
          <cell r="G739"/>
          <cell r="H739"/>
          <cell r="I739"/>
          <cell r="J739"/>
          <cell r="K739"/>
          <cell r="L739"/>
          <cell r="M739"/>
          <cell r="N739"/>
          <cell r="O739"/>
          <cell r="P739"/>
          <cell r="Q739"/>
          <cell r="R739" t="str">
            <v xml:space="preserve"> </v>
          </cell>
          <cell r="S739" t="str">
            <v xml:space="preserve"> </v>
          </cell>
          <cell r="T739">
            <v>1</v>
          </cell>
          <cell r="U739">
            <v>1</v>
          </cell>
          <cell r="V739">
            <v>1</v>
          </cell>
          <cell r="W739">
            <v>1</v>
          </cell>
          <cell r="X739" t="str">
            <v xml:space="preserve"> </v>
          </cell>
          <cell r="Y739" t="str">
            <v xml:space="preserve"> </v>
          </cell>
        </row>
        <row r="740">
          <cell r="B740" t="str">
            <v>Hunan</v>
          </cell>
          <cell r="C740" t="str">
            <v>常德</v>
          </cell>
          <cell r="D740">
            <v>2</v>
          </cell>
          <cell r="E740">
            <v>101</v>
          </cell>
          <cell r="F740">
            <v>88</v>
          </cell>
          <cell r="G740">
            <v>0</v>
          </cell>
          <cell r="H740">
            <v>4</v>
          </cell>
          <cell r="I740">
            <v>6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4</v>
          </cell>
          <cell r="O740">
            <v>6</v>
          </cell>
          <cell r="P740">
            <v>3</v>
          </cell>
          <cell r="Q740">
            <v>3</v>
          </cell>
          <cell r="R740">
            <v>1</v>
          </cell>
          <cell r="S740">
            <v>3</v>
          </cell>
          <cell r="T740">
            <v>1</v>
          </cell>
          <cell r="U740">
            <v>1</v>
          </cell>
          <cell r="V740">
            <v>2</v>
          </cell>
          <cell r="W740">
            <v>4</v>
          </cell>
          <cell r="X740">
            <v>0</v>
          </cell>
          <cell r="Y740">
            <v>0</v>
          </cell>
        </row>
        <row r="741">
          <cell r="N741"/>
          <cell r="O741">
            <v>0</v>
          </cell>
          <cell r="P741">
            <v>0</v>
          </cell>
          <cell r="Q741">
            <v>0</v>
          </cell>
          <cell r="R741" t="str">
            <v xml:space="preserve"> </v>
          </cell>
          <cell r="S741" t="str">
            <v xml:space="preserve"> </v>
          </cell>
          <cell r="T741" t="str">
            <v xml:space="preserve"> </v>
          </cell>
          <cell r="U741" t="str">
            <v xml:space="preserve"> </v>
          </cell>
          <cell r="V741" t="str">
            <v xml:space="preserve"> </v>
          </cell>
          <cell r="W741" t="str">
            <v xml:space="preserve"> </v>
          </cell>
          <cell r="X741" t="str">
            <v xml:space="preserve"> </v>
          </cell>
          <cell r="Y741" t="str">
            <v xml:space="preserve"> </v>
          </cell>
        </row>
        <row r="742">
          <cell r="A742" t="str">
            <v>4130</v>
          </cell>
          <cell r="B742" t="str">
            <v>Hunan</v>
          </cell>
          <cell r="C742" t="str">
            <v>CCL4130  益阳市</v>
          </cell>
          <cell r="D742">
            <v>1</v>
          </cell>
          <cell r="E742">
            <v>18</v>
          </cell>
          <cell r="F742">
            <v>0</v>
          </cell>
          <cell r="G742"/>
          <cell r="H742">
            <v>2</v>
          </cell>
          <cell r="I742">
            <v>4</v>
          </cell>
          <cell r="J742"/>
          <cell r="K742"/>
          <cell r="L742"/>
          <cell r="M742"/>
          <cell r="N742">
            <v>2</v>
          </cell>
          <cell r="O742">
            <v>4</v>
          </cell>
          <cell r="P742">
            <v>4</v>
          </cell>
          <cell r="Q742">
            <v>5</v>
          </cell>
          <cell r="R742">
            <v>1</v>
          </cell>
          <cell r="S742">
            <v>7</v>
          </cell>
          <cell r="T742">
            <v>1</v>
          </cell>
          <cell r="U742">
            <v>1</v>
          </cell>
          <cell r="V742">
            <v>2</v>
          </cell>
          <cell r="W742">
            <v>8</v>
          </cell>
          <cell r="X742" t="str">
            <v xml:space="preserve"> </v>
          </cell>
          <cell r="Y742" t="str">
            <v xml:space="preserve"> </v>
          </cell>
        </row>
        <row r="743">
          <cell r="A743" t="str">
            <v>4140</v>
          </cell>
          <cell r="B743" t="str">
            <v>Hunan</v>
          </cell>
          <cell r="C743" t="str">
            <v>CCL4140  岳阳市</v>
          </cell>
          <cell r="D743"/>
          <cell r="E743"/>
          <cell r="F743"/>
          <cell r="G743"/>
          <cell r="H743"/>
          <cell r="I743"/>
          <cell r="J743"/>
          <cell r="K743"/>
          <cell r="L743"/>
          <cell r="M743"/>
          <cell r="N743"/>
          <cell r="O743"/>
          <cell r="P743"/>
          <cell r="Q743"/>
          <cell r="R743" t="str">
            <v xml:space="preserve"> </v>
          </cell>
          <cell r="S743" t="str">
            <v xml:space="preserve"> </v>
          </cell>
          <cell r="T743">
            <v>1</v>
          </cell>
          <cell r="U743">
            <v>1</v>
          </cell>
          <cell r="V743">
            <v>1</v>
          </cell>
          <cell r="W743">
            <v>1</v>
          </cell>
          <cell r="X743" t="str">
            <v xml:space="preserve"> </v>
          </cell>
          <cell r="Y743" t="str">
            <v xml:space="preserve"> </v>
          </cell>
        </row>
        <row r="744">
          <cell r="A744" t="str">
            <v>4143</v>
          </cell>
          <cell r="B744" t="str">
            <v>Hunan</v>
          </cell>
          <cell r="C744" t="str">
            <v>CCL4143 临湘</v>
          </cell>
          <cell r="D744"/>
          <cell r="E744"/>
          <cell r="F744"/>
          <cell r="G744"/>
          <cell r="H744"/>
          <cell r="I744"/>
          <cell r="J744"/>
          <cell r="K744"/>
          <cell r="L744"/>
          <cell r="M744"/>
          <cell r="N744"/>
          <cell r="O744"/>
          <cell r="P744"/>
          <cell r="Q744"/>
          <cell r="R744" t="str">
            <v xml:space="preserve"> </v>
          </cell>
          <cell r="S744" t="str">
            <v xml:space="preserve"> </v>
          </cell>
          <cell r="T744" t="str">
            <v xml:space="preserve"> </v>
          </cell>
          <cell r="U744" t="str">
            <v xml:space="preserve"> </v>
          </cell>
          <cell r="V744" t="str">
            <v xml:space="preserve"> </v>
          </cell>
          <cell r="W744" t="str">
            <v xml:space="preserve"> </v>
          </cell>
          <cell r="X744" t="str">
            <v xml:space="preserve"> </v>
          </cell>
          <cell r="Y744" t="str">
            <v xml:space="preserve"> </v>
          </cell>
        </row>
        <row r="745">
          <cell r="B745" t="str">
            <v>Hunan</v>
          </cell>
          <cell r="C745" t="str">
            <v>益阳</v>
          </cell>
          <cell r="D745">
            <v>1</v>
          </cell>
          <cell r="E745">
            <v>18</v>
          </cell>
          <cell r="F745">
            <v>0</v>
          </cell>
          <cell r="G745">
            <v>0</v>
          </cell>
          <cell r="H745">
            <v>2</v>
          </cell>
          <cell r="I745">
            <v>4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2</v>
          </cell>
          <cell r="O745">
            <v>4</v>
          </cell>
          <cell r="P745">
            <v>4</v>
          </cell>
          <cell r="Q745">
            <v>5</v>
          </cell>
          <cell r="R745">
            <v>1</v>
          </cell>
          <cell r="S745">
            <v>7</v>
          </cell>
          <cell r="T745">
            <v>2</v>
          </cell>
          <cell r="U745">
            <v>2</v>
          </cell>
          <cell r="V745">
            <v>3</v>
          </cell>
          <cell r="W745">
            <v>9</v>
          </cell>
          <cell r="X745">
            <v>0</v>
          </cell>
          <cell r="Y745">
            <v>0</v>
          </cell>
        </row>
        <row r="746">
          <cell r="N746"/>
          <cell r="O746">
            <v>0</v>
          </cell>
          <cell r="P746">
            <v>0</v>
          </cell>
          <cell r="Q746">
            <v>0</v>
          </cell>
          <cell r="R746" t="str">
            <v xml:space="preserve"> </v>
          </cell>
          <cell r="S746" t="str">
            <v xml:space="preserve"> </v>
          </cell>
          <cell r="T746" t="str">
            <v xml:space="preserve"> </v>
          </cell>
          <cell r="U746" t="str">
            <v xml:space="preserve"> </v>
          </cell>
          <cell r="V746" t="str">
            <v xml:space="preserve"> </v>
          </cell>
          <cell r="W746" t="str">
            <v xml:space="preserve"> </v>
          </cell>
          <cell r="X746" t="str">
            <v xml:space="preserve"> </v>
          </cell>
          <cell r="Y746" t="str">
            <v xml:space="preserve"> </v>
          </cell>
        </row>
        <row r="747">
          <cell r="A747" t="str">
            <v>4160</v>
          </cell>
          <cell r="B747" t="str">
            <v>Hunan</v>
          </cell>
          <cell r="C747" t="str">
            <v>CCL4160  吉首市</v>
          </cell>
          <cell r="D747">
            <v>3</v>
          </cell>
          <cell r="E747">
            <v>69</v>
          </cell>
          <cell r="F747">
            <v>58</v>
          </cell>
          <cell r="G747"/>
          <cell r="H747">
            <v>2</v>
          </cell>
          <cell r="I747">
            <v>2</v>
          </cell>
          <cell r="J747"/>
          <cell r="K747"/>
          <cell r="L747">
            <v>2</v>
          </cell>
          <cell r="M747">
            <v>2</v>
          </cell>
          <cell r="N747">
            <v>4</v>
          </cell>
          <cell r="O747">
            <v>4</v>
          </cell>
          <cell r="P747">
            <v>2</v>
          </cell>
          <cell r="Q747">
            <v>2</v>
          </cell>
          <cell r="R747" t="str">
            <v xml:space="preserve"> </v>
          </cell>
          <cell r="S747" t="str">
            <v xml:space="preserve"> </v>
          </cell>
          <cell r="T747">
            <v>1</v>
          </cell>
          <cell r="U747">
            <v>1</v>
          </cell>
          <cell r="V747">
            <v>1</v>
          </cell>
          <cell r="W747">
            <v>1</v>
          </cell>
          <cell r="X747" t="str">
            <v xml:space="preserve"> </v>
          </cell>
          <cell r="Y747" t="str">
            <v xml:space="preserve"> </v>
          </cell>
        </row>
        <row r="748">
          <cell r="A748" t="str">
            <v>4168</v>
          </cell>
          <cell r="B748" t="str">
            <v>Hunan</v>
          </cell>
          <cell r="C748" t="str">
            <v>CCL4168  龙山县</v>
          </cell>
          <cell r="D748"/>
          <cell r="E748"/>
          <cell r="F748"/>
          <cell r="G748"/>
          <cell r="H748"/>
          <cell r="I748"/>
          <cell r="J748"/>
          <cell r="K748"/>
          <cell r="L748"/>
          <cell r="M748"/>
          <cell r="N748"/>
          <cell r="O748"/>
          <cell r="P748"/>
          <cell r="Q748"/>
          <cell r="R748" t="str">
            <v xml:space="preserve"> </v>
          </cell>
          <cell r="S748" t="str">
            <v xml:space="preserve"> </v>
          </cell>
          <cell r="T748" t="str">
            <v xml:space="preserve"> </v>
          </cell>
          <cell r="U748" t="str">
            <v xml:space="preserve"> </v>
          </cell>
          <cell r="V748" t="str">
            <v xml:space="preserve"> </v>
          </cell>
          <cell r="W748" t="str">
            <v xml:space="preserve"> </v>
          </cell>
          <cell r="X748" t="str">
            <v xml:space="preserve"> </v>
          </cell>
          <cell r="Y748" t="str">
            <v xml:space="preserve"> </v>
          </cell>
        </row>
        <row r="749">
          <cell r="A749" t="str">
            <v>4180</v>
          </cell>
          <cell r="B749" t="str">
            <v>Hunan</v>
          </cell>
          <cell r="C749" t="str">
            <v>CCL4180  怀化市</v>
          </cell>
          <cell r="D749">
            <v>3</v>
          </cell>
          <cell r="E749">
            <v>156</v>
          </cell>
          <cell r="F749">
            <v>133</v>
          </cell>
          <cell r="G749">
            <v>2</v>
          </cell>
          <cell r="H749">
            <v>3</v>
          </cell>
          <cell r="I749">
            <v>5</v>
          </cell>
          <cell r="J749"/>
          <cell r="K749"/>
          <cell r="L749">
            <v>2</v>
          </cell>
          <cell r="M749">
            <v>2</v>
          </cell>
          <cell r="N749">
            <v>5</v>
          </cell>
          <cell r="O749">
            <v>7</v>
          </cell>
          <cell r="P749">
            <v>2</v>
          </cell>
          <cell r="Q749">
            <v>2</v>
          </cell>
          <cell r="R749">
            <v>1</v>
          </cell>
          <cell r="S749">
            <v>5</v>
          </cell>
          <cell r="T749">
            <v>2</v>
          </cell>
          <cell r="U749">
            <v>6</v>
          </cell>
          <cell r="V749">
            <v>3</v>
          </cell>
          <cell r="W749">
            <v>11</v>
          </cell>
          <cell r="X749" t="str">
            <v xml:space="preserve"> </v>
          </cell>
          <cell r="Y749" t="str">
            <v xml:space="preserve"> </v>
          </cell>
        </row>
        <row r="750">
          <cell r="B750" t="str">
            <v>Hunan</v>
          </cell>
          <cell r="C750" t="str">
            <v>怀化</v>
          </cell>
          <cell r="D750">
            <v>6</v>
          </cell>
          <cell r="E750">
            <v>225</v>
          </cell>
          <cell r="F750">
            <v>191</v>
          </cell>
          <cell r="G750">
            <v>2</v>
          </cell>
          <cell r="H750">
            <v>5</v>
          </cell>
          <cell r="I750">
            <v>7</v>
          </cell>
          <cell r="J750">
            <v>0</v>
          </cell>
          <cell r="K750">
            <v>0</v>
          </cell>
          <cell r="L750">
            <v>4</v>
          </cell>
          <cell r="M750">
            <v>4</v>
          </cell>
          <cell r="N750">
            <v>9</v>
          </cell>
          <cell r="O750">
            <v>11</v>
          </cell>
          <cell r="P750">
            <v>4</v>
          </cell>
          <cell r="Q750">
            <v>4</v>
          </cell>
          <cell r="R750">
            <v>1</v>
          </cell>
          <cell r="S750">
            <v>5</v>
          </cell>
          <cell r="T750">
            <v>3</v>
          </cell>
          <cell r="U750">
            <v>7</v>
          </cell>
          <cell r="V750">
            <v>4</v>
          </cell>
          <cell r="W750">
            <v>12</v>
          </cell>
          <cell r="X750">
            <v>0</v>
          </cell>
          <cell r="Y750">
            <v>0</v>
          </cell>
        </row>
        <row r="751">
          <cell r="N751"/>
          <cell r="O751">
            <v>0</v>
          </cell>
          <cell r="P751">
            <v>0</v>
          </cell>
          <cell r="Q751">
            <v>0</v>
          </cell>
          <cell r="R751" t="str">
            <v xml:space="preserve"> </v>
          </cell>
          <cell r="S751" t="str">
            <v xml:space="preserve"> </v>
          </cell>
          <cell r="T751" t="str">
            <v xml:space="preserve"> </v>
          </cell>
          <cell r="U751" t="str">
            <v xml:space="preserve"> </v>
          </cell>
          <cell r="V751" t="str">
            <v xml:space="preserve"> </v>
          </cell>
          <cell r="W751" t="str">
            <v xml:space="preserve"> </v>
          </cell>
          <cell r="X751" t="str">
            <v xml:space="preserve"> </v>
          </cell>
          <cell r="Y751" t="str">
            <v xml:space="preserve"> </v>
          </cell>
        </row>
        <row r="752">
          <cell r="A752" t="str">
            <v>4175</v>
          </cell>
          <cell r="B752" t="str">
            <v>Hunan</v>
          </cell>
          <cell r="C752" t="str">
            <v>CCL4175  冷水江市</v>
          </cell>
          <cell r="D752"/>
          <cell r="E752"/>
          <cell r="F752"/>
          <cell r="G752"/>
          <cell r="H752"/>
          <cell r="I752"/>
          <cell r="J752"/>
          <cell r="K752"/>
          <cell r="L752"/>
          <cell r="M752"/>
          <cell r="N752"/>
          <cell r="O752"/>
          <cell r="P752"/>
          <cell r="Q752"/>
          <cell r="R752" t="str">
            <v xml:space="preserve"> </v>
          </cell>
          <cell r="S752" t="str">
            <v xml:space="preserve"> </v>
          </cell>
          <cell r="T752" t="str">
            <v xml:space="preserve"> </v>
          </cell>
          <cell r="U752" t="str">
            <v xml:space="preserve"> </v>
          </cell>
          <cell r="V752" t="str">
            <v xml:space="preserve"> </v>
          </cell>
          <cell r="W752" t="str">
            <v xml:space="preserve"> </v>
          </cell>
          <cell r="X752" t="str">
            <v xml:space="preserve"> </v>
          </cell>
          <cell r="Y752" t="str">
            <v xml:space="preserve"> </v>
          </cell>
        </row>
        <row r="753">
          <cell r="A753" t="str">
            <v>4210</v>
          </cell>
          <cell r="B753" t="str">
            <v>Hunan</v>
          </cell>
          <cell r="C753" t="str">
            <v>CCL4210  衡阳市</v>
          </cell>
          <cell r="D753">
            <v>2</v>
          </cell>
          <cell r="E753">
            <v>255</v>
          </cell>
          <cell r="F753">
            <v>184</v>
          </cell>
          <cell r="G753">
            <v>3</v>
          </cell>
          <cell r="H753">
            <v>3</v>
          </cell>
          <cell r="I753">
            <v>4</v>
          </cell>
          <cell r="J753"/>
          <cell r="K753"/>
          <cell r="L753"/>
          <cell r="M753"/>
          <cell r="N753">
            <v>3</v>
          </cell>
          <cell r="O753">
            <v>4</v>
          </cell>
          <cell r="P753">
            <v>5</v>
          </cell>
          <cell r="Q753">
            <v>22</v>
          </cell>
          <cell r="R753">
            <v>2</v>
          </cell>
          <cell r="S753">
            <v>5</v>
          </cell>
          <cell r="T753">
            <v>1</v>
          </cell>
          <cell r="U753">
            <v>1</v>
          </cell>
          <cell r="V753">
            <v>3</v>
          </cell>
          <cell r="W753">
            <v>6</v>
          </cell>
          <cell r="X753" t="str">
            <v xml:space="preserve"> </v>
          </cell>
          <cell r="Y753" t="str">
            <v xml:space="preserve"> </v>
          </cell>
        </row>
        <row r="754">
          <cell r="A754" t="str">
            <v>4216</v>
          </cell>
          <cell r="B754" t="str">
            <v>Hunan</v>
          </cell>
          <cell r="C754" t="str">
            <v>CCL4216  祁东县</v>
          </cell>
          <cell r="D754"/>
          <cell r="E754"/>
          <cell r="F754"/>
          <cell r="G754"/>
          <cell r="H754"/>
          <cell r="I754"/>
          <cell r="J754"/>
          <cell r="K754"/>
          <cell r="L754"/>
          <cell r="M754"/>
          <cell r="N754"/>
          <cell r="O754"/>
          <cell r="P754"/>
          <cell r="Q754"/>
          <cell r="R754" t="str">
            <v xml:space="preserve"> </v>
          </cell>
          <cell r="S754" t="str">
            <v xml:space="preserve"> </v>
          </cell>
          <cell r="T754" t="str">
            <v xml:space="preserve"> </v>
          </cell>
          <cell r="U754" t="str">
            <v xml:space="preserve"> </v>
          </cell>
          <cell r="V754" t="str">
            <v xml:space="preserve"> </v>
          </cell>
          <cell r="W754" t="str">
            <v xml:space="preserve"> </v>
          </cell>
          <cell r="X754" t="str">
            <v xml:space="preserve"> </v>
          </cell>
          <cell r="Y754" t="str">
            <v xml:space="preserve"> </v>
          </cell>
        </row>
        <row r="755">
          <cell r="A755" t="str">
            <v>4220</v>
          </cell>
          <cell r="B755" t="str">
            <v>Hunan</v>
          </cell>
          <cell r="C755" t="str">
            <v>CCL4220  邵阳市</v>
          </cell>
          <cell r="D755">
            <v>1</v>
          </cell>
          <cell r="E755">
            <v>70</v>
          </cell>
          <cell r="F755">
            <v>55</v>
          </cell>
          <cell r="G755">
            <v>1</v>
          </cell>
          <cell r="H755">
            <v>1</v>
          </cell>
          <cell r="I755">
            <v>1</v>
          </cell>
          <cell r="J755">
            <v>2</v>
          </cell>
          <cell r="K755">
            <v>2</v>
          </cell>
          <cell r="L755"/>
          <cell r="M755"/>
          <cell r="N755">
            <v>3</v>
          </cell>
          <cell r="O755">
            <v>3</v>
          </cell>
          <cell r="P755">
            <v>1</v>
          </cell>
          <cell r="Q755">
            <v>1</v>
          </cell>
          <cell r="R755" t="str">
            <v xml:space="preserve"> </v>
          </cell>
          <cell r="S755" t="str">
            <v xml:space="preserve"> </v>
          </cell>
          <cell r="T755" t="str">
            <v xml:space="preserve"> </v>
          </cell>
          <cell r="U755" t="str">
            <v xml:space="preserve"> </v>
          </cell>
          <cell r="V755" t="str">
            <v xml:space="preserve"> </v>
          </cell>
          <cell r="W755" t="str">
            <v xml:space="preserve"> </v>
          </cell>
          <cell r="X755" t="str">
            <v xml:space="preserve"> </v>
          </cell>
          <cell r="Y755" t="str">
            <v xml:space="preserve"> </v>
          </cell>
        </row>
        <row r="756">
          <cell r="A756" t="str">
            <v>4224</v>
          </cell>
          <cell r="B756" t="str">
            <v>Hunan</v>
          </cell>
          <cell r="C756" t="str">
            <v>CCL4224  武冈市</v>
          </cell>
          <cell r="D756"/>
          <cell r="E756"/>
          <cell r="F756"/>
          <cell r="G756"/>
          <cell r="H756"/>
          <cell r="I756"/>
          <cell r="J756"/>
          <cell r="K756"/>
          <cell r="L756"/>
          <cell r="M756"/>
          <cell r="N756"/>
          <cell r="O756"/>
          <cell r="P756"/>
          <cell r="Q756"/>
          <cell r="R756" t="str">
            <v xml:space="preserve"> </v>
          </cell>
          <cell r="S756" t="str">
            <v xml:space="preserve"> </v>
          </cell>
          <cell r="T756" t="str">
            <v xml:space="preserve"> </v>
          </cell>
          <cell r="U756" t="str">
            <v xml:space="preserve"> </v>
          </cell>
          <cell r="V756" t="str">
            <v xml:space="preserve"> </v>
          </cell>
          <cell r="W756" t="str">
            <v xml:space="preserve"> </v>
          </cell>
          <cell r="X756" t="str">
            <v xml:space="preserve"> </v>
          </cell>
          <cell r="Y756" t="str">
            <v xml:space="preserve"> </v>
          </cell>
        </row>
        <row r="757">
          <cell r="A757" t="str">
            <v>4230</v>
          </cell>
          <cell r="B757" t="str">
            <v>Hunan</v>
          </cell>
          <cell r="C757" t="str">
            <v>CCL4230  郴州市</v>
          </cell>
          <cell r="D757">
            <v>4</v>
          </cell>
          <cell r="E757">
            <v>72</v>
          </cell>
          <cell r="F757">
            <v>49</v>
          </cell>
          <cell r="G757">
            <v>8</v>
          </cell>
          <cell r="H757">
            <v>2</v>
          </cell>
          <cell r="I757">
            <v>2</v>
          </cell>
          <cell r="J757"/>
          <cell r="K757"/>
          <cell r="L757"/>
          <cell r="M757"/>
          <cell r="N757">
            <v>2</v>
          </cell>
          <cell r="O757">
            <v>2</v>
          </cell>
          <cell r="P757">
            <v>4</v>
          </cell>
          <cell r="Q757">
            <v>27</v>
          </cell>
          <cell r="R757" t="str">
            <v xml:space="preserve"> </v>
          </cell>
          <cell r="S757" t="str">
            <v xml:space="preserve"> </v>
          </cell>
          <cell r="T757">
            <v>2</v>
          </cell>
          <cell r="U757">
            <v>2</v>
          </cell>
          <cell r="V757">
            <v>2</v>
          </cell>
          <cell r="W757">
            <v>2</v>
          </cell>
          <cell r="X757" t="str">
            <v xml:space="preserve"> </v>
          </cell>
          <cell r="Y757" t="str">
            <v xml:space="preserve"> </v>
          </cell>
        </row>
        <row r="758">
          <cell r="A758" t="str">
            <v>4250</v>
          </cell>
          <cell r="B758" t="str">
            <v>Hunan</v>
          </cell>
          <cell r="C758" t="str">
            <v>CCL4250  永州市</v>
          </cell>
          <cell r="D758"/>
          <cell r="E758"/>
          <cell r="F758"/>
          <cell r="G758"/>
          <cell r="H758"/>
          <cell r="I758"/>
          <cell r="J758"/>
          <cell r="K758"/>
          <cell r="L758"/>
          <cell r="M758"/>
          <cell r="N758"/>
          <cell r="O758"/>
          <cell r="P758"/>
          <cell r="Q758"/>
          <cell r="R758" t="str">
            <v xml:space="preserve"> </v>
          </cell>
          <cell r="S758" t="str">
            <v xml:space="preserve"> </v>
          </cell>
          <cell r="T758" t="str">
            <v xml:space="preserve"> </v>
          </cell>
          <cell r="U758" t="str">
            <v xml:space="preserve"> </v>
          </cell>
          <cell r="V758" t="str">
            <v xml:space="preserve"> </v>
          </cell>
          <cell r="W758" t="str">
            <v xml:space="preserve"> </v>
          </cell>
          <cell r="X758" t="str">
            <v xml:space="preserve"> </v>
          </cell>
          <cell r="Y758" t="str">
            <v xml:space="preserve"> </v>
          </cell>
        </row>
        <row r="759">
          <cell r="A759" t="str">
            <v>4256</v>
          </cell>
          <cell r="B759" t="str">
            <v>Hunan</v>
          </cell>
          <cell r="C759" t="str">
            <v>CCL4256  宁远县</v>
          </cell>
          <cell r="D759"/>
          <cell r="E759"/>
          <cell r="F759"/>
          <cell r="G759"/>
          <cell r="H759"/>
          <cell r="I759"/>
          <cell r="J759"/>
          <cell r="K759"/>
          <cell r="L759"/>
          <cell r="M759"/>
          <cell r="N759"/>
          <cell r="O759"/>
          <cell r="P759"/>
          <cell r="Q759"/>
          <cell r="R759" t="str">
            <v xml:space="preserve"> </v>
          </cell>
          <cell r="S759" t="str">
            <v xml:space="preserve"> </v>
          </cell>
          <cell r="T759" t="str">
            <v xml:space="preserve"> </v>
          </cell>
          <cell r="U759" t="str">
            <v xml:space="preserve"> </v>
          </cell>
          <cell r="V759" t="str">
            <v xml:space="preserve"> </v>
          </cell>
          <cell r="W759" t="str">
            <v xml:space="preserve"> </v>
          </cell>
          <cell r="X759" t="str">
            <v xml:space="preserve"> </v>
          </cell>
          <cell r="Y759" t="str">
            <v xml:space="preserve"> </v>
          </cell>
        </row>
        <row r="760">
          <cell r="B760" t="str">
            <v>Hunan</v>
          </cell>
          <cell r="C760" t="str">
            <v>衡阳</v>
          </cell>
          <cell r="D760">
            <v>7</v>
          </cell>
          <cell r="E760">
            <v>397</v>
          </cell>
          <cell r="F760">
            <v>288</v>
          </cell>
          <cell r="G760">
            <v>12</v>
          </cell>
          <cell r="H760">
            <v>6</v>
          </cell>
          <cell r="I760">
            <v>7</v>
          </cell>
          <cell r="J760">
            <v>2</v>
          </cell>
          <cell r="K760">
            <v>2</v>
          </cell>
          <cell r="L760">
            <v>0</v>
          </cell>
          <cell r="M760">
            <v>0</v>
          </cell>
          <cell r="N760">
            <v>8</v>
          </cell>
          <cell r="O760">
            <v>9</v>
          </cell>
          <cell r="P760">
            <v>10</v>
          </cell>
          <cell r="Q760">
            <v>50</v>
          </cell>
          <cell r="R760">
            <v>2</v>
          </cell>
          <cell r="S760">
            <v>5</v>
          </cell>
          <cell r="T760">
            <v>3</v>
          </cell>
          <cell r="U760">
            <v>3</v>
          </cell>
          <cell r="V760">
            <v>5</v>
          </cell>
          <cell r="W760">
            <v>8</v>
          </cell>
          <cell r="X760">
            <v>0</v>
          </cell>
          <cell r="Y760">
            <v>0</v>
          </cell>
        </row>
        <row r="761">
          <cell r="N761"/>
          <cell r="O761">
            <v>0</v>
          </cell>
          <cell r="P761">
            <v>0</v>
          </cell>
          <cell r="Q761">
            <v>0</v>
          </cell>
          <cell r="R761" t="str">
            <v xml:space="preserve"> </v>
          </cell>
          <cell r="S761" t="str">
            <v xml:space="preserve"> </v>
          </cell>
          <cell r="T761" t="str">
            <v xml:space="preserve"> </v>
          </cell>
          <cell r="U761" t="str">
            <v xml:space="preserve"> </v>
          </cell>
          <cell r="V761" t="str">
            <v xml:space="preserve"> </v>
          </cell>
          <cell r="W761" t="str">
            <v xml:space="preserve"> </v>
          </cell>
          <cell r="X761" t="str">
            <v xml:space="preserve"> </v>
          </cell>
          <cell r="Y761" t="str">
            <v xml:space="preserve"> </v>
          </cell>
        </row>
        <row r="762">
          <cell r="A762" t="str">
            <v>4100</v>
          </cell>
          <cell r="B762" t="str">
            <v>Hunan</v>
          </cell>
          <cell r="C762" t="str">
            <v>CCL4100  长沙市</v>
          </cell>
          <cell r="D762">
            <v>1</v>
          </cell>
          <cell r="E762">
            <v>220</v>
          </cell>
          <cell r="F762">
            <v>150</v>
          </cell>
          <cell r="G762"/>
          <cell r="H762">
            <v>4</v>
          </cell>
          <cell r="I762">
            <v>7</v>
          </cell>
          <cell r="J762">
            <v>4</v>
          </cell>
          <cell r="K762">
            <v>4</v>
          </cell>
          <cell r="L762"/>
          <cell r="M762"/>
          <cell r="N762">
            <v>8</v>
          </cell>
          <cell r="O762">
            <v>11</v>
          </cell>
          <cell r="P762">
            <v>8</v>
          </cell>
          <cell r="Q762">
            <v>33</v>
          </cell>
          <cell r="R762">
            <v>3</v>
          </cell>
          <cell r="S762">
            <v>29</v>
          </cell>
          <cell r="T762">
            <v>1</v>
          </cell>
          <cell r="U762">
            <v>1</v>
          </cell>
          <cell r="V762">
            <v>4</v>
          </cell>
          <cell r="W762">
            <v>30</v>
          </cell>
          <cell r="X762">
            <v>2</v>
          </cell>
          <cell r="Y762">
            <v>2</v>
          </cell>
        </row>
        <row r="763">
          <cell r="A763" t="str">
            <v>4106</v>
          </cell>
          <cell r="B763" t="str">
            <v>Hunan</v>
          </cell>
          <cell r="C763" t="str">
            <v>CCL4106  宁乡县</v>
          </cell>
          <cell r="D763"/>
          <cell r="E763"/>
          <cell r="F763"/>
          <cell r="G763"/>
          <cell r="H763"/>
          <cell r="I763"/>
          <cell r="J763"/>
          <cell r="K763"/>
          <cell r="L763"/>
          <cell r="M763"/>
          <cell r="N763"/>
          <cell r="O763"/>
          <cell r="P763"/>
          <cell r="Q763"/>
          <cell r="R763">
            <v>1</v>
          </cell>
          <cell r="S763">
            <v>3</v>
          </cell>
          <cell r="T763" t="str">
            <v xml:space="preserve"> </v>
          </cell>
          <cell r="U763" t="str">
            <v xml:space="preserve"> </v>
          </cell>
          <cell r="V763">
            <v>1</v>
          </cell>
          <cell r="W763">
            <v>3</v>
          </cell>
          <cell r="X763" t="str">
            <v xml:space="preserve"> </v>
          </cell>
          <cell r="Y763" t="str">
            <v xml:space="preserve"> </v>
          </cell>
        </row>
        <row r="764">
          <cell r="A764" t="str">
            <v>4111</v>
          </cell>
          <cell r="B764" t="str">
            <v>Hunan</v>
          </cell>
          <cell r="C764" t="str">
            <v>CCL4111  湘潭市</v>
          </cell>
          <cell r="D764">
            <v>2</v>
          </cell>
          <cell r="E764">
            <v>230</v>
          </cell>
          <cell r="F764">
            <v>210</v>
          </cell>
          <cell r="G764"/>
          <cell r="H764">
            <v>11</v>
          </cell>
          <cell r="I764">
            <v>20</v>
          </cell>
          <cell r="J764"/>
          <cell r="K764"/>
          <cell r="L764"/>
          <cell r="M764"/>
          <cell r="N764">
            <v>11</v>
          </cell>
          <cell r="O764">
            <v>20</v>
          </cell>
          <cell r="P764"/>
          <cell r="Q764"/>
          <cell r="R764" t="str">
            <v xml:space="preserve"> </v>
          </cell>
          <cell r="S764" t="str">
            <v xml:space="preserve"> </v>
          </cell>
          <cell r="T764">
            <v>1</v>
          </cell>
          <cell r="U764">
            <v>3</v>
          </cell>
          <cell r="V764">
            <v>1</v>
          </cell>
          <cell r="W764">
            <v>3</v>
          </cell>
          <cell r="X764" t="str">
            <v xml:space="preserve"> </v>
          </cell>
          <cell r="Y764" t="str">
            <v xml:space="preserve"> </v>
          </cell>
        </row>
        <row r="765">
          <cell r="A765" t="str">
            <v>4114</v>
          </cell>
          <cell r="B765" t="str">
            <v>Hunan</v>
          </cell>
          <cell r="C765" t="str">
            <v>CCL4114  湘乡市</v>
          </cell>
          <cell r="D765"/>
          <cell r="E765"/>
          <cell r="F765"/>
          <cell r="G765"/>
          <cell r="H765"/>
          <cell r="I765"/>
          <cell r="J765"/>
          <cell r="K765"/>
          <cell r="L765"/>
          <cell r="M765"/>
          <cell r="N765"/>
          <cell r="O765"/>
          <cell r="P765"/>
          <cell r="Q765"/>
          <cell r="R765" t="str">
            <v xml:space="preserve"> </v>
          </cell>
          <cell r="S765" t="str">
            <v xml:space="preserve"> </v>
          </cell>
          <cell r="T765" t="str">
            <v xml:space="preserve"> </v>
          </cell>
          <cell r="U765" t="str">
            <v xml:space="preserve"> </v>
          </cell>
          <cell r="V765" t="str">
            <v xml:space="preserve"> </v>
          </cell>
          <cell r="W765" t="str">
            <v xml:space="preserve"> </v>
          </cell>
          <cell r="X765" t="str">
            <v xml:space="preserve"> </v>
          </cell>
          <cell r="Y765" t="str">
            <v xml:space="preserve"> </v>
          </cell>
        </row>
        <row r="766">
          <cell r="A766" t="str">
            <v>4120</v>
          </cell>
          <cell r="B766" t="str">
            <v>Hunan</v>
          </cell>
          <cell r="C766" t="str">
            <v>CCL4120  株洲市</v>
          </cell>
          <cell r="D766">
            <v>1</v>
          </cell>
          <cell r="E766">
            <v>23</v>
          </cell>
          <cell r="F766">
            <v>10</v>
          </cell>
          <cell r="G766">
            <v>2</v>
          </cell>
          <cell r="H766">
            <v>2</v>
          </cell>
          <cell r="I766">
            <v>4</v>
          </cell>
          <cell r="J766">
            <v>1</v>
          </cell>
          <cell r="K766">
            <v>1</v>
          </cell>
          <cell r="L766">
            <v>2</v>
          </cell>
          <cell r="M766">
            <v>2</v>
          </cell>
          <cell r="N766">
            <v>5</v>
          </cell>
          <cell r="O766">
            <v>7</v>
          </cell>
          <cell r="P766">
            <v>1</v>
          </cell>
          <cell r="Q766">
            <v>1</v>
          </cell>
          <cell r="R766" t="str">
            <v xml:space="preserve"> </v>
          </cell>
          <cell r="S766" t="str">
            <v xml:space="preserve"> </v>
          </cell>
          <cell r="T766">
            <v>2</v>
          </cell>
          <cell r="U766">
            <v>2</v>
          </cell>
          <cell r="V766">
            <v>2</v>
          </cell>
          <cell r="W766">
            <v>2</v>
          </cell>
          <cell r="X766" t="str">
            <v xml:space="preserve"> </v>
          </cell>
          <cell r="Y766" t="str">
            <v xml:space="preserve"> </v>
          </cell>
        </row>
        <row r="767">
          <cell r="A767" t="str">
            <v>4122</v>
          </cell>
          <cell r="B767" t="str">
            <v>Hunan</v>
          </cell>
          <cell r="C767" t="str">
            <v>CCL4122  醴陵市</v>
          </cell>
          <cell r="D767"/>
          <cell r="E767"/>
          <cell r="F767"/>
          <cell r="G767"/>
          <cell r="H767"/>
          <cell r="I767"/>
          <cell r="J767"/>
          <cell r="K767"/>
          <cell r="L767"/>
          <cell r="M767"/>
          <cell r="N767"/>
          <cell r="O767"/>
          <cell r="P767"/>
          <cell r="Q767"/>
          <cell r="R767" t="str">
            <v xml:space="preserve"> </v>
          </cell>
          <cell r="S767" t="str">
            <v xml:space="preserve"> </v>
          </cell>
          <cell r="T767" t="str">
            <v xml:space="preserve"> </v>
          </cell>
          <cell r="U767" t="str">
            <v xml:space="preserve"> </v>
          </cell>
          <cell r="V767" t="str">
            <v xml:space="preserve"> </v>
          </cell>
          <cell r="W767" t="str">
            <v xml:space="preserve"> </v>
          </cell>
          <cell r="X767" t="str">
            <v xml:space="preserve"> </v>
          </cell>
          <cell r="Y767" t="str">
            <v xml:space="preserve"> </v>
          </cell>
        </row>
        <row r="768">
          <cell r="A768" t="str">
            <v>4131</v>
          </cell>
          <cell r="B768" t="str">
            <v>Hunan</v>
          </cell>
          <cell r="C768" t="str">
            <v>CCL4131  沅江市</v>
          </cell>
          <cell r="D768"/>
          <cell r="E768"/>
          <cell r="F768"/>
          <cell r="G768"/>
          <cell r="H768"/>
          <cell r="I768"/>
          <cell r="J768"/>
          <cell r="K768"/>
          <cell r="L768"/>
          <cell r="M768"/>
          <cell r="N768"/>
          <cell r="O768"/>
          <cell r="P768"/>
          <cell r="Q768"/>
          <cell r="R768" t="str">
            <v xml:space="preserve"> </v>
          </cell>
          <cell r="S768" t="str">
            <v xml:space="preserve"> </v>
          </cell>
          <cell r="T768" t="str">
            <v xml:space="preserve"> </v>
          </cell>
          <cell r="U768" t="str">
            <v xml:space="preserve"> </v>
          </cell>
          <cell r="V768" t="str">
            <v xml:space="preserve"> </v>
          </cell>
          <cell r="W768" t="str">
            <v xml:space="preserve"> </v>
          </cell>
          <cell r="X768" t="str">
            <v xml:space="preserve"> </v>
          </cell>
          <cell r="Y768" t="str">
            <v xml:space="preserve"> </v>
          </cell>
        </row>
        <row r="769">
          <cell r="A769" t="str">
            <v>4144</v>
          </cell>
          <cell r="B769" t="str">
            <v>Hunan</v>
          </cell>
          <cell r="C769" t="str">
            <v>CCL4144  汨罗市</v>
          </cell>
          <cell r="D769"/>
          <cell r="E769"/>
          <cell r="F769"/>
          <cell r="G769"/>
          <cell r="H769"/>
          <cell r="I769"/>
          <cell r="J769"/>
          <cell r="K769"/>
          <cell r="L769"/>
          <cell r="M769"/>
          <cell r="N769"/>
          <cell r="O769"/>
          <cell r="P769"/>
          <cell r="Q769"/>
          <cell r="R769" t="str">
            <v xml:space="preserve"> </v>
          </cell>
          <cell r="S769" t="str">
            <v xml:space="preserve"> </v>
          </cell>
          <cell r="T769" t="str">
            <v xml:space="preserve"> </v>
          </cell>
          <cell r="U769" t="str">
            <v xml:space="preserve"> </v>
          </cell>
          <cell r="V769" t="str">
            <v xml:space="preserve"> </v>
          </cell>
          <cell r="W769" t="str">
            <v xml:space="preserve"> </v>
          </cell>
          <cell r="X769" t="str">
            <v xml:space="preserve"> </v>
          </cell>
          <cell r="Y769" t="str">
            <v xml:space="preserve"> </v>
          </cell>
        </row>
        <row r="770">
          <cell r="A770" t="str">
            <v>4170</v>
          </cell>
          <cell r="B770" t="str">
            <v>Hunan</v>
          </cell>
          <cell r="C770" t="str">
            <v>CCL4170  娄底市</v>
          </cell>
          <cell r="D770"/>
          <cell r="E770"/>
          <cell r="F770"/>
          <cell r="G770"/>
          <cell r="H770"/>
          <cell r="I770"/>
          <cell r="J770"/>
          <cell r="K770"/>
          <cell r="L770"/>
          <cell r="M770"/>
          <cell r="N770"/>
          <cell r="O770"/>
          <cell r="P770"/>
          <cell r="Q770"/>
          <cell r="R770" t="str">
            <v xml:space="preserve"> </v>
          </cell>
          <cell r="S770" t="str">
            <v xml:space="preserve"> </v>
          </cell>
          <cell r="T770" t="str">
            <v xml:space="preserve"> </v>
          </cell>
          <cell r="U770" t="str">
            <v xml:space="preserve"> </v>
          </cell>
          <cell r="V770" t="str">
            <v xml:space="preserve"> </v>
          </cell>
          <cell r="W770" t="str">
            <v xml:space="preserve"> </v>
          </cell>
          <cell r="X770" t="str">
            <v xml:space="preserve"> </v>
          </cell>
          <cell r="Y770" t="str">
            <v xml:space="preserve"> </v>
          </cell>
        </row>
        <row r="771">
          <cell r="B771" t="str">
            <v>Hunan</v>
          </cell>
          <cell r="C771" t="str">
            <v>长沙</v>
          </cell>
          <cell r="D771">
            <v>4</v>
          </cell>
          <cell r="E771">
            <v>473</v>
          </cell>
          <cell r="F771">
            <v>370</v>
          </cell>
          <cell r="G771">
            <v>2</v>
          </cell>
          <cell r="H771">
            <v>17</v>
          </cell>
          <cell r="I771">
            <v>31</v>
          </cell>
          <cell r="J771">
            <v>5</v>
          </cell>
          <cell r="K771">
            <v>5</v>
          </cell>
          <cell r="L771">
            <v>2</v>
          </cell>
          <cell r="M771">
            <v>2</v>
          </cell>
          <cell r="N771">
            <v>24</v>
          </cell>
          <cell r="O771">
            <v>38</v>
          </cell>
          <cell r="P771">
            <v>9</v>
          </cell>
          <cell r="Q771">
            <v>34</v>
          </cell>
          <cell r="R771">
            <v>4</v>
          </cell>
          <cell r="S771">
            <v>32</v>
          </cell>
          <cell r="T771">
            <v>4</v>
          </cell>
          <cell r="U771">
            <v>6</v>
          </cell>
          <cell r="V771">
            <v>8</v>
          </cell>
          <cell r="W771">
            <v>38</v>
          </cell>
          <cell r="X771">
            <v>2</v>
          </cell>
          <cell r="Y771">
            <v>2</v>
          </cell>
        </row>
        <row r="772">
          <cell r="N772"/>
          <cell r="O772">
            <v>0</v>
          </cell>
          <cell r="P772">
            <v>0</v>
          </cell>
          <cell r="Q772">
            <v>0</v>
          </cell>
          <cell r="R772" t="str">
            <v xml:space="preserve"> </v>
          </cell>
          <cell r="S772" t="str">
            <v xml:space="preserve"> </v>
          </cell>
          <cell r="T772" t="str">
            <v xml:space="preserve"> </v>
          </cell>
          <cell r="U772" t="str">
            <v xml:space="preserve"> </v>
          </cell>
          <cell r="V772" t="str">
            <v xml:space="preserve"> </v>
          </cell>
          <cell r="W772" t="str">
            <v xml:space="preserve"> </v>
          </cell>
          <cell r="X772" t="str">
            <v xml:space="preserve"> </v>
          </cell>
          <cell r="Y772" t="str">
            <v xml:space="preserve"> </v>
          </cell>
        </row>
        <row r="773">
          <cell r="A773" t="str">
            <v>5304</v>
          </cell>
          <cell r="B773" t="str">
            <v>Guangxi</v>
          </cell>
          <cell r="C773" t="str">
            <v>CCL5304  宾阳县</v>
          </cell>
          <cell r="D773">
            <v>1</v>
          </cell>
          <cell r="E773">
            <v>30</v>
          </cell>
          <cell r="F773">
            <v>30</v>
          </cell>
          <cell r="G773"/>
          <cell r="H773">
            <v>3</v>
          </cell>
          <cell r="I773">
            <v>3</v>
          </cell>
          <cell r="J773"/>
          <cell r="K773"/>
          <cell r="L773"/>
          <cell r="M773"/>
          <cell r="N773">
            <v>3</v>
          </cell>
          <cell r="O773">
            <v>3</v>
          </cell>
          <cell r="P773"/>
          <cell r="Q773"/>
          <cell r="R773" t="str">
            <v xml:space="preserve"> </v>
          </cell>
          <cell r="S773" t="str">
            <v xml:space="preserve"> </v>
          </cell>
          <cell r="T773" t="str">
            <v xml:space="preserve"> </v>
          </cell>
          <cell r="U773" t="str">
            <v xml:space="preserve"> </v>
          </cell>
          <cell r="V773" t="str">
            <v xml:space="preserve"> </v>
          </cell>
          <cell r="W773" t="str">
            <v xml:space="preserve"> </v>
          </cell>
          <cell r="X773" t="str">
            <v xml:space="preserve"> </v>
          </cell>
          <cell r="Y773" t="str">
            <v xml:space="preserve"> </v>
          </cell>
        </row>
        <row r="774">
          <cell r="A774" t="str">
            <v>5330</v>
          </cell>
          <cell r="B774" t="str">
            <v>Guangxi</v>
          </cell>
          <cell r="C774" t="str">
            <v>CCL5330  百色市</v>
          </cell>
          <cell r="D774">
            <v>1</v>
          </cell>
          <cell r="E774">
            <v>60</v>
          </cell>
          <cell r="F774">
            <v>55</v>
          </cell>
          <cell r="G774"/>
          <cell r="H774">
            <v>5</v>
          </cell>
          <cell r="I774">
            <v>5</v>
          </cell>
          <cell r="J774"/>
          <cell r="K774"/>
          <cell r="L774">
            <v>5</v>
          </cell>
          <cell r="M774">
            <v>5</v>
          </cell>
          <cell r="N774">
            <v>10</v>
          </cell>
          <cell r="O774">
            <v>10</v>
          </cell>
          <cell r="P774"/>
          <cell r="Q774"/>
          <cell r="R774" t="str">
            <v xml:space="preserve"> </v>
          </cell>
          <cell r="S774" t="str">
            <v xml:space="preserve"> </v>
          </cell>
          <cell r="T774">
            <v>1</v>
          </cell>
          <cell r="U774">
            <v>1</v>
          </cell>
          <cell r="V774">
            <v>1</v>
          </cell>
          <cell r="W774">
            <v>1</v>
          </cell>
          <cell r="X774" t="str">
            <v xml:space="preserve"> </v>
          </cell>
          <cell r="Y774" t="str">
            <v xml:space="preserve"> </v>
          </cell>
        </row>
        <row r="775">
          <cell r="B775" t="str">
            <v>Guangxi</v>
          </cell>
          <cell r="C775" t="str">
            <v>百色</v>
          </cell>
          <cell r="D775">
            <v>2</v>
          </cell>
          <cell r="E775">
            <v>90</v>
          </cell>
          <cell r="F775">
            <v>85</v>
          </cell>
          <cell r="G775">
            <v>0</v>
          </cell>
          <cell r="H775">
            <v>8</v>
          </cell>
          <cell r="I775">
            <v>8</v>
          </cell>
          <cell r="J775">
            <v>0</v>
          </cell>
          <cell r="K775">
            <v>0</v>
          </cell>
          <cell r="L775">
            <v>5</v>
          </cell>
          <cell r="M775">
            <v>5</v>
          </cell>
          <cell r="N775">
            <v>13</v>
          </cell>
          <cell r="O775">
            <v>13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1</v>
          </cell>
          <cell r="U775">
            <v>1</v>
          </cell>
          <cell r="V775">
            <v>1</v>
          </cell>
          <cell r="W775">
            <v>1</v>
          </cell>
          <cell r="X775">
            <v>0</v>
          </cell>
          <cell r="Y775">
            <v>0</v>
          </cell>
        </row>
        <row r="776">
          <cell r="N776"/>
          <cell r="O776">
            <v>0</v>
          </cell>
          <cell r="P776">
            <v>0</v>
          </cell>
          <cell r="Q776">
            <v>0</v>
          </cell>
          <cell r="R776" t="str">
            <v xml:space="preserve"> </v>
          </cell>
          <cell r="S776" t="str">
            <v xml:space="preserve"> </v>
          </cell>
          <cell r="T776" t="str">
            <v xml:space="preserve"> </v>
          </cell>
          <cell r="U776" t="str">
            <v xml:space="preserve"> </v>
          </cell>
          <cell r="V776" t="str">
            <v xml:space="preserve"> </v>
          </cell>
          <cell r="W776" t="str">
            <v xml:space="preserve"> </v>
          </cell>
          <cell r="X776" t="str">
            <v xml:space="preserve"> </v>
          </cell>
          <cell r="Y776" t="str">
            <v xml:space="preserve"> </v>
          </cell>
        </row>
        <row r="777">
          <cell r="A777" t="str">
            <v>5450</v>
          </cell>
          <cell r="B777" t="str">
            <v>Guangxi</v>
          </cell>
          <cell r="C777" t="str">
            <v>CCL5450  柳州市</v>
          </cell>
          <cell r="D777">
            <v>2</v>
          </cell>
          <cell r="E777">
            <v>190</v>
          </cell>
          <cell r="F777">
            <v>90</v>
          </cell>
          <cell r="G777"/>
          <cell r="H777">
            <v>3</v>
          </cell>
          <cell r="I777">
            <v>3</v>
          </cell>
          <cell r="J777">
            <v>1</v>
          </cell>
          <cell r="K777">
            <v>1</v>
          </cell>
          <cell r="L777">
            <v>1</v>
          </cell>
          <cell r="M777">
            <v>1</v>
          </cell>
          <cell r="N777">
            <v>5</v>
          </cell>
          <cell r="O777">
            <v>5</v>
          </cell>
          <cell r="P777">
            <v>1</v>
          </cell>
          <cell r="Q777">
            <v>1</v>
          </cell>
          <cell r="R777">
            <v>2</v>
          </cell>
          <cell r="S777">
            <v>26</v>
          </cell>
          <cell r="T777">
            <v>2</v>
          </cell>
          <cell r="U777">
            <v>3</v>
          </cell>
          <cell r="V777">
            <v>4</v>
          </cell>
          <cell r="W777">
            <v>29</v>
          </cell>
          <cell r="X777" t="str">
            <v xml:space="preserve"> </v>
          </cell>
          <cell r="Y777" t="str">
            <v xml:space="preserve"> </v>
          </cell>
        </row>
        <row r="778">
          <cell r="A778" t="str">
            <v>5470</v>
          </cell>
          <cell r="B778" t="str">
            <v>Guangxi</v>
          </cell>
          <cell r="C778" t="str">
            <v>CCL5470  河池市</v>
          </cell>
          <cell r="D778">
            <v>1</v>
          </cell>
          <cell r="E778">
            <v>19</v>
          </cell>
          <cell r="F778">
            <v>18</v>
          </cell>
          <cell r="G778"/>
          <cell r="H778">
            <v>4</v>
          </cell>
          <cell r="I778">
            <v>4</v>
          </cell>
          <cell r="J778"/>
          <cell r="K778"/>
          <cell r="L778"/>
          <cell r="M778"/>
          <cell r="N778">
            <v>4</v>
          </cell>
          <cell r="O778">
            <v>4</v>
          </cell>
          <cell r="P778"/>
          <cell r="Q778"/>
          <cell r="R778" t="str">
            <v xml:space="preserve"> </v>
          </cell>
          <cell r="S778" t="str">
            <v xml:space="preserve"> </v>
          </cell>
          <cell r="T778">
            <v>1</v>
          </cell>
          <cell r="U778">
            <v>1</v>
          </cell>
          <cell r="V778">
            <v>1</v>
          </cell>
          <cell r="W778">
            <v>1</v>
          </cell>
          <cell r="X778" t="str">
            <v xml:space="preserve"> </v>
          </cell>
          <cell r="Y778" t="str">
            <v xml:space="preserve"> </v>
          </cell>
        </row>
        <row r="779">
          <cell r="B779" t="str">
            <v>Guangxi</v>
          </cell>
          <cell r="C779" t="str">
            <v>柳州</v>
          </cell>
          <cell r="D779">
            <v>3</v>
          </cell>
          <cell r="E779">
            <v>209</v>
          </cell>
          <cell r="F779">
            <v>108</v>
          </cell>
          <cell r="G779">
            <v>0</v>
          </cell>
          <cell r="H779">
            <v>7</v>
          </cell>
          <cell r="I779">
            <v>7</v>
          </cell>
          <cell r="J779">
            <v>1</v>
          </cell>
          <cell r="K779">
            <v>1</v>
          </cell>
          <cell r="L779">
            <v>1</v>
          </cell>
          <cell r="M779">
            <v>1</v>
          </cell>
          <cell r="N779">
            <v>9</v>
          </cell>
          <cell r="O779">
            <v>9</v>
          </cell>
          <cell r="P779">
            <v>1</v>
          </cell>
          <cell r="Q779">
            <v>1</v>
          </cell>
          <cell r="R779">
            <v>2</v>
          </cell>
          <cell r="S779">
            <v>26</v>
          </cell>
          <cell r="T779">
            <v>3</v>
          </cell>
          <cell r="U779">
            <v>4</v>
          </cell>
          <cell r="V779">
            <v>5</v>
          </cell>
          <cell r="W779">
            <v>30</v>
          </cell>
          <cell r="X779">
            <v>0</v>
          </cell>
          <cell r="Y779">
            <v>0</v>
          </cell>
        </row>
        <row r="780">
          <cell r="N780"/>
          <cell r="O780">
            <v>0</v>
          </cell>
          <cell r="P780">
            <v>0</v>
          </cell>
          <cell r="Q780">
            <v>0</v>
          </cell>
          <cell r="R780" t="str">
            <v xml:space="preserve"> </v>
          </cell>
          <cell r="S780" t="str">
            <v xml:space="preserve"> </v>
          </cell>
          <cell r="T780" t="str">
            <v xml:space="preserve"> </v>
          </cell>
          <cell r="U780" t="str">
            <v xml:space="preserve"> </v>
          </cell>
          <cell r="V780" t="str">
            <v xml:space="preserve"> </v>
          </cell>
          <cell r="W780" t="str">
            <v xml:space="preserve"> </v>
          </cell>
          <cell r="X780" t="str">
            <v xml:space="preserve"> </v>
          </cell>
          <cell r="Y780" t="str">
            <v xml:space="preserve"> </v>
          </cell>
        </row>
        <row r="781">
          <cell r="A781" t="str">
            <v>5410</v>
          </cell>
          <cell r="B781" t="str">
            <v>Guangxi</v>
          </cell>
          <cell r="C781" t="str">
            <v>CCL5410  桂林市</v>
          </cell>
          <cell r="D781">
            <v>1</v>
          </cell>
          <cell r="E781">
            <v>45</v>
          </cell>
          <cell r="F781">
            <v>23</v>
          </cell>
          <cell r="G781">
            <v>1</v>
          </cell>
          <cell r="H781">
            <v>4</v>
          </cell>
          <cell r="I781">
            <v>4</v>
          </cell>
          <cell r="J781">
            <v>1</v>
          </cell>
          <cell r="K781">
            <v>1</v>
          </cell>
          <cell r="L781"/>
          <cell r="M781"/>
          <cell r="N781">
            <v>5</v>
          </cell>
          <cell r="O781">
            <v>5</v>
          </cell>
          <cell r="P781"/>
          <cell r="Q781"/>
          <cell r="R781">
            <v>1</v>
          </cell>
          <cell r="S781">
            <v>8</v>
          </cell>
          <cell r="T781">
            <v>3</v>
          </cell>
          <cell r="U781">
            <v>7</v>
          </cell>
          <cell r="V781">
            <v>4</v>
          </cell>
          <cell r="W781">
            <v>15</v>
          </cell>
          <cell r="X781" t="str">
            <v xml:space="preserve"> </v>
          </cell>
          <cell r="Y781" t="str">
            <v xml:space="preserve"> </v>
          </cell>
        </row>
        <row r="782">
          <cell r="A782" t="str">
            <v>5415</v>
          </cell>
          <cell r="B782" t="str">
            <v>Guangxi</v>
          </cell>
          <cell r="C782" t="str">
            <v>CCL5415  全州县</v>
          </cell>
          <cell r="D782"/>
          <cell r="E782"/>
          <cell r="F782"/>
          <cell r="G782"/>
          <cell r="H782"/>
          <cell r="I782"/>
          <cell r="J782"/>
          <cell r="K782"/>
          <cell r="L782"/>
          <cell r="M782"/>
          <cell r="N782"/>
          <cell r="O782"/>
          <cell r="P782"/>
          <cell r="Q782"/>
          <cell r="R782" t="str">
            <v xml:space="preserve"> </v>
          </cell>
          <cell r="S782" t="str">
            <v xml:space="preserve"> </v>
          </cell>
          <cell r="T782" t="str">
            <v xml:space="preserve"> </v>
          </cell>
          <cell r="U782" t="str">
            <v xml:space="preserve"> </v>
          </cell>
          <cell r="V782" t="str">
            <v xml:space="preserve"> </v>
          </cell>
          <cell r="W782" t="str">
            <v xml:space="preserve"> </v>
          </cell>
          <cell r="X782" t="str">
            <v xml:space="preserve"> </v>
          </cell>
          <cell r="Y782" t="str">
            <v xml:space="preserve"> </v>
          </cell>
        </row>
        <row r="783">
          <cell r="A783" t="str">
            <v>5466</v>
          </cell>
          <cell r="B783" t="str">
            <v>Guangxi</v>
          </cell>
          <cell r="C783" t="str">
            <v>CCL5466  荔浦县</v>
          </cell>
          <cell r="D783"/>
          <cell r="E783"/>
          <cell r="F783"/>
          <cell r="G783"/>
          <cell r="H783"/>
          <cell r="I783"/>
          <cell r="J783"/>
          <cell r="K783"/>
          <cell r="L783"/>
          <cell r="M783"/>
          <cell r="N783"/>
          <cell r="O783"/>
          <cell r="P783"/>
          <cell r="Q783"/>
          <cell r="R783" t="str">
            <v xml:space="preserve"> </v>
          </cell>
          <cell r="S783" t="str">
            <v xml:space="preserve"> </v>
          </cell>
          <cell r="T783" t="str">
            <v xml:space="preserve"> </v>
          </cell>
          <cell r="U783" t="str">
            <v xml:space="preserve"> </v>
          </cell>
          <cell r="V783" t="str">
            <v xml:space="preserve"> </v>
          </cell>
          <cell r="W783" t="str">
            <v xml:space="preserve"> </v>
          </cell>
          <cell r="X783" t="str">
            <v xml:space="preserve"> </v>
          </cell>
          <cell r="Y783" t="str">
            <v xml:space="preserve"> </v>
          </cell>
        </row>
        <row r="784">
          <cell r="B784" t="str">
            <v>Guangxi</v>
          </cell>
          <cell r="C784" t="str">
            <v>桂林</v>
          </cell>
          <cell r="D784">
            <v>1</v>
          </cell>
          <cell r="E784">
            <v>45</v>
          </cell>
          <cell r="F784">
            <v>23</v>
          </cell>
          <cell r="G784">
            <v>1</v>
          </cell>
          <cell r="H784">
            <v>4</v>
          </cell>
          <cell r="I784">
            <v>4</v>
          </cell>
          <cell r="J784">
            <v>1</v>
          </cell>
          <cell r="K784">
            <v>1</v>
          </cell>
          <cell r="L784">
            <v>0</v>
          </cell>
          <cell r="M784">
            <v>0</v>
          </cell>
          <cell r="N784">
            <v>5</v>
          </cell>
          <cell r="O784">
            <v>5</v>
          </cell>
          <cell r="P784">
            <v>0</v>
          </cell>
          <cell r="Q784">
            <v>0</v>
          </cell>
          <cell r="R784">
            <v>1</v>
          </cell>
          <cell r="S784">
            <v>8</v>
          </cell>
          <cell r="T784">
            <v>3</v>
          </cell>
          <cell r="U784">
            <v>7</v>
          </cell>
          <cell r="V784">
            <v>4</v>
          </cell>
          <cell r="W784">
            <v>15</v>
          </cell>
          <cell r="X784">
            <v>0</v>
          </cell>
          <cell r="Y784">
            <v>0</v>
          </cell>
        </row>
        <row r="785">
          <cell r="N785"/>
          <cell r="O785">
            <v>0</v>
          </cell>
          <cell r="P785">
            <v>0</v>
          </cell>
          <cell r="Q785">
            <v>0</v>
          </cell>
          <cell r="R785" t="str">
            <v xml:space="preserve"> </v>
          </cell>
          <cell r="S785" t="str">
            <v xml:space="preserve"> </v>
          </cell>
          <cell r="T785" t="str">
            <v xml:space="preserve"> </v>
          </cell>
          <cell r="U785" t="str">
            <v xml:space="preserve"> </v>
          </cell>
          <cell r="V785" t="str">
            <v xml:space="preserve"> </v>
          </cell>
          <cell r="W785" t="str">
            <v xml:space="preserve"> </v>
          </cell>
          <cell r="X785" t="str">
            <v xml:space="preserve"> </v>
          </cell>
          <cell r="Y785" t="str">
            <v xml:space="preserve"> </v>
          </cell>
        </row>
        <row r="786">
          <cell r="A786" t="str">
            <v>5300</v>
          </cell>
          <cell r="B786" t="str">
            <v>Guangxi</v>
          </cell>
          <cell r="C786" t="str">
            <v>CCL5300  南宁市</v>
          </cell>
          <cell r="D786">
            <v>1</v>
          </cell>
          <cell r="E786">
            <v>180</v>
          </cell>
          <cell r="F786">
            <v>140</v>
          </cell>
          <cell r="G786"/>
          <cell r="H786"/>
          <cell r="I786"/>
          <cell r="J786"/>
          <cell r="K786"/>
          <cell r="L786">
            <v>41</v>
          </cell>
          <cell r="M786">
            <v>47</v>
          </cell>
          <cell r="N786">
            <v>41</v>
          </cell>
          <cell r="O786">
            <v>47</v>
          </cell>
          <cell r="P786"/>
          <cell r="Q786"/>
          <cell r="R786">
            <v>6</v>
          </cell>
          <cell r="S786">
            <v>17</v>
          </cell>
          <cell r="T786">
            <v>1</v>
          </cell>
          <cell r="U786">
            <v>1</v>
          </cell>
          <cell r="V786">
            <v>7</v>
          </cell>
          <cell r="W786">
            <v>18</v>
          </cell>
          <cell r="X786">
            <v>1</v>
          </cell>
          <cell r="Y786">
            <v>1</v>
          </cell>
        </row>
        <row r="787">
          <cell r="B787" t="str">
            <v>Guangxi</v>
          </cell>
          <cell r="C787" t="str">
            <v>南宁</v>
          </cell>
          <cell r="D787">
            <v>1</v>
          </cell>
          <cell r="E787">
            <v>180</v>
          </cell>
          <cell r="F787">
            <v>140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41</v>
          </cell>
          <cell r="M787">
            <v>47</v>
          </cell>
          <cell r="N787">
            <v>41</v>
          </cell>
          <cell r="O787">
            <v>47</v>
          </cell>
          <cell r="P787">
            <v>0</v>
          </cell>
          <cell r="Q787">
            <v>0</v>
          </cell>
          <cell r="R787">
            <v>6</v>
          </cell>
          <cell r="S787">
            <v>17</v>
          </cell>
          <cell r="T787">
            <v>1</v>
          </cell>
          <cell r="U787">
            <v>1</v>
          </cell>
          <cell r="V787">
            <v>7</v>
          </cell>
          <cell r="W787">
            <v>18</v>
          </cell>
          <cell r="X787">
            <v>1</v>
          </cell>
          <cell r="Y787">
            <v>1</v>
          </cell>
        </row>
        <row r="788">
          <cell r="N788"/>
          <cell r="O788">
            <v>0</v>
          </cell>
          <cell r="P788">
            <v>0</v>
          </cell>
          <cell r="Q788">
            <v>0</v>
          </cell>
          <cell r="R788" t="str">
            <v xml:space="preserve"> </v>
          </cell>
          <cell r="S788" t="str">
            <v xml:space="preserve"> </v>
          </cell>
          <cell r="T788" t="str">
            <v xml:space="preserve"> </v>
          </cell>
          <cell r="U788" t="str">
            <v xml:space="preserve"> </v>
          </cell>
          <cell r="V788" t="str">
            <v xml:space="preserve"> </v>
          </cell>
          <cell r="W788" t="str">
            <v xml:space="preserve"> </v>
          </cell>
          <cell r="X788" t="str">
            <v xml:space="preserve"> </v>
          </cell>
          <cell r="Y788" t="str">
            <v xml:space="preserve"> </v>
          </cell>
        </row>
        <row r="789">
          <cell r="A789" t="str">
            <v>5370</v>
          </cell>
          <cell r="B789" t="str">
            <v>Guangxi</v>
          </cell>
          <cell r="C789" t="str">
            <v>CCL5370  玉林市</v>
          </cell>
          <cell r="D789">
            <v>3</v>
          </cell>
          <cell r="E789">
            <v>380</v>
          </cell>
          <cell r="F789">
            <v>220</v>
          </cell>
          <cell r="G789">
            <v>1</v>
          </cell>
          <cell r="H789">
            <v>3</v>
          </cell>
          <cell r="I789">
            <v>7</v>
          </cell>
          <cell r="J789"/>
          <cell r="K789"/>
          <cell r="L789"/>
          <cell r="M789"/>
          <cell r="N789">
            <v>3</v>
          </cell>
          <cell r="O789">
            <v>7</v>
          </cell>
          <cell r="P789">
            <v>2</v>
          </cell>
          <cell r="Q789">
            <v>2</v>
          </cell>
          <cell r="R789" t="str">
            <v xml:space="preserve"> </v>
          </cell>
          <cell r="S789" t="str">
            <v xml:space="preserve"> </v>
          </cell>
          <cell r="T789">
            <v>3</v>
          </cell>
          <cell r="U789">
            <v>11</v>
          </cell>
          <cell r="V789">
            <v>3</v>
          </cell>
          <cell r="W789">
            <v>11</v>
          </cell>
          <cell r="X789" t="str">
            <v xml:space="preserve"> </v>
          </cell>
          <cell r="Y789" t="str">
            <v xml:space="preserve"> </v>
          </cell>
        </row>
        <row r="790">
          <cell r="A790" t="str">
            <v>5371</v>
          </cell>
          <cell r="B790" t="str">
            <v>Guangxi</v>
          </cell>
          <cell r="C790" t="str">
            <v>CCL5371  贵港市</v>
          </cell>
          <cell r="D790">
            <v>1</v>
          </cell>
          <cell r="E790">
            <v>90</v>
          </cell>
          <cell r="F790">
            <v>90</v>
          </cell>
          <cell r="G790">
            <v>2</v>
          </cell>
          <cell r="H790">
            <v>3</v>
          </cell>
          <cell r="I790">
            <v>3</v>
          </cell>
          <cell r="J790"/>
          <cell r="K790"/>
          <cell r="L790"/>
          <cell r="M790"/>
          <cell r="N790">
            <v>3</v>
          </cell>
          <cell r="O790">
            <v>3</v>
          </cell>
          <cell r="P790">
            <v>3</v>
          </cell>
          <cell r="Q790">
            <v>3</v>
          </cell>
          <cell r="R790" t="str">
            <v xml:space="preserve"> </v>
          </cell>
          <cell r="S790" t="str">
            <v xml:space="preserve"> </v>
          </cell>
          <cell r="T790">
            <v>2</v>
          </cell>
          <cell r="U790">
            <v>2</v>
          </cell>
          <cell r="V790">
            <v>2</v>
          </cell>
          <cell r="W790">
            <v>2</v>
          </cell>
          <cell r="X790" t="str">
            <v xml:space="preserve"> </v>
          </cell>
          <cell r="Y790" t="str">
            <v xml:space="preserve"> </v>
          </cell>
        </row>
        <row r="791">
          <cell r="A791" t="str">
            <v>5372</v>
          </cell>
          <cell r="B791" t="str">
            <v>Guangxi</v>
          </cell>
          <cell r="C791" t="str">
            <v>CCL5372  桂平市</v>
          </cell>
          <cell r="D791">
            <v>1</v>
          </cell>
          <cell r="E791">
            <v>50</v>
          </cell>
          <cell r="F791">
            <v>15</v>
          </cell>
          <cell r="G791"/>
          <cell r="H791"/>
          <cell r="I791"/>
          <cell r="J791"/>
          <cell r="K791"/>
          <cell r="L791"/>
          <cell r="M791"/>
          <cell r="N791"/>
          <cell r="O791"/>
          <cell r="P791"/>
          <cell r="Q791"/>
          <cell r="R791" t="str">
            <v xml:space="preserve"> </v>
          </cell>
          <cell r="S791" t="str">
            <v xml:space="preserve"> </v>
          </cell>
          <cell r="T791">
            <v>1</v>
          </cell>
          <cell r="U791">
            <v>1</v>
          </cell>
          <cell r="V791">
            <v>1</v>
          </cell>
          <cell r="W791">
            <v>1</v>
          </cell>
          <cell r="X791" t="str">
            <v xml:space="preserve"> </v>
          </cell>
          <cell r="Y791" t="str">
            <v xml:space="preserve"> </v>
          </cell>
        </row>
        <row r="792">
          <cell r="A792" t="str">
            <v>5375</v>
          </cell>
          <cell r="B792" t="str">
            <v>Guangxi</v>
          </cell>
          <cell r="C792" t="str">
            <v>CCL5375  容县</v>
          </cell>
          <cell r="D792">
            <v>1</v>
          </cell>
          <cell r="E792">
            <v>15</v>
          </cell>
          <cell r="F792">
            <v>8</v>
          </cell>
          <cell r="G792"/>
          <cell r="H792"/>
          <cell r="I792"/>
          <cell r="J792"/>
          <cell r="K792"/>
          <cell r="L792"/>
          <cell r="M792"/>
          <cell r="N792"/>
          <cell r="O792"/>
          <cell r="P792"/>
          <cell r="Q792"/>
          <cell r="R792" t="str">
            <v xml:space="preserve"> </v>
          </cell>
          <cell r="S792" t="str">
            <v xml:space="preserve"> </v>
          </cell>
          <cell r="T792" t="str">
            <v xml:space="preserve"> </v>
          </cell>
          <cell r="U792" t="str">
            <v xml:space="preserve"> </v>
          </cell>
          <cell r="V792" t="str">
            <v xml:space="preserve"> </v>
          </cell>
          <cell r="W792" t="str">
            <v xml:space="preserve"> </v>
          </cell>
          <cell r="X792" t="str">
            <v xml:space="preserve"> </v>
          </cell>
          <cell r="Y792" t="str">
            <v xml:space="preserve"> </v>
          </cell>
        </row>
        <row r="793">
          <cell r="A793" t="str">
            <v>5430</v>
          </cell>
          <cell r="B793" t="str">
            <v>Guangxi</v>
          </cell>
          <cell r="C793" t="str">
            <v>CCL5430  梧州市</v>
          </cell>
          <cell r="D793">
            <v>1</v>
          </cell>
          <cell r="E793">
            <v>41</v>
          </cell>
          <cell r="F793">
            <v>36</v>
          </cell>
          <cell r="G793">
            <v>1</v>
          </cell>
          <cell r="H793">
            <v>3</v>
          </cell>
          <cell r="I793">
            <v>4</v>
          </cell>
          <cell r="J793"/>
          <cell r="K793"/>
          <cell r="L793">
            <v>1</v>
          </cell>
          <cell r="M793">
            <v>1</v>
          </cell>
          <cell r="N793">
            <v>4</v>
          </cell>
          <cell r="O793">
            <v>5</v>
          </cell>
          <cell r="P793"/>
          <cell r="Q793"/>
          <cell r="R793" t="str">
            <v xml:space="preserve"> </v>
          </cell>
          <cell r="S793" t="str">
            <v xml:space="preserve"> </v>
          </cell>
          <cell r="T793">
            <v>2</v>
          </cell>
          <cell r="U793">
            <v>2</v>
          </cell>
          <cell r="V793">
            <v>2</v>
          </cell>
          <cell r="W793">
            <v>2</v>
          </cell>
          <cell r="X793" t="str">
            <v xml:space="preserve"> </v>
          </cell>
          <cell r="Y793" t="str">
            <v xml:space="preserve"> </v>
          </cell>
        </row>
        <row r="794">
          <cell r="B794" t="str">
            <v>Guangxi</v>
          </cell>
          <cell r="C794" t="str">
            <v>榆林</v>
          </cell>
          <cell r="D794">
            <v>7</v>
          </cell>
          <cell r="E794">
            <v>576</v>
          </cell>
          <cell r="F794">
            <v>369</v>
          </cell>
          <cell r="G794">
            <v>4</v>
          </cell>
          <cell r="H794">
            <v>9</v>
          </cell>
          <cell r="I794">
            <v>14</v>
          </cell>
          <cell r="J794">
            <v>0</v>
          </cell>
          <cell r="K794">
            <v>0</v>
          </cell>
          <cell r="L794">
            <v>1</v>
          </cell>
          <cell r="M794">
            <v>1</v>
          </cell>
          <cell r="N794">
            <v>10</v>
          </cell>
          <cell r="O794">
            <v>15</v>
          </cell>
          <cell r="P794">
            <v>5</v>
          </cell>
          <cell r="Q794">
            <v>5</v>
          </cell>
          <cell r="R794">
            <v>0</v>
          </cell>
          <cell r="S794">
            <v>0</v>
          </cell>
          <cell r="T794">
            <v>8</v>
          </cell>
          <cell r="U794">
            <v>16</v>
          </cell>
          <cell r="V794">
            <v>8</v>
          </cell>
          <cell r="W794">
            <v>16</v>
          </cell>
          <cell r="X794">
            <v>0</v>
          </cell>
          <cell r="Y794">
            <v>0</v>
          </cell>
        </row>
        <row r="795">
          <cell r="N795"/>
          <cell r="O795">
            <v>0</v>
          </cell>
          <cell r="P795">
            <v>0</v>
          </cell>
          <cell r="Q795">
            <v>0</v>
          </cell>
          <cell r="R795" t="str">
            <v xml:space="preserve"> </v>
          </cell>
          <cell r="S795" t="str">
            <v xml:space="preserve"> </v>
          </cell>
          <cell r="T795" t="str">
            <v xml:space="preserve"> </v>
          </cell>
          <cell r="U795" t="str">
            <v xml:space="preserve"> </v>
          </cell>
          <cell r="V795" t="str">
            <v xml:space="preserve"> </v>
          </cell>
          <cell r="W795" t="str">
            <v xml:space="preserve"> </v>
          </cell>
          <cell r="X795" t="str">
            <v xml:space="preserve"> </v>
          </cell>
          <cell r="Y795" t="str">
            <v xml:space="preserve"> </v>
          </cell>
        </row>
        <row r="796">
          <cell r="A796" t="str">
            <v>5350</v>
          </cell>
          <cell r="B796" t="str">
            <v>Guangxi</v>
          </cell>
          <cell r="C796" t="str">
            <v>CCL5350  钦州市</v>
          </cell>
          <cell r="D796"/>
          <cell r="E796"/>
          <cell r="F796"/>
          <cell r="G796"/>
          <cell r="H796"/>
          <cell r="I796"/>
          <cell r="J796"/>
          <cell r="K796"/>
          <cell r="L796"/>
          <cell r="M796"/>
          <cell r="N796"/>
          <cell r="O796"/>
          <cell r="P796"/>
          <cell r="Q796"/>
          <cell r="R796" t="str">
            <v xml:space="preserve"> </v>
          </cell>
          <cell r="S796" t="str">
            <v xml:space="preserve"> </v>
          </cell>
          <cell r="T796" t="str">
            <v xml:space="preserve"> </v>
          </cell>
          <cell r="U796" t="str">
            <v xml:space="preserve"> </v>
          </cell>
          <cell r="V796" t="str">
            <v xml:space="preserve"> </v>
          </cell>
          <cell r="W796" t="str">
            <v xml:space="preserve"> </v>
          </cell>
          <cell r="X796" t="str">
            <v xml:space="preserve"> </v>
          </cell>
          <cell r="Y796" t="str">
            <v xml:space="preserve"> </v>
          </cell>
        </row>
        <row r="797">
          <cell r="A797" t="str">
            <v>5360</v>
          </cell>
          <cell r="B797" t="str">
            <v>Guangxi</v>
          </cell>
          <cell r="C797" t="str">
            <v>CCL5360  北海市</v>
          </cell>
          <cell r="D797"/>
          <cell r="E797"/>
          <cell r="F797"/>
          <cell r="G797"/>
          <cell r="H797">
            <v>3</v>
          </cell>
          <cell r="I797">
            <v>3</v>
          </cell>
          <cell r="J797">
            <v>1</v>
          </cell>
          <cell r="K797">
            <v>1</v>
          </cell>
          <cell r="L797"/>
          <cell r="M797"/>
          <cell r="N797">
            <v>4</v>
          </cell>
          <cell r="O797">
            <v>4</v>
          </cell>
          <cell r="P797"/>
          <cell r="Q797"/>
          <cell r="R797" t="str">
            <v xml:space="preserve"> </v>
          </cell>
          <cell r="S797" t="str">
            <v xml:space="preserve"> </v>
          </cell>
          <cell r="T797" t="str">
            <v xml:space="preserve"> </v>
          </cell>
          <cell r="U797" t="str">
            <v xml:space="preserve"> </v>
          </cell>
          <cell r="V797" t="str">
            <v xml:space="preserve"> </v>
          </cell>
          <cell r="W797" t="str">
            <v xml:space="preserve"> </v>
          </cell>
          <cell r="X797" t="str">
            <v xml:space="preserve"> </v>
          </cell>
          <cell r="Y797" t="str">
            <v xml:space="preserve"> </v>
          </cell>
        </row>
        <row r="798">
          <cell r="A798" t="str">
            <v>5361</v>
          </cell>
          <cell r="B798" t="str">
            <v>Guangxi</v>
          </cell>
          <cell r="C798" t="str">
            <v>CCL5361  合浦县</v>
          </cell>
          <cell r="D798"/>
          <cell r="E798"/>
          <cell r="F798"/>
          <cell r="G798"/>
          <cell r="H798"/>
          <cell r="I798"/>
          <cell r="J798"/>
          <cell r="K798"/>
          <cell r="L798"/>
          <cell r="M798"/>
          <cell r="N798"/>
          <cell r="O798"/>
          <cell r="P798"/>
          <cell r="Q798"/>
          <cell r="R798" t="str">
            <v xml:space="preserve"> </v>
          </cell>
          <cell r="S798" t="str">
            <v xml:space="preserve"> </v>
          </cell>
          <cell r="T798" t="str">
            <v xml:space="preserve"> </v>
          </cell>
          <cell r="U798" t="str">
            <v xml:space="preserve"> </v>
          </cell>
          <cell r="V798" t="str">
            <v xml:space="preserve"> </v>
          </cell>
          <cell r="W798" t="str">
            <v xml:space="preserve"> </v>
          </cell>
          <cell r="X798" t="str">
            <v xml:space="preserve"> </v>
          </cell>
          <cell r="Y798" t="str">
            <v xml:space="preserve"> </v>
          </cell>
        </row>
        <row r="799">
          <cell r="A799" t="str">
            <v>5380</v>
          </cell>
          <cell r="B799" t="str">
            <v>Guangxi</v>
          </cell>
          <cell r="C799" t="str">
            <v>CCL5380  防城港市</v>
          </cell>
          <cell r="D799">
            <v>1</v>
          </cell>
          <cell r="E799">
            <v>30</v>
          </cell>
          <cell r="F799">
            <v>5</v>
          </cell>
          <cell r="G799"/>
          <cell r="H799"/>
          <cell r="I799"/>
          <cell r="J799"/>
          <cell r="K799"/>
          <cell r="L799"/>
          <cell r="M799"/>
          <cell r="N799"/>
          <cell r="O799"/>
          <cell r="P799"/>
          <cell r="Q799"/>
          <cell r="R799" t="str">
            <v xml:space="preserve"> </v>
          </cell>
          <cell r="S799" t="str">
            <v xml:space="preserve"> </v>
          </cell>
          <cell r="T799" t="str">
            <v xml:space="preserve"> </v>
          </cell>
          <cell r="U799" t="str">
            <v xml:space="preserve"> </v>
          </cell>
          <cell r="V799" t="str">
            <v xml:space="preserve"> </v>
          </cell>
          <cell r="W799" t="str">
            <v xml:space="preserve"> </v>
          </cell>
          <cell r="X799" t="str">
            <v xml:space="preserve"> </v>
          </cell>
          <cell r="Y799" t="str">
            <v xml:space="preserve"> </v>
          </cell>
        </row>
        <row r="800">
          <cell r="B800" t="str">
            <v>Guangxi</v>
          </cell>
          <cell r="C800" t="str">
            <v>合浦</v>
          </cell>
          <cell r="D800">
            <v>1</v>
          </cell>
          <cell r="E800">
            <v>30</v>
          </cell>
          <cell r="F800">
            <v>5</v>
          </cell>
          <cell r="G800">
            <v>0</v>
          </cell>
          <cell r="H800">
            <v>3</v>
          </cell>
          <cell r="I800">
            <v>3</v>
          </cell>
          <cell r="J800">
            <v>1</v>
          </cell>
          <cell r="K800">
            <v>1</v>
          </cell>
          <cell r="L800">
            <v>0</v>
          </cell>
          <cell r="M800">
            <v>0</v>
          </cell>
          <cell r="N800">
            <v>4</v>
          </cell>
          <cell r="O800">
            <v>4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</row>
        <row r="801">
          <cell r="N801"/>
          <cell r="O801">
            <v>0</v>
          </cell>
          <cell r="P801">
            <v>0</v>
          </cell>
          <cell r="Q801">
            <v>0</v>
          </cell>
          <cell r="R801" t="str">
            <v xml:space="preserve"> </v>
          </cell>
          <cell r="S801" t="str">
            <v xml:space="preserve"> </v>
          </cell>
          <cell r="T801" t="str">
            <v xml:space="preserve"> </v>
          </cell>
          <cell r="U801" t="str">
            <v xml:space="preserve"> </v>
          </cell>
          <cell r="V801" t="str">
            <v xml:space="preserve"> </v>
          </cell>
          <cell r="W801" t="str">
            <v xml:space="preserve"> </v>
          </cell>
          <cell r="X801" t="str">
            <v xml:space="preserve"> </v>
          </cell>
          <cell r="Y801" t="str">
            <v xml:space="preserve"> </v>
          </cell>
        </row>
        <row r="802">
          <cell r="A802" t="str">
            <v>3320</v>
          </cell>
          <cell r="B802" t="str">
            <v>Jiangxi</v>
          </cell>
          <cell r="C802" t="str">
            <v>CCL3320  九江市</v>
          </cell>
          <cell r="D802">
            <v>2</v>
          </cell>
          <cell r="E802">
            <v>46</v>
          </cell>
          <cell r="F802">
            <v>42</v>
          </cell>
          <cell r="G802">
            <v>20</v>
          </cell>
          <cell r="H802">
            <v>6</v>
          </cell>
          <cell r="I802">
            <v>7</v>
          </cell>
          <cell r="J802">
            <v>2</v>
          </cell>
          <cell r="K802">
            <v>2</v>
          </cell>
          <cell r="L802">
            <v>26</v>
          </cell>
          <cell r="M802">
            <v>26</v>
          </cell>
          <cell r="N802">
            <v>34</v>
          </cell>
          <cell r="O802">
            <v>35</v>
          </cell>
          <cell r="P802">
            <v>19</v>
          </cell>
          <cell r="Q802">
            <v>19</v>
          </cell>
          <cell r="R802">
            <v>2</v>
          </cell>
          <cell r="S802">
            <v>8</v>
          </cell>
          <cell r="T802">
            <v>1</v>
          </cell>
          <cell r="U802">
            <v>1</v>
          </cell>
          <cell r="V802">
            <v>3</v>
          </cell>
          <cell r="W802">
            <v>9</v>
          </cell>
          <cell r="X802" t="str">
            <v xml:space="preserve"> </v>
          </cell>
          <cell r="Y802" t="str">
            <v xml:space="preserve"> </v>
          </cell>
        </row>
        <row r="803">
          <cell r="A803" t="str">
            <v>3322</v>
          </cell>
          <cell r="B803" t="str">
            <v>Jiangxi</v>
          </cell>
          <cell r="C803" t="str">
            <v>CCL3322  瑞昌市</v>
          </cell>
          <cell r="D803"/>
          <cell r="E803"/>
          <cell r="F803"/>
          <cell r="G803"/>
          <cell r="H803"/>
          <cell r="I803"/>
          <cell r="J803"/>
          <cell r="K803"/>
          <cell r="L803"/>
          <cell r="M803"/>
          <cell r="N803"/>
          <cell r="O803"/>
          <cell r="P803"/>
          <cell r="Q803"/>
          <cell r="R803">
            <v>1</v>
          </cell>
          <cell r="S803">
            <v>5</v>
          </cell>
          <cell r="T803">
            <v>1</v>
          </cell>
          <cell r="U803">
            <v>1</v>
          </cell>
          <cell r="V803">
            <v>2</v>
          </cell>
          <cell r="W803">
            <v>6</v>
          </cell>
          <cell r="X803" t="str">
            <v xml:space="preserve"> </v>
          </cell>
          <cell r="Y803" t="str">
            <v xml:space="preserve"> </v>
          </cell>
        </row>
        <row r="804">
          <cell r="A804" t="str">
            <v>3330</v>
          </cell>
          <cell r="B804" t="str">
            <v>Jiangxi</v>
          </cell>
          <cell r="C804" t="str">
            <v>CCL3330  景德镇市</v>
          </cell>
          <cell r="D804">
            <v>2</v>
          </cell>
          <cell r="E804">
            <v>70</v>
          </cell>
          <cell r="F804">
            <v>68</v>
          </cell>
          <cell r="G804">
            <v>12</v>
          </cell>
          <cell r="H804">
            <v>19</v>
          </cell>
          <cell r="I804">
            <v>20</v>
          </cell>
          <cell r="J804">
            <v>3</v>
          </cell>
          <cell r="K804">
            <v>3</v>
          </cell>
          <cell r="L804"/>
          <cell r="M804"/>
          <cell r="N804">
            <v>22</v>
          </cell>
          <cell r="O804">
            <v>23</v>
          </cell>
          <cell r="P804">
            <v>4</v>
          </cell>
          <cell r="Q804">
            <v>4</v>
          </cell>
          <cell r="R804">
            <v>1</v>
          </cell>
          <cell r="S804">
            <v>1</v>
          </cell>
          <cell r="T804">
            <v>3</v>
          </cell>
          <cell r="U804">
            <v>3</v>
          </cell>
          <cell r="V804">
            <v>4</v>
          </cell>
          <cell r="W804">
            <v>4</v>
          </cell>
          <cell r="X804" t="str">
            <v xml:space="preserve"> </v>
          </cell>
          <cell r="Y804" t="str">
            <v xml:space="preserve"> </v>
          </cell>
        </row>
        <row r="805">
          <cell r="A805" t="str">
            <v>3333</v>
          </cell>
          <cell r="B805" t="str">
            <v>Jiangxi</v>
          </cell>
          <cell r="C805" t="str">
            <v>CCL3333  乐平市</v>
          </cell>
          <cell r="D805"/>
          <cell r="E805"/>
          <cell r="F805"/>
          <cell r="G805"/>
          <cell r="H805"/>
          <cell r="I805"/>
          <cell r="J805"/>
          <cell r="K805"/>
          <cell r="L805"/>
          <cell r="M805"/>
          <cell r="N805"/>
          <cell r="O805"/>
          <cell r="P805"/>
          <cell r="Q805"/>
          <cell r="R805" t="str">
            <v xml:space="preserve"> </v>
          </cell>
          <cell r="S805" t="str">
            <v xml:space="preserve"> </v>
          </cell>
          <cell r="T805" t="str">
            <v xml:space="preserve"> </v>
          </cell>
          <cell r="U805" t="str">
            <v xml:space="preserve"> </v>
          </cell>
          <cell r="V805" t="str">
            <v xml:space="preserve"> </v>
          </cell>
          <cell r="W805" t="str">
            <v xml:space="preserve"> </v>
          </cell>
          <cell r="X805" t="str">
            <v xml:space="preserve"> </v>
          </cell>
          <cell r="Y805" t="str">
            <v xml:space="preserve"> </v>
          </cell>
        </row>
        <row r="806">
          <cell r="B806" t="str">
            <v>Jiangxi</v>
          </cell>
          <cell r="C806" t="str">
            <v>九江</v>
          </cell>
          <cell r="D806">
            <v>4</v>
          </cell>
          <cell r="E806">
            <v>116</v>
          </cell>
          <cell r="F806">
            <v>110</v>
          </cell>
          <cell r="G806">
            <v>32</v>
          </cell>
          <cell r="H806">
            <v>25</v>
          </cell>
          <cell r="I806">
            <v>27</v>
          </cell>
          <cell r="J806">
            <v>5</v>
          </cell>
          <cell r="K806">
            <v>5</v>
          </cell>
          <cell r="L806">
            <v>26</v>
          </cell>
          <cell r="M806">
            <v>26</v>
          </cell>
          <cell r="N806">
            <v>56</v>
          </cell>
          <cell r="O806">
            <v>58</v>
          </cell>
          <cell r="P806">
            <v>23</v>
          </cell>
          <cell r="Q806">
            <v>23</v>
          </cell>
          <cell r="R806">
            <v>4</v>
          </cell>
          <cell r="S806">
            <v>14</v>
          </cell>
          <cell r="T806">
            <v>5</v>
          </cell>
          <cell r="U806">
            <v>5</v>
          </cell>
          <cell r="V806">
            <v>9</v>
          </cell>
          <cell r="W806">
            <v>19</v>
          </cell>
          <cell r="X806">
            <v>0</v>
          </cell>
          <cell r="Y806">
            <v>0</v>
          </cell>
        </row>
        <row r="807">
          <cell r="N807"/>
          <cell r="O807">
            <v>0</v>
          </cell>
          <cell r="P807">
            <v>0</v>
          </cell>
          <cell r="Q807">
            <v>0</v>
          </cell>
          <cell r="R807" t="str">
            <v xml:space="preserve"> </v>
          </cell>
          <cell r="S807" t="str">
            <v xml:space="preserve"> </v>
          </cell>
          <cell r="T807" t="str">
            <v xml:space="preserve"> </v>
          </cell>
          <cell r="U807" t="str">
            <v xml:space="preserve"> </v>
          </cell>
          <cell r="V807" t="str">
            <v xml:space="preserve"> </v>
          </cell>
          <cell r="W807" t="str">
            <v xml:space="preserve"> </v>
          </cell>
          <cell r="X807" t="str">
            <v xml:space="preserve"> </v>
          </cell>
          <cell r="Y807" t="str">
            <v xml:space="preserve"> </v>
          </cell>
        </row>
        <row r="808">
          <cell r="A808" t="str">
            <v>3324</v>
          </cell>
          <cell r="B808" t="str">
            <v>Jiangxi</v>
          </cell>
          <cell r="C808" t="str">
            <v>CCL3324  修水县</v>
          </cell>
          <cell r="D808"/>
          <cell r="E808"/>
          <cell r="F808"/>
          <cell r="G808"/>
          <cell r="H808"/>
          <cell r="I808"/>
          <cell r="J808"/>
          <cell r="K808"/>
          <cell r="L808"/>
          <cell r="M808"/>
          <cell r="N808"/>
          <cell r="O808"/>
          <cell r="P808"/>
          <cell r="Q808"/>
          <cell r="R808" t="str">
            <v xml:space="preserve"> </v>
          </cell>
          <cell r="S808" t="str">
            <v xml:space="preserve"> </v>
          </cell>
          <cell r="T808" t="str">
            <v xml:space="preserve"> </v>
          </cell>
          <cell r="U808" t="str">
            <v xml:space="preserve"> </v>
          </cell>
          <cell r="V808" t="str">
            <v xml:space="preserve"> </v>
          </cell>
          <cell r="W808" t="str">
            <v xml:space="preserve"> </v>
          </cell>
          <cell r="X808" t="str">
            <v xml:space="preserve"> </v>
          </cell>
          <cell r="Y808" t="str">
            <v xml:space="preserve"> </v>
          </cell>
        </row>
        <row r="809">
          <cell r="B809" t="str">
            <v>Jiangxi</v>
          </cell>
          <cell r="C809" t="str">
            <v>修水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/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</row>
        <row r="810">
          <cell r="N810"/>
          <cell r="O810">
            <v>0</v>
          </cell>
          <cell r="P810">
            <v>0</v>
          </cell>
          <cell r="Q810">
            <v>0</v>
          </cell>
          <cell r="R810" t="str">
            <v xml:space="preserve"> </v>
          </cell>
          <cell r="S810" t="str">
            <v xml:space="preserve"> </v>
          </cell>
          <cell r="T810" t="str">
            <v xml:space="preserve"> </v>
          </cell>
          <cell r="U810" t="str">
            <v xml:space="preserve"> </v>
          </cell>
          <cell r="V810" t="str">
            <v xml:space="preserve"> </v>
          </cell>
          <cell r="W810" t="str">
            <v xml:space="preserve"> </v>
          </cell>
          <cell r="X810" t="str">
            <v xml:space="preserve"> </v>
          </cell>
          <cell r="Y810" t="str">
            <v xml:space="preserve"> </v>
          </cell>
        </row>
        <row r="811">
          <cell r="A811" t="str">
            <v>3300</v>
          </cell>
          <cell r="B811" t="str">
            <v>Jiangxi</v>
          </cell>
          <cell r="C811" t="str">
            <v>CCL3300  南昌市</v>
          </cell>
          <cell r="D811">
            <v>2</v>
          </cell>
          <cell r="E811">
            <v>160</v>
          </cell>
          <cell r="F811">
            <v>93</v>
          </cell>
          <cell r="G811"/>
          <cell r="H811">
            <v>9</v>
          </cell>
          <cell r="I811">
            <v>11</v>
          </cell>
          <cell r="J811">
            <v>2</v>
          </cell>
          <cell r="K811">
            <v>2</v>
          </cell>
          <cell r="L811">
            <v>42</v>
          </cell>
          <cell r="M811">
            <v>56</v>
          </cell>
          <cell r="N811">
            <v>53</v>
          </cell>
          <cell r="O811">
            <v>69</v>
          </cell>
          <cell r="P811"/>
          <cell r="Q811"/>
          <cell r="R811">
            <v>4</v>
          </cell>
          <cell r="S811">
            <v>8</v>
          </cell>
          <cell r="T811">
            <v>3</v>
          </cell>
          <cell r="U811">
            <v>4</v>
          </cell>
          <cell r="V811">
            <v>7</v>
          </cell>
          <cell r="W811">
            <v>12</v>
          </cell>
          <cell r="X811">
            <v>1</v>
          </cell>
          <cell r="Y811">
            <v>2</v>
          </cell>
        </row>
        <row r="812">
          <cell r="A812" t="str">
            <v>3311</v>
          </cell>
          <cell r="B812" t="str">
            <v>Jiangxi</v>
          </cell>
          <cell r="C812" t="str">
            <v>CCL3311  丰城市</v>
          </cell>
          <cell r="D812"/>
          <cell r="E812"/>
          <cell r="F812"/>
          <cell r="G812"/>
          <cell r="H812"/>
          <cell r="I812"/>
          <cell r="J812"/>
          <cell r="K812"/>
          <cell r="L812"/>
          <cell r="M812"/>
          <cell r="N812"/>
          <cell r="O812"/>
          <cell r="P812"/>
          <cell r="Q812"/>
          <cell r="R812" t="str">
            <v xml:space="preserve"> </v>
          </cell>
          <cell r="S812" t="str">
            <v xml:space="preserve"> </v>
          </cell>
          <cell r="T812" t="str">
            <v xml:space="preserve"> </v>
          </cell>
          <cell r="U812" t="str">
            <v xml:space="preserve"> </v>
          </cell>
          <cell r="V812" t="str">
            <v xml:space="preserve"> </v>
          </cell>
          <cell r="W812" t="str">
            <v xml:space="preserve"> </v>
          </cell>
          <cell r="X812" t="str">
            <v xml:space="preserve"> </v>
          </cell>
          <cell r="Y812" t="str">
            <v xml:space="preserve"> </v>
          </cell>
        </row>
        <row r="813">
          <cell r="A813" t="str">
            <v>3312</v>
          </cell>
          <cell r="B813" t="str">
            <v>Jiangxi</v>
          </cell>
          <cell r="C813" t="str">
            <v>CCL3312  樟树市</v>
          </cell>
          <cell r="D813">
            <v>1</v>
          </cell>
          <cell r="E813">
            <v>46</v>
          </cell>
          <cell r="F813">
            <v>24</v>
          </cell>
          <cell r="G813"/>
          <cell r="H813">
            <v>14</v>
          </cell>
          <cell r="I813">
            <v>14</v>
          </cell>
          <cell r="J813"/>
          <cell r="K813"/>
          <cell r="L813"/>
          <cell r="M813"/>
          <cell r="N813">
            <v>14</v>
          </cell>
          <cell r="O813">
            <v>14</v>
          </cell>
          <cell r="P813"/>
          <cell r="Q813"/>
          <cell r="R813" t="str">
            <v xml:space="preserve"> </v>
          </cell>
          <cell r="S813" t="str">
            <v xml:space="preserve"> </v>
          </cell>
          <cell r="T813" t="str">
            <v xml:space="preserve"> </v>
          </cell>
          <cell r="U813" t="str">
            <v xml:space="preserve"> </v>
          </cell>
          <cell r="V813" t="str">
            <v xml:space="preserve"> </v>
          </cell>
          <cell r="W813" t="str">
            <v xml:space="preserve"> </v>
          </cell>
          <cell r="X813" t="str">
            <v xml:space="preserve"> </v>
          </cell>
          <cell r="Y813" t="str">
            <v xml:space="preserve"> </v>
          </cell>
        </row>
        <row r="814">
          <cell r="A814" t="str">
            <v>3440</v>
          </cell>
          <cell r="B814" t="str">
            <v>Jiangxi</v>
          </cell>
          <cell r="C814" t="str">
            <v>CCL3440  临川市</v>
          </cell>
          <cell r="D814">
            <v>2</v>
          </cell>
          <cell r="E814">
            <v>115</v>
          </cell>
          <cell r="F814">
            <v>0</v>
          </cell>
          <cell r="G814">
            <v>1</v>
          </cell>
          <cell r="H814">
            <v>4</v>
          </cell>
          <cell r="I814">
            <v>10</v>
          </cell>
          <cell r="J814"/>
          <cell r="K814"/>
          <cell r="L814">
            <v>2</v>
          </cell>
          <cell r="M814">
            <v>3</v>
          </cell>
          <cell r="N814">
            <v>6</v>
          </cell>
          <cell r="O814">
            <v>13</v>
          </cell>
          <cell r="P814"/>
          <cell r="Q814"/>
          <cell r="R814" t="str">
            <v xml:space="preserve"> </v>
          </cell>
          <cell r="S814" t="str">
            <v xml:space="preserve"> </v>
          </cell>
          <cell r="T814" t="str">
            <v xml:space="preserve"> </v>
          </cell>
          <cell r="U814" t="str">
            <v xml:space="preserve"> </v>
          </cell>
          <cell r="V814" t="str">
            <v xml:space="preserve"> </v>
          </cell>
          <cell r="W814" t="str">
            <v xml:space="preserve"> </v>
          </cell>
          <cell r="X814" t="str">
            <v xml:space="preserve"> </v>
          </cell>
          <cell r="Y814" t="str">
            <v xml:space="preserve"> </v>
          </cell>
        </row>
        <row r="815">
          <cell r="B815" t="str">
            <v>Jiangxi</v>
          </cell>
          <cell r="C815" t="str">
            <v>南昌</v>
          </cell>
          <cell r="D815">
            <v>5</v>
          </cell>
          <cell r="E815">
            <v>321</v>
          </cell>
          <cell r="F815">
            <v>117</v>
          </cell>
          <cell r="G815">
            <v>1</v>
          </cell>
          <cell r="H815">
            <v>27</v>
          </cell>
          <cell r="I815">
            <v>35</v>
          </cell>
          <cell r="J815">
            <v>2</v>
          </cell>
          <cell r="K815">
            <v>2</v>
          </cell>
          <cell r="L815">
            <v>44</v>
          </cell>
          <cell r="M815">
            <v>59</v>
          </cell>
          <cell r="N815">
            <v>73</v>
          </cell>
          <cell r="O815">
            <v>96</v>
          </cell>
          <cell r="P815">
            <v>0</v>
          </cell>
          <cell r="Q815">
            <v>0</v>
          </cell>
          <cell r="R815">
            <v>4</v>
          </cell>
          <cell r="S815">
            <v>8</v>
          </cell>
          <cell r="T815">
            <v>3</v>
          </cell>
          <cell r="U815">
            <v>4</v>
          </cell>
          <cell r="V815">
            <v>7</v>
          </cell>
          <cell r="W815">
            <v>12</v>
          </cell>
          <cell r="X815">
            <v>1</v>
          </cell>
          <cell r="Y815">
            <v>2</v>
          </cell>
        </row>
        <row r="816">
          <cell r="N816"/>
          <cell r="O816">
            <v>0</v>
          </cell>
          <cell r="P816">
            <v>0</v>
          </cell>
          <cell r="Q816">
            <v>0</v>
          </cell>
          <cell r="R816" t="str">
            <v xml:space="preserve"> </v>
          </cell>
          <cell r="S816" t="str">
            <v xml:space="preserve"> </v>
          </cell>
          <cell r="T816" t="str">
            <v xml:space="preserve"> </v>
          </cell>
          <cell r="U816" t="str">
            <v xml:space="preserve"> </v>
          </cell>
          <cell r="V816" t="str">
            <v xml:space="preserve"> </v>
          </cell>
          <cell r="W816" t="str">
            <v xml:space="preserve"> </v>
          </cell>
          <cell r="X816" t="str">
            <v xml:space="preserve"> </v>
          </cell>
          <cell r="Y816" t="str">
            <v xml:space="preserve"> </v>
          </cell>
        </row>
        <row r="817">
          <cell r="A817" t="str">
            <v>3340</v>
          </cell>
          <cell r="B817" t="str">
            <v>Jiangxi</v>
          </cell>
          <cell r="C817" t="str">
            <v>CCL3340  上饶市</v>
          </cell>
          <cell r="D817">
            <v>1</v>
          </cell>
          <cell r="E817">
            <v>76</v>
          </cell>
          <cell r="F817">
            <v>52</v>
          </cell>
          <cell r="G817">
            <v>5</v>
          </cell>
          <cell r="H817">
            <v>10</v>
          </cell>
          <cell r="I817">
            <v>10</v>
          </cell>
          <cell r="J817">
            <v>4</v>
          </cell>
          <cell r="K817">
            <v>4</v>
          </cell>
          <cell r="L817">
            <v>7</v>
          </cell>
          <cell r="M817">
            <v>7</v>
          </cell>
          <cell r="N817">
            <v>21</v>
          </cell>
          <cell r="O817">
            <v>21</v>
          </cell>
          <cell r="P817"/>
          <cell r="Q817"/>
          <cell r="R817" t="str">
            <v xml:space="preserve"> </v>
          </cell>
          <cell r="S817" t="str">
            <v xml:space="preserve"> </v>
          </cell>
          <cell r="T817">
            <v>2</v>
          </cell>
          <cell r="U817">
            <v>2</v>
          </cell>
          <cell r="V817">
            <v>2</v>
          </cell>
          <cell r="W817">
            <v>2</v>
          </cell>
          <cell r="X817" t="str">
            <v xml:space="preserve"> </v>
          </cell>
          <cell r="Y817" t="str">
            <v xml:space="preserve"> </v>
          </cell>
        </row>
        <row r="818">
          <cell r="A818" t="str">
            <v>3350</v>
          </cell>
          <cell r="B818" t="str">
            <v>Jiangxi</v>
          </cell>
          <cell r="C818" t="str">
            <v>CCL3350  鹰潭市</v>
          </cell>
          <cell r="D818">
            <v>2</v>
          </cell>
          <cell r="E818">
            <v>65</v>
          </cell>
          <cell r="F818">
            <v>36</v>
          </cell>
          <cell r="G818"/>
          <cell r="H818">
            <v>1</v>
          </cell>
          <cell r="I818">
            <v>1</v>
          </cell>
          <cell r="J818">
            <v>1</v>
          </cell>
          <cell r="K818">
            <v>1</v>
          </cell>
          <cell r="L818">
            <v>24</v>
          </cell>
          <cell r="M818">
            <v>27</v>
          </cell>
          <cell r="N818">
            <v>26</v>
          </cell>
          <cell r="O818">
            <v>29</v>
          </cell>
          <cell r="P818"/>
          <cell r="Q818"/>
          <cell r="R818" t="str">
            <v xml:space="preserve"> </v>
          </cell>
          <cell r="S818" t="str">
            <v xml:space="preserve"> </v>
          </cell>
          <cell r="T818">
            <v>2</v>
          </cell>
          <cell r="U818">
            <v>2</v>
          </cell>
          <cell r="V818">
            <v>2</v>
          </cell>
          <cell r="W818">
            <v>2</v>
          </cell>
          <cell r="X818" t="str">
            <v xml:space="preserve"> </v>
          </cell>
          <cell r="Y818" t="str">
            <v xml:space="preserve"> </v>
          </cell>
        </row>
        <row r="819">
          <cell r="A819" t="str">
            <v>3354</v>
          </cell>
          <cell r="B819" t="str">
            <v>Jiangxi</v>
          </cell>
          <cell r="C819" t="str">
            <v>CCL3354  贵溪市</v>
          </cell>
          <cell r="D819"/>
          <cell r="E819"/>
          <cell r="F819"/>
          <cell r="G819"/>
          <cell r="H819"/>
          <cell r="I819"/>
          <cell r="J819"/>
          <cell r="K819"/>
          <cell r="L819"/>
          <cell r="M819"/>
          <cell r="N819"/>
          <cell r="O819"/>
          <cell r="P819"/>
          <cell r="Q819"/>
          <cell r="R819" t="str">
            <v xml:space="preserve"> </v>
          </cell>
          <cell r="S819" t="str">
            <v xml:space="preserve"> </v>
          </cell>
          <cell r="T819" t="str">
            <v xml:space="preserve"> </v>
          </cell>
          <cell r="U819" t="str">
            <v xml:space="preserve"> </v>
          </cell>
          <cell r="V819" t="str">
            <v xml:space="preserve"> </v>
          </cell>
          <cell r="W819" t="str">
            <v xml:space="preserve"> </v>
          </cell>
          <cell r="X819" t="str">
            <v xml:space="preserve"> </v>
          </cell>
          <cell r="Y819" t="str">
            <v xml:space="preserve"> </v>
          </cell>
        </row>
        <row r="820">
          <cell r="B820" t="str">
            <v>Jiangxi</v>
          </cell>
          <cell r="C820" t="str">
            <v>上饶</v>
          </cell>
          <cell r="D820">
            <v>3</v>
          </cell>
          <cell r="E820">
            <v>141</v>
          </cell>
          <cell r="F820">
            <v>88</v>
          </cell>
          <cell r="G820">
            <v>5</v>
          </cell>
          <cell r="H820">
            <v>11</v>
          </cell>
          <cell r="I820">
            <v>11</v>
          </cell>
          <cell r="J820">
            <v>5</v>
          </cell>
          <cell r="K820">
            <v>5</v>
          </cell>
          <cell r="L820">
            <v>31</v>
          </cell>
          <cell r="M820">
            <v>34</v>
          </cell>
          <cell r="N820">
            <v>47</v>
          </cell>
          <cell r="O820">
            <v>50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4</v>
          </cell>
          <cell r="U820">
            <v>4</v>
          </cell>
          <cell r="V820">
            <v>4</v>
          </cell>
          <cell r="W820">
            <v>4</v>
          </cell>
          <cell r="X820">
            <v>0</v>
          </cell>
          <cell r="Y820">
            <v>0</v>
          </cell>
        </row>
        <row r="821">
          <cell r="N821"/>
          <cell r="O821">
            <v>0</v>
          </cell>
          <cell r="P821">
            <v>0</v>
          </cell>
          <cell r="Q821">
            <v>0</v>
          </cell>
          <cell r="R821" t="str">
            <v xml:space="preserve"> </v>
          </cell>
          <cell r="S821" t="str">
            <v xml:space="preserve"> </v>
          </cell>
          <cell r="T821" t="str">
            <v xml:space="preserve"> </v>
          </cell>
          <cell r="U821" t="str">
            <v xml:space="preserve"> </v>
          </cell>
          <cell r="V821" t="str">
            <v xml:space="preserve"> </v>
          </cell>
          <cell r="W821" t="str">
            <v xml:space="preserve"> </v>
          </cell>
          <cell r="X821" t="str">
            <v xml:space="preserve"> </v>
          </cell>
          <cell r="Y821" t="str">
            <v xml:space="preserve"> </v>
          </cell>
        </row>
        <row r="822">
          <cell r="A822" t="str">
            <v>3360</v>
          </cell>
          <cell r="B822" t="str">
            <v>Jiangxi</v>
          </cell>
          <cell r="C822" t="str">
            <v>CCL3360  宜春市</v>
          </cell>
          <cell r="D822">
            <v>1</v>
          </cell>
          <cell r="E822">
            <v>50</v>
          </cell>
          <cell r="F822">
            <v>0</v>
          </cell>
          <cell r="G822"/>
          <cell r="H822">
            <v>1</v>
          </cell>
          <cell r="I822">
            <v>1</v>
          </cell>
          <cell r="J822"/>
          <cell r="K822"/>
          <cell r="L822"/>
          <cell r="M822"/>
          <cell r="N822">
            <v>1</v>
          </cell>
          <cell r="O822">
            <v>1</v>
          </cell>
          <cell r="P822"/>
          <cell r="Q822"/>
          <cell r="R822">
            <v>1</v>
          </cell>
          <cell r="S822">
            <v>1</v>
          </cell>
          <cell r="T822" t="str">
            <v xml:space="preserve"> </v>
          </cell>
          <cell r="U822" t="str">
            <v xml:space="preserve"> </v>
          </cell>
          <cell r="V822">
            <v>1</v>
          </cell>
          <cell r="W822">
            <v>1</v>
          </cell>
          <cell r="X822" t="str">
            <v xml:space="preserve"> </v>
          </cell>
          <cell r="Y822" t="str">
            <v xml:space="preserve"> </v>
          </cell>
        </row>
        <row r="823">
          <cell r="A823" t="str">
            <v>3370</v>
          </cell>
          <cell r="B823" t="str">
            <v>Jiangxi</v>
          </cell>
          <cell r="C823" t="str">
            <v>CCL3370  萍乡市</v>
          </cell>
          <cell r="D823">
            <v>1</v>
          </cell>
          <cell r="E823">
            <v>15</v>
          </cell>
          <cell r="F823">
            <v>10</v>
          </cell>
          <cell r="G823"/>
          <cell r="H823">
            <v>2</v>
          </cell>
          <cell r="I823">
            <v>2</v>
          </cell>
          <cell r="J823">
            <v>1</v>
          </cell>
          <cell r="K823">
            <v>1</v>
          </cell>
          <cell r="L823"/>
          <cell r="M823"/>
          <cell r="N823">
            <v>3</v>
          </cell>
          <cell r="O823">
            <v>3</v>
          </cell>
          <cell r="P823"/>
          <cell r="Q823"/>
          <cell r="R823" t="str">
            <v xml:space="preserve"> </v>
          </cell>
          <cell r="S823" t="str">
            <v xml:space="preserve"> </v>
          </cell>
          <cell r="T823">
            <v>2</v>
          </cell>
          <cell r="U823">
            <v>2</v>
          </cell>
          <cell r="V823">
            <v>2</v>
          </cell>
          <cell r="W823">
            <v>2</v>
          </cell>
          <cell r="X823" t="str">
            <v xml:space="preserve"> </v>
          </cell>
          <cell r="Y823" t="str">
            <v xml:space="preserve"> </v>
          </cell>
        </row>
        <row r="824">
          <cell r="A824" t="str">
            <v>3380</v>
          </cell>
          <cell r="B824" t="str">
            <v>Jiangxi</v>
          </cell>
          <cell r="C824" t="str">
            <v>CCL3380  新余市</v>
          </cell>
          <cell r="D824">
            <v>1</v>
          </cell>
          <cell r="E824">
            <v>63</v>
          </cell>
          <cell r="F824">
            <v>50</v>
          </cell>
          <cell r="G824"/>
          <cell r="H824">
            <v>2</v>
          </cell>
          <cell r="I824">
            <v>2</v>
          </cell>
          <cell r="J824"/>
          <cell r="K824"/>
          <cell r="L824"/>
          <cell r="M824"/>
          <cell r="N824">
            <v>2</v>
          </cell>
          <cell r="O824">
            <v>2</v>
          </cell>
          <cell r="P824"/>
          <cell r="Q824"/>
          <cell r="R824" t="str">
            <v xml:space="preserve"> </v>
          </cell>
          <cell r="S824" t="str">
            <v xml:space="preserve"> </v>
          </cell>
          <cell r="T824">
            <v>2</v>
          </cell>
          <cell r="U824">
            <v>2</v>
          </cell>
          <cell r="V824">
            <v>2</v>
          </cell>
          <cell r="W824">
            <v>2</v>
          </cell>
          <cell r="X824" t="str">
            <v xml:space="preserve"> </v>
          </cell>
          <cell r="Y824" t="str">
            <v xml:space="preserve"> </v>
          </cell>
        </row>
        <row r="825">
          <cell r="A825" t="str">
            <v>3432</v>
          </cell>
          <cell r="B825" t="str">
            <v>Jiangxi</v>
          </cell>
          <cell r="C825" t="str">
            <v>CCL3432  安福县</v>
          </cell>
          <cell r="D825"/>
          <cell r="E825"/>
          <cell r="F825"/>
          <cell r="G825"/>
          <cell r="H825"/>
          <cell r="I825"/>
          <cell r="J825"/>
          <cell r="K825"/>
          <cell r="L825"/>
          <cell r="M825"/>
          <cell r="N825"/>
          <cell r="O825"/>
          <cell r="P825"/>
          <cell r="Q825"/>
          <cell r="R825" t="str">
            <v xml:space="preserve"> </v>
          </cell>
          <cell r="S825" t="str">
            <v xml:space="preserve"> </v>
          </cell>
          <cell r="T825" t="str">
            <v xml:space="preserve"> </v>
          </cell>
          <cell r="U825" t="str">
            <v xml:space="preserve"> </v>
          </cell>
          <cell r="V825" t="str">
            <v xml:space="preserve"> </v>
          </cell>
          <cell r="W825" t="str">
            <v xml:space="preserve"> </v>
          </cell>
          <cell r="X825" t="str">
            <v xml:space="preserve"> </v>
          </cell>
          <cell r="Y825" t="str">
            <v xml:space="preserve"> </v>
          </cell>
        </row>
        <row r="826">
          <cell r="B826" t="str">
            <v>Jiangxi</v>
          </cell>
          <cell r="C826" t="str">
            <v>萍乡</v>
          </cell>
          <cell r="D826">
            <v>3</v>
          </cell>
          <cell r="E826">
            <v>128</v>
          </cell>
          <cell r="F826">
            <v>60</v>
          </cell>
          <cell r="G826">
            <v>0</v>
          </cell>
          <cell r="H826">
            <v>5</v>
          </cell>
          <cell r="I826">
            <v>5</v>
          </cell>
          <cell r="J826">
            <v>1</v>
          </cell>
          <cell r="K826">
            <v>1</v>
          </cell>
          <cell r="L826">
            <v>0</v>
          </cell>
          <cell r="M826">
            <v>0</v>
          </cell>
          <cell r="N826">
            <v>6</v>
          </cell>
          <cell r="O826">
            <v>6</v>
          </cell>
          <cell r="P826">
            <v>0</v>
          </cell>
          <cell r="Q826">
            <v>0</v>
          </cell>
          <cell r="R826">
            <v>1</v>
          </cell>
          <cell r="S826">
            <v>1</v>
          </cell>
          <cell r="T826">
            <v>4</v>
          </cell>
          <cell r="U826">
            <v>4</v>
          </cell>
          <cell r="V826">
            <v>5</v>
          </cell>
          <cell r="W826">
            <v>5</v>
          </cell>
          <cell r="X826">
            <v>0</v>
          </cell>
          <cell r="Y826">
            <v>0</v>
          </cell>
        </row>
        <row r="827">
          <cell r="N827"/>
          <cell r="O827">
            <v>0</v>
          </cell>
          <cell r="P827">
            <v>0</v>
          </cell>
          <cell r="Q827">
            <v>0</v>
          </cell>
          <cell r="R827" t="str">
            <v xml:space="preserve"> </v>
          </cell>
          <cell r="S827" t="str">
            <v xml:space="preserve"> </v>
          </cell>
          <cell r="T827" t="str">
            <v xml:space="preserve"> </v>
          </cell>
          <cell r="U827" t="str">
            <v xml:space="preserve"> </v>
          </cell>
          <cell r="V827" t="str">
            <v xml:space="preserve"> </v>
          </cell>
          <cell r="W827" t="str">
            <v xml:space="preserve"> </v>
          </cell>
          <cell r="X827" t="str">
            <v xml:space="preserve"> </v>
          </cell>
          <cell r="Y827" t="str">
            <v xml:space="preserve"> </v>
          </cell>
        </row>
        <row r="828">
          <cell r="A828" t="str">
            <v>3430</v>
          </cell>
          <cell r="B828" t="str">
            <v>Jiangxi</v>
          </cell>
          <cell r="C828" t="str">
            <v>CCL3430  吉安市</v>
          </cell>
          <cell r="D828">
            <v>1</v>
          </cell>
          <cell r="E828">
            <v>89</v>
          </cell>
          <cell r="F828">
            <v>32</v>
          </cell>
          <cell r="G828">
            <v>3</v>
          </cell>
          <cell r="H828">
            <v>2</v>
          </cell>
          <cell r="I828">
            <v>3</v>
          </cell>
          <cell r="J828"/>
          <cell r="K828"/>
          <cell r="L828"/>
          <cell r="M828"/>
          <cell r="N828">
            <v>2</v>
          </cell>
          <cell r="O828">
            <v>3</v>
          </cell>
          <cell r="P828">
            <v>6</v>
          </cell>
          <cell r="Q828">
            <v>6</v>
          </cell>
          <cell r="R828" t="str">
            <v xml:space="preserve"> </v>
          </cell>
          <cell r="S828" t="str">
            <v xml:space="preserve"> </v>
          </cell>
          <cell r="T828">
            <v>2</v>
          </cell>
          <cell r="U828">
            <v>2</v>
          </cell>
          <cell r="V828">
            <v>2</v>
          </cell>
          <cell r="W828">
            <v>2</v>
          </cell>
          <cell r="X828" t="str">
            <v xml:space="preserve"> </v>
          </cell>
          <cell r="Y828" t="str">
            <v xml:space="preserve"> </v>
          </cell>
        </row>
        <row r="829">
          <cell r="B829" t="str">
            <v>Jiangxi</v>
          </cell>
          <cell r="C829" t="str">
            <v>吉安</v>
          </cell>
          <cell r="D829">
            <v>1</v>
          </cell>
          <cell r="E829">
            <v>89</v>
          </cell>
          <cell r="F829">
            <v>32</v>
          </cell>
          <cell r="G829">
            <v>3</v>
          </cell>
          <cell r="H829">
            <v>2</v>
          </cell>
          <cell r="I829">
            <v>3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2</v>
          </cell>
          <cell r="O829">
            <v>3</v>
          </cell>
          <cell r="P829">
            <v>6</v>
          </cell>
          <cell r="Q829">
            <v>6</v>
          </cell>
          <cell r="R829">
            <v>0</v>
          </cell>
          <cell r="S829">
            <v>0</v>
          </cell>
          <cell r="T829">
            <v>2</v>
          </cell>
          <cell r="U829">
            <v>2</v>
          </cell>
          <cell r="V829">
            <v>2</v>
          </cell>
          <cell r="W829">
            <v>2</v>
          </cell>
          <cell r="X829">
            <v>0</v>
          </cell>
          <cell r="Y829">
            <v>0</v>
          </cell>
        </row>
        <row r="830">
          <cell r="N830"/>
          <cell r="O830">
            <v>0</v>
          </cell>
          <cell r="P830">
            <v>0</v>
          </cell>
          <cell r="Q830">
            <v>0</v>
          </cell>
          <cell r="R830" t="str">
            <v xml:space="preserve"> </v>
          </cell>
          <cell r="S830" t="str">
            <v xml:space="preserve"> </v>
          </cell>
          <cell r="T830" t="str">
            <v xml:space="preserve"> </v>
          </cell>
          <cell r="U830" t="str">
            <v xml:space="preserve"> </v>
          </cell>
          <cell r="V830" t="str">
            <v xml:space="preserve"> </v>
          </cell>
          <cell r="W830" t="str">
            <v xml:space="preserve"> </v>
          </cell>
          <cell r="X830" t="str">
            <v xml:space="preserve"> </v>
          </cell>
          <cell r="Y830" t="str">
            <v xml:space="preserve"> </v>
          </cell>
        </row>
        <row r="831">
          <cell r="A831" t="str">
            <v>3410</v>
          </cell>
          <cell r="B831" t="str">
            <v>Jiangxi</v>
          </cell>
          <cell r="C831" t="str">
            <v>CCL3410  赣州市</v>
          </cell>
          <cell r="D831">
            <v>1</v>
          </cell>
          <cell r="E831">
            <v>276</v>
          </cell>
          <cell r="F831">
            <v>181</v>
          </cell>
          <cell r="G831">
            <v>2</v>
          </cell>
          <cell r="H831">
            <v>17</v>
          </cell>
          <cell r="I831">
            <v>18</v>
          </cell>
          <cell r="J831">
            <v>4</v>
          </cell>
          <cell r="K831">
            <v>4</v>
          </cell>
          <cell r="L831"/>
          <cell r="M831"/>
          <cell r="N831">
            <v>21</v>
          </cell>
          <cell r="O831">
            <v>22</v>
          </cell>
          <cell r="P831"/>
          <cell r="Q831"/>
          <cell r="R831" t="str">
            <v xml:space="preserve"> </v>
          </cell>
          <cell r="S831" t="str">
            <v xml:space="preserve"> </v>
          </cell>
          <cell r="T831">
            <v>3</v>
          </cell>
          <cell r="U831">
            <v>3</v>
          </cell>
          <cell r="V831">
            <v>3</v>
          </cell>
          <cell r="W831">
            <v>3</v>
          </cell>
          <cell r="X831" t="str">
            <v xml:space="preserve"> </v>
          </cell>
          <cell r="Y831" t="str">
            <v xml:space="preserve"> </v>
          </cell>
        </row>
        <row r="832">
          <cell r="A832" t="str">
            <v>3425</v>
          </cell>
          <cell r="B832" t="str">
            <v>Jiangxi</v>
          </cell>
          <cell r="C832" t="str">
            <v>CCL3425  瑞金市</v>
          </cell>
          <cell r="D832">
            <v>1</v>
          </cell>
          <cell r="E832">
            <v>79</v>
          </cell>
          <cell r="F832">
            <v>53</v>
          </cell>
          <cell r="G832">
            <v>3</v>
          </cell>
          <cell r="H832">
            <v>6</v>
          </cell>
          <cell r="I832">
            <v>6</v>
          </cell>
          <cell r="J832">
            <v>1</v>
          </cell>
          <cell r="K832">
            <v>1</v>
          </cell>
          <cell r="L832"/>
          <cell r="M832"/>
          <cell r="N832">
            <v>7</v>
          </cell>
          <cell r="O832">
            <v>7</v>
          </cell>
          <cell r="P832"/>
          <cell r="Q832"/>
          <cell r="R832" t="str">
            <v xml:space="preserve"> </v>
          </cell>
          <cell r="S832" t="str">
            <v xml:space="preserve"> </v>
          </cell>
          <cell r="T832" t="str">
            <v xml:space="preserve"> </v>
          </cell>
          <cell r="U832" t="str">
            <v xml:space="preserve"> </v>
          </cell>
          <cell r="V832" t="str">
            <v xml:space="preserve"> </v>
          </cell>
          <cell r="W832" t="str">
            <v xml:space="preserve"> </v>
          </cell>
          <cell r="X832" t="str">
            <v xml:space="preserve"> </v>
          </cell>
          <cell r="Y832" t="str">
            <v xml:space="preserve"> </v>
          </cell>
        </row>
        <row r="833">
          <cell r="B833" t="str">
            <v>Jiangxi</v>
          </cell>
          <cell r="C833" t="str">
            <v>赣州</v>
          </cell>
          <cell r="D833">
            <v>2</v>
          </cell>
          <cell r="E833">
            <v>355</v>
          </cell>
          <cell r="F833">
            <v>234</v>
          </cell>
          <cell r="G833">
            <v>5</v>
          </cell>
          <cell r="H833">
            <v>23</v>
          </cell>
          <cell r="I833">
            <v>24</v>
          </cell>
          <cell r="J833">
            <v>5</v>
          </cell>
          <cell r="K833">
            <v>5</v>
          </cell>
          <cell r="L833">
            <v>0</v>
          </cell>
          <cell r="M833">
            <v>0</v>
          </cell>
          <cell r="N833">
            <v>28</v>
          </cell>
          <cell r="O833">
            <v>29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3</v>
          </cell>
          <cell r="U833">
            <v>3</v>
          </cell>
          <cell r="V833">
            <v>3</v>
          </cell>
          <cell r="W833">
            <v>3</v>
          </cell>
          <cell r="X833">
            <v>0</v>
          </cell>
          <cell r="Y833">
            <v>0</v>
          </cell>
        </row>
        <row r="834">
          <cell r="N834"/>
          <cell r="O834">
            <v>0</v>
          </cell>
          <cell r="P834">
            <v>0</v>
          </cell>
          <cell r="Q834">
            <v>0</v>
          </cell>
          <cell r="R834" t="str">
            <v xml:space="preserve"> </v>
          </cell>
          <cell r="S834" t="str">
            <v xml:space="preserve"> </v>
          </cell>
          <cell r="T834" t="str">
            <v xml:space="preserve"> </v>
          </cell>
          <cell r="U834" t="str">
            <v xml:space="preserve"> </v>
          </cell>
          <cell r="V834" t="str">
            <v xml:space="preserve"> </v>
          </cell>
          <cell r="W834" t="str">
            <v xml:space="preserve"> </v>
          </cell>
          <cell r="X834" t="str">
            <v xml:space="preserve"> </v>
          </cell>
          <cell r="Y834" t="str">
            <v xml:space="preserve"> </v>
          </cell>
        </row>
        <row r="835">
          <cell r="A835" t="str">
            <v>3447</v>
          </cell>
          <cell r="B835" t="str">
            <v>Jiangxi</v>
          </cell>
          <cell r="C835" t="str">
            <v>CCL3447  南城县</v>
          </cell>
          <cell r="D835"/>
          <cell r="E835"/>
          <cell r="F835"/>
          <cell r="G835"/>
          <cell r="H835"/>
          <cell r="I835"/>
          <cell r="J835"/>
          <cell r="K835"/>
          <cell r="L835"/>
          <cell r="M835"/>
          <cell r="N835"/>
          <cell r="O835"/>
          <cell r="P835"/>
          <cell r="Q835"/>
          <cell r="R835" t="str">
            <v xml:space="preserve"> </v>
          </cell>
          <cell r="S835" t="str">
            <v xml:space="preserve"> </v>
          </cell>
          <cell r="T835" t="str">
            <v xml:space="preserve"> </v>
          </cell>
          <cell r="U835" t="str">
            <v xml:space="preserve"> </v>
          </cell>
          <cell r="V835" t="str">
            <v xml:space="preserve"> </v>
          </cell>
          <cell r="W835" t="str">
            <v xml:space="preserve"> </v>
          </cell>
          <cell r="X835" t="str">
            <v xml:space="preserve"> </v>
          </cell>
          <cell r="Y835" t="str">
            <v xml:space="preserve"> </v>
          </cell>
        </row>
        <row r="836">
          <cell r="B836" t="str">
            <v>Jiangxi</v>
          </cell>
          <cell r="C836" t="str">
            <v>南城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/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</row>
        <row r="837">
          <cell r="N837"/>
          <cell r="O837">
            <v>0</v>
          </cell>
          <cell r="P837">
            <v>0</v>
          </cell>
          <cell r="Q837">
            <v>0</v>
          </cell>
          <cell r="R837" t="str">
            <v xml:space="preserve"> </v>
          </cell>
          <cell r="S837" t="str">
            <v xml:space="preserve"> </v>
          </cell>
          <cell r="T837" t="str">
            <v xml:space="preserve"> </v>
          </cell>
          <cell r="U837" t="str">
            <v xml:space="preserve"> </v>
          </cell>
          <cell r="V837" t="str">
            <v xml:space="preserve"> </v>
          </cell>
          <cell r="W837" t="str">
            <v xml:space="preserve"> </v>
          </cell>
          <cell r="X837" t="str">
            <v xml:space="preserve"> </v>
          </cell>
          <cell r="Y837" t="str">
            <v xml:space="preserve"> </v>
          </cell>
        </row>
        <row r="838">
          <cell r="A838" t="str">
            <v>5701</v>
          </cell>
          <cell r="B838" t="str">
            <v>Hainan</v>
          </cell>
          <cell r="C838" t="str">
            <v>CCL5701  海口市</v>
          </cell>
          <cell r="D838">
            <v>2</v>
          </cell>
          <cell r="E838">
            <v>34</v>
          </cell>
          <cell r="F838">
            <v>22</v>
          </cell>
          <cell r="G838"/>
          <cell r="H838">
            <v>2</v>
          </cell>
          <cell r="I838">
            <v>2</v>
          </cell>
          <cell r="J838">
            <v>4</v>
          </cell>
          <cell r="K838">
            <v>4</v>
          </cell>
          <cell r="L838"/>
          <cell r="M838"/>
          <cell r="N838">
            <v>6</v>
          </cell>
          <cell r="O838">
            <v>6</v>
          </cell>
          <cell r="P838">
            <v>2</v>
          </cell>
          <cell r="Q838">
            <v>2</v>
          </cell>
          <cell r="R838">
            <v>3</v>
          </cell>
          <cell r="S838">
            <v>3</v>
          </cell>
          <cell r="T838">
            <v>3</v>
          </cell>
          <cell r="U838">
            <v>3</v>
          </cell>
          <cell r="V838">
            <v>6</v>
          </cell>
          <cell r="W838">
            <v>6</v>
          </cell>
          <cell r="X838" t="str">
            <v xml:space="preserve"> </v>
          </cell>
          <cell r="Y838" t="str">
            <v xml:space="preserve"> </v>
          </cell>
        </row>
        <row r="839">
          <cell r="A839" t="str">
            <v>5711</v>
          </cell>
          <cell r="B839" t="str">
            <v>Hainan</v>
          </cell>
          <cell r="C839" t="str">
            <v>CCL5711  琼山市</v>
          </cell>
          <cell r="D839"/>
          <cell r="E839"/>
          <cell r="F839"/>
          <cell r="G839"/>
          <cell r="H839"/>
          <cell r="I839"/>
          <cell r="J839"/>
          <cell r="K839"/>
          <cell r="L839"/>
          <cell r="M839"/>
          <cell r="N839"/>
          <cell r="O839"/>
          <cell r="P839"/>
          <cell r="Q839"/>
          <cell r="R839" t="str">
            <v xml:space="preserve"> </v>
          </cell>
          <cell r="S839" t="str">
            <v xml:space="preserve"> </v>
          </cell>
          <cell r="T839" t="str">
            <v xml:space="preserve"> </v>
          </cell>
          <cell r="U839" t="str">
            <v xml:space="preserve"> </v>
          </cell>
          <cell r="V839" t="str">
            <v xml:space="preserve"> </v>
          </cell>
          <cell r="W839" t="str">
            <v xml:space="preserve"> </v>
          </cell>
          <cell r="X839" t="str">
            <v xml:space="preserve"> </v>
          </cell>
          <cell r="Y839" t="str">
            <v xml:space="preserve"> </v>
          </cell>
        </row>
        <row r="840">
          <cell r="A840" t="str">
            <v>5714</v>
          </cell>
          <cell r="B840" t="str">
            <v>Hainan</v>
          </cell>
          <cell r="C840" t="str">
            <v>CCL5714  琼海市</v>
          </cell>
          <cell r="D840"/>
          <cell r="E840"/>
          <cell r="F840"/>
          <cell r="G840">
            <v>4</v>
          </cell>
          <cell r="H840">
            <v>1</v>
          </cell>
          <cell r="I840">
            <v>1</v>
          </cell>
          <cell r="J840"/>
          <cell r="K840"/>
          <cell r="L840"/>
          <cell r="M840"/>
          <cell r="N840">
            <v>1</v>
          </cell>
          <cell r="O840">
            <v>1</v>
          </cell>
          <cell r="P840"/>
          <cell r="Q840"/>
          <cell r="R840" t="str">
            <v xml:space="preserve"> </v>
          </cell>
          <cell r="S840" t="str">
            <v xml:space="preserve"> </v>
          </cell>
          <cell r="T840" t="str">
            <v xml:space="preserve"> </v>
          </cell>
          <cell r="U840" t="str">
            <v xml:space="preserve"> </v>
          </cell>
          <cell r="V840" t="str">
            <v xml:space="preserve"> </v>
          </cell>
          <cell r="W840" t="str">
            <v xml:space="preserve"> </v>
          </cell>
          <cell r="X840" t="str">
            <v xml:space="preserve"> </v>
          </cell>
          <cell r="Y840" t="str">
            <v xml:space="preserve"> </v>
          </cell>
        </row>
        <row r="841">
          <cell r="A841" t="str">
            <v>5715</v>
          </cell>
          <cell r="B841" t="str">
            <v>Hainan</v>
          </cell>
          <cell r="C841" t="str">
            <v>CCL5715  万宁市</v>
          </cell>
          <cell r="D841"/>
          <cell r="E841"/>
          <cell r="F841"/>
          <cell r="G841"/>
          <cell r="H841"/>
          <cell r="I841"/>
          <cell r="J841"/>
          <cell r="K841"/>
          <cell r="L841"/>
          <cell r="M841"/>
          <cell r="N841"/>
          <cell r="O841"/>
          <cell r="P841"/>
          <cell r="Q841"/>
          <cell r="R841" t="str">
            <v xml:space="preserve"> </v>
          </cell>
          <cell r="S841" t="str">
            <v xml:space="preserve"> </v>
          </cell>
          <cell r="T841" t="str">
            <v xml:space="preserve"> </v>
          </cell>
          <cell r="U841" t="str">
            <v xml:space="preserve"> </v>
          </cell>
          <cell r="V841" t="str">
            <v xml:space="preserve"> </v>
          </cell>
          <cell r="W841" t="str">
            <v xml:space="preserve"> </v>
          </cell>
          <cell r="X841" t="str">
            <v xml:space="preserve"> </v>
          </cell>
          <cell r="Y841" t="str">
            <v xml:space="preserve"> </v>
          </cell>
        </row>
        <row r="842">
          <cell r="A842" t="str">
            <v>5720</v>
          </cell>
          <cell r="B842" t="str">
            <v>Hainan</v>
          </cell>
          <cell r="C842" t="str">
            <v>CCL5720  三亚市</v>
          </cell>
          <cell r="D842">
            <v>1</v>
          </cell>
          <cell r="E842">
            <v>16</v>
          </cell>
          <cell r="F842">
            <v>10</v>
          </cell>
          <cell r="G842">
            <v>3</v>
          </cell>
          <cell r="H842"/>
          <cell r="I842"/>
          <cell r="J842">
            <v>4</v>
          </cell>
          <cell r="K842">
            <v>4</v>
          </cell>
          <cell r="L842">
            <v>1</v>
          </cell>
          <cell r="M842">
            <v>1</v>
          </cell>
          <cell r="N842">
            <v>5</v>
          </cell>
          <cell r="O842">
            <v>5</v>
          </cell>
          <cell r="P842">
            <v>2</v>
          </cell>
          <cell r="Q842">
            <v>2</v>
          </cell>
          <cell r="R842">
            <v>2</v>
          </cell>
          <cell r="S842">
            <v>2</v>
          </cell>
          <cell r="T842" t="str">
            <v xml:space="preserve"> </v>
          </cell>
          <cell r="U842" t="str">
            <v xml:space="preserve"> </v>
          </cell>
          <cell r="V842">
            <v>2</v>
          </cell>
          <cell r="W842">
            <v>2</v>
          </cell>
          <cell r="X842" t="str">
            <v xml:space="preserve"> </v>
          </cell>
          <cell r="Y842" t="str">
            <v xml:space="preserve"> </v>
          </cell>
        </row>
        <row r="843">
          <cell r="A843" t="str">
            <v>5722</v>
          </cell>
          <cell r="B843" t="str">
            <v>Hainan</v>
          </cell>
          <cell r="C843" t="str">
            <v>CCL5722  通什市</v>
          </cell>
          <cell r="D843"/>
          <cell r="E843"/>
          <cell r="F843"/>
          <cell r="G843"/>
          <cell r="H843"/>
          <cell r="I843"/>
          <cell r="J843"/>
          <cell r="K843"/>
          <cell r="L843"/>
          <cell r="M843"/>
          <cell r="N843"/>
          <cell r="O843"/>
          <cell r="P843"/>
          <cell r="Q843"/>
          <cell r="R843" t="str">
            <v xml:space="preserve"> </v>
          </cell>
          <cell r="S843" t="str">
            <v xml:space="preserve"> </v>
          </cell>
          <cell r="T843" t="str">
            <v xml:space="preserve"> </v>
          </cell>
          <cell r="U843" t="str">
            <v xml:space="preserve"> </v>
          </cell>
          <cell r="V843" t="str">
            <v xml:space="preserve"> </v>
          </cell>
          <cell r="W843" t="str">
            <v xml:space="preserve"> </v>
          </cell>
          <cell r="X843" t="str">
            <v xml:space="preserve"> </v>
          </cell>
          <cell r="Y843" t="str">
            <v xml:space="preserve"> </v>
          </cell>
        </row>
        <row r="844">
          <cell r="B844" t="str">
            <v>Hainan</v>
          </cell>
          <cell r="C844" t="str">
            <v>海口</v>
          </cell>
          <cell r="D844">
            <v>3</v>
          </cell>
          <cell r="E844">
            <v>50</v>
          </cell>
          <cell r="F844">
            <v>32</v>
          </cell>
          <cell r="G844">
            <v>7</v>
          </cell>
          <cell r="H844">
            <v>3</v>
          </cell>
          <cell r="I844">
            <v>3</v>
          </cell>
          <cell r="J844">
            <v>8</v>
          </cell>
          <cell r="K844">
            <v>8</v>
          </cell>
          <cell r="L844">
            <v>1</v>
          </cell>
          <cell r="M844">
            <v>1</v>
          </cell>
          <cell r="N844">
            <v>12</v>
          </cell>
          <cell r="O844">
            <v>12</v>
          </cell>
          <cell r="P844">
            <v>4</v>
          </cell>
          <cell r="Q844">
            <v>4</v>
          </cell>
          <cell r="R844">
            <v>5</v>
          </cell>
          <cell r="S844">
            <v>5</v>
          </cell>
          <cell r="T844">
            <v>3</v>
          </cell>
          <cell r="U844">
            <v>3</v>
          </cell>
          <cell r="V844">
            <v>8</v>
          </cell>
          <cell r="W844">
            <v>8</v>
          </cell>
          <cell r="X844">
            <v>0</v>
          </cell>
          <cell r="Y844">
            <v>0</v>
          </cell>
        </row>
        <row r="845">
          <cell r="N845"/>
          <cell r="O845">
            <v>0</v>
          </cell>
          <cell r="P845">
            <v>0</v>
          </cell>
          <cell r="Q845">
            <v>0</v>
          </cell>
          <cell r="R845" t="str">
            <v xml:space="preserve"> </v>
          </cell>
          <cell r="S845" t="str">
            <v xml:space="preserve"> </v>
          </cell>
          <cell r="T845" t="str">
            <v xml:space="preserve"> </v>
          </cell>
          <cell r="U845" t="str">
            <v xml:space="preserve"> </v>
          </cell>
          <cell r="V845" t="str">
            <v xml:space="preserve"> </v>
          </cell>
          <cell r="W845" t="str">
            <v xml:space="preserve"> </v>
          </cell>
          <cell r="X845" t="str">
            <v xml:space="preserve"> </v>
          </cell>
          <cell r="Y845" t="str">
            <v xml:space="preserve"> </v>
          </cell>
        </row>
        <row r="846">
          <cell r="A846" t="str">
            <v>4412</v>
          </cell>
          <cell r="B846" t="str">
            <v>Hubei</v>
          </cell>
          <cell r="C846" t="str">
            <v>CCL4412  枣阳市</v>
          </cell>
          <cell r="D846"/>
          <cell r="E846"/>
          <cell r="F846"/>
          <cell r="G846"/>
          <cell r="H846"/>
          <cell r="I846"/>
          <cell r="J846"/>
          <cell r="K846"/>
          <cell r="L846"/>
          <cell r="M846"/>
          <cell r="N846"/>
          <cell r="O846"/>
          <cell r="P846"/>
          <cell r="Q846"/>
          <cell r="R846" t="str">
            <v xml:space="preserve"> </v>
          </cell>
          <cell r="S846" t="str">
            <v xml:space="preserve"> </v>
          </cell>
          <cell r="T846" t="str">
            <v xml:space="preserve"> </v>
          </cell>
          <cell r="U846" t="str">
            <v xml:space="preserve"> </v>
          </cell>
          <cell r="V846" t="str">
            <v xml:space="preserve"> </v>
          </cell>
          <cell r="W846" t="str">
            <v xml:space="preserve"> </v>
          </cell>
          <cell r="X846" t="str">
            <v xml:space="preserve"> </v>
          </cell>
          <cell r="Y846" t="str">
            <v xml:space="preserve"> </v>
          </cell>
        </row>
        <row r="847">
          <cell r="B847" t="str">
            <v>Hubei</v>
          </cell>
          <cell r="C847" t="str">
            <v>枣阳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/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</row>
        <row r="848">
          <cell r="N848"/>
          <cell r="O848">
            <v>0</v>
          </cell>
          <cell r="P848">
            <v>0</v>
          </cell>
          <cell r="Q848">
            <v>0</v>
          </cell>
          <cell r="R848" t="str">
            <v xml:space="preserve"> </v>
          </cell>
          <cell r="S848" t="str">
            <v xml:space="preserve"> </v>
          </cell>
          <cell r="T848" t="str">
            <v xml:space="preserve"> </v>
          </cell>
          <cell r="U848" t="str">
            <v xml:space="preserve"> </v>
          </cell>
          <cell r="V848" t="str">
            <v xml:space="preserve"> </v>
          </cell>
          <cell r="W848" t="str">
            <v xml:space="preserve"> </v>
          </cell>
          <cell r="X848" t="str">
            <v xml:space="preserve"> </v>
          </cell>
          <cell r="Y848" t="str">
            <v xml:space="preserve"> </v>
          </cell>
        </row>
        <row r="849">
          <cell r="A849" t="str">
            <v>2643</v>
          </cell>
          <cell r="B849" t="str">
            <v>Shandong</v>
          </cell>
          <cell r="C849" t="str">
            <v>CCL2643  荣成市</v>
          </cell>
          <cell r="D849"/>
          <cell r="E849"/>
          <cell r="F849"/>
          <cell r="G849"/>
          <cell r="H849"/>
          <cell r="I849"/>
          <cell r="J849"/>
          <cell r="K849"/>
          <cell r="L849"/>
          <cell r="M849"/>
          <cell r="N849"/>
          <cell r="O849"/>
          <cell r="P849"/>
          <cell r="Q849"/>
          <cell r="R849" t="str">
            <v xml:space="preserve"> </v>
          </cell>
          <cell r="S849" t="str">
            <v xml:space="preserve"> </v>
          </cell>
          <cell r="T849" t="str">
            <v xml:space="preserve"> </v>
          </cell>
          <cell r="U849" t="str">
            <v xml:space="preserve"> </v>
          </cell>
          <cell r="V849" t="str">
            <v xml:space="preserve"> </v>
          </cell>
          <cell r="W849" t="str">
            <v xml:space="preserve"> </v>
          </cell>
          <cell r="X849" t="str">
            <v xml:space="preserve"> </v>
          </cell>
          <cell r="Y849" t="str">
            <v xml:space="preserve"> </v>
          </cell>
        </row>
        <row r="850">
          <cell r="A850" t="str">
            <v>2644</v>
          </cell>
          <cell r="B850" t="str">
            <v>Shandong</v>
          </cell>
          <cell r="C850" t="str">
            <v>CCL2644  文登市</v>
          </cell>
          <cell r="D850"/>
          <cell r="E850"/>
          <cell r="F850"/>
          <cell r="G850"/>
          <cell r="H850"/>
          <cell r="I850"/>
          <cell r="J850"/>
          <cell r="K850"/>
          <cell r="L850"/>
          <cell r="M850"/>
          <cell r="N850"/>
          <cell r="O850"/>
          <cell r="P850"/>
          <cell r="Q850"/>
          <cell r="R850" t="str">
            <v xml:space="preserve"> </v>
          </cell>
          <cell r="S850" t="str">
            <v xml:space="preserve"> </v>
          </cell>
          <cell r="T850" t="str">
            <v xml:space="preserve"> </v>
          </cell>
          <cell r="U850" t="str">
            <v xml:space="preserve"> </v>
          </cell>
          <cell r="V850" t="str">
            <v xml:space="preserve"> </v>
          </cell>
          <cell r="W850" t="str">
            <v xml:space="preserve"> </v>
          </cell>
          <cell r="X850" t="str">
            <v xml:space="preserve"> </v>
          </cell>
          <cell r="Y850" t="str">
            <v xml:space="preserve"> </v>
          </cell>
        </row>
        <row r="851">
          <cell r="A851" t="str">
            <v>2651</v>
          </cell>
          <cell r="B851" t="str">
            <v>Shandong</v>
          </cell>
          <cell r="C851" t="str">
            <v>CCL2651  海阳市</v>
          </cell>
          <cell r="D851"/>
          <cell r="E851"/>
          <cell r="F851"/>
          <cell r="G851"/>
          <cell r="H851"/>
          <cell r="I851"/>
          <cell r="J851"/>
          <cell r="K851"/>
          <cell r="L851"/>
          <cell r="M851"/>
          <cell r="N851"/>
          <cell r="O851"/>
          <cell r="P851"/>
          <cell r="Q851"/>
          <cell r="R851" t="str">
            <v xml:space="preserve"> </v>
          </cell>
          <cell r="S851" t="str">
            <v xml:space="preserve"> </v>
          </cell>
          <cell r="T851" t="str">
            <v xml:space="preserve"> </v>
          </cell>
          <cell r="U851" t="str">
            <v xml:space="preserve"> </v>
          </cell>
          <cell r="V851" t="str">
            <v xml:space="preserve"> </v>
          </cell>
          <cell r="W851" t="str">
            <v xml:space="preserve"> </v>
          </cell>
          <cell r="X851" t="str">
            <v xml:space="preserve"> </v>
          </cell>
          <cell r="Y851" t="str">
            <v xml:space="preserve"> </v>
          </cell>
        </row>
        <row r="852">
          <cell r="B852" t="str">
            <v>Shandong</v>
          </cell>
          <cell r="C852" t="str">
            <v>荣成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/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</row>
        <row r="853">
          <cell r="N853"/>
          <cell r="O853">
            <v>0</v>
          </cell>
          <cell r="P853">
            <v>0</v>
          </cell>
          <cell r="Q853">
            <v>0</v>
          </cell>
          <cell r="R853" t="str">
            <v xml:space="preserve"> </v>
          </cell>
          <cell r="S853" t="str">
            <v xml:space="preserve"> </v>
          </cell>
          <cell r="T853" t="str">
            <v xml:space="preserve"> </v>
          </cell>
          <cell r="U853" t="str">
            <v xml:space="preserve"> </v>
          </cell>
          <cell r="V853" t="str">
            <v xml:space="preserve"> </v>
          </cell>
          <cell r="W853" t="str">
            <v xml:space="preserve"> </v>
          </cell>
          <cell r="X853" t="str">
            <v xml:space="preserve"> </v>
          </cell>
          <cell r="Y853" t="str">
            <v xml:space="preserve"> </v>
          </cell>
        </row>
        <row r="854">
          <cell r="A854" t="str">
            <v>1614</v>
          </cell>
          <cell r="B854" t="str">
            <v>Heilongjiang</v>
          </cell>
          <cell r="C854" t="str">
            <v>CCL1614  嫩江县</v>
          </cell>
          <cell r="D854"/>
          <cell r="E854"/>
          <cell r="F854"/>
          <cell r="G854"/>
          <cell r="H854"/>
          <cell r="I854"/>
          <cell r="J854"/>
          <cell r="K854"/>
          <cell r="L854"/>
          <cell r="M854"/>
          <cell r="N854"/>
          <cell r="O854"/>
          <cell r="P854"/>
          <cell r="Q854"/>
          <cell r="R854" t="str">
            <v xml:space="preserve"> </v>
          </cell>
          <cell r="S854" t="str">
            <v xml:space="preserve"> </v>
          </cell>
          <cell r="T854" t="str">
            <v xml:space="preserve"> </v>
          </cell>
          <cell r="U854" t="str">
            <v xml:space="preserve"> </v>
          </cell>
          <cell r="V854" t="str">
            <v xml:space="preserve"> </v>
          </cell>
          <cell r="W854" t="str">
            <v xml:space="preserve"> </v>
          </cell>
          <cell r="X854" t="str">
            <v xml:space="preserve"> </v>
          </cell>
          <cell r="Y854" t="str">
            <v xml:space="preserve"> </v>
          </cell>
        </row>
        <row r="855">
          <cell r="B855" t="str">
            <v>Heilongjiang</v>
          </cell>
          <cell r="C855" t="str">
            <v>嫩江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/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</row>
        <row r="856">
          <cell r="N856"/>
          <cell r="O856">
            <v>0</v>
          </cell>
          <cell r="P856">
            <v>0</v>
          </cell>
          <cell r="Q856">
            <v>0</v>
          </cell>
          <cell r="R856" t="str">
            <v xml:space="preserve"> </v>
          </cell>
          <cell r="S856" t="str">
            <v xml:space="preserve"> </v>
          </cell>
          <cell r="T856" t="str">
            <v xml:space="preserve"> </v>
          </cell>
          <cell r="U856" t="str">
            <v xml:space="preserve"> </v>
          </cell>
          <cell r="V856" t="str">
            <v xml:space="preserve"> </v>
          </cell>
          <cell r="W856" t="str">
            <v xml:space="preserve"> </v>
          </cell>
          <cell r="X856" t="str">
            <v xml:space="preserve"> </v>
          </cell>
          <cell r="Y856" t="str">
            <v xml:space="preserve"> </v>
          </cell>
        </row>
        <row r="857">
          <cell r="A857" t="str">
            <v>1640</v>
          </cell>
          <cell r="B857" t="str">
            <v>Heilongjiang</v>
          </cell>
          <cell r="C857" t="str">
            <v>CCL1640  北安市</v>
          </cell>
          <cell r="D857"/>
          <cell r="E857"/>
          <cell r="F857"/>
          <cell r="G857"/>
          <cell r="H857"/>
          <cell r="I857"/>
          <cell r="J857"/>
          <cell r="K857"/>
          <cell r="L857"/>
          <cell r="M857"/>
          <cell r="N857"/>
          <cell r="O857"/>
          <cell r="P857"/>
          <cell r="Q857"/>
          <cell r="R857" t="str">
            <v xml:space="preserve"> </v>
          </cell>
          <cell r="S857" t="str">
            <v xml:space="preserve"> </v>
          </cell>
          <cell r="T857" t="str">
            <v xml:space="preserve"> </v>
          </cell>
          <cell r="U857" t="str">
            <v xml:space="preserve"> </v>
          </cell>
          <cell r="V857" t="str">
            <v xml:space="preserve"> </v>
          </cell>
          <cell r="W857" t="str">
            <v xml:space="preserve"> </v>
          </cell>
          <cell r="X857" t="str">
            <v xml:space="preserve"> </v>
          </cell>
          <cell r="Y857" t="str">
            <v xml:space="preserve"> </v>
          </cell>
        </row>
        <row r="858">
          <cell r="B858" t="str">
            <v>Heilongjiang</v>
          </cell>
          <cell r="C858" t="str">
            <v>北安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/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</row>
        <row r="859">
          <cell r="N859"/>
          <cell r="O859">
            <v>0</v>
          </cell>
          <cell r="P859">
            <v>0</v>
          </cell>
          <cell r="Q859">
            <v>0</v>
          </cell>
          <cell r="R859" t="str">
            <v xml:space="preserve"> </v>
          </cell>
          <cell r="S859" t="str">
            <v xml:space="preserve"> </v>
          </cell>
          <cell r="T859" t="str">
            <v xml:space="preserve"> </v>
          </cell>
          <cell r="U859" t="str">
            <v xml:space="preserve"> </v>
          </cell>
          <cell r="V859" t="str">
            <v xml:space="preserve"> </v>
          </cell>
          <cell r="W859" t="str">
            <v xml:space="preserve"> </v>
          </cell>
          <cell r="X859" t="str">
            <v xml:space="preserve"> </v>
          </cell>
          <cell r="Y859" t="str">
            <v xml:space="preserve"> </v>
          </cell>
        </row>
        <row r="860">
          <cell r="A860" t="str">
            <v>7560</v>
          </cell>
          <cell r="B860" t="str">
            <v>Ningxia</v>
          </cell>
          <cell r="C860" t="str">
            <v>CCL7560  固原县</v>
          </cell>
          <cell r="D860"/>
          <cell r="E860"/>
          <cell r="F860"/>
          <cell r="G860"/>
          <cell r="H860"/>
          <cell r="I860"/>
          <cell r="J860"/>
          <cell r="K860"/>
          <cell r="L860"/>
          <cell r="M860"/>
          <cell r="N860"/>
          <cell r="O860"/>
          <cell r="P860"/>
          <cell r="Q860"/>
          <cell r="R860" t="str">
            <v xml:space="preserve"> </v>
          </cell>
          <cell r="S860" t="str">
            <v xml:space="preserve"> </v>
          </cell>
          <cell r="T860" t="str">
            <v xml:space="preserve"> </v>
          </cell>
          <cell r="U860" t="str">
            <v xml:space="preserve"> </v>
          </cell>
          <cell r="V860" t="str">
            <v xml:space="preserve"> </v>
          </cell>
          <cell r="W860" t="str">
            <v xml:space="preserve"> </v>
          </cell>
          <cell r="X860" t="str">
            <v xml:space="preserve"> </v>
          </cell>
          <cell r="Y860" t="str">
            <v xml:space="preserve"> </v>
          </cell>
        </row>
        <row r="861">
          <cell r="B861" t="str">
            <v>Ningxia</v>
          </cell>
          <cell r="C861" t="str">
            <v>固原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申请表格式-信息修改_West"/>
      <sheetName val="申请表格式-新增门店，公司类型更改"/>
      <sheetName val="SelectMapping"/>
      <sheetName val="M_Store"/>
      <sheetName val="Sheet3"/>
      <sheetName val="Internal"/>
      <sheetName val="reference-时间"/>
      <sheetName val="6月 store pool&amp; HC details"/>
      <sheetName val="规范"/>
      <sheetName val="Price"/>
      <sheetName val="分类"/>
      <sheetName val="Sheet2"/>
    </sheetNames>
    <sheetDataSet>
      <sheetData sheetId="0"/>
      <sheetData sheetId="1"/>
      <sheetData sheetId="2"/>
      <sheetData sheetId="3">
        <row r="2">
          <cell r="M2" t="str">
            <v>高陵县</v>
          </cell>
        </row>
        <row r="3">
          <cell r="M3" t="str">
            <v>户县</v>
          </cell>
        </row>
        <row r="4">
          <cell r="M4" t="str">
            <v>蓝田县</v>
          </cell>
        </row>
        <row r="5">
          <cell r="M5" t="str">
            <v>西安市</v>
          </cell>
        </row>
        <row r="6">
          <cell r="M6" t="str">
            <v>周至县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页"/>
      <sheetName val="DT清理表"/>
      <sheetName val="门店类型定义"/>
      <sheetName val="data"/>
      <sheetName val="Sheet3"/>
      <sheetName val="SelectMapping"/>
    </sheetNames>
    <sheetDataSet>
      <sheetData sheetId="0"/>
      <sheetData sheetId="1">
        <row r="4">
          <cell r="Y4" t="str">
            <v>杨婧-D张志龙</v>
          </cell>
        </row>
        <row r="5">
          <cell r="Y5" t="str">
            <v>杨婧-D杨琳</v>
          </cell>
        </row>
        <row r="6">
          <cell r="Y6" t="str">
            <v>杨婧-D宁程宇</v>
          </cell>
        </row>
        <row r="7">
          <cell r="Y7" t="str">
            <v>杨婧-D刘强</v>
          </cell>
        </row>
        <row r="8">
          <cell r="Y8" t="str">
            <v>杨婧-D李彬</v>
          </cell>
        </row>
        <row r="9">
          <cell r="Y9" t="str">
            <v>邢汝兵-D张风钢</v>
          </cell>
        </row>
        <row r="10">
          <cell r="Y10" t="str">
            <v>邢汝兵-D于惠忠</v>
          </cell>
        </row>
        <row r="11">
          <cell r="Y11" t="str">
            <v>邢汝兵-D刘振滨</v>
          </cell>
        </row>
        <row r="12">
          <cell r="Y12" t="str">
            <v>邢汝兵-D梁俊捷</v>
          </cell>
        </row>
        <row r="13">
          <cell r="Y13" t="str">
            <v>邢汝兵-D梁俊发</v>
          </cell>
        </row>
        <row r="14">
          <cell r="Y14" t="str">
            <v>王凯-D张雁声</v>
          </cell>
        </row>
        <row r="15">
          <cell r="Y15" t="str">
            <v>王凯-D袁全</v>
          </cell>
        </row>
        <row r="16">
          <cell r="Y16" t="str">
            <v>王凯-D杨尚君</v>
          </cell>
        </row>
        <row r="17">
          <cell r="Y17" t="str">
            <v>王凯-D杨健</v>
          </cell>
        </row>
        <row r="18">
          <cell r="Y18" t="str">
            <v>王凯-D闫顺</v>
          </cell>
        </row>
        <row r="19">
          <cell r="Y19" t="str">
            <v>王凯-D唐延忠</v>
          </cell>
        </row>
        <row r="20">
          <cell r="Y20" t="str">
            <v>王凯-D刘杨</v>
          </cell>
        </row>
        <row r="21">
          <cell r="Y21" t="str">
            <v>王凯-D刘蕊</v>
          </cell>
        </row>
        <row r="22">
          <cell r="Y22" t="str">
            <v>王凯-D刘健</v>
          </cell>
        </row>
        <row r="23">
          <cell r="Y23" t="str">
            <v>王凯-D胡剑</v>
          </cell>
        </row>
        <row r="24">
          <cell r="Y24" t="str">
            <v>王凯-D曹阳</v>
          </cell>
        </row>
        <row r="25">
          <cell r="Y25" t="str">
            <v>谭杰-D周文君</v>
          </cell>
        </row>
        <row r="26">
          <cell r="Y26" t="str">
            <v>谭杰-D周杰</v>
          </cell>
        </row>
        <row r="27">
          <cell r="Y27" t="str">
            <v>谭杰-D赵博</v>
          </cell>
        </row>
        <row r="28">
          <cell r="Y28" t="str">
            <v>谭杰-D张颖</v>
          </cell>
        </row>
        <row r="29">
          <cell r="Y29" t="str">
            <v>谭杰-D梁妍</v>
          </cell>
        </row>
        <row r="30">
          <cell r="Y30" t="str">
            <v>谭杰-D康娜</v>
          </cell>
        </row>
        <row r="31">
          <cell r="Y31" t="str">
            <v>谭杰-D黄伏虎</v>
          </cell>
        </row>
        <row r="32">
          <cell r="Y32" t="str">
            <v>谭杰-D韩静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"/>
      <sheetName val="Vol"/>
      <sheetName val="TB"/>
      <sheetName val="PL"/>
      <sheetName val="Total Wall's"/>
      <sheetName val="Region Cumu"/>
      <sheetName val="Region Month"/>
      <sheetName val="act+fcst"/>
      <sheetName val="Link"/>
      <sheetName val="OP_2005"/>
      <sheetName val="OP_2005_ex_MC"/>
      <sheetName val="Act 2003"/>
      <sheetName val="Act 2004_EP"/>
      <sheetName val="Act 2004_Sec3"/>
      <sheetName val="Act 2004"/>
      <sheetName val="Act 2002"/>
      <sheetName val="9. Buy - DCF Report"/>
      <sheetName val="Sheet1"/>
      <sheetName val="DATA"/>
      <sheetName val="hpc data"/>
      <sheetName val="DT清理表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FC_Vol"/>
      <sheetName val="phasing"/>
      <sheetName val="retail census"/>
      <sheetName val="门店信息-修改-关闭-暂停拜访0810"/>
      <sheetName val=" Foods分配"/>
      <sheetName val="PY Data"/>
      <sheetName val="act"/>
      <sheetName val="ALL"/>
      <sheetName val="Budget04OP"/>
      <sheetName val="datasource"/>
      <sheetName val="W3"/>
      <sheetName val="Sheet2"/>
      <sheetName val="Sheet3"/>
      <sheetName val="Sys"/>
      <sheetName val="SysCity"/>
      <sheetName val="SysKC"/>
      <sheetName val="act04"/>
      <sheetName val="Act05"/>
      <sheetName val="OP05"/>
      <sheetName val="China total"/>
      <sheetName val="AcctCode"/>
      <sheetName val="price"/>
      <sheetName val="Report_YTD"/>
      <sheetName val="Sale_Wall"/>
      <sheetName val="database"/>
      <sheetName val="SysCategory"/>
      <sheetName val="STDCOSTLC"/>
      <sheetName val="Internal"/>
      <sheetName val="Chart"/>
    </sheetNames>
    <sheetDataSet>
      <sheetData sheetId="0" refreshError="1"/>
      <sheetData sheetId="1" refreshError="1"/>
      <sheetData sheetId="2" refreshError="1">
        <row r="1">
          <cell r="A1" t="str">
            <v>CRG</v>
          </cell>
          <cell r="B1" t="str">
            <v>CRLDGR</v>
          </cell>
          <cell r="C1" t="str">
            <v>CRSG01</v>
          </cell>
          <cell r="D1" t="str">
            <v>CRSG02</v>
          </cell>
          <cell r="E1" t="str">
            <v>CRDESC</v>
          </cell>
          <cell r="F1" t="str">
            <v>CRSG03</v>
          </cell>
          <cell r="G1" t="str">
            <v>CRSG04</v>
          </cell>
          <cell r="H1" t="str">
            <v>CRSG05</v>
          </cell>
          <cell r="I1" t="str">
            <v>CRSG06</v>
          </cell>
          <cell r="J1" t="str">
            <v>OP</v>
          </cell>
          <cell r="K1" t="str">
            <v>JAN</v>
          </cell>
          <cell r="L1" t="str">
            <v>FEB</v>
          </cell>
          <cell r="M1" t="str">
            <v>MAR</v>
          </cell>
          <cell r="N1" t="str">
            <v>APR</v>
          </cell>
          <cell r="O1" t="str">
            <v>MAY</v>
          </cell>
          <cell r="P1" t="str">
            <v>JUN</v>
          </cell>
          <cell r="Q1" t="str">
            <v>JUL</v>
          </cell>
          <cell r="R1" t="str">
            <v>AUG</v>
          </cell>
          <cell r="S1" t="str">
            <v>SEP</v>
          </cell>
          <cell r="T1" t="str">
            <v>OCT</v>
          </cell>
          <cell r="U1" t="str">
            <v>NOV</v>
          </cell>
          <cell r="V1" t="str">
            <v>DEC</v>
          </cell>
          <cell r="W1" t="str">
            <v>CLS</v>
          </cell>
          <cell r="X1" t="str">
            <v>CRG02&amp;06</v>
          </cell>
          <cell r="Y1" t="str">
            <v>CRG02&amp;05</v>
          </cell>
          <cell r="Z1" t="str">
            <v>CRG02&amp;04</v>
          </cell>
          <cell r="AA1" t="str">
            <v>CRG02&amp;03</v>
          </cell>
          <cell r="AB1" t="str">
            <v>YTD</v>
          </cell>
          <cell r="AC1" t="str">
            <v>Month</v>
          </cell>
        </row>
        <row r="2">
          <cell r="A2" t="str">
            <v>510121101000</v>
          </cell>
        </row>
        <row r="3">
          <cell r="A3" t="str">
            <v>510121101000</v>
          </cell>
        </row>
        <row r="4">
          <cell r="A4" t="str">
            <v>510121101000</v>
          </cell>
        </row>
        <row r="5">
          <cell r="A5" t="str">
            <v>510121101000</v>
          </cell>
        </row>
        <row r="6">
          <cell r="A6" t="str">
            <v>510121101000</v>
          </cell>
        </row>
        <row r="7">
          <cell r="A7" t="str">
            <v>510121101000</v>
          </cell>
        </row>
        <row r="8">
          <cell r="A8" t="str">
            <v>540131607000</v>
          </cell>
        </row>
        <row r="9">
          <cell r="A9" t="str">
            <v>540131607000</v>
          </cell>
        </row>
        <row r="10">
          <cell r="A10" t="str">
            <v>540131607000</v>
          </cell>
        </row>
        <row r="11">
          <cell r="A11" t="str">
            <v>540131607000</v>
          </cell>
        </row>
        <row r="12">
          <cell r="A12" t="str">
            <v>540131607000</v>
          </cell>
        </row>
        <row r="13">
          <cell r="A13" t="str">
            <v>540131607000</v>
          </cell>
        </row>
        <row r="14">
          <cell r="A14" t="str">
            <v>510121101000</v>
          </cell>
        </row>
        <row r="15">
          <cell r="A15" t="str">
            <v>510121101000</v>
          </cell>
        </row>
        <row r="16">
          <cell r="A16" t="str">
            <v>510121101000</v>
          </cell>
        </row>
        <row r="17">
          <cell r="A17" t="str">
            <v>540131607000</v>
          </cell>
        </row>
        <row r="18">
          <cell r="A18" t="str">
            <v>540131607000</v>
          </cell>
        </row>
        <row r="19">
          <cell r="A19" t="str">
            <v>540131607000</v>
          </cell>
        </row>
        <row r="20">
          <cell r="A20" t="str">
            <v>510121101000</v>
          </cell>
        </row>
        <row r="21">
          <cell r="A21" t="str">
            <v>510121101000</v>
          </cell>
        </row>
        <row r="22">
          <cell r="A22" t="str">
            <v>510121101000</v>
          </cell>
        </row>
        <row r="23">
          <cell r="A23" t="str">
            <v>510121101000</v>
          </cell>
        </row>
        <row r="24">
          <cell r="A24" t="str">
            <v>510121101000</v>
          </cell>
        </row>
        <row r="25">
          <cell r="A25" t="str">
            <v>540131607000</v>
          </cell>
        </row>
        <row r="26">
          <cell r="A26" t="str">
            <v>540131607000</v>
          </cell>
        </row>
        <row r="27">
          <cell r="A27" t="str">
            <v>540131607000</v>
          </cell>
        </row>
        <row r="28">
          <cell r="A28" t="str">
            <v>540131607000</v>
          </cell>
        </row>
        <row r="29">
          <cell r="A29" t="str">
            <v>540131607000</v>
          </cell>
        </row>
        <row r="30">
          <cell r="A30" t="str">
            <v>540131607000</v>
          </cell>
        </row>
        <row r="31">
          <cell r="A31" t="str">
            <v>540131607000</v>
          </cell>
        </row>
        <row r="32">
          <cell r="A32" t="str">
            <v>510121101000</v>
          </cell>
        </row>
        <row r="33">
          <cell r="A33" t="str">
            <v>510121101000</v>
          </cell>
        </row>
        <row r="34">
          <cell r="A34" t="str">
            <v>540131607000</v>
          </cell>
        </row>
        <row r="35">
          <cell r="A35" t="str">
            <v>540131607000</v>
          </cell>
        </row>
        <row r="36">
          <cell r="A36" t="str">
            <v>510121101000</v>
          </cell>
        </row>
        <row r="37">
          <cell r="A37" t="str">
            <v>540131607000</v>
          </cell>
        </row>
        <row r="38">
          <cell r="A38" t="str">
            <v>510121101000</v>
          </cell>
        </row>
        <row r="39">
          <cell r="A39" t="str">
            <v>510121101000</v>
          </cell>
        </row>
        <row r="40">
          <cell r="A40" t="str">
            <v>510121101000</v>
          </cell>
        </row>
        <row r="41">
          <cell r="A41" t="str">
            <v>510121101000</v>
          </cell>
        </row>
        <row r="42">
          <cell r="A42" t="str">
            <v>510121101000</v>
          </cell>
        </row>
        <row r="43">
          <cell r="A43" t="str">
            <v>510121101000</v>
          </cell>
        </row>
        <row r="44">
          <cell r="A44" t="str">
            <v>510121101000</v>
          </cell>
        </row>
        <row r="45">
          <cell r="A45" t="str">
            <v>510121101000</v>
          </cell>
        </row>
        <row r="46">
          <cell r="A46" t="str">
            <v>540131607000</v>
          </cell>
        </row>
        <row r="47">
          <cell r="A47" t="str">
            <v>540131607000</v>
          </cell>
        </row>
        <row r="48">
          <cell r="A48" t="str">
            <v>540131607000</v>
          </cell>
        </row>
        <row r="49">
          <cell r="A49" t="str">
            <v>540131607000</v>
          </cell>
        </row>
        <row r="50">
          <cell r="A50" t="str">
            <v>540131607000</v>
          </cell>
        </row>
        <row r="51">
          <cell r="A51" t="str">
            <v>540131607000</v>
          </cell>
        </row>
        <row r="52">
          <cell r="A52" t="str">
            <v>510121101000</v>
          </cell>
        </row>
        <row r="53">
          <cell r="A53" t="str">
            <v>510121101000</v>
          </cell>
        </row>
        <row r="54">
          <cell r="A54" t="str">
            <v>510121101000</v>
          </cell>
        </row>
        <row r="55">
          <cell r="A55" t="str">
            <v>510121101000</v>
          </cell>
        </row>
        <row r="56">
          <cell r="A56" t="str">
            <v>510121101000</v>
          </cell>
        </row>
        <row r="57">
          <cell r="A57" t="str">
            <v>510121101000</v>
          </cell>
        </row>
        <row r="58">
          <cell r="A58" t="str">
            <v>540131607000</v>
          </cell>
        </row>
        <row r="59">
          <cell r="A59" t="str">
            <v>540131607000</v>
          </cell>
        </row>
        <row r="60">
          <cell r="A60" t="str">
            <v>540131607000</v>
          </cell>
        </row>
        <row r="61">
          <cell r="A61" t="str">
            <v>540131607000</v>
          </cell>
        </row>
        <row r="62">
          <cell r="A62" t="str">
            <v>540131607000</v>
          </cell>
        </row>
        <row r="63">
          <cell r="A63" t="str">
            <v>540131607000</v>
          </cell>
        </row>
        <row r="64">
          <cell r="A64" t="str">
            <v>540131607000</v>
          </cell>
        </row>
        <row r="65">
          <cell r="A65" t="str">
            <v>510121101000</v>
          </cell>
        </row>
        <row r="66">
          <cell r="A66" t="str">
            <v>510121101000</v>
          </cell>
        </row>
        <row r="67">
          <cell r="A67" t="str">
            <v>540131607000</v>
          </cell>
        </row>
        <row r="68">
          <cell r="A68" t="str">
            <v>540131607000</v>
          </cell>
        </row>
        <row r="69">
          <cell r="A69" t="str">
            <v>540131607000</v>
          </cell>
        </row>
        <row r="70">
          <cell r="A70" t="str">
            <v>540131607000</v>
          </cell>
        </row>
        <row r="71">
          <cell r="A71" t="str">
            <v>540131607000</v>
          </cell>
        </row>
        <row r="72">
          <cell r="A72" t="str">
            <v>540131607000</v>
          </cell>
        </row>
        <row r="73">
          <cell r="A73" t="str">
            <v>540131607000</v>
          </cell>
        </row>
        <row r="74">
          <cell r="A74" t="str">
            <v>540131607000</v>
          </cell>
        </row>
        <row r="75">
          <cell r="A75" t="str">
            <v>540131607000</v>
          </cell>
        </row>
        <row r="76">
          <cell r="A76" t="str">
            <v>540131607000</v>
          </cell>
        </row>
        <row r="77">
          <cell r="A77" t="str">
            <v>510121101000</v>
          </cell>
        </row>
        <row r="78">
          <cell r="A78" t="str">
            <v>540131607000</v>
          </cell>
        </row>
        <row r="79">
          <cell r="A79" t="str">
            <v>540131607000</v>
          </cell>
        </row>
        <row r="80">
          <cell r="A80" t="str">
            <v>540131607000</v>
          </cell>
        </row>
        <row r="81">
          <cell r="A81" t="str">
            <v>540131607000</v>
          </cell>
        </row>
        <row r="82">
          <cell r="A82" t="str">
            <v>540131607000</v>
          </cell>
        </row>
        <row r="83">
          <cell r="A83" t="str">
            <v>540131607000</v>
          </cell>
        </row>
        <row r="84">
          <cell r="A84" t="str">
            <v>540131607000</v>
          </cell>
        </row>
        <row r="85">
          <cell r="A85" t="str">
            <v>540131607000</v>
          </cell>
        </row>
        <row r="86">
          <cell r="A86" t="str">
            <v>540131607000</v>
          </cell>
        </row>
        <row r="87">
          <cell r="A87" t="str">
            <v>540131607000</v>
          </cell>
        </row>
        <row r="88">
          <cell r="A88" t="str">
            <v>510121101000</v>
          </cell>
        </row>
        <row r="89">
          <cell r="A89" t="str">
            <v>510121101000</v>
          </cell>
        </row>
        <row r="90">
          <cell r="A90" t="str">
            <v>510121101000</v>
          </cell>
        </row>
        <row r="91">
          <cell r="A91" t="str">
            <v>510121101000</v>
          </cell>
        </row>
        <row r="92">
          <cell r="A92" t="str">
            <v>510121101000</v>
          </cell>
        </row>
        <row r="93">
          <cell r="A93" t="str">
            <v>510121101000</v>
          </cell>
        </row>
        <row r="94">
          <cell r="A94" t="str">
            <v>510121101000</v>
          </cell>
        </row>
        <row r="95">
          <cell r="A95" t="str">
            <v>510121101000</v>
          </cell>
        </row>
        <row r="96">
          <cell r="A96" t="str">
            <v>540131607000</v>
          </cell>
        </row>
        <row r="97">
          <cell r="A97" t="str">
            <v>510121101000</v>
          </cell>
        </row>
        <row r="98">
          <cell r="A98" t="str">
            <v>510121101000</v>
          </cell>
        </row>
        <row r="99">
          <cell r="A99" t="str">
            <v>510121101000</v>
          </cell>
        </row>
        <row r="100">
          <cell r="A100" t="str">
            <v>510121101419</v>
          </cell>
        </row>
        <row r="101">
          <cell r="A101" t="str">
            <v>510121101000</v>
          </cell>
        </row>
        <row r="102">
          <cell r="A102" t="str">
            <v>510121101000</v>
          </cell>
        </row>
        <row r="103">
          <cell r="A103" t="str">
            <v>540131607000</v>
          </cell>
        </row>
        <row r="104">
          <cell r="A104" t="str">
            <v>540131607000</v>
          </cell>
        </row>
        <row r="105">
          <cell r="A105" t="str">
            <v>540131607000</v>
          </cell>
        </row>
        <row r="106">
          <cell r="A106" t="str">
            <v>510121101000</v>
          </cell>
        </row>
        <row r="107">
          <cell r="A107" t="str">
            <v>510121101000</v>
          </cell>
        </row>
        <row r="108">
          <cell r="A108" t="str">
            <v>540131607419</v>
          </cell>
        </row>
        <row r="109">
          <cell r="A109" t="str">
            <v>540131607000</v>
          </cell>
        </row>
        <row r="110">
          <cell r="A110" t="str">
            <v>510121101000</v>
          </cell>
        </row>
        <row r="111">
          <cell r="A111" t="str">
            <v>510121101000</v>
          </cell>
        </row>
        <row r="112">
          <cell r="A112" t="str">
            <v>540131607000</v>
          </cell>
        </row>
        <row r="113">
          <cell r="A113" t="str">
            <v>510121101000</v>
          </cell>
        </row>
        <row r="114">
          <cell r="A114" t="str">
            <v>510121101000</v>
          </cell>
        </row>
        <row r="115">
          <cell r="A115" t="str">
            <v>540131607000</v>
          </cell>
        </row>
        <row r="116">
          <cell r="A116" t="str">
            <v>540131607000</v>
          </cell>
        </row>
        <row r="117">
          <cell r="A117" t="str">
            <v>510121101000</v>
          </cell>
        </row>
        <row r="118">
          <cell r="A118" t="str">
            <v>510121201000</v>
          </cell>
        </row>
        <row r="119">
          <cell r="A119" t="str">
            <v>510121201000</v>
          </cell>
        </row>
        <row r="120">
          <cell r="A120" t="str">
            <v>510121201000</v>
          </cell>
        </row>
        <row r="121">
          <cell r="A121" t="str">
            <v>510121201000</v>
          </cell>
        </row>
        <row r="122">
          <cell r="A122" t="str">
            <v>510121201000</v>
          </cell>
        </row>
        <row r="123">
          <cell r="A123" t="str">
            <v>510121201000</v>
          </cell>
        </row>
        <row r="124">
          <cell r="A124" t="str">
            <v>510121201000</v>
          </cell>
        </row>
        <row r="125">
          <cell r="A125" t="str">
            <v>510121201000</v>
          </cell>
        </row>
        <row r="126">
          <cell r="A126" t="str">
            <v>510121201000</v>
          </cell>
        </row>
        <row r="127">
          <cell r="A127" t="str">
            <v>510121201000</v>
          </cell>
        </row>
        <row r="128">
          <cell r="A128" t="str">
            <v>510121201000</v>
          </cell>
        </row>
        <row r="129">
          <cell r="A129" t="str">
            <v>510121201000</v>
          </cell>
        </row>
        <row r="130">
          <cell r="A130" t="str">
            <v>510121201000</v>
          </cell>
        </row>
        <row r="131">
          <cell r="A131" t="str">
            <v>510121201000</v>
          </cell>
        </row>
        <row r="132">
          <cell r="A132" t="str">
            <v>510121201000</v>
          </cell>
        </row>
        <row r="133">
          <cell r="A133" t="str">
            <v>510121201000</v>
          </cell>
        </row>
        <row r="134">
          <cell r="A134" t="str">
            <v>510121201000</v>
          </cell>
        </row>
        <row r="135">
          <cell r="A135" t="str">
            <v>510121201000</v>
          </cell>
        </row>
        <row r="136">
          <cell r="A136" t="str">
            <v>510121201000</v>
          </cell>
        </row>
        <row r="137">
          <cell r="A137" t="str">
            <v>510121201000</v>
          </cell>
        </row>
        <row r="138">
          <cell r="A138" t="str">
            <v>510121201000</v>
          </cell>
        </row>
        <row r="139">
          <cell r="A139" t="str">
            <v>510121201000</v>
          </cell>
        </row>
        <row r="140">
          <cell r="A140" t="str">
            <v>510121201000</v>
          </cell>
        </row>
        <row r="141">
          <cell r="A141" t="str">
            <v>510121201000</v>
          </cell>
        </row>
        <row r="142">
          <cell r="A142" t="str">
            <v>510121201000</v>
          </cell>
        </row>
        <row r="143">
          <cell r="A143" t="str">
            <v>510121201000</v>
          </cell>
        </row>
        <row r="144">
          <cell r="A144" t="str">
            <v>510121201000</v>
          </cell>
        </row>
        <row r="145">
          <cell r="A145" t="str">
            <v>510121201000</v>
          </cell>
        </row>
        <row r="146">
          <cell r="A146" t="str">
            <v>510121201000</v>
          </cell>
        </row>
        <row r="147">
          <cell r="A147" t="str">
            <v>510121201000</v>
          </cell>
        </row>
        <row r="148">
          <cell r="A148" t="str">
            <v>510121201000</v>
          </cell>
        </row>
        <row r="149">
          <cell r="A149" t="str">
            <v>510121201000</v>
          </cell>
        </row>
        <row r="150">
          <cell r="A150" t="str">
            <v>510121201000</v>
          </cell>
        </row>
        <row r="151">
          <cell r="A151" t="str">
            <v>550121203000</v>
          </cell>
        </row>
        <row r="152">
          <cell r="A152" t="str">
            <v>550121203000</v>
          </cell>
        </row>
        <row r="153">
          <cell r="A153" t="str">
            <v>510121201000</v>
          </cell>
        </row>
        <row r="154">
          <cell r="A154" t="str">
            <v>510121201000</v>
          </cell>
        </row>
        <row r="155">
          <cell r="A155" t="str">
            <v>510121201000</v>
          </cell>
        </row>
        <row r="156">
          <cell r="A156" t="str">
            <v>550121203000</v>
          </cell>
        </row>
        <row r="157">
          <cell r="A157" t="str">
            <v>550121203000</v>
          </cell>
        </row>
        <row r="158">
          <cell r="A158" t="str">
            <v>510121201000</v>
          </cell>
        </row>
        <row r="159">
          <cell r="A159" t="str">
            <v>510121203000</v>
          </cell>
        </row>
        <row r="160">
          <cell r="A160" t="str">
            <v>550121203000</v>
          </cell>
        </row>
        <row r="161">
          <cell r="A161" t="str">
            <v>510121201000</v>
          </cell>
        </row>
        <row r="162">
          <cell r="A162" t="str">
            <v>510121201000</v>
          </cell>
        </row>
        <row r="163">
          <cell r="A163" t="str">
            <v>550121203000</v>
          </cell>
        </row>
        <row r="164">
          <cell r="A164" t="str">
            <v>550121203000</v>
          </cell>
        </row>
        <row r="165">
          <cell r="A165" t="str">
            <v>550121203000</v>
          </cell>
        </row>
        <row r="166">
          <cell r="A166" t="str">
            <v>550121203000</v>
          </cell>
        </row>
        <row r="167">
          <cell r="A167" t="str">
            <v>550121203000</v>
          </cell>
        </row>
        <row r="168">
          <cell r="A168" t="str">
            <v>550121203000</v>
          </cell>
        </row>
        <row r="169">
          <cell r="A169" t="str">
            <v>550121203000</v>
          </cell>
        </row>
        <row r="170">
          <cell r="A170" t="str">
            <v>550121203000</v>
          </cell>
        </row>
        <row r="171">
          <cell r="A171" t="str">
            <v>550121203000</v>
          </cell>
        </row>
        <row r="172">
          <cell r="A172" t="str">
            <v>550121203000</v>
          </cell>
        </row>
        <row r="173">
          <cell r="A173" t="str">
            <v>550121203000</v>
          </cell>
        </row>
        <row r="174">
          <cell r="A174" t="str">
            <v>550121203000</v>
          </cell>
        </row>
        <row r="175">
          <cell r="A175" t="str">
            <v>550121203000</v>
          </cell>
        </row>
        <row r="176">
          <cell r="A176" t="str">
            <v>550121203000</v>
          </cell>
        </row>
        <row r="177">
          <cell r="A177" t="str">
            <v>550121203000</v>
          </cell>
        </row>
        <row r="178">
          <cell r="A178" t="str">
            <v>550121203000</v>
          </cell>
        </row>
        <row r="179">
          <cell r="A179" t="str">
            <v>550121203000</v>
          </cell>
        </row>
        <row r="180">
          <cell r="A180" t="str">
            <v>550121203000</v>
          </cell>
        </row>
        <row r="181">
          <cell r="A181" t="str">
            <v>550121203000</v>
          </cell>
        </row>
        <row r="182">
          <cell r="A182" t="str">
            <v>550121203000</v>
          </cell>
        </row>
        <row r="183">
          <cell r="A183" t="str">
            <v>550121203000</v>
          </cell>
        </row>
        <row r="184">
          <cell r="A184" t="str">
            <v>550121203000</v>
          </cell>
        </row>
        <row r="185">
          <cell r="A185" t="str">
            <v>550121203000</v>
          </cell>
        </row>
        <row r="186">
          <cell r="A186" t="str">
            <v>550121203000</v>
          </cell>
        </row>
        <row r="187">
          <cell r="A187" t="str">
            <v>550121203000</v>
          </cell>
        </row>
        <row r="188">
          <cell r="A188" t="str">
            <v>550121203000</v>
          </cell>
        </row>
        <row r="189">
          <cell r="A189" t="str">
            <v>550121203000</v>
          </cell>
        </row>
        <row r="190">
          <cell r="A190" t="str">
            <v>550121203000</v>
          </cell>
        </row>
        <row r="191">
          <cell r="A191" t="str">
            <v>550121203000</v>
          </cell>
        </row>
        <row r="192">
          <cell r="A192" t="str">
            <v>510121203000</v>
          </cell>
        </row>
        <row r="193">
          <cell r="A193" t="str">
            <v>510121203000</v>
          </cell>
        </row>
        <row r="194">
          <cell r="A194" t="str">
            <v>550121203000</v>
          </cell>
        </row>
        <row r="195">
          <cell r="A195" t="str">
            <v>550121203000</v>
          </cell>
        </row>
        <row r="196">
          <cell r="A196" t="str">
            <v>550121203000</v>
          </cell>
        </row>
        <row r="197">
          <cell r="A197" t="str">
            <v>550121203000</v>
          </cell>
        </row>
        <row r="198">
          <cell r="A198" t="str">
            <v>550121203000</v>
          </cell>
        </row>
        <row r="199">
          <cell r="A199" t="str">
            <v>550121203000</v>
          </cell>
        </row>
        <row r="200">
          <cell r="A200" t="str">
            <v>510121203000</v>
          </cell>
        </row>
        <row r="201">
          <cell r="A201" t="str">
            <v>510121203000</v>
          </cell>
        </row>
        <row r="202">
          <cell r="A202" t="str">
            <v>550121203000</v>
          </cell>
        </row>
        <row r="203">
          <cell r="A203" t="str">
            <v>550121203000</v>
          </cell>
        </row>
        <row r="204">
          <cell r="A204" t="str">
            <v>550121203000</v>
          </cell>
        </row>
        <row r="205">
          <cell r="A205" t="str">
            <v>550121203000</v>
          </cell>
        </row>
        <row r="206">
          <cell r="A206" t="str">
            <v>550121203000</v>
          </cell>
        </row>
        <row r="207">
          <cell r="A207" t="str">
            <v>550121203000</v>
          </cell>
        </row>
        <row r="208">
          <cell r="A208" t="str">
            <v>550121203000</v>
          </cell>
        </row>
        <row r="209">
          <cell r="A209" t="str">
            <v>550121203000</v>
          </cell>
        </row>
        <row r="210">
          <cell r="A210" t="str">
            <v>550121203000</v>
          </cell>
        </row>
        <row r="211">
          <cell r="A211" t="str">
            <v>550121203000</v>
          </cell>
        </row>
        <row r="212">
          <cell r="A212" t="str">
            <v>550121203000</v>
          </cell>
        </row>
        <row r="213">
          <cell r="A213" t="str">
            <v>550121203000</v>
          </cell>
        </row>
        <row r="214">
          <cell r="A214" t="str">
            <v>550121203000</v>
          </cell>
        </row>
        <row r="215">
          <cell r="A215" t="str">
            <v>510121203000</v>
          </cell>
        </row>
        <row r="216">
          <cell r="A216" t="str">
            <v>550121203000</v>
          </cell>
        </row>
        <row r="217">
          <cell r="A217" t="str">
            <v>550121203000</v>
          </cell>
        </row>
        <row r="218">
          <cell r="A218" t="str">
            <v>550121203000</v>
          </cell>
        </row>
        <row r="219">
          <cell r="A219" t="str">
            <v>550121203000</v>
          </cell>
        </row>
        <row r="220">
          <cell r="A220" t="str">
            <v>550121203000</v>
          </cell>
        </row>
        <row r="221">
          <cell r="A221" t="str">
            <v>550121203000</v>
          </cell>
        </row>
        <row r="222">
          <cell r="A222" t="str">
            <v>550121203000</v>
          </cell>
        </row>
        <row r="223">
          <cell r="A223" t="str">
            <v>550121203000</v>
          </cell>
        </row>
        <row r="224">
          <cell r="A224" t="str">
            <v>550121203000</v>
          </cell>
        </row>
        <row r="225">
          <cell r="A225" t="str">
            <v>550121203000</v>
          </cell>
        </row>
        <row r="226">
          <cell r="A226" t="str">
            <v>550121203000</v>
          </cell>
        </row>
        <row r="227">
          <cell r="A227" t="str">
            <v>550121203000</v>
          </cell>
        </row>
        <row r="228">
          <cell r="A228" t="str">
            <v>550121203000</v>
          </cell>
        </row>
        <row r="229">
          <cell r="A229" t="str">
            <v>550121203000</v>
          </cell>
        </row>
        <row r="230">
          <cell r="A230" t="str">
            <v>550121203000</v>
          </cell>
        </row>
        <row r="231">
          <cell r="A231" t="str">
            <v>550121203000</v>
          </cell>
        </row>
        <row r="232">
          <cell r="A232" t="str">
            <v>550121203000</v>
          </cell>
        </row>
        <row r="233">
          <cell r="A233" t="str">
            <v>550121203000</v>
          </cell>
        </row>
        <row r="234">
          <cell r="A234" t="str">
            <v>550121203000</v>
          </cell>
        </row>
        <row r="235">
          <cell r="A235" t="str">
            <v>550121203000</v>
          </cell>
        </row>
        <row r="236">
          <cell r="A236" t="str">
            <v>550121203000</v>
          </cell>
        </row>
        <row r="237">
          <cell r="A237" t="str">
            <v>550121203000</v>
          </cell>
        </row>
        <row r="238">
          <cell r="A238" t="str">
            <v>550121203000</v>
          </cell>
        </row>
        <row r="239">
          <cell r="A239" t="str">
            <v>550121203000</v>
          </cell>
        </row>
        <row r="240">
          <cell r="A240" t="str">
            <v>550121203000</v>
          </cell>
        </row>
        <row r="241">
          <cell r="A241" t="str">
            <v>550121203000</v>
          </cell>
        </row>
        <row r="242">
          <cell r="A242" t="str">
            <v>550121203000</v>
          </cell>
        </row>
        <row r="243">
          <cell r="A243" t="str">
            <v>550121203000</v>
          </cell>
        </row>
        <row r="244">
          <cell r="A244" t="str">
            <v>550121203000</v>
          </cell>
        </row>
        <row r="245">
          <cell r="A245" t="str">
            <v>550121203000</v>
          </cell>
        </row>
        <row r="246">
          <cell r="A246" t="str">
            <v>550121203000</v>
          </cell>
        </row>
        <row r="247">
          <cell r="A247" t="str">
            <v>550121203000</v>
          </cell>
        </row>
        <row r="248">
          <cell r="A248" t="str">
            <v>510121203000</v>
          </cell>
        </row>
        <row r="249">
          <cell r="A249" t="str">
            <v>550121203000</v>
          </cell>
        </row>
        <row r="250">
          <cell r="A250" t="str">
            <v>550121203000</v>
          </cell>
        </row>
        <row r="251">
          <cell r="A251" t="str">
            <v>550121203000</v>
          </cell>
        </row>
        <row r="252">
          <cell r="A252" t="str">
            <v>550121203000</v>
          </cell>
        </row>
        <row r="253">
          <cell r="A253" t="str">
            <v>550121203000</v>
          </cell>
        </row>
        <row r="254">
          <cell r="A254" t="str">
            <v>550121203000</v>
          </cell>
        </row>
        <row r="255">
          <cell r="A255" t="str">
            <v>550121203000</v>
          </cell>
        </row>
        <row r="256">
          <cell r="A256" t="str">
            <v>550121203000</v>
          </cell>
        </row>
        <row r="257">
          <cell r="A257" t="str">
            <v>550121203000</v>
          </cell>
        </row>
        <row r="258">
          <cell r="A258" t="str">
            <v>550121203000</v>
          </cell>
        </row>
        <row r="259">
          <cell r="A259" t="str">
            <v>510121203000</v>
          </cell>
        </row>
        <row r="260">
          <cell r="A260" t="str">
            <v>550121203000</v>
          </cell>
        </row>
        <row r="261">
          <cell r="A261" t="str">
            <v>550121203000</v>
          </cell>
        </row>
        <row r="262">
          <cell r="A262" t="str">
            <v>550121203000</v>
          </cell>
        </row>
        <row r="263">
          <cell r="A263" t="str">
            <v>510121203000</v>
          </cell>
        </row>
        <row r="264">
          <cell r="A264" t="str">
            <v>550121203000</v>
          </cell>
        </row>
        <row r="265">
          <cell r="A265" t="str">
            <v>550121203000</v>
          </cell>
        </row>
        <row r="266">
          <cell r="A266" t="str">
            <v>550121203000</v>
          </cell>
        </row>
        <row r="267">
          <cell r="A267" t="str">
            <v>550121203000</v>
          </cell>
        </row>
        <row r="268">
          <cell r="A268" t="str">
            <v>550121203000</v>
          </cell>
        </row>
        <row r="269">
          <cell r="A269" t="str">
            <v>550121203000</v>
          </cell>
        </row>
        <row r="270">
          <cell r="A270" t="str">
            <v>550121203000</v>
          </cell>
        </row>
        <row r="271">
          <cell r="A271" t="str">
            <v>550121203000</v>
          </cell>
        </row>
        <row r="272">
          <cell r="A272" t="str">
            <v>550121203000</v>
          </cell>
        </row>
        <row r="273">
          <cell r="A273" t="str">
            <v>550121203000</v>
          </cell>
        </row>
        <row r="274">
          <cell r="A274" t="str">
            <v>550121203000</v>
          </cell>
        </row>
        <row r="275">
          <cell r="A275" t="str">
            <v>550121203000</v>
          </cell>
        </row>
        <row r="276">
          <cell r="A276" t="str">
            <v>550121203000</v>
          </cell>
        </row>
        <row r="277">
          <cell r="A277" t="str">
            <v>550121203000</v>
          </cell>
        </row>
        <row r="278">
          <cell r="A278" t="str">
            <v>550121203000</v>
          </cell>
        </row>
        <row r="279">
          <cell r="A279" t="str">
            <v>550121203000</v>
          </cell>
        </row>
        <row r="280">
          <cell r="A280" t="str">
            <v>550121203000</v>
          </cell>
        </row>
        <row r="281">
          <cell r="A281" t="str">
            <v>510121203000</v>
          </cell>
        </row>
        <row r="282">
          <cell r="A282" t="str">
            <v>550121203000</v>
          </cell>
        </row>
        <row r="283">
          <cell r="A283" t="str">
            <v>550121203000</v>
          </cell>
        </row>
        <row r="284">
          <cell r="A284" t="str">
            <v>550121203000</v>
          </cell>
        </row>
        <row r="285">
          <cell r="A285" t="str">
            <v>550121203000</v>
          </cell>
        </row>
        <row r="286">
          <cell r="A286" t="str">
            <v>550121203000</v>
          </cell>
        </row>
        <row r="287">
          <cell r="A287" t="str">
            <v>550121203000</v>
          </cell>
        </row>
        <row r="288">
          <cell r="A288" t="str">
            <v>510121203000</v>
          </cell>
        </row>
        <row r="289">
          <cell r="A289" t="str">
            <v>550121203000</v>
          </cell>
        </row>
        <row r="290">
          <cell r="A290" t="str">
            <v>550121203000</v>
          </cell>
        </row>
        <row r="291">
          <cell r="A291" t="str">
            <v>550121203000</v>
          </cell>
        </row>
        <row r="292">
          <cell r="A292" t="str">
            <v>550121203000</v>
          </cell>
        </row>
        <row r="293">
          <cell r="A293" t="str">
            <v>550121203000</v>
          </cell>
        </row>
        <row r="294">
          <cell r="A294" t="str">
            <v>550121203000</v>
          </cell>
        </row>
        <row r="295">
          <cell r="A295" t="str">
            <v>550121203000</v>
          </cell>
        </row>
        <row r="296">
          <cell r="A296" t="str">
            <v>550121203000</v>
          </cell>
        </row>
        <row r="297">
          <cell r="A297" t="str">
            <v>550121203000</v>
          </cell>
        </row>
        <row r="298">
          <cell r="A298" t="str">
            <v>550121203000</v>
          </cell>
        </row>
        <row r="299">
          <cell r="A299" t="str">
            <v>550121203000</v>
          </cell>
        </row>
        <row r="300">
          <cell r="A300" t="str">
            <v>550121203000</v>
          </cell>
        </row>
        <row r="301">
          <cell r="A301" t="str">
            <v>550121203000</v>
          </cell>
        </row>
        <row r="302">
          <cell r="A302" t="str">
            <v>550121203000</v>
          </cell>
        </row>
        <row r="303">
          <cell r="A303" t="str">
            <v>550121203000</v>
          </cell>
        </row>
        <row r="304">
          <cell r="A304" t="str">
            <v>550121203000</v>
          </cell>
        </row>
        <row r="305">
          <cell r="A305" t="str">
            <v>550121203000</v>
          </cell>
        </row>
        <row r="306">
          <cell r="A306" t="str">
            <v>550121203000</v>
          </cell>
        </row>
        <row r="307">
          <cell r="A307" t="str">
            <v>550121203000</v>
          </cell>
        </row>
        <row r="308">
          <cell r="A308" t="str">
            <v>550121203000</v>
          </cell>
        </row>
        <row r="309">
          <cell r="A309" t="str">
            <v>550121203000</v>
          </cell>
        </row>
        <row r="310">
          <cell r="A310" t="str">
            <v>550121203000</v>
          </cell>
        </row>
        <row r="311">
          <cell r="A311" t="str">
            <v>550121203000</v>
          </cell>
        </row>
        <row r="312">
          <cell r="A312" t="str">
            <v>550121203000</v>
          </cell>
        </row>
        <row r="313">
          <cell r="A313" t="str">
            <v>550121203000</v>
          </cell>
        </row>
        <row r="314">
          <cell r="A314" t="str">
            <v>550121203000</v>
          </cell>
        </row>
        <row r="315">
          <cell r="A315" t="str">
            <v>550121203000</v>
          </cell>
        </row>
        <row r="316">
          <cell r="A316" t="str">
            <v>550121203000</v>
          </cell>
        </row>
        <row r="317">
          <cell r="A317" t="str">
            <v>550121203000</v>
          </cell>
        </row>
        <row r="318">
          <cell r="A318" t="str">
            <v>550121203000</v>
          </cell>
        </row>
        <row r="319">
          <cell r="A319" t="str">
            <v>550121203000</v>
          </cell>
        </row>
        <row r="320">
          <cell r="A320" t="str">
            <v>550121203000</v>
          </cell>
        </row>
        <row r="321">
          <cell r="A321" t="str">
            <v>550121203000</v>
          </cell>
        </row>
        <row r="322">
          <cell r="A322" t="str">
            <v>550121203000</v>
          </cell>
        </row>
        <row r="323">
          <cell r="A323" t="str">
            <v>550121203000</v>
          </cell>
        </row>
        <row r="324">
          <cell r="A324" t="str">
            <v>550121203000</v>
          </cell>
        </row>
        <row r="325">
          <cell r="A325" t="str">
            <v>550121203000</v>
          </cell>
        </row>
        <row r="326">
          <cell r="A326" t="str">
            <v>550121203000</v>
          </cell>
        </row>
        <row r="327">
          <cell r="A327" t="str">
            <v>550121203000</v>
          </cell>
        </row>
        <row r="328">
          <cell r="A328" t="str">
            <v>550121203000</v>
          </cell>
        </row>
        <row r="329">
          <cell r="A329" t="str">
            <v>550121203000</v>
          </cell>
        </row>
        <row r="330">
          <cell r="A330" t="str">
            <v>550121203000</v>
          </cell>
        </row>
        <row r="331">
          <cell r="A331" t="str">
            <v>550121203000</v>
          </cell>
        </row>
        <row r="332">
          <cell r="A332" t="str">
            <v>550121203000</v>
          </cell>
        </row>
        <row r="333">
          <cell r="A333" t="str">
            <v>550121203000</v>
          </cell>
        </row>
        <row r="334">
          <cell r="A334" t="str">
            <v>550121203000</v>
          </cell>
        </row>
        <row r="335">
          <cell r="A335" t="str">
            <v>550121203000</v>
          </cell>
        </row>
        <row r="336">
          <cell r="A336" t="str">
            <v>550121203000</v>
          </cell>
        </row>
        <row r="337">
          <cell r="A337" t="str">
            <v>550121203000</v>
          </cell>
        </row>
        <row r="338">
          <cell r="A338" t="str">
            <v>550121203000</v>
          </cell>
        </row>
        <row r="339">
          <cell r="A339" t="str">
            <v>550121203000</v>
          </cell>
        </row>
        <row r="340">
          <cell r="A340" t="str">
            <v>550121203000</v>
          </cell>
        </row>
        <row r="341">
          <cell r="A341" t="str">
            <v>550121203000</v>
          </cell>
        </row>
        <row r="342">
          <cell r="A342" t="str">
            <v>550121203000</v>
          </cell>
        </row>
        <row r="343">
          <cell r="A343" t="str">
            <v>550121203000</v>
          </cell>
        </row>
        <row r="344">
          <cell r="A344" t="str">
            <v>550121203000</v>
          </cell>
        </row>
        <row r="345">
          <cell r="A345" t="str">
            <v>550121203000</v>
          </cell>
        </row>
        <row r="346">
          <cell r="A346" t="str">
            <v>550121203000</v>
          </cell>
        </row>
        <row r="347">
          <cell r="A347" t="str">
            <v>550121203000</v>
          </cell>
        </row>
        <row r="348">
          <cell r="A348" t="str">
            <v>550121203000</v>
          </cell>
        </row>
        <row r="349">
          <cell r="A349" t="str">
            <v>550121203000</v>
          </cell>
        </row>
        <row r="350">
          <cell r="A350" t="str">
            <v>550121203000</v>
          </cell>
        </row>
        <row r="351">
          <cell r="A351" t="str">
            <v>510121203000</v>
          </cell>
        </row>
        <row r="352">
          <cell r="A352" t="str">
            <v>550121203000</v>
          </cell>
        </row>
        <row r="353">
          <cell r="A353" t="str">
            <v>550121203000</v>
          </cell>
        </row>
        <row r="354">
          <cell r="A354" t="str">
            <v>550121203000</v>
          </cell>
        </row>
        <row r="355">
          <cell r="A355" t="str">
            <v>550121203000</v>
          </cell>
        </row>
        <row r="356">
          <cell r="A356" t="str">
            <v>550121203000</v>
          </cell>
        </row>
        <row r="357">
          <cell r="A357" t="str">
            <v>550121203000</v>
          </cell>
        </row>
        <row r="358">
          <cell r="A358" t="str">
            <v>550121203000</v>
          </cell>
        </row>
        <row r="359">
          <cell r="A359" t="str">
            <v>550121203000</v>
          </cell>
        </row>
        <row r="360">
          <cell r="A360" t="str">
            <v>550121203000</v>
          </cell>
        </row>
        <row r="361">
          <cell r="A361" t="str">
            <v>550121203000</v>
          </cell>
        </row>
        <row r="362">
          <cell r="A362" t="str">
            <v>550121203000</v>
          </cell>
        </row>
        <row r="363">
          <cell r="A363" t="str">
            <v>550121203000</v>
          </cell>
        </row>
        <row r="364">
          <cell r="A364" t="str">
            <v>510121203000</v>
          </cell>
        </row>
        <row r="365">
          <cell r="A365" t="str">
            <v>550121203000</v>
          </cell>
        </row>
        <row r="366">
          <cell r="A366" t="str">
            <v>550121203000</v>
          </cell>
        </row>
        <row r="367">
          <cell r="A367" t="str">
            <v>550121203000</v>
          </cell>
        </row>
        <row r="368">
          <cell r="A368" t="str">
            <v>550121203000</v>
          </cell>
        </row>
        <row r="369">
          <cell r="A369" t="str">
            <v>550121203000</v>
          </cell>
        </row>
        <row r="370">
          <cell r="A370" t="str">
            <v>510121201000</v>
          </cell>
        </row>
        <row r="371">
          <cell r="A371" t="str">
            <v>510121201000</v>
          </cell>
        </row>
        <row r="372">
          <cell r="A372" t="str">
            <v>510121201000</v>
          </cell>
        </row>
        <row r="373">
          <cell r="A373" t="str">
            <v>550121203000</v>
          </cell>
        </row>
        <row r="374">
          <cell r="A374" t="str">
            <v>510121203000</v>
          </cell>
        </row>
        <row r="375">
          <cell r="A375" t="str">
            <v>550121203000</v>
          </cell>
        </row>
        <row r="376">
          <cell r="A376" t="str">
            <v>550121203000</v>
          </cell>
        </row>
        <row r="377">
          <cell r="A377" t="str">
            <v>550121203000</v>
          </cell>
        </row>
        <row r="378">
          <cell r="A378" t="str">
            <v>550121203000</v>
          </cell>
        </row>
        <row r="379">
          <cell r="A379" t="str">
            <v>550121203000</v>
          </cell>
        </row>
        <row r="380">
          <cell r="A380" t="str">
            <v>510121201000</v>
          </cell>
        </row>
        <row r="381">
          <cell r="A381" t="str">
            <v>550121203000</v>
          </cell>
        </row>
        <row r="382">
          <cell r="A382" t="str">
            <v>550121203000</v>
          </cell>
        </row>
        <row r="383">
          <cell r="A383" t="str">
            <v>550121203000</v>
          </cell>
        </row>
        <row r="384">
          <cell r="A384" t="str">
            <v>510121203000</v>
          </cell>
        </row>
        <row r="385">
          <cell r="A385" t="str">
            <v>510121203000</v>
          </cell>
        </row>
        <row r="386">
          <cell r="A386" t="str">
            <v>550121203000</v>
          </cell>
        </row>
        <row r="387">
          <cell r="A387" t="str">
            <v>510121201000</v>
          </cell>
        </row>
        <row r="388">
          <cell r="A388" t="str">
            <v>550121203000</v>
          </cell>
        </row>
        <row r="389">
          <cell r="A389" t="str">
            <v>510121201000</v>
          </cell>
        </row>
        <row r="390">
          <cell r="A390" t="str">
            <v>550121203000</v>
          </cell>
        </row>
        <row r="391">
          <cell r="A391" t="str">
            <v>510121201000</v>
          </cell>
        </row>
        <row r="392">
          <cell r="A392" t="str">
            <v>550138325000</v>
          </cell>
        </row>
        <row r="393">
          <cell r="A393" t="str">
            <v>550121203000</v>
          </cell>
        </row>
        <row r="394">
          <cell r="A394" t="str">
            <v>550121203000</v>
          </cell>
        </row>
        <row r="395">
          <cell r="A395" t="str">
            <v>550121203000</v>
          </cell>
        </row>
        <row r="396">
          <cell r="A396" t="str">
            <v>550121203000</v>
          </cell>
        </row>
        <row r="397">
          <cell r="A397" t="str">
            <v>550121203000</v>
          </cell>
        </row>
        <row r="398">
          <cell r="A398" t="str">
            <v>550121203000</v>
          </cell>
        </row>
        <row r="399">
          <cell r="A399" t="str">
            <v>550121203000</v>
          </cell>
        </row>
        <row r="400">
          <cell r="A400" t="str">
            <v>510121203000</v>
          </cell>
        </row>
        <row r="401">
          <cell r="A401" t="str">
            <v>510121203000</v>
          </cell>
        </row>
        <row r="402">
          <cell r="A402" t="str">
            <v>550121203000</v>
          </cell>
        </row>
        <row r="403">
          <cell r="A403" t="str">
            <v>510121203000</v>
          </cell>
        </row>
        <row r="404">
          <cell r="A404" t="str">
            <v>510121203000</v>
          </cell>
        </row>
        <row r="405">
          <cell r="A405" t="str">
            <v>550121203000</v>
          </cell>
        </row>
        <row r="406">
          <cell r="A406" t="str">
            <v>510121203000</v>
          </cell>
        </row>
        <row r="407">
          <cell r="A407" t="str">
            <v>510121203000</v>
          </cell>
        </row>
        <row r="408">
          <cell r="A408" t="str">
            <v>510121203000</v>
          </cell>
        </row>
        <row r="409">
          <cell r="A409" t="str">
            <v>550121203000</v>
          </cell>
        </row>
        <row r="410">
          <cell r="A410" t="str">
            <v>510121203000</v>
          </cell>
        </row>
        <row r="411">
          <cell r="A411" t="str">
            <v>510121203000</v>
          </cell>
        </row>
        <row r="412">
          <cell r="A412" t="str">
            <v>550121203000</v>
          </cell>
        </row>
        <row r="413">
          <cell r="A413" t="str">
            <v>550121203000</v>
          </cell>
        </row>
        <row r="414">
          <cell r="A414" t="str">
            <v>550121203000</v>
          </cell>
        </row>
        <row r="415">
          <cell r="A415" t="str">
            <v>550121203000</v>
          </cell>
        </row>
        <row r="416">
          <cell r="A416" t="str">
            <v>550121203000</v>
          </cell>
        </row>
        <row r="417">
          <cell r="A417" t="str">
            <v>550121203000</v>
          </cell>
        </row>
        <row r="418">
          <cell r="A418" t="str">
            <v>550121203000</v>
          </cell>
        </row>
        <row r="419">
          <cell r="A419" t="str">
            <v>550121203000</v>
          </cell>
        </row>
        <row r="420">
          <cell r="A420" t="str">
            <v>550121203000</v>
          </cell>
        </row>
        <row r="421">
          <cell r="A421" t="str">
            <v>550121203000</v>
          </cell>
        </row>
        <row r="422">
          <cell r="A422" t="str">
            <v>550121203000</v>
          </cell>
        </row>
        <row r="423">
          <cell r="A423" t="str">
            <v>550121203000</v>
          </cell>
        </row>
        <row r="424">
          <cell r="A424" t="str">
            <v>550121203000</v>
          </cell>
        </row>
        <row r="425">
          <cell r="A425" t="str">
            <v>550121203000</v>
          </cell>
        </row>
        <row r="426">
          <cell r="A426" t="str">
            <v>510121201000</v>
          </cell>
        </row>
        <row r="427">
          <cell r="A427" t="str">
            <v>510121201000</v>
          </cell>
        </row>
        <row r="428">
          <cell r="A428" t="str">
            <v>510121201000</v>
          </cell>
        </row>
        <row r="429">
          <cell r="A429" t="str">
            <v>510121201000</v>
          </cell>
        </row>
        <row r="430">
          <cell r="A430" t="str">
            <v>510121201000</v>
          </cell>
        </row>
        <row r="431">
          <cell r="A431" t="str">
            <v>510121201000</v>
          </cell>
        </row>
        <row r="432">
          <cell r="A432" t="str">
            <v>510121201000</v>
          </cell>
        </row>
        <row r="433">
          <cell r="A433" t="str">
            <v>510121201000</v>
          </cell>
        </row>
        <row r="434">
          <cell r="A434" t="str">
            <v>510121201000</v>
          </cell>
        </row>
        <row r="435">
          <cell r="A435" t="str">
            <v>510121201000</v>
          </cell>
        </row>
        <row r="436">
          <cell r="A436" t="str">
            <v>550121203000</v>
          </cell>
        </row>
        <row r="437">
          <cell r="A437" t="str">
            <v>510121203000</v>
          </cell>
        </row>
        <row r="438">
          <cell r="A438" t="str">
            <v>510121203000</v>
          </cell>
        </row>
        <row r="439">
          <cell r="A439" t="str">
            <v>510121203000</v>
          </cell>
        </row>
        <row r="440">
          <cell r="A440" t="str">
            <v>510121201000</v>
          </cell>
        </row>
        <row r="441">
          <cell r="A441" t="str">
            <v>510121201000</v>
          </cell>
        </row>
        <row r="442">
          <cell r="A442" t="str">
            <v>510121201000</v>
          </cell>
        </row>
        <row r="443">
          <cell r="A443" t="str">
            <v>510121201000</v>
          </cell>
        </row>
        <row r="444">
          <cell r="A444" t="str">
            <v>510121201000</v>
          </cell>
        </row>
        <row r="445">
          <cell r="A445" t="str">
            <v>510121201000</v>
          </cell>
        </row>
        <row r="446">
          <cell r="A446" t="str">
            <v>510121201000</v>
          </cell>
        </row>
        <row r="447">
          <cell r="A447" t="str">
            <v>510121203000</v>
          </cell>
        </row>
        <row r="448">
          <cell r="A448" t="str">
            <v>510121203000</v>
          </cell>
        </row>
        <row r="449">
          <cell r="A449" t="str">
            <v>550121203000</v>
          </cell>
        </row>
        <row r="450">
          <cell r="A450" t="str">
            <v>550121203000</v>
          </cell>
        </row>
        <row r="451">
          <cell r="A451" t="str">
            <v>550121203000</v>
          </cell>
        </row>
        <row r="452">
          <cell r="A452" t="str">
            <v>510121203000</v>
          </cell>
        </row>
        <row r="453">
          <cell r="A453" t="str">
            <v>550121203000</v>
          </cell>
        </row>
        <row r="454">
          <cell r="A454" t="str">
            <v>510121203000</v>
          </cell>
        </row>
        <row r="455">
          <cell r="A455" t="str">
            <v>550121203000</v>
          </cell>
        </row>
        <row r="456">
          <cell r="A456" t="str">
            <v>510121201000</v>
          </cell>
        </row>
        <row r="457">
          <cell r="A457" t="str">
            <v>510121201000</v>
          </cell>
        </row>
        <row r="458">
          <cell r="A458" t="str">
            <v>550121203000</v>
          </cell>
        </row>
        <row r="459">
          <cell r="A459" t="str">
            <v>550121203000</v>
          </cell>
        </row>
        <row r="460">
          <cell r="A460" t="str">
            <v>510121201000</v>
          </cell>
        </row>
        <row r="461">
          <cell r="A461" t="str">
            <v>550121203000</v>
          </cell>
        </row>
        <row r="462">
          <cell r="A462" t="str">
            <v>510121201000</v>
          </cell>
        </row>
        <row r="463">
          <cell r="A463" t="str">
            <v>550121203000</v>
          </cell>
        </row>
        <row r="464">
          <cell r="A464" t="str">
            <v>550121203000</v>
          </cell>
        </row>
        <row r="465">
          <cell r="A465" t="str">
            <v>510121201000</v>
          </cell>
        </row>
        <row r="466">
          <cell r="A466" t="str">
            <v>550121203000</v>
          </cell>
        </row>
        <row r="467">
          <cell r="A467" t="str">
            <v>510121201000</v>
          </cell>
        </row>
        <row r="468">
          <cell r="A468" t="str">
            <v>550121203000</v>
          </cell>
        </row>
        <row r="469">
          <cell r="A469" t="str">
            <v>550121203000</v>
          </cell>
        </row>
        <row r="470">
          <cell r="A470" t="str">
            <v>550121203000</v>
          </cell>
        </row>
        <row r="471">
          <cell r="A471" t="str">
            <v>550121203000</v>
          </cell>
        </row>
        <row r="472">
          <cell r="A472" t="str">
            <v>510121203000</v>
          </cell>
        </row>
        <row r="473">
          <cell r="A473" t="str">
            <v>550121203000</v>
          </cell>
        </row>
        <row r="474">
          <cell r="A474" t="str">
            <v>510121203000</v>
          </cell>
        </row>
        <row r="475">
          <cell r="A475" t="str">
            <v>550121203000</v>
          </cell>
        </row>
        <row r="476">
          <cell r="A476" t="str">
            <v>510121203000</v>
          </cell>
        </row>
        <row r="477">
          <cell r="A477" t="str">
            <v>550121203000</v>
          </cell>
        </row>
        <row r="478">
          <cell r="A478" t="str">
            <v>550121203000</v>
          </cell>
        </row>
        <row r="479">
          <cell r="A479" t="str">
            <v>510121203000</v>
          </cell>
        </row>
        <row r="480">
          <cell r="A480" t="str">
            <v>550121203000</v>
          </cell>
        </row>
        <row r="481">
          <cell r="A481" t="str">
            <v>510121203000</v>
          </cell>
        </row>
        <row r="482">
          <cell r="A482" t="str">
            <v>550121203000</v>
          </cell>
        </row>
        <row r="483">
          <cell r="A483" t="str">
            <v>510121203000</v>
          </cell>
        </row>
        <row r="484">
          <cell r="A484" t="str">
            <v>550121203000</v>
          </cell>
        </row>
        <row r="485">
          <cell r="A485" t="str">
            <v>510121203000</v>
          </cell>
        </row>
        <row r="486">
          <cell r="A486" t="str">
            <v>550121203000</v>
          </cell>
        </row>
        <row r="487">
          <cell r="A487" t="str">
            <v>510121203000</v>
          </cell>
        </row>
        <row r="488">
          <cell r="A488" t="str">
            <v>550121203000</v>
          </cell>
        </row>
        <row r="489">
          <cell r="A489" t="str">
            <v>550121203000</v>
          </cell>
        </row>
        <row r="490">
          <cell r="A490" t="str">
            <v>510121203000</v>
          </cell>
        </row>
        <row r="491">
          <cell r="A491" t="str">
            <v>550121203000</v>
          </cell>
        </row>
        <row r="492">
          <cell r="A492" t="str">
            <v>550121203000</v>
          </cell>
        </row>
        <row r="493">
          <cell r="A493" t="str">
            <v>550121203000</v>
          </cell>
        </row>
        <row r="494">
          <cell r="A494" t="str">
            <v>510121203000</v>
          </cell>
        </row>
        <row r="495">
          <cell r="A495" t="str">
            <v>550121203000</v>
          </cell>
        </row>
        <row r="496">
          <cell r="A496" t="str">
            <v>510121203000</v>
          </cell>
        </row>
        <row r="497">
          <cell r="A497" t="str">
            <v>550121203000</v>
          </cell>
        </row>
        <row r="498">
          <cell r="A498" t="str">
            <v>510121203000</v>
          </cell>
        </row>
        <row r="499">
          <cell r="A499" t="str">
            <v>550121203000</v>
          </cell>
        </row>
        <row r="500">
          <cell r="A500" t="str">
            <v>510121203000</v>
          </cell>
        </row>
        <row r="501">
          <cell r="A501" t="str">
            <v>550121203000</v>
          </cell>
        </row>
        <row r="502">
          <cell r="A502" t="str">
            <v>510121201000</v>
          </cell>
        </row>
        <row r="503">
          <cell r="A503" t="str">
            <v>550121203000</v>
          </cell>
        </row>
        <row r="504">
          <cell r="A504" t="str">
            <v>510121201000</v>
          </cell>
        </row>
        <row r="505">
          <cell r="A505" t="str">
            <v>550121203000</v>
          </cell>
        </row>
        <row r="506">
          <cell r="A506" t="str">
            <v>510121201000</v>
          </cell>
        </row>
        <row r="507">
          <cell r="A507" t="str">
            <v>550121203000</v>
          </cell>
        </row>
        <row r="508">
          <cell r="A508" t="str">
            <v>510121201000</v>
          </cell>
        </row>
        <row r="509">
          <cell r="A509" t="str">
            <v>550121203000</v>
          </cell>
        </row>
        <row r="510">
          <cell r="A510" t="str">
            <v>510121201000</v>
          </cell>
        </row>
        <row r="511">
          <cell r="A511" t="str">
            <v>550121203000</v>
          </cell>
        </row>
        <row r="512">
          <cell r="A512" t="str">
            <v>510121201000</v>
          </cell>
        </row>
        <row r="513">
          <cell r="A513" t="str">
            <v>550121203000</v>
          </cell>
        </row>
        <row r="514">
          <cell r="A514" t="str">
            <v>510121201000</v>
          </cell>
        </row>
        <row r="515">
          <cell r="A515" t="str">
            <v>550121203000</v>
          </cell>
        </row>
        <row r="516">
          <cell r="A516" t="str">
            <v>510121201000</v>
          </cell>
        </row>
        <row r="517">
          <cell r="A517" t="str">
            <v>550121203000</v>
          </cell>
        </row>
        <row r="518">
          <cell r="A518" t="str">
            <v>510121201000</v>
          </cell>
        </row>
        <row r="519">
          <cell r="A519" t="str">
            <v>550121203000</v>
          </cell>
        </row>
        <row r="520">
          <cell r="A520" t="str">
            <v>510121201000</v>
          </cell>
        </row>
        <row r="521">
          <cell r="A521" t="str">
            <v>550121203000</v>
          </cell>
        </row>
        <row r="522">
          <cell r="A522" t="str">
            <v>510121201000</v>
          </cell>
        </row>
        <row r="523">
          <cell r="A523" t="str">
            <v>550121203000</v>
          </cell>
        </row>
        <row r="524">
          <cell r="A524" t="str">
            <v>510121201000</v>
          </cell>
        </row>
        <row r="525">
          <cell r="A525" t="str">
            <v>550121203000</v>
          </cell>
        </row>
        <row r="526">
          <cell r="A526" t="str">
            <v>510121201000</v>
          </cell>
        </row>
        <row r="527">
          <cell r="A527" t="str">
            <v>550121203000</v>
          </cell>
        </row>
        <row r="528">
          <cell r="A528" t="str">
            <v>550121203000</v>
          </cell>
        </row>
        <row r="529">
          <cell r="A529" t="str">
            <v>550121203000</v>
          </cell>
        </row>
        <row r="530">
          <cell r="A530" t="str">
            <v>550121203000</v>
          </cell>
        </row>
        <row r="531">
          <cell r="A531" t="str">
            <v>550121203000</v>
          </cell>
        </row>
        <row r="532">
          <cell r="A532" t="str">
            <v>550121203000</v>
          </cell>
        </row>
        <row r="533">
          <cell r="A533" t="str">
            <v>550121203000</v>
          </cell>
        </row>
        <row r="534">
          <cell r="A534" t="str">
            <v>550121203000</v>
          </cell>
        </row>
        <row r="535">
          <cell r="A535" t="str">
            <v>510121201000</v>
          </cell>
        </row>
        <row r="536">
          <cell r="A536" t="str">
            <v>510121201000</v>
          </cell>
        </row>
        <row r="537">
          <cell r="A537" t="str">
            <v>550121203000</v>
          </cell>
        </row>
        <row r="538">
          <cell r="A538" t="str">
            <v>510121203000</v>
          </cell>
        </row>
        <row r="539">
          <cell r="A539" t="str">
            <v>510121201000</v>
          </cell>
        </row>
        <row r="540">
          <cell r="A540" t="str">
            <v>510121201000</v>
          </cell>
        </row>
        <row r="541">
          <cell r="A541" t="str">
            <v>510121201000</v>
          </cell>
        </row>
        <row r="542">
          <cell r="A542" t="str">
            <v>510121201000</v>
          </cell>
        </row>
        <row r="543">
          <cell r="A543" t="str">
            <v>510121201000</v>
          </cell>
        </row>
        <row r="544">
          <cell r="A544" t="str">
            <v>510121201000</v>
          </cell>
        </row>
        <row r="545">
          <cell r="A545" t="str">
            <v>510121201000</v>
          </cell>
        </row>
        <row r="546">
          <cell r="A546" t="str">
            <v>510121201000</v>
          </cell>
        </row>
        <row r="547">
          <cell r="A547" t="str">
            <v>510121201000</v>
          </cell>
        </row>
        <row r="548">
          <cell r="A548" t="str">
            <v>510121201000</v>
          </cell>
        </row>
        <row r="549">
          <cell r="A549" t="str">
            <v>510121201000</v>
          </cell>
        </row>
        <row r="550">
          <cell r="A550" t="str">
            <v>510121201000</v>
          </cell>
        </row>
        <row r="551">
          <cell r="A551" t="str">
            <v>510121201000</v>
          </cell>
        </row>
        <row r="552">
          <cell r="A552" t="str">
            <v>510121201000</v>
          </cell>
        </row>
        <row r="553">
          <cell r="A553" t="str">
            <v>510121201000</v>
          </cell>
        </row>
        <row r="554">
          <cell r="A554" t="str">
            <v>510121201000</v>
          </cell>
        </row>
        <row r="555">
          <cell r="A555" t="str">
            <v>510121201000</v>
          </cell>
        </row>
        <row r="556">
          <cell r="A556" t="str">
            <v>510121201000</v>
          </cell>
        </row>
        <row r="557">
          <cell r="A557" t="str">
            <v>510121201000</v>
          </cell>
        </row>
        <row r="558">
          <cell r="A558" t="str">
            <v>550121203000</v>
          </cell>
        </row>
        <row r="559">
          <cell r="A559" t="str">
            <v>550121203000</v>
          </cell>
        </row>
        <row r="560">
          <cell r="A560" t="str">
            <v>550121203000</v>
          </cell>
        </row>
        <row r="561">
          <cell r="A561" t="str">
            <v>550121203000</v>
          </cell>
        </row>
        <row r="562">
          <cell r="A562" t="str">
            <v>550121203000</v>
          </cell>
        </row>
        <row r="563">
          <cell r="A563" t="str">
            <v>550121203000</v>
          </cell>
        </row>
        <row r="564">
          <cell r="A564" t="str">
            <v>550121203000</v>
          </cell>
        </row>
        <row r="565">
          <cell r="A565" t="str">
            <v>550121203000</v>
          </cell>
        </row>
        <row r="566">
          <cell r="A566" t="str">
            <v>550121203000</v>
          </cell>
        </row>
        <row r="567">
          <cell r="A567" t="str">
            <v>550121203000</v>
          </cell>
        </row>
        <row r="568">
          <cell r="A568" t="str">
            <v>550121203000</v>
          </cell>
        </row>
        <row r="569">
          <cell r="A569" t="str">
            <v>510121203000</v>
          </cell>
        </row>
        <row r="570">
          <cell r="A570" t="str">
            <v>550121203000</v>
          </cell>
        </row>
        <row r="571">
          <cell r="A571" t="str">
            <v>550121203000</v>
          </cell>
        </row>
        <row r="572">
          <cell r="A572" t="str">
            <v>550121203000</v>
          </cell>
        </row>
        <row r="573">
          <cell r="A573" t="str">
            <v>550121203000</v>
          </cell>
        </row>
        <row r="574">
          <cell r="A574" t="str">
            <v>510121203000</v>
          </cell>
        </row>
        <row r="575">
          <cell r="A575" t="str">
            <v>550121203000</v>
          </cell>
        </row>
        <row r="576">
          <cell r="A576" t="str">
            <v>550121203000</v>
          </cell>
        </row>
        <row r="577">
          <cell r="A577" t="str">
            <v>550121203000</v>
          </cell>
        </row>
        <row r="578">
          <cell r="A578" t="str">
            <v>550121203000</v>
          </cell>
        </row>
        <row r="579">
          <cell r="A579" t="str">
            <v>550121203000</v>
          </cell>
        </row>
        <row r="580">
          <cell r="A580" t="str">
            <v>510121203000</v>
          </cell>
        </row>
        <row r="581">
          <cell r="A581" t="str">
            <v>550121203000</v>
          </cell>
        </row>
        <row r="582">
          <cell r="A582" t="str">
            <v>510121203000</v>
          </cell>
        </row>
        <row r="583">
          <cell r="A583" t="str">
            <v>550121203000</v>
          </cell>
        </row>
        <row r="584">
          <cell r="A584" t="str">
            <v>510121203000</v>
          </cell>
        </row>
        <row r="585">
          <cell r="A585" t="str">
            <v>550121203000</v>
          </cell>
        </row>
        <row r="586">
          <cell r="A586" t="str">
            <v>550121203000</v>
          </cell>
        </row>
        <row r="587">
          <cell r="A587" t="str">
            <v>550121203000</v>
          </cell>
        </row>
        <row r="588">
          <cell r="A588" t="str">
            <v>550121203000</v>
          </cell>
        </row>
        <row r="589">
          <cell r="A589" t="str">
            <v>550121203000</v>
          </cell>
        </row>
        <row r="590">
          <cell r="A590" t="str">
            <v>550121203000</v>
          </cell>
        </row>
        <row r="591">
          <cell r="A591" t="str">
            <v>550121203000</v>
          </cell>
        </row>
        <row r="592">
          <cell r="A592" t="str">
            <v>550121203000</v>
          </cell>
        </row>
        <row r="593">
          <cell r="A593" t="str">
            <v>550121203000</v>
          </cell>
        </row>
        <row r="594">
          <cell r="A594" t="str">
            <v>550121203000</v>
          </cell>
        </row>
        <row r="595">
          <cell r="A595" t="str">
            <v>550121203000</v>
          </cell>
        </row>
        <row r="596">
          <cell r="A596" t="str">
            <v>550121203000</v>
          </cell>
        </row>
        <row r="597">
          <cell r="A597" t="str">
            <v>550121203000</v>
          </cell>
        </row>
        <row r="598">
          <cell r="A598" t="str">
            <v>550121203000</v>
          </cell>
        </row>
        <row r="599">
          <cell r="A599" t="str">
            <v>550121203000</v>
          </cell>
        </row>
        <row r="600">
          <cell r="A600" t="str">
            <v>550121203000</v>
          </cell>
        </row>
        <row r="601">
          <cell r="A601" t="str">
            <v>550121203000</v>
          </cell>
        </row>
        <row r="602">
          <cell r="A602" t="str">
            <v>550121203000</v>
          </cell>
        </row>
        <row r="603">
          <cell r="A603" t="str">
            <v>550138407000</v>
          </cell>
        </row>
        <row r="604">
          <cell r="A604" t="str">
            <v>550121203000</v>
          </cell>
        </row>
        <row r="605">
          <cell r="A605" t="str">
            <v>550121203000</v>
          </cell>
        </row>
        <row r="606">
          <cell r="A606" t="str">
            <v>510121201000</v>
          </cell>
        </row>
        <row r="607">
          <cell r="A607" t="str">
            <v>550121203000</v>
          </cell>
        </row>
        <row r="608">
          <cell r="A608" t="str">
            <v>510121201000</v>
          </cell>
        </row>
        <row r="609">
          <cell r="A609" t="str">
            <v>550121203000</v>
          </cell>
        </row>
        <row r="610">
          <cell r="A610" t="str">
            <v>550121203000</v>
          </cell>
        </row>
        <row r="611">
          <cell r="A611" t="str">
            <v>510121201000</v>
          </cell>
        </row>
        <row r="612">
          <cell r="A612" t="str">
            <v>550121203000</v>
          </cell>
        </row>
        <row r="613">
          <cell r="A613" t="str">
            <v>510121201000</v>
          </cell>
        </row>
        <row r="614">
          <cell r="A614" t="str">
            <v>550121203000</v>
          </cell>
        </row>
        <row r="615">
          <cell r="A615" t="str">
            <v>550121203000</v>
          </cell>
        </row>
        <row r="616">
          <cell r="A616" t="str">
            <v>550121203000</v>
          </cell>
        </row>
        <row r="617">
          <cell r="A617" t="str">
            <v>550121203000</v>
          </cell>
        </row>
        <row r="618">
          <cell r="A618" t="str">
            <v>550121203000</v>
          </cell>
        </row>
        <row r="619">
          <cell r="A619" t="str">
            <v>510121203000</v>
          </cell>
        </row>
        <row r="620">
          <cell r="A620" t="str">
            <v>550121203000</v>
          </cell>
        </row>
        <row r="621">
          <cell r="A621" t="str">
            <v>510121203000</v>
          </cell>
        </row>
        <row r="622">
          <cell r="A622" t="str">
            <v>550121203000</v>
          </cell>
        </row>
        <row r="623">
          <cell r="A623" t="str">
            <v>550121203000</v>
          </cell>
        </row>
        <row r="624">
          <cell r="A624" t="str">
            <v>510121203000</v>
          </cell>
        </row>
        <row r="625">
          <cell r="A625" t="str">
            <v>550121203000</v>
          </cell>
        </row>
        <row r="626">
          <cell r="A626" t="str">
            <v>510121203000</v>
          </cell>
        </row>
        <row r="627">
          <cell r="A627" t="str">
            <v>550121203000</v>
          </cell>
        </row>
        <row r="628">
          <cell r="A628" t="str">
            <v>510121203000</v>
          </cell>
        </row>
        <row r="629">
          <cell r="A629" t="str">
            <v>550121203000</v>
          </cell>
        </row>
        <row r="630">
          <cell r="A630" t="str">
            <v>510121203000</v>
          </cell>
        </row>
        <row r="631">
          <cell r="A631" t="str">
            <v>550121203000</v>
          </cell>
        </row>
        <row r="632">
          <cell r="A632" t="str">
            <v>550121203000</v>
          </cell>
        </row>
        <row r="633">
          <cell r="A633" t="str">
            <v>510121203000</v>
          </cell>
        </row>
        <row r="634">
          <cell r="A634" t="str">
            <v>550121203000</v>
          </cell>
        </row>
        <row r="635">
          <cell r="A635" t="str">
            <v>550121203000</v>
          </cell>
        </row>
        <row r="636">
          <cell r="A636" t="str">
            <v>510121203000</v>
          </cell>
        </row>
        <row r="637">
          <cell r="A637" t="str">
            <v>550121203000</v>
          </cell>
        </row>
        <row r="638">
          <cell r="A638" t="str">
            <v>510121203000</v>
          </cell>
        </row>
        <row r="639">
          <cell r="A639" t="str">
            <v>550121203000</v>
          </cell>
        </row>
        <row r="640">
          <cell r="A640" t="str">
            <v>510121203000</v>
          </cell>
        </row>
        <row r="641">
          <cell r="A641" t="str">
            <v>550121203000</v>
          </cell>
        </row>
        <row r="642">
          <cell r="A642" t="str">
            <v>510121203000</v>
          </cell>
        </row>
        <row r="643">
          <cell r="A643" t="str">
            <v>550121203000</v>
          </cell>
        </row>
        <row r="644">
          <cell r="A644" t="str">
            <v>510121203000</v>
          </cell>
        </row>
        <row r="645">
          <cell r="A645" t="str">
            <v>550121203000</v>
          </cell>
        </row>
        <row r="646">
          <cell r="A646" t="str">
            <v>510121203000</v>
          </cell>
        </row>
        <row r="647">
          <cell r="A647" t="str">
            <v>550121203000</v>
          </cell>
        </row>
        <row r="648">
          <cell r="A648" t="str">
            <v>550121203000</v>
          </cell>
        </row>
        <row r="649">
          <cell r="A649" t="str">
            <v>550121203000</v>
          </cell>
        </row>
        <row r="650">
          <cell r="A650" t="str">
            <v>550121203000</v>
          </cell>
        </row>
        <row r="651">
          <cell r="A651" t="str">
            <v>550121203000</v>
          </cell>
        </row>
        <row r="652">
          <cell r="A652" t="str">
            <v>550121203000</v>
          </cell>
        </row>
        <row r="653">
          <cell r="A653" t="str">
            <v>550121203000</v>
          </cell>
        </row>
        <row r="654">
          <cell r="A654" t="str">
            <v>550121203000</v>
          </cell>
        </row>
        <row r="655">
          <cell r="A655" t="str">
            <v>550121203000</v>
          </cell>
        </row>
        <row r="656">
          <cell r="A656" t="str">
            <v>550121203000</v>
          </cell>
        </row>
        <row r="657">
          <cell r="A657" t="str">
            <v>550121203000</v>
          </cell>
        </row>
        <row r="658">
          <cell r="A658" t="str">
            <v>550121203000</v>
          </cell>
        </row>
        <row r="659">
          <cell r="A659" t="str">
            <v>550121203000</v>
          </cell>
        </row>
        <row r="660">
          <cell r="A660" t="str">
            <v>550121203000</v>
          </cell>
        </row>
        <row r="661">
          <cell r="A661" t="str">
            <v>510121201000</v>
          </cell>
        </row>
        <row r="662">
          <cell r="A662" t="str">
            <v>550121203000</v>
          </cell>
        </row>
        <row r="663">
          <cell r="A663" t="str">
            <v>550121203000</v>
          </cell>
        </row>
        <row r="664">
          <cell r="A664" t="str">
            <v>550121203000</v>
          </cell>
        </row>
        <row r="665">
          <cell r="A665" t="str">
            <v>550121203000</v>
          </cell>
        </row>
        <row r="666">
          <cell r="A666" t="str">
            <v>550121203000</v>
          </cell>
        </row>
        <row r="667">
          <cell r="A667" t="str">
            <v>550121203000</v>
          </cell>
        </row>
        <row r="668">
          <cell r="A668" t="str">
            <v>540131607000</v>
          </cell>
        </row>
        <row r="669">
          <cell r="A669" t="str">
            <v>540131607000</v>
          </cell>
        </row>
        <row r="670">
          <cell r="A670" t="str">
            <v>510121602319</v>
          </cell>
        </row>
        <row r="671">
          <cell r="A671" t="str">
            <v>540131811319</v>
          </cell>
        </row>
        <row r="672">
          <cell r="A672" t="str">
            <v>540131903319</v>
          </cell>
        </row>
        <row r="673">
          <cell r="A673" t="str">
            <v>540131610319</v>
          </cell>
        </row>
        <row r="674">
          <cell r="A674" t="str">
            <v>550131807319</v>
          </cell>
        </row>
        <row r="675">
          <cell r="A675" t="str">
            <v>550131807319</v>
          </cell>
        </row>
        <row r="676">
          <cell r="A676" t="str">
            <v>540131607000</v>
          </cell>
        </row>
        <row r="677">
          <cell r="A677" t="str">
            <v>510121601000</v>
          </cell>
        </row>
        <row r="678">
          <cell r="A678" t="str">
            <v>540131607000</v>
          </cell>
        </row>
        <row r="679">
          <cell r="A679" t="str">
            <v>540131607000</v>
          </cell>
        </row>
        <row r="680">
          <cell r="A680" t="str">
            <v>540131607999</v>
          </cell>
        </row>
        <row r="681">
          <cell r="A681" t="str">
            <v>540131607999</v>
          </cell>
        </row>
        <row r="682">
          <cell r="A682" t="str">
            <v>540131607999</v>
          </cell>
        </row>
        <row r="683">
          <cell r="A683" t="str">
            <v>510121601000</v>
          </cell>
        </row>
        <row r="684">
          <cell r="A684" t="str">
            <v>510121601000</v>
          </cell>
        </row>
        <row r="685">
          <cell r="A685" t="str">
            <v>510121601999</v>
          </cell>
        </row>
        <row r="686">
          <cell r="A686" t="str">
            <v>540131607999</v>
          </cell>
        </row>
        <row r="687">
          <cell r="A687" t="str">
            <v>540131607999</v>
          </cell>
        </row>
        <row r="688">
          <cell r="A688" t="str">
            <v>540131607999</v>
          </cell>
        </row>
        <row r="689">
          <cell r="A689" t="str">
            <v>510121601999</v>
          </cell>
        </row>
        <row r="690">
          <cell r="A690" t="str">
            <v>540131607999</v>
          </cell>
        </row>
        <row r="691">
          <cell r="A691" t="str">
            <v>540131607999</v>
          </cell>
        </row>
        <row r="692">
          <cell r="A692" t="str">
            <v>540131607999</v>
          </cell>
        </row>
        <row r="693">
          <cell r="A693" t="str">
            <v>540131607999</v>
          </cell>
        </row>
        <row r="694">
          <cell r="A694" t="str">
            <v>540131607999</v>
          </cell>
        </row>
        <row r="695">
          <cell r="A695" t="str">
            <v>510121601999</v>
          </cell>
        </row>
        <row r="696">
          <cell r="A696" t="str">
            <v>510121601999</v>
          </cell>
        </row>
        <row r="697">
          <cell r="A697" t="str">
            <v>510121601999</v>
          </cell>
        </row>
        <row r="698">
          <cell r="A698" t="str">
            <v>510121601999</v>
          </cell>
        </row>
        <row r="699">
          <cell r="A699" t="str">
            <v>510121601999</v>
          </cell>
        </row>
        <row r="700">
          <cell r="A700" t="str">
            <v>540121601999</v>
          </cell>
        </row>
        <row r="701">
          <cell r="A701" t="str">
            <v>540121601999</v>
          </cell>
        </row>
        <row r="702">
          <cell r="A702" t="str">
            <v>540121601999</v>
          </cell>
        </row>
        <row r="703">
          <cell r="A703" t="str">
            <v>540121601999</v>
          </cell>
        </row>
        <row r="704">
          <cell r="A704" t="str">
            <v>540121601999</v>
          </cell>
        </row>
        <row r="705">
          <cell r="A705" t="str">
            <v>540121601999</v>
          </cell>
        </row>
        <row r="706">
          <cell r="A706" t="str">
            <v>540121601999</v>
          </cell>
        </row>
        <row r="707">
          <cell r="A707" t="str">
            <v>540121601999</v>
          </cell>
        </row>
        <row r="708">
          <cell r="A708" t="str">
            <v>540121601999</v>
          </cell>
        </row>
        <row r="709">
          <cell r="A709" t="str">
            <v>540121601999</v>
          </cell>
        </row>
        <row r="710">
          <cell r="A710" t="str">
            <v>540121601999</v>
          </cell>
        </row>
        <row r="711">
          <cell r="A711" t="str">
            <v>540121601999</v>
          </cell>
        </row>
        <row r="712">
          <cell r="A712" t="str">
            <v>540131607999</v>
          </cell>
        </row>
        <row r="713">
          <cell r="A713" t="str">
            <v>540132007000</v>
          </cell>
        </row>
        <row r="714">
          <cell r="A714" t="str">
            <v>540131607000</v>
          </cell>
        </row>
        <row r="715">
          <cell r="A715" t="str">
            <v>540131607000</v>
          </cell>
        </row>
        <row r="716">
          <cell r="A716" t="str">
            <v>540131607000</v>
          </cell>
        </row>
        <row r="717">
          <cell r="A717" t="str">
            <v>540131607000</v>
          </cell>
        </row>
        <row r="718">
          <cell r="A718" t="str">
            <v>540131607000</v>
          </cell>
        </row>
        <row r="719">
          <cell r="A719" t="str">
            <v>540131607000</v>
          </cell>
        </row>
        <row r="720">
          <cell r="A720" t="str">
            <v>540131607000</v>
          </cell>
        </row>
        <row r="721">
          <cell r="A721" t="str">
            <v>540131607000</v>
          </cell>
        </row>
        <row r="722">
          <cell r="A722" t="str">
            <v>540131607000</v>
          </cell>
        </row>
        <row r="723">
          <cell r="A723" t="str">
            <v>540131607000</v>
          </cell>
        </row>
        <row r="724">
          <cell r="A724" t="str">
            <v>540131607000</v>
          </cell>
        </row>
        <row r="725">
          <cell r="A725" t="str">
            <v>540131607709</v>
          </cell>
        </row>
        <row r="726">
          <cell r="A726" t="str">
            <v>540131607710</v>
          </cell>
        </row>
        <row r="727">
          <cell r="A727" t="str">
            <v>540131607319</v>
          </cell>
        </row>
        <row r="728">
          <cell r="A728" t="str">
            <v>540131607710</v>
          </cell>
        </row>
        <row r="729">
          <cell r="A729" t="str">
            <v>540131607710</v>
          </cell>
        </row>
        <row r="730">
          <cell r="A730" t="str">
            <v>540131607709</v>
          </cell>
        </row>
        <row r="731">
          <cell r="A731" t="str">
            <v>540131607319</v>
          </cell>
        </row>
        <row r="732">
          <cell r="A732" t="str">
            <v>540131607314</v>
          </cell>
        </row>
        <row r="733">
          <cell r="A733" t="str">
            <v>540131607420</v>
          </cell>
        </row>
        <row r="734">
          <cell r="A734" t="str">
            <v>540131607420</v>
          </cell>
        </row>
        <row r="735">
          <cell r="A735" t="str">
            <v>540131607000</v>
          </cell>
        </row>
        <row r="736">
          <cell r="A736" t="str">
            <v>410131005000</v>
          </cell>
        </row>
        <row r="737">
          <cell r="A737" t="str">
            <v>410131003000</v>
          </cell>
        </row>
        <row r="738">
          <cell r="A738" t="str">
            <v>410131005000</v>
          </cell>
        </row>
        <row r="739">
          <cell r="A739" t="str">
            <v>410131003000</v>
          </cell>
        </row>
        <row r="740">
          <cell r="A740" t="str">
            <v>410131001000</v>
          </cell>
        </row>
        <row r="741">
          <cell r="A741" t="str">
            <v>410131001000</v>
          </cell>
        </row>
        <row r="742">
          <cell r="A742" t="str">
            <v>410131103000</v>
          </cell>
        </row>
        <row r="743">
          <cell r="A743" t="str">
            <v>410131103000</v>
          </cell>
        </row>
        <row r="744">
          <cell r="A744" t="str">
            <v>540131607000</v>
          </cell>
        </row>
        <row r="745">
          <cell r="A745" t="str">
            <v>540131607000</v>
          </cell>
        </row>
        <row r="746">
          <cell r="A746" t="str">
            <v>540131607000</v>
          </cell>
        </row>
        <row r="747">
          <cell r="A747" t="str">
            <v>540131607000</v>
          </cell>
        </row>
        <row r="748">
          <cell r="A748" t="str">
            <v>540131607000</v>
          </cell>
        </row>
        <row r="749">
          <cell r="A749" t="str">
            <v>540131607000</v>
          </cell>
        </row>
        <row r="750">
          <cell r="A750" t="str">
            <v>540131607000</v>
          </cell>
        </row>
        <row r="751">
          <cell r="A751" t="str">
            <v>540131607000</v>
          </cell>
        </row>
        <row r="752">
          <cell r="A752" t="str">
            <v>540131607000</v>
          </cell>
        </row>
        <row r="753">
          <cell r="A753" t="str">
            <v>540131607000</v>
          </cell>
        </row>
        <row r="754">
          <cell r="A754" t="str">
            <v>540131607000</v>
          </cell>
        </row>
        <row r="755">
          <cell r="A755" t="str">
            <v>540131607709</v>
          </cell>
        </row>
        <row r="756">
          <cell r="A756" t="str">
            <v>540131607710</v>
          </cell>
        </row>
        <row r="757">
          <cell r="A757" t="str">
            <v>540131607710</v>
          </cell>
        </row>
        <row r="758">
          <cell r="A758" t="str">
            <v>540131607710</v>
          </cell>
        </row>
        <row r="759">
          <cell r="A759" t="str">
            <v>540131607709</v>
          </cell>
        </row>
        <row r="760">
          <cell r="A760" t="str">
            <v>540131607319</v>
          </cell>
        </row>
        <row r="761">
          <cell r="A761" t="str">
            <v>540131607314</v>
          </cell>
        </row>
        <row r="762">
          <cell r="A762" t="str">
            <v>540131607000</v>
          </cell>
        </row>
        <row r="763">
          <cell r="A763" t="str">
            <v>540131607000</v>
          </cell>
        </row>
        <row r="764">
          <cell r="A764" t="str">
            <v>540131607000</v>
          </cell>
        </row>
        <row r="765">
          <cell r="A765" t="str">
            <v>540131607000</v>
          </cell>
        </row>
        <row r="766">
          <cell r="A766" t="str">
            <v>540131607000</v>
          </cell>
        </row>
        <row r="767">
          <cell r="A767" t="str">
            <v>540131607000</v>
          </cell>
        </row>
        <row r="768">
          <cell r="A768" t="str">
            <v>540131607000</v>
          </cell>
        </row>
        <row r="769">
          <cell r="A769" t="str">
            <v>540131607000</v>
          </cell>
        </row>
        <row r="770">
          <cell r="A770" t="str">
            <v>540131607000</v>
          </cell>
        </row>
        <row r="771">
          <cell r="A771" t="str">
            <v>540131607000</v>
          </cell>
        </row>
        <row r="772">
          <cell r="A772" t="str">
            <v>540131607000</v>
          </cell>
        </row>
        <row r="773">
          <cell r="A773" t="str">
            <v>540131607000</v>
          </cell>
        </row>
        <row r="774">
          <cell r="A774" t="str">
            <v>540131607709</v>
          </cell>
        </row>
        <row r="775">
          <cell r="A775" t="str">
            <v>540131607710</v>
          </cell>
        </row>
        <row r="776">
          <cell r="A776" t="str">
            <v>540131607710</v>
          </cell>
        </row>
        <row r="777">
          <cell r="A777" t="str">
            <v>540131607710</v>
          </cell>
        </row>
        <row r="778">
          <cell r="A778" t="str">
            <v>540131607709</v>
          </cell>
        </row>
        <row r="779">
          <cell r="A779" t="str">
            <v>540131607319</v>
          </cell>
        </row>
        <row r="780">
          <cell r="A780" t="str">
            <v>540131607314</v>
          </cell>
        </row>
        <row r="781">
          <cell r="A781" t="str">
            <v>540131607000</v>
          </cell>
        </row>
        <row r="782">
          <cell r="A782" t="str">
            <v>540131607000</v>
          </cell>
        </row>
        <row r="783">
          <cell r="A783" t="str">
            <v>540131607000</v>
          </cell>
        </row>
        <row r="784">
          <cell r="A784" t="str">
            <v>540131607000</v>
          </cell>
        </row>
        <row r="785">
          <cell r="A785" t="str">
            <v>540131607000</v>
          </cell>
        </row>
        <row r="786">
          <cell r="A786" t="str">
            <v>540131607000</v>
          </cell>
        </row>
        <row r="787">
          <cell r="A787" t="str">
            <v>540131607000</v>
          </cell>
        </row>
        <row r="788">
          <cell r="A788" t="str">
            <v>540131607000</v>
          </cell>
        </row>
        <row r="789">
          <cell r="A789" t="str">
            <v>540131607000</v>
          </cell>
        </row>
        <row r="790">
          <cell r="A790" t="str">
            <v>540131607000</v>
          </cell>
        </row>
        <row r="791">
          <cell r="A791" t="str">
            <v>540131607000</v>
          </cell>
        </row>
        <row r="792">
          <cell r="A792" t="str">
            <v>540131607000</v>
          </cell>
        </row>
        <row r="793">
          <cell r="A793" t="str">
            <v>540131607709</v>
          </cell>
        </row>
        <row r="794">
          <cell r="A794" t="str">
            <v>540131607710</v>
          </cell>
        </row>
        <row r="795">
          <cell r="A795" t="str">
            <v>540131607710</v>
          </cell>
        </row>
        <row r="796">
          <cell r="A796" t="str">
            <v>540131607710</v>
          </cell>
        </row>
        <row r="797">
          <cell r="A797" t="str">
            <v>540131607709</v>
          </cell>
        </row>
        <row r="798">
          <cell r="A798" t="str">
            <v>540131607319</v>
          </cell>
        </row>
        <row r="799">
          <cell r="A799" t="str">
            <v>540131607314</v>
          </cell>
        </row>
        <row r="800">
          <cell r="A800" t="str">
            <v>540131607000</v>
          </cell>
        </row>
        <row r="801">
          <cell r="A801" t="str">
            <v>540131607000</v>
          </cell>
        </row>
        <row r="802">
          <cell r="A802" t="str">
            <v>540131607000</v>
          </cell>
        </row>
        <row r="803">
          <cell r="A803" t="str">
            <v>540131607000</v>
          </cell>
        </row>
        <row r="804">
          <cell r="A804" t="str">
            <v>540131607000</v>
          </cell>
        </row>
        <row r="805">
          <cell r="A805" t="str">
            <v>540131607000</v>
          </cell>
        </row>
        <row r="806">
          <cell r="A806" t="str">
            <v>540131607000</v>
          </cell>
        </row>
        <row r="807">
          <cell r="A807" t="str">
            <v>540131607000</v>
          </cell>
        </row>
        <row r="808">
          <cell r="A808" t="str">
            <v>540131607000</v>
          </cell>
        </row>
        <row r="809">
          <cell r="A809" t="str">
            <v>540131607000</v>
          </cell>
        </row>
        <row r="810">
          <cell r="A810" t="str">
            <v>540131607000</v>
          </cell>
        </row>
        <row r="811">
          <cell r="A811" t="str">
            <v>540131607000</v>
          </cell>
        </row>
        <row r="812">
          <cell r="A812" t="str">
            <v>540131607709</v>
          </cell>
        </row>
        <row r="813">
          <cell r="A813" t="str">
            <v>540131607710</v>
          </cell>
        </row>
        <row r="814">
          <cell r="A814" t="str">
            <v>540131607710</v>
          </cell>
        </row>
        <row r="815">
          <cell r="A815" t="str">
            <v>540131607710</v>
          </cell>
        </row>
        <row r="816">
          <cell r="A816" t="str">
            <v>540131607709</v>
          </cell>
        </row>
        <row r="817">
          <cell r="A817" t="str">
            <v>540131607319</v>
          </cell>
        </row>
        <row r="818">
          <cell r="A818" t="str">
            <v>540131607314</v>
          </cell>
        </row>
        <row r="819">
          <cell r="A819" t="str">
            <v>540131607000</v>
          </cell>
        </row>
        <row r="820">
          <cell r="A820" t="str">
            <v>410141001504</v>
          </cell>
        </row>
        <row r="821">
          <cell r="A821" t="str">
            <v>410141224532</v>
          </cell>
        </row>
        <row r="822">
          <cell r="A822" t="str">
            <v>410141001506</v>
          </cell>
        </row>
        <row r="823">
          <cell r="A823" t="str">
            <v>410542311000</v>
          </cell>
        </row>
        <row r="824">
          <cell r="A824" t="str">
            <v>410141201514</v>
          </cell>
        </row>
        <row r="825">
          <cell r="A825" t="str">
            <v>410141201516</v>
          </cell>
        </row>
        <row r="826">
          <cell r="A826" t="str">
            <v>410141201515</v>
          </cell>
        </row>
        <row r="827">
          <cell r="A827" t="str">
            <v>410141201513</v>
          </cell>
        </row>
        <row r="828">
          <cell r="A828" t="str">
            <v>410141224517</v>
          </cell>
        </row>
        <row r="829">
          <cell r="A829" t="str">
            <v>410141101500</v>
          </cell>
        </row>
        <row r="830">
          <cell r="A830" t="str">
            <v>410141101506</v>
          </cell>
        </row>
        <row r="831">
          <cell r="A831" t="str">
            <v>410141101504</v>
          </cell>
        </row>
        <row r="832">
          <cell r="A832" t="str">
            <v>410141101500</v>
          </cell>
        </row>
        <row r="833">
          <cell r="A833" t="str">
            <v>410141101504</v>
          </cell>
        </row>
        <row r="834">
          <cell r="A834" t="str">
            <v>410141101505</v>
          </cell>
        </row>
        <row r="835">
          <cell r="A835" t="str">
            <v>410141101506</v>
          </cell>
        </row>
        <row r="836">
          <cell r="A836" t="str">
            <v>410141201514</v>
          </cell>
        </row>
        <row r="837">
          <cell r="A837" t="str">
            <v>410141201515</v>
          </cell>
        </row>
        <row r="838">
          <cell r="A838" t="str">
            <v>410141201516</v>
          </cell>
        </row>
        <row r="839">
          <cell r="A839" t="str">
            <v>410141201518</v>
          </cell>
        </row>
        <row r="840">
          <cell r="A840" t="str">
            <v>410142303000</v>
          </cell>
        </row>
        <row r="841">
          <cell r="A841" t="str">
            <v>410142303000</v>
          </cell>
        </row>
        <row r="842">
          <cell r="A842" t="str">
            <v>410141001505</v>
          </cell>
        </row>
        <row r="843">
          <cell r="A843" t="str">
            <v>410141001501</v>
          </cell>
        </row>
        <row r="844">
          <cell r="A844" t="str">
            <v>410541512547</v>
          </cell>
        </row>
        <row r="845">
          <cell r="A845" t="str">
            <v>410541201518</v>
          </cell>
        </row>
        <row r="846">
          <cell r="A846" t="str">
            <v>410542303000</v>
          </cell>
        </row>
        <row r="847">
          <cell r="A847" t="str">
            <v>410141101501</v>
          </cell>
        </row>
        <row r="848">
          <cell r="A848" t="str">
            <v>410141224505</v>
          </cell>
        </row>
        <row r="849">
          <cell r="A849" t="str">
            <v>410141101500</v>
          </cell>
        </row>
        <row r="850">
          <cell r="A850" t="str">
            <v>410142311000</v>
          </cell>
        </row>
        <row r="851">
          <cell r="A851" t="str">
            <v>410141101506</v>
          </cell>
        </row>
        <row r="852">
          <cell r="A852" t="str">
            <v>410141101505</v>
          </cell>
        </row>
        <row r="853">
          <cell r="A853" t="str">
            <v>410141224517</v>
          </cell>
        </row>
        <row r="854">
          <cell r="A854" t="str">
            <v>410141224532</v>
          </cell>
        </row>
        <row r="855">
          <cell r="A855" t="str">
            <v>410141201514</v>
          </cell>
        </row>
        <row r="856">
          <cell r="A856" t="str">
            <v>410141201513</v>
          </cell>
        </row>
        <row r="857">
          <cell r="A857" t="str">
            <v>410141001506</v>
          </cell>
        </row>
        <row r="858">
          <cell r="A858" t="str">
            <v>410141101010</v>
          </cell>
        </row>
        <row r="859">
          <cell r="A859" t="str">
            <v>410141001501</v>
          </cell>
        </row>
        <row r="860">
          <cell r="A860" t="str">
            <v>410141001505</v>
          </cell>
        </row>
        <row r="861">
          <cell r="A861" t="str">
            <v>410141201515</v>
          </cell>
        </row>
        <row r="862">
          <cell r="A862" t="str">
            <v>410141201516</v>
          </cell>
        </row>
        <row r="863">
          <cell r="A863" t="str">
            <v>410141201518</v>
          </cell>
        </row>
        <row r="864">
          <cell r="A864" t="str">
            <v>410141201519</v>
          </cell>
        </row>
        <row r="865">
          <cell r="A865" t="str">
            <v>410541001501</v>
          </cell>
        </row>
        <row r="866">
          <cell r="A866" t="str">
            <v>410541001505</v>
          </cell>
        </row>
        <row r="867">
          <cell r="A867" t="str">
            <v>410541001506</v>
          </cell>
        </row>
        <row r="868">
          <cell r="A868" t="str">
            <v>410541224532</v>
          </cell>
        </row>
        <row r="869">
          <cell r="A869" t="str">
            <v>410141101501</v>
          </cell>
        </row>
        <row r="870">
          <cell r="A870" t="str">
            <v>410141305643</v>
          </cell>
        </row>
        <row r="871">
          <cell r="A871" t="str">
            <v>410541224505</v>
          </cell>
        </row>
        <row r="872">
          <cell r="A872" t="str">
            <v>410541101010</v>
          </cell>
        </row>
        <row r="873">
          <cell r="A873" t="str">
            <v>410141221504</v>
          </cell>
        </row>
        <row r="874">
          <cell r="A874" t="str">
            <v>410541221504</v>
          </cell>
        </row>
        <row r="875">
          <cell r="A875" t="str">
            <v>410141224515</v>
          </cell>
        </row>
        <row r="876">
          <cell r="A876" t="str">
            <v>410541305643</v>
          </cell>
        </row>
        <row r="877">
          <cell r="A877" t="str">
            <v>410142303000</v>
          </cell>
        </row>
        <row r="878">
          <cell r="A878" t="str">
            <v>410141101514</v>
          </cell>
        </row>
        <row r="879">
          <cell r="A879" t="str">
            <v>410141101515</v>
          </cell>
        </row>
        <row r="880">
          <cell r="A880" t="str">
            <v>410141101516</v>
          </cell>
        </row>
        <row r="881">
          <cell r="A881" t="str">
            <v>410141101518</v>
          </cell>
        </row>
        <row r="882">
          <cell r="A882" t="str">
            <v>410141101519</v>
          </cell>
        </row>
        <row r="883">
          <cell r="A883" t="str">
            <v>410541001504</v>
          </cell>
        </row>
        <row r="884">
          <cell r="A884" t="str">
            <v>410541810000</v>
          </cell>
        </row>
        <row r="885">
          <cell r="A885" t="str">
            <v>410541801000</v>
          </cell>
        </row>
        <row r="886">
          <cell r="A886" t="str">
            <v>410541803000</v>
          </cell>
        </row>
        <row r="887">
          <cell r="A887" t="str">
            <v>410541810000</v>
          </cell>
        </row>
        <row r="888">
          <cell r="A888" t="str">
            <v>410541805000</v>
          </cell>
        </row>
        <row r="889">
          <cell r="A889" t="str">
            <v>410541801000</v>
          </cell>
        </row>
        <row r="890">
          <cell r="A890" t="str">
            <v>410541801000</v>
          </cell>
        </row>
        <row r="891">
          <cell r="A891" t="str">
            <v>410541810000</v>
          </cell>
        </row>
        <row r="892">
          <cell r="A892" t="str">
            <v>410541803000</v>
          </cell>
        </row>
        <row r="893">
          <cell r="A893" t="str">
            <v>410541805000</v>
          </cell>
        </row>
        <row r="894">
          <cell r="A894" t="str">
            <v>410541804000</v>
          </cell>
        </row>
        <row r="895">
          <cell r="A895" t="str">
            <v>410541001504</v>
          </cell>
        </row>
        <row r="896">
          <cell r="A896" t="str">
            <v>410541224532</v>
          </cell>
        </row>
        <row r="897">
          <cell r="A897" t="str">
            <v>410541001506</v>
          </cell>
        </row>
        <row r="898">
          <cell r="A898" t="str">
            <v>410551101004</v>
          </cell>
        </row>
        <row r="899">
          <cell r="A899" t="str">
            <v>410532130680</v>
          </cell>
        </row>
        <row r="900">
          <cell r="A900" t="str">
            <v>410541201514</v>
          </cell>
        </row>
        <row r="901">
          <cell r="A901" t="str">
            <v>410541201516</v>
          </cell>
        </row>
        <row r="902">
          <cell r="A902" t="str">
            <v>410541201515</v>
          </cell>
        </row>
        <row r="903">
          <cell r="A903" t="str">
            <v>410541201513</v>
          </cell>
        </row>
        <row r="904">
          <cell r="A904" t="str">
            <v>410541224517</v>
          </cell>
        </row>
        <row r="905">
          <cell r="A905" t="str">
            <v>410541101506</v>
          </cell>
        </row>
        <row r="906">
          <cell r="A906" t="str">
            <v>410541101500</v>
          </cell>
        </row>
        <row r="907">
          <cell r="A907" t="str">
            <v>410541101504</v>
          </cell>
        </row>
        <row r="908">
          <cell r="A908" t="str">
            <v>410542303000</v>
          </cell>
        </row>
        <row r="909">
          <cell r="A909" t="str">
            <v>410542325000</v>
          </cell>
        </row>
        <row r="910">
          <cell r="A910" t="str">
            <v>410541305645</v>
          </cell>
        </row>
        <row r="911">
          <cell r="A911" t="str">
            <v>410542302541</v>
          </cell>
        </row>
        <row r="912">
          <cell r="A912" t="str">
            <v>410541305646</v>
          </cell>
        </row>
        <row r="913">
          <cell r="A913" t="str">
            <v>410541305644</v>
          </cell>
        </row>
        <row r="914">
          <cell r="A914" t="str">
            <v>410541306650</v>
          </cell>
        </row>
        <row r="915">
          <cell r="A915" t="str">
            <v>410542303000</v>
          </cell>
        </row>
        <row r="916">
          <cell r="A916" t="str">
            <v>410541516547</v>
          </cell>
        </row>
        <row r="917">
          <cell r="A917" t="str">
            <v>410541305642</v>
          </cell>
        </row>
        <row r="918">
          <cell r="A918" t="str">
            <v>410541305643</v>
          </cell>
        </row>
        <row r="919">
          <cell r="A919" t="str">
            <v>410541703000</v>
          </cell>
        </row>
        <row r="920">
          <cell r="A920" t="str">
            <v>410541224000</v>
          </cell>
        </row>
        <row r="921">
          <cell r="A921" t="str">
            <v>410541306649</v>
          </cell>
        </row>
        <row r="922">
          <cell r="A922" t="str">
            <v>410541806000</v>
          </cell>
        </row>
        <row r="923">
          <cell r="A923" t="str">
            <v>410541001501</v>
          </cell>
        </row>
        <row r="924">
          <cell r="A924" t="str">
            <v>410541201518</v>
          </cell>
        </row>
        <row r="925">
          <cell r="A925" t="str">
            <v>410541303636</v>
          </cell>
        </row>
        <row r="926">
          <cell r="A926" t="str">
            <v>410541205000</v>
          </cell>
        </row>
        <row r="927">
          <cell r="A927" t="str">
            <v>410541101501</v>
          </cell>
        </row>
        <row r="928">
          <cell r="A928" t="str">
            <v>410541305650</v>
          </cell>
        </row>
        <row r="929">
          <cell r="A929" t="str">
            <v>410541001505</v>
          </cell>
        </row>
        <row r="930">
          <cell r="A930" t="str">
            <v>410532130680</v>
          </cell>
        </row>
        <row r="931">
          <cell r="A931" t="str">
            <v>410541305645</v>
          </cell>
        </row>
        <row r="932">
          <cell r="A932" t="str">
            <v>410542325000</v>
          </cell>
        </row>
        <row r="933">
          <cell r="A933" t="str">
            <v>410542311000</v>
          </cell>
        </row>
        <row r="934">
          <cell r="A934" t="str">
            <v>410541001506</v>
          </cell>
        </row>
        <row r="935">
          <cell r="A935" t="str">
            <v>410541201513</v>
          </cell>
        </row>
        <row r="936">
          <cell r="A936" t="str">
            <v>410541201514</v>
          </cell>
        </row>
        <row r="937">
          <cell r="A937" t="str">
            <v>410541224000</v>
          </cell>
        </row>
        <row r="938">
          <cell r="A938" t="str">
            <v>410541224505</v>
          </cell>
        </row>
        <row r="939">
          <cell r="A939" t="str">
            <v>410541512547</v>
          </cell>
        </row>
        <row r="940">
          <cell r="A940" t="str">
            <v>410541224517</v>
          </cell>
        </row>
        <row r="941">
          <cell r="A941" t="str">
            <v>410551101004</v>
          </cell>
        </row>
        <row r="942">
          <cell r="A942" t="str">
            <v>410551101009</v>
          </cell>
        </row>
        <row r="943">
          <cell r="A943" t="str">
            <v>410542302000</v>
          </cell>
        </row>
        <row r="944">
          <cell r="A944" t="str">
            <v>410542303000</v>
          </cell>
        </row>
        <row r="945">
          <cell r="A945" t="str">
            <v>410541001501</v>
          </cell>
        </row>
        <row r="946">
          <cell r="A946" t="str">
            <v>410541001505</v>
          </cell>
        </row>
        <row r="947">
          <cell r="A947" t="str">
            <v>410541201515</v>
          </cell>
        </row>
        <row r="948">
          <cell r="A948" t="str">
            <v>410541201516</v>
          </cell>
        </row>
        <row r="949">
          <cell r="A949" t="str">
            <v>410541201518</v>
          </cell>
        </row>
        <row r="950">
          <cell r="A950" t="str">
            <v>410541201519</v>
          </cell>
        </row>
        <row r="951">
          <cell r="A951" t="str">
            <v>410541224532</v>
          </cell>
        </row>
        <row r="952">
          <cell r="A952" t="str">
            <v>410541101501</v>
          </cell>
        </row>
        <row r="953">
          <cell r="A953" t="str">
            <v>410541703000</v>
          </cell>
        </row>
        <row r="954">
          <cell r="A954" t="str">
            <v>410542303537</v>
          </cell>
        </row>
        <row r="955">
          <cell r="A955" t="str">
            <v>410541221504</v>
          </cell>
        </row>
        <row r="956">
          <cell r="A956" t="str">
            <v>410541101506</v>
          </cell>
        </row>
        <row r="957">
          <cell r="A957" t="str">
            <v>410541101505</v>
          </cell>
        </row>
        <row r="958">
          <cell r="A958" t="str">
            <v>410541224515</v>
          </cell>
        </row>
        <row r="959">
          <cell r="A959" t="str">
            <v>410538325000</v>
          </cell>
        </row>
        <row r="960">
          <cell r="A960" t="str">
            <v>410541224500</v>
          </cell>
        </row>
        <row r="961">
          <cell r="A961" t="str">
            <v>410141305643</v>
          </cell>
        </row>
        <row r="962">
          <cell r="A962" t="str">
            <v>410541306650</v>
          </cell>
        </row>
        <row r="963">
          <cell r="A963" t="str">
            <v>410541516000</v>
          </cell>
        </row>
        <row r="964">
          <cell r="A964" t="str">
            <v>410541305642</v>
          </cell>
        </row>
        <row r="965">
          <cell r="A965" t="str">
            <v>410142311000</v>
          </cell>
        </row>
        <row r="966">
          <cell r="A966" t="str">
            <v>410541305643</v>
          </cell>
        </row>
        <row r="967">
          <cell r="A967" t="str">
            <v>410142325000</v>
          </cell>
        </row>
        <row r="968">
          <cell r="A968" t="str">
            <v>410541305643</v>
          </cell>
        </row>
        <row r="969">
          <cell r="A969" t="str">
            <v>410541101514</v>
          </cell>
        </row>
        <row r="970">
          <cell r="A970" t="str">
            <v>410541101515</v>
          </cell>
        </row>
        <row r="971">
          <cell r="A971" t="str">
            <v>410541101516</v>
          </cell>
        </row>
        <row r="972">
          <cell r="A972" t="str">
            <v>410541101518</v>
          </cell>
        </row>
        <row r="973">
          <cell r="A973" t="str">
            <v>410541101519</v>
          </cell>
        </row>
        <row r="974">
          <cell r="A974" t="str">
            <v>999970602000</v>
          </cell>
        </row>
        <row r="975">
          <cell r="A975" t="str">
            <v>410551101002</v>
          </cell>
        </row>
        <row r="976">
          <cell r="A976" t="str">
            <v>410551101004</v>
          </cell>
        </row>
        <row r="977">
          <cell r="A977" t="str">
            <v>410551101009</v>
          </cell>
        </row>
        <row r="978">
          <cell r="A978" t="str">
            <v>410531901000</v>
          </cell>
        </row>
        <row r="979">
          <cell r="A979" t="str">
            <v>410532120000</v>
          </cell>
        </row>
        <row r="980">
          <cell r="A980" t="str">
            <v>410531903000</v>
          </cell>
        </row>
        <row r="981">
          <cell r="A981" t="str">
            <v>410542310000</v>
          </cell>
        </row>
        <row r="982">
          <cell r="A982" t="str">
            <v>410531902000</v>
          </cell>
        </row>
        <row r="983">
          <cell r="A983" t="str">
            <v>410541201518</v>
          </cell>
        </row>
        <row r="984">
          <cell r="A984" t="str">
            <v>410538325000</v>
          </cell>
        </row>
        <row r="985">
          <cell r="A985" t="str">
            <v>410541001504</v>
          </cell>
        </row>
        <row r="986">
          <cell r="A986" t="str">
            <v>410541224532</v>
          </cell>
        </row>
        <row r="987">
          <cell r="A987" t="str">
            <v>410541001506</v>
          </cell>
        </row>
        <row r="988">
          <cell r="A988" t="str">
            <v>410541201514</v>
          </cell>
        </row>
        <row r="989">
          <cell r="A989" t="str">
            <v>410541201516</v>
          </cell>
        </row>
        <row r="990">
          <cell r="A990" t="str">
            <v>410541201515</v>
          </cell>
        </row>
        <row r="991">
          <cell r="A991" t="str">
            <v>410541201513</v>
          </cell>
        </row>
        <row r="992">
          <cell r="A992" t="str">
            <v>410541224517</v>
          </cell>
        </row>
        <row r="993">
          <cell r="A993" t="str">
            <v>410541101500</v>
          </cell>
        </row>
        <row r="994">
          <cell r="A994" t="str">
            <v>410541101504</v>
          </cell>
        </row>
        <row r="995">
          <cell r="A995" t="str">
            <v>410541101506</v>
          </cell>
        </row>
        <row r="996">
          <cell r="A996" t="str">
            <v>410541201514</v>
          </cell>
        </row>
        <row r="997">
          <cell r="A997" t="str">
            <v>410541201515</v>
          </cell>
        </row>
        <row r="998">
          <cell r="A998" t="str">
            <v>410541201516</v>
          </cell>
        </row>
        <row r="999">
          <cell r="A999" t="str">
            <v>410541201518</v>
          </cell>
        </row>
        <row r="1000">
          <cell r="A1000" t="str">
            <v>410542303000</v>
          </cell>
        </row>
        <row r="1001">
          <cell r="A1001" t="str">
            <v>410541001505</v>
          </cell>
        </row>
        <row r="1002">
          <cell r="A1002" t="str">
            <v>410541001501</v>
          </cell>
        </row>
        <row r="1003">
          <cell r="A1003" t="str">
            <v>410541201518</v>
          </cell>
        </row>
        <row r="1004">
          <cell r="A1004" t="str">
            <v>410542303000</v>
          </cell>
        </row>
        <row r="1005">
          <cell r="A1005" t="str">
            <v>410541101505</v>
          </cell>
        </row>
        <row r="1006">
          <cell r="A1006" t="str">
            <v>410141101501</v>
          </cell>
        </row>
        <row r="1007">
          <cell r="A1007" t="str">
            <v>410541001504</v>
          </cell>
        </row>
        <row r="1008">
          <cell r="A1008" t="str">
            <v>410541224532</v>
          </cell>
        </row>
        <row r="1009">
          <cell r="A1009" t="str">
            <v>410541001506</v>
          </cell>
        </row>
        <row r="1010">
          <cell r="A1010" t="str">
            <v>410541201514</v>
          </cell>
        </row>
        <row r="1011">
          <cell r="A1011" t="str">
            <v>410541201516</v>
          </cell>
        </row>
        <row r="1012">
          <cell r="A1012" t="str">
            <v>410541201515</v>
          </cell>
        </row>
        <row r="1013">
          <cell r="A1013" t="str">
            <v>410541201513</v>
          </cell>
        </row>
        <row r="1014">
          <cell r="A1014" t="str">
            <v>410541224517</v>
          </cell>
        </row>
        <row r="1015">
          <cell r="A1015" t="str">
            <v>410541001501</v>
          </cell>
        </row>
        <row r="1016">
          <cell r="A1016" t="str">
            <v>410541102100</v>
          </cell>
        </row>
        <row r="1017">
          <cell r="A1017" t="str">
            <v>410541201518</v>
          </cell>
        </row>
        <row r="1018">
          <cell r="A1018" t="str">
            <v>410542303000</v>
          </cell>
        </row>
        <row r="1019">
          <cell r="A1019" t="str">
            <v>999970602000</v>
          </cell>
        </row>
        <row r="1020">
          <cell r="A1020" t="str">
            <v>410532120000</v>
          </cell>
        </row>
        <row r="1021">
          <cell r="A1021" t="str">
            <v>410542310000</v>
          </cell>
        </row>
        <row r="1022">
          <cell r="A1022" t="str">
            <v>410541703000</v>
          </cell>
        </row>
        <row r="1023">
          <cell r="A1023" t="str">
            <v>410531901000</v>
          </cell>
        </row>
        <row r="1024">
          <cell r="A1024" t="str">
            <v>410531903000</v>
          </cell>
        </row>
        <row r="1025">
          <cell r="A1025" t="str">
            <v>410551101009</v>
          </cell>
        </row>
        <row r="1026">
          <cell r="A1026" t="str">
            <v>410551101002</v>
          </cell>
        </row>
        <row r="1027">
          <cell r="A1027" t="str">
            <v>410551101004</v>
          </cell>
        </row>
        <row r="1028">
          <cell r="A1028" t="str">
            <v>410551101008</v>
          </cell>
        </row>
        <row r="1029">
          <cell r="A1029" t="str">
            <v>410531903002</v>
          </cell>
        </row>
        <row r="1030">
          <cell r="A1030" t="str">
            <v>410541703010</v>
          </cell>
        </row>
        <row r="1031">
          <cell r="A1031" t="str">
            <v>410532120002</v>
          </cell>
        </row>
        <row r="1032">
          <cell r="A1032" t="str">
            <v>410541224500</v>
          </cell>
        </row>
        <row r="1033">
          <cell r="A1033" t="str">
            <v>410541602000</v>
          </cell>
        </row>
        <row r="1034">
          <cell r="A1034" t="str">
            <v>410541101506</v>
          </cell>
        </row>
        <row r="1035">
          <cell r="A1035" t="str">
            <v>410541001506</v>
          </cell>
        </row>
        <row r="1036">
          <cell r="A1036" t="str">
            <v>410541201513</v>
          </cell>
        </row>
        <row r="1037">
          <cell r="A1037" t="str">
            <v>410541201514</v>
          </cell>
        </row>
        <row r="1038">
          <cell r="A1038" t="str">
            <v>410541224505</v>
          </cell>
        </row>
        <row r="1039">
          <cell r="A1039" t="str">
            <v>410541224000</v>
          </cell>
        </row>
        <row r="1040">
          <cell r="A1040" t="str">
            <v>410541224517</v>
          </cell>
        </row>
        <row r="1041">
          <cell r="A1041" t="str">
            <v>410541001501</v>
          </cell>
        </row>
        <row r="1042">
          <cell r="A1042" t="str">
            <v>410541001505</v>
          </cell>
        </row>
        <row r="1043">
          <cell r="A1043" t="str">
            <v>410541201515</v>
          </cell>
        </row>
        <row r="1044">
          <cell r="A1044" t="str">
            <v>410541201516</v>
          </cell>
        </row>
        <row r="1045">
          <cell r="A1045" t="str">
            <v>410541201518</v>
          </cell>
        </row>
        <row r="1046">
          <cell r="A1046" t="str">
            <v>410541224532</v>
          </cell>
        </row>
        <row r="1047">
          <cell r="A1047" t="str">
            <v>410541101501</v>
          </cell>
        </row>
        <row r="1048">
          <cell r="A1048" t="str">
            <v>410541201519</v>
          </cell>
        </row>
        <row r="1049">
          <cell r="A1049" t="str">
            <v>410541221504</v>
          </cell>
        </row>
        <row r="1050">
          <cell r="A1050" t="str">
            <v>410541101505</v>
          </cell>
        </row>
        <row r="1051">
          <cell r="A1051" t="str">
            <v>410541224515</v>
          </cell>
        </row>
        <row r="1052">
          <cell r="A1052" t="str">
            <v>410538325000</v>
          </cell>
        </row>
        <row r="1053">
          <cell r="A1053" t="str">
            <v>410541224500</v>
          </cell>
        </row>
        <row r="1054">
          <cell r="A1054" t="str">
            <v>410141201514</v>
          </cell>
        </row>
        <row r="1055">
          <cell r="A1055" t="str">
            <v>410141201515</v>
          </cell>
        </row>
        <row r="1056">
          <cell r="A1056" t="str">
            <v>410141201516</v>
          </cell>
        </row>
        <row r="1057">
          <cell r="A1057" t="str">
            <v>410141201518</v>
          </cell>
        </row>
        <row r="1058">
          <cell r="A1058" t="str">
            <v>410141201519</v>
          </cell>
        </row>
        <row r="1059">
          <cell r="A1059" t="str">
            <v>410541101514</v>
          </cell>
        </row>
        <row r="1060">
          <cell r="A1060" t="str">
            <v>410541101515</v>
          </cell>
        </row>
        <row r="1061">
          <cell r="A1061" t="str">
            <v>410541101516</v>
          </cell>
        </row>
        <row r="1062">
          <cell r="A1062" t="str">
            <v>410541101518</v>
          </cell>
        </row>
        <row r="1063">
          <cell r="A1063" t="str">
            <v>410541101519</v>
          </cell>
        </row>
        <row r="1064">
          <cell r="A1064" t="str">
            <v>410541101506</v>
          </cell>
        </row>
        <row r="1065">
          <cell r="A1065" t="str">
            <v>410541001506</v>
          </cell>
        </row>
        <row r="1066">
          <cell r="A1066" t="str">
            <v>410541201513</v>
          </cell>
        </row>
        <row r="1067">
          <cell r="A1067" t="str">
            <v>410541201514</v>
          </cell>
        </row>
        <row r="1068">
          <cell r="A1068" t="str">
            <v>410541224505</v>
          </cell>
        </row>
        <row r="1069">
          <cell r="A1069" t="str">
            <v>410541224517</v>
          </cell>
        </row>
        <row r="1070">
          <cell r="A1070" t="str">
            <v>410541001501</v>
          </cell>
        </row>
        <row r="1071">
          <cell r="A1071" t="str">
            <v>410541001505</v>
          </cell>
        </row>
        <row r="1072">
          <cell r="A1072" t="str">
            <v>410541201515</v>
          </cell>
        </row>
        <row r="1073">
          <cell r="A1073" t="str">
            <v>410541201516</v>
          </cell>
        </row>
        <row r="1074">
          <cell r="A1074" t="str">
            <v>410541201518</v>
          </cell>
        </row>
        <row r="1075">
          <cell r="A1075" t="str">
            <v>410541224532</v>
          </cell>
        </row>
        <row r="1076">
          <cell r="A1076" t="str">
            <v>410541101501</v>
          </cell>
        </row>
        <row r="1077">
          <cell r="A1077" t="str">
            <v>410541224000</v>
          </cell>
        </row>
        <row r="1078">
          <cell r="A1078" t="str">
            <v>410541201519</v>
          </cell>
        </row>
        <row r="1079">
          <cell r="A1079" t="str">
            <v>410541221504</v>
          </cell>
        </row>
        <row r="1080">
          <cell r="A1080" t="str">
            <v>410542325000</v>
          </cell>
        </row>
        <row r="1081">
          <cell r="A1081" t="str">
            <v>410541101505</v>
          </cell>
        </row>
        <row r="1082">
          <cell r="A1082" t="str">
            <v>410541224515</v>
          </cell>
        </row>
        <row r="1083">
          <cell r="A1083" t="str">
            <v>410541224500</v>
          </cell>
        </row>
        <row r="1084">
          <cell r="A1084" t="str">
            <v>410141201514</v>
          </cell>
        </row>
        <row r="1085">
          <cell r="A1085" t="str">
            <v>410141201515</v>
          </cell>
        </row>
        <row r="1086">
          <cell r="A1086" t="str">
            <v>410141201516</v>
          </cell>
        </row>
        <row r="1087">
          <cell r="A1087" t="str">
            <v>410141201518</v>
          </cell>
        </row>
        <row r="1088">
          <cell r="A1088" t="str">
            <v>410141201519</v>
          </cell>
        </row>
        <row r="1089">
          <cell r="A1089" t="str">
            <v>410541101514</v>
          </cell>
        </row>
        <row r="1090">
          <cell r="A1090" t="str">
            <v>410541101515</v>
          </cell>
        </row>
        <row r="1091">
          <cell r="A1091" t="str">
            <v>410541101516</v>
          </cell>
        </row>
        <row r="1092">
          <cell r="A1092" t="str">
            <v>410541101518</v>
          </cell>
        </row>
        <row r="1093">
          <cell r="A1093" t="str">
            <v>410541101519</v>
          </cell>
        </row>
        <row r="1094">
          <cell r="A1094" t="str">
            <v>410541101506</v>
          </cell>
        </row>
        <row r="1095">
          <cell r="A1095" t="str">
            <v>410541001506</v>
          </cell>
        </row>
        <row r="1096">
          <cell r="A1096" t="str">
            <v>410541201513</v>
          </cell>
        </row>
        <row r="1097">
          <cell r="A1097" t="str">
            <v>410541201514</v>
          </cell>
        </row>
        <row r="1098">
          <cell r="A1098" t="str">
            <v>410541224505</v>
          </cell>
        </row>
        <row r="1099">
          <cell r="A1099" t="str">
            <v>410541224000</v>
          </cell>
        </row>
        <row r="1100">
          <cell r="A1100" t="str">
            <v>410541224517</v>
          </cell>
        </row>
        <row r="1101">
          <cell r="A1101" t="str">
            <v>410541001501</v>
          </cell>
        </row>
        <row r="1102">
          <cell r="A1102" t="str">
            <v>410541001505</v>
          </cell>
        </row>
        <row r="1103">
          <cell r="A1103" t="str">
            <v>410541201515</v>
          </cell>
        </row>
        <row r="1104">
          <cell r="A1104" t="str">
            <v>410541201516</v>
          </cell>
        </row>
        <row r="1105">
          <cell r="A1105" t="str">
            <v>410541201518</v>
          </cell>
        </row>
        <row r="1106">
          <cell r="A1106" t="str">
            <v>410541224532</v>
          </cell>
        </row>
        <row r="1107">
          <cell r="A1107" t="str">
            <v>410541101501</v>
          </cell>
        </row>
        <row r="1108">
          <cell r="A1108" t="str">
            <v>410532121000</v>
          </cell>
        </row>
        <row r="1109">
          <cell r="A1109" t="str">
            <v>410541201519</v>
          </cell>
        </row>
        <row r="1110">
          <cell r="A1110" t="str">
            <v>410541221504</v>
          </cell>
        </row>
        <row r="1111">
          <cell r="A1111" t="str">
            <v>410541101505</v>
          </cell>
        </row>
        <row r="1112">
          <cell r="A1112" t="str">
            <v>410541224515</v>
          </cell>
        </row>
        <row r="1113">
          <cell r="A1113" t="str">
            <v>410531901000</v>
          </cell>
        </row>
        <row r="1114">
          <cell r="A1114" t="str">
            <v>410541224500</v>
          </cell>
        </row>
        <row r="1115">
          <cell r="A1115" t="str">
            <v>410141201514</v>
          </cell>
        </row>
        <row r="1116">
          <cell r="A1116" t="str">
            <v>410141201515</v>
          </cell>
        </row>
        <row r="1117">
          <cell r="A1117" t="str">
            <v>410141201516</v>
          </cell>
        </row>
        <row r="1118">
          <cell r="A1118" t="str">
            <v>410141201518</v>
          </cell>
        </row>
        <row r="1119">
          <cell r="A1119" t="str">
            <v>410141201519</v>
          </cell>
        </row>
        <row r="1120">
          <cell r="A1120" t="str">
            <v>410541101514</v>
          </cell>
        </row>
        <row r="1121">
          <cell r="A1121" t="str">
            <v>410541101515</v>
          </cell>
        </row>
        <row r="1122">
          <cell r="A1122" t="str">
            <v>410541101516</v>
          </cell>
        </row>
        <row r="1123">
          <cell r="A1123" t="str">
            <v>410541101518</v>
          </cell>
        </row>
        <row r="1124">
          <cell r="A1124" t="str">
            <v>410541101519</v>
          </cell>
        </row>
        <row r="1125">
          <cell r="A1125" t="str">
            <v>410551101004</v>
          </cell>
        </row>
        <row r="1126">
          <cell r="A1126" t="str">
            <v>410551101009</v>
          </cell>
        </row>
        <row r="1127">
          <cell r="A1127" t="str">
            <v>550141516547</v>
          </cell>
        </row>
        <row r="1128">
          <cell r="A1128" t="str">
            <v>550141305645</v>
          </cell>
        </row>
        <row r="1129">
          <cell r="A1129" t="str">
            <v>410541516547</v>
          </cell>
        </row>
        <row r="1130">
          <cell r="A1130" t="str">
            <v>410531903000</v>
          </cell>
        </row>
        <row r="1131">
          <cell r="A1131" t="str">
            <v>410541001504</v>
          </cell>
        </row>
        <row r="1132">
          <cell r="A1132" t="str">
            <v>410541224532</v>
          </cell>
        </row>
        <row r="1133">
          <cell r="A1133" t="str">
            <v>410541001506</v>
          </cell>
        </row>
        <row r="1134">
          <cell r="A1134" t="str">
            <v>410541201514</v>
          </cell>
        </row>
        <row r="1135">
          <cell r="A1135" t="str">
            <v>410541201516</v>
          </cell>
        </row>
        <row r="1136">
          <cell r="A1136" t="str">
            <v>410541201515</v>
          </cell>
        </row>
        <row r="1137">
          <cell r="A1137" t="str">
            <v>410541201513</v>
          </cell>
        </row>
        <row r="1138">
          <cell r="A1138" t="str">
            <v>410541224517</v>
          </cell>
        </row>
        <row r="1139">
          <cell r="A1139" t="str">
            <v>410541101500</v>
          </cell>
        </row>
        <row r="1140">
          <cell r="A1140" t="str">
            <v>410541101506</v>
          </cell>
        </row>
        <row r="1141">
          <cell r="A1141" t="str">
            <v>410541201514</v>
          </cell>
        </row>
        <row r="1142">
          <cell r="A1142" t="str">
            <v>410541201515</v>
          </cell>
        </row>
        <row r="1143">
          <cell r="A1143" t="str">
            <v>410541201516</v>
          </cell>
        </row>
        <row r="1144">
          <cell r="A1144" t="str">
            <v>410541201518</v>
          </cell>
        </row>
        <row r="1145">
          <cell r="A1145" t="str">
            <v>410542303000</v>
          </cell>
        </row>
        <row r="1146">
          <cell r="A1146" t="str">
            <v>410531903000</v>
          </cell>
        </row>
        <row r="1147">
          <cell r="A1147" t="str">
            <v>410542201000</v>
          </cell>
        </row>
        <row r="1148">
          <cell r="A1148" t="str">
            <v>410531902000</v>
          </cell>
        </row>
        <row r="1149">
          <cell r="A1149" t="str">
            <v>410531901000</v>
          </cell>
        </row>
        <row r="1150">
          <cell r="A1150" t="str">
            <v>510241603000</v>
          </cell>
        </row>
        <row r="1151">
          <cell r="A1151" t="str">
            <v>410541101505</v>
          </cell>
        </row>
        <row r="1152">
          <cell r="A1152" t="str">
            <v>410541101504</v>
          </cell>
        </row>
        <row r="1153">
          <cell r="A1153" t="str">
            <v>410541001501</v>
          </cell>
        </row>
        <row r="1154">
          <cell r="A1154" t="str">
            <v>410541201518</v>
          </cell>
        </row>
        <row r="1155">
          <cell r="A1155" t="str">
            <v>410541001505</v>
          </cell>
        </row>
        <row r="1156">
          <cell r="A1156" t="str">
            <v>410542303000</v>
          </cell>
        </row>
        <row r="1157">
          <cell r="A1157" t="str">
            <v>410541224698</v>
          </cell>
        </row>
        <row r="1158">
          <cell r="A1158" t="str">
            <v>410531902000</v>
          </cell>
        </row>
        <row r="1159">
          <cell r="A1159" t="str">
            <v>410531902500</v>
          </cell>
        </row>
        <row r="1160">
          <cell r="A1160" t="str">
            <v>410542201000</v>
          </cell>
        </row>
        <row r="1161">
          <cell r="A1161" t="str">
            <v>410531902000</v>
          </cell>
        </row>
        <row r="1162">
          <cell r="A1162" t="str">
            <v>410531903000</v>
          </cell>
        </row>
        <row r="1163">
          <cell r="A1163" t="str">
            <v>410541101506</v>
          </cell>
        </row>
        <row r="1164">
          <cell r="A1164" t="str">
            <v>410541001504</v>
          </cell>
        </row>
        <row r="1165">
          <cell r="A1165" t="str">
            <v>410541001506</v>
          </cell>
        </row>
        <row r="1166">
          <cell r="A1166" t="str">
            <v>410541201513</v>
          </cell>
        </row>
        <row r="1167">
          <cell r="A1167" t="str">
            <v>410541201514</v>
          </cell>
        </row>
        <row r="1168">
          <cell r="A1168" t="str">
            <v>410541224505</v>
          </cell>
        </row>
        <row r="1169">
          <cell r="A1169" t="str">
            <v>410541224000</v>
          </cell>
        </row>
        <row r="1170">
          <cell r="A1170" t="str">
            <v>410541224517</v>
          </cell>
        </row>
        <row r="1171">
          <cell r="A1171" t="str">
            <v>410542311000</v>
          </cell>
        </row>
        <row r="1172">
          <cell r="A1172" t="str">
            <v>410541001501</v>
          </cell>
        </row>
        <row r="1173">
          <cell r="A1173" t="str">
            <v>410541001505</v>
          </cell>
        </row>
        <row r="1174">
          <cell r="A1174" t="str">
            <v>410541201515</v>
          </cell>
        </row>
        <row r="1175">
          <cell r="A1175" t="str">
            <v>410541201516</v>
          </cell>
        </row>
        <row r="1176">
          <cell r="A1176" t="str">
            <v>410541201518</v>
          </cell>
        </row>
        <row r="1177">
          <cell r="A1177" t="str">
            <v>410541224532</v>
          </cell>
        </row>
        <row r="1178">
          <cell r="A1178" t="str">
            <v>410541101501</v>
          </cell>
        </row>
        <row r="1179">
          <cell r="A1179" t="str">
            <v>410541602000</v>
          </cell>
        </row>
        <row r="1180">
          <cell r="A1180" t="str">
            <v>410531902002</v>
          </cell>
        </row>
        <row r="1181">
          <cell r="A1181" t="str">
            <v>410542303537</v>
          </cell>
        </row>
        <row r="1182">
          <cell r="A1182" t="str">
            <v>410541201519</v>
          </cell>
        </row>
        <row r="1183">
          <cell r="A1183" t="str">
            <v>410541221504</v>
          </cell>
        </row>
        <row r="1184">
          <cell r="A1184" t="str">
            <v>410542325000</v>
          </cell>
        </row>
        <row r="1185">
          <cell r="A1185" t="str">
            <v>410531901000</v>
          </cell>
        </row>
        <row r="1186">
          <cell r="A1186" t="str">
            <v>410541804000</v>
          </cell>
        </row>
        <row r="1187">
          <cell r="A1187" t="str">
            <v>410541101505</v>
          </cell>
        </row>
        <row r="1188">
          <cell r="A1188" t="str">
            <v>410541224515</v>
          </cell>
        </row>
        <row r="1189">
          <cell r="A1189" t="str">
            <v>410541224500</v>
          </cell>
        </row>
        <row r="1190">
          <cell r="A1190" t="str">
            <v>410531807000</v>
          </cell>
        </row>
        <row r="1191">
          <cell r="A1191" t="str">
            <v>410542303000</v>
          </cell>
        </row>
        <row r="1192">
          <cell r="A1192" t="str">
            <v>410141201514</v>
          </cell>
        </row>
        <row r="1193">
          <cell r="A1193" t="str">
            <v>410141201515</v>
          </cell>
        </row>
        <row r="1194">
          <cell r="A1194" t="str">
            <v>410141201516</v>
          </cell>
        </row>
        <row r="1195">
          <cell r="A1195" t="str">
            <v>410141201518</v>
          </cell>
        </row>
        <row r="1196">
          <cell r="A1196" t="str">
            <v>410141201519</v>
          </cell>
        </row>
        <row r="1197">
          <cell r="A1197" t="str">
            <v>410541101514</v>
          </cell>
        </row>
        <row r="1198">
          <cell r="A1198" t="str">
            <v>410541101515</v>
          </cell>
        </row>
        <row r="1199">
          <cell r="A1199" t="str">
            <v>410541101516</v>
          </cell>
        </row>
        <row r="1200">
          <cell r="A1200" t="str">
            <v>410541101518</v>
          </cell>
        </row>
        <row r="1201">
          <cell r="A1201" t="str">
            <v>410541101519</v>
          </cell>
        </row>
        <row r="1202">
          <cell r="A1202" t="str">
            <v>410541001504</v>
          </cell>
        </row>
        <row r="1203">
          <cell r="A1203" t="str">
            <v>410541224532</v>
          </cell>
        </row>
        <row r="1204">
          <cell r="A1204" t="str">
            <v>410541001506</v>
          </cell>
        </row>
        <row r="1205">
          <cell r="A1205" t="str">
            <v>410541201514</v>
          </cell>
        </row>
        <row r="1206">
          <cell r="A1206" t="str">
            <v>410541201516</v>
          </cell>
        </row>
        <row r="1207">
          <cell r="A1207" t="str">
            <v>410541201515</v>
          </cell>
        </row>
        <row r="1208">
          <cell r="A1208" t="str">
            <v>410541201513</v>
          </cell>
        </row>
        <row r="1209">
          <cell r="A1209" t="str">
            <v>410541224517</v>
          </cell>
        </row>
        <row r="1210">
          <cell r="A1210" t="str">
            <v>410541101506</v>
          </cell>
        </row>
        <row r="1211">
          <cell r="A1211" t="str">
            <v>410541101500</v>
          </cell>
        </row>
        <row r="1212">
          <cell r="A1212" t="str">
            <v>410541101504</v>
          </cell>
        </row>
        <row r="1213">
          <cell r="A1213" t="str">
            <v>410542303000</v>
          </cell>
        </row>
        <row r="1214">
          <cell r="A1214" t="str">
            <v>410531807000</v>
          </cell>
        </row>
        <row r="1215">
          <cell r="A1215" t="str">
            <v>410541602000</v>
          </cell>
        </row>
        <row r="1216">
          <cell r="A1216" t="str">
            <v>410541001501</v>
          </cell>
        </row>
        <row r="1217">
          <cell r="A1217" t="str">
            <v>410541001505</v>
          </cell>
        </row>
        <row r="1218">
          <cell r="A1218" t="str">
            <v>410541201518</v>
          </cell>
        </row>
        <row r="1219">
          <cell r="A1219" t="str">
            <v>410542303000</v>
          </cell>
        </row>
        <row r="1220">
          <cell r="A1220" t="str">
            <v>410541602000</v>
          </cell>
        </row>
        <row r="1221">
          <cell r="A1221" t="str">
            <v>410541101506</v>
          </cell>
        </row>
        <row r="1222">
          <cell r="A1222" t="str">
            <v>410541001504</v>
          </cell>
        </row>
        <row r="1223">
          <cell r="A1223" t="str">
            <v>410541001506</v>
          </cell>
        </row>
        <row r="1224">
          <cell r="A1224" t="str">
            <v>410541201513</v>
          </cell>
        </row>
        <row r="1225">
          <cell r="A1225" t="str">
            <v>410541201514</v>
          </cell>
        </row>
        <row r="1226">
          <cell r="A1226" t="str">
            <v>410541224505</v>
          </cell>
        </row>
        <row r="1227">
          <cell r="A1227" t="str">
            <v>410541224000</v>
          </cell>
        </row>
        <row r="1228">
          <cell r="A1228" t="str">
            <v>410541224517</v>
          </cell>
        </row>
        <row r="1229">
          <cell r="A1229" t="str">
            <v>410541703000</v>
          </cell>
        </row>
        <row r="1230">
          <cell r="A1230" t="str">
            <v>410541001501</v>
          </cell>
        </row>
        <row r="1231">
          <cell r="A1231" t="str">
            <v>410541001505</v>
          </cell>
        </row>
        <row r="1232">
          <cell r="A1232" t="str">
            <v>410541201515</v>
          </cell>
        </row>
        <row r="1233">
          <cell r="A1233" t="str">
            <v>410541201516</v>
          </cell>
        </row>
        <row r="1234">
          <cell r="A1234" t="str">
            <v>410541201518</v>
          </cell>
        </row>
        <row r="1235">
          <cell r="A1235" t="str">
            <v>410541224532</v>
          </cell>
        </row>
        <row r="1236">
          <cell r="A1236" t="str">
            <v>410541101501</v>
          </cell>
        </row>
        <row r="1237">
          <cell r="A1237" t="str">
            <v>410542311000</v>
          </cell>
        </row>
        <row r="1238">
          <cell r="A1238" t="str">
            <v>410541201519</v>
          </cell>
        </row>
        <row r="1239">
          <cell r="A1239" t="str">
            <v>410541221504</v>
          </cell>
        </row>
        <row r="1240">
          <cell r="A1240" t="str">
            <v>410541101505</v>
          </cell>
        </row>
        <row r="1241">
          <cell r="A1241" t="str">
            <v>410541224515</v>
          </cell>
        </row>
        <row r="1242">
          <cell r="A1242" t="str">
            <v>410541224500</v>
          </cell>
        </row>
        <row r="1243">
          <cell r="A1243" t="str">
            <v>410141201514</v>
          </cell>
        </row>
        <row r="1244">
          <cell r="A1244" t="str">
            <v>410141201515</v>
          </cell>
        </row>
        <row r="1245">
          <cell r="A1245" t="str">
            <v>410141201516</v>
          </cell>
        </row>
        <row r="1246">
          <cell r="A1246" t="str">
            <v>410141201518</v>
          </cell>
        </row>
        <row r="1247">
          <cell r="A1247" t="str">
            <v>410141201519</v>
          </cell>
        </row>
        <row r="1248">
          <cell r="A1248" t="str">
            <v>410531903000</v>
          </cell>
        </row>
        <row r="1249">
          <cell r="A1249" t="str">
            <v>410531902000</v>
          </cell>
        </row>
        <row r="1250">
          <cell r="A1250" t="str">
            <v>410541101514</v>
          </cell>
        </row>
        <row r="1251">
          <cell r="A1251" t="str">
            <v>410541101515</v>
          </cell>
        </row>
        <row r="1252">
          <cell r="A1252" t="str">
            <v>410541101516</v>
          </cell>
        </row>
        <row r="1253">
          <cell r="A1253" t="str">
            <v>410541101518</v>
          </cell>
        </row>
        <row r="1254">
          <cell r="A1254" t="str">
            <v>410541101519</v>
          </cell>
        </row>
        <row r="1255">
          <cell r="A1255" t="str">
            <v>410538325000</v>
          </cell>
        </row>
        <row r="1256">
          <cell r="A1256" t="str">
            <v>410542302541</v>
          </cell>
        </row>
        <row r="1257">
          <cell r="A1257" t="str">
            <v>410541205515</v>
          </cell>
        </row>
        <row r="1258">
          <cell r="A1258" t="str">
            <v>410541512547</v>
          </cell>
        </row>
        <row r="1259">
          <cell r="A1259" t="str">
            <v>410538325000</v>
          </cell>
        </row>
        <row r="1260">
          <cell r="A1260" t="str">
            <v>410541001505</v>
          </cell>
        </row>
        <row r="1261">
          <cell r="A1261" t="str">
            <v>410541305642</v>
          </cell>
        </row>
        <row r="1262">
          <cell r="A1262" t="str">
            <v>410542203000</v>
          </cell>
        </row>
        <row r="1263">
          <cell r="A1263" t="str">
            <v>410542325000</v>
          </cell>
        </row>
        <row r="1264">
          <cell r="A1264" t="str">
            <v>410541001504</v>
          </cell>
        </row>
        <row r="1265">
          <cell r="A1265" t="str">
            <v>410541224532</v>
          </cell>
        </row>
        <row r="1266">
          <cell r="A1266" t="str">
            <v>410541001506</v>
          </cell>
        </row>
        <row r="1267">
          <cell r="A1267" t="str">
            <v>410542311000</v>
          </cell>
        </row>
        <row r="1268">
          <cell r="A1268" t="str">
            <v>410541201514</v>
          </cell>
        </row>
        <row r="1269">
          <cell r="A1269" t="str">
            <v>410541201516</v>
          </cell>
        </row>
        <row r="1270">
          <cell r="A1270" t="str">
            <v>410541201515</v>
          </cell>
        </row>
        <row r="1271">
          <cell r="A1271" t="str">
            <v>410541201513</v>
          </cell>
        </row>
        <row r="1272">
          <cell r="A1272" t="str">
            <v>410551101006</v>
          </cell>
        </row>
        <row r="1273">
          <cell r="A1273" t="str">
            <v>410551101008</v>
          </cell>
        </row>
        <row r="1274">
          <cell r="A1274" t="str">
            <v>410551101009</v>
          </cell>
        </row>
        <row r="1275">
          <cell r="A1275" t="str">
            <v>410541224517</v>
          </cell>
        </row>
        <row r="1276">
          <cell r="A1276" t="str">
            <v>410541224406</v>
          </cell>
        </row>
        <row r="1277">
          <cell r="A1277" t="str">
            <v>410541305642</v>
          </cell>
        </row>
        <row r="1278">
          <cell r="A1278" t="str">
            <v>410541305644</v>
          </cell>
        </row>
        <row r="1279">
          <cell r="A1279" t="str">
            <v>410541201518</v>
          </cell>
        </row>
        <row r="1280">
          <cell r="A1280" t="str">
            <v>410541512547</v>
          </cell>
        </row>
        <row r="1281">
          <cell r="A1281" t="str">
            <v>410531902000</v>
          </cell>
        </row>
        <row r="1282">
          <cell r="A1282" t="str">
            <v>410541516547</v>
          </cell>
        </row>
        <row r="1283">
          <cell r="A1283" t="str">
            <v>410541305645</v>
          </cell>
        </row>
        <row r="1284">
          <cell r="A1284" t="str">
            <v>410541305646</v>
          </cell>
        </row>
        <row r="1285">
          <cell r="A1285" t="str">
            <v>410541305643</v>
          </cell>
        </row>
        <row r="1286">
          <cell r="A1286" t="str">
            <v>410542303000</v>
          </cell>
        </row>
        <row r="1287">
          <cell r="A1287" t="str">
            <v>410541306650</v>
          </cell>
        </row>
        <row r="1288">
          <cell r="A1288" t="str">
            <v>410541806000</v>
          </cell>
        </row>
        <row r="1289">
          <cell r="A1289" t="str">
            <v>410542204668</v>
          </cell>
        </row>
        <row r="1290">
          <cell r="A1290" t="str">
            <v>410542203000</v>
          </cell>
        </row>
        <row r="1291">
          <cell r="A1291" t="str">
            <v>410541304636</v>
          </cell>
        </row>
        <row r="1292">
          <cell r="A1292" t="str">
            <v>410542303537</v>
          </cell>
        </row>
        <row r="1293">
          <cell r="A1293" t="str">
            <v>410541306649</v>
          </cell>
        </row>
        <row r="1294">
          <cell r="A1294" t="str">
            <v>410541224000</v>
          </cell>
        </row>
        <row r="1295">
          <cell r="A1295" t="str">
            <v>410542201000</v>
          </cell>
        </row>
        <row r="1296">
          <cell r="A1296" t="str">
            <v>410541205515</v>
          </cell>
        </row>
        <row r="1297">
          <cell r="A1297" t="str">
            <v>410541001501</v>
          </cell>
        </row>
        <row r="1298">
          <cell r="A1298" t="str">
            <v>410541512547</v>
          </cell>
        </row>
        <row r="1299">
          <cell r="A1299" t="str">
            <v>410541201518</v>
          </cell>
        </row>
        <row r="1300">
          <cell r="A1300" t="str">
            <v>410541201519</v>
          </cell>
        </row>
        <row r="1301">
          <cell r="A1301" t="str">
            <v>410541221504</v>
          </cell>
        </row>
        <row r="1302">
          <cell r="A1302" t="str">
            <v>410541303636</v>
          </cell>
        </row>
        <row r="1303">
          <cell r="A1303" t="str">
            <v>410541205000</v>
          </cell>
        </row>
        <row r="1304">
          <cell r="A1304" t="str">
            <v>410541224698</v>
          </cell>
        </row>
        <row r="1305">
          <cell r="A1305" t="str">
            <v>410542204667</v>
          </cell>
        </row>
        <row r="1306">
          <cell r="A1306" t="str">
            <v>410542325000</v>
          </cell>
        </row>
        <row r="1307">
          <cell r="A1307" t="str">
            <v>410542307671</v>
          </cell>
        </row>
        <row r="1308">
          <cell r="A1308" t="str">
            <v>410542204665</v>
          </cell>
        </row>
        <row r="1309">
          <cell r="A1309" t="str">
            <v>410541512547</v>
          </cell>
        </row>
        <row r="1310">
          <cell r="A1310" t="str">
            <v>410551101002</v>
          </cell>
        </row>
        <row r="1311">
          <cell r="A1311" t="str">
            <v>410551101004</v>
          </cell>
        </row>
        <row r="1312">
          <cell r="A1312" t="str">
            <v>410551101009</v>
          </cell>
        </row>
        <row r="1313">
          <cell r="A1313" t="str">
            <v>410542302000</v>
          </cell>
        </row>
        <row r="1314">
          <cell r="A1314" t="str">
            <v>410541305642</v>
          </cell>
        </row>
        <row r="1315">
          <cell r="A1315" t="str">
            <v>410541516000</v>
          </cell>
        </row>
        <row r="1316">
          <cell r="A1316" t="str">
            <v>410541305645</v>
          </cell>
        </row>
        <row r="1317">
          <cell r="A1317" t="str">
            <v>410542302541</v>
          </cell>
        </row>
        <row r="1318">
          <cell r="A1318" t="str">
            <v>410542325000</v>
          </cell>
        </row>
        <row r="1319">
          <cell r="A1319" t="str">
            <v>410541305645</v>
          </cell>
        </row>
        <row r="1320">
          <cell r="A1320" t="str">
            <v>410542302541</v>
          </cell>
        </row>
        <row r="1321">
          <cell r="A1321" t="str">
            <v>410541306650</v>
          </cell>
        </row>
        <row r="1322">
          <cell r="A1322" t="str">
            <v>410531902000</v>
          </cell>
        </row>
        <row r="1323">
          <cell r="A1323" t="str">
            <v>410541512547</v>
          </cell>
        </row>
        <row r="1324">
          <cell r="A1324" t="str">
            <v>410542311000</v>
          </cell>
        </row>
        <row r="1325">
          <cell r="A1325" t="str">
            <v>410541516000</v>
          </cell>
        </row>
        <row r="1326">
          <cell r="A1326" t="str">
            <v>410541101506</v>
          </cell>
        </row>
        <row r="1327">
          <cell r="A1327" t="str">
            <v>410541001506</v>
          </cell>
        </row>
        <row r="1328">
          <cell r="A1328" t="str">
            <v>410541201513</v>
          </cell>
        </row>
        <row r="1329">
          <cell r="A1329" t="str">
            <v>410541201514</v>
          </cell>
        </row>
        <row r="1330">
          <cell r="A1330" t="str">
            <v>410541224406</v>
          </cell>
        </row>
        <row r="1331">
          <cell r="A1331" t="str">
            <v>410541224505</v>
          </cell>
        </row>
        <row r="1332">
          <cell r="A1332" t="str">
            <v>410542203000</v>
          </cell>
        </row>
        <row r="1333">
          <cell r="A1333" t="str">
            <v>410542303537</v>
          </cell>
        </row>
        <row r="1334">
          <cell r="A1334" t="str">
            <v>410541224000</v>
          </cell>
        </row>
        <row r="1335">
          <cell r="A1335" t="str">
            <v>410541610000</v>
          </cell>
        </row>
        <row r="1336">
          <cell r="A1336" t="str">
            <v>410541224517</v>
          </cell>
        </row>
        <row r="1337">
          <cell r="A1337" t="str">
            <v>410542303000</v>
          </cell>
        </row>
        <row r="1338">
          <cell r="A1338" t="str">
            <v>410541306649</v>
          </cell>
        </row>
        <row r="1339">
          <cell r="A1339" t="str">
            <v>410541305642</v>
          </cell>
        </row>
        <row r="1340">
          <cell r="A1340" t="str">
            <v>410551101008</v>
          </cell>
        </row>
        <row r="1341">
          <cell r="A1341" t="str">
            <v>410551101009</v>
          </cell>
        </row>
        <row r="1342">
          <cell r="A1342" t="str">
            <v>410542302000</v>
          </cell>
        </row>
        <row r="1343">
          <cell r="A1343" t="str">
            <v>410541001501</v>
          </cell>
        </row>
        <row r="1344">
          <cell r="A1344" t="str">
            <v>410541001505</v>
          </cell>
        </row>
        <row r="1345">
          <cell r="A1345" t="str">
            <v>410541201515</v>
          </cell>
        </row>
        <row r="1346">
          <cell r="A1346" t="str">
            <v>410541201516</v>
          </cell>
        </row>
        <row r="1347">
          <cell r="A1347" t="str">
            <v>410541201518</v>
          </cell>
        </row>
        <row r="1348">
          <cell r="A1348" t="str">
            <v>410541201519</v>
          </cell>
        </row>
        <row r="1349">
          <cell r="A1349" t="str">
            <v>410541224532</v>
          </cell>
        </row>
        <row r="1350">
          <cell r="A1350" t="str">
            <v>410541101501</v>
          </cell>
        </row>
        <row r="1351">
          <cell r="A1351" t="str">
            <v>410541304000</v>
          </cell>
        </row>
        <row r="1352">
          <cell r="A1352" t="str">
            <v>410141305643</v>
          </cell>
        </row>
        <row r="1353">
          <cell r="A1353" t="str">
            <v>410541221504</v>
          </cell>
        </row>
        <row r="1354">
          <cell r="A1354" t="str">
            <v>410541101505</v>
          </cell>
        </row>
        <row r="1355">
          <cell r="A1355" t="str">
            <v>410541224515</v>
          </cell>
        </row>
        <row r="1356">
          <cell r="A1356" t="str">
            <v>410538325000</v>
          </cell>
        </row>
        <row r="1357">
          <cell r="A1357" t="str">
            <v>410541224500</v>
          </cell>
        </row>
        <row r="1358">
          <cell r="A1358" t="str">
            <v>410541224000</v>
          </cell>
        </row>
        <row r="1359">
          <cell r="A1359" t="str">
            <v>410541305645</v>
          </cell>
        </row>
        <row r="1360">
          <cell r="A1360" t="str">
            <v>410142311000</v>
          </cell>
        </row>
        <row r="1361">
          <cell r="A1361" t="str">
            <v>410538325000</v>
          </cell>
        </row>
        <row r="1362">
          <cell r="A1362" t="str">
            <v>410141201514</v>
          </cell>
        </row>
        <row r="1363">
          <cell r="A1363" t="str">
            <v>410141201515</v>
          </cell>
        </row>
        <row r="1364">
          <cell r="A1364" t="str">
            <v>410141201516</v>
          </cell>
        </row>
        <row r="1365">
          <cell r="A1365" t="str">
            <v>410141201518</v>
          </cell>
        </row>
        <row r="1366">
          <cell r="A1366" t="str">
            <v>410141201519</v>
          </cell>
        </row>
        <row r="1367">
          <cell r="A1367" t="str">
            <v>410541205515</v>
          </cell>
        </row>
        <row r="1368">
          <cell r="A1368" t="str">
            <v>410538325000</v>
          </cell>
        </row>
        <row r="1369">
          <cell r="A1369" t="str">
            <v>410541101514</v>
          </cell>
        </row>
        <row r="1370">
          <cell r="A1370" t="str">
            <v>410541101515</v>
          </cell>
        </row>
        <row r="1371">
          <cell r="A1371" t="str">
            <v>410541101516</v>
          </cell>
        </row>
        <row r="1372">
          <cell r="A1372" t="str">
            <v>410541101518</v>
          </cell>
        </row>
        <row r="1373">
          <cell r="A1373" t="str">
            <v>410541101519</v>
          </cell>
        </row>
        <row r="1374">
          <cell r="A1374" t="str">
            <v>410551101004</v>
          </cell>
        </row>
        <row r="1375">
          <cell r="A1375" t="str">
            <v>410541305645</v>
          </cell>
        </row>
        <row r="1376">
          <cell r="A1376" t="str">
            <v>410541305642</v>
          </cell>
        </row>
        <row r="1377">
          <cell r="A1377" t="str">
            <v>410541305646</v>
          </cell>
        </row>
        <row r="1378">
          <cell r="A1378" t="str">
            <v>410541305643</v>
          </cell>
        </row>
        <row r="1379">
          <cell r="A1379" t="str">
            <v>410541305644</v>
          </cell>
        </row>
        <row r="1380">
          <cell r="A1380" t="str">
            <v>410541516547</v>
          </cell>
        </row>
        <row r="1381">
          <cell r="A1381" t="str">
            <v>410541224505</v>
          </cell>
        </row>
        <row r="1382">
          <cell r="A1382" t="str">
            <v>410541516547</v>
          </cell>
        </row>
        <row r="1383">
          <cell r="A1383" t="str">
            <v>410541101500</v>
          </cell>
        </row>
        <row r="1384">
          <cell r="A1384" t="str">
            <v>410541805800</v>
          </cell>
        </row>
        <row r="1385">
          <cell r="A1385" t="str">
            <v>410541512547</v>
          </cell>
        </row>
        <row r="1386">
          <cell r="A1386" t="str">
            <v>410541702000</v>
          </cell>
        </row>
        <row r="1387">
          <cell r="A1387" t="str">
            <v>410541805000</v>
          </cell>
        </row>
        <row r="1388">
          <cell r="A1388" t="str">
            <v>410541101500</v>
          </cell>
        </row>
        <row r="1389">
          <cell r="A1389" t="str">
            <v>410541305642</v>
          </cell>
        </row>
        <row r="1390">
          <cell r="A1390" t="str">
            <v>410541305645</v>
          </cell>
        </row>
        <row r="1391">
          <cell r="A1391" t="str">
            <v>410541512547</v>
          </cell>
        </row>
        <row r="1392">
          <cell r="A1392" t="str">
            <v>410531902000</v>
          </cell>
        </row>
        <row r="1393">
          <cell r="A1393" t="str">
            <v>410541702000</v>
          </cell>
        </row>
        <row r="1394">
          <cell r="A1394" t="str">
            <v>410541305642</v>
          </cell>
        </row>
        <row r="1395">
          <cell r="A1395" t="str">
            <v>410541305642</v>
          </cell>
        </row>
        <row r="1396">
          <cell r="A1396" t="str">
            <v>410541306649</v>
          </cell>
        </row>
        <row r="1397">
          <cell r="A1397" t="str">
            <v>410541516000</v>
          </cell>
        </row>
        <row r="1398">
          <cell r="A1398" t="str">
            <v>410541305645</v>
          </cell>
        </row>
        <row r="1399">
          <cell r="A1399" t="str">
            <v>410542302541</v>
          </cell>
        </row>
        <row r="1400">
          <cell r="A1400" t="str">
            <v>410542325000</v>
          </cell>
        </row>
        <row r="1401">
          <cell r="A1401" t="str">
            <v>410542302000</v>
          </cell>
        </row>
        <row r="1402">
          <cell r="A1402" t="str">
            <v>410541001501</v>
          </cell>
        </row>
        <row r="1403">
          <cell r="A1403" t="str">
            <v>410541001505</v>
          </cell>
        </row>
        <row r="1404">
          <cell r="A1404" t="str">
            <v>410541201513</v>
          </cell>
        </row>
        <row r="1405">
          <cell r="A1405" t="str">
            <v>410541201514</v>
          </cell>
        </row>
        <row r="1406">
          <cell r="A1406" t="str">
            <v>410541201515</v>
          </cell>
        </row>
        <row r="1407">
          <cell r="A1407" t="str">
            <v>410541201516</v>
          </cell>
        </row>
        <row r="1408">
          <cell r="A1408" t="str">
            <v>410541224517</v>
          </cell>
        </row>
        <row r="1409">
          <cell r="A1409" t="str">
            <v>410541305643</v>
          </cell>
        </row>
        <row r="1410">
          <cell r="A1410" t="str">
            <v>410541515000</v>
          </cell>
        </row>
        <row r="1411">
          <cell r="A1411" t="str">
            <v>410541224532</v>
          </cell>
        </row>
        <row r="1412">
          <cell r="A1412" t="str">
            <v>410541201514</v>
          </cell>
        </row>
        <row r="1413">
          <cell r="A1413" t="str">
            <v>410541201516</v>
          </cell>
        </row>
        <row r="1414">
          <cell r="A1414" t="str">
            <v>410541201515</v>
          </cell>
        </row>
        <row r="1415">
          <cell r="A1415" t="str">
            <v>410541201513</v>
          </cell>
        </row>
        <row r="1416">
          <cell r="A1416" t="str">
            <v>410541224517</v>
          </cell>
        </row>
        <row r="1417">
          <cell r="A1417" t="str">
            <v>410541101500</v>
          </cell>
        </row>
        <row r="1418">
          <cell r="A1418" t="str">
            <v>410541101506</v>
          </cell>
        </row>
        <row r="1419">
          <cell r="A1419" t="str">
            <v>410541101505</v>
          </cell>
        </row>
        <row r="1420">
          <cell r="A1420" t="str">
            <v>410541101504</v>
          </cell>
        </row>
        <row r="1421">
          <cell r="A1421" t="str">
            <v>410542303000</v>
          </cell>
        </row>
        <row r="1422">
          <cell r="A1422" t="str">
            <v>410542303000</v>
          </cell>
        </row>
        <row r="1423">
          <cell r="A1423" t="str">
            <v>410541101500</v>
          </cell>
        </row>
        <row r="1424">
          <cell r="A1424" t="str">
            <v>410541703000</v>
          </cell>
        </row>
        <row r="1425">
          <cell r="A1425" t="str">
            <v>410541001501</v>
          </cell>
        </row>
        <row r="1426">
          <cell r="A1426" t="str">
            <v>410542325000</v>
          </cell>
        </row>
        <row r="1427">
          <cell r="A1427" t="str">
            <v>410531905000</v>
          </cell>
        </row>
        <row r="1428">
          <cell r="A1428" t="str">
            <v>410541001504</v>
          </cell>
        </row>
        <row r="1429">
          <cell r="A1429" t="str">
            <v>410541306649</v>
          </cell>
        </row>
        <row r="1430">
          <cell r="A1430" t="str">
            <v>410541305642</v>
          </cell>
        </row>
        <row r="1431">
          <cell r="A1431" t="str">
            <v>410541305646</v>
          </cell>
        </row>
        <row r="1432">
          <cell r="A1432" t="str">
            <v>410541305644</v>
          </cell>
        </row>
        <row r="1433">
          <cell r="A1433" t="str">
            <v>410541101500</v>
          </cell>
        </row>
        <row r="1434">
          <cell r="A1434" t="str">
            <v>410541101506</v>
          </cell>
        </row>
        <row r="1435">
          <cell r="A1435" t="str">
            <v>410541201514</v>
          </cell>
        </row>
        <row r="1436">
          <cell r="A1436" t="str">
            <v>410541201515</v>
          </cell>
        </row>
        <row r="1437">
          <cell r="A1437" t="str">
            <v>410541201516</v>
          </cell>
        </row>
        <row r="1438">
          <cell r="A1438" t="str">
            <v>410541201518</v>
          </cell>
        </row>
        <row r="1439">
          <cell r="A1439" t="str">
            <v>410542303000</v>
          </cell>
        </row>
        <row r="1440">
          <cell r="A1440" t="str">
            <v>410541305645</v>
          </cell>
        </row>
        <row r="1441">
          <cell r="A1441" t="str">
            <v>410541702006</v>
          </cell>
        </row>
        <row r="1442">
          <cell r="A1442" t="str">
            <v>410541610000</v>
          </cell>
        </row>
        <row r="1443">
          <cell r="A1443" t="str">
            <v>410541101504</v>
          </cell>
        </row>
        <row r="1444">
          <cell r="A1444" t="str">
            <v>410542204665</v>
          </cell>
        </row>
        <row r="1445">
          <cell r="A1445" t="str">
            <v>410541806000</v>
          </cell>
        </row>
        <row r="1446">
          <cell r="A1446" t="str">
            <v>410541306650</v>
          </cell>
        </row>
        <row r="1447">
          <cell r="A1447" t="str">
            <v>410541201518</v>
          </cell>
        </row>
        <row r="1448">
          <cell r="A1448" t="str">
            <v>410541101505</v>
          </cell>
        </row>
        <row r="1449">
          <cell r="A1449" t="str">
            <v>410532130000</v>
          </cell>
        </row>
        <row r="1450">
          <cell r="A1450" t="str">
            <v>410541703000</v>
          </cell>
        </row>
        <row r="1451">
          <cell r="A1451" t="str">
            <v>410541305645</v>
          </cell>
        </row>
        <row r="1452">
          <cell r="A1452" t="str">
            <v>410541304636</v>
          </cell>
        </row>
        <row r="1453">
          <cell r="A1453" t="str">
            <v>410542325000</v>
          </cell>
        </row>
        <row r="1454">
          <cell r="A1454" t="str">
            <v>410541512547</v>
          </cell>
        </row>
        <row r="1455">
          <cell r="A1455" t="str">
            <v>410541224000</v>
          </cell>
        </row>
        <row r="1456">
          <cell r="A1456" t="str">
            <v>410542303000</v>
          </cell>
        </row>
        <row r="1457">
          <cell r="A1457" t="str">
            <v>410141305643</v>
          </cell>
        </row>
        <row r="1458">
          <cell r="A1458" t="str">
            <v>410542311000</v>
          </cell>
        </row>
        <row r="1459">
          <cell r="A1459" t="str">
            <v>410542303537</v>
          </cell>
        </row>
        <row r="1460">
          <cell r="A1460" t="str">
            <v>410541102100</v>
          </cell>
        </row>
        <row r="1461">
          <cell r="A1461" t="str">
            <v>410541305642</v>
          </cell>
        </row>
        <row r="1462">
          <cell r="A1462" t="str">
            <v>410541306650</v>
          </cell>
        </row>
        <row r="1463">
          <cell r="A1463" t="str">
            <v>410541516000</v>
          </cell>
        </row>
        <row r="1464">
          <cell r="A1464" t="str">
            <v>410541306645</v>
          </cell>
        </row>
        <row r="1465">
          <cell r="A1465" t="str">
            <v>410142311000</v>
          </cell>
        </row>
        <row r="1466">
          <cell r="A1466" t="str">
            <v>410541101500</v>
          </cell>
        </row>
        <row r="1467">
          <cell r="A1467" t="str">
            <v>410542325000</v>
          </cell>
        </row>
        <row r="1468">
          <cell r="A1468" t="str">
            <v>410541516000</v>
          </cell>
        </row>
        <row r="1469">
          <cell r="A1469" t="str">
            <v>410541304000</v>
          </cell>
        </row>
        <row r="1470">
          <cell r="A1470" t="str">
            <v>410538325000</v>
          </cell>
        </row>
        <row r="1471">
          <cell r="A1471" t="str">
            <v>410541305645</v>
          </cell>
        </row>
        <row r="1472">
          <cell r="A1472" t="str">
            <v>410541610000</v>
          </cell>
        </row>
        <row r="1473">
          <cell r="A1473" t="str">
            <v>410541001501</v>
          </cell>
        </row>
        <row r="1474">
          <cell r="A1474" t="str">
            <v>410541001505</v>
          </cell>
        </row>
        <row r="1475">
          <cell r="A1475" t="str">
            <v>410541224517</v>
          </cell>
        </row>
        <row r="1476">
          <cell r="A1476" t="str">
            <v>410541516000</v>
          </cell>
        </row>
        <row r="1477">
          <cell r="A1477" t="str">
            <v>410541224505</v>
          </cell>
        </row>
        <row r="1478">
          <cell r="A1478" t="str">
            <v>550141101500</v>
          </cell>
        </row>
        <row r="1479">
          <cell r="A1479" t="str">
            <v>410541221504</v>
          </cell>
        </row>
        <row r="1480">
          <cell r="A1480" t="str">
            <v>410541224515</v>
          </cell>
        </row>
        <row r="1481">
          <cell r="A1481" t="str">
            <v>410541610000</v>
          </cell>
        </row>
        <row r="1482">
          <cell r="A1482" t="str">
            <v>410541101500</v>
          </cell>
        </row>
        <row r="1483">
          <cell r="A1483" t="str">
            <v>540131607000</v>
          </cell>
        </row>
        <row r="1484">
          <cell r="A1484" t="str">
            <v>540131607000</v>
          </cell>
        </row>
        <row r="1485">
          <cell r="A1485" t="str">
            <v>540131607000</v>
          </cell>
        </row>
        <row r="1486">
          <cell r="A1486" t="str">
            <v>550141305646</v>
          </cell>
        </row>
        <row r="1487">
          <cell r="A1487" t="str">
            <v>550141305644</v>
          </cell>
        </row>
        <row r="1488">
          <cell r="A1488" t="str">
            <v>550141516547</v>
          </cell>
        </row>
        <row r="1489">
          <cell r="A1489" t="str">
            <v>550142302541</v>
          </cell>
        </row>
        <row r="1490">
          <cell r="A1490" t="str">
            <v>550141305643</v>
          </cell>
        </row>
        <row r="1491">
          <cell r="A1491" t="str">
            <v>550141703000</v>
          </cell>
        </row>
        <row r="1492">
          <cell r="A1492" t="str">
            <v>540131607000</v>
          </cell>
        </row>
        <row r="1493">
          <cell r="A1493" t="str">
            <v>540131607000</v>
          </cell>
        </row>
        <row r="1494">
          <cell r="A1494" t="str">
            <v>540131607000</v>
          </cell>
        </row>
        <row r="1495">
          <cell r="A1495" t="str">
            <v>540131607000</v>
          </cell>
        </row>
        <row r="1496">
          <cell r="A1496" t="str">
            <v>540131607000</v>
          </cell>
        </row>
        <row r="1497">
          <cell r="A1497" t="str">
            <v>540131607000</v>
          </cell>
        </row>
        <row r="1498">
          <cell r="A1498" t="str">
            <v>550141305642</v>
          </cell>
        </row>
        <row r="1499">
          <cell r="A1499" t="str">
            <v>550141305646</v>
          </cell>
        </row>
        <row r="1500">
          <cell r="A1500" t="str">
            <v>550141305643</v>
          </cell>
        </row>
        <row r="1501">
          <cell r="A1501" t="str">
            <v>550141305642</v>
          </cell>
        </row>
        <row r="1502">
          <cell r="A1502" t="str">
            <v>550141305644</v>
          </cell>
        </row>
        <row r="1503">
          <cell r="A1503" t="str">
            <v>550141303636</v>
          </cell>
        </row>
        <row r="1504">
          <cell r="A1504" t="str">
            <v>540131607000</v>
          </cell>
        </row>
        <row r="1505">
          <cell r="A1505" t="str">
            <v>540131607689</v>
          </cell>
        </row>
        <row r="1506">
          <cell r="A1506" t="str">
            <v>540131607691</v>
          </cell>
        </row>
        <row r="1507">
          <cell r="A1507" t="str">
            <v>540131607689</v>
          </cell>
        </row>
        <row r="1508">
          <cell r="A1508" t="str">
            <v>540131607690</v>
          </cell>
        </row>
        <row r="1509">
          <cell r="A1509" t="str">
            <v>540131607691</v>
          </cell>
        </row>
        <row r="1510">
          <cell r="A1510" t="str">
            <v>550141224532</v>
          </cell>
        </row>
        <row r="1511">
          <cell r="A1511" t="str">
            <v>550141001505</v>
          </cell>
        </row>
        <row r="1512">
          <cell r="A1512" t="str">
            <v>550141201514</v>
          </cell>
        </row>
        <row r="1513">
          <cell r="A1513" t="str">
            <v>550141201516</v>
          </cell>
        </row>
        <row r="1514">
          <cell r="A1514" t="str">
            <v>550141201515</v>
          </cell>
        </row>
        <row r="1515">
          <cell r="A1515" t="str">
            <v>550141201513</v>
          </cell>
        </row>
        <row r="1516">
          <cell r="A1516" t="str">
            <v>550141224517</v>
          </cell>
        </row>
        <row r="1517">
          <cell r="A1517" t="str">
            <v>550141001501</v>
          </cell>
        </row>
        <row r="1518">
          <cell r="A1518" t="str">
            <v>550141305645</v>
          </cell>
        </row>
        <row r="1519">
          <cell r="A1519" t="str">
            <v>550141001504</v>
          </cell>
        </row>
        <row r="1520">
          <cell r="A1520" t="str">
            <v>550141201518</v>
          </cell>
        </row>
        <row r="1521">
          <cell r="A1521" t="str">
            <v>550142303000</v>
          </cell>
        </row>
        <row r="1522">
          <cell r="A1522" t="str">
            <v>550141303636</v>
          </cell>
        </row>
        <row r="1523">
          <cell r="A1523" t="str">
            <v>550141305642</v>
          </cell>
        </row>
        <row r="1524">
          <cell r="A1524" t="str">
            <v>550241001504</v>
          </cell>
        </row>
        <row r="1525">
          <cell r="A1525" t="str">
            <v>550241806000</v>
          </cell>
        </row>
        <row r="1526">
          <cell r="A1526" t="str">
            <v>550242303000</v>
          </cell>
        </row>
        <row r="1527">
          <cell r="A1527" t="str">
            <v>550141305643</v>
          </cell>
        </row>
        <row r="1528">
          <cell r="A1528" t="str">
            <v>550142302541</v>
          </cell>
        </row>
        <row r="1529">
          <cell r="A1529" t="str">
            <v>550142303000</v>
          </cell>
        </row>
        <row r="1530">
          <cell r="A1530" t="str">
            <v>550241224532</v>
          </cell>
        </row>
        <row r="1531">
          <cell r="A1531" t="str">
            <v>550251101009</v>
          </cell>
        </row>
        <row r="1532">
          <cell r="A1532" t="str">
            <v>550241201514</v>
          </cell>
        </row>
        <row r="1533">
          <cell r="A1533" t="str">
            <v>550241201516</v>
          </cell>
        </row>
        <row r="1534">
          <cell r="A1534" t="str">
            <v>550241201515</v>
          </cell>
        </row>
        <row r="1535">
          <cell r="A1535" t="str">
            <v>550241201513</v>
          </cell>
        </row>
        <row r="1536">
          <cell r="A1536" t="str">
            <v>550241224517</v>
          </cell>
        </row>
        <row r="1537">
          <cell r="A1537" t="str">
            <v>550241224406</v>
          </cell>
        </row>
        <row r="1538">
          <cell r="A1538" t="str">
            <v>550141305642</v>
          </cell>
        </row>
        <row r="1539">
          <cell r="A1539" t="str">
            <v>550142302541</v>
          </cell>
        </row>
        <row r="1540">
          <cell r="A1540" t="str">
            <v>550141516000</v>
          </cell>
        </row>
        <row r="1541">
          <cell r="A1541" t="str">
            <v>550141305645</v>
          </cell>
        </row>
        <row r="1542">
          <cell r="A1542" t="str">
            <v>550142311000</v>
          </cell>
        </row>
        <row r="1543">
          <cell r="A1543" t="str">
            <v>550141516000</v>
          </cell>
        </row>
        <row r="1544">
          <cell r="A1544" t="str">
            <v>550141224505</v>
          </cell>
        </row>
        <row r="1545">
          <cell r="A1545" t="str">
            <v>550141512547</v>
          </cell>
        </row>
        <row r="1546">
          <cell r="A1546" t="str">
            <v>550141224505</v>
          </cell>
        </row>
        <row r="1547">
          <cell r="A1547" t="str">
            <v>550141224406</v>
          </cell>
        </row>
        <row r="1548">
          <cell r="A1548" t="str">
            <v>550141305645</v>
          </cell>
        </row>
        <row r="1549">
          <cell r="A1549" t="str">
            <v>550141306649</v>
          </cell>
        </row>
        <row r="1550">
          <cell r="A1550" t="str">
            <v>550241516547</v>
          </cell>
        </row>
        <row r="1551">
          <cell r="A1551" t="str">
            <v>550241305642</v>
          </cell>
        </row>
        <row r="1552">
          <cell r="A1552" t="str">
            <v>550241305646</v>
          </cell>
        </row>
        <row r="1553">
          <cell r="A1553" t="str">
            <v>550241305643</v>
          </cell>
        </row>
        <row r="1554">
          <cell r="A1554" t="str">
            <v>550241305644</v>
          </cell>
        </row>
        <row r="1555">
          <cell r="A1555" t="str">
            <v>550241306650</v>
          </cell>
        </row>
        <row r="1556">
          <cell r="A1556" t="str">
            <v>550151101009</v>
          </cell>
        </row>
        <row r="1557">
          <cell r="A1557" t="str">
            <v>550142302000</v>
          </cell>
        </row>
        <row r="1558">
          <cell r="A1558" t="str">
            <v>550238325000</v>
          </cell>
        </row>
        <row r="1559">
          <cell r="A1559" t="str">
            <v>550142303000</v>
          </cell>
        </row>
        <row r="1560">
          <cell r="A1560" t="str">
            <v>550241001501</v>
          </cell>
        </row>
        <row r="1561">
          <cell r="A1561" t="str">
            <v>550241001505</v>
          </cell>
        </row>
        <row r="1562">
          <cell r="A1562" t="str">
            <v>550241201513</v>
          </cell>
        </row>
        <row r="1563">
          <cell r="A1563" t="str">
            <v>550241201514</v>
          </cell>
        </row>
        <row r="1564">
          <cell r="A1564" t="str">
            <v>550241201515</v>
          </cell>
        </row>
        <row r="1565">
          <cell r="A1565" t="str">
            <v>550241201516</v>
          </cell>
        </row>
        <row r="1566">
          <cell r="A1566" t="str">
            <v>550241201518</v>
          </cell>
        </row>
        <row r="1567">
          <cell r="A1567" t="str">
            <v>550241201519</v>
          </cell>
        </row>
        <row r="1568">
          <cell r="A1568" t="str">
            <v>550241224517</v>
          </cell>
        </row>
        <row r="1569">
          <cell r="A1569" t="str">
            <v>550241224532</v>
          </cell>
        </row>
        <row r="1570">
          <cell r="A1570" t="str">
            <v>550241001501</v>
          </cell>
        </row>
        <row r="1571">
          <cell r="A1571" t="str">
            <v>550241001505</v>
          </cell>
        </row>
        <row r="1572">
          <cell r="A1572" t="str">
            <v>550241201513</v>
          </cell>
        </row>
        <row r="1573">
          <cell r="A1573" t="str">
            <v>550241201514</v>
          </cell>
        </row>
        <row r="1574">
          <cell r="A1574" t="str">
            <v>550241201515</v>
          </cell>
        </row>
        <row r="1575">
          <cell r="A1575" t="str">
            <v>550241201516</v>
          </cell>
        </row>
        <row r="1576">
          <cell r="A1576" t="str">
            <v>550241201518</v>
          </cell>
        </row>
        <row r="1577">
          <cell r="A1577" t="str">
            <v>550241224517</v>
          </cell>
        </row>
        <row r="1578">
          <cell r="A1578" t="str">
            <v>550241224532</v>
          </cell>
        </row>
        <row r="1579">
          <cell r="A1579" t="str">
            <v>550241001501</v>
          </cell>
        </row>
        <row r="1580">
          <cell r="A1580" t="str">
            <v>550241001505</v>
          </cell>
        </row>
        <row r="1581">
          <cell r="A1581" t="str">
            <v>550141305643</v>
          </cell>
        </row>
        <row r="1582">
          <cell r="A1582" t="str">
            <v>550242302541</v>
          </cell>
        </row>
        <row r="1583">
          <cell r="A1583" t="str">
            <v>550241221504</v>
          </cell>
        </row>
        <row r="1584">
          <cell r="A1584" t="str">
            <v>550241201519</v>
          </cell>
        </row>
        <row r="1585">
          <cell r="A1585" t="str">
            <v>550241221504</v>
          </cell>
        </row>
        <row r="1586">
          <cell r="A1586" t="str">
            <v>550241201518</v>
          </cell>
        </row>
        <row r="1587">
          <cell r="A1587" t="str">
            <v>550141224515</v>
          </cell>
        </row>
        <row r="1588">
          <cell r="A1588" t="str">
            <v>550141224515</v>
          </cell>
        </row>
        <row r="1589">
          <cell r="A1589" t="str">
            <v>550242302541</v>
          </cell>
        </row>
        <row r="1590">
          <cell r="A1590" t="str">
            <v>550141304636</v>
          </cell>
        </row>
        <row r="1591">
          <cell r="A1591" t="str">
            <v>550142325000</v>
          </cell>
        </row>
        <row r="1592">
          <cell r="A1592" t="str">
            <v>550142303537</v>
          </cell>
        </row>
        <row r="1593">
          <cell r="A1593" t="str">
            <v>550142303537</v>
          </cell>
        </row>
        <row r="1594">
          <cell r="A1594" t="str">
            <v>550242325000</v>
          </cell>
        </row>
        <row r="1595">
          <cell r="A1595" t="str">
            <v>550142325000</v>
          </cell>
        </row>
        <row r="1596">
          <cell r="A1596" t="str">
            <v>550238325000</v>
          </cell>
        </row>
        <row r="1597">
          <cell r="A1597" t="str">
            <v>550241001506</v>
          </cell>
        </row>
        <row r="1598">
          <cell r="A1598" t="str">
            <v>550241306650</v>
          </cell>
        </row>
        <row r="1599">
          <cell r="A1599" t="str">
            <v>550141305643</v>
          </cell>
        </row>
        <row r="1600">
          <cell r="A1600" t="str">
            <v>550142302541</v>
          </cell>
        </row>
        <row r="1601">
          <cell r="A1601" t="str">
            <v>550142303000</v>
          </cell>
        </row>
        <row r="1602">
          <cell r="A1602" t="str">
            <v>550141512547</v>
          </cell>
        </row>
        <row r="1603">
          <cell r="A1603" t="str">
            <v>550141224505</v>
          </cell>
        </row>
        <row r="1604">
          <cell r="A1604" t="str">
            <v>550151101009</v>
          </cell>
        </row>
        <row r="1605">
          <cell r="A1605" t="str">
            <v>550141224505</v>
          </cell>
        </row>
        <row r="1606">
          <cell r="A1606" t="str">
            <v>550142311000</v>
          </cell>
        </row>
        <row r="1607">
          <cell r="A1607" t="str">
            <v>550142303537</v>
          </cell>
        </row>
        <row r="1608">
          <cell r="A1608" t="str">
            <v>550241520000</v>
          </cell>
        </row>
        <row r="1609">
          <cell r="A1609" t="str">
            <v>550241306649</v>
          </cell>
        </row>
        <row r="1610">
          <cell r="A1610" t="str">
            <v>550141305643</v>
          </cell>
        </row>
        <row r="1611">
          <cell r="A1611" t="str">
            <v>550142302541</v>
          </cell>
        </row>
        <row r="1612">
          <cell r="A1612" t="str">
            <v>550142303000</v>
          </cell>
        </row>
        <row r="1613">
          <cell r="A1613" t="str">
            <v>550241224532</v>
          </cell>
        </row>
        <row r="1614">
          <cell r="A1614" t="str">
            <v>550251101009</v>
          </cell>
        </row>
        <row r="1615">
          <cell r="A1615" t="str">
            <v>550242311000</v>
          </cell>
        </row>
        <row r="1616">
          <cell r="A1616" t="str">
            <v>550241201514</v>
          </cell>
        </row>
        <row r="1617">
          <cell r="A1617" t="str">
            <v>550241201516</v>
          </cell>
        </row>
        <row r="1618">
          <cell r="A1618" t="str">
            <v>550241201515</v>
          </cell>
        </row>
        <row r="1619">
          <cell r="A1619" t="str">
            <v>550241201513</v>
          </cell>
        </row>
        <row r="1620">
          <cell r="A1620" t="str">
            <v>550241224517</v>
          </cell>
        </row>
        <row r="1621">
          <cell r="A1621" t="str">
            <v>550241201518</v>
          </cell>
        </row>
        <row r="1622">
          <cell r="A1622" t="str">
            <v>550241512547</v>
          </cell>
        </row>
        <row r="1623">
          <cell r="A1623" t="str">
            <v>550241305642</v>
          </cell>
        </row>
        <row r="1624">
          <cell r="A1624" t="str">
            <v>550241305646</v>
          </cell>
        </row>
        <row r="1625">
          <cell r="A1625" t="str">
            <v>550241305644</v>
          </cell>
        </row>
        <row r="1626">
          <cell r="A1626" t="str">
            <v>550241806000</v>
          </cell>
        </row>
        <row r="1627">
          <cell r="A1627" t="str">
            <v>550241516547</v>
          </cell>
        </row>
        <row r="1628">
          <cell r="A1628" t="str">
            <v>550241224406</v>
          </cell>
        </row>
        <row r="1629">
          <cell r="A1629" t="str">
            <v>550241305643</v>
          </cell>
        </row>
        <row r="1630">
          <cell r="A1630" t="str">
            <v>550242302541</v>
          </cell>
        </row>
        <row r="1631">
          <cell r="A1631" t="str">
            <v>550241001506</v>
          </cell>
        </row>
        <row r="1632">
          <cell r="A1632" t="str">
            <v>550241305645</v>
          </cell>
        </row>
        <row r="1633">
          <cell r="A1633" t="str">
            <v>550151101009</v>
          </cell>
        </row>
        <row r="1634">
          <cell r="A1634" t="str">
            <v>550242303000</v>
          </cell>
        </row>
        <row r="1635">
          <cell r="A1635" t="str">
            <v>550241224000</v>
          </cell>
        </row>
        <row r="1636">
          <cell r="A1636" t="str">
            <v>550142303000</v>
          </cell>
        </row>
        <row r="1637">
          <cell r="A1637" t="str">
            <v>550242325000</v>
          </cell>
        </row>
        <row r="1638">
          <cell r="A1638" t="str">
            <v>550241001501</v>
          </cell>
        </row>
        <row r="1639">
          <cell r="A1639" t="str">
            <v>550241001505</v>
          </cell>
        </row>
        <row r="1640">
          <cell r="A1640" t="str">
            <v>550241201513</v>
          </cell>
        </row>
        <row r="1641">
          <cell r="A1641" t="str">
            <v>550241201514</v>
          </cell>
        </row>
        <row r="1642">
          <cell r="A1642" t="str">
            <v>550241201515</v>
          </cell>
        </row>
        <row r="1643">
          <cell r="A1643" t="str">
            <v>550241201516</v>
          </cell>
        </row>
        <row r="1644">
          <cell r="A1644" t="str">
            <v>550241201518</v>
          </cell>
        </row>
        <row r="1645">
          <cell r="A1645" t="str">
            <v>550241224517</v>
          </cell>
        </row>
        <row r="1646">
          <cell r="A1646" t="str">
            <v>550241224532</v>
          </cell>
        </row>
        <row r="1647">
          <cell r="A1647" t="str">
            <v>550241001501</v>
          </cell>
        </row>
        <row r="1648">
          <cell r="A1648" t="str">
            <v>550241001505</v>
          </cell>
        </row>
        <row r="1649">
          <cell r="A1649" t="str">
            <v>550141516000</v>
          </cell>
        </row>
        <row r="1650">
          <cell r="A1650" t="str">
            <v>550241512547</v>
          </cell>
        </row>
        <row r="1651">
          <cell r="A1651" t="str">
            <v>999970119319</v>
          </cell>
        </row>
        <row r="1652">
          <cell r="A1652" t="str">
            <v>550141305643</v>
          </cell>
        </row>
        <row r="1653">
          <cell r="A1653" t="str">
            <v>550141224505</v>
          </cell>
        </row>
        <row r="1654">
          <cell r="A1654" t="str">
            <v>550241001504</v>
          </cell>
        </row>
        <row r="1655">
          <cell r="A1655" t="str">
            <v>550241201519</v>
          </cell>
        </row>
        <row r="1656">
          <cell r="A1656" t="str">
            <v>550241221504</v>
          </cell>
        </row>
        <row r="1657">
          <cell r="A1657" t="str">
            <v>550241201518</v>
          </cell>
        </row>
        <row r="1658">
          <cell r="A1658" t="str">
            <v>550141305645</v>
          </cell>
        </row>
        <row r="1659">
          <cell r="A1659" t="str">
            <v>550141224515</v>
          </cell>
        </row>
        <row r="1660">
          <cell r="A1660" t="str">
            <v>550241306636</v>
          </cell>
        </row>
        <row r="1661">
          <cell r="A1661" t="str">
            <v>550241520000</v>
          </cell>
        </row>
        <row r="1662">
          <cell r="A1662" t="str">
            <v>550241702319</v>
          </cell>
        </row>
        <row r="1663">
          <cell r="A1663" t="str">
            <v>550142303537</v>
          </cell>
        </row>
        <row r="1664">
          <cell r="A1664" t="str">
            <v>550241521000</v>
          </cell>
        </row>
        <row r="1665">
          <cell r="A1665" t="str">
            <v>550241101501</v>
          </cell>
        </row>
        <row r="1666">
          <cell r="A1666" t="str">
            <v>550241516547</v>
          </cell>
        </row>
        <row r="1667">
          <cell r="A1667" t="str">
            <v>550241806000</v>
          </cell>
        </row>
        <row r="1668">
          <cell r="A1668" t="str">
            <v>550241401655</v>
          </cell>
        </row>
        <row r="1669">
          <cell r="A1669" t="str">
            <v>550241001501</v>
          </cell>
        </row>
        <row r="1670">
          <cell r="A1670" t="str">
            <v>550241001504</v>
          </cell>
        </row>
        <row r="1671">
          <cell r="A1671" t="str">
            <v>550241001505</v>
          </cell>
        </row>
        <row r="1672">
          <cell r="A1672" t="str">
            <v>550241201513</v>
          </cell>
        </row>
        <row r="1673">
          <cell r="A1673" t="str">
            <v>550241201514</v>
          </cell>
        </row>
        <row r="1674">
          <cell r="A1674" t="str">
            <v>550241201515</v>
          </cell>
        </row>
        <row r="1675">
          <cell r="A1675" t="str">
            <v>550241201516</v>
          </cell>
        </row>
        <row r="1676">
          <cell r="A1676" t="str">
            <v>550241224517</v>
          </cell>
        </row>
        <row r="1677">
          <cell r="A1677" t="str">
            <v>550241224532</v>
          </cell>
        </row>
        <row r="1678">
          <cell r="A1678" t="str">
            <v>550241001501</v>
          </cell>
        </row>
        <row r="1679">
          <cell r="A1679" t="str">
            <v>550241001505</v>
          </cell>
        </row>
        <row r="1680">
          <cell r="A1680" t="str">
            <v>550241201513</v>
          </cell>
        </row>
        <row r="1681">
          <cell r="A1681" t="str">
            <v>550241201514</v>
          </cell>
        </row>
        <row r="1682">
          <cell r="A1682" t="str">
            <v>550241201515</v>
          </cell>
        </row>
        <row r="1683">
          <cell r="A1683" t="str">
            <v>550241201516</v>
          </cell>
        </row>
        <row r="1684">
          <cell r="A1684" t="str">
            <v>550241201518</v>
          </cell>
        </row>
        <row r="1685">
          <cell r="A1685" t="str">
            <v>550241201519</v>
          </cell>
        </row>
        <row r="1686">
          <cell r="A1686" t="str">
            <v>550241221504</v>
          </cell>
        </row>
        <row r="1687">
          <cell r="A1687" t="str">
            <v>550241224532</v>
          </cell>
        </row>
        <row r="1688">
          <cell r="A1688" t="str">
            <v>550241224517</v>
          </cell>
        </row>
        <row r="1689">
          <cell r="A1689" t="str">
            <v>550141516000</v>
          </cell>
        </row>
        <row r="1690">
          <cell r="A1690" t="str">
            <v>550141305645</v>
          </cell>
        </row>
        <row r="1691">
          <cell r="A1691" t="str">
            <v>550242325000</v>
          </cell>
        </row>
        <row r="1692">
          <cell r="A1692" t="str">
            <v>550141224515</v>
          </cell>
        </row>
        <row r="1693">
          <cell r="A1693" t="str">
            <v>550141224406</v>
          </cell>
        </row>
        <row r="1694">
          <cell r="A1694" t="str">
            <v>550141301000</v>
          </cell>
        </row>
        <row r="1695">
          <cell r="A1695" t="str">
            <v>550141224505</v>
          </cell>
        </row>
        <row r="1696">
          <cell r="A1696" t="str">
            <v>550242302541</v>
          </cell>
        </row>
        <row r="1697">
          <cell r="A1697" t="str">
            <v>550142303000</v>
          </cell>
        </row>
        <row r="1698">
          <cell r="A1698" t="str">
            <v>550142325000</v>
          </cell>
        </row>
        <row r="1699">
          <cell r="A1699" t="str">
            <v>550241305642</v>
          </cell>
        </row>
        <row r="1700">
          <cell r="A1700" t="str">
            <v>550241305646</v>
          </cell>
        </row>
        <row r="1701">
          <cell r="A1701" t="str">
            <v>550241305644</v>
          </cell>
        </row>
        <row r="1702">
          <cell r="A1702" t="str">
            <v>550142302541</v>
          </cell>
        </row>
        <row r="1703">
          <cell r="A1703" t="str">
            <v>550141306650</v>
          </cell>
        </row>
        <row r="1704">
          <cell r="A1704" t="str">
            <v>550142311000</v>
          </cell>
        </row>
        <row r="1705">
          <cell r="A1705" t="str">
            <v>550141512547</v>
          </cell>
        </row>
        <row r="1706">
          <cell r="A1706" t="str">
            <v>550141224505</v>
          </cell>
        </row>
        <row r="1707">
          <cell r="A1707" t="str">
            <v>550142302000</v>
          </cell>
        </row>
        <row r="1708">
          <cell r="A1708" t="str">
            <v>550142303000</v>
          </cell>
        </row>
        <row r="1709">
          <cell r="A1709" t="str">
            <v>550141305645</v>
          </cell>
        </row>
        <row r="1710">
          <cell r="A1710" t="str">
            <v>550241001501</v>
          </cell>
        </row>
        <row r="1711">
          <cell r="A1711" t="str">
            <v>550241001505</v>
          </cell>
        </row>
        <row r="1712">
          <cell r="A1712" t="str">
            <v>550241224517</v>
          </cell>
        </row>
        <row r="1713">
          <cell r="A1713" t="str">
            <v>550241224532</v>
          </cell>
        </row>
        <row r="1714">
          <cell r="A1714" t="str">
            <v>550141224505</v>
          </cell>
        </row>
        <row r="1715">
          <cell r="A1715" t="str">
            <v>550241201513</v>
          </cell>
        </row>
        <row r="1716">
          <cell r="A1716" t="str">
            <v>550241201514</v>
          </cell>
        </row>
        <row r="1717">
          <cell r="A1717" t="str">
            <v>550241201515</v>
          </cell>
        </row>
        <row r="1718">
          <cell r="A1718" t="str">
            <v>550241201516</v>
          </cell>
        </row>
        <row r="1719">
          <cell r="A1719" t="str">
            <v>550241201518</v>
          </cell>
        </row>
        <row r="1720">
          <cell r="A1720" t="str">
            <v>550241201519</v>
          </cell>
        </row>
        <row r="1721">
          <cell r="A1721" t="str">
            <v>550141516000</v>
          </cell>
        </row>
        <row r="1722">
          <cell r="A1722" t="str">
            <v>550141305642</v>
          </cell>
        </row>
        <row r="1723">
          <cell r="A1723" t="str">
            <v>550141305645</v>
          </cell>
        </row>
        <row r="1724">
          <cell r="A1724" t="str">
            <v>550142303000</v>
          </cell>
        </row>
        <row r="1725">
          <cell r="A1725" t="str">
            <v>550141516000</v>
          </cell>
        </row>
        <row r="1726">
          <cell r="A1726" t="str">
            <v>550141305645</v>
          </cell>
        </row>
        <row r="1727">
          <cell r="A1727" t="str">
            <v>550141001501</v>
          </cell>
        </row>
        <row r="1728">
          <cell r="A1728" t="str">
            <v>550141001505</v>
          </cell>
        </row>
        <row r="1729">
          <cell r="A1729" t="str">
            <v>550141201513</v>
          </cell>
        </row>
        <row r="1730">
          <cell r="A1730" t="str">
            <v>550141201514</v>
          </cell>
        </row>
        <row r="1731">
          <cell r="A1731" t="str">
            <v>550141201515</v>
          </cell>
        </row>
        <row r="1732">
          <cell r="A1732" t="str">
            <v>550141201516</v>
          </cell>
        </row>
        <row r="1733">
          <cell r="A1733" t="str">
            <v>550141201518</v>
          </cell>
        </row>
        <row r="1734">
          <cell r="A1734" t="str">
            <v>550141201519</v>
          </cell>
        </row>
        <row r="1735">
          <cell r="A1735" t="str">
            <v>550141221504</v>
          </cell>
        </row>
        <row r="1736">
          <cell r="A1736" t="str">
            <v>550141224532</v>
          </cell>
        </row>
        <row r="1737">
          <cell r="A1737" t="str">
            <v>550141001501</v>
          </cell>
        </row>
        <row r="1738">
          <cell r="A1738" t="str">
            <v>550141001505</v>
          </cell>
        </row>
        <row r="1739">
          <cell r="A1739" t="str">
            <v>550141201513</v>
          </cell>
        </row>
        <row r="1740">
          <cell r="A1740" t="str">
            <v>550141201514</v>
          </cell>
        </row>
        <row r="1741">
          <cell r="A1741" t="str">
            <v>550141201515</v>
          </cell>
        </row>
        <row r="1742">
          <cell r="A1742" t="str">
            <v>550141201516</v>
          </cell>
        </row>
        <row r="1743">
          <cell r="A1743" t="str">
            <v>550141201518</v>
          </cell>
        </row>
        <row r="1744">
          <cell r="A1744" t="str">
            <v>550141201519</v>
          </cell>
        </row>
        <row r="1745">
          <cell r="A1745" t="str">
            <v>550141221504</v>
          </cell>
        </row>
        <row r="1746">
          <cell r="A1746" t="str">
            <v>550141224532</v>
          </cell>
        </row>
        <row r="1747">
          <cell r="A1747" t="str">
            <v>550141224517</v>
          </cell>
        </row>
        <row r="1748">
          <cell r="A1748" t="str">
            <v>550141224517</v>
          </cell>
        </row>
        <row r="1749">
          <cell r="A1749" t="str">
            <v>550141516000</v>
          </cell>
        </row>
        <row r="1750">
          <cell r="A1750" t="str">
            <v>550141305645</v>
          </cell>
        </row>
        <row r="1751">
          <cell r="A1751" t="str">
            <v>550141306649</v>
          </cell>
        </row>
        <row r="1752">
          <cell r="A1752" t="str">
            <v>550141516000</v>
          </cell>
        </row>
        <row r="1753">
          <cell r="A1753" t="str">
            <v>550141305645</v>
          </cell>
        </row>
        <row r="1754">
          <cell r="A1754" t="str">
            <v>550141305642</v>
          </cell>
        </row>
        <row r="1755">
          <cell r="A1755" t="str">
            <v>550141224515</v>
          </cell>
        </row>
        <row r="1756">
          <cell r="A1756" t="str">
            <v>550141224515</v>
          </cell>
        </row>
        <row r="1757">
          <cell r="A1757" t="str">
            <v>550141224406</v>
          </cell>
        </row>
        <row r="1758">
          <cell r="A1758" t="str">
            <v>550141224505</v>
          </cell>
        </row>
        <row r="1759">
          <cell r="A1759" t="str">
            <v>550141001506</v>
          </cell>
        </row>
        <row r="1760">
          <cell r="A1760" t="str">
            <v>550141001506</v>
          </cell>
        </row>
        <row r="1761">
          <cell r="A1761" t="str">
            <v>550142311000</v>
          </cell>
        </row>
        <row r="1762">
          <cell r="A1762" t="str">
            <v>550141512547</v>
          </cell>
        </row>
        <row r="1763">
          <cell r="A1763" t="str">
            <v>550142302541</v>
          </cell>
        </row>
        <row r="1764">
          <cell r="A1764" t="str">
            <v>550142303000</v>
          </cell>
        </row>
        <row r="1765">
          <cell r="A1765" t="str">
            <v>550141305643</v>
          </cell>
        </row>
        <row r="1766">
          <cell r="A1766" t="str">
            <v>550142303000</v>
          </cell>
        </row>
        <row r="1767">
          <cell r="A1767" t="str">
            <v>550131811444</v>
          </cell>
        </row>
        <row r="1768">
          <cell r="A1768" t="str">
            <v>550131811444</v>
          </cell>
        </row>
        <row r="1769">
          <cell r="A1769" t="str">
            <v>550131811444</v>
          </cell>
        </row>
        <row r="1770">
          <cell r="A1770" t="str">
            <v>550131811444</v>
          </cell>
        </row>
        <row r="1771">
          <cell r="A1771" t="str">
            <v>550131811444</v>
          </cell>
        </row>
        <row r="1772">
          <cell r="A1772" t="str">
            <v>550131811444</v>
          </cell>
        </row>
        <row r="1773">
          <cell r="A1773" t="str">
            <v>550131811444</v>
          </cell>
        </row>
        <row r="1774">
          <cell r="A1774" t="str">
            <v>550131811444</v>
          </cell>
        </row>
        <row r="1775">
          <cell r="A1775" t="str">
            <v>550142302541</v>
          </cell>
        </row>
        <row r="1776">
          <cell r="A1776" t="str">
            <v>550142325000</v>
          </cell>
        </row>
        <row r="1777">
          <cell r="A1777" t="str">
            <v>550131811444</v>
          </cell>
        </row>
        <row r="1778">
          <cell r="A1778" t="str">
            <v>550131811444</v>
          </cell>
        </row>
        <row r="1779">
          <cell r="A1779" t="str">
            <v>550131811444</v>
          </cell>
        </row>
        <row r="1780">
          <cell r="A1780" t="str">
            <v>550131811444</v>
          </cell>
        </row>
        <row r="1781">
          <cell r="A1781" t="str">
            <v>550131811000</v>
          </cell>
        </row>
        <row r="1782">
          <cell r="A1782" t="str">
            <v>550131811000</v>
          </cell>
        </row>
        <row r="1783">
          <cell r="A1783" t="str">
            <v>550131811000</v>
          </cell>
        </row>
        <row r="1784">
          <cell r="A1784" t="str">
            <v>550131811000</v>
          </cell>
        </row>
        <row r="1785">
          <cell r="A1785" t="str">
            <v>550131811000</v>
          </cell>
        </row>
        <row r="1786">
          <cell r="A1786" t="str">
            <v>550131811000</v>
          </cell>
        </row>
        <row r="1787">
          <cell r="A1787" t="str">
            <v>550131811000</v>
          </cell>
        </row>
        <row r="1788">
          <cell r="A1788" t="str">
            <v>550131811000</v>
          </cell>
        </row>
        <row r="1789">
          <cell r="A1789" t="str">
            <v>550131811000</v>
          </cell>
        </row>
        <row r="1790">
          <cell r="A1790" t="str">
            <v>550131811000</v>
          </cell>
        </row>
        <row r="1791">
          <cell r="A1791" t="str">
            <v>550131811000</v>
          </cell>
        </row>
        <row r="1792">
          <cell r="A1792" t="str">
            <v>550131811000</v>
          </cell>
        </row>
        <row r="1793">
          <cell r="A1793" t="str">
            <v>550131811000</v>
          </cell>
        </row>
        <row r="1794">
          <cell r="A1794" t="str">
            <v>550131811000</v>
          </cell>
        </row>
        <row r="1795">
          <cell r="A1795" t="str">
            <v>550131811000</v>
          </cell>
        </row>
        <row r="1796">
          <cell r="A1796" t="str">
            <v>550131811000</v>
          </cell>
        </row>
        <row r="1797">
          <cell r="A1797" t="str">
            <v>550131811000</v>
          </cell>
        </row>
        <row r="1798">
          <cell r="A1798" t="str">
            <v>550131811000</v>
          </cell>
        </row>
        <row r="1799">
          <cell r="A1799" t="str">
            <v>550141703007</v>
          </cell>
        </row>
        <row r="1800">
          <cell r="A1800" t="str">
            <v>550142325000</v>
          </cell>
        </row>
        <row r="1801">
          <cell r="A1801" t="str">
            <v>550142307670</v>
          </cell>
        </row>
        <row r="1802">
          <cell r="A1802" t="str">
            <v>550142325000</v>
          </cell>
        </row>
        <row r="1803">
          <cell r="A1803" t="str">
            <v>550131811444</v>
          </cell>
        </row>
        <row r="1804">
          <cell r="A1804" t="str">
            <v>550131811408</v>
          </cell>
        </row>
        <row r="1805">
          <cell r="A1805" t="str">
            <v>550131807000</v>
          </cell>
        </row>
        <row r="1806">
          <cell r="A1806" t="str">
            <v>550131811408</v>
          </cell>
        </row>
        <row r="1807">
          <cell r="A1807" t="str">
            <v>550131811444</v>
          </cell>
        </row>
        <row r="1808">
          <cell r="A1808" t="str">
            <v>550131811444</v>
          </cell>
        </row>
        <row r="1809">
          <cell r="A1809" t="str">
            <v>550131811444</v>
          </cell>
        </row>
        <row r="1810">
          <cell r="A1810" t="str">
            <v>550131811444</v>
          </cell>
        </row>
        <row r="1811">
          <cell r="A1811" t="str">
            <v>550131811444</v>
          </cell>
        </row>
        <row r="1812">
          <cell r="A1812" t="str">
            <v>550131811444</v>
          </cell>
        </row>
        <row r="1813">
          <cell r="A1813" t="str">
            <v>550131811444</v>
          </cell>
        </row>
        <row r="1814">
          <cell r="A1814" t="str">
            <v>550131811444</v>
          </cell>
        </row>
        <row r="1815">
          <cell r="A1815" t="str">
            <v>550131811444</v>
          </cell>
        </row>
        <row r="1816">
          <cell r="A1816" t="str">
            <v>550131811444</v>
          </cell>
        </row>
        <row r="1817">
          <cell r="A1817" t="str">
            <v>550131811444</v>
          </cell>
        </row>
        <row r="1818">
          <cell r="A1818" t="str">
            <v>550131811444</v>
          </cell>
        </row>
        <row r="1819">
          <cell r="A1819" t="str">
            <v>550131811444</v>
          </cell>
        </row>
        <row r="1820">
          <cell r="A1820" t="str">
            <v>550131811444</v>
          </cell>
        </row>
        <row r="1821">
          <cell r="A1821" t="str">
            <v>550131811444</v>
          </cell>
        </row>
        <row r="1822">
          <cell r="A1822" t="str">
            <v>550131811444</v>
          </cell>
        </row>
        <row r="1823">
          <cell r="A1823" t="str">
            <v>550131807319</v>
          </cell>
        </row>
        <row r="1824">
          <cell r="A1824" t="str">
            <v>550142325000</v>
          </cell>
        </row>
        <row r="1825">
          <cell r="A1825" t="str">
            <v>550142307670</v>
          </cell>
        </row>
        <row r="1826">
          <cell r="A1826" t="str">
            <v>550131811443</v>
          </cell>
        </row>
        <row r="1827">
          <cell r="A1827" t="str">
            <v>550141602660</v>
          </cell>
        </row>
        <row r="1828">
          <cell r="A1828" t="str">
            <v>550142302541</v>
          </cell>
        </row>
        <row r="1829">
          <cell r="A1829" t="str">
            <v>550131811444</v>
          </cell>
        </row>
        <row r="1830">
          <cell r="A1830" t="str">
            <v>550131811444</v>
          </cell>
        </row>
        <row r="1831">
          <cell r="A1831" t="str">
            <v>550131811444</v>
          </cell>
        </row>
        <row r="1832">
          <cell r="A1832" t="str">
            <v>550131811444</v>
          </cell>
        </row>
        <row r="1833">
          <cell r="A1833" t="str">
            <v>550131811444</v>
          </cell>
        </row>
        <row r="1834">
          <cell r="A1834" t="str">
            <v>550131811444</v>
          </cell>
        </row>
        <row r="1835">
          <cell r="A1835" t="str">
            <v>550131811444</v>
          </cell>
        </row>
        <row r="1836">
          <cell r="A1836" t="str">
            <v>550131811444</v>
          </cell>
        </row>
        <row r="1837">
          <cell r="A1837" t="str">
            <v>550131811444</v>
          </cell>
        </row>
        <row r="1838">
          <cell r="A1838" t="str">
            <v>550131811444</v>
          </cell>
        </row>
        <row r="1839">
          <cell r="A1839" t="str">
            <v>550131811444</v>
          </cell>
        </row>
        <row r="1840">
          <cell r="A1840" t="str">
            <v>550131811444</v>
          </cell>
        </row>
        <row r="1841">
          <cell r="A1841" t="str">
            <v>550131811444</v>
          </cell>
        </row>
        <row r="1842">
          <cell r="A1842" t="str">
            <v>550131811444</v>
          </cell>
        </row>
        <row r="1843">
          <cell r="A1843" t="str">
            <v>550131811444</v>
          </cell>
        </row>
        <row r="1844">
          <cell r="A1844" t="str">
            <v>550131811444</v>
          </cell>
        </row>
        <row r="1845">
          <cell r="A1845" t="str">
            <v>550131807319</v>
          </cell>
        </row>
        <row r="1846">
          <cell r="A1846" t="str">
            <v>550131807000</v>
          </cell>
        </row>
        <row r="1847">
          <cell r="A1847" t="str">
            <v>550141703007</v>
          </cell>
        </row>
        <row r="1848">
          <cell r="A1848" t="str">
            <v>550131811444</v>
          </cell>
        </row>
        <row r="1849">
          <cell r="A1849" t="str">
            <v>550131811444</v>
          </cell>
        </row>
        <row r="1850">
          <cell r="A1850" t="str">
            <v>550131811444</v>
          </cell>
        </row>
        <row r="1851">
          <cell r="A1851" t="str">
            <v>550142325319</v>
          </cell>
        </row>
        <row r="1852">
          <cell r="A1852" t="str">
            <v>550131811319</v>
          </cell>
        </row>
        <row r="1853">
          <cell r="A1853" t="str">
            <v>550131807319</v>
          </cell>
        </row>
        <row r="1854">
          <cell r="A1854" t="str">
            <v>550141001505</v>
          </cell>
        </row>
        <row r="1855">
          <cell r="A1855" t="str">
            <v>550141001504</v>
          </cell>
        </row>
        <row r="1856">
          <cell r="A1856" t="str">
            <v>550141001506</v>
          </cell>
        </row>
        <row r="1857">
          <cell r="A1857" t="str">
            <v>550141224517</v>
          </cell>
        </row>
        <row r="1858">
          <cell r="A1858" t="str">
            <v>550241201518</v>
          </cell>
        </row>
        <row r="1859">
          <cell r="A1859" t="str">
            <v>550142311000</v>
          </cell>
        </row>
        <row r="1860">
          <cell r="A1860" t="str">
            <v>550151101002</v>
          </cell>
        </row>
        <row r="1861">
          <cell r="A1861" t="str">
            <v>550151101004</v>
          </cell>
        </row>
        <row r="1862">
          <cell r="A1862" t="str">
            <v>550141512547</v>
          </cell>
        </row>
        <row r="1863">
          <cell r="A1863" t="str">
            <v>550151101008</v>
          </cell>
        </row>
        <row r="1864">
          <cell r="A1864" t="str">
            <v>550151101009</v>
          </cell>
        </row>
        <row r="1865">
          <cell r="A1865" t="str">
            <v>550141001501</v>
          </cell>
        </row>
        <row r="1866">
          <cell r="A1866" t="str">
            <v>550241224000</v>
          </cell>
        </row>
        <row r="1867">
          <cell r="A1867" t="str">
            <v>550142325000</v>
          </cell>
        </row>
        <row r="1868">
          <cell r="A1868" t="str">
            <v>550238325000</v>
          </cell>
        </row>
        <row r="1869">
          <cell r="A1869" t="str">
            <v>550241512547</v>
          </cell>
        </row>
        <row r="1870">
          <cell r="A1870" t="str">
            <v>550242303000</v>
          </cell>
        </row>
        <row r="1871">
          <cell r="A1871" t="str">
            <v>550241305643</v>
          </cell>
        </row>
        <row r="1872">
          <cell r="A1872" t="str">
            <v>550142303000</v>
          </cell>
        </row>
        <row r="1873">
          <cell r="A1873" t="str">
            <v>550141305643</v>
          </cell>
        </row>
        <row r="1874">
          <cell r="A1874" t="str">
            <v>550142302541</v>
          </cell>
        </row>
        <row r="1875">
          <cell r="A1875" t="str">
            <v>550141001504</v>
          </cell>
        </row>
        <row r="1876">
          <cell r="A1876" t="str">
            <v>550141224532</v>
          </cell>
        </row>
        <row r="1877">
          <cell r="A1877" t="str">
            <v>550141001506</v>
          </cell>
        </row>
        <row r="1878">
          <cell r="A1878" t="str">
            <v>550141201514</v>
          </cell>
        </row>
        <row r="1879">
          <cell r="A1879" t="str">
            <v>550141201516</v>
          </cell>
        </row>
        <row r="1880">
          <cell r="A1880" t="str">
            <v>550141201515</v>
          </cell>
        </row>
        <row r="1881">
          <cell r="A1881" t="str">
            <v>550141201513</v>
          </cell>
        </row>
        <row r="1882">
          <cell r="A1882" t="str">
            <v>550141224517</v>
          </cell>
        </row>
        <row r="1883">
          <cell r="A1883" t="str">
            <v>550141703000</v>
          </cell>
        </row>
        <row r="1884">
          <cell r="A1884" t="str">
            <v>550141305645</v>
          </cell>
        </row>
        <row r="1885">
          <cell r="A1885" t="str">
            <v>550141001505</v>
          </cell>
        </row>
        <row r="1886">
          <cell r="A1886" t="str">
            <v>550141305644</v>
          </cell>
        </row>
        <row r="1887">
          <cell r="A1887" t="str">
            <v>550141602000</v>
          </cell>
        </row>
        <row r="1888">
          <cell r="A1888" t="str">
            <v>550141703007</v>
          </cell>
        </row>
        <row r="1889">
          <cell r="A1889" t="str">
            <v>550241201518</v>
          </cell>
        </row>
        <row r="1890">
          <cell r="A1890" t="str">
            <v>550141224000</v>
          </cell>
        </row>
        <row r="1891">
          <cell r="A1891" t="str">
            <v>550141516547</v>
          </cell>
        </row>
        <row r="1892">
          <cell r="A1892" t="str">
            <v>550141001501</v>
          </cell>
        </row>
        <row r="1893">
          <cell r="A1893" t="str">
            <v>550141512547</v>
          </cell>
        </row>
        <row r="1894">
          <cell r="A1894" t="str">
            <v>550141703007</v>
          </cell>
        </row>
        <row r="1895">
          <cell r="A1895" t="str">
            <v>550141703007</v>
          </cell>
        </row>
        <row r="1896">
          <cell r="A1896" t="str">
            <v>550141305642</v>
          </cell>
        </row>
        <row r="1897">
          <cell r="A1897" t="str">
            <v>550141305646</v>
          </cell>
        </row>
        <row r="1898">
          <cell r="A1898" t="str">
            <v>550241201518</v>
          </cell>
        </row>
        <row r="1899">
          <cell r="A1899" t="str">
            <v>550142302541</v>
          </cell>
        </row>
        <row r="1900">
          <cell r="A1900" t="str">
            <v>550141306649</v>
          </cell>
        </row>
        <row r="1901">
          <cell r="A1901" t="str">
            <v>550141806000</v>
          </cell>
        </row>
        <row r="1902">
          <cell r="A1902" t="str">
            <v>550241512547</v>
          </cell>
        </row>
        <row r="1903">
          <cell r="A1903" t="str">
            <v>550141205000</v>
          </cell>
        </row>
        <row r="1904">
          <cell r="A1904" t="str">
            <v>550141306650</v>
          </cell>
        </row>
        <row r="1905">
          <cell r="A1905" t="str">
            <v>550242303000</v>
          </cell>
        </row>
        <row r="1906">
          <cell r="A1906" t="str">
            <v>550131807000</v>
          </cell>
        </row>
        <row r="1907">
          <cell r="A1907" t="str">
            <v>550141602319</v>
          </cell>
        </row>
        <row r="1908">
          <cell r="A1908" t="str">
            <v>550141001505</v>
          </cell>
        </row>
        <row r="1909">
          <cell r="A1909" t="str">
            <v>550141001506</v>
          </cell>
        </row>
        <row r="1910">
          <cell r="A1910" t="str">
            <v>550141101500</v>
          </cell>
        </row>
        <row r="1911">
          <cell r="A1911" t="str">
            <v>550141201514</v>
          </cell>
        </row>
        <row r="1912">
          <cell r="A1912" t="str">
            <v>550141201513</v>
          </cell>
        </row>
        <row r="1913">
          <cell r="A1913" t="str">
            <v>550141224505</v>
          </cell>
        </row>
        <row r="1914">
          <cell r="A1914" t="str">
            <v>550141224517</v>
          </cell>
        </row>
        <row r="1915">
          <cell r="A1915" t="str">
            <v>550142303000</v>
          </cell>
        </row>
        <row r="1916">
          <cell r="A1916" t="str">
            <v>550141602000</v>
          </cell>
        </row>
        <row r="1917">
          <cell r="A1917" t="str">
            <v>550141703000</v>
          </cell>
        </row>
        <row r="1918">
          <cell r="A1918" t="str">
            <v>550141101500</v>
          </cell>
        </row>
        <row r="1919">
          <cell r="A1919" t="str">
            <v>550142311000</v>
          </cell>
        </row>
        <row r="1920">
          <cell r="A1920" t="str">
            <v>550141513547</v>
          </cell>
        </row>
        <row r="1921">
          <cell r="A1921" t="str">
            <v>550141101506</v>
          </cell>
        </row>
        <row r="1922">
          <cell r="A1922" t="str">
            <v>550141101505</v>
          </cell>
        </row>
        <row r="1923">
          <cell r="A1923" t="str">
            <v>550141224517</v>
          </cell>
        </row>
        <row r="1924">
          <cell r="A1924" t="str">
            <v>550141512547</v>
          </cell>
        </row>
        <row r="1925">
          <cell r="A1925" t="str">
            <v>550141224000</v>
          </cell>
        </row>
        <row r="1926">
          <cell r="A1926" t="str">
            <v>550141001506</v>
          </cell>
        </row>
        <row r="1927">
          <cell r="A1927" t="str">
            <v>550141201514</v>
          </cell>
        </row>
        <row r="1928">
          <cell r="A1928" t="str">
            <v>550141201513</v>
          </cell>
        </row>
        <row r="1929">
          <cell r="A1929" t="str">
            <v>550141224505</v>
          </cell>
        </row>
        <row r="1930">
          <cell r="A1930" t="str">
            <v>550151101002</v>
          </cell>
        </row>
        <row r="1931">
          <cell r="A1931" t="str">
            <v>550151101004</v>
          </cell>
        </row>
        <row r="1932">
          <cell r="A1932" t="str">
            <v>550151101008</v>
          </cell>
        </row>
        <row r="1933">
          <cell r="A1933" t="str">
            <v>550151101009</v>
          </cell>
        </row>
        <row r="1934">
          <cell r="A1934" t="str">
            <v>550142302000</v>
          </cell>
        </row>
        <row r="1935">
          <cell r="A1935" t="str">
            <v>550142302000</v>
          </cell>
        </row>
        <row r="1936">
          <cell r="A1936" t="str">
            <v>550142303000</v>
          </cell>
        </row>
        <row r="1937">
          <cell r="A1937" t="str">
            <v>550141001501</v>
          </cell>
        </row>
        <row r="1938">
          <cell r="A1938" t="str">
            <v>550141224532</v>
          </cell>
        </row>
        <row r="1939">
          <cell r="A1939" t="str">
            <v>550141001501</v>
          </cell>
        </row>
        <row r="1940">
          <cell r="A1940" t="str">
            <v>550141001505</v>
          </cell>
        </row>
        <row r="1941">
          <cell r="A1941" t="str">
            <v>550141201515</v>
          </cell>
        </row>
        <row r="1942">
          <cell r="A1942" t="str">
            <v>550141201516</v>
          </cell>
        </row>
        <row r="1943">
          <cell r="A1943" t="str">
            <v>550141201518</v>
          </cell>
        </row>
        <row r="1944">
          <cell r="A1944" t="str">
            <v>550141224532</v>
          </cell>
        </row>
        <row r="1945">
          <cell r="A1945" t="str">
            <v>550141101501</v>
          </cell>
        </row>
        <row r="1946">
          <cell r="A1946" t="str">
            <v>550141305643</v>
          </cell>
        </row>
        <row r="1947">
          <cell r="A1947" t="str">
            <v>550142303000</v>
          </cell>
        </row>
        <row r="1948">
          <cell r="A1948" t="str">
            <v>550141101010</v>
          </cell>
        </row>
        <row r="1949">
          <cell r="A1949" t="str">
            <v>550131902000</v>
          </cell>
        </row>
        <row r="1950">
          <cell r="A1950" t="str">
            <v>550141221504</v>
          </cell>
        </row>
        <row r="1951">
          <cell r="A1951" t="str">
            <v>550141201519</v>
          </cell>
        </row>
        <row r="1952">
          <cell r="A1952" t="str">
            <v>550141221504</v>
          </cell>
        </row>
        <row r="1953">
          <cell r="A1953" t="str">
            <v>550141516000</v>
          </cell>
        </row>
        <row r="1954">
          <cell r="A1954" t="str">
            <v>550141305642</v>
          </cell>
        </row>
        <row r="1955">
          <cell r="A1955" t="str">
            <v>550141224515</v>
          </cell>
        </row>
        <row r="1956">
          <cell r="A1956" t="str">
            <v>550141224515</v>
          </cell>
        </row>
        <row r="1957">
          <cell r="A1957" t="str">
            <v>550141703000</v>
          </cell>
        </row>
        <row r="1958">
          <cell r="A1958" t="str">
            <v>550151101002</v>
          </cell>
        </row>
        <row r="1959">
          <cell r="A1959" t="str">
            <v>550151101004</v>
          </cell>
        </row>
        <row r="1960">
          <cell r="A1960" t="str">
            <v>550151101008</v>
          </cell>
        </row>
        <row r="1961">
          <cell r="A1961" t="str">
            <v>550141306649</v>
          </cell>
        </row>
        <row r="1962">
          <cell r="A1962" t="str">
            <v>550142311000</v>
          </cell>
        </row>
        <row r="1963">
          <cell r="A1963" t="str">
            <v>550141201515</v>
          </cell>
        </row>
        <row r="1964">
          <cell r="A1964" t="str">
            <v>550141201516</v>
          </cell>
        </row>
        <row r="1965">
          <cell r="A1965" t="str">
            <v>550141201518</v>
          </cell>
        </row>
        <row r="1966">
          <cell r="A1966" t="str">
            <v>550141201519</v>
          </cell>
        </row>
        <row r="1967">
          <cell r="A1967" t="str">
            <v>550141305642</v>
          </cell>
        </row>
        <row r="1968">
          <cell r="A1968" t="str">
            <v>550141205515</v>
          </cell>
        </row>
        <row r="1969">
          <cell r="A1969" t="str">
            <v>550142302541</v>
          </cell>
        </row>
        <row r="1970">
          <cell r="A1970" t="str">
            <v>550141610000</v>
          </cell>
        </row>
        <row r="1971">
          <cell r="A1971" t="str">
            <v>550141101514</v>
          </cell>
        </row>
        <row r="1972">
          <cell r="A1972" t="str">
            <v>550141101515</v>
          </cell>
        </row>
        <row r="1973">
          <cell r="A1973" t="str">
            <v>550141101516</v>
          </cell>
        </row>
        <row r="1974">
          <cell r="A1974" t="str">
            <v>550141101518</v>
          </cell>
        </row>
        <row r="1975">
          <cell r="A1975" t="str">
            <v>550141101519</v>
          </cell>
        </row>
        <row r="1976">
          <cell r="A1976" t="str">
            <v>550141301000</v>
          </cell>
        </row>
        <row r="1977">
          <cell r="A1977" t="str">
            <v>550132130000</v>
          </cell>
        </row>
        <row r="1978">
          <cell r="A1978" t="str">
            <v>550141305642</v>
          </cell>
        </row>
        <row r="1979">
          <cell r="A1979" t="str">
            <v>550141306650</v>
          </cell>
        </row>
        <row r="1980">
          <cell r="A1980" t="str">
            <v>550141516000</v>
          </cell>
        </row>
        <row r="1981">
          <cell r="A1981" t="str">
            <v>550141305645</v>
          </cell>
        </row>
        <row r="1982">
          <cell r="A1982" t="str">
            <v>550141101500</v>
          </cell>
        </row>
        <row r="1983">
          <cell r="A1983" t="str">
            <v>550141201514</v>
          </cell>
        </row>
        <row r="1984">
          <cell r="A1984" t="str">
            <v>550141201516</v>
          </cell>
        </row>
        <row r="1985">
          <cell r="A1985" t="str">
            <v>550141201515</v>
          </cell>
        </row>
        <row r="1986">
          <cell r="A1986" t="str">
            <v>550141201513</v>
          </cell>
        </row>
        <row r="1987">
          <cell r="A1987" t="str">
            <v>550141201518</v>
          </cell>
        </row>
        <row r="1988">
          <cell r="A1988" t="str">
            <v>550141224505</v>
          </cell>
        </row>
        <row r="1989">
          <cell r="A1989" t="str">
            <v>550141224517</v>
          </cell>
        </row>
        <row r="1990">
          <cell r="A1990" t="str">
            <v>550141305645</v>
          </cell>
        </row>
        <row r="1991">
          <cell r="A1991" t="str">
            <v>550141306649</v>
          </cell>
        </row>
        <row r="1992">
          <cell r="A1992" t="str">
            <v>550141512547</v>
          </cell>
        </row>
        <row r="1993">
          <cell r="A1993" t="str">
            <v>550141516000</v>
          </cell>
        </row>
        <row r="1994">
          <cell r="A1994" t="str">
            <v>550141602000</v>
          </cell>
        </row>
        <row r="1995">
          <cell r="A1995" t="str">
            <v>550142302541</v>
          </cell>
        </row>
        <row r="1996">
          <cell r="A1996" t="str">
            <v>550142303000</v>
          </cell>
        </row>
        <row r="1997">
          <cell r="A1997" t="str">
            <v>550142311000</v>
          </cell>
        </row>
        <row r="1998">
          <cell r="A1998" t="str">
            <v>550141602660</v>
          </cell>
        </row>
        <row r="1999">
          <cell r="A1999" t="str">
            <v>550141001501</v>
          </cell>
        </row>
        <row r="2000">
          <cell r="A2000" t="str">
            <v>550141001505</v>
          </cell>
        </row>
        <row r="2001">
          <cell r="A2001" t="str">
            <v>550141224532</v>
          </cell>
        </row>
        <row r="2002">
          <cell r="A2002" t="str">
            <v>550141221504</v>
          </cell>
        </row>
        <row r="2003">
          <cell r="A2003" t="str">
            <v>550141224000</v>
          </cell>
        </row>
        <row r="2004">
          <cell r="A2004" t="str">
            <v>550141224515</v>
          </cell>
        </row>
        <row r="2005">
          <cell r="A2005" t="str">
            <v>550141516547</v>
          </cell>
        </row>
        <row r="2006">
          <cell r="A2006" t="str">
            <v>550141602319</v>
          </cell>
        </row>
        <row r="2007">
          <cell r="A2007" t="str">
            <v>550141201519</v>
          </cell>
        </row>
        <row r="2008">
          <cell r="A2008" t="str">
            <v>550141001505</v>
          </cell>
        </row>
        <row r="2009">
          <cell r="A2009" t="str">
            <v>550141001506</v>
          </cell>
        </row>
        <row r="2010">
          <cell r="A2010" t="str">
            <v>550141101500</v>
          </cell>
        </row>
        <row r="2011">
          <cell r="A2011" t="str">
            <v>550141201514</v>
          </cell>
        </row>
        <row r="2012">
          <cell r="A2012" t="str">
            <v>550141201513</v>
          </cell>
        </row>
        <row r="2013">
          <cell r="A2013" t="str">
            <v>550141224505</v>
          </cell>
        </row>
        <row r="2014">
          <cell r="A2014" t="str">
            <v>550141224517</v>
          </cell>
        </row>
        <row r="2015">
          <cell r="A2015" t="str">
            <v>550141301000</v>
          </cell>
        </row>
        <row r="2016">
          <cell r="A2016" t="str">
            <v>550141305642</v>
          </cell>
        </row>
        <row r="2017">
          <cell r="A2017" t="str">
            <v>550141305645</v>
          </cell>
        </row>
        <row r="2018">
          <cell r="A2018" t="str">
            <v>550141512547</v>
          </cell>
        </row>
        <row r="2019">
          <cell r="A2019" t="str">
            <v>550141602000</v>
          </cell>
        </row>
        <row r="2020">
          <cell r="A2020" t="str">
            <v>550141703000</v>
          </cell>
        </row>
        <row r="2021">
          <cell r="A2021" t="str">
            <v>550141801000</v>
          </cell>
        </row>
        <row r="2022">
          <cell r="A2022" t="str">
            <v>550142302541</v>
          </cell>
        </row>
        <row r="2023">
          <cell r="A2023" t="str">
            <v>550142303000</v>
          </cell>
        </row>
        <row r="2024">
          <cell r="A2024" t="str">
            <v>550142325000</v>
          </cell>
        </row>
        <row r="2025">
          <cell r="A2025" t="str">
            <v>550141305643</v>
          </cell>
        </row>
        <row r="2026">
          <cell r="A2026" t="str">
            <v>550151101008</v>
          </cell>
        </row>
        <row r="2027">
          <cell r="A2027" t="str">
            <v>550141001501</v>
          </cell>
        </row>
        <row r="2028">
          <cell r="A2028" t="str">
            <v>550141201515</v>
          </cell>
        </row>
        <row r="2029">
          <cell r="A2029" t="str">
            <v>550141201516</v>
          </cell>
        </row>
        <row r="2030">
          <cell r="A2030" t="str">
            <v>550141224532</v>
          </cell>
        </row>
        <row r="2031">
          <cell r="A2031" t="str">
            <v>550141802000</v>
          </cell>
        </row>
        <row r="2032">
          <cell r="A2032" t="str">
            <v>550141610000</v>
          </cell>
        </row>
        <row r="2033">
          <cell r="A2033" t="str">
            <v>550142303537</v>
          </cell>
        </row>
        <row r="2034">
          <cell r="A2034" t="str">
            <v>550141310649</v>
          </cell>
        </row>
        <row r="2035">
          <cell r="A2035" t="str">
            <v>550141516547</v>
          </cell>
        </row>
        <row r="2036">
          <cell r="A2036" t="str">
            <v>550141810000</v>
          </cell>
        </row>
        <row r="2037">
          <cell r="A2037" t="str">
            <v>550141701010</v>
          </cell>
        </row>
        <row r="2038">
          <cell r="A2038" t="str">
            <v>550141221504</v>
          </cell>
        </row>
        <row r="2039">
          <cell r="A2039" t="str">
            <v>550141224515</v>
          </cell>
        </row>
        <row r="2040">
          <cell r="A2040" t="str">
            <v>550141101514</v>
          </cell>
        </row>
        <row r="2041">
          <cell r="A2041" t="str">
            <v>550141101515</v>
          </cell>
        </row>
        <row r="2042">
          <cell r="A2042" t="str">
            <v>550141101513</v>
          </cell>
        </row>
        <row r="2043">
          <cell r="A2043" t="str">
            <v>550141602000</v>
          </cell>
        </row>
        <row r="2044">
          <cell r="A2044" t="str">
            <v>550142305000</v>
          </cell>
        </row>
        <row r="2045">
          <cell r="A2045" t="str">
            <v>550141310000</v>
          </cell>
        </row>
        <row r="2046">
          <cell r="A2046" t="str">
            <v>550141305644</v>
          </cell>
        </row>
        <row r="2047">
          <cell r="A2047" t="str">
            <v>550141205000</v>
          </cell>
        </row>
        <row r="2048">
          <cell r="A2048" t="str">
            <v>550141801000</v>
          </cell>
        </row>
        <row r="2049">
          <cell r="A2049" t="str">
            <v>550141810000</v>
          </cell>
        </row>
        <row r="2050">
          <cell r="A2050" t="str">
            <v>550141305642</v>
          </cell>
        </row>
        <row r="2051">
          <cell r="A2051" t="str">
            <v>550141305647</v>
          </cell>
        </row>
        <row r="2052">
          <cell r="A2052" t="str">
            <v>550141305645</v>
          </cell>
        </row>
        <row r="2053">
          <cell r="A2053" t="str">
            <v>550141305643</v>
          </cell>
        </row>
        <row r="2054">
          <cell r="A2054" t="str">
            <v>550141305644</v>
          </cell>
        </row>
        <row r="2055">
          <cell r="A2055" t="str">
            <v>550141101516</v>
          </cell>
        </row>
        <row r="2056">
          <cell r="A2056" t="str">
            <v>550142311000</v>
          </cell>
        </row>
        <row r="2057">
          <cell r="A2057" t="str">
            <v>550142310000</v>
          </cell>
        </row>
        <row r="2058">
          <cell r="A2058" t="str">
            <v>550141222000</v>
          </cell>
        </row>
        <row r="2059">
          <cell r="A2059" t="str">
            <v>550141702003</v>
          </cell>
        </row>
        <row r="2060">
          <cell r="A2060" t="str">
            <v>550141305647</v>
          </cell>
        </row>
        <row r="2061">
          <cell r="A2061" t="str">
            <v>550141222000</v>
          </cell>
        </row>
        <row r="2062">
          <cell r="A2062" t="str">
            <v>550141224505</v>
          </cell>
        </row>
        <row r="2063">
          <cell r="A2063" t="str">
            <v>550141305645</v>
          </cell>
        </row>
        <row r="2064">
          <cell r="A2064" t="str">
            <v>550141306650</v>
          </cell>
        </row>
        <row r="2065">
          <cell r="A2065" t="str">
            <v>550141512547</v>
          </cell>
        </row>
        <row r="2066">
          <cell r="A2066" t="str">
            <v>550142302541</v>
          </cell>
        </row>
        <row r="2067">
          <cell r="A2067" t="str">
            <v>550142303000</v>
          </cell>
        </row>
        <row r="2068">
          <cell r="A2068" t="str">
            <v>550142311000</v>
          </cell>
        </row>
        <row r="2069">
          <cell r="A2069" t="str">
            <v>550141806000</v>
          </cell>
        </row>
        <row r="2070">
          <cell r="A2070" t="str">
            <v>550151101009</v>
          </cell>
        </row>
        <row r="2071">
          <cell r="A2071" t="str">
            <v>550141602000</v>
          </cell>
        </row>
        <row r="2072">
          <cell r="A2072" t="str">
            <v>550141305644</v>
          </cell>
        </row>
        <row r="2073">
          <cell r="A2073" t="str">
            <v>550141516547</v>
          </cell>
        </row>
        <row r="2074">
          <cell r="A2074" t="str">
            <v>550142303537</v>
          </cell>
        </row>
        <row r="2075">
          <cell r="A2075" t="str">
            <v>550141310646</v>
          </cell>
        </row>
        <row r="2076">
          <cell r="A2076" t="str">
            <v>550142303537</v>
          </cell>
        </row>
        <row r="2077">
          <cell r="A2077" t="str">
            <v>550141703000</v>
          </cell>
        </row>
        <row r="2078">
          <cell r="A2078" t="str">
            <v>550141305645</v>
          </cell>
        </row>
        <row r="2079">
          <cell r="A2079" t="str">
            <v>550141101500</v>
          </cell>
        </row>
        <row r="2080">
          <cell r="A2080" t="str">
            <v>550141602000</v>
          </cell>
        </row>
        <row r="2081">
          <cell r="A2081" t="str">
            <v>550142303000</v>
          </cell>
        </row>
        <row r="2082">
          <cell r="A2082" t="str">
            <v>550141305643</v>
          </cell>
        </row>
        <row r="2083">
          <cell r="A2083" t="str">
            <v>550141222644</v>
          </cell>
        </row>
        <row r="2084">
          <cell r="A2084" t="str">
            <v>550141305647</v>
          </cell>
        </row>
        <row r="2085">
          <cell r="A2085" t="str">
            <v>550141516547</v>
          </cell>
        </row>
        <row r="2086">
          <cell r="A2086" t="str">
            <v>550141512547</v>
          </cell>
        </row>
        <row r="2087">
          <cell r="A2087" t="str">
            <v>550141205515</v>
          </cell>
        </row>
        <row r="2088">
          <cell r="A2088" t="str">
            <v>550142302541</v>
          </cell>
        </row>
        <row r="2089">
          <cell r="A2089" t="str">
            <v>550141001501</v>
          </cell>
        </row>
        <row r="2090">
          <cell r="A2090" t="str">
            <v>550141001505</v>
          </cell>
        </row>
        <row r="2091">
          <cell r="A2091" t="str">
            <v>550141201514</v>
          </cell>
        </row>
        <row r="2092">
          <cell r="A2092" t="str">
            <v>550141201515</v>
          </cell>
        </row>
        <row r="2093">
          <cell r="A2093" t="str">
            <v>550141201516</v>
          </cell>
        </row>
        <row r="2094">
          <cell r="A2094" t="str">
            <v>550141201518</v>
          </cell>
        </row>
        <row r="2095">
          <cell r="A2095" t="str">
            <v>550141201519</v>
          </cell>
        </row>
        <row r="2096">
          <cell r="A2096" t="str">
            <v>550141703007</v>
          </cell>
        </row>
        <row r="2097">
          <cell r="A2097" t="str">
            <v>550141602000</v>
          </cell>
        </row>
        <row r="2098">
          <cell r="A2098" t="str">
            <v>550131807000</v>
          </cell>
        </row>
        <row r="2099">
          <cell r="A2099" t="str">
            <v>550141801000</v>
          </cell>
        </row>
        <row r="2100">
          <cell r="A2100" t="str">
            <v>550131807000</v>
          </cell>
        </row>
        <row r="2101">
          <cell r="A2101" t="str">
            <v>550141201513</v>
          </cell>
        </row>
        <row r="2102">
          <cell r="A2102" t="str">
            <v>550141221504</v>
          </cell>
        </row>
        <row r="2103">
          <cell r="A2103" t="str">
            <v>550141224532</v>
          </cell>
        </row>
        <row r="2104">
          <cell r="A2104" t="str">
            <v>550141304636</v>
          </cell>
        </row>
        <row r="2105">
          <cell r="A2105" t="str">
            <v>550141703000</v>
          </cell>
        </row>
        <row r="2106">
          <cell r="A2106" t="str">
            <v>550141101505</v>
          </cell>
        </row>
        <row r="2107">
          <cell r="A2107" t="str">
            <v>550141224517</v>
          </cell>
        </row>
        <row r="2108">
          <cell r="A2108" t="str">
            <v>550141101501</v>
          </cell>
        </row>
        <row r="2109">
          <cell r="A2109" t="str">
            <v>550142311000</v>
          </cell>
        </row>
        <row r="2110">
          <cell r="A2110" t="str">
            <v>550141305642</v>
          </cell>
        </row>
        <row r="2111">
          <cell r="A2111" t="str">
            <v>550141806000</v>
          </cell>
        </row>
        <row r="2112">
          <cell r="A2112" t="str">
            <v>550141702006</v>
          </cell>
        </row>
        <row r="2113">
          <cell r="A2113" t="str">
            <v>550141305645</v>
          </cell>
        </row>
        <row r="2114">
          <cell r="A2114" t="str">
            <v>550141306649</v>
          </cell>
        </row>
        <row r="2115">
          <cell r="A2115" t="str">
            <v>550141101500</v>
          </cell>
        </row>
        <row r="2116">
          <cell r="A2116" t="str">
            <v>550131811445</v>
          </cell>
        </row>
        <row r="2117">
          <cell r="A2117" t="str">
            <v>550141101500</v>
          </cell>
        </row>
        <row r="2118">
          <cell r="A2118" t="str">
            <v>550141224505</v>
          </cell>
        </row>
        <row r="2119">
          <cell r="A2119" t="str">
            <v>550141702006</v>
          </cell>
        </row>
        <row r="2120">
          <cell r="A2120" t="str">
            <v>550141801000</v>
          </cell>
        </row>
        <row r="2121">
          <cell r="A2121" t="str">
            <v>550141806000</v>
          </cell>
        </row>
        <row r="2122">
          <cell r="A2122" t="str">
            <v>550142204665</v>
          </cell>
        </row>
        <row r="2123">
          <cell r="A2123" t="str">
            <v>550142307671</v>
          </cell>
        </row>
        <row r="2124">
          <cell r="A2124" t="str">
            <v>550131807000</v>
          </cell>
        </row>
        <row r="2125">
          <cell r="A2125" t="str">
            <v>550141001505</v>
          </cell>
        </row>
        <row r="2126">
          <cell r="A2126" t="str">
            <v>550141101500</v>
          </cell>
        </row>
        <row r="2127">
          <cell r="A2127" t="str">
            <v>550141201514</v>
          </cell>
        </row>
        <row r="2128">
          <cell r="A2128" t="str">
            <v>550141201513</v>
          </cell>
        </row>
        <row r="2129">
          <cell r="A2129" t="str">
            <v>550141224505</v>
          </cell>
        </row>
        <row r="2130">
          <cell r="A2130" t="str">
            <v>550141224517</v>
          </cell>
        </row>
        <row r="2131">
          <cell r="A2131" t="str">
            <v>550141305642</v>
          </cell>
        </row>
        <row r="2132">
          <cell r="A2132" t="str">
            <v>550141305645</v>
          </cell>
        </row>
        <row r="2133">
          <cell r="A2133" t="str">
            <v>550141306650</v>
          </cell>
        </row>
        <row r="2134">
          <cell r="A2134" t="str">
            <v>550141512547</v>
          </cell>
        </row>
        <row r="2135">
          <cell r="A2135" t="str">
            <v>550141516000</v>
          </cell>
        </row>
        <row r="2136">
          <cell r="A2136" t="str">
            <v>550141610000</v>
          </cell>
        </row>
        <row r="2137">
          <cell r="A2137" t="str">
            <v>550141702006</v>
          </cell>
        </row>
        <row r="2138">
          <cell r="A2138" t="str">
            <v>550141703007</v>
          </cell>
        </row>
        <row r="2139">
          <cell r="A2139" t="str">
            <v>550141703000</v>
          </cell>
        </row>
        <row r="2140">
          <cell r="A2140" t="str">
            <v>550141801000</v>
          </cell>
        </row>
        <row r="2141">
          <cell r="A2141" t="str">
            <v>550141806000</v>
          </cell>
        </row>
        <row r="2142">
          <cell r="A2142" t="str">
            <v>550141810000</v>
          </cell>
        </row>
        <row r="2143">
          <cell r="A2143" t="str">
            <v>550142303000</v>
          </cell>
        </row>
        <row r="2144">
          <cell r="A2144" t="str">
            <v>550142307671</v>
          </cell>
        </row>
        <row r="2145">
          <cell r="A2145" t="str">
            <v>550142325000</v>
          </cell>
        </row>
        <row r="2146">
          <cell r="A2146" t="str">
            <v>550151101002</v>
          </cell>
        </row>
        <row r="2147">
          <cell r="A2147" t="str">
            <v>550151101004</v>
          </cell>
        </row>
        <row r="2148">
          <cell r="A2148" t="str">
            <v>550151101007</v>
          </cell>
        </row>
        <row r="2149">
          <cell r="A2149" t="str">
            <v>550151101009</v>
          </cell>
        </row>
        <row r="2150">
          <cell r="A2150" t="str">
            <v>550151101007</v>
          </cell>
        </row>
        <row r="2151">
          <cell r="A2151" t="str">
            <v>550131811445</v>
          </cell>
        </row>
        <row r="2152">
          <cell r="A2152" t="str">
            <v>550131811445</v>
          </cell>
        </row>
        <row r="2153">
          <cell r="A2153" t="str">
            <v>550131811445</v>
          </cell>
        </row>
        <row r="2154">
          <cell r="A2154" t="str">
            <v>550141001501</v>
          </cell>
        </row>
        <row r="2155">
          <cell r="A2155" t="str">
            <v>550141201515</v>
          </cell>
        </row>
        <row r="2156">
          <cell r="A2156" t="str">
            <v>550141201516</v>
          </cell>
        </row>
        <row r="2157">
          <cell r="A2157" t="str">
            <v>550141201518</v>
          </cell>
        </row>
        <row r="2158">
          <cell r="A2158" t="str">
            <v>550141201519</v>
          </cell>
        </row>
        <row r="2159">
          <cell r="A2159" t="str">
            <v>550141224532</v>
          </cell>
        </row>
        <row r="2160">
          <cell r="A2160" t="str">
            <v>550141306649</v>
          </cell>
        </row>
        <row r="2161">
          <cell r="A2161" t="str">
            <v>550141602660</v>
          </cell>
        </row>
        <row r="2162">
          <cell r="A2162" t="str">
            <v>550141224000</v>
          </cell>
        </row>
        <row r="2163">
          <cell r="A2163" t="str">
            <v>550151101008</v>
          </cell>
        </row>
        <row r="2164">
          <cell r="A2164" t="str">
            <v>550141221504</v>
          </cell>
        </row>
        <row r="2165">
          <cell r="A2165" t="str">
            <v>550141224515</v>
          </cell>
        </row>
        <row r="2166">
          <cell r="A2166" t="str">
            <v>550141224515</v>
          </cell>
        </row>
        <row r="2167">
          <cell r="A2167" t="str">
            <v>550142303537</v>
          </cell>
        </row>
        <row r="2168">
          <cell r="A2168" t="str">
            <v>550141306000</v>
          </cell>
        </row>
        <row r="2169">
          <cell r="A2169" t="str">
            <v>550141101000</v>
          </cell>
        </row>
        <row r="2170">
          <cell r="A2170" t="str">
            <v>550131811444</v>
          </cell>
        </row>
        <row r="2171">
          <cell r="A2171" t="str">
            <v>550141806663</v>
          </cell>
        </row>
        <row r="2172">
          <cell r="A2172" t="str">
            <v>550141224000</v>
          </cell>
        </row>
        <row r="2173">
          <cell r="A2173" t="str">
            <v>550141703005</v>
          </cell>
        </row>
        <row r="2174">
          <cell r="A2174" t="str">
            <v>550141702005</v>
          </cell>
        </row>
        <row r="2175">
          <cell r="A2175" t="str">
            <v>550141806000</v>
          </cell>
        </row>
        <row r="2176">
          <cell r="A2176" t="str">
            <v>550141702000</v>
          </cell>
        </row>
        <row r="2177">
          <cell r="A2177" t="str">
            <v>550141703007</v>
          </cell>
        </row>
        <row r="2178">
          <cell r="A2178" t="str">
            <v>550131811445</v>
          </cell>
        </row>
        <row r="2179">
          <cell r="A2179" t="str">
            <v>550131811445</v>
          </cell>
        </row>
        <row r="2180">
          <cell r="A2180" t="str">
            <v>550141001505</v>
          </cell>
        </row>
        <row r="2181">
          <cell r="A2181" t="str">
            <v>550141001506</v>
          </cell>
        </row>
        <row r="2182">
          <cell r="A2182" t="str">
            <v>550141101500</v>
          </cell>
        </row>
        <row r="2183">
          <cell r="A2183" t="str">
            <v>550141101504</v>
          </cell>
        </row>
        <row r="2184">
          <cell r="A2184" t="str">
            <v>550141201514</v>
          </cell>
        </row>
        <row r="2185">
          <cell r="A2185" t="str">
            <v>550141201516</v>
          </cell>
        </row>
        <row r="2186">
          <cell r="A2186" t="str">
            <v>550141201513</v>
          </cell>
        </row>
        <row r="2187">
          <cell r="A2187" t="str">
            <v>550141224505</v>
          </cell>
        </row>
        <row r="2188">
          <cell r="A2188" t="str">
            <v>550141224517</v>
          </cell>
        </row>
        <row r="2189">
          <cell r="A2189" t="str">
            <v>550141305645</v>
          </cell>
        </row>
        <row r="2190">
          <cell r="A2190" t="str">
            <v>550141512547</v>
          </cell>
        </row>
        <row r="2191">
          <cell r="A2191" t="str">
            <v>550141516000</v>
          </cell>
        </row>
        <row r="2192">
          <cell r="A2192" t="str">
            <v>550141602000</v>
          </cell>
        </row>
        <row r="2193">
          <cell r="A2193" t="str">
            <v>550141702006</v>
          </cell>
        </row>
        <row r="2194">
          <cell r="A2194" t="str">
            <v>550141703007</v>
          </cell>
        </row>
        <row r="2195">
          <cell r="A2195" t="str">
            <v>550141801000</v>
          </cell>
        </row>
        <row r="2196">
          <cell r="A2196" t="str">
            <v>550141806000</v>
          </cell>
        </row>
        <row r="2197">
          <cell r="A2197" t="str">
            <v>550142204665</v>
          </cell>
        </row>
        <row r="2198">
          <cell r="A2198" t="str">
            <v>550142302541</v>
          </cell>
        </row>
        <row r="2199">
          <cell r="A2199" t="str">
            <v>550142303000</v>
          </cell>
        </row>
        <row r="2200">
          <cell r="A2200" t="str">
            <v>550142307671</v>
          </cell>
        </row>
        <row r="2201">
          <cell r="A2201" t="str">
            <v>550142311000</v>
          </cell>
        </row>
        <row r="2202">
          <cell r="A2202" t="str">
            <v>550142325000</v>
          </cell>
        </row>
        <row r="2203">
          <cell r="A2203" t="str">
            <v>550342309000</v>
          </cell>
        </row>
        <row r="2204">
          <cell r="A2204" t="str">
            <v>550131811445</v>
          </cell>
        </row>
        <row r="2205">
          <cell r="A2205" t="str">
            <v>550141101500</v>
          </cell>
        </row>
        <row r="2206">
          <cell r="A2206" t="str">
            <v>550141224505</v>
          </cell>
        </row>
        <row r="2207">
          <cell r="A2207" t="str">
            <v>550141305645</v>
          </cell>
        </row>
        <row r="2208">
          <cell r="A2208" t="str">
            <v>550141512547</v>
          </cell>
        </row>
        <row r="2209">
          <cell r="A2209" t="str">
            <v>550141702006</v>
          </cell>
        </row>
        <row r="2210">
          <cell r="A2210" t="str">
            <v>550141801000</v>
          </cell>
        </row>
        <row r="2211">
          <cell r="A2211" t="str">
            <v>550141806000</v>
          </cell>
        </row>
        <row r="2212">
          <cell r="A2212" t="str">
            <v>550142203000</v>
          </cell>
        </row>
        <row r="2213">
          <cell r="A2213" t="str">
            <v>550142204665</v>
          </cell>
        </row>
        <row r="2214">
          <cell r="A2214" t="str">
            <v>550142302541</v>
          </cell>
        </row>
        <row r="2215">
          <cell r="A2215" t="str">
            <v>550142303000</v>
          </cell>
        </row>
        <row r="2216">
          <cell r="A2216" t="str">
            <v>550142307671</v>
          </cell>
        </row>
        <row r="2217">
          <cell r="A2217" t="str">
            <v>550142325000</v>
          </cell>
        </row>
        <row r="2218">
          <cell r="A2218" t="str">
            <v>550342309000</v>
          </cell>
        </row>
        <row r="2219">
          <cell r="A2219" t="str">
            <v>550131811445</v>
          </cell>
        </row>
        <row r="2220">
          <cell r="A2220" t="str">
            <v>550141001505</v>
          </cell>
        </row>
        <row r="2221">
          <cell r="A2221" t="str">
            <v>550141101500</v>
          </cell>
        </row>
        <row r="2222">
          <cell r="A2222" t="str">
            <v>550141201514</v>
          </cell>
        </row>
        <row r="2223">
          <cell r="A2223" t="str">
            <v>550141201516</v>
          </cell>
        </row>
        <row r="2224">
          <cell r="A2224" t="str">
            <v>550141201515</v>
          </cell>
        </row>
        <row r="2225">
          <cell r="A2225" t="str">
            <v>550141201513</v>
          </cell>
        </row>
        <row r="2226">
          <cell r="A2226" t="str">
            <v>550141201518</v>
          </cell>
        </row>
        <row r="2227">
          <cell r="A2227" t="str">
            <v>550141224505</v>
          </cell>
        </row>
        <row r="2228">
          <cell r="A2228" t="str">
            <v>550141224517</v>
          </cell>
        </row>
        <row r="2229">
          <cell r="A2229" t="str">
            <v>550141301000</v>
          </cell>
        </row>
        <row r="2230">
          <cell r="A2230" t="str">
            <v>550141305645</v>
          </cell>
        </row>
        <row r="2231">
          <cell r="A2231" t="str">
            <v>550141512547</v>
          </cell>
        </row>
        <row r="2232">
          <cell r="A2232" t="str">
            <v>550141516000</v>
          </cell>
        </row>
        <row r="2233">
          <cell r="A2233" t="str">
            <v>550141602000</v>
          </cell>
        </row>
        <row r="2234">
          <cell r="A2234" t="str">
            <v>550141702006</v>
          </cell>
        </row>
        <row r="2235">
          <cell r="A2235" t="str">
            <v>550141703007</v>
          </cell>
        </row>
        <row r="2236">
          <cell r="A2236" t="str">
            <v>550141801000</v>
          </cell>
        </row>
        <row r="2237">
          <cell r="A2237" t="str">
            <v>550141806000</v>
          </cell>
        </row>
        <row r="2238">
          <cell r="A2238" t="str">
            <v>550142204665</v>
          </cell>
        </row>
        <row r="2239">
          <cell r="A2239" t="str">
            <v>550142303000</v>
          </cell>
        </row>
        <row r="2240">
          <cell r="A2240" t="str">
            <v>550142307671</v>
          </cell>
        </row>
        <row r="2241">
          <cell r="A2241" t="str">
            <v>550142311000</v>
          </cell>
        </row>
        <row r="2242">
          <cell r="A2242" t="str">
            <v>550131807000</v>
          </cell>
        </row>
        <row r="2243">
          <cell r="A2243" t="str">
            <v>550141101500</v>
          </cell>
        </row>
        <row r="2244">
          <cell r="A2244" t="str">
            <v>550141201514</v>
          </cell>
        </row>
        <row r="2245">
          <cell r="A2245" t="str">
            <v>550141201513</v>
          </cell>
        </row>
        <row r="2246">
          <cell r="A2246" t="str">
            <v>550141224505</v>
          </cell>
        </row>
        <row r="2247">
          <cell r="A2247" t="str">
            <v>550141224517</v>
          </cell>
        </row>
        <row r="2248">
          <cell r="A2248" t="str">
            <v>550141301000</v>
          </cell>
        </row>
        <row r="2249">
          <cell r="A2249" t="str">
            <v>550141305642</v>
          </cell>
        </row>
        <row r="2250">
          <cell r="A2250" t="str">
            <v>550141305643</v>
          </cell>
        </row>
        <row r="2251">
          <cell r="A2251" t="str">
            <v>550141305645</v>
          </cell>
        </row>
        <row r="2252">
          <cell r="A2252" t="str">
            <v>550141306650</v>
          </cell>
        </row>
        <row r="2253">
          <cell r="A2253" t="str">
            <v>550141306649</v>
          </cell>
        </row>
        <row r="2254">
          <cell r="A2254" t="str">
            <v>550141512547</v>
          </cell>
        </row>
        <row r="2255">
          <cell r="A2255" t="str">
            <v>550141602000</v>
          </cell>
        </row>
        <row r="2256">
          <cell r="A2256" t="str">
            <v>550141702006</v>
          </cell>
        </row>
        <row r="2257">
          <cell r="A2257" t="str">
            <v>550141801000</v>
          </cell>
        </row>
        <row r="2258">
          <cell r="A2258" t="str">
            <v>550141806000</v>
          </cell>
        </row>
        <row r="2259">
          <cell r="A2259" t="str">
            <v>550141810000</v>
          </cell>
        </row>
        <row r="2260">
          <cell r="A2260" t="str">
            <v>550142204664</v>
          </cell>
        </row>
        <row r="2261">
          <cell r="A2261" t="str">
            <v>550142204665</v>
          </cell>
        </row>
        <row r="2262">
          <cell r="A2262" t="str">
            <v>550142204668</v>
          </cell>
        </row>
        <row r="2263">
          <cell r="A2263" t="str">
            <v>550142302541</v>
          </cell>
        </row>
        <row r="2264">
          <cell r="A2264" t="str">
            <v>550142303000</v>
          </cell>
        </row>
        <row r="2265">
          <cell r="A2265" t="str">
            <v>550142305000</v>
          </cell>
        </row>
        <row r="2266">
          <cell r="A2266" t="str">
            <v>550142307671</v>
          </cell>
        </row>
        <row r="2267">
          <cell r="A2267" t="str">
            <v>550142325000</v>
          </cell>
        </row>
        <row r="2268">
          <cell r="A2268" t="str">
            <v>550342309000</v>
          </cell>
        </row>
        <row r="2269">
          <cell r="A2269" t="str">
            <v>550141001504</v>
          </cell>
        </row>
        <row r="2270">
          <cell r="A2270" t="str">
            <v>550141101500</v>
          </cell>
        </row>
        <row r="2271">
          <cell r="A2271" t="str">
            <v>550141201514</v>
          </cell>
        </row>
        <row r="2272">
          <cell r="A2272" t="str">
            <v>550141201516</v>
          </cell>
        </row>
        <row r="2273">
          <cell r="A2273" t="str">
            <v>550141201515</v>
          </cell>
        </row>
        <row r="2274">
          <cell r="A2274" t="str">
            <v>550141201513</v>
          </cell>
        </row>
        <row r="2275">
          <cell r="A2275" t="str">
            <v>550141224517</v>
          </cell>
        </row>
        <row r="2276">
          <cell r="A2276" t="str">
            <v>550141305645</v>
          </cell>
        </row>
        <row r="2277">
          <cell r="A2277" t="str">
            <v>550141306650</v>
          </cell>
        </row>
        <row r="2278">
          <cell r="A2278" t="str">
            <v>550141306649</v>
          </cell>
        </row>
        <row r="2279">
          <cell r="A2279" t="str">
            <v>550141512547</v>
          </cell>
        </row>
        <row r="2280">
          <cell r="A2280" t="str">
            <v>550141602000</v>
          </cell>
        </row>
        <row r="2281">
          <cell r="A2281" t="str">
            <v>550141702006</v>
          </cell>
        </row>
        <row r="2282">
          <cell r="A2282" t="str">
            <v>550141801000</v>
          </cell>
        </row>
        <row r="2283">
          <cell r="A2283" t="str">
            <v>550141806000</v>
          </cell>
        </row>
        <row r="2284">
          <cell r="A2284" t="str">
            <v>550142204665</v>
          </cell>
        </row>
        <row r="2285">
          <cell r="A2285" t="str">
            <v>550142302541</v>
          </cell>
        </row>
        <row r="2286">
          <cell r="A2286" t="str">
            <v>550142303000</v>
          </cell>
        </row>
        <row r="2287">
          <cell r="A2287" t="str">
            <v>550142311000</v>
          </cell>
        </row>
        <row r="2288">
          <cell r="A2288" t="str">
            <v>550142325000</v>
          </cell>
        </row>
        <row r="2289">
          <cell r="A2289" t="str">
            <v>510241603000</v>
          </cell>
        </row>
        <row r="2290">
          <cell r="A2290" t="str">
            <v>550141101500</v>
          </cell>
        </row>
        <row r="2291">
          <cell r="A2291" t="str">
            <v>550141201514</v>
          </cell>
        </row>
        <row r="2292">
          <cell r="A2292" t="str">
            <v>550141201513</v>
          </cell>
        </row>
        <row r="2293">
          <cell r="A2293" t="str">
            <v>550141224505</v>
          </cell>
        </row>
        <row r="2294">
          <cell r="A2294" t="str">
            <v>550141224517</v>
          </cell>
        </row>
        <row r="2295">
          <cell r="A2295" t="str">
            <v>550141305642</v>
          </cell>
        </row>
        <row r="2296">
          <cell r="A2296" t="str">
            <v>550141305645</v>
          </cell>
        </row>
        <row r="2297">
          <cell r="A2297" t="str">
            <v>550141306650</v>
          </cell>
        </row>
        <row r="2298">
          <cell r="A2298" t="str">
            <v>550141516000</v>
          </cell>
        </row>
        <row r="2299">
          <cell r="A2299" t="str">
            <v>550141702006</v>
          </cell>
        </row>
        <row r="2300">
          <cell r="A2300" t="str">
            <v>550142303000</v>
          </cell>
        </row>
        <row r="2301">
          <cell r="A2301" t="str">
            <v>550141001505</v>
          </cell>
        </row>
        <row r="2302">
          <cell r="A2302" t="str">
            <v>550141101500</v>
          </cell>
        </row>
        <row r="2303">
          <cell r="A2303" t="str">
            <v>550141201514</v>
          </cell>
        </row>
        <row r="2304">
          <cell r="A2304" t="str">
            <v>550141201513</v>
          </cell>
        </row>
        <row r="2305">
          <cell r="A2305" t="str">
            <v>550141224517</v>
          </cell>
        </row>
        <row r="2306">
          <cell r="A2306" t="str">
            <v>550141301000</v>
          </cell>
        </row>
        <row r="2307">
          <cell r="A2307" t="str">
            <v>550141305642</v>
          </cell>
        </row>
        <row r="2308">
          <cell r="A2308" t="str">
            <v>550141305645</v>
          </cell>
        </row>
        <row r="2309">
          <cell r="A2309" t="str">
            <v>550141516000</v>
          </cell>
        </row>
        <row r="2310">
          <cell r="A2310" t="str">
            <v>550141602000</v>
          </cell>
        </row>
        <row r="2311">
          <cell r="A2311" t="str">
            <v>550142303000</v>
          </cell>
        </row>
        <row r="2312">
          <cell r="A2312" t="str">
            <v>550131807000</v>
          </cell>
        </row>
        <row r="2313">
          <cell r="A2313" t="str">
            <v>550141001505</v>
          </cell>
        </row>
        <row r="2314">
          <cell r="A2314" t="str">
            <v>550141101500</v>
          </cell>
        </row>
        <row r="2315">
          <cell r="A2315" t="str">
            <v>550141201514</v>
          </cell>
        </row>
        <row r="2316">
          <cell r="A2316" t="str">
            <v>550141201513</v>
          </cell>
        </row>
        <row r="2317">
          <cell r="A2317" t="str">
            <v>550141224517</v>
          </cell>
        </row>
        <row r="2318">
          <cell r="A2318" t="str">
            <v>550141305642</v>
          </cell>
        </row>
        <row r="2319">
          <cell r="A2319" t="str">
            <v>550141305645</v>
          </cell>
        </row>
        <row r="2320">
          <cell r="A2320" t="str">
            <v>550141516000</v>
          </cell>
        </row>
        <row r="2321">
          <cell r="A2321" t="str">
            <v>550141602000</v>
          </cell>
        </row>
        <row r="2322">
          <cell r="A2322" t="str">
            <v>550142303000</v>
          </cell>
        </row>
        <row r="2323">
          <cell r="A2323" t="str">
            <v>550131807000</v>
          </cell>
        </row>
        <row r="2324">
          <cell r="A2324" t="str">
            <v>550141001505</v>
          </cell>
        </row>
        <row r="2325">
          <cell r="A2325" t="str">
            <v>550141101500</v>
          </cell>
        </row>
        <row r="2326">
          <cell r="A2326" t="str">
            <v>550141201514</v>
          </cell>
        </row>
        <row r="2327">
          <cell r="A2327" t="str">
            <v>550141201513</v>
          </cell>
        </row>
        <row r="2328">
          <cell r="A2328" t="str">
            <v>550141224505</v>
          </cell>
        </row>
        <row r="2329">
          <cell r="A2329" t="str">
            <v>550141224517</v>
          </cell>
        </row>
        <row r="2330">
          <cell r="A2330" t="str">
            <v>550141305645</v>
          </cell>
        </row>
        <row r="2331">
          <cell r="A2331" t="str">
            <v>550141306650</v>
          </cell>
        </row>
        <row r="2332">
          <cell r="A2332" t="str">
            <v>550141512547</v>
          </cell>
        </row>
        <row r="2333">
          <cell r="A2333" t="str">
            <v>550141516000</v>
          </cell>
        </row>
        <row r="2334">
          <cell r="A2334" t="str">
            <v>550141602000</v>
          </cell>
        </row>
        <row r="2335">
          <cell r="A2335" t="str">
            <v>550141702006</v>
          </cell>
        </row>
        <row r="2336">
          <cell r="A2336" t="str">
            <v>550141703007</v>
          </cell>
        </row>
        <row r="2337">
          <cell r="A2337" t="str">
            <v>550141703000</v>
          </cell>
        </row>
        <row r="2338">
          <cell r="A2338" t="str">
            <v>550141801000</v>
          </cell>
        </row>
        <row r="2339">
          <cell r="A2339" t="str">
            <v>550141806000</v>
          </cell>
        </row>
        <row r="2340">
          <cell r="A2340" t="str">
            <v>550141810000</v>
          </cell>
        </row>
        <row r="2341">
          <cell r="A2341" t="str">
            <v>550142302541</v>
          </cell>
        </row>
        <row r="2342">
          <cell r="A2342" t="str">
            <v>550142303000</v>
          </cell>
        </row>
        <row r="2343">
          <cell r="A2343" t="str">
            <v>550142325000</v>
          </cell>
        </row>
        <row r="2344">
          <cell r="A2344" t="str">
            <v>550342309000</v>
          </cell>
        </row>
        <row r="2345">
          <cell r="A2345" t="str">
            <v>550141610000</v>
          </cell>
        </row>
        <row r="2346">
          <cell r="A2346" t="str">
            <v>550141224406</v>
          </cell>
        </row>
        <row r="2347">
          <cell r="A2347" t="str">
            <v>550141305642</v>
          </cell>
        </row>
        <row r="2348">
          <cell r="A2348" t="str">
            <v>550141306649</v>
          </cell>
        </row>
        <row r="2349">
          <cell r="A2349" t="str">
            <v>550141224532</v>
          </cell>
        </row>
        <row r="2350">
          <cell r="A2350" t="str">
            <v>550151101007</v>
          </cell>
        </row>
        <row r="2351">
          <cell r="A2351" t="str">
            <v>550141602660</v>
          </cell>
        </row>
        <row r="2352">
          <cell r="A2352" t="str">
            <v>550142203000</v>
          </cell>
        </row>
        <row r="2353">
          <cell r="A2353" t="str">
            <v>550141001505</v>
          </cell>
        </row>
        <row r="2354">
          <cell r="A2354" t="str">
            <v>550142303000</v>
          </cell>
        </row>
        <row r="2355">
          <cell r="A2355" t="str">
            <v>550141222644</v>
          </cell>
        </row>
        <row r="2356">
          <cell r="A2356" t="str">
            <v>550141305645</v>
          </cell>
        </row>
        <row r="2357">
          <cell r="A2357" t="str">
            <v>550141101500</v>
          </cell>
        </row>
        <row r="2358">
          <cell r="A2358" t="str">
            <v>550141602000</v>
          </cell>
        </row>
        <row r="2359">
          <cell r="A2359" t="str">
            <v>550131807000</v>
          </cell>
        </row>
        <row r="2360">
          <cell r="A2360" t="str">
            <v>550141512547</v>
          </cell>
        </row>
        <row r="2361">
          <cell r="A2361" t="str">
            <v>550141306650</v>
          </cell>
        </row>
        <row r="2362">
          <cell r="A2362" t="str">
            <v>550131807000</v>
          </cell>
        </row>
        <row r="2363">
          <cell r="A2363" t="str">
            <v>550141306649</v>
          </cell>
        </row>
        <row r="2364">
          <cell r="A2364" t="str">
            <v>550141305647</v>
          </cell>
        </row>
        <row r="2365">
          <cell r="A2365" t="str">
            <v>550242309000</v>
          </cell>
        </row>
        <row r="2366">
          <cell r="A2366" t="str">
            <v>550242309000</v>
          </cell>
        </row>
        <row r="2367">
          <cell r="A2367" t="str">
            <v>550242309000</v>
          </cell>
        </row>
        <row r="2368">
          <cell r="A2368" t="str">
            <v>550141806000</v>
          </cell>
        </row>
        <row r="2369">
          <cell r="A2369" t="str">
            <v>550131807000</v>
          </cell>
        </row>
        <row r="2370">
          <cell r="A2370" t="str">
            <v>550141703007</v>
          </cell>
        </row>
        <row r="2371">
          <cell r="A2371" t="str">
            <v>550141305645</v>
          </cell>
        </row>
        <row r="2372">
          <cell r="A2372" t="str">
            <v>550142325000</v>
          </cell>
        </row>
        <row r="2373">
          <cell r="A2373" t="str">
            <v>550141810000</v>
          </cell>
        </row>
        <row r="2374">
          <cell r="A2374" t="str">
            <v>550141306649</v>
          </cell>
        </row>
        <row r="2375">
          <cell r="A2375" t="str">
            <v>550142303000</v>
          </cell>
        </row>
        <row r="2376">
          <cell r="A2376" t="str">
            <v>550141801000</v>
          </cell>
        </row>
        <row r="2377">
          <cell r="A2377" t="str">
            <v>550141512547</v>
          </cell>
        </row>
        <row r="2378">
          <cell r="A2378" t="str">
            <v>550141702006</v>
          </cell>
        </row>
        <row r="2379">
          <cell r="A2379" t="str">
            <v>550142302541</v>
          </cell>
        </row>
        <row r="2380">
          <cell r="A2380" t="str">
            <v>550131807000</v>
          </cell>
        </row>
        <row r="2381">
          <cell r="A2381" t="str">
            <v>550142303000</v>
          </cell>
        </row>
        <row r="2382">
          <cell r="A2382" t="str">
            <v>550141806000</v>
          </cell>
        </row>
        <row r="2383">
          <cell r="A2383" t="str">
            <v>550141305645</v>
          </cell>
        </row>
        <row r="2384">
          <cell r="A2384" t="str">
            <v>550141702006</v>
          </cell>
        </row>
        <row r="2385">
          <cell r="A2385" t="str">
            <v>550141306649</v>
          </cell>
        </row>
        <row r="2386">
          <cell r="A2386" t="str">
            <v>550141801000</v>
          </cell>
        </row>
        <row r="2387">
          <cell r="A2387" t="str">
            <v>550141703007</v>
          </cell>
        </row>
        <row r="2388">
          <cell r="A2388" t="str">
            <v>550141810000</v>
          </cell>
        </row>
        <row r="2389">
          <cell r="A2389" t="str">
            <v>550142325000</v>
          </cell>
        </row>
        <row r="2390">
          <cell r="A2390" t="str">
            <v>550141306650</v>
          </cell>
        </row>
        <row r="2391">
          <cell r="A2391" t="str">
            <v>550142302541</v>
          </cell>
        </row>
        <row r="2392">
          <cell r="A2392" t="str">
            <v>550141512547</v>
          </cell>
        </row>
        <row r="2393">
          <cell r="A2393" t="str">
            <v>550141101500</v>
          </cell>
        </row>
        <row r="2394">
          <cell r="A2394" t="str">
            <v>550141502549</v>
          </cell>
        </row>
        <row r="2395">
          <cell r="A2395" t="str">
            <v>550141602658</v>
          </cell>
        </row>
        <row r="2396">
          <cell r="A2396" t="str">
            <v>550141602660</v>
          </cell>
        </row>
        <row r="2397">
          <cell r="A2397" t="str">
            <v>550141516547</v>
          </cell>
        </row>
        <row r="2398">
          <cell r="A2398" t="str">
            <v>550141101501</v>
          </cell>
        </row>
        <row r="2399">
          <cell r="A2399" t="str">
            <v>550141602666</v>
          </cell>
        </row>
        <row r="2400">
          <cell r="A2400" t="str">
            <v>550141801000</v>
          </cell>
        </row>
        <row r="2401">
          <cell r="A2401" t="str">
            <v>550142311000</v>
          </cell>
        </row>
        <row r="2402">
          <cell r="A2402" t="str">
            <v>550141602660</v>
          </cell>
        </row>
        <row r="2403">
          <cell r="A2403" t="str">
            <v>550141305645</v>
          </cell>
        </row>
        <row r="2404">
          <cell r="A2404" t="str">
            <v>550141516000</v>
          </cell>
        </row>
        <row r="2405">
          <cell r="A2405" t="str">
            <v>550141224505</v>
          </cell>
        </row>
        <row r="2406">
          <cell r="A2406" t="str">
            <v>550142302541</v>
          </cell>
        </row>
        <row r="2407">
          <cell r="A2407" t="str">
            <v>550142303000</v>
          </cell>
        </row>
        <row r="2408">
          <cell r="A2408" t="str">
            <v>550141512547</v>
          </cell>
        </row>
        <row r="2409">
          <cell r="A2409" t="str">
            <v>550131811445</v>
          </cell>
        </row>
        <row r="2410">
          <cell r="A2410" t="str">
            <v>550141702006</v>
          </cell>
        </row>
        <row r="2411">
          <cell r="A2411" t="str">
            <v>550141001506</v>
          </cell>
        </row>
        <row r="2412">
          <cell r="A2412" t="str">
            <v>550151101008</v>
          </cell>
        </row>
        <row r="2413">
          <cell r="A2413" t="str">
            <v>550151101009</v>
          </cell>
        </row>
        <row r="2414">
          <cell r="A2414" t="str">
            <v>550151101002</v>
          </cell>
        </row>
        <row r="2415">
          <cell r="A2415" t="str">
            <v>550151101007</v>
          </cell>
        </row>
        <row r="2416">
          <cell r="A2416" t="str">
            <v>550151101008</v>
          </cell>
        </row>
        <row r="2417">
          <cell r="A2417" t="str">
            <v>550151101009</v>
          </cell>
        </row>
        <row r="2418">
          <cell r="A2418" t="str">
            <v>550151101007</v>
          </cell>
        </row>
        <row r="2419">
          <cell r="A2419" t="str">
            <v>550151101008</v>
          </cell>
        </row>
        <row r="2420">
          <cell r="A2420" t="str">
            <v>550151101009</v>
          </cell>
        </row>
        <row r="2421">
          <cell r="A2421" t="str">
            <v>550151101007</v>
          </cell>
        </row>
        <row r="2422">
          <cell r="A2422" t="str">
            <v>550151101008</v>
          </cell>
        </row>
        <row r="2423">
          <cell r="A2423" t="str">
            <v>550151101009</v>
          </cell>
        </row>
        <row r="2424">
          <cell r="A2424" t="str">
            <v>550141516000</v>
          </cell>
        </row>
        <row r="2425">
          <cell r="A2425" t="str">
            <v>550131807000</v>
          </cell>
        </row>
        <row r="2426">
          <cell r="A2426" t="str">
            <v>550141305645</v>
          </cell>
        </row>
        <row r="2427">
          <cell r="A2427" t="str">
            <v>550142303000</v>
          </cell>
        </row>
        <row r="2428">
          <cell r="A2428" t="str">
            <v>550142302541</v>
          </cell>
        </row>
        <row r="2429">
          <cell r="A2429" t="str">
            <v>550141806000</v>
          </cell>
        </row>
        <row r="2430">
          <cell r="A2430" t="str">
            <v>550141602000</v>
          </cell>
        </row>
        <row r="2431">
          <cell r="A2431" t="str">
            <v>550141801000</v>
          </cell>
        </row>
        <row r="2432">
          <cell r="A2432" t="str">
            <v>550141810000</v>
          </cell>
        </row>
        <row r="2433">
          <cell r="A2433" t="str">
            <v>550142204664</v>
          </cell>
        </row>
        <row r="2434">
          <cell r="A2434" t="str">
            <v>550141512547</v>
          </cell>
        </row>
        <row r="2435">
          <cell r="A2435" t="str">
            <v>550242309000</v>
          </cell>
        </row>
        <row r="2436">
          <cell r="A2436" t="str">
            <v>550242309000</v>
          </cell>
        </row>
        <row r="2437">
          <cell r="A2437" t="str">
            <v>550142302541</v>
          </cell>
        </row>
        <row r="2438">
          <cell r="A2438" t="str">
            <v>550141101000</v>
          </cell>
        </row>
        <row r="2439">
          <cell r="A2439" t="str">
            <v>550141702005</v>
          </cell>
        </row>
        <row r="2440">
          <cell r="A2440" t="str">
            <v>550141001501</v>
          </cell>
        </row>
        <row r="2441">
          <cell r="A2441" t="str">
            <v>550141602660</v>
          </cell>
        </row>
        <row r="2442">
          <cell r="A2442" t="str">
            <v>550141602660</v>
          </cell>
        </row>
        <row r="2443">
          <cell r="A2443" t="str">
            <v>550141201516</v>
          </cell>
        </row>
        <row r="2444">
          <cell r="A2444" t="str">
            <v>550141201515</v>
          </cell>
        </row>
        <row r="2445">
          <cell r="A2445" t="str">
            <v>550141201518</v>
          </cell>
        </row>
        <row r="2446">
          <cell r="A2446" t="str">
            <v>550141201519</v>
          </cell>
        </row>
        <row r="2447">
          <cell r="A2447" t="str">
            <v>550141224000</v>
          </cell>
        </row>
        <row r="2448">
          <cell r="A2448" t="str">
            <v>550141201515</v>
          </cell>
        </row>
        <row r="2449">
          <cell r="A2449" t="str">
            <v>550141201518</v>
          </cell>
        </row>
        <row r="2450">
          <cell r="A2450" t="str">
            <v>550141201514</v>
          </cell>
        </row>
        <row r="2451">
          <cell r="A2451" t="str">
            <v>550141001501</v>
          </cell>
        </row>
        <row r="2452">
          <cell r="A2452" t="str">
            <v>550141001501</v>
          </cell>
        </row>
        <row r="2453">
          <cell r="A2453" t="str">
            <v>550141201519</v>
          </cell>
        </row>
        <row r="2454">
          <cell r="A2454" t="str">
            <v>550141224532</v>
          </cell>
        </row>
        <row r="2455">
          <cell r="A2455" t="str">
            <v>550141224532</v>
          </cell>
        </row>
        <row r="2456">
          <cell r="A2456" t="str">
            <v>550141224000</v>
          </cell>
        </row>
        <row r="2457">
          <cell r="A2457" t="str">
            <v>550141305645</v>
          </cell>
        </row>
        <row r="2458">
          <cell r="A2458" t="str">
            <v>550141516000</v>
          </cell>
        </row>
        <row r="2459">
          <cell r="A2459" t="str">
            <v>550141001501</v>
          </cell>
        </row>
        <row r="2460">
          <cell r="A2460" t="str">
            <v>550141001501</v>
          </cell>
        </row>
        <row r="2461">
          <cell r="A2461" t="str">
            <v>550141001501</v>
          </cell>
        </row>
        <row r="2462">
          <cell r="A2462" t="str">
            <v>550141201515</v>
          </cell>
        </row>
        <row r="2463">
          <cell r="A2463" t="str">
            <v>550141201515</v>
          </cell>
        </row>
        <row r="2464">
          <cell r="A2464" t="str">
            <v>550141201515</v>
          </cell>
        </row>
        <row r="2465">
          <cell r="A2465" t="str">
            <v>550141201516</v>
          </cell>
        </row>
        <row r="2466">
          <cell r="A2466" t="str">
            <v>550141201516</v>
          </cell>
        </row>
        <row r="2467">
          <cell r="A2467" t="str">
            <v>550141201516</v>
          </cell>
        </row>
        <row r="2468">
          <cell r="A2468" t="str">
            <v>550141201518</v>
          </cell>
        </row>
        <row r="2469">
          <cell r="A2469" t="str">
            <v>550141201518</v>
          </cell>
        </row>
        <row r="2470">
          <cell r="A2470" t="str">
            <v>550141201519</v>
          </cell>
        </row>
        <row r="2471">
          <cell r="A2471" t="str">
            <v>550141201519</v>
          </cell>
        </row>
        <row r="2472">
          <cell r="A2472" t="str">
            <v>550141224532</v>
          </cell>
        </row>
        <row r="2473">
          <cell r="A2473" t="str">
            <v>550141224532</v>
          </cell>
        </row>
        <row r="2474">
          <cell r="A2474" t="str">
            <v>550141224532</v>
          </cell>
        </row>
        <row r="2475">
          <cell r="A2475" t="str">
            <v>550141224532</v>
          </cell>
        </row>
        <row r="2476">
          <cell r="A2476" t="str">
            <v>550142203000</v>
          </cell>
        </row>
        <row r="2477">
          <cell r="A2477" t="str">
            <v>550141602658</v>
          </cell>
        </row>
        <row r="2478">
          <cell r="A2478" t="str">
            <v>550141001501</v>
          </cell>
        </row>
        <row r="2479">
          <cell r="A2479" t="str">
            <v>550141001501</v>
          </cell>
        </row>
        <row r="2480">
          <cell r="A2480" t="str">
            <v>550141001505</v>
          </cell>
        </row>
        <row r="2481">
          <cell r="A2481" t="str">
            <v>550141201515</v>
          </cell>
        </row>
        <row r="2482">
          <cell r="A2482" t="str">
            <v>550141201516</v>
          </cell>
        </row>
        <row r="2483">
          <cell r="A2483" t="str">
            <v>550141224532</v>
          </cell>
        </row>
        <row r="2484">
          <cell r="A2484" t="str">
            <v>550141703007</v>
          </cell>
        </row>
        <row r="2485">
          <cell r="A2485" t="str">
            <v>550141703000</v>
          </cell>
        </row>
        <row r="2486">
          <cell r="A2486" t="str">
            <v>550141602000</v>
          </cell>
        </row>
        <row r="2487">
          <cell r="A2487" t="str">
            <v>550141306650</v>
          </cell>
        </row>
        <row r="2488">
          <cell r="A2488" t="str">
            <v>550141304636</v>
          </cell>
        </row>
        <row r="2489">
          <cell r="A2489" t="str">
            <v>550142303000</v>
          </cell>
        </row>
        <row r="2490">
          <cell r="A2490" t="str">
            <v>550141512547</v>
          </cell>
        </row>
        <row r="2491">
          <cell r="A2491" t="str">
            <v>550141101000</v>
          </cell>
        </row>
        <row r="2492">
          <cell r="A2492" t="str">
            <v>550141221504</v>
          </cell>
        </row>
        <row r="2493">
          <cell r="A2493" t="str">
            <v>550141101000</v>
          </cell>
        </row>
        <row r="2494">
          <cell r="A2494" t="str">
            <v>550141602660</v>
          </cell>
        </row>
        <row r="2495">
          <cell r="A2495" t="str">
            <v>550141703007</v>
          </cell>
        </row>
        <row r="2496">
          <cell r="A2496" t="str">
            <v>550141703000</v>
          </cell>
        </row>
        <row r="2497">
          <cell r="A2497" t="str">
            <v>550141702006</v>
          </cell>
        </row>
        <row r="2498">
          <cell r="A2498" t="str">
            <v>550142204668</v>
          </cell>
        </row>
        <row r="2499">
          <cell r="A2499" t="str">
            <v>550141703006</v>
          </cell>
        </row>
        <row r="2500">
          <cell r="A2500" t="str">
            <v>550142309000</v>
          </cell>
        </row>
        <row r="2501">
          <cell r="A2501" t="str">
            <v>550141702006</v>
          </cell>
        </row>
        <row r="2502">
          <cell r="A2502" t="str">
            <v>550141304636</v>
          </cell>
        </row>
        <row r="2503">
          <cell r="A2503" t="str">
            <v>550141306650</v>
          </cell>
        </row>
        <row r="2504">
          <cell r="A2504" t="str">
            <v>550141702000</v>
          </cell>
        </row>
        <row r="2505">
          <cell r="A2505" t="str">
            <v>550142305000</v>
          </cell>
        </row>
        <row r="2506">
          <cell r="A2506" t="str">
            <v>550141305643</v>
          </cell>
        </row>
        <row r="2507">
          <cell r="A2507" t="str">
            <v>550141201516</v>
          </cell>
        </row>
        <row r="2508">
          <cell r="A2508" t="str">
            <v>550141101500</v>
          </cell>
        </row>
        <row r="2509">
          <cell r="A2509" t="str">
            <v>550141301000</v>
          </cell>
        </row>
        <row r="2510">
          <cell r="A2510" t="str">
            <v>550142302000</v>
          </cell>
        </row>
        <row r="2511">
          <cell r="A2511" t="str">
            <v>550141516547</v>
          </cell>
        </row>
        <row r="2512">
          <cell r="A2512" t="str">
            <v>550141516547</v>
          </cell>
        </row>
        <row r="2513">
          <cell r="A2513" t="str">
            <v>550141221504</v>
          </cell>
        </row>
        <row r="2514">
          <cell r="A2514" t="str">
            <v>550141221504</v>
          </cell>
        </row>
        <row r="2515">
          <cell r="A2515" t="str">
            <v>550142309000</v>
          </cell>
        </row>
        <row r="2516">
          <cell r="A2516" t="str">
            <v>550141305642</v>
          </cell>
        </row>
        <row r="2517">
          <cell r="A2517" t="str">
            <v>550141810000</v>
          </cell>
        </row>
        <row r="2518">
          <cell r="A2518" t="str">
            <v>550141224000</v>
          </cell>
        </row>
        <row r="2519">
          <cell r="A2519" t="str">
            <v>550141224000</v>
          </cell>
        </row>
        <row r="2520">
          <cell r="A2520" t="str">
            <v>550141221504</v>
          </cell>
        </row>
        <row r="2521">
          <cell r="A2521" t="str">
            <v>550141221504</v>
          </cell>
        </row>
        <row r="2522">
          <cell r="A2522" t="str">
            <v>550141221504</v>
          </cell>
        </row>
        <row r="2523">
          <cell r="A2523" t="str">
            <v>550141221504</v>
          </cell>
        </row>
        <row r="2524">
          <cell r="A2524" t="str">
            <v>550241201518</v>
          </cell>
        </row>
        <row r="2525">
          <cell r="A2525" t="str">
            <v>550241201518</v>
          </cell>
        </row>
        <row r="2526">
          <cell r="A2526" t="str">
            <v>550141305645</v>
          </cell>
        </row>
        <row r="2527">
          <cell r="A2527" t="str">
            <v>550141516000</v>
          </cell>
        </row>
        <row r="2528">
          <cell r="A2528" t="str">
            <v>550141001505</v>
          </cell>
        </row>
        <row r="2529">
          <cell r="A2529" t="str">
            <v>550141306650</v>
          </cell>
        </row>
        <row r="2530">
          <cell r="A2530" t="str">
            <v>550141305650</v>
          </cell>
        </row>
        <row r="2531">
          <cell r="A2531" t="str">
            <v>550141101500</v>
          </cell>
        </row>
        <row r="2532">
          <cell r="A2532" t="str">
            <v>550141101505</v>
          </cell>
        </row>
        <row r="2533">
          <cell r="A2533" t="str">
            <v>550141602000</v>
          </cell>
        </row>
        <row r="2534">
          <cell r="A2534" t="str">
            <v>550131807000</v>
          </cell>
        </row>
        <row r="2535">
          <cell r="A2535" t="str">
            <v>550141801000</v>
          </cell>
        </row>
        <row r="2536">
          <cell r="A2536" t="str">
            <v>550141224515</v>
          </cell>
        </row>
        <row r="2537">
          <cell r="A2537" t="str">
            <v>550141224515</v>
          </cell>
        </row>
        <row r="2538">
          <cell r="A2538" t="str">
            <v>550141224515</v>
          </cell>
        </row>
        <row r="2539">
          <cell r="A2539" t="str">
            <v>550141224515</v>
          </cell>
        </row>
        <row r="2540">
          <cell r="A2540" t="str">
            <v>550141224515</v>
          </cell>
        </row>
        <row r="2541">
          <cell r="A2541" t="str">
            <v>550141224515</v>
          </cell>
        </row>
        <row r="2542">
          <cell r="A2542" t="str">
            <v>550141224515</v>
          </cell>
        </row>
        <row r="2543">
          <cell r="A2543" t="str">
            <v>550141224515</v>
          </cell>
        </row>
        <row r="2544">
          <cell r="A2544" t="str">
            <v>550141224515</v>
          </cell>
        </row>
        <row r="2545">
          <cell r="A2545" t="str">
            <v>550142325000</v>
          </cell>
        </row>
        <row r="2546">
          <cell r="A2546" t="str">
            <v>550141703007</v>
          </cell>
        </row>
        <row r="2547">
          <cell r="A2547" t="str">
            <v>550142302000</v>
          </cell>
        </row>
        <row r="2548">
          <cell r="A2548" t="str">
            <v>550142311000</v>
          </cell>
        </row>
        <row r="2549">
          <cell r="A2549" t="str">
            <v>550141222644</v>
          </cell>
        </row>
        <row r="2550">
          <cell r="A2550" t="str">
            <v>550141516547</v>
          </cell>
        </row>
        <row r="2551">
          <cell r="A2551" t="str">
            <v>550141806000</v>
          </cell>
        </row>
        <row r="2552">
          <cell r="A2552" t="str">
            <v>550141703002</v>
          </cell>
        </row>
        <row r="2553">
          <cell r="A2553" t="str">
            <v>550141201000</v>
          </cell>
        </row>
        <row r="2554">
          <cell r="A2554" t="str">
            <v>550142307006</v>
          </cell>
        </row>
        <row r="2555">
          <cell r="A2555" t="str">
            <v>550131807006</v>
          </cell>
        </row>
        <row r="2556">
          <cell r="A2556" t="str">
            <v>550242309000</v>
          </cell>
        </row>
        <row r="2557">
          <cell r="A2557" t="str">
            <v>550141305643</v>
          </cell>
        </row>
        <row r="2558">
          <cell r="A2558" t="str">
            <v>550141101500</v>
          </cell>
        </row>
        <row r="2559">
          <cell r="A2559" t="str">
            <v>550142309000</v>
          </cell>
        </row>
        <row r="2560">
          <cell r="A2560" t="str">
            <v>550142307006</v>
          </cell>
        </row>
        <row r="2561">
          <cell r="A2561" t="str">
            <v>550141703003</v>
          </cell>
        </row>
        <row r="2562">
          <cell r="A2562" t="str">
            <v>550141806663</v>
          </cell>
        </row>
        <row r="2563">
          <cell r="A2563" t="str">
            <v>550141516547</v>
          </cell>
        </row>
        <row r="2564">
          <cell r="A2564" t="str">
            <v>550142204456</v>
          </cell>
        </row>
        <row r="2565">
          <cell r="A2565" t="str">
            <v>550241305645</v>
          </cell>
        </row>
        <row r="2566">
          <cell r="A2566" t="str">
            <v>550141602660</v>
          </cell>
        </row>
        <row r="2567">
          <cell r="A2567" t="str">
            <v>550141516547</v>
          </cell>
        </row>
        <row r="2568">
          <cell r="A2568" t="str">
            <v>550141101514</v>
          </cell>
        </row>
        <row r="2569">
          <cell r="A2569" t="str">
            <v>550141101515</v>
          </cell>
        </row>
        <row r="2570">
          <cell r="A2570" t="str">
            <v>550141101513</v>
          </cell>
        </row>
        <row r="2571">
          <cell r="A2571" t="str">
            <v>550141702007</v>
          </cell>
        </row>
        <row r="2572">
          <cell r="A2572" t="str">
            <v>550141306649</v>
          </cell>
        </row>
        <row r="2573">
          <cell r="A2573" t="str">
            <v>550141512547</v>
          </cell>
        </row>
        <row r="2574">
          <cell r="A2574" t="str">
            <v>550141702006</v>
          </cell>
        </row>
        <row r="2575">
          <cell r="A2575" t="str">
            <v>550141306648</v>
          </cell>
        </row>
        <row r="2576">
          <cell r="A2576" t="str">
            <v>550141305643</v>
          </cell>
        </row>
        <row r="2577">
          <cell r="A2577" t="str">
            <v>550141601660</v>
          </cell>
        </row>
        <row r="2578">
          <cell r="A2578" t="str">
            <v>550141516547</v>
          </cell>
        </row>
        <row r="2579">
          <cell r="A2579" t="str">
            <v>550142311000</v>
          </cell>
        </row>
        <row r="2580">
          <cell r="A2580" t="str">
            <v>550141306650</v>
          </cell>
        </row>
        <row r="2581">
          <cell r="A2581" t="str">
            <v>550141702006</v>
          </cell>
        </row>
        <row r="2582">
          <cell r="A2582" t="str">
            <v>550131807000</v>
          </cell>
        </row>
        <row r="2583">
          <cell r="A2583" t="str">
            <v>550142303000</v>
          </cell>
        </row>
        <row r="2584">
          <cell r="A2584" t="str">
            <v>550141806000</v>
          </cell>
        </row>
        <row r="2585">
          <cell r="A2585" t="str">
            <v>550141222644</v>
          </cell>
        </row>
        <row r="2586">
          <cell r="A2586" t="str">
            <v>550141810000</v>
          </cell>
        </row>
        <row r="2587">
          <cell r="A2587" t="str">
            <v>550141703006</v>
          </cell>
        </row>
        <row r="2588">
          <cell r="A2588" t="str">
            <v>550141306652</v>
          </cell>
        </row>
        <row r="2589">
          <cell r="A2589" t="str">
            <v>550142303537</v>
          </cell>
        </row>
        <row r="2590">
          <cell r="A2590" t="str">
            <v>550142204664</v>
          </cell>
        </row>
        <row r="2591">
          <cell r="A2591" t="str">
            <v>550242204664</v>
          </cell>
        </row>
        <row r="2592">
          <cell r="A2592" t="str">
            <v>550242204668</v>
          </cell>
        </row>
        <row r="2593">
          <cell r="A2593" t="str">
            <v>550242303000</v>
          </cell>
        </row>
        <row r="2594">
          <cell r="A2594" t="str">
            <v>550141306650</v>
          </cell>
        </row>
        <row r="2595">
          <cell r="A2595" t="str">
            <v>550141205515</v>
          </cell>
        </row>
        <row r="2596">
          <cell r="A2596" t="str">
            <v>550141516547</v>
          </cell>
        </row>
        <row r="2597">
          <cell r="A2597" t="str">
            <v>550141702005</v>
          </cell>
        </row>
        <row r="2598">
          <cell r="A2598" t="str">
            <v>550142325000</v>
          </cell>
        </row>
        <row r="2599">
          <cell r="A2599" t="str">
            <v>550141101516</v>
          </cell>
        </row>
        <row r="2600">
          <cell r="A2600" t="str">
            <v>550141801000</v>
          </cell>
        </row>
        <row r="2601">
          <cell r="A2601" t="str">
            <v>550141305645</v>
          </cell>
        </row>
        <row r="2602">
          <cell r="A2602" t="str">
            <v>550141305642</v>
          </cell>
        </row>
        <row r="2603">
          <cell r="A2603" t="str">
            <v>550141101500</v>
          </cell>
        </row>
        <row r="2604">
          <cell r="A2604" t="str">
            <v>550141611000</v>
          </cell>
        </row>
        <row r="2605">
          <cell r="A2605" t="str">
            <v>550141806000</v>
          </cell>
        </row>
        <row r="2606">
          <cell r="A2606" t="str">
            <v>550131807000</v>
          </cell>
        </row>
        <row r="2607">
          <cell r="A2607" t="str">
            <v>550141702000</v>
          </cell>
        </row>
        <row r="2608">
          <cell r="A2608" t="str">
            <v>550141205000</v>
          </cell>
        </row>
        <row r="2609">
          <cell r="A2609" t="str">
            <v>550141305642</v>
          </cell>
        </row>
        <row r="2610">
          <cell r="A2610" t="str">
            <v>550141305646</v>
          </cell>
        </row>
        <row r="2611">
          <cell r="A2611" t="str">
            <v>550141305644</v>
          </cell>
        </row>
        <row r="2612">
          <cell r="A2612" t="str">
            <v>550141702006</v>
          </cell>
        </row>
        <row r="2613">
          <cell r="A2613" t="str">
            <v>550141610006</v>
          </cell>
        </row>
        <row r="2614">
          <cell r="A2614" t="str">
            <v>550141101501</v>
          </cell>
        </row>
        <row r="2615">
          <cell r="A2615" t="str">
            <v>550141602000</v>
          </cell>
        </row>
        <row r="2616">
          <cell r="A2616" t="str">
            <v>550141224505</v>
          </cell>
        </row>
        <row r="2617">
          <cell r="A2617" t="str">
            <v>550141512547</v>
          </cell>
        </row>
        <row r="2618">
          <cell r="A2618" t="str">
            <v>550141304636</v>
          </cell>
        </row>
        <row r="2619">
          <cell r="A2619" t="str">
            <v>550141610000</v>
          </cell>
        </row>
        <row r="2620">
          <cell r="A2620" t="str">
            <v>550141702003</v>
          </cell>
        </row>
        <row r="2621">
          <cell r="A2621" t="str">
            <v>550142309000</v>
          </cell>
        </row>
        <row r="2622">
          <cell r="A2622" t="str">
            <v>550141806000</v>
          </cell>
        </row>
        <row r="2623">
          <cell r="A2623" t="str">
            <v>550141301000</v>
          </cell>
        </row>
        <row r="2624">
          <cell r="A2624" t="str">
            <v>550141801000</v>
          </cell>
        </row>
        <row r="2625">
          <cell r="A2625" t="str">
            <v>550141306649</v>
          </cell>
        </row>
        <row r="2626">
          <cell r="A2626" t="str">
            <v>550141810000</v>
          </cell>
        </row>
        <row r="2627">
          <cell r="A2627" t="str">
            <v>550142302541</v>
          </cell>
        </row>
        <row r="2628">
          <cell r="A2628" t="str">
            <v>550141702005</v>
          </cell>
        </row>
        <row r="2629">
          <cell r="A2629" t="str">
            <v>550141301000</v>
          </cell>
        </row>
        <row r="2630">
          <cell r="A2630" t="str">
            <v>550142204667</v>
          </cell>
        </row>
        <row r="2631">
          <cell r="A2631" t="str">
            <v>550131811445</v>
          </cell>
        </row>
        <row r="2632">
          <cell r="A2632" t="str">
            <v>550142325000</v>
          </cell>
        </row>
        <row r="2633">
          <cell r="A2633" t="str">
            <v>550141602660</v>
          </cell>
        </row>
        <row r="2634">
          <cell r="A2634" t="str">
            <v>550141602000</v>
          </cell>
        </row>
        <row r="2635">
          <cell r="A2635" t="str">
            <v>550141703000</v>
          </cell>
        </row>
        <row r="2636">
          <cell r="A2636" t="str">
            <v>550141502549</v>
          </cell>
        </row>
        <row r="2637">
          <cell r="A2637" t="str">
            <v>550141702005</v>
          </cell>
        </row>
        <row r="2638">
          <cell r="A2638" t="str">
            <v>550141305642</v>
          </cell>
        </row>
        <row r="2639">
          <cell r="A2639" t="str">
            <v>550141703006</v>
          </cell>
        </row>
        <row r="2640">
          <cell r="A2640" t="str">
            <v>550142307671</v>
          </cell>
        </row>
        <row r="2641">
          <cell r="A2641" t="str">
            <v>550142307671</v>
          </cell>
        </row>
        <row r="2642">
          <cell r="A2642" t="str">
            <v>999970601000</v>
          </cell>
        </row>
        <row r="2643">
          <cell r="A2643" t="str">
            <v>999970601000</v>
          </cell>
        </row>
        <row r="2644">
          <cell r="A2644" t="str">
            <v>999970601000</v>
          </cell>
        </row>
        <row r="2645">
          <cell r="A2645" t="str">
            <v>999970601000</v>
          </cell>
        </row>
        <row r="2646">
          <cell r="A2646" t="str">
            <v>550151101009</v>
          </cell>
        </row>
        <row r="2647">
          <cell r="A2647" t="str">
            <v>550241508000</v>
          </cell>
        </row>
        <row r="2648">
          <cell r="A2648" t="str">
            <v>550232007000</v>
          </cell>
        </row>
        <row r="2649">
          <cell r="A2649" t="str">
            <v>560151021004</v>
          </cell>
        </row>
        <row r="2650">
          <cell r="A2650" t="str">
            <v>550232007000</v>
          </cell>
        </row>
        <row r="2651">
          <cell r="A2651" t="str">
            <v>550232012416</v>
          </cell>
        </row>
        <row r="2652">
          <cell r="A2652" t="str">
            <v>550232007000</v>
          </cell>
        </row>
        <row r="2653">
          <cell r="A2653" t="str">
            <v>550232012000</v>
          </cell>
        </row>
        <row r="2654">
          <cell r="A2654" t="str">
            <v>550232003000</v>
          </cell>
        </row>
        <row r="2655">
          <cell r="A2655" t="str">
            <v>550232003000</v>
          </cell>
        </row>
        <row r="2656">
          <cell r="A2656" t="str">
            <v>550232003000</v>
          </cell>
        </row>
        <row r="2657">
          <cell r="A2657" t="str">
            <v>550232003000</v>
          </cell>
        </row>
        <row r="2658">
          <cell r="A2658" t="str">
            <v>550232007000</v>
          </cell>
        </row>
        <row r="2659">
          <cell r="A2659" t="str">
            <v>550241205515</v>
          </cell>
        </row>
        <row r="2660">
          <cell r="A2660" t="str">
            <v>550241508000</v>
          </cell>
        </row>
        <row r="2661">
          <cell r="A2661" t="str">
            <v>550232001000</v>
          </cell>
        </row>
        <row r="2662">
          <cell r="A2662" t="str">
            <v>550232001000</v>
          </cell>
        </row>
        <row r="2663">
          <cell r="A2663" t="str">
            <v>999970115000</v>
          </cell>
        </row>
        <row r="2664">
          <cell r="A2664" t="str">
            <v>550138131000</v>
          </cell>
        </row>
        <row r="2665">
          <cell r="A2665" t="str">
            <v>550138131000</v>
          </cell>
        </row>
        <row r="2666">
          <cell r="A2666" t="str">
            <v>550138131000</v>
          </cell>
        </row>
        <row r="2667">
          <cell r="A2667" t="str">
            <v>550138131000</v>
          </cell>
        </row>
        <row r="2668">
          <cell r="A2668" t="str">
            <v>550138131000</v>
          </cell>
        </row>
        <row r="2669">
          <cell r="A2669" t="str">
            <v>550138121000</v>
          </cell>
        </row>
        <row r="2670">
          <cell r="A2670" t="str">
            <v>550138121000</v>
          </cell>
        </row>
        <row r="2671">
          <cell r="A2671" t="str">
            <v>550138121000</v>
          </cell>
        </row>
        <row r="2672">
          <cell r="A2672" t="str">
            <v>550138121000</v>
          </cell>
        </row>
        <row r="2673">
          <cell r="A2673" t="str">
            <v>550138209000</v>
          </cell>
        </row>
        <row r="2674">
          <cell r="A2674" t="str">
            <v>550138111000</v>
          </cell>
        </row>
        <row r="2675">
          <cell r="A2675" t="str">
            <v>550138111000</v>
          </cell>
        </row>
        <row r="2676">
          <cell r="A2676" t="str">
            <v>550138121000</v>
          </cell>
        </row>
        <row r="2677">
          <cell r="A2677" t="str">
            <v>550138124000</v>
          </cell>
        </row>
        <row r="2678">
          <cell r="A2678" t="str">
            <v>550138111000</v>
          </cell>
        </row>
        <row r="2679">
          <cell r="A2679" t="str">
            <v>550138111000</v>
          </cell>
        </row>
        <row r="2680">
          <cell r="A2680" t="str">
            <v>550138101000</v>
          </cell>
        </row>
        <row r="2681">
          <cell r="A2681" t="str">
            <v>550138104000</v>
          </cell>
        </row>
        <row r="2682">
          <cell r="A2682" t="str">
            <v>550138104000</v>
          </cell>
        </row>
        <row r="2683">
          <cell r="A2683" t="str">
            <v>550138104000</v>
          </cell>
        </row>
        <row r="2684">
          <cell r="A2684" t="str">
            <v>550138104000</v>
          </cell>
        </row>
        <row r="2685">
          <cell r="A2685" t="str">
            <v>550138101000</v>
          </cell>
        </row>
        <row r="2686">
          <cell r="A2686" t="str">
            <v>550138101000</v>
          </cell>
        </row>
        <row r="2687">
          <cell r="A2687" t="str">
            <v>550138101000</v>
          </cell>
        </row>
        <row r="2688">
          <cell r="A2688" t="str">
            <v>550138124000</v>
          </cell>
        </row>
        <row r="2689">
          <cell r="A2689" t="str">
            <v>550138124000</v>
          </cell>
        </row>
        <row r="2690">
          <cell r="A2690" t="str">
            <v>550138124000</v>
          </cell>
        </row>
        <row r="2691">
          <cell r="A2691" t="str">
            <v>550138301000</v>
          </cell>
        </row>
        <row r="2692">
          <cell r="A2692" t="str">
            <v>550138301000</v>
          </cell>
        </row>
        <row r="2693">
          <cell r="A2693" t="str">
            <v>550138301000</v>
          </cell>
        </row>
        <row r="2694">
          <cell r="A2694" t="str">
            <v>550138301000</v>
          </cell>
        </row>
        <row r="2695">
          <cell r="A2695" t="str">
            <v>550138209000</v>
          </cell>
        </row>
        <row r="2696">
          <cell r="A2696" t="str">
            <v>550138103000</v>
          </cell>
        </row>
        <row r="2697">
          <cell r="A2697" t="str">
            <v>550138103000</v>
          </cell>
        </row>
        <row r="2698">
          <cell r="A2698" t="str">
            <v>550138103000</v>
          </cell>
        </row>
        <row r="2699">
          <cell r="A2699" t="str">
            <v>550138103000</v>
          </cell>
        </row>
        <row r="2700">
          <cell r="A2700" t="str">
            <v>550138101000</v>
          </cell>
        </row>
        <row r="2701">
          <cell r="A2701" t="str">
            <v>550138104000</v>
          </cell>
        </row>
        <row r="2702">
          <cell r="A2702" t="str">
            <v>550138111000</v>
          </cell>
        </row>
        <row r="2703">
          <cell r="A2703" t="str">
            <v>550138121000</v>
          </cell>
        </row>
        <row r="2704">
          <cell r="A2704" t="str">
            <v>550138124000</v>
          </cell>
        </row>
        <row r="2705">
          <cell r="A2705" t="str">
            <v>550138301000</v>
          </cell>
        </row>
        <row r="2706">
          <cell r="A2706" t="str">
            <v>550138101000</v>
          </cell>
        </row>
        <row r="2707">
          <cell r="A2707" t="str">
            <v>550138104000</v>
          </cell>
        </row>
        <row r="2708">
          <cell r="A2708" t="str">
            <v>550138111000</v>
          </cell>
        </row>
        <row r="2709">
          <cell r="A2709" t="str">
            <v>550138121000</v>
          </cell>
        </row>
        <row r="2710">
          <cell r="A2710" t="str">
            <v>550138124000</v>
          </cell>
        </row>
        <row r="2711">
          <cell r="A2711" t="str">
            <v>550138301000</v>
          </cell>
        </row>
        <row r="2712">
          <cell r="A2712" t="str">
            <v>550138101000</v>
          </cell>
        </row>
        <row r="2713">
          <cell r="A2713" t="str">
            <v>550138104000</v>
          </cell>
        </row>
        <row r="2714">
          <cell r="A2714" t="str">
            <v>550138111000</v>
          </cell>
        </row>
        <row r="2715">
          <cell r="A2715" t="str">
            <v>550138121000</v>
          </cell>
        </row>
        <row r="2716">
          <cell r="A2716" t="str">
            <v>550138124000</v>
          </cell>
        </row>
        <row r="2717">
          <cell r="A2717" t="str">
            <v>550138301000</v>
          </cell>
        </row>
        <row r="2718">
          <cell r="A2718" t="str">
            <v>550138101000</v>
          </cell>
        </row>
        <row r="2719">
          <cell r="A2719" t="str">
            <v>550138104000</v>
          </cell>
        </row>
        <row r="2720">
          <cell r="A2720" t="str">
            <v>550138111000</v>
          </cell>
        </row>
        <row r="2721">
          <cell r="A2721" t="str">
            <v>550138121000</v>
          </cell>
        </row>
        <row r="2722">
          <cell r="A2722" t="str">
            <v>550138124000</v>
          </cell>
        </row>
        <row r="2723">
          <cell r="A2723" t="str">
            <v>550138301000</v>
          </cell>
        </row>
        <row r="2724">
          <cell r="A2724" t="str">
            <v>550138111000</v>
          </cell>
        </row>
        <row r="2725">
          <cell r="A2725" t="str">
            <v>550138301000</v>
          </cell>
        </row>
        <row r="2726">
          <cell r="A2726" t="str">
            <v>550138301000</v>
          </cell>
        </row>
        <row r="2727">
          <cell r="A2727" t="str">
            <v>550138301000</v>
          </cell>
        </row>
        <row r="2728">
          <cell r="A2728" t="str">
            <v>550138301000</v>
          </cell>
        </row>
        <row r="2729">
          <cell r="A2729" t="str">
            <v>550138101000</v>
          </cell>
        </row>
        <row r="2730">
          <cell r="A2730" t="str">
            <v>550138104000</v>
          </cell>
        </row>
        <row r="2731">
          <cell r="A2731" t="str">
            <v>550138111000</v>
          </cell>
        </row>
        <row r="2732">
          <cell r="A2732" t="str">
            <v>550138121000</v>
          </cell>
        </row>
        <row r="2733">
          <cell r="A2733" t="str">
            <v>550138124000</v>
          </cell>
        </row>
        <row r="2734">
          <cell r="A2734" t="str">
            <v>550138301000</v>
          </cell>
        </row>
        <row r="2735">
          <cell r="A2735" t="str">
            <v>550138101000</v>
          </cell>
        </row>
        <row r="2736">
          <cell r="A2736" t="str">
            <v>550138104000</v>
          </cell>
        </row>
        <row r="2737">
          <cell r="A2737" t="str">
            <v>550138111000</v>
          </cell>
        </row>
        <row r="2738">
          <cell r="A2738" t="str">
            <v>550138121000</v>
          </cell>
        </row>
        <row r="2739">
          <cell r="A2739" t="str">
            <v>550138122000</v>
          </cell>
        </row>
        <row r="2740">
          <cell r="A2740" t="str">
            <v>550138124000</v>
          </cell>
        </row>
        <row r="2741">
          <cell r="A2741" t="str">
            <v>550138301000</v>
          </cell>
        </row>
        <row r="2742">
          <cell r="A2742" t="str">
            <v>550138101000</v>
          </cell>
        </row>
        <row r="2743">
          <cell r="A2743" t="str">
            <v>550138104000</v>
          </cell>
        </row>
        <row r="2744">
          <cell r="A2744" t="str">
            <v>550138111000</v>
          </cell>
        </row>
        <row r="2745">
          <cell r="A2745" t="str">
            <v>550138121000</v>
          </cell>
        </row>
        <row r="2746">
          <cell r="A2746" t="str">
            <v>550138124000</v>
          </cell>
        </row>
        <row r="2747">
          <cell r="A2747" t="str">
            <v>550138301000</v>
          </cell>
        </row>
        <row r="2748">
          <cell r="A2748" t="str">
            <v>550138101000</v>
          </cell>
        </row>
        <row r="2749">
          <cell r="A2749" t="str">
            <v>550138104000</v>
          </cell>
        </row>
        <row r="2750">
          <cell r="A2750" t="str">
            <v>550138111000</v>
          </cell>
        </row>
        <row r="2751">
          <cell r="A2751" t="str">
            <v>550138121000</v>
          </cell>
        </row>
        <row r="2752">
          <cell r="A2752" t="str">
            <v>550138122000</v>
          </cell>
        </row>
        <row r="2753">
          <cell r="A2753" t="str">
            <v>550138124000</v>
          </cell>
        </row>
        <row r="2754">
          <cell r="A2754" t="str">
            <v>550138301000</v>
          </cell>
        </row>
        <row r="2755">
          <cell r="A2755" t="str">
            <v>550138111000</v>
          </cell>
        </row>
        <row r="2756">
          <cell r="A2756" t="str">
            <v>550138121000</v>
          </cell>
        </row>
        <row r="2757">
          <cell r="A2757" t="str">
            <v>550138101000</v>
          </cell>
        </row>
        <row r="2758">
          <cell r="A2758" t="str">
            <v>550138103000</v>
          </cell>
        </row>
        <row r="2759">
          <cell r="A2759" t="str">
            <v>550138104000</v>
          </cell>
        </row>
        <row r="2760">
          <cell r="A2760" t="str">
            <v>550138111000</v>
          </cell>
        </row>
        <row r="2761">
          <cell r="A2761" t="str">
            <v>550138121000</v>
          </cell>
        </row>
        <row r="2762">
          <cell r="A2762" t="str">
            <v>550138123000</v>
          </cell>
        </row>
        <row r="2763">
          <cell r="A2763" t="str">
            <v>550138124000</v>
          </cell>
        </row>
        <row r="2764">
          <cell r="A2764" t="str">
            <v>550138301000</v>
          </cell>
        </row>
        <row r="2765">
          <cell r="A2765" t="str">
            <v>550138101000</v>
          </cell>
        </row>
        <row r="2766">
          <cell r="A2766" t="str">
            <v>550138103000</v>
          </cell>
        </row>
        <row r="2767">
          <cell r="A2767" t="str">
            <v>550138104000</v>
          </cell>
        </row>
        <row r="2768">
          <cell r="A2768" t="str">
            <v>550138111000</v>
          </cell>
        </row>
        <row r="2769">
          <cell r="A2769" t="str">
            <v>550138121000</v>
          </cell>
        </row>
        <row r="2770">
          <cell r="A2770" t="str">
            <v>550138123000</v>
          </cell>
        </row>
        <row r="2771">
          <cell r="A2771" t="str">
            <v>550138301000</v>
          </cell>
        </row>
        <row r="2772">
          <cell r="A2772" t="str">
            <v>550138101000</v>
          </cell>
        </row>
        <row r="2773">
          <cell r="A2773" t="str">
            <v>550138103000</v>
          </cell>
        </row>
        <row r="2774">
          <cell r="A2774" t="str">
            <v>550138104000</v>
          </cell>
        </row>
        <row r="2775">
          <cell r="A2775" t="str">
            <v>550138111000</v>
          </cell>
        </row>
        <row r="2776">
          <cell r="A2776" t="str">
            <v>550138121000</v>
          </cell>
        </row>
        <row r="2777">
          <cell r="A2777" t="str">
            <v>550138123000</v>
          </cell>
        </row>
        <row r="2778">
          <cell r="A2778" t="str">
            <v>550138301000</v>
          </cell>
        </row>
        <row r="2779">
          <cell r="A2779" t="str">
            <v>550138101000</v>
          </cell>
        </row>
        <row r="2780">
          <cell r="A2780" t="str">
            <v>550138103000</v>
          </cell>
        </row>
        <row r="2781">
          <cell r="A2781" t="str">
            <v>550138104000</v>
          </cell>
        </row>
        <row r="2782">
          <cell r="A2782" t="str">
            <v>550138111000</v>
          </cell>
        </row>
        <row r="2783">
          <cell r="A2783" t="str">
            <v>550138121000</v>
          </cell>
        </row>
        <row r="2784">
          <cell r="A2784" t="str">
            <v>550138123000</v>
          </cell>
        </row>
        <row r="2785">
          <cell r="A2785" t="str">
            <v>550138124000</v>
          </cell>
        </row>
        <row r="2786">
          <cell r="A2786" t="str">
            <v>550138301000</v>
          </cell>
        </row>
        <row r="2787">
          <cell r="A2787" t="str">
            <v>550138111000</v>
          </cell>
        </row>
        <row r="2788">
          <cell r="A2788" t="str">
            <v>550138301000</v>
          </cell>
        </row>
        <row r="2789">
          <cell r="A2789" t="str">
            <v>550138301000</v>
          </cell>
        </row>
        <row r="2790">
          <cell r="A2790" t="str">
            <v>550138301000</v>
          </cell>
        </row>
        <row r="2791">
          <cell r="A2791" t="str">
            <v>550138301000</v>
          </cell>
        </row>
        <row r="2792">
          <cell r="A2792" t="str">
            <v>550138101000</v>
          </cell>
        </row>
        <row r="2793">
          <cell r="A2793" t="str">
            <v>550138104000</v>
          </cell>
        </row>
        <row r="2794">
          <cell r="A2794" t="str">
            <v>550138111000</v>
          </cell>
        </row>
        <row r="2795">
          <cell r="A2795" t="str">
            <v>550138121000</v>
          </cell>
        </row>
        <row r="2796">
          <cell r="A2796" t="str">
            <v>550138301000</v>
          </cell>
        </row>
        <row r="2797">
          <cell r="A2797" t="str">
            <v>550138104000</v>
          </cell>
        </row>
        <row r="2798">
          <cell r="A2798" t="str">
            <v>550138301000</v>
          </cell>
        </row>
        <row r="2799">
          <cell r="A2799" t="str">
            <v>550138101000</v>
          </cell>
        </row>
        <row r="2800">
          <cell r="A2800" t="str">
            <v>550138121000</v>
          </cell>
        </row>
        <row r="2801">
          <cell r="A2801" t="str">
            <v>550138301000</v>
          </cell>
        </row>
        <row r="2802">
          <cell r="A2802" t="str">
            <v>550138104000</v>
          </cell>
        </row>
        <row r="2803">
          <cell r="A2803" t="str">
            <v>550138121000</v>
          </cell>
        </row>
        <row r="2804">
          <cell r="A2804" t="str">
            <v>550138301000</v>
          </cell>
        </row>
        <row r="2805">
          <cell r="A2805" t="str">
            <v>550138104000</v>
          </cell>
        </row>
        <row r="2806">
          <cell r="A2806" t="str">
            <v>550138101000</v>
          </cell>
        </row>
        <row r="2807">
          <cell r="A2807" t="str">
            <v>550138101000</v>
          </cell>
        </row>
        <row r="2808">
          <cell r="A2808" t="str">
            <v>550138121000</v>
          </cell>
        </row>
        <row r="2809">
          <cell r="A2809" t="str">
            <v>550138131000</v>
          </cell>
        </row>
        <row r="2810">
          <cell r="A2810" t="str">
            <v>550138131000</v>
          </cell>
        </row>
        <row r="2811">
          <cell r="A2811" t="str">
            <v>550138131000</v>
          </cell>
        </row>
        <row r="2812">
          <cell r="A2812" t="str">
            <v>550138131000</v>
          </cell>
        </row>
        <row r="2813">
          <cell r="A2813" t="str">
            <v>550138102000</v>
          </cell>
        </row>
        <row r="2814">
          <cell r="A2814" t="str">
            <v>550138102000</v>
          </cell>
        </row>
        <row r="2815">
          <cell r="A2815" t="str">
            <v>550138101000</v>
          </cell>
        </row>
        <row r="2816">
          <cell r="A2816" t="str">
            <v>550138111000</v>
          </cell>
        </row>
        <row r="2817">
          <cell r="A2817" t="str">
            <v>550138131000</v>
          </cell>
        </row>
        <row r="2818">
          <cell r="A2818" t="str">
            <v>550138131000</v>
          </cell>
        </row>
        <row r="2819">
          <cell r="A2819" t="str">
            <v>550138407000</v>
          </cell>
        </row>
        <row r="2820">
          <cell r="A2820" t="str">
            <v>550138407000</v>
          </cell>
        </row>
        <row r="2821">
          <cell r="A2821" t="str">
            <v>550138407000</v>
          </cell>
        </row>
        <row r="2822">
          <cell r="A2822" t="str">
            <v>550138407000</v>
          </cell>
        </row>
        <row r="2823">
          <cell r="A2823" t="str">
            <v>550138407000</v>
          </cell>
        </row>
        <row r="2824">
          <cell r="A2824" t="str">
            <v>550138407000</v>
          </cell>
        </row>
        <row r="2825">
          <cell r="A2825" t="str">
            <v>550138407000</v>
          </cell>
        </row>
        <row r="2826">
          <cell r="A2826" t="str">
            <v>550138407000</v>
          </cell>
        </row>
        <row r="2827">
          <cell r="A2827" t="str">
            <v>550138407000</v>
          </cell>
        </row>
        <row r="2828">
          <cell r="A2828" t="str">
            <v>550138407000</v>
          </cell>
        </row>
        <row r="2829">
          <cell r="A2829" t="str">
            <v>550138407000</v>
          </cell>
        </row>
        <row r="2830">
          <cell r="A2830" t="str">
            <v>550138407000</v>
          </cell>
        </row>
        <row r="2831">
          <cell r="A2831" t="str">
            <v>550138402000</v>
          </cell>
        </row>
        <row r="2832">
          <cell r="A2832" t="str">
            <v>550138407000</v>
          </cell>
        </row>
        <row r="2833">
          <cell r="A2833" t="str">
            <v>550138407000</v>
          </cell>
        </row>
        <row r="2834">
          <cell r="A2834" t="str">
            <v>550138407000</v>
          </cell>
        </row>
        <row r="2835">
          <cell r="A2835" t="str">
            <v>550138407000</v>
          </cell>
        </row>
        <row r="2836">
          <cell r="A2836" t="str">
            <v>550138407000</v>
          </cell>
        </row>
        <row r="2837">
          <cell r="A2837" t="str">
            <v>550138407000</v>
          </cell>
        </row>
        <row r="2838">
          <cell r="A2838" t="str">
            <v>550138407000</v>
          </cell>
        </row>
        <row r="2839">
          <cell r="A2839" t="str">
            <v>550138407000</v>
          </cell>
        </row>
        <row r="2840">
          <cell r="A2840" t="str">
            <v>550138407000</v>
          </cell>
        </row>
        <row r="2841">
          <cell r="A2841" t="str">
            <v>550138407000</v>
          </cell>
        </row>
        <row r="2842">
          <cell r="A2842" t="str">
            <v>550138407000</v>
          </cell>
        </row>
        <row r="2843">
          <cell r="A2843" t="str">
            <v>550138407000</v>
          </cell>
        </row>
        <row r="2844">
          <cell r="A2844" t="str">
            <v>550138407000</v>
          </cell>
        </row>
        <row r="2845">
          <cell r="A2845" t="str">
            <v>550138407000</v>
          </cell>
        </row>
        <row r="2846">
          <cell r="A2846" t="str">
            <v>550138407000</v>
          </cell>
        </row>
        <row r="2847">
          <cell r="A2847" t="str">
            <v>550138312000</v>
          </cell>
        </row>
        <row r="2848">
          <cell r="A2848" t="str">
            <v>550138407000</v>
          </cell>
        </row>
        <row r="2849">
          <cell r="A2849" t="str">
            <v>550138312000</v>
          </cell>
        </row>
        <row r="2850">
          <cell r="A2850" t="str">
            <v>550138407000</v>
          </cell>
        </row>
        <row r="2851">
          <cell r="A2851" t="str">
            <v>550138312000</v>
          </cell>
        </row>
        <row r="2852">
          <cell r="A2852" t="str">
            <v>550138407000</v>
          </cell>
        </row>
        <row r="2853">
          <cell r="A2853" t="str">
            <v>550138312000</v>
          </cell>
        </row>
        <row r="2854">
          <cell r="A2854" t="str">
            <v>550138407000</v>
          </cell>
        </row>
        <row r="2855">
          <cell r="A2855" t="str">
            <v>550138312000</v>
          </cell>
        </row>
        <row r="2856">
          <cell r="A2856" t="str">
            <v>550138407000</v>
          </cell>
        </row>
        <row r="2857">
          <cell r="A2857" t="str">
            <v>550138312000</v>
          </cell>
        </row>
        <row r="2858">
          <cell r="A2858" t="str">
            <v>550138407000</v>
          </cell>
        </row>
        <row r="2859">
          <cell r="A2859" t="str">
            <v>550138312000</v>
          </cell>
        </row>
        <row r="2860">
          <cell r="A2860" t="str">
            <v>550138407000</v>
          </cell>
        </row>
        <row r="2861">
          <cell r="A2861" t="str">
            <v>550138312000</v>
          </cell>
        </row>
        <row r="2862">
          <cell r="A2862" t="str">
            <v>550138407000</v>
          </cell>
        </row>
        <row r="2863">
          <cell r="A2863" t="str">
            <v>550138312000</v>
          </cell>
        </row>
        <row r="2864">
          <cell r="A2864" t="str">
            <v>550138407000</v>
          </cell>
        </row>
        <row r="2865">
          <cell r="A2865" t="str">
            <v>550138312000</v>
          </cell>
        </row>
        <row r="2866">
          <cell r="A2866" t="str">
            <v>550138407000</v>
          </cell>
        </row>
        <row r="2867">
          <cell r="A2867" t="str">
            <v>550138312000</v>
          </cell>
        </row>
        <row r="2868">
          <cell r="A2868" t="str">
            <v>550138407000</v>
          </cell>
        </row>
        <row r="2869">
          <cell r="A2869" t="str">
            <v>550138407000</v>
          </cell>
        </row>
        <row r="2870">
          <cell r="A2870" t="str">
            <v>550138312000</v>
          </cell>
        </row>
        <row r="2871">
          <cell r="A2871" t="str">
            <v>550138407000</v>
          </cell>
        </row>
        <row r="2872">
          <cell r="A2872" t="str">
            <v>550138312000</v>
          </cell>
        </row>
        <row r="2873">
          <cell r="A2873" t="str">
            <v>550138407000</v>
          </cell>
        </row>
        <row r="2874">
          <cell r="A2874" t="str">
            <v>550138312000</v>
          </cell>
        </row>
        <row r="2875">
          <cell r="A2875" t="str">
            <v>550138407000</v>
          </cell>
        </row>
        <row r="2876">
          <cell r="A2876" t="str">
            <v>550138312000</v>
          </cell>
        </row>
        <row r="2877">
          <cell r="A2877" t="str">
            <v>550138407000</v>
          </cell>
        </row>
        <row r="2878">
          <cell r="A2878" t="str">
            <v>550138312000</v>
          </cell>
        </row>
        <row r="2879">
          <cell r="A2879" t="str">
            <v>550138407000</v>
          </cell>
        </row>
        <row r="2880">
          <cell r="A2880" t="str">
            <v>550138312000</v>
          </cell>
        </row>
        <row r="2881">
          <cell r="A2881" t="str">
            <v>550138407000</v>
          </cell>
        </row>
        <row r="2882">
          <cell r="A2882" t="str">
            <v>550138312000</v>
          </cell>
        </row>
        <row r="2883">
          <cell r="A2883" t="str">
            <v>550138407000</v>
          </cell>
        </row>
        <row r="2884">
          <cell r="A2884" t="str">
            <v>550138312000</v>
          </cell>
        </row>
        <row r="2885">
          <cell r="A2885" t="str">
            <v>550138407000</v>
          </cell>
        </row>
        <row r="2886">
          <cell r="A2886" t="str">
            <v>550138312000</v>
          </cell>
        </row>
        <row r="2887">
          <cell r="A2887" t="str">
            <v>550138407000</v>
          </cell>
        </row>
        <row r="2888">
          <cell r="A2888" t="str">
            <v>550138312000</v>
          </cell>
        </row>
        <row r="2889">
          <cell r="A2889" t="str">
            <v>550138407000</v>
          </cell>
        </row>
        <row r="2890">
          <cell r="A2890" t="str">
            <v>550138312000</v>
          </cell>
        </row>
        <row r="2891">
          <cell r="A2891" t="str">
            <v>550138407000</v>
          </cell>
        </row>
        <row r="2892">
          <cell r="A2892" t="str">
            <v>550138312000</v>
          </cell>
        </row>
        <row r="2893">
          <cell r="A2893" t="str">
            <v>550138407000</v>
          </cell>
        </row>
        <row r="2894">
          <cell r="A2894" t="str">
            <v>550138312000</v>
          </cell>
        </row>
        <row r="2895">
          <cell r="A2895" t="str">
            <v>550138312000</v>
          </cell>
        </row>
        <row r="2896">
          <cell r="A2896" t="str">
            <v>550138407000</v>
          </cell>
        </row>
        <row r="2897">
          <cell r="A2897" t="str">
            <v>550138312000</v>
          </cell>
        </row>
        <row r="2898">
          <cell r="A2898" t="str">
            <v>550138407000</v>
          </cell>
        </row>
        <row r="2899">
          <cell r="A2899" t="str">
            <v>550138312000</v>
          </cell>
        </row>
        <row r="2900">
          <cell r="A2900" t="str">
            <v>550138312000</v>
          </cell>
        </row>
        <row r="2901">
          <cell r="A2901" t="str">
            <v>550138407000</v>
          </cell>
        </row>
        <row r="2902">
          <cell r="A2902" t="str">
            <v>550138312000</v>
          </cell>
        </row>
        <row r="2903">
          <cell r="A2903" t="str">
            <v>550138407000</v>
          </cell>
        </row>
        <row r="2904">
          <cell r="A2904" t="str">
            <v>550138312000</v>
          </cell>
        </row>
        <row r="2905">
          <cell r="A2905" t="str">
            <v>550138407000</v>
          </cell>
        </row>
        <row r="2906">
          <cell r="A2906" t="str">
            <v>550138312000</v>
          </cell>
        </row>
        <row r="2907">
          <cell r="A2907" t="str">
            <v>550138407000</v>
          </cell>
        </row>
        <row r="2908">
          <cell r="A2908" t="str">
            <v>550138312000</v>
          </cell>
        </row>
        <row r="2909">
          <cell r="A2909" t="str">
            <v>550138407000</v>
          </cell>
        </row>
        <row r="2910">
          <cell r="A2910" t="str">
            <v>550138312000</v>
          </cell>
        </row>
        <row r="2911">
          <cell r="A2911" t="str">
            <v>550138407000</v>
          </cell>
        </row>
        <row r="2912">
          <cell r="A2912" t="str">
            <v>550138312000</v>
          </cell>
        </row>
        <row r="2913">
          <cell r="A2913" t="str">
            <v>550138407000</v>
          </cell>
        </row>
        <row r="2914">
          <cell r="A2914" t="str">
            <v>550138312000</v>
          </cell>
        </row>
        <row r="2915">
          <cell r="A2915" t="str">
            <v>550138407000</v>
          </cell>
        </row>
        <row r="2916">
          <cell r="A2916" t="str">
            <v>550138312000</v>
          </cell>
        </row>
        <row r="2917">
          <cell r="A2917" t="str">
            <v>550138407000</v>
          </cell>
        </row>
        <row r="2918">
          <cell r="A2918" t="str">
            <v>550138312000</v>
          </cell>
        </row>
        <row r="2919">
          <cell r="A2919" t="str">
            <v>550138407000</v>
          </cell>
        </row>
        <row r="2920">
          <cell r="A2920" t="str">
            <v>550138312000</v>
          </cell>
        </row>
        <row r="2921">
          <cell r="A2921" t="str">
            <v>550138407000</v>
          </cell>
        </row>
        <row r="2922">
          <cell r="A2922" t="str">
            <v>550138312000</v>
          </cell>
        </row>
        <row r="2923">
          <cell r="A2923" t="str">
            <v>550138407000</v>
          </cell>
        </row>
        <row r="2924">
          <cell r="A2924" t="str">
            <v>550138407000</v>
          </cell>
        </row>
        <row r="2925">
          <cell r="A2925" t="str">
            <v>550138407000</v>
          </cell>
        </row>
        <row r="2926">
          <cell r="A2926" t="str">
            <v>550138402000</v>
          </cell>
        </row>
        <row r="2927">
          <cell r="A2927" t="str">
            <v>550138312000</v>
          </cell>
        </row>
        <row r="2928">
          <cell r="A2928" t="str">
            <v>550138312000</v>
          </cell>
        </row>
        <row r="2929">
          <cell r="A2929" t="str">
            <v>550138407000</v>
          </cell>
        </row>
        <row r="2930">
          <cell r="A2930" t="str">
            <v>550138407000</v>
          </cell>
        </row>
        <row r="2931">
          <cell r="A2931" t="str">
            <v>550138407000</v>
          </cell>
        </row>
        <row r="2932">
          <cell r="A2932" t="str">
            <v>550138407000</v>
          </cell>
        </row>
        <row r="2933">
          <cell r="A2933" t="str">
            <v>550138407000</v>
          </cell>
        </row>
        <row r="2934">
          <cell r="A2934" t="str">
            <v>550138312000</v>
          </cell>
        </row>
        <row r="2935">
          <cell r="A2935" t="str">
            <v>550138312000</v>
          </cell>
        </row>
        <row r="2936">
          <cell r="A2936" t="str">
            <v>550138312000</v>
          </cell>
        </row>
        <row r="2937">
          <cell r="A2937" t="str">
            <v>550138407000</v>
          </cell>
        </row>
        <row r="2938">
          <cell r="A2938" t="str">
            <v>550138407000</v>
          </cell>
        </row>
        <row r="2939">
          <cell r="A2939" t="str">
            <v>550138407000</v>
          </cell>
        </row>
        <row r="2940">
          <cell r="A2940" t="str">
            <v>550138407004</v>
          </cell>
        </row>
        <row r="2941">
          <cell r="A2941" t="str">
            <v>550138407000</v>
          </cell>
        </row>
        <row r="2942">
          <cell r="A2942" t="str">
            <v>550138407000</v>
          </cell>
        </row>
        <row r="2943">
          <cell r="A2943" t="str">
            <v>550138407000</v>
          </cell>
        </row>
        <row r="2944">
          <cell r="A2944" t="str">
            <v>550138407000</v>
          </cell>
        </row>
        <row r="2945">
          <cell r="A2945" t="str">
            <v>550138407000</v>
          </cell>
        </row>
        <row r="2946">
          <cell r="A2946" t="str">
            <v>550138407000</v>
          </cell>
        </row>
        <row r="2947">
          <cell r="A2947" t="str">
            <v>550138407000</v>
          </cell>
        </row>
        <row r="2948">
          <cell r="A2948" t="str">
            <v>550138407000</v>
          </cell>
        </row>
        <row r="2949">
          <cell r="A2949" t="str">
            <v>550138407000</v>
          </cell>
        </row>
        <row r="2950">
          <cell r="A2950" t="str">
            <v>550138407000</v>
          </cell>
        </row>
        <row r="2951">
          <cell r="A2951" t="str">
            <v>550138407000</v>
          </cell>
        </row>
        <row r="2952">
          <cell r="A2952" t="str">
            <v>550138407000</v>
          </cell>
        </row>
        <row r="2953">
          <cell r="A2953" t="str">
            <v>550138407000</v>
          </cell>
        </row>
        <row r="2954">
          <cell r="A2954" t="str">
            <v>550138407000</v>
          </cell>
        </row>
        <row r="2955">
          <cell r="A2955" t="str">
            <v>550138407000</v>
          </cell>
        </row>
        <row r="2956">
          <cell r="A2956" t="str">
            <v>550138407000</v>
          </cell>
        </row>
        <row r="2957">
          <cell r="A2957" t="str">
            <v>550138407000</v>
          </cell>
        </row>
        <row r="2958">
          <cell r="A2958" t="str">
            <v>550138407000</v>
          </cell>
        </row>
        <row r="2959">
          <cell r="A2959" t="str">
            <v>550138407000</v>
          </cell>
        </row>
        <row r="2960">
          <cell r="A2960" t="str">
            <v>550138407000</v>
          </cell>
        </row>
        <row r="2961">
          <cell r="A2961" t="str">
            <v>550138407000</v>
          </cell>
        </row>
        <row r="2962">
          <cell r="A2962" t="str">
            <v>550138407000</v>
          </cell>
        </row>
        <row r="2963">
          <cell r="A2963" t="str">
            <v>550138407000</v>
          </cell>
        </row>
        <row r="2964">
          <cell r="A2964" t="str">
            <v>550138407000</v>
          </cell>
        </row>
        <row r="2965">
          <cell r="A2965" t="str">
            <v>550138407000</v>
          </cell>
        </row>
        <row r="2966">
          <cell r="A2966" t="str">
            <v>550138325000</v>
          </cell>
        </row>
        <row r="2967">
          <cell r="A2967" t="str">
            <v>550138407000</v>
          </cell>
        </row>
        <row r="2968">
          <cell r="A2968" t="str">
            <v>550138407000</v>
          </cell>
        </row>
        <row r="2969">
          <cell r="A2969" t="str">
            <v>550138407000</v>
          </cell>
        </row>
        <row r="2970">
          <cell r="A2970" t="str">
            <v>550138407000</v>
          </cell>
        </row>
        <row r="2971">
          <cell r="A2971" t="str">
            <v>550138407000</v>
          </cell>
        </row>
        <row r="2972">
          <cell r="A2972" t="str">
            <v>550138407000</v>
          </cell>
        </row>
        <row r="2973">
          <cell r="A2973" t="str">
            <v>550138407000</v>
          </cell>
        </row>
        <row r="2974">
          <cell r="A2974" t="str">
            <v>550138407000</v>
          </cell>
        </row>
        <row r="2975">
          <cell r="A2975" t="str">
            <v>550138407000</v>
          </cell>
        </row>
        <row r="2976">
          <cell r="A2976" t="str">
            <v>550138407000</v>
          </cell>
        </row>
        <row r="2977">
          <cell r="A2977" t="str">
            <v>550138407000</v>
          </cell>
        </row>
        <row r="2978">
          <cell r="A2978" t="str">
            <v>550138407000</v>
          </cell>
        </row>
        <row r="2979">
          <cell r="A2979" t="str">
            <v>550138407000</v>
          </cell>
        </row>
        <row r="2980">
          <cell r="A2980" t="str">
            <v>550138407000</v>
          </cell>
        </row>
        <row r="2981">
          <cell r="A2981" t="str">
            <v>550138407000</v>
          </cell>
        </row>
        <row r="2982">
          <cell r="A2982" t="str">
            <v>550138407000</v>
          </cell>
        </row>
        <row r="2983">
          <cell r="A2983" t="str">
            <v>550138407000</v>
          </cell>
        </row>
        <row r="2984">
          <cell r="A2984" t="str">
            <v>550138407000</v>
          </cell>
        </row>
        <row r="2985">
          <cell r="A2985" t="str">
            <v>550138407000</v>
          </cell>
        </row>
        <row r="2986">
          <cell r="A2986" t="str">
            <v>550138407000</v>
          </cell>
        </row>
        <row r="2987">
          <cell r="A2987" t="str">
            <v>550138304000</v>
          </cell>
        </row>
        <row r="2988">
          <cell r="A2988" t="str">
            <v>550138312000</v>
          </cell>
        </row>
        <row r="2989">
          <cell r="A2989" t="str">
            <v>550138312000</v>
          </cell>
        </row>
        <row r="2990">
          <cell r="A2990" t="str">
            <v>550138312000</v>
          </cell>
        </row>
        <row r="2991">
          <cell r="A2991" t="str">
            <v>550138308000</v>
          </cell>
        </row>
        <row r="2992">
          <cell r="A2992" t="str">
            <v>550138301000</v>
          </cell>
        </row>
        <row r="2993">
          <cell r="A2993" t="str">
            <v>550138301000</v>
          </cell>
        </row>
        <row r="2994">
          <cell r="A2994" t="str">
            <v>550138301000</v>
          </cell>
        </row>
        <row r="2995">
          <cell r="A2995" t="str">
            <v>550138301000</v>
          </cell>
        </row>
        <row r="2996">
          <cell r="A2996" t="str">
            <v>550138301000</v>
          </cell>
        </row>
        <row r="2997">
          <cell r="A2997" t="str">
            <v>550138301000</v>
          </cell>
        </row>
        <row r="2998">
          <cell r="A2998" t="str">
            <v>550138301000</v>
          </cell>
        </row>
        <row r="2999">
          <cell r="A2999" t="str">
            <v>550138301000</v>
          </cell>
        </row>
        <row r="3000">
          <cell r="A3000" t="str">
            <v>550138312000</v>
          </cell>
        </row>
        <row r="3001">
          <cell r="A3001" t="str">
            <v>550138312000</v>
          </cell>
        </row>
        <row r="3002">
          <cell r="A3002" t="str">
            <v>550138312000</v>
          </cell>
        </row>
        <row r="3003">
          <cell r="A3003" t="str">
            <v>550138312000</v>
          </cell>
        </row>
        <row r="3004">
          <cell r="A3004" t="str">
            <v>550138312000</v>
          </cell>
        </row>
        <row r="3005">
          <cell r="A3005" t="str">
            <v>550138312000</v>
          </cell>
        </row>
        <row r="3006">
          <cell r="A3006" t="str">
            <v>550138312000</v>
          </cell>
        </row>
        <row r="3007">
          <cell r="A3007" t="str">
            <v>550138312000</v>
          </cell>
        </row>
        <row r="3008">
          <cell r="A3008" t="str">
            <v>550138312000</v>
          </cell>
        </row>
        <row r="3009">
          <cell r="A3009" t="str">
            <v>550138407000</v>
          </cell>
        </row>
        <row r="3010">
          <cell r="A3010" t="str">
            <v>550138312000</v>
          </cell>
        </row>
        <row r="3011">
          <cell r="A3011" t="str">
            <v>550138312000</v>
          </cell>
        </row>
        <row r="3012">
          <cell r="A3012" t="str">
            <v>550138312000</v>
          </cell>
        </row>
        <row r="3013">
          <cell r="A3013" t="str">
            <v>550138312000</v>
          </cell>
        </row>
        <row r="3014">
          <cell r="A3014" t="str">
            <v>550138310000</v>
          </cell>
        </row>
        <row r="3015">
          <cell r="A3015" t="str">
            <v>550138310000</v>
          </cell>
        </row>
        <row r="3016">
          <cell r="A3016" t="str">
            <v>550138310000</v>
          </cell>
        </row>
        <row r="3017">
          <cell r="A3017" t="str">
            <v>550138310000</v>
          </cell>
        </row>
        <row r="3018">
          <cell r="A3018" t="str">
            <v>550138310000</v>
          </cell>
        </row>
        <row r="3019">
          <cell r="A3019" t="str">
            <v>550138310000</v>
          </cell>
        </row>
        <row r="3020">
          <cell r="A3020" t="str">
            <v>550138310000</v>
          </cell>
        </row>
        <row r="3021">
          <cell r="A3021" t="str">
            <v>550138310000</v>
          </cell>
        </row>
        <row r="3022">
          <cell r="A3022" t="str">
            <v>550138310000</v>
          </cell>
        </row>
        <row r="3023">
          <cell r="A3023" t="str">
            <v>550138310000</v>
          </cell>
        </row>
        <row r="3024">
          <cell r="A3024" t="str">
            <v>550138310000</v>
          </cell>
        </row>
        <row r="3025">
          <cell r="A3025" t="str">
            <v>550138310000</v>
          </cell>
        </row>
        <row r="3026">
          <cell r="A3026" t="str">
            <v>550138310000</v>
          </cell>
        </row>
        <row r="3027">
          <cell r="A3027" t="str">
            <v>550138310000</v>
          </cell>
        </row>
        <row r="3028">
          <cell r="A3028" t="str">
            <v>550138310000</v>
          </cell>
        </row>
        <row r="3029">
          <cell r="A3029" t="str">
            <v>550138310000</v>
          </cell>
        </row>
        <row r="3030">
          <cell r="A3030" t="str">
            <v>550138312000</v>
          </cell>
        </row>
        <row r="3031">
          <cell r="A3031" t="str">
            <v>550138312000</v>
          </cell>
        </row>
        <row r="3032">
          <cell r="A3032" t="str">
            <v>550138312000</v>
          </cell>
        </row>
        <row r="3033">
          <cell r="A3033" t="str">
            <v>550138312000</v>
          </cell>
        </row>
        <row r="3034">
          <cell r="A3034" t="str">
            <v>550138407000</v>
          </cell>
        </row>
        <row r="3035">
          <cell r="A3035" t="str">
            <v>550138305000</v>
          </cell>
        </row>
        <row r="3036">
          <cell r="A3036" t="str">
            <v>550138312000</v>
          </cell>
        </row>
        <row r="3037">
          <cell r="A3037" t="str">
            <v>550138312000</v>
          </cell>
        </row>
        <row r="3038">
          <cell r="A3038" t="str">
            <v>550138312000</v>
          </cell>
        </row>
        <row r="3039">
          <cell r="A3039" t="str">
            <v>550138312000</v>
          </cell>
        </row>
        <row r="3040">
          <cell r="A3040" t="str">
            <v>550138325000</v>
          </cell>
        </row>
        <row r="3041">
          <cell r="A3041" t="str">
            <v>550138312000</v>
          </cell>
        </row>
        <row r="3042">
          <cell r="A3042" t="str">
            <v>550138312000</v>
          </cell>
        </row>
        <row r="3043">
          <cell r="A3043" t="str">
            <v>550138312000</v>
          </cell>
        </row>
        <row r="3044">
          <cell r="A3044" t="str">
            <v>550138312000</v>
          </cell>
        </row>
        <row r="3045">
          <cell r="A3045" t="str">
            <v>550138312000</v>
          </cell>
        </row>
        <row r="3046">
          <cell r="A3046" t="str">
            <v>550138312000</v>
          </cell>
        </row>
        <row r="3047">
          <cell r="A3047" t="str">
            <v>550138312000</v>
          </cell>
        </row>
        <row r="3048">
          <cell r="A3048" t="str">
            <v>550138312000</v>
          </cell>
        </row>
        <row r="3049">
          <cell r="A3049" t="str">
            <v>550138303000</v>
          </cell>
        </row>
        <row r="3050">
          <cell r="A3050" t="str">
            <v>550138305000</v>
          </cell>
        </row>
        <row r="3051">
          <cell r="A3051" t="str">
            <v>550138305000</v>
          </cell>
        </row>
        <row r="3052">
          <cell r="A3052" t="str">
            <v>550138305000</v>
          </cell>
        </row>
        <row r="3053">
          <cell r="A3053" t="str">
            <v>550138305000</v>
          </cell>
        </row>
        <row r="3054">
          <cell r="A3054" t="str">
            <v>550138304000</v>
          </cell>
        </row>
        <row r="3055">
          <cell r="A3055" t="str">
            <v>550138304000</v>
          </cell>
        </row>
        <row r="3056">
          <cell r="A3056" t="str">
            <v>550138325000</v>
          </cell>
        </row>
        <row r="3057">
          <cell r="A3057" t="str">
            <v>550138325000</v>
          </cell>
        </row>
        <row r="3058">
          <cell r="A3058" t="str">
            <v>550138325000</v>
          </cell>
        </row>
        <row r="3059">
          <cell r="A3059" t="str">
            <v>550138325000</v>
          </cell>
        </row>
        <row r="3060">
          <cell r="A3060" t="str">
            <v>550138325000</v>
          </cell>
        </row>
        <row r="3061">
          <cell r="A3061" t="str">
            <v>550138325000</v>
          </cell>
        </row>
        <row r="3062">
          <cell r="A3062" t="str">
            <v>550138325000</v>
          </cell>
        </row>
        <row r="3063">
          <cell r="A3063" t="str">
            <v>550138325000</v>
          </cell>
        </row>
        <row r="3064">
          <cell r="A3064" t="str">
            <v>550138325000</v>
          </cell>
        </row>
        <row r="3065">
          <cell r="A3065" t="str">
            <v>550138325000</v>
          </cell>
        </row>
        <row r="3066">
          <cell r="A3066" t="str">
            <v>550138325000</v>
          </cell>
        </row>
        <row r="3067">
          <cell r="A3067" t="str">
            <v>550138325000</v>
          </cell>
        </row>
        <row r="3068">
          <cell r="A3068" t="str">
            <v>550138325000</v>
          </cell>
        </row>
        <row r="3069">
          <cell r="A3069" t="str">
            <v>550138325000</v>
          </cell>
        </row>
        <row r="3070">
          <cell r="A3070" t="str">
            <v>550138325000</v>
          </cell>
        </row>
        <row r="3071">
          <cell r="A3071" t="str">
            <v>550138325000</v>
          </cell>
        </row>
        <row r="3072">
          <cell r="A3072" t="str">
            <v>550138325000</v>
          </cell>
        </row>
        <row r="3073">
          <cell r="A3073" t="str">
            <v>550138325000</v>
          </cell>
        </row>
        <row r="3074">
          <cell r="A3074" t="str">
            <v>550138325000</v>
          </cell>
        </row>
        <row r="3075">
          <cell r="A3075" t="str">
            <v>550138325000</v>
          </cell>
        </row>
        <row r="3076">
          <cell r="A3076" t="str">
            <v>550138325000</v>
          </cell>
        </row>
        <row r="3077">
          <cell r="A3077" t="str">
            <v>550138325000</v>
          </cell>
        </row>
        <row r="3078">
          <cell r="A3078" t="str">
            <v>550138325000</v>
          </cell>
        </row>
        <row r="3079">
          <cell r="A3079" t="str">
            <v>550138325000</v>
          </cell>
        </row>
        <row r="3080">
          <cell r="A3080" t="str">
            <v>550138310000</v>
          </cell>
        </row>
        <row r="3081">
          <cell r="A3081" t="str">
            <v>550138312000</v>
          </cell>
        </row>
        <row r="3082">
          <cell r="A3082" t="str">
            <v>550138312000</v>
          </cell>
        </row>
        <row r="3083">
          <cell r="A3083" t="str">
            <v>550138312000</v>
          </cell>
        </row>
        <row r="3084">
          <cell r="A3084" t="str">
            <v>550138312000</v>
          </cell>
        </row>
        <row r="3085">
          <cell r="A3085" t="str">
            <v>550138312000</v>
          </cell>
        </row>
        <row r="3086">
          <cell r="A3086" t="str">
            <v>550138312000</v>
          </cell>
        </row>
        <row r="3087">
          <cell r="A3087" t="str">
            <v>550138312000</v>
          </cell>
        </row>
        <row r="3088">
          <cell r="A3088" t="str">
            <v>550138312000</v>
          </cell>
        </row>
        <row r="3089">
          <cell r="A3089" t="str">
            <v>550138312000</v>
          </cell>
        </row>
        <row r="3090">
          <cell r="A3090" t="str">
            <v>550138312000</v>
          </cell>
        </row>
        <row r="3091">
          <cell r="A3091" t="str">
            <v>550138312000</v>
          </cell>
        </row>
        <row r="3092">
          <cell r="A3092" t="str">
            <v>550138312000</v>
          </cell>
        </row>
        <row r="3093">
          <cell r="A3093" t="str">
            <v>550138312000</v>
          </cell>
        </row>
        <row r="3094">
          <cell r="A3094" t="str">
            <v>550138312000</v>
          </cell>
        </row>
        <row r="3095">
          <cell r="A3095" t="str">
            <v>550138310000</v>
          </cell>
        </row>
        <row r="3096">
          <cell r="A3096" t="str">
            <v>550138312000</v>
          </cell>
        </row>
        <row r="3097">
          <cell r="A3097" t="str">
            <v>550141901000</v>
          </cell>
        </row>
        <row r="3098">
          <cell r="A3098" t="str">
            <v>550141901000</v>
          </cell>
        </row>
        <row r="3099">
          <cell r="A3099" t="str">
            <v>550141901000</v>
          </cell>
        </row>
        <row r="3100">
          <cell r="A3100" t="str">
            <v>550141901000</v>
          </cell>
        </row>
        <row r="3101">
          <cell r="A3101" t="str">
            <v>550141703000</v>
          </cell>
        </row>
        <row r="3102">
          <cell r="A3102" t="str">
            <v>550238209680</v>
          </cell>
        </row>
        <row r="3103">
          <cell r="A3103" t="str">
            <v>550238209680</v>
          </cell>
        </row>
        <row r="3104">
          <cell r="A3104" t="str">
            <v>550141901000</v>
          </cell>
        </row>
        <row r="3105">
          <cell r="A3105" t="str">
            <v>550141901000</v>
          </cell>
        </row>
        <row r="3106">
          <cell r="A3106" t="str">
            <v>550142303000</v>
          </cell>
        </row>
        <row r="3107">
          <cell r="A3107" t="str">
            <v>550141305643</v>
          </cell>
        </row>
        <row r="3108">
          <cell r="A3108" t="str">
            <v>550142302541</v>
          </cell>
        </row>
        <row r="3109">
          <cell r="A3109" t="str">
            <v>550141610000</v>
          </cell>
        </row>
        <row r="3110">
          <cell r="A3110" t="str">
            <v>550141306649</v>
          </cell>
        </row>
        <row r="3111">
          <cell r="A3111" t="str">
            <v>550141306650</v>
          </cell>
        </row>
        <row r="3112">
          <cell r="A3112" t="str">
            <v>550141224505</v>
          </cell>
        </row>
        <row r="3113">
          <cell r="A3113" t="str">
            <v>550141516000</v>
          </cell>
        </row>
        <row r="3114">
          <cell r="A3114" t="str">
            <v>550141305645</v>
          </cell>
        </row>
        <row r="3115">
          <cell r="A3115" t="str">
            <v>550141305642</v>
          </cell>
        </row>
        <row r="3116">
          <cell r="A3116" t="str">
            <v>550141001504</v>
          </cell>
        </row>
        <row r="3117">
          <cell r="A3117" t="str">
            <v>550142325000</v>
          </cell>
        </row>
        <row r="3118">
          <cell r="A3118" t="str">
            <v>550131807000</v>
          </cell>
        </row>
        <row r="3119">
          <cell r="A3119" t="str">
            <v>550141001505</v>
          </cell>
        </row>
        <row r="3120">
          <cell r="A3120" t="str">
            <v>550141001506</v>
          </cell>
        </row>
        <row r="3121">
          <cell r="A3121" t="str">
            <v>550141201514</v>
          </cell>
        </row>
        <row r="3122">
          <cell r="A3122" t="str">
            <v>550141201513</v>
          </cell>
        </row>
        <row r="3123">
          <cell r="A3123" t="str">
            <v>550141224517</v>
          </cell>
        </row>
        <row r="3124">
          <cell r="A3124" t="str">
            <v>550141224406</v>
          </cell>
        </row>
        <row r="3125">
          <cell r="A3125" t="str">
            <v>550141805000</v>
          </cell>
        </row>
        <row r="3126">
          <cell r="A3126" t="str">
            <v>550151101008</v>
          </cell>
        </row>
        <row r="3127">
          <cell r="A3127" t="str">
            <v>550151101009</v>
          </cell>
        </row>
        <row r="3128">
          <cell r="A3128" t="str">
            <v>550141001501</v>
          </cell>
        </row>
        <row r="3129">
          <cell r="A3129" t="str">
            <v>550141201515</v>
          </cell>
        </row>
        <row r="3130">
          <cell r="A3130" t="str">
            <v>550141201516</v>
          </cell>
        </row>
        <row r="3131">
          <cell r="A3131" t="str">
            <v>550141201518</v>
          </cell>
        </row>
        <row r="3132">
          <cell r="A3132" t="str">
            <v>550141201519</v>
          </cell>
        </row>
        <row r="3133">
          <cell r="A3133" t="str">
            <v>550141224532</v>
          </cell>
        </row>
        <row r="3134">
          <cell r="A3134" t="str">
            <v>550141304636</v>
          </cell>
        </row>
        <row r="3135">
          <cell r="A3135" t="str">
            <v>550142302000</v>
          </cell>
        </row>
        <row r="3136">
          <cell r="A3136" t="str">
            <v>550141221504</v>
          </cell>
        </row>
        <row r="3137">
          <cell r="A3137" t="str">
            <v>550141224515</v>
          </cell>
        </row>
        <row r="3138">
          <cell r="A3138" t="str">
            <v>550141001503</v>
          </cell>
        </row>
        <row r="3139">
          <cell r="A3139" t="str">
            <v>550242325000</v>
          </cell>
        </row>
        <row r="3140">
          <cell r="A3140" t="str">
            <v>550241401543</v>
          </cell>
        </row>
        <row r="3141">
          <cell r="A3141" t="str">
            <v>550241304000</v>
          </cell>
        </row>
        <row r="3142">
          <cell r="A3142" t="str">
            <v>550142303537</v>
          </cell>
        </row>
        <row r="3143">
          <cell r="A3143" t="str">
            <v>550241610006</v>
          </cell>
        </row>
        <row r="3144">
          <cell r="A3144" t="str">
            <v>550242302000</v>
          </cell>
        </row>
        <row r="3145">
          <cell r="A3145" t="str">
            <v>550141401543</v>
          </cell>
        </row>
        <row r="3146">
          <cell r="A3146" t="str">
            <v>550141401543</v>
          </cell>
        </row>
        <row r="3147">
          <cell r="A3147" t="str">
            <v>550141401655</v>
          </cell>
        </row>
        <row r="3148">
          <cell r="A3148" t="str">
            <v>550141401000</v>
          </cell>
        </row>
        <row r="3149">
          <cell r="A3149" t="str">
            <v>550141101000</v>
          </cell>
        </row>
        <row r="3150">
          <cell r="A3150" t="str">
            <v>550138304000</v>
          </cell>
        </row>
        <row r="3151">
          <cell r="A3151" t="str">
            <v>550141102699</v>
          </cell>
        </row>
        <row r="3152">
          <cell r="A3152" t="str">
            <v>550141306650</v>
          </cell>
        </row>
        <row r="3153">
          <cell r="A3153" t="str">
            <v>550141305643</v>
          </cell>
        </row>
        <row r="3154">
          <cell r="A3154" t="str">
            <v>550142302541</v>
          </cell>
        </row>
        <row r="3155">
          <cell r="A3155" t="str">
            <v>550141516000</v>
          </cell>
        </row>
        <row r="3156">
          <cell r="A3156" t="str">
            <v>550142303000</v>
          </cell>
        </row>
        <row r="3157">
          <cell r="A3157" t="str">
            <v>550141806000</v>
          </cell>
        </row>
        <row r="3158">
          <cell r="A3158" t="str">
            <v>550141001505</v>
          </cell>
        </row>
        <row r="3159">
          <cell r="A3159" t="str">
            <v>550141201514</v>
          </cell>
        </row>
        <row r="3160">
          <cell r="A3160" t="str">
            <v>550141201513</v>
          </cell>
        </row>
        <row r="3161">
          <cell r="A3161" t="str">
            <v>550141224505</v>
          </cell>
        </row>
        <row r="3162">
          <cell r="A3162" t="str">
            <v>550141224517</v>
          </cell>
        </row>
        <row r="3163">
          <cell r="A3163" t="str">
            <v>550141516547</v>
          </cell>
        </row>
        <row r="3164">
          <cell r="A3164" t="str">
            <v>550141305642</v>
          </cell>
        </row>
        <row r="3165">
          <cell r="A3165" t="str">
            <v>550141610000</v>
          </cell>
        </row>
        <row r="3166">
          <cell r="A3166" t="str">
            <v>550151101006</v>
          </cell>
        </row>
        <row r="3167">
          <cell r="A3167" t="str">
            <v>550151101008</v>
          </cell>
        </row>
        <row r="3168">
          <cell r="A3168" t="str">
            <v>550151101009</v>
          </cell>
        </row>
        <row r="3169">
          <cell r="A3169" t="str">
            <v>550141001501</v>
          </cell>
        </row>
        <row r="3170">
          <cell r="A3170" t="str">
            <v>550141201515</v>
          </cell>
        </row>
        <row r="3171">
          <cell r="A3171" t="str">
            <v>550141201516</v>
          </cell>
        </row>
        <row r="3172">
          <cell r="A3172" t="str">
            <v>550141201518</v>
          </cell>
        </row>
        <row r="3173">
          <cell r="A3173" t="str">
            <v>550141201519</v>
          </cell>
        </row>
        <row r="3174">
          <cell r="A3174" t="str">
            <v>550141224532</v>
          </cell>
        </row>
        <row r="3175">
          <cell r="A3175" t="str">
            <v>550141305645</v>
          </cell>
        </row>
        <row r="3176">
          <cell r="A3176" t="str">
            <v>550141221504</v>
          </cell>
        </row>
        <row r="3177">
          <cell r="A3177" t="str">
            <v>550241224515</v>
          </cell>
        </row>
        <row r="3178">
          <cell r="A3178" t="str">
            <v>550142303537</v>
          </cell>
        </row>
        <row r="3179">
          <cell r="A3179" t="str">
            <v>550141401543</v>
          </cell>
        </row>
        <row r="3180">
          <cell r="A3180" t="str">
            <v>550141102000</v>
          </cell>
        </row>
        <row r="3181">
          <cell r="A3181" t="str">
            <v>550342309000</v>
          </cell>
        </row>
        <row r="3182">
          <cell r="A3182" t="str">
            <v>550141306649</v>
          </cell>
        </row>
        <row r="3183">
          <cell r="A3183" t="str">
            <v>550238325000</v>
          </cell>
        </row>
        <row r="3184">
          <cell r="A3184" t="str">
            <v>550238325000</v>
          </cell>
        </row>
        <row r="3185">
          <cell r="A3185" t="str">
            <v>550238325000</v>
          </cell>
        </row>
        <row r="3186">
          <cell r="A3186" t="str">
            <v>550238325000</v>
          </cell>
        </row>
        <row r="3187">
          <cell r="A3187" t="str">
            <v>550238325000</v>
          </cell>
        </row>
        <row r="3188">
          <cell r="A3188" t="str">
            <v>550238325000</v>
          </cell>
        </row>
        <row r="3189">
          <cell r="A3189" t="str">
            <v>550238325000</v>
          </cell>
        </row>
        <row r="3190">
          <cell r="A3190" t="str">
            <v>550238325000</v>
          </cell>
        </row>
        <row r="3191">
          <cell r="A3191" t="str">
            <v>550238325000</v>
          </cell>
        </row>
        <row r="3192">
          <cell r="A3192" t="str">
            <v>550238325000</v>
          </cell>
        </row>
        <row r="3193">
          <cell r="A3193" t="str">
            <v>550141304636</v>
          </cell>
        </row>
        <row r="3194">
          <cell r="A3194" t="str">
            <v>550141305643</v>
          </cell>
        </row>
        <row r="3195">
          <cell r="A3195" t="str">
            <v>550142302541</v>
          </cell>
        </row>
        <row r="3196">
          <cell r="A3196" t="str">
            <v>550142303000</v>
          </cell>
        </row>
        <row r="3197">
          <cell r="A3197" t="str">
            <v>550141305645</v>
          </cell>
        </row>
        <row r="3198">
          <cell r="A3198" t="str">
            <v>550141001505</v>
          </cell>
        </row>
        <row r="3199">
          <cell r="A3199" t="str">
            <v>550141305642</v>
          </cell>
        </row>
        <row r="3200">
          <cell r="A3200" t="str">
            <v>550141516000</v>
          </cell>
        </row>
        <row r="3201">
          <cell r="A3201" t="str">
            <v>550141306650</v>
          </cell>
        </row>
        <row r="3202">
          <cell r="A3202" t="str">
            <v>550141201514</v>
          </cell>
        </row>
        <row r="3203">
          <cell r="A3203" t="str">
            <v>550141201513</v>
          </cell>
        </row>
        <row r="3204">
          <cell r="A3204" t="str">
            <v>550141224505</v>
          </cell>
        </row>
        <row r="3205">
          <cell r="A3205" t="str">
            <v>550141224517</v>
          </cell>
        </row>
        <row r="3206">
          <cell r="A3206" t="str">
            <v>550141806000</v>
          </cell>
        </row>
        <row r="3207">
          <cell r="A3207" t="str">
            <v>550142325000</v>
          </cell>
        </row>
        <row r="3208">
          <cell r="A3208" t="str">
            <v>550141001501</v>
          </cell>
        </row>
        <row r="3209">
          <cell r="A3209" t="str">
            <v>550141201515</v>
          </cell>
        </row>
        <row r="3210">
          <cell r="A3210" t="str">
            <v>550141201516</v>
          </cell>
        </row>
        <row r="3211">
          <cell r="A3211" t="str">
            <v>550141201518</v>
          </cell>
        </row>
        <row r="3212">
          <cell r="A3212" t="str">
            <v>550141201519</v>
          </cell>
        </row>
        <row r="3213">
          <cell r="A3213" t="str">
            <v>550141224532</v>
          </cell>
        </row>
        <row r="3214">
          <cell r="A3214" t="str">
            <v>550141224505</v>
          </cell>
        </row>
        <row r="3215">
          <cell r="A3215" t="str">
            <v>550141221504</v>
          </cell>
        </row>
        <row r="3216">
          <cell r="A3216" t="str">
            <v>550141306649</v>
          </cell>
        </row>
        <row r="3217">
          <cell r="A3217" t="str">
            <v>550141224515</v>
          </cell>
        </row>
        <row r="3218">
          <cell r="A3218" t="str">
            <v>550241224500</v>
          </cell>
        </row>
        <row r="3219">
          <cell r="A3219" t="str">
            <v>550241610000</v>
          </cell>
        </row>
        <row r="3220">
          <cell r="A3220" t="str">
            <v>550142303537</v>
          </cell>
        </row>
        <row r="3221">
          <cell r="A3221" t="str">
            <v>550142303000</v>
          </cell>
        </row>
        <row r="3222">
          <cell r="A3222" t="str">
            <v>550241305642</v>
          </cell>
        </row>
        <row r="3223">
          <cell r="A3223" t="str">
            <v>550141001505</v>
          </cell>
        </row>
        <row r="3224">
          <cell r="A3224" t="str">
            <v>550141001504</v>
          </cell>
        </row>
        <row r="3225">
          <cell r="A3225" t="str">
            <v>550141001506</v>
          </cell>
        </row>
        <row r="3226">
          <cell r="A3226" t="str">
            <v>550141201514</v>
          </cell>
        </row>
        <row r="3227">
          <cell r="A3227" t="str">
            <v>550141201513</v>
          </cell>
        </row>
        <row r="3228">
          <cell r="A3228" t="str">
            <v>550141224505</v>
          </cell>
        </row>
        <row r="3229">
          <cell r="A3229" t="str">
            <v>550141224517</v>
          </cell>
        </row>
        <row r="3230">
          <cell r="A3230" t="str">
            <v>550141305642</v>
          </cell>
        </row>
        <row r="3231">
          <cell r="A3231" t="str">
            <v>550141305645</v>
          </cell>
        </row>
        <row r="3232">
          <cell r="A3232" t="str">
            <v>550141306650</v>
          </cell>
        </row>
        <row r="3233">
          <cell r="A3233" t="str">
            <v>550141516000</v>
          </cell>
        </row>
        <row r="3234">
          <cell r="A3234" t="str">
            <v>550141806000</v>
          </cell>
        </row>
        <row r="3235">
          <cell r="A3235" t="str">
            <v>550142302541</v>
          </cell>
        </row>
        <row r="3236">
          <cell r="A3236" t="str">
            <v>550142303000</v>
          </cell>
        </row>
        <row r="3237">
          <cell r="A3237" t="str">
            <v>550142325000</v>
          </cell>
        </row>
        <row r="3238">
          <cell r="A3238" t="str">
            <v>550242204668</v>
          </cell>
        </row>
        <row r="3239">
          <cell r="A3239" t="str">
            <v>550242320000</v>
          </cell>
        </row>
        <row r="3240">
          <cell r="A3240" t="str">
            <v>550131811445</v>
          </cell>
        </row>
        <row r="3241">
          <cell r="A3241" t="str">
            <v>550141001505</v>
          </cell>
        </row>
        <row r="3242">
          <cell r="A3242" t="str">
            <v>550141001506</v>
          </cell>
        </row>
        <row r="3243">
          <cell r="A3243" t="str">
            <v>550141201514</v>
          </cell>
        </row>
        <row r="3244">
          <cell r="A3244" t="str">
            <v>550141201516</v>
          </cell>
        </row>
        <row r="3245">
          <cell r="A3245" t="str">
            <v>550141201515</v>
          </cell>
        </row>
        <row r="3246">
          <cell r="A3246" t="str">
            <v>550141201513</v>
          </cell>
        </row>
        <row r="3247">
          <cell r="A3247" t="str">
            <v>550141224505</v>
          </cell>
        </row>
        <row r="3248">
          <cell r="A3248" t="str">
            <v>550141224406</v>
          </cell>
        </row>
        <row r="3249">
          <cell r="A3249" t="str">
            <v>550141224517</v>
          </cell>
        </row>
        <row r="3250">
          <cell r="A3250" t="str">
            <v>550141305642</v>
          </cell>
        </row>
        <row r="3251">
          <cell r="A3251" t="str">
            <v>550141305643</v>
          </cell>
        </row>
        <row r="3252">
          <cell r="A3252" t="str">
            <v>550141305645</v>
          </cell>
        </row>
        <row r="3253">
          <cell r="A3253" t="str">
            <v>550141306650</v>
          </cell>
        </row>
        <row r="3254">
          <cell r="A3254" t="str">
            <v>550141306649</v>
          </cell>
        </row>
        <row r="3255">
          <cell r="A3255" t="str">
            <v>550141512547</v>
          </cell>
        </row>
        <row r="3256">
          <cell r="A3256" t="str">
            <v>550141516000</v>
          </cell>
        </row>
        <row r="3257">
          <cell r="A3257" t="str">
            <v>550141702006</v>
          </cell>
        </row>
        <row r="3258">
          <cell r="A3258" t="str">
            <v>550141703007</v>
          </cell>
        </row>
        <row r="3259">
          <cell r="A3259" t="str">
            <v>550141801000</v>
          </cell>
        </row>
        <row r="3260">
          <cell r="A3260" t="str">
            <v>550141806000</v>
          </cell>
        </row>
        <row r="3261">
          <cell r="A3261" t="str">
            <v>550142204665</v>
          </cell>
        </row>
        <row r="3262">
          <cell r="A3262" t="str">
            <v>550142302541</v>
          </cell>
        </row>
        <row r="3263">
          <cell r="A3263" t="str">
            <v>550142303000</v>
          </cell>
        </row>
        <row r="3264">
          <cell r="A3264" t="str">
            <v>550142307671</v>
          </cell>
        </row>
        <row r="3265">
          <cell r="A3265" t="str">
            <v>550142311000</v>
          </cell>
        </row>
        <row r="3266">
          <cell r="A3266" t="str">
            <v>550141001505</v>
          </cell>
        </row>
        <row r="3267">
          <cell r="A3267" t="str">
            <v>550141001504</v>
          </cell>
        </row>
        <row r="3268">
          <cell r="A3268" t="str">
            <v>550141201514</v>
          </cell>
        </row>
        <row r="3269">
          <cell r="A3269" t="str">
            <v>550141201516</v>
          </cell>
        </row>
        <row r="3270">
          <cell r="A3270" t="str">
            <v>550141201515</v>
          </cell>
        </row>
        <row r="3271">
          <cell r="A3271" t="str">
            <v>550141201513</v>
          </cell>
        </row>
        <row r="3272">
          <cell r="A3272" t="str">
            <v>550141201518</v>
          </cell>
        </row>
        <row r="3273">
          <cell r="A3273" t="str">
            <v>550141205515</v>
          </cell>
        </row>
        <row r="3274">
          <cell r="A3274" t="str">
            <v>550141224406</v>
          </cell>
        </row>
        <row r="3275">
          <cell r="A3275" t="str">
            <v>550141224517</v>
          </cell>
        </row>
        <row r="3276">
          <cell r="A3276" t="str">
            <v>550141301000</v>
          </cell>
        </row>
        <row r="3277">
          <cell r="A3277" t="str">
            <v>550141305642</v>
          </cell>
        </row>
        <row r="3278">
          <cell r="A3278" t="str">
            <v>550141305643</v>
          </cell>
        </row>
        <row r="3279">
          <cell r="A3279" t="str">
            <v>550141305645</v>
          </cell>
        </row>
        <row r="3280">
          <cell r="A3280" t="str">
            <v>550141306650</v>
          </cell>
        </row>
        <row r="3281">
          <cell r="A3281" t="str">
            <v>550141306649</v>
          </cell>
        </row>
        <row r="3282">
          <cell r="A3282" t="str">
            <v>550141512547</v>
          </cell>
        </row>
        <row r="3283">
          <cell r="A3283" t="str">
            <v>550141610000</v>
          </cell>
        </row>
        <row r="3284">
          <cell r="A3284" t="str">
            <v>550141806000</v>
          </cell>
        </row>
        <row r="3285">
          <cell r="A3285" t="str">
            <v>550142302541</v>
          </cell>
        </row>
        <row r="3286">
          <cell r="A3286" t="str">
            <v>550142303000</v>
          </cell>
        </row>
        <row r="3287">
          <cell r="A3287" t="str">
            <v>550141610000</v>
          </cell>
        </row>
        <row r="3288">
          <cell r="A3288" t="str">
            <v>550141224532</v>
          </cell>
        </row>
        <row r="3289">
          <cell r="A3289" t="str">
            <v>550142311000</v>
          </cell>
        </row>
        <row r="3290">
          <cell r="A3290" t="str">
            <v>550141201518</v>
          </cell>
        </row>
        <row r="3291">
          <cell r="A3291" t="str">
            <v>550141512547</v>
          </cell>
        </row>
        <row r="3292">
          <cell r="A3292" t="str">
            <v>550141516547</v>
          </cell>
        </row>
        <row r="3293">
          <cell r="A3293" t="str">
            <v>550141305646</v>
          </cell>
        </row>
        <row r="3294">
          <cell r="A3294" t="str">
            <v>550141305644</v>
          </cell>
        </row>
        <row r="3295">
          <cell r="A3295" t="str">
            <v>550141201516</v>
          </cell>
        </row>
        <row r="3296">
          <cell r="A3296" t="str">
            <v>550141201515</v>
          </cell>
        </row>
        <row r="3297">
          <cell r="A3297" t="str">
            <v>550141224406</v>
          </cell>
        </row>
        <row r="3298">
          <cell r="A3298" t="str">
            <v>550151101008</v>
          </cell>
        </row>
        <row r="3299">
          <cell r="A3299" t="str">
            <v>550151101009</v>
          </cell>
        </row>
        <row r="3300">
          <cell r="A3300" t="str">
            <v>550151101008</v>
          </cell>
        </row>
        <row r="3301">
          <cell r="A3301" t="str">
            <v>550151101009</v>
          </cell>
        </row>
        <row r="3302">
          <cell r="A3302" t="str">
            <v>550151101006</v>
          </cell>
        </row>
        <row r="3303">
          <cell r="A3303" t="str">
            <v>550151101008</v>
          </cell>
        </row>
        <row r="3304">
          <cell r="A3304" t="str">
            <v>550151101009</v>
          </cell>
        </row>
        <row r="3305">
          <cell r="A3305" t="str">
            <v>550141224000</v>
          </cell>
        </row>
        <row r="3306">
          <cell r="A3306" t="str">
            <v>550141001501</v>
          </cell>
        </row>
        <row r="3307">
          <cell r="A3307" t="str">
            <v>550141224532</v>
          </cell>
        </row>
        <row r="3308">
          <cell r="A3308" t="str">
            <v>550141001501</v>
          </cell>
        </row>
        <row r="3309">
          <cell r="A3309" t="str">
            <v>550141201518</v>
          </cell>
        </row>
        <row r="3310">
          <cell r="A3310" t="str">
            <v>550141201519</v>
          </cell>
        </row>
        <row r="3311">
          <cell r="A3311" t="str">
            <v>550141224532</v>
          </cell>
        </row>
        <row r="3312">
          <cell r="A3312" t="str">
            <v>550141001501</v>
          </cell>
        </row>
        <row r="3313">
          <cell r="A3313" t="str">
            <v>550141306649</v>
          </cell>
        </row>
        <row r="3314">
          <cell r="A3314" t="str">
            <v>550242320000</v>
          </cell>
        </row>
        <row r="3315">
          <cell r="A3315" t="str">
            <v>550242320000</v>
          </cell>
        </row>
        <row r="3316">
          <cell r="A3316" t="str">
            <v>550142325000</v>
          </cell>
        </row>
        <row r="3317">
          <cell r="A3317" t="str">
            <v>550238325000</v>
          </cell>
        </row>
        <row r="3318">
          <cell r="A3318" t="str">
            <v>550242325000</v>
          </cell>
        </row>
        <row r="3319">
          <cell r="A3319" t="str">
            <v>550141221504</v>
          </cell>
        </row>
        <row r="3320">
          <cell r="A3320" t="str">
            <v>550141224000</v>
          </cell>
        </row>
        <row r="3321">
          <cell r="A3321" t="str">
            <v>550141221504</v>
          </cell>
        </row>
        <row r="3322">
          <cell r="A3322" t="str">
            <v>550141201518</v>
          </cell>
        </row>
        <row r="3323">
          <cell r="A3323" t="str">
            <v>550141224515</v>
          </cell>
        </row>
        <row r="3324">
          <cell r="A3324" t="str">
            <v>550141224515</v>
          </cell>
        </row>
        <row r="3325">
          <cell r="A3325" t="str">
            <v>550141806663</v>
          </cell>
        </row>
        <row r="3326">
          <cell r="A3326" t="str">
            <v>550141205000</v>
          </cell>
        </row>
        <row r="3327">
          <cell r="A3327" t="str">
            <v>550142303537</v>
          </cell>
        </row>
        <row r="3328">
          <cell r="A3328" t="str">
            <v>550241610006</v>
          </cell>
        </row>
        <row r="3329">
          <cell r="A3329" t="str">
            <v>550142303000</v>
          </cell>
        </row>
        <row r="3330">
          <cell r="A3330" t="str">
            <v>550141610006</v>
          </cell>
        </row>
        <row r="3331">
          <cell r="A3331" t="str">
            <v>550142203000</v>
          </cell>
        </row>
        <row r="3332">
          <cell r="A3332" t="str">
            <v>550141516547</v>
          </cell>
        </row>
        <row r="3333">
          <cell r="A3333" t="str">
            <v>550342309000</v>
          </cell>
        </row>
        <row r="3334">
          <cell r="A3334" t="str">
            <v>550142303000</v>
          </cell>
        </row>
        <row r="3335">
          <cell r="A3335" t="str">
            <v>550141602000</v>
          </cell>
        </row>
        <row r="3336">
          <cell r="A3336" t="str">
            <v>550141201518</v>
          </cell>
        </row>
        <row r="3337">
          <cell r="A3337" t="str">
            <v>550141201519</v>
          </cell>
        </row>
        <row r="3338">
          <cell r="A3338" t="str">
            <v>550131807000</v>
          </cell>
        </row>
        <row r="3339">
          <cell r="A3339" t="str">
            <v>550141001505</v>
          </cell>
        </row>
        <row r="3340">
          <cell r="A3340" t="str">
            <v>550141001506</v>
          </cell>
        </row>
        <row r="3341">
          <cell r="A3341" t="str">
            <v>550141102699</v>
          </cell>
        </row>
        <row r="3342">
          <cell r="A3342" t="str">
            <v>550141201514</v>
          </cell>
        </row>
        <row r="3343">
          <cell r="A3343" t="str">
            <v>550141201513</v>
          </cell>
        </row>
        <row r="3344">
          <cell r="A3344" t="str">
            <v>550141224505</v>
          </cell>
        </row>
        <row r="3345">
          <cell r="A3345" t="str">
            <v>550141224406</v>
          </cell>
        </row>
        <row r="3346">
          <cell r="A3346" t="str">
            <v>550141224517</v>
          </cell>
        </row>
        <row r="3347">
          <cell r="A3347" t="str">
            <v>550141301000</v>
          </cell>
        </row>
        <row r="3348">
          <cell r="A3348" t="str">
            <v>550141305642</v>
          </cell>
        </row>
        <row r="3349">
          <cell r="A3349" t="str">
            <v>550141305645</v>
          </cell>
        </row>
        <row r="3350">
          <cell r="A3350" t="str">
            <v>550141306650</v>
          </cell>
        </row>
        <row r="3351">
          <cell r="A3351" t="str">
            <v>550141306649</v>
          </cell>
        </row>
        <row r="3352">
          <cell r="A3352" t="str">
            <v>550141516000</v>
          </cell>
        </row>
        <row r="3353">
          <cell r="A3353" t="str">
            <v>550141602000</v>
          </cell>
        </row>
        <row r="3354">
          <cell r="A3354" t="str">
            <v>550141806000</v>
          </cell>
        </row>
        <row r="3355">
          <cell r="A3355" t="str">
            <v>550142302541</v>
          </cell>
        </row>
        <row r="3356">
          <cell r="A3356" t="str">
            <v>550142303000</v>
          </cell>
        </row>
        <row r="3357">
          <cell r="A3357" t="str">
            <v>550342309000</v>
          </cell>
        </row>
        <row r="3358">
          <cell r="A3358" t="str">
            <v>550141201514</v>
          </cell>
        </row>
        <row r="3359">
          <cell r="A3359" t="str">
            <v>550141201513</v>
          </cell>
        </row>
        <row r="3360">
          <cell r="A3360" t="str">
            <v>550141224505</v>
          </cell>
        </row>
        <row r="3361">
          <cell r="A3361" t="str">
            <v>550141224406</v>
          </cell>
        </row>
        <row r="3362">
          <cell r="A3362" t="str">
            <v>550141224517</v>
          </cell>
        </row>
        <row r="3363">
          <cell r="A3363" t="str">
            <v>550141304636</v>
          </cell>
        </row>
        <row r="3364">
          <cell r="A3364" t="str">
            <v>550141305642</v>
          </cell>
        </row>
        <row r="3365">
          <cell r="A3365" t="str">
            <v>550141305645</v>
          </cell>
        </row>
        <row r="3366">
          <cell r="A3366" t="str">
            <v>550141306650</v>
          </cell>
        </row>
        <row r="3367">
          <cell r="A3367" t="str">
            <v>550141516000</v>
          </cell>
        </row>
        <row r="3368">
          <cell r="A3368" t="str">
            <v>550142302541</v>
          </cell>
        </row>
        <row r="3369">
          <cell r="A3369" t="str">
            <v>550142303000</v>
          </cell>
        </row>
        <row r="3370">
          <cell r="A3370" t="str">
            <v>550142325000</v>
          </cell>
        </row>
        <row r="3371">
          <cell r="A3371" t="str">
            <v>550141201514</v>
          </cell>
        </row>
        <row r="3372">
          <cell r="A3372" t="str">
            <v>550141201513</v>
          </cell>
        </row>
        <row r="3373">
          <cell r="A3373" t="str">
            <v>550141224505</v>
          </cell>
        </row>
        <row r="3374">
          <cell r="A3374" t="str">
            <v>550141224517</v>
          </cell>
        </row>
        <row r="3375">
          <cell r="A3375" t="str">
            <v>550141305642</v>
          </cell>
        </row>
        <row r="3376">
          <cell r="A3376" t="str">
            <v>550141305645</v>
          </cell>
        </row>
        <row r="3377">
          <cell r="A3377" t="str">
            <v>550141306650</v>
          </cell>
        </row>
        <row r="3378">
          <cell r="A3378" t="str">
            <v>550141306649</v>
          </cell>
        </row>
        <row r="3379">
          <cell r="A3379" t="str">
            <v>550141516000</v>
          </cell>
        </row>
        <row r="3380">
          <cell r="A3380" t="str">
            <v>550141702006</v>
          </cell>
        </row>
        <row r="3381">
          <cell r="A3381" t="str">
            <v>550142302541</v>
          </cell>
        </row>
        <row r="3382">
          <cell r="A3382" t="str">
            <v>550142303000</v>
          </cell>
        </row>
        <row r="3383">
          <cell r="A3383" t="str">
            <v>550342309000</v>
          </cell>
        </row>
        <row r="3384">
          <cell r="A3384" t="str">
            <v>550141201514</v>
          </cell>
        </row>
        <row r="3385">
          <cell r="A3385" t="str">
            <v>550141201513</v>
          </cell>
        </row>
        <row r="3386">
          <cell r="A3386" t="str">
            <v>550141224505</v>
          </cell>
        </row>
        <row r="3387">
          <cell r="A3387" t="str">
            <v>550141224406</v>
          </cell>
        </row>
        <row r="3388">
          <cell r="A3388" t="str">
            <v>550141224517</v>
          </cell>
        </row>
        <row r="3389">
          <cell r="A3389" t="str">
            <v>550141305642</v>
          </cell>
        </row>
        <row r="3390">
          <cell r="A3390" t="str">
            <v>550141305645</v>
          </cell>
        </row>
        <row r="3391">
          <cell r="A3391" t="str">
            <v>550141306650</v>
          </cell>
        </row>
        <row r="3392">
          <cell r="A3392" t="str">
            <v>550141516000</v>
          </cell>
        </row>
        <row r="3393">
          <cell r="A3393" t="str">
            <v>550142302541</v>
          </cell>
        </row>
        <row r="3394">
          <cell r="A3394" t="str">
            <v>550142303000</v>
          </cell>
        </row>
        <row r="3395">
          <cell r="A3395" t="str">
            <v>550142325000</v>
          </cell>
        </row>
        <row r="3396">
          <cell r="A3396" t="str">
            <v>550131807000</v>
          </cell>
        </row>
        <row r="3397">
          <cell r="A3397" t="str">
            <v>550141201514</v>
          </cell>
        </row>
        <row r="3398">
          <cell r="A3398" t="str">
            <v>550141201513</v>
          </cell>
        </row>
        <row r="3399">
          <cell r="A3399" t="str">
            <v>550141224505</v>
          </cell>
        </row>
        <row r="3400">
          <cell r="A3400" t="str">
            <v>550141224406</v>
          </cell>
        </row>
        <row r="3401">
          <cell r="A3401" t="str">
            <v>550141224517</v>
          </cell>
        </row>
        <row r="3402">
          <cell r="A3402" t="str">
            <v>550141305642</v>
          </cell>
        </row>
        <row r="3403">
          <cell r="A3403" t="str">
            <v>550141305645</v>
          </cell>
        </row>
        <row r="3404">
          <cell r="A3404" t="str">
            <v>550141306650</v>
          </cell>
        </row>
        <row r="3405">
          <cell r="A3405" t="str">
            <v>550141516000</v>
          </cell>
        </row>
        <row r="3406">
          <cell r="A3406" t="str">
            <v>550141702006</v>
          </cell>
        </row>
        <row r="3407">
          <cell r="A3407" t="str">
            <v>550142302541</v>
          </cell>
        </row>
        <row r="3408">
          <cell r="A3408" t="str">
            <v>550142303000</v>
          </cell>
        </row>
        <row r="3409">
          <cell r="A3409" t="str">
            <v>550141001505</v>
          </cell>
        </row>
        <row r="3410">
          <cell r="A3410" t="str">
            <v>550141001506</v>
          </cell>
        </row>
        <row r="3411">
          <cell r="A3411" t="str">
            <v>550141201514</v>
          </cell>
        </row>
        <row r="3412">
          <cell r="A3412" t="str">
            <v>550141201516</v>
          </cell>
        </row>
        <row r="3413">
          <cell r="A3413" t="str">
            <v>550141201515</v>
          </cell>
        </row>
        <row r="3414">
          <cell r="A3414" t="str">
            <v>550141201513</v>
          </cell>
        </row>
        <row r="3415">
          <cell r="A3415" t="str">
            <v>550141224505</v>
          </cell>
        </row>
        <row r="3416">
          <cell r="A3416" t="str">
            <v>550141224517</v>
          </cell>
        </row>
        <row r="3417">
          <cell r="A3417" t="str">
            <v>550141301000</v>
          </cell>
        </row>
        <row r="3418">
          <cell r="A3418" t="str">
            <v>550141305642</v>
          </cell>
        </row>
        <row r="3419">
          <cell r="A3419" t="str">
            <v>550141305643</v>
          </cell>
        </row>
        <row r="3420">
          <cell r="A3420" t="str">
            <v>550141305645</v>
          </cell>
        </row>
        <row r="3421">
          <cell r="A3421" t="str">
            <v>550141306650</v>
          </cell>
        </row>
        <row r="3422">
          <cell r="A3422" t="str">
            <v>550141306649</v>
          </cell>
        </row>
        <row r="3423">
          <cell r="A3423" t="str">
            <v>550141516000</v>
          </cell>
        </row>
        <row r="3424">
          <cell r="A3424" t="str">
            <v>550142303000</v>
          </cell>
        </row>
        <row r="3425">
          <cell r="A3425" t="str">
            <v>550142311000</v>
          </cell>
        </row>
        <row r="3426">
          <cell r="A3426" t="str">
            <v>550142325000</v>
          </cell>
        </row>
        <row r="3427">
          <cell r="A3427" t="str">
            <v>550141001506</v>
          </cell>
        </row>
        <row r="3428">
          <cell r="A3428" t="str">
            <v>550141201514</v>
          </cell>
        </row>
        <row r="3429">
          <cell r="A3429" t="str">
            <v>550141201516</v>
          </cell>
        </row>
        <row r="3430">
          <cell r="A3430" t="str">
            <v>550141201515</v>
          </cell>
        </row>
        <row r="3431">
          <cell r="A3431" t="str">
            <v>550141201513</v>
          </cell>
        </row>
        <row r="3432">
          <cell r="A3432" t="str">
            <v>550141201518</v>
          </cell>
        </row>
        <row r="3433">
          <cell r="A3433" t="str">
            <v>550141224505</v>
          </cell>
        </row>
        <row r="3434">
          <cell r="A3434" t="str">
            <v>550141224517</v>
          </cell>
        </row>
        <row r="3435">
          <cell r="A3435" t="str">
            <v>550141301000</v>
          </cell>
        </row>
        <row r="3436">
          <cell r="A3436" t="str">
            <v>550141305642</v>
          </cell>
        </row>
        <row r="3437">
          <cell r="A3437" t="str">
            <v>550142303000</v>
          </cell>
        </row>
        <row r="3438">
          <cell r="A3438" t="str">
            <v>550141201514</v>
          </cell>
        </row>
        <row r="3439">
          <cell r="A3439" t="str">
            <v>550141201516</v>
          </cell>
        </row>
        <row r="3440">
          <cell r="A3440" t="str">
            <v>550141201515</v>
          </cell>
        </row>
        <row r="3441">
          <cell r="A3441" t="str">
            <v>550141201513</v>
          </cell>
        </row>
        <row r="3442">
          <cell r="A3442" t="str">
            <v>550141201518</v>
          </cell>
        </row>
        <row r="3443">
          <cell r="A3443" t="str">
            <v>550141224505</v>
          </cell>
        </row>
        <row r="3444">
          <cell r="A3444" t="str">
            <v>550141224517</v>
          </cell>
        </row>
        <row r="3445">
          <cell r="A3445" t="str">
            <v>550141301000</v>
          </cell>
        </row>
        <row r="3446">
          <cell r="A3446" t="str">
            <v>550141302000</v>
          </cell>
        </row>
        <row r="3447">
          <cell r="A3447" t="str">
            <v>550141305642</v>
          </cell>
        </row>
        <row r="3448">
          <cell r="A3448" t="str">
            <v>550141305645</v>
          </cell>
        </row>
        <row r="3449">
          <cell r="A3449" t="str">
            <v>550141306650</v>
          </cell>
        </row>
        <row r="3450">
          <cell r="A3450" t="str">
            <v>550141306649</v>
          </cell>
        </row>
        <row r="3451">
          <cell r="A3451" t="str">
            <v>550141516000</v>
          </cell>
        </row>
        <row r="3452">
          <cell r="A3452" t="str">
            <v>550142303000</v>
          </cell>
        </row>
        <row r="3453">
          <cell r="A3453" t="str">
            <v>550142311000</v>
          </cell>
        </row>
        <row r="3454">
          <cell r="A3454" t="str">
            <v>550141001506</v>
          </cell>
        </row>
        <row r="3455">
          <cell r="A3455" t="str">
            <v>550141201514</v>
          </cell>
        </row>
        <row r="3456">
          <cell r="A3456" t="str">
            <v>550141201516</v>
          </cell>
        </row>
        <row r="3457">
          <cell r="A3457" t="str">
            <v>550141201513</v>
          </cell>
        </row>
        <row r="3458">
          <cell r="A3458" t="str">
            <v>550141224505</v>
          </cell>
        </row>
        <row r="3459">
          <cell r="A3459" t="str">
            <v>550141224517</v>
          </cell>
        </row>
        <row r="3460">
          <cell r="A3460" t="str">
            <v>550141305642</v>
          </cell>
        </row>
        <row r="3461">
          <cell r="A3461" t="str">
            <v>550141305645</v>
          </cell>
        </row>
        <row r="3462">
          <cell r="A3462" t="str">
            <v>550141306650</v>
          </cell>
        </row>
        <row r="3463">
          <cell r="A3463" t="str">
            <v>550141516000</v>
          </cell>
        </row>
        <row r="3464">
          <cell r="A3464" t="str">
            <v>550142302541</v>
          </cell>
        </row>
        <row r="3465">
          <cell r="A3465" t="str">
            <v>550142303000</v>
          </cell>
        </row>
        <row r="3466">
          <cell r="A3466" t="str">
            <v>550142311000</v>
          </cell>
        </row>
        <row r="3467">
          <cell r="A3467" t="str">
            <v>550142325000</v>
          </cell>
        </row>
        <row r="3468">
          <cell r="A3468" t="str">
            <v>550342309000</v>
          </cell>
        </row>
        <row r="3469">
          <cell r="A3469" t="str">
            <v>550141001505</v>
          </cell>
        </row>
        <row r="3470">
          <cell r="A3470" t="str">
            <v>550141001504</v>
          </cell>
        </row>
        <row r="3471">
          <cell r="A3471" t="str">
            <v>550141101500</v>
          </cell>
        </row>
        <row r="3472">
          <cell r="A3472" t="str">
            <v>550141101504</v>
          </cell>
        </row>
        <row r="3473">
          <cell r="A3473" t="str">
            <v>550141201514</v>
          </cell>
        </row>
        <row r="3474">
          <cell r="A3474" t="str">
            <v>550141201516</v>
          </cell>
        </row>
        <row r="3475">
          <cell r="A3475" t="str">
            <v>550141201515</v>
          </cell>
        </row>
        <row r="3476">
          <cell r="A3476" t="str">
            <v>550141201513</v>
          </cell>
        </row>
        <row r="3477">
          <cell r="A3477" t="str">
            <v>550141224406</v>
          </cell>
        </row>
        <row r="3478">
          <cell r="A3478" t="str">
            <v>550141224517</v>
          </cell>
        </row>
        <row r="3479">
          <cell r="A3479" t="str">
            <v>550141301000</v>
          </cell>
        </row>
        <row r="3480">
          <cell r="A3480" t="str">
            <v>550141305645</v>
          </cell>
        </row>
        <row r="3481">
          <cell r="A3481" t="str">
            <v>550141306650</v>
          </cell>
        </row>
        <row r="3482">
          <cell r="A3482" t="str">
            <v>550141306649</v>
          </cell>
        </row>
        <row r="3483">
          <cell r="A3483" t="str">
            <v>550142302541</v>
          </cell>
        </row>
        <row r="3484">
          <cell r="A3484" t="str">
            <v>550142303000</v>
          </cell>
        </row>
        <row r="3485">
          <cell r="A3485" t="str">
            <v>550142311000</v>
          </cell>
        </row>
        <row r="3486">
          <cell r="A3486" t="str">
            <v>540551320000</v>
          </cell>
        </row>
        <row r="3487">
          <cell r="A3487" t="str">
            <v>550141001505</v>
          </cell>
        </row>
        <row r="3488">
          <cell r="A3488" t="str">
            <v>550141001504</v>
          </cell>
        </row>
        <row r="3489">
          <cell r="A3489" t="str">
            <v>550141201514</v>
          </cell>
        </row>
        <row r="3490">
          <cell r="A3490" t="str">
            <v>550141201516</v>
          </cell>
        </row>
        <row r="3491">
          <cell r="A3491" t="str">
            <v>550141201515</v>
          </cell>
        </row>
        <row r="3492">
          <cell r="A3492" t="str">
            <v>550141201513</v>
          </cell>
        </row>
        <row r="3493">
          <cell r="A3493" t="str">
            <v>550141201518</v>
          </cell>
        </row>
        <row r="3494">
          <cell r="A3494" t="str">
            <v>550141224406</v>
          </cell>
        </row>
        <row r="3495">
          <cell r="A3495" t="str">
            <v>550141224517</v>
          </cell>
        </row>
        <row r="3496">
          <cell r="A3496" t="str">
            <v>550141305642</v>
          </cell>
        </row>
        <row r="3497">
          <cell r="A3497" t="str">
            <v>550141305645</v>
          </cell>
        </row>
        <row r="3498">
          <cell r="A3498" t="str">
            <v>550141306650</v>
          </cell>
        </row>
        <row r="3499">
          <cell r="A3499" t="str">
            <v>550142302541</v>
          </cell>
        </row>
        <row r="3500">
          <cell r="A3500" t="str">
            <v>550142303000</v>
          </cell>
        </row>
        <row r="3501">
          <cell r="A3501" t="str">
            <v>550142311000</v>
          </cell>
        </row>
        <row r="3502">
          <cell r="A3502" t="str">
            <v>550141001504</v>
          </cell>
        </row>
        <row r="3503">
          <cell r="A3503" t="str">
            <v>550141201513</v>
          </cell>
        </row>
        <row r="3504">
          <cell r="A3504" t="str">
            <v>550141224517</v>
          </cell>
        </row>
        <row r="3505">
          <cell r="A3505" t="str">
            <v>550141305642</v>
          </cell>
        </row>
        <row r="3506">
          <cell r="A3506" t="str">
            <v>550141305643</v>
          </cell>
        </row>
        <row r="3507">
          <cell r="A3507" t="str">
            <v>550141306650</v>
          </cell>
        </row>
        <row r="3508">
          <cell r="A3508" t="str">
            <v>550142302541</v>
          </cell>
        </row>
        <row r="3509">
          <cell r="A3509" t="str">
            <v>550142303000</v>
          </cell>
        </row>
        <row r="3510">
          <cell r="A3510" t="str">
            <v>550142311000</v>
          </cell>
        </row>
        <row r="3511">
          <cell r="A3511" t="str">
            <v>550142325000</v>
          </cell>
        </row>
        <row r="3512">
          <cell r="A3512" t="str">
            <v>550142325000</v>
          </cell>
        </row>
        <row r="3513">
          <cell r="A3513" t="str">
            <v>550141001504</v>
          </cell>
        </row>
        <row r="3514">
          <cell r="A3514" t="str">
            <v>550141101500</v>
          </cell>
        </row>
        <row r="3515">
          <cell r="A3515" t="str">
            <v>550141201514</v>
          </cell>
        </row>
        <row r="3516">
          <cell r="A3516" t="str">
            <v>550141201516</v>
          </cell>
        </row>
        <row r="3517">
          <cell r="A3517" t="str">
            <v>550141201515</v>
          </cell>
        </row>
        <row r="3518">
          <cell r="A3518" t="str">
            <v>550141201513</v>
          </cell>
        </row>
        <row r="3519">
          <cell r="A3519" t="str">
            <v>550141205515</v>
          </cell>
        </row>
        <row r="3520">
          <cell r="A3520" t="str">
            <v>550141224406</v>
          </cell>
        </row>
        <row r="3521">
          <cell r="A3521" t="str">
            <v>550141301000</v>
          </cell>
        </row>
        <row r="3522">
          <cell r="A3522" t="str">
            <v>550141304636</v>
          </cell>
        </row>
        <row r="3523">
          <cell r="A3523" t="str">
            <v>550141305642</v>
          </cell>
        </row>
        <row r="3524">
          <cell r="A3524" t="str">
            <v>550141305643</v>
          </cell>
        </row>
        <row r="3525">
          <cell r="A3525" t="str">
            <v>550141305645</v>
          </cell>
        </row>
        <row r="3526">
          <cell r="A3526" t="str">
            <v>550141306650</v>
          </cell>
        </row>
        <row r="3527">
          <cell r="A3527" t="str">
            <v>550141306649</v>
          </cell>
        </row>
        <row r="3528">
          <cell r="A3528" t="str">
            <v>550141512547</v>
          </cell>
        </row>
        <row r="3529">
          <cell r="A3529" t="str">
            <v>550141602000</v>
          </cell>
        </row>
        <row r="3530">
          <cell r="A3530" t="str">
            <v>550141610000</v>
          </cell>
        </row>
        <row r="3531">
          <cell r="A3531" t="str">
            <v>550142302541</v>
          </cell>
        </row>
        <row r="3532">
          <cell r="A3532" t="str">
            <v>550142303000</v>
          </cell>
        </row>
        <row r="3533">
          <cell r="A3533" t="str">
            <v>550142311000</v>
          </cell>
        </row>
        <row r="3534">
          <cell r="A3534" t="str">
            <v>550142325000</v>
          </cell>
        </row>
        <row r="3535">
          <cell r="A3535" t="str">
            <v>550141001504</v>
          </cell>
        </row>
        <row r="3536">
          <cell r="A3536" t="str">
            <v>550141201514</v>
          </cell>
        </row>
        <row r="3537">
          <cell r="A3537" t="str">
            <v>550141201516</v>
          </cell>
        </row>
        <row r="3538">
          <cell r="A3538" t="str">
            <v>550141201515</v>
          </cell>
        </row>
        <row r="3539">
          <cell r="A3539" t="str">
            <v>550141201513</v>
          </cell>
        </row>
        <row r="3540">
          <cell r="A3540" t="str">
            <v>550141224517</v>
          </cell>
        </row>
        <row r="3541">
          <cell r="A3541" t="str">
            <v>550141305642</v>
          </cell>
        </row>
        <row r="3542">
          <cell r="A3542" t="str">
            <v>550141306650</v>
          </cell>
        </row>
        <row r="3543">
          <cell r="A3543" t="str">
            <v>550142303000</v>
          </cell>
        </row>
        <row r="3544">
          <cell r="A3544" t="str">
            <v>550142311000</v>
          </cell>
        </row>
        <row r="3545">
          <cell r="A3545" t="str">
            <v>550142325000</v>
          </cell>
        </row>
        <row r="3546">
          <cell r="A3546" t="str">
            <v>550141602000</v>
          </cell>
        </row>
        <row r="3547">
          <cell r="A3547" t="str">
            <v>550141222644</v>
          </cell>
        </row>
        <row r="3548">
          <cell r="A3548" t="str">
            <v>550141516547</v>
          </cell>
        </row>
        <row r="3549">
          <cell r="A3549" t="str">
            <v>550141305647</v>
          </cell>
        </row>
        <row r="3550">
          <cell r="A3550" t="str">
            <v>550141305643</v>
          </cell>
        </row>
        <row r="3551">
          <cell r="A3551" t="str">
            <v>550141516547</v>
          </cell>
        </row>
        <row r="3552">
          <cell r="A3552" t="str">
            <v>550141222644</v>
          </cell>
        </row>
        <row r="3553">
          <cell r="A3553" t="str">
            <v>550141305647</v>
          </cell>
        </row>
        <row r="3554">
          <cell r="A3554" t="str">
            <v>550141305643</v>
          </cell>
        </row>
        <row r="3555">
          <cell r="A3555" t="str">
            <v>550141305647</v>
          </cell>
        </row>
        <row r="3556">
          <cell r="A3556" t="str">
            <v>550141222644</v>
          </cell>
        </row>
        <row r="3557">
          <cell r="A3557" t="str">
            <v>550141516547</v>
          </cell>
        </row>
        <row r="3558">
          <cell r="A3558" t="str">
            <v>550141224532</v>
          </cell>
        </row>
        <row r="3559">
          <cell r="A3559" t="str">
            <v>550141224532</v>
          </cell>
        </row>
        <row r="3560">
          <cell r="A3560" t="str">
            <v>550141224532</v>
          </cell>
        </row>
        <row r="3561">
          <cell r="A3561" t="str">
            <v>550141224532</v>
          </cell>
        </row>
        <row r="3562">
          <cell r="A3562" t="str">
            <v>550141302000</v>
          </cell>
        </row>
        <row r="3563">
          <cell r="A3563" t="str">
            <v>550141302000</v>
          </cell>
        </row>
        <row r="3564">
          <cell r="A3564" t="str">
            <v>550141305645</v>
          </cell>
        </row>
        <row r="3565">
          <cell r="A3565" t="str">
            <v>550141516000</v>
          </cell>
        </row>
        <row r="3566">
          <cell r="A3566" t="str">
            <v>550142311000</v>
          </cell>
        </row>
        <row r="3567">
          <cell r="A3567" t="str">
            <v>550141516000</v>
          </cell>
        </row>
        <row r="3568">
          <cell r="A3568" t="str">
            <v>550141305645</v>
          </cell>
        </row>
        <row r="3569">
          <cell r="A3569" t="str">
            <v>550142311000</v>
          </cell>
        </row>
        <row r="3570">
          <cell r="A3570" t="str">
            <v>550142302541</v>
          </cell>
        </row>
        <row r="3571">
          <cell r="A3571" t="str">
            <v>550141305645</v>
          </cell>
        </row>
        <row r="3572">
          <cell r="A3572" t="str">
            <v>550141516000</v>
          </cell>
        </row>
        <row r="3573">
          <cell r="A3573" t="str">
            <v>550142311000</v>
          </cell>
        </row>
        <row r="3574">
          <cell r="A3574" t="str">
            <v>550141001505</v>
          </cell>
        </row>
        <row r="3575">
          <cell r="A3575" t="str">
            <v>550141001505</v>
          </cell>
        </row>
        <row r="3576">
          <cell r="A3576" t="str">
            <v>550142302000</v>
          </cell>
        </row>
        <row r="3577">
          <cell r="A3577" t="str">
            <v>550141001505</v>
          </cell>
        </row>
        <row r="3578">
          <cell r="A3578" t="str">
            <v>550141001505</v>
          </cell>
        </row>
        <row r="3579">
          <cell r="A3579" t="str">
            <v>550142303000</v>
          </cell>
        </row>
        <row r="3580">
          <cell r="A3580" t="str">
            <v>550141516547</v>
          </cell>
        </row>
        <row r="3581">
          <cell r="A3581" t="str">
            <v>550141222644</v>
          </cell>
        </row>
        <row r="3582">
          <cell r="A3582" t="str">
            <v>550141001505</v>
          </cell>
        </row>
        <row r="3583">
          <cell r="A3583" t="str">
            <v>550141305647</v>
          </cell>
        </row>
        <row r="3584">
          <cell r="A3584" t="str">
            <v>550141516547</v>
          </cell>
        </row>
        <row r="3585">
          <cell r="A3585" t="str">
            <v>550141305647</v>
          </cell>
        </row>
        <row r="3586">
          <cell r="A3586" t="str">
            <v>550141305643</v>
          </cell>
        </row>
        <row r="3587">
          <cell r="A3587" t="str">
            <v>550141222644</v>
          </cell>
        </row>
        <row r="3588">
          <cell r="A3588" t="str">
            <v>550141306650</v>
          </cell>
        </row>
        <row r="3589">
          <cell r="A3589" t="str">
            <v>550141516547</v>
          </cell>
        </row>
        <row r="3590">
          <cell r="A3590" t="str">
            <v>550142311000</v>
          </cell>
        </row>
        <row r="3591">
          <cell r="A3591" t="str">
            <v>550141222644</v>
          </cell>
        </row>
        <row r="3592">
          <cell r="A3592" t="str">
            <v>550141516547</v>
          </cell>
        </row>
        <row r="3593">
          <cell r="A3593" t="str">
            <v>550142311000</v>
          </cell>
        </row>
        <row r="3594">
          <cell r="A3594" t="str">
            <v>550141306650</v>
          </cell>
        </row>
        <row r="3595">
          <cell r="A3595" t="str">
            <v>550141305647</v>
          </cell>
        </row>
        <row r="3596">
          <cell r="A3596" t="str">
            <v>550141305642</v>
          </cell>
        </row>
        <row r="3597">
          <cell r="A3597" t="str">
            <v>550141305643</v>
          </cell>
        </row>
        <row r="3598">
          <cell r="A3598" t="str">
            <v>550142302000</v>
          </cell>
        </row>
        <row r="3599">
          <cell r="A3599" t="str">
            <v>550141222644</v>
          </cell>
        </row>
        <row r="3600">
          <cell r="A3600" t="str">
            <v>550141305647</v>
          </cell>
        </row>
        <row r="3601">
          <cell r="A3601" t="str">
            <v>550141305643</v>
          </cell>
        </row>
        <row r="3602">
          <cell r="A3602" t="str">
            <v>550141306650</v>
          </cell>
        </row>
        <row r="3603">
          <cell r="A3603" t="str">
            <v>550141516547</v>
          </cell>
        </row>
        <row r="3604">
          <cell r="A3604" t="str">
            <v>550142311000</v>
          </cell>
        </row>
        <row r="3605">
          <cell r="A3605" t="str">
            <v>550142303000</v>
          </cell>
        </row>
        <row r="3606">
          <cell r="A3606" t="str">
            <v>550141512547</v>
          </cell>
        </row>
        <row r="3607">
          <cell r="A3607" t="str">
            <v>550141306650</v>
          </cell>
        </row>
        <row r="3608">
          <cell r="A3608" t="str">
            <v>550142302541</v>
          </cell>
        </row>
        <row r="3609">
          <cell r="A3609" t="str">
            <v>510251401000</v>
          </cell>
        </row>
        <row r="3610">
          <cell r="A3610" t="str">
            <v>550141516547</v>
          </cell>
        </row>
        <row r="3611">
          <cell r="A3611" t="str">
            <v>550141222644</v>
          </cell>
        </row>
        <row r="3612">
          <cell r="A3612" t="str">
            <v>550142311000</v>
          </cell>
        </row>
        <row r="3613">
          <cell r="A3613" t="str">
            <v>550141305647</v>
          </cell>
        </row>
        <row r="3614">
          <cell r="A3614" t="str">
            <v>550141305643</v>
          </cell>
        </row>
        <row r="3615">
          <cell r="A3615" t="str">
            <v>550141222644</v>
          </cell>
        </row>
        <row r="3616">
          <cell r="A3616" t="str">
            <v>550141516547</v>
          </cell>
        </row>
        <row r="3617">
          <cell r="A3617" t="str">
            <v>550142311000</v>
          </cell>
        </row>
        <row r="3618">
          <cell r="A3618" t="str">
            <v>550141306649</v>
          </cell>
        </row>
        <row r="3619">
          <cell r="A3619" t="str">
            <v>550142303000</v>
          </cell>
        </row>
        <row r="3620">
          <cell r="A3620" t="str">
            <v>550141516547</v>
          </cell>
        </row>
        <row r="3621">
          <cell r="A3621" t="str">
            <v>550142311000</v>
          </cell>
        </row>
        <row r="3622">
          <cell r="A3622" t="str">
            <v>550141222644</v>
          </cell>
        </row>
        <row r="3623">
          <cell r="A3623" t="str">
            <v>550141305647</v>
          </cell>
        </row>
        <row r="3624">
          <cell r="A3624" t="str">
            <v>550141305643</v>
          </cell>
        </row>
        <row r="3625">
          <cell r="A3625" t="str">
            <v>550141516547</v>
          </cell>
        </row>
        <row r="3626">
          <cell r="A3626" t="str">
            <v>550142311000</v>
          </cell>
        </row>
        <row r="3627">
          <cell r="A3627" t="str">
            <v>550141222644</v>
          </cell>
        </row>
        <row r="3628">
          <cell r="A3628" t="str">
            <v>550142303000</v>
          </cell>
        </row>
        <row r="3629">
          <cell r="A3629" t="str">
            <v>550141201514</v>
          </cell>
        </row>
        <row r="3630">
          <cell r="A3630" t="str">
            <v>550141201515</v>
          </cell>
        </row>
        <row r="3631">
          <cell r="A3631" t="str">
            <v>550141201516</v>
          </cell>
        </row>
        <row r="3632">
          <cell r="A3632" t="str">
            <v>550141306650</v>
          </cell>
        </row>
        <row r="3633">
          <cell r="A3633" t="str">
            <v>550141516547</v>
          </cell>
        </row>
        <row r="3634">
          <cell r="A3634" t="str">
            <v>550142311000</v>
          </cell>
        </row>
        <row r="3635">
          <cell r="A3635" t="str">
            <v>550141222644</v>
          </cell>
        </row>
        <row r="3636">
          <cell r="A3636" t="str">
            <v>550142303000</v>
          </cell>
        </row>
        <row r="3637">
          <cell r="A3637" t="str">
            <v>550141001505</v>
          </cell>
        </row>
        <row r="3638">
          <cell r="A3638" t="str">
            <v>550141512547</v>
          </cell>
        </row>
        <row r="3639">
          <cell r="A3639" t="str">
            <v>550141702006</v>
          </cell>
        </row>
        <row r="3640">
          <cell r="A3640" t="str">
            <v>550141305642</v>
          </cell>
        </row>
        <row r="3641">
          <cell r="A3641" t="str">
            <v>550141001505</v>
          </cell>
        </row>
        <row r="3642">
          <cell r="A3642" t="str">
            <v>550141001505</v>
          </cell>
        </row>
        <row r="3643">
          <cell r="A3643" t="str">
            <v>550142302541</v>
          </cell>
        </row>
        <row r="3644">
          <cell r="A3644" t="str">
            <v>550141305643</v>
          </cell>
        </row>
        <row r="3645">
          <cell r="A3645" t="str">
            <v>550142302541</v>
          </cell>
        </row>
        <row r="3646">
          <cell r="A3646" t="str">
            <v>550141201514</v>
          </cell>
        </row>
        <row r="3647">
          <cell r="A3647" t="str">
            <v>550141201514</v>
          </cell>
        </row>
        <row r="3648">
          <cell r="A3648" t="str">
            <v>550141201514</v>
          </cell>
        </row>
        <row r="3649">
          <cell r="A3649" t="str">
            <v>550141201514</v>
          </cell>
        </row>
        <row r="3650">
          <cell r="A3650" t="str">
            <v>550141602658</v>
          </cell>
        </row>
        <row r="3651">
          <cell r="A3651" t="str">
            <v>550141201514</v>
          </cell>
        </row>
        <row r="3652">
          <cell r="A3652" t="str">
            <v>550141001504</v>
          </cell>
        </row>
        <row r="3653">
          <cell r="A3653" t="str">
            <v>550141224532</v>
          </cell>
        </row>
        <row r="3654">
          <cell r="A3654" t="str">
            <v>550141001504</v>
          </cell>
        </row>
        <row r="3655">
          <cell r="A3655" t="str">
            <v>550141224532</v>
          </cell>
        </row>
        <row r="3656">
          <cell r="A3656" t="str">
            <v>550141001504</v>
          </cell>
        </row>
        <row r="3657">
          <cell r="A3657" t="str">
            <v>550141224532</v>
          </cell>
        </row>
        <row r="3658">
          <cell r="A3658" t="str">
            <v>550141001504</v>
          </cell>
        </row>
        <row r="3659">
          <cell r="A3659" t="str">
            <v>550141224532</v>
          </cell>
        </row>
        <row r="3660">
          <cell r="A3660" t="str">
            <v>550141001504</v>
          </cell>
        </row>
        <row r="3661">
          <cell r="A3661" t="str">
            <v>550141224532</v>
          </cell>
        </row>
        <row r="3662">
          <cell r="A3662" t="str">
            <v>550141001504</v>
          </cell>
        </row>
        <row r="3663">
          <cell r="A3663" t="str">
            <v>550141224532</v>
          </cell>
        </row>
        <row r="3664">
          <cell r="A3664" t="str">
            <v>550141201513</v>
          </cell>
        </row>
        <row r="3665">
          <cell r="A3665" t="str">
            <v>550141201513</v>
          </cell>
        </row>
        <row r="3666">
          <cell r="A3666" t="str">
            <v>550141201513</v>
          </cell>
        </row>
        <row r="3667">
          <cell r="A3667" t="str">
            <v>550141201513</v>
          </cell>
        </row>
        <row r="3668">
          <cell r="A3668" t="str">
            <v>550141201513</v>
          </cell>
        </row>
        <row r="3669">
          <cell r="A3669" t="str">
            <v>550141201513</v>
          </cell>
        </row>
        <row r="3670">
          <cell r="A3670" t="str">
            <v>550141224517</v>
          </cell>
        </row>
        <row r="3671">
          <cell r="A3671" t="str">
            <v>550141224517</v>
          </cell>
        </row>
        <row r="3672">
          <cell r="A3672" t="str">
            <v>550141224517</v>
          </cell>
        </row>
        <row r="3673">
          <cell r="A3673" t="str">
            <v>550141224517</v>
          </cell>
        </row>
        <row r="3674">
          <cell r="A3674" t="str">
            <v>550141224517</v>
          </cell>
        </row>
        <row r="3675">
          <cell r="A3675" t="str">
            <v>550141224517</v>
          </cell>
        </row>
        <row r="3676">
          <cell r="A3676" t="str">
            <v>550141001501</v>
          </cell>
        </row>
        <row r="3677">
          <cell r="A3677" t="str">
            <v>550141001504</v>
          </cell>
        </row>
        <row r="3678">
          <cell r="A3678" t="str">
            <v>550141516000</v>
          </cell>
        </row>
        <row r="3679">
          <cell r="A3679" t="str">
            <v>550142302541</v>
          </cell>
        </row>
        <row r="3680">
          <cell r="A3680" t="str">
            <v>550142311000</v>
          </cell>
        </row>
        <row r="3681">
          <cell r="A3681" t="str">
            <v>550141305645</v>
          </cell>
        </row>
        <row r="3682">
          <cell r="A3682" t="str">
            <v>550141305642</v>
          </cell>
        </row>
        <row r="3683">
          <cell r="A3683" t="str">
            <v>550141516000</v>
          </cell>
        </row>
        <row r="3684">
          <cell r="A3684" t="str">
            <v>550141305645</v>
          </cell>
        </row>
        <row r="3685">
          <cell r="A3685" t="str">
            <v>550142311000</v>
          </cell>
        </row>
        <row r="3686">
          <cell r="A3686" t="str">
            <v>550141512547</v>
          </cell>
        </row>
        <row r="3687">
          <cell r="A3687" t="str">
            <v>550141306650</v>
          </cell>
        </row>
        <row r="3688">
          <cell r="A3688" t="str">
            <v>550141305642</v>
          </cell>
        </row>
        <row r="3689">
          <cell r="A3689" t="str">
            <v>550141306649</v>
          </cell>
        </row>
        <row r="3690">
          <cell r="A3690" t="str">
            <v>550151101008</v>
          </cell>
        </row>
        <row r="3691">
          <cell r="A3691" t="str">
            <v>550151101009</v>
          </cell>
        </row>
        <row r="3692">
          <cell r="A3692" t="str">
            <v>550151101008</v>
          </cell>
        </row>
        <row r="3693">
          <cell r="A3693" t="str">
            <v>550151101009</v>
          </cell>
        </row>
        <row r="3694">
          <cell r="A3694" t="str">
            <v>550151101009</v>
          </cell>
        </row>
        <row r="3695">
          <cell r="A3695" t="str">
            <v>550131807000</v>
          </cell>
        </row>
        <row r="3696">
          <cell r="A3696" t="str">
            <v>550141201514</v>
          </cell>
        </row>
        <row r="3697">
          <cell r="A3697" t="str">
            <v>550141201514</v>
          </cell>
        </row>
        <row r="3698">
          <cell r="A3698" t="str">
            <v>550142303000</v>
          </cell>
        </row>
        <row r="3699">
          <cell r="A3699" t="str">
            <v>550141305647</v>
          </cell>
        </row>
        <row r="3700">
          <cell r="A3700" t="str">
            <v>550141305643</v>
          </cell>
        </row>
        <row r="3701">
          <cell r="A3701" t="str">
            <v>550142303000</v>
          </cell>
        </row>
        <row r="3702">
          <cell r="A3702" t="str">
            <v>550142325000</v>
          </cell>
        </row>
        <row r="3703">
          <cell r="A3703" t="str">
            <v>550141305642</v>
          </cell>
        </row>
        <row r="3704">
          <cell r="A3704" t="str">
            <v>550142302541</v>
          </cell>
        </row>
        <row r="3705">
          <cell r="A3705" t="str">
            <v>550141305643</v>
          </cell>
        </row>
        <row r="3706">
          <cell r="A3706" t="str">
            <v>550141305647</v>
          </cell>
        </row>
        <row r="3707">
          <cell r="A3707" t="str">
            <v>550142302541</v>
          </cell>
        </row>
        <row r="3708">
          <cell r="A3708" t="str">
            <v>550142302541</v>
          </cell>
        </row>
        <row r="3709">
          <cell r="A3709" t="str">
            <v>550142302541</v>
          </cell>
        </row>
        <row r="3710">
          <cell r="A3710" t="str">
            <v>550141305642</v>
          </cell>
        </row>
        <row r="3711">
          <cell r="A3711" t="str">
            <v>550238325000</v>
          </cell>
        </row>
        <row r="3712">
          <cell r="A3712" t="str">
            <v>550141101500</v>
          </cell>
        </row>
        <row r="3713">
          <cell r="A3713" t="str">
            <v>550142303000</v>
          </cell>
        </row>
        <row r="3714">
          <cell r="A3714" t="str">
            <v>550142302541</v>
          </cell>
        </row>
        <row r="3715">
          <cell r="A3715" t="str">
            <v>550141306649</v>
          </cell>
        </row>
        <row r="3716">
          <cell r="A3716" t="str">
            <v>550238325000</v>
          </cell>
        </row>
        <row r="3717">
          <cell r="A3717" t="str">
            <v>550141602000</v>
          </cell>
        </row>
        <row r="3718">
          <cell r="A3718" t="str">
            <v>550142302541</v>
          </cell>
        </row>
        <row r="3719">
          <cell r="A3719" t="str">
            <v>550141610000</v>
          </cell>
        </row>
        <row r="3720">
          <cell r="A3720" t="str">
            <v>550141224000</v>
          </cell>
        </row>
        <row r="3721">
          <cell r="A3721" t="str">
            <v>550141001501</v>
          </cell>
        </row>
        <row r="3722">
          <cell r="A3722" t="str">
            <v>550141001501</v>
          </cell>
        </row>
        <row r="3723">
          <cell r="A3723" t="str">
            <v>550141001501</v>
          </cell>
        </row>
        <row r="3724">
          <cell r="A3724" t="str">
            <v>550141001501</v>
          </cell>
        </row>
        <row r="3725">
          <cell r="A3725" t="str">
            <v>550141001501</v>
          </cell>
        </row>
        <row r="3726">
          <cell r="A3726" t="str">
            <v>550141001501</v>
          </cell>
        </row>
        <row r="3727">
          <cell r="A3727" t="str">
            <v>550141001501</v>
          </cell>
        </row>
        <row r="3728">
          <cell r="A3728" t="str">
            <v>550141001501</v>
          </cell>
        </row>
        <row r="3729">
          <cell r="A3729" t="str">
            <v>550141001505</v>
          </cell>
        </row>
        <row r="3730">
          <cell r="A3730" t="str">
            <v>550141001505</v>
          </cell>
        </row>
        <row r="3731">
          <cell r="A3731" t="str">
            <v>550141001505</v>
          </cell>
        </row>
        <row r="3732">
          <cell r="A3732" t="str">
            <v>550141001505</v>
          </cell>
        </row>
        <row r="3733">
          <cell r="A3733" t="str">
            <v>550141001505</v>
          </cell>
        </row>
        <row r="3734">
          <cell r="A3734" t="str">
            <v>550141201513</v>
          </cell>
        </row>
        <row r="3735">
          <cell r="A3735" t="str">
            <v>550141201513</v>
          </cell>
        </row>
        <row r="3736">
          <cell r="A3736" t="str">
            <v>550141201515</v>
          </cell>
        </row>
        <row r="3737">
          <cell r="A3737" t="str">
            <v>550141201516</v>
          </cell>
        </row>
        <row r="3738">
          <cell r="A3738" t="str">
            <v>550141201518</v>
          </cell>
        </row>
        <row r="3739">
          <cell r="A3739" t="str">
            <v>550141201518</v>
          </cell>
        </row>
        <row r="3740">
          <cell r="A3740" t="str">
            <v>550141201519</v>
          </cell>
        </row>
        <row r="3741">
          <cell r="A3741" t="str">
            <v>550141201519</v>
          </cell>
        </row>
        <row r="3742">
          <cell r="A3742" t="str">
            <v>550141201519</v>
          </cell>
        </row>
        <row r="3743">
          <cell r="A3743" t="str">
            <v>550141201519</v>
          </cell>
        </row>
        <row r="3744">
          <cell r="A3744" t="str">
            <v>550141224517</v>
          </cell>
        </row>
        <row r="3745">
          <cell r="A3745" t="str">
            <v>550141224517</v>
          </cell>
        </row>
        <row r="3746">
          <cell r="A3746" t="str">
            <v>550141224517</v>
          </cell>
        </row>
        <row r="3747">
          <cell r="A3747" t="str">
            <v>550141224517</v>
          </cell>
        </row>
        <row r="3748">
          <cell r="A3748" t="str">
            <v>550141224532</v>
          </cell>
        </row>
        <row r="3749">
          <cell r="A3749" t="str">
            <v>550141224532</v>
          </cell>
        </row>
        <row r="3750">
          <cell r="A3750" t="str">
            <v>550141224532</v>
          </cell>
        </row>
        <row r="3751">
          <cell r="A3751" t="str">
            <v>550141224532</v>
          </cell>
        </row>
        <row r="3752">
          <cell r="A3752" t="str">
            <v>550141224532</v>
          </cell>
        </row>
        <row r="3753">
          <cell r="A3753" t="str">
            <v>550141224532</v>
          </cell>
        </row>
        <row r="3754">
          <cell r="A3754" t="str">
            <v>550141224532</v>
          </cell>
        </row>
        <row r="3755">
          <cell r="A3755" t="str">
            <v>550141224532</v>
          </cell>
        </row>
        <row r="3756">
          <cell r="A3756" t="str">
            <v>550141305642</v>
          </cell>
        </row>
        <row r="3757">
          <cell r="A3757" t="str">
            <v>550141305642</v>
          </cell>
        </row>
        <row r="3758">
          <cell r="A3758" t="str">
            <v>550141305642</v>
          </cell>
        </row>
        <row r="3759">
          <cell r="A3759" t="str">
            <v>550141001501</v>
          </cell>
        </row>
        <row r="3760">
          <cell r="A3760" t="str">
            <v>550141001501</v>
          </cell>
        </row>
        <row r="3761">
          <cell r="A3761" t="str">
            <v>550141001501</v>
          </cell>
        </row>
        <row r="3762">
          <cell r="A3762" t="str">
            <v>550141001501</v>
          </cell>
        </row>
        <row r="3763">
          <cell r="A3763" t="str">
            <v>550141001501</v>
          </cell>
        </row>
        <row r="3764">
          <cell r="A3764" t="str">
            <v>550141201515</v>
          </cell>
        </row>
        <row r="3765">
          <cell r="A3765" t="str">
            <v>550141201515</v>
          </cell>
        </row>
        <row r="3766">
          <cell r="A3766" t="str">
            <v>550141201515</v>
          </cell>
        </row>
        <row r="3767">
          <cell r="A3767" t="str">
            <v>550141201515</v>
          </cell>
        </row>
        <row r="3768">
          <cell r="A3768" t="str">
            <v>550141201515</v>
          </cell>
        </row>
        <row r="3769">
          <cell r="A3769" t="str">
            <v>550141201516</v>
          </cell>
        </row>
        <row r="3770">
          <cell r="A3770" t="str">
            <v>550141201516</v>
          </cell>
        </row>
        <row r="3771">
          <cell r="A3771" t="str">
            <v>550141201516</v>
          </cell>
        </row>
        <row r="3772">
          <cell r="A3772" t="str">
            <v>550141201516</v>
          </cell>
        </row>
        <row r="3773">
          <cell r="A3773" t="str">
            <v>550141201516</v>
          </cell>
        </row>
        <row r="3774">
          <cell r="A3774" t="str">
            <v>550141201518</v>
          </cell>
        </row>
        <row r="3775">
          <cell r="A3775" t="str">
            <v>550141201518</v>
          </cell>
        </row>
        <row r="3776">
          <cell r="A3776" t="str">
            <v>550141201518</v>
          </cell>
        </row>
        <row r="3777">
          <cell r="A3777" t="str">
            <v>550141201518</v>
          </cell>
        </row>
        <row r="3778">
          <cell r="A3778" t="str">
            <v>550141201518</v>
          </cell>
        </row>
        <row r="3779">
          <cell r="A3779" t="str">
            <v>550141201519</v>
          </cell>
        </row>
        <row r="3780">
          <cell r="A3780" t="str">
            <v>550141201519</v>
          </cell>
        </row>
        <row r="3781">
          <cell r="A3781" t="str">
            <v>550141201519</v>
          </cell>
        </row>
        <row r="3782">
          <cell r="A3782" t="str">
            <v>550141201519</v>
          </cell>
        </row>
        <row r="3783">
          <cell r="A3783" t="str">
            <v>550141201519</v>
          </cell>
        </row>
        <row r="3784">
          <cell r="A3784" t="str">
            <v>550141224532</v>
          </cell>
        </row>
        <row r="3785">
          <cell r="A3785" t="str">
            <v>550141224532</v>
          </cell>
        </row>
        <row r="3786">
          <cell r="A3786" t="str">
            <v>550141224532</v>
          </cell>
        </row>
        <row r="3787">
          <cell r="A3787" t="str">
            <v>550141224532</v>
          </cell>
        </row>
        <row r="3788">
          <cell r="A3788" t="str">
            <v>550141224532</v>
          </cell>
        </row>
        <row r="3789">
          <cell r="A3789" t="str">
            <v>550141224505</v>
          </cell>
        </row>
        <row r="3790">
          <cell r="A3790" t="str">
            <v>550141305646</v>
          </cell>
        </row>
        <row r="3791">
          <cell r="A3791" t="str">
            <v>550141305644</v>
          </cell>
        </row>
        <row r="3792">
          <cell r="A3792" t="str">
            <v>550141001501</v>
          </cell>
        </row>
        <row r="3793">
          <cell r="A3793" t="str">
            <v>550141001501</v>
          </cell>
        </row>
        <row r="3794">
          <cell r="A3794" t="str">
            <v>550141001501</v>
          </cell>
        </row>
        <row r="3795">
          <cell r="A3795" t="str">
            <v>550141001501</v>
          </cell>
        </row>
        <row r="3796">
          <cell r="A3796" t="str">
            <v>550141001501</v>
          </cell>
        </row>
        <row r="3797">
          <cell r="A3797" t="str">
            <v>550141001501</v>
          </cell>
        </row>
        <row r="3798">
          <cell r="A3798" t="str">
            <v>550141001501</v>
          </cell>
        </row>
        <row r="3799">
          <cell r="A3799" t="str">
            <v>550141001501</v>
          </cell>
        </row>
        <row r="3800">
          <cell r="A3800" t="str">
            <v>550141001501</v>
          </cell>
        </row>
        <row r="3801">
          <cell r="A3801" t="str">
            <v>550142325000</v>
          </cell>
        </row>
        <row r="3802">
          <cell r="A3802" t="str">
            <v>550142325000</v>
          </cell>
        </row>
        <row r="3803">
          <cell r="A3803" t="str">
            <v>550141224406</v>
          </cell>
        </row>
        <row r="3804">
          <cell r="A3804" t="str">
            <v>550141306650</v>
          </cell>
        </row>
        <row r="3805">
          <cell r="A3805" t="str">
            <v>550141306650</v>
          </cell>
        </row>
        <row r="3806">
          <cell r="A3806" t="str">
            <v>550141401655</v>
          </cell>
        </row>
        <row r="3807">
          <cell r="A3807" t="str">
            <v>550141806000</v>
          </cell>
        </row>
        <row r="3808">
          <cell r="A3808" t="str">
            <v>550131807000</v>
          </cell>
        </row>
        <row r="3809">
          <cell r="A3809" t="str">
            <v>550141305642</v>
          </cell>
        </row>
        <row r="3810">
          <cell r="A3810" t="str">
            <v>550141224000</v>
          </cell>
        </row>
        <row r="3811">
          <cell r="A3811" t="str">
            <v>550242320000</v>
          </cell>
        </row>
        <row r="3812">
          <cell r="A3812" t="str">
            <v>550141801000</v>
          </cell>
        </row>
        <row r="3813">
          <cell r="A3813" t="str">
            <v>550141401665</v>
          </cell>
        </row>
        <row r="3814">
          <cell r="A3814" t="str">
            <v>550141306649</v>
          </cell>
        </row>
        <row r="3815">
          <cell r="A3815" t="str">
            <v>550238325000</v>
          </cell>
        </row>
        <row r="3816">
          <cell r="A3816" t="str">
            <v>550242325000</v>
          </cell>
        </row>
        <row r="3817">
          <cell r="A3817" t="str">
            <v>550141801000</v>
          </cell>
        </row>
        <row r="3818">
          <cell r="A3818" t="str">
            <v>550131807000</v>
          </cell>
        </row>
        <row r="3819">
          <cell r="A3819" t="str">
            <v>550141222645</v>
          </cell>
        </row>
        <row r="3820">
          <cell r="A3820" t="str">
            <v>550142303000</v>
          </cell>
        </row>
        <row r="3821">
          <cell r="A3821" t="str">
            <v>550141301000</v>
          </cell>
        </row>
        <row r="3822">
          <cell r="A3822" t="str">
            <v>550141201513</v>
          </cell>
        </row>
        <row r="3823">
          <cell r="A3823" t="str">
            <v>550238325000</v>
          </cell>
        </row>
        <row r="3824">
          <cell r="A3824" t="str">
            <v>550238325000</v>
          </cell>
        </row>
        <row r="3825">
          <cell r="A3825" t="str">
            <v>550238325000</v>
          </cell>
        </row>
        <row r="3826">
          <cell r="A3826" t="str">
            <v>550238325000</v>
          </cell>
        </row>
        <row r="3827">
          <cell r="A3827" t="str">
            <v>550238325000</v>
          </cell>
        </row>
        <row r="3828">
          <cell r="A3828" t="str">
            <v>550238325000</v>
          </cell>
        </row>
        <row r="3829">
          <cell r="A3829" t="str">
            <v>550141305264</v>
          </cell>
        </row>
        <row r="3830">
          <cell r="A3830" t="str">
            <v>550131807000</v>
          </cell>
        </row>
        <row r="3831">
          <cell r="A3831" t="str">
            <v>550141305643</v>
          </cell>
        </row>
        <row r="3832">
          <cell r="A3832" t="str">
            <v>550142302541</v>
          </cell>
        </row>
        <row r="3833">
          <cell r="A3833" t="str">
            <v>550141001505</v>
          </cell>
        </row>
        <row r="3834">
          <cell r="A3834" t="str">
            <v>550141205515</v>
          </cell>
        </row>
        <row r="3835">
          <cell r="A3835" t="str">
            <v>550142302000</v>
          </cell>
        </row>
        <row r="3836">
          <cell r="A3836" t="str">
            <v>550142302000</v>
          </cell>
        </row>
        <row r="3837">
          <cell r="A3837" t="str">
            <v>550141301000</v>
          </cell>
        </row>
        <row r="3838">
          <cell r="A3838" t="str">
            <v>550141301000</v>
          </cell>
        </row>
        <row r="3839">
          <cell r="A3839" t="str">
            <v>550141301000</v>
          </cell>
        </row>
        <row r="3840">
          <cell r="A3840" t="str">
            <v>550141301000</v>
          </cell>
        </row>
        <row r="3841">
          <cell r="A3841" t="str">
            <v>550141221504</v>
          </cell>
        </row>
        <row r="3842">
          <cell r="A3842" t="str">
            <v>550141221504</v>
          </cell>
        </row>
        <row r="3843">
          <cell r="A3843" t="str">
            <v>550141221504</v>
          </cell>
        </row>
        <row r="3844">
          <cell r="A3844" t="str">
            <v>550141221504</v>
          </cell>
        </row>
        <row r="3845">
          <cell r="A3845" t="str">
            <v>550141221504</v>
          </cell>
        </row>
        <row r="3846">
          <cell r="A3846" t="str">
            <v>550141221504</v>
          </cell>
        </row>
        <row r="3847">
          <cell r="A3847" t="str">
            <v>550141221504</v>
          </cell>
        </row>
        <row r="3848">
          <cell r="A3848" t="str">
            <v>550141221504</v>
          </cell>
        </row>
        <row r="3849">
          <cell r="A3849" t="str">
            <v>550141602660</v>
          </cell>
        </row>
        <row r="3850">
          <cell r="A3850" t="str">
            <v>550142302541</v>
          </cell>
        </row>
        <row r="3851">
          <cell r="A3851" t="str">
            <v>550141301000</v>
          </cell>
        </row>
        <row r="3852">
          <cell r="A3852" t="str">
            <v>550141205515</v>
          </cell>
        </row>
        <row r="3853">
          <cell r="A3853" t="str">
            <v>550142325000</v>
          </cell>
        </row>
        <row r="3854">
          <cell r="A3854" t="str">
            <v>550141101505</v>
          </cell>
        </row>
        <row r="3855">
          <cell r="A3855" t="str">
            <v>550141306649</v>
          </cell>
        </row>
        <row r="3856">
          <cell r="A3856" t="str">
            <v>550141305642</v>
          </cell>
        </row>
        <row r="3857">
          <cell r="A3857" t="str">
            <v>550141201515</v>
          </cell>
        </row>
        <row r="3858">
          <cell r="A3858" t="str">
            <v>550141201516</v>
          </cell>
        </row>
        <row r="3859">
          <cell r="A3859" t="str">
            <v>550141801000</v>
          </cell>
        </row>
        <row r="3860">
          <cell r="A3860" t="str">
            <v>550141222544</v>
          </cell>
        </row>
        <row r="3861">
          <cell r="A3861" t="str">
            <v>550141301000</v>
          </cell>
        </row>
        <row r="3862">
          <cell r="A3862" t="str">
            <v>550141301000</v>
          </cell>
        </row>
        <row r="3863">
          <cell r="A3863" t="str">
            <v>550141224505</v>
          </cell>
        </row>
        <row r="3864">
          <cell r="A3864" t="str">
            <v>550141224505</v>
          </cell>
        </row>
        <row r="3865">
          <cell r="A3865" t="str">
            <v>550141224000</v>
          </cell>
        </row>
        <row r="3866">
          <cell r="A3866" t="str">
            <v>550141224000</v>
          </cell>
        </row>
        <row r="3867">
          <cell r="A3867" t="str">
            <v>550141224000</v>
          </cell>
        </row>
        <row r="3868">
          <cell r="A3868" t="str">
            <v>550141224000</v>
          </cell>
        </row>
        <row r="3869">
          <cell r="A3869" t="str">
            <v>550141224000</v>
          </cell>
        </row>
        <row r="3870">
          <cell r="A3870" t="str">
            <v>550141224000</v>
          </cell>
        </row>
        <row r="3871">
          <cell r="A3871" t="str">
            <v>550151101009</v>
          </cell>
        </row>
        <row r="3872">
          <cell r="A3872" t="str">
            <v>550151101006</v>
          </cell>
        </row>
        <row r="3873">
          <cell r="A3873" t="str">
            <v>550141001501</v>
          </cell>
        </row>
        <row r="3874">
          <cell r="A3874" t="str">
            <v>550141001501</v>
          </cell>
        </row>
        <row r="3875">
          <cell r="A3875" t="str">
            <v>550141001501</v>
          </cell>
        </row>
        <row r="3876">
          <cell r="A3876" t="str">
            <v>550141001501</v>
          </cell>
        </row>
        <row r="3877">
          <cell r="A3877" t="str">
            <v>550141001501</v>
          </cell>
        </row>
        <row r="3878">
          <cell r="A3878" t="str">
            <v>550141001501</v>
          </cell>
        </row>
        <row r="3879">
          <cell r="A3879" t="str">
            <v>550141001505</v>
          </cell>
        </row>
        <row r="3880">
          <cell r="A3880" t="str">
            <v>550141001505</v>
          </cell>
        </row>
        <row r="3881">
          <cell r="A3881" t="str">
            <v>550141001505</v>
          </cell>
        </row>
        <row r="3882">
          <cell r="A3882" t="str">
            <v>550141001505</v>
          </cell>
        </row>
        <row r="3883">
          <cell r="A3883" t="str">
            <v>550141001505</v>
          </cell>
        </row>
        <row r="3884">
          <cell r="A3884" t="str">
            <v>550141001505</v>
          </cell>
        </row>
        <row r="3885">
          <cell r="A3885" t="str">
            <v>550141201513</v>
          </cell>
        </row>
        <row r="3886">
          <cell r="A3886" t="str">
            <v>550141201513</v>
          </cell>
        </row>
        <row r="3887">
          <cell r="A3887" t="str">
            <v>550141201513</v>
          </cell>
        </row>
        <row r="3888">
          <cell r="A3888" t="str">
            <v>550141201513</v>
          </cell>
        </row>
        <row r="3889">
          <cell r="A3889" t="str">
            <v>550141201513</v>
          </cell>
        </row>
        <row r="3890">
          <cell r="A3890" t="str">
            <v>550141201513</v>
          </cell>
        </row>
        <row r="3891">
          <cell r="A3891" t="str">
            <v>550141201514</v>
          </cell>
        </row>
        <row r="3892">
          <cell r="A3892" t="str">
            <v>550141201514</v>
          </cell>
        </row>
        <row r="3893">
          <cell r="A3893" t="str">
            <v>550141201514</v>
          </cell>
        </row>
        <row r="3894">
          <cell r="A3894" t="str">
            <v>550141201514</v>
          </cell>
        </row>
        <row r="3895">
          <cell r="A3895" t="str">
            <v>550141201514</v>
          </cell>
        </row>
        <row r="3896">
          <cell r="A3896" t="str">
            <v>550141201515</v>
          </cell>
        </row>
        <row r="3897">
          <cell r="A3897" t="str">
            <v>550141201515</v>
          </cell>
        </row>
        <row r="3898">
          <cell r="A3898" t="str">
            <v>550141201515</v>
          </cell>
        </row>
        <row r="3899">
          <cell r="A3899" t="str">
            <v>550141201515</v>
          </cell>
        </row>
        <row r="3900">
          <cell r="A3900" t="str">
            <v>550141201516</v>
          </cell>
        </row>
        <row r="3901">
          <cell r="A3901" t="str">
            <v>550141201516</v>
          </cell>
        </row>
        <row r="3902">
          <cell r="A3902" t="str">
            <v>550141201516</v>
          </cell>
        </row>
        <row r="3903">
          <cell r="A3903" t="str">
            <v>550141201516</v>
          </cell>
        </row>
        <row r="3904">
          <cell r="A3904" t="str">
            <v>550141201516</v>
          </cell>
        </row>
        <row r="3905">
          <cell r="A3905" t="str">
            <v>550141201518</v>
          </cell>
        </row>
        <row r="3906">
          <cell r="A3906" t="str">
            <v>550141201518</v>
          </cell>
        </row>
        <row r="3907">
          <cell r="A3907" t="str">
            <v>550141201519</v>
          </cell>
        </row>
        <row r="3908">
          <cell r="A3908" t="str">
            <v>550141201519</v>
          </cell>
        </row>
        <row r="3909">
          <cell r="A3909" t="str">
            <v>550141221504</v>
          </cell>
        </row>
        <row r="3910">
          <cell r="A3910" t="str">
            <v>550141221504</v>
          </cell>
        </row>
        <row r="3911">
          <cell r="A3911" t="str">
            <v>550141221504</v>
          </cell>
        </row>
        <row r="3912">
          <cell r="A3912" t="str">
            <v>550141221504</v>
          </cell>
        </row>
        <row r="3913">
          <cell r="A3913" t="str">
            <v>550141221504</v>
          </cell>
        </row>
        <row r="3914">
          <cell r="A3914" t="str">
            <v>550141221504</v>
          </cell>
        </row>
        <row r="3915">
          <cell r="A3915" t="str">
            <v>550141221504</v>
          </cell>
        </row>
        <row r="3916">
          <cell r="A3916" t="str">
            <v>550141221504</v>
          </cell>
        </row>
        <row r="3917">
          <cell r="A3917" t="str">
            <v>550141221504</v>
          </cell>
        </row>
        <row r="3918">
          <cell r="A3918" t="str">
            <v>550141221504</v>
          </cell>
        </row>
        <row r="3919">
          <cell r="A3919" t="str">
            <v>550141221504</v>
          </cell>
        </row>
        <row r="3920">
          <cell r="A3920" t="str">
            <v>550141224532</v>
          </cell>
        </row>
        <row r="3921">
          <cell r="A3921" t="str">
            <v>550141224532</v>
          </cell>
        </row>
        <row r="3922">
          <cell r="A3922" t="str">
            <v>550141224532</v>
          </cell>
        </row>
        <row r="3923">
          <cell r="A3923" t="str">
            <v>550141224532</v>
          </cell>
        </row>
        <row r="3924">
          <cell r="A3924" t="str">
            <v>550141224532</v>
          </cell>
        </row>
        <row r="3925">
          <cell r="A3925" t="str">
            <v>550141224532</v>
          </cell>
        </row>
        <row r="3926">
          <cell r="A3926" t="str">
            <v>550142312000</v>
          </cell>
        </row>
        <row r="3927">
          <cell r="A3927" t="str">
            <v>550141001501</v>
          </cell>
        </row>
        <row r="3928">
          <cell r="A3928" t="str">
            <v>550141001505</v>
          </cell>
        </row>
        <row r="3929">
          <cell r="A3929" t="str">
            <v>550141201514</v>
          </cell>
        </row>
        <row r="3930">
          <cell r="A3930" t="str">
            <v>550141201515</v>
          </cell>
        </row>
        <row r="3931">
          <cell r="A3931" t="str">
            <v>550141201516</v>
          </cell>
        </row>
        <row r="3932">
          <cell r="A3932" t="str">
            <v>550141221504</v>
          </cell>
        </row>
        <row r="3933">
          <cell r="A3933" t="str">
            <v>550141224532</v>
          </cell>
        </row>
        <row r="3934">
          <cell r="A3934" t="str">
            <v>550141201518</v>
          </cell>
        </row>
        <row r="3935">
          <cell r="A3935" t="str">
            <v>550141201518</v>
          </cell>
        </row>
        <row r="3936">
          <cell r="A3936" t="str">
            <v>550141201518</v>
          </cell>
        </row>
        <row r="3937">
          <cell r="A3937" t="str">
            <v>550141224517</v>
          </cell>
        </row>
        <row r="3938">
          <cell r="A3938" t="str">
            <v>550141224517</v>
          </cell>
        </row>
        <row r="3939">
          <cell r="A3939" t="str">
            <v>550141224517</v>
          </cell>
        </row>
        <row r="3940">
          <cell r="A3940" t="str">
            <v>550141224517</v>
          </cell>
        </row>
        <row r="3941">
          <cell r="A3941" t="str">
            <v>550141224517</v>
          </cell>
        </row>
        <row r="3942">
          <cell r="A3942" t="str">
            <v>550141224517</v>
          </cell>
        </row>
        <row r="3943">
          <cell r="A3943" t="str">
            <v>550141224517</v>
          </cell>
        </row>
        <row r="3944">
          <cell r="A3944" t="str">
            <v>550141305642</v>
          </cell>
        </row>
        <row r="3945">
          <cell r="A3945" t="str">
            <v>550141302000</v>
          </cell>
        </row>
        <row r="3946">
          <cell r="A3946" t="str">
            <v>550142303000</v>
          </cell>
        </row>
        <row r="3947">
          <cell r="A3947" t="str">
            <v>550141305642</v>
          </cell>
        </row>
        <row r="3948">
          <cell r="A3948" t="str">
            <v>550141305645</v>
          </cell>
        </row>
        <row r="3949">
          <cell r="A3949" t="str">
            <v>550141516000</v>
          </cell>
        </row>
        <row r="3950">
          <cell r="A3950" t="str">
            <v>550142302541</v>
          </cell>
        </row>
        <row r="3951">
          <cell r="A3951" t="str">
            <v>550142325000</v>
          </cell>
        </row>
        <row r="3952">
          <cell r="A3952" t="str">
            <v>550141306650</v>
          </cell>
        </row>
        <row r="3953">
          <cell r="A3953" t="str">
            <v>550142303000</v>
          </cell>
        </row>
        <row r="3954">
          <cell r="A3954" t="str">
            <v>550141306649</v>
          </cell>
        </row>
        <row r="3955">
          <cell r="A3955" t="str">
            <v>550141224505</v>
          </cell>
        </row>
        <row r="3956">
          <cell r="A3956" t="str">
            <v>550142320000</v>
          </cell>
        </row>
        <row r="3957">
          <cell r="A3957" t="str">
            <v>550141201518</v>
          </cell>
        </row>
        <row r="3958">
          <cell r="A3958" t="str">
            <v>550141201518</v>
          </cell>
        </row>
        <row r="3959">
          <cell r="A3959" t="str">
            <v>550141224515</v>
          </cell>
        </row>
        <row r="3960">
          <cell r="A3960" t="str">
            <v>550141224515</v>
          </cell>
        </row>
        <row r="3961">
          <cell r="A3961" t="str">
            <v>550141224515</v>
          </cell>
        </row>
        <row r="3962">
          <cell r="A3962" t="str">
            <v>550141224515</v>
          </cell>
        </row>
        <row r="3963">
          <cell r="A3963" t="str">
            <v>550141224515</v>
          </cell>
        </row>
        <row r="3964">
          <cell r="A3964" t="str">
            <v>550141224515</v>
          </cell>
        </row>
        <row r="3965">
          <cell r="A3965" t="str">
            <v>550141224515</v>
          </cell>
        </row>
        <row r="3966">
          <cell r="A3966" t="str">
            <v>550141224515</v>
          </cell>
        </row>
        <row r="3967">
          <cell r="A3967" t="str">
            <v>550141224515</v>
          </cell>
        </row>
        <row r="3968">
          <cell r="A3968" t="str">
            <v>550141224515</v>
          </cell>
        </row>
        <row r="3969">
          <cell r="A3969" t="str">
            <v>550141224515</v>
          </cell>
        </row>
        <row r="3970">
          <cell r="A3970" t="str">
            <v>550142325000</v>
          </cell>
        </row>
        <row r="3971">
          <cell r="A3971" t="str">
            <v>550141224515</v>
          </cell>
        </row>
        <row r="3972">
          <cell r="A3972" t="str">
            <v>550141224515</v>
          </cell>
        </row>
        <row r="3973">
          <cell r="A3973" t="str">
            <v>550141224515</v>
          </cell>
        </row>
        <row r="3974">
          <cell r="A3974" t="str">
            <v>550141224515</v>
          </cell>
        </row>
        <row r="3975">
          <cell r="A3975" t="str">
            <v>550141224515</v>
          </cell>
        </row>
        <row r="3976">
          <cell r="A3976" t="str">
            <v>550141224406</v>
          </cell>
        </row>
        <row r="3977">
          <cell r="A3977" t="str">
            <v>550141222645</v>
          </cell>
        </row>
        <row r="3978">
          <cell r="A3978" t="str">
            <v>550141310000</v>
          </cell>
        </row>
        <row r="3979">
          <cell r="A3979" t="str">
            <v>550141610000</v>
          </cell>
        </row>
        <row r="3980">
          <cell r="A3980" t="str">
            <v>550142311100</v>
          </cell>
        </row>
        <row r="3981">
          <cell r="A3981" t="str">
            <v>550141001560</v>
          </cell>
        </row>
        <row r="3982">
          <cell r="A3982" t="str">
            <v>550141806644</v>
          </cell>
        </row>
        <row r="3983">
          <cell r="A3983" t="str">
            <v>550141301000</v>
          </cell>
        </row>
        <row r="3984">
          <cell r="A3984" t="str">
            <v>550141301000</v>
          </cell>
        </row>
        <row r="3985">
          <cell r="A3985" t="str">
            <v>550141301000</v>
          </cell>
        </row>
        <row r="3986">
          <cell r="A3986" t="str">
            <v>550141301000</v>
          </cell>
        </row>
        <row r="3987">
          <cell r="A3987" t="str">
            <v>550142302541</v>
          </cell>
        </row>
        <row r="3988">
          <cell r="A3988" t="str">
            <v>550142302541</v>
          </cell>
        </row>
        <row r="3989">
          <cell r="A3989" t="str">
            <v>550142302541</v>
          </cell>
        </row>
        <row r="3990">
          <cell r="A3990" t="str">
            <v>550141224000</v>
          </cell>
        </row>
        <row r="3991">
          <cell r="A3991" t="str">
            <v>550141101504</v>
          </cell>
        </row>
        <row r="3992">
          <cell r="A3992" t="str">
            <v>550141224505</v>
          </cell>
        </row>
        <row r="3993">
          <cell r="A3993" t="str">
            <v>550141512547</v>
          </cell>
        </row>
        <row r="3994">
          <cell r="A3994" t="str">
            <v>550141306652</v>
          </cell>
        </row>
        <row r="3995">
          <cell r="A3995" t="str">
            <v>550141224520</v>
          </cell>
        </row>
        <row r="3996">
          <cell r="A3996" t="str">
            <v>550141305645</v>
          </cell>
        </row>
        <row r="3997">
          <cell r="A3997" t="str">
            <v>550142303000</v>
          </cell>
        </row>
        <row r="3998">
          <cell r="A3998" t="str">
            <v>550141516547</v>
          </cell>
        </row>
        <row r="3999">
          <cell r="A3999" t="str">
            <v>550142311000</v>
          </cell>
        </row>
        <row r="4000">
          <cell r="A4000" t="str">
            <v>550142302541</v>
          </cell>
        </row>
        <row r="4001">
          <cell r="A4001" t="str">
            <v>550141516547</v>
          </cell>
        </row>
        <row r="4002">
          <cell r="A4002" t="str">
            <v>550141205000</v>
          </cell>
        </row>
        <row r="4003">
          <cell r="A4003" t="str">
            <v>550141205000</v>
          </cell>
        </row>
        <row r="4004">
          <cell r="A4004" t="str">
            <v>550141205000</v>
          </cell>
        </row>
        <row r="4005">
          <cell r="A4005" t="str">
            <v>550141205000</v>
          </cell>
        </row>
        <row r="4006">
          <cell r="A4006" t="str">
            <v>550141101501</v>
          </cell>
        </row>
        <row r="4007">
          <cell r="A4007" t="str">
            <v>550141305649</v>
          </cell>
        </row>
        <row r="4008">
          <cell r="A4008" t="str">
            <v>550342309000</v>
          </cell>
        </row>
        <row r="4009">
          <cell r="A4009" t="str">
            <v>550142325000</v>
          </cell>
        </row>
        <row r="4010">
          <cell r="A4010" t="str">
            <v>550141224505</v>
          </cell>
        </row>
        <row r="4011">
          <cell r="A4011" t="str">
            <v>550141516547</v>
          </cell>
        </row>
        <row r="4012">
          <cell r="A4012" t="str">
            <v>550142303000</v>
          </cell>
        </row>
        <row r="4013">
          <cell r="A4013" t="str">
            <v>550141201515</v>
          </cell>
        </row>
        <row r="4014">
          <cell r="A4014" t="str">
            <v>550141001506</v>
          </cell>
        </row>
        <row r="4015">
          <cell r="A4015" t="str">
            <v>550241224698</v>
          </cell>
        </row>
        <row r="4016">
          <cell r="A4016" t="str">
            <v>550141305645</v>
          </cell>
        </row>
        <row r="4017">
          <cell r="A4017" t="str">
            <v>550141516000</v>
          </cell>
        </row>
        <row r="4018">
          <cell r="A4018" t="str">
            <v>550141306649</v>
          </cell>
        </row>
        <row r="4019">
          <cell r="A4019" t="str">
            <v>550142302541</v>
          </cell>
        </row>
        <row r="4020">
          <cell r="A4020" t="str">
            <v>550141305645</v>
          </cell>
        </row>
        <row r="4021">
          <cell r="A4021" t="str">
            <v>550141516000</v>
          </cell>
        </row>
        <row r="4022">
          <cell r="A4022" t="str">
            <v>550141305645</v>
          </cell>
        </row>
        <row r="4023">
          <cell r="A4023" t="str">
            <v>550141516000</v>
          </cell>
        </row>
        <row r="4024">
          <cell r="A4024" t="str">
            <v>550141302000</v>
          </cell>
        </row>
        <row r="4025">
          <cell r="A4025" t="str">
            <v>550141306649</v>
          </cell>
        </row>
        <row r="4026">
          <cell r="A4026" t="str">
            <v>550141305642</v>
          </cell>
        </row>
        <row r="4027">
          <cell r="A4027" t="str">
            <v>550141305645</v>
          </cell>
        </row>
        <row r="4028">
          <cell r="A4028" t="str">
            <v>550141516000</v>
          </cell>
        </row>
        <row r="4029">
          <cell r="A4029" t="str">
            <v>550142302541</v>
          </cell>
        </row>
        <row r="4030">
          <cell r="A4030" t="str">
            <v>550141001505</v>
          </cell>
        </row>
        <row r="4031">
          <cell r="A4031" t="str">
            <v>550142302541</v>
          </cell>
        </row>
        <row r="4032">
          <cell r="A4032" t="str">
            <v>550342309000</v>
          </cell>
        </row>
        <row r="4033">
          <cell r="A4033" t="str">
            <v>550141306650</v>
          </cell>
        </row>
        <row r="4034">
          <cell r="A4034" t="str">
            <v>550141224505</v>
          </cell>
        </row>
        <row r="4035">
          <cell r="A4035" t="str">
            <v>550141305645</v>
          </cell>
        </row>
        <row r="4036">
          <cell r="A4036" t="str">
            <v>550141516000</v>
          </cell>
        </row>
        <row r="4037">
          <cell r="A4037" t="str">
            <v>550142302541</v>
          </cell>
        </row>
        <row r="4038">
          <cell r="A4038" t="str">
            <v>550142303000</v>
          </cell>
        </row>
        <row r="4039">
          <cell r="A4039" t="str">
            <v>550342309000</v>
          </cell>
        </row>
        <row r="4040">
          <cell r="A4040" t="str">
            <v>550141305642</v>
          </cell>
        </row>
        <row r="4041">
          <cell r="A4041" t="str">
            <v>550141201513</v>
          </cell>
        </row>
        <row r="4042">
          <cell r="A4042" t="str">
            <v>550141201514</v>
          </cell>
        </row>
        <row r="4043">
          <cell r="A4043" t="str">
            <v>550141602000</v>
          </cell>
        </row>
        <row r="4044">
          <cell r="A4044" t="str">
            <v>550141304636</v>
          </cell>
        </row>
        <row r="4045">
          <cell r="A4045" t="str">
            <v>550141224000</v>
          </cell>
        </row>
        <row r="4046">
          <cell r="A4046" t="str">
            <v>550131807000</v>
          </cell>
        </row>
        <row r="4047">
          <cell r="A4047" t="str">
            <v>550141516544</v>
          </cell>
        </row>
        <row r="4048">
          <cell r="A4048" t="str">
            <v>550141001504</v>
          </cell>
        </row>
        <row r="4049">
          <cell r="A4049" t="str">
            <v>550142312000</v>
          </cell>
        </row>
        <row r="4050">
          <cell r="A4050" t="str">
            <v>550238325000</v>
          </cell>
        </row>
        <row r="4051">
          <cell r="A4051" t="str">
            <v>550238325000</v>
          </cell>
        </row>
        <row r="4052">
          <cell r="A4052" t="str">
            <v>550238325000</v>
          </cell>
        </row>
        <row r="4053">
          <cell r="A4053" t="str">
            <v>550238325000</v>
          </cell>
        </row>
        <row r="4054">
          <cell r="A4054" t="str">
            <v>550238325000</v>
          </cell>
        </row>
        <row r="4055">
          <cell r="A4055" t="str">
            <v>550238325000</v>
          </cell>
        </row>
        <row r="4056">
          <cell r="A4056" t="str">
            <v>550238325000</v>
          </cell>
        </row>
        <row r="4057">
          <cell r="A4057" t="str">
            <v>550238325000</v>
          </cell>
        </row>
        <row r="4058">
          <cell r="A4058" t="str">
            <v>550238325000</v>
          </cell>
        </row>
        <row r="4059">
          <cell r="A4059" t="str">
            <v>550238325000</v>
          </cell>
        </row>
        <row r="4060">
          <cell r="A4060" t="str">
            <v>550141224000</v>
          </cell>
        </row>
        <row r="4061">
          <cell r="A4061" t="str">
            <v>550141224000</v>
          </cell>
        </row>
        <row r="4062">
          <cell r="A4062" t="str">
            <v>550141305647</v>
          </cell>
        </row>
        <row r="4063">
          <cell r="A4063" t="str">
            <v>550141305642</v>
          </cell>
        </row>
        <row r="4064">
          <cell r="A4064" t="str">
            <v>550238325000</v>
          </cell>
        </row>
        <row r="4065">
          <cell r="A4065" t="str">
            <v>550141512547</v>
          </cell>
        </row>
        <row r="4066">
          <cell r="A4066" t="str">
            <v>550141304636</v>
          </cell>
        </row>
        <row r="4067">
          <cell r="A4067" t="str">
            <v>550141304636</v>
          </cell>
        </row>
        <row r="4068">
          <cell r="A4068" t="str">
            <v>550142303537</v>
          </cell>
        </row>
        <row r="4069">
          <cell r="A4069" t="str">
            <v>550142303537</v>
          </cell>
        </row>
        <row r="4070">
          <cell r="A4070" t="str">
            <v>550242302000</v>
          </cell>
        </row>
        <row r="4071">
          <cell r="A4071" t="str">
            <v>550141610000</v>
          </cell>
        </row>
        <row r="4072">
          <cell r="A4072" t="str">
            <v>550141602000</v>
          </cell>
        </row>
        <row r="4073">
          <cell r="A4073" t="str">
            <v>550141512547</v>
          </cell>
        </row>
        <row r="4074">
          <cell r="A4074" t="str">
            <v>550131811445</v>
          </cell>
        </row>
        <row r="4075">
          <cell r="A4075" t="str">
            <v>550141306649</v>
          </cell>
        </row>
        <row r="4076">
          <cell r="A4076" t="str">
            <v>550141516547</v>
          </cell>
        </row>
        <row r="4077">
          <cell r="A4077" t="str">
            <v>550141516547</v>
          </cell>
        </row>
        <row r="4078">
          <cell r="A4078" t="str">
            <v>550141516547</v>
          </cell>
        </row>
        <row r="4079">
          <cell r="A4079" t="str">
            <v>550141516547</v>
          </cell>
        </row>
        <row r="4080">
          <cell r="A4080" t="str">
            <v>550141516547</v>
          </cell>
        </row>
        <row r="4081">
          <cell r="A4081" t="str">
            <v>550141512547</v>
          </cell>
        </row>
        <row r="4082">
          <cell r="A4082" t="str">
            <v>550141001504</v>
          </cell>
        </row>
        <row r="4083">
          <cell r="A4083" t="str">
            <v>550141516547</v>
          </cell>
        </row>
        <row r="4084">
          <cell r="A4084" t="str">
            <v>550141306650</v>
          </cell>
        </row>
        <row r="4085">
          <cell r="A4085" t="str">
            <v>550141703007</v>
          </cell>
        </row>
        <row r="4086">
          <cell r="A4086" t="str">
            <v>550141001506</v>
          </cell>
        </row>
        <row r="4087">
          <cell r="A4087" t="str">
            <v>550141001505</v>
          </cell>
        </row>
        <row r="4088">
          <cell r="A4088" t="str">
            <v>550141305645</v>
          </cell>
        </row>
        <row r="4089">
          <cell r="A4089" t="str">
            <v>550141301000</v>
          </cell>
        </row>
        <row r="4090">
          <cell r="A4090" t="str">
            <v>550141305642</v>
          </cell>
        </row>
        <row r="4091">
          <cell r="A4091" t="str">
            <v>550141516645</v>
          </cell>
        </row>
        <row r="4092">
          <cell r="A4092" t="str">
            <v>550141305000</v>
          </cell>
        </row>
        <row r="4093">
          <cell r="A4093" t="str">
            <v>550238325000</v>
          </cell>
        </row>
        <row r="4094">
          <cell r="A4094" t="str">
            <v>550141306650</v>
          </cell>
        </row>
        <row r="4095">
          <cell r="A4095" t="str">
            <v>550142303000</v>
          </cell>
        </row>
        <row r="4096">
          <cell r="A4096" t="str">
            <v>550141516000</v>
          </cell>
        </row>
        <row r="4097">
          <cell r="A4097" t="str">
            <v>550141306650</v>
          </cell>
        </row>
        <row r="4098">
          <cell r="A4098" t="str">
            <v>550341305642</v>
          </cell>
        </row>
        <row r="4099">
          <cell r="A4099" t="str">
            <v>550131807000</v>
          </cell>
        </row>
        <row r="4100">
          <cell r="A4100" t="str">
            <v>550141201584</v>
          </cell>
        </row>
        <row r="4101">
          <cell r="A4101" t="str">
            <v>550141806000</v>
          </cell>
        </row>
        <row r="4102">
          <cell r="A4102" t="str">
            <v>550141205000</v>
          </cell>
        </row>
        <row r="4103">
          <cell r="A4103" t="str">
            <v>550242303000</v>
          </cell>
        </row>
        <row r="4104">
          <cell r="A4104" t="str">
            <v>550141224406</v>
          </cell>
        </row>
        <row r="4105">
          <cell r="A4105" t="str">
            <v>550142303000</v>
          </cell>
        </row>
        <row r="4106">
          <cell r="A4106" t="str">
            <v>550142303000</v>
          </cell>
        </row>
        <row r="4107">
          <cell r="A4107" t="str">
            <v>550142303000</v>
          </cell>
        </row>
        <row r="4108">
          <cell r="A4108" t="str">
            <v>550141305645</v>
          </cell>
        </row>
        <row r="4109">
          <cell r="A4109" t="str">
            <v>550142325000</v>
          </cell>
        </row>
        <row r="4110">
          <cell r="A4110" t="str">
            <v>550238325000</v>
          </cell>
        </row>
        <row r="4111">
          <cell r="A4111" t="str">
            <v>550141224000</v>
          </cell>
        </row>
        <row r="4112">
          <cell r="A4112" t="str">
            <v>550141222644</v>
          </cell>
        </row>
        <row r="4113">
          <cell r="A4113" t="str">
            <v>550141602000</v>
          </cell>
        </row>
        <row r="4114">
          <cell r="A4114" t="str">
            <v>550141201513</v>
          </cell>
        </row>
        <row r="4115">
          <cell r="A4115" t="str">
            <v>550141201515</v>
          </cell>
        </row>
        <row r="4116">
          <cell r="A4116" t="str">
            <v>550141201514</v>
          </cell>
        </row>
        <row r="4117">
          <cell r="A4117" t="str">
            <v>550141305645</v>
          </cell>
        </row>
        <row r="4118">
          <cell r="A4118" t="str">
            <v>550142302541</v>
          </cell>
        </row>
        <row r="4119">
          <cell r="A4119" t="str">
            <v>550238325000</v>
          </cell>
        </row>
        <row r="4120">
          <cell r="A4120" t="str">
            <v>550141305464</v>
          </cell>
        </row>
        <row r="4121">
          <cell r="A4121" t="str">
            <v>550142312000</v>
          </cell>
        </row>
        <row r="4122">
          <cell r="A4122" t="str">
            <v>550141201577</v>
          </cell>
        </row>
        <row r="4123">
          <cell r="A4123" t="str">
            <v>550141305645</v>
          </cell>
        </row>
        <row r="4124">
          <cell r="A4124" t="str">
            <v>550141305645</v>
          </cell>
        </row>
        <row r="4125">
          <cell r="A4125" t="str">
            <v>550131807000</v>
          </cell>
        </row>
        <row r="4126">
          <cell r="A4126" t="str">
            <v>550141224698</v>
          </cell>
        </row>
        <row r="4127">
          <cell r="A4127" t="str">
            <v>550141305645</v>
          </cell>
        </row>
        <row r="4128">
          <cell r="A4128" t="str">
            <v>550141205000</v>
          </cell>
        </row>
        <row r="4129">
          <cell r="A4129" t="str">
            <v>550142303000</v>
          </cell>
        </row>
        <row r="4130">
          <cell r="A4130" t="str">
            <v>550131811445</v>
          </cell>
        </row>
        <row r="4131">
          <cell r="A4131" t="str">
            <v>550141201518</v>
          </cell>
        </row>
        <row r="4132">
          <cell r="A4132" t="str">
            <v>550141201519</v>
          </cell>
        </row>
        <row r="4133">
          <cell r="A4133" t="str">
            <v>550142303000</v>
          </cell>
        </row>
        <row r="4134">
          <cell r="A4134" t="str">
            <v>550141306650</v>
          </cell>
        </row>
        <row r="4135">
          <cell r="A4135" t="str">
            <v>550142303000</v>
          </cell>
        </row>
        <row r="4136">
          <cell r="A4136" t="str">
            <v>550141516000</v>
          </cell>
        </row>
        <row r="4137">
          <cell r="A4137" t="str">
            <v>550141305642</v>
          </cell>
        </row>
        <row r="4138">
          <cell r="A4138" t="str">
            <v>550141602000</v>
          </cell>
        </row>
        <row r="4139">
          <cell r="A4139" t="str">
            <v>550141201515</v>
          </cell>
        </row>
        <row r="4140">
          <cell r="A4140" t="str">
            <v>550142302000</v>
          </cell>
        </row>
        <row r="4141">
          <cell r="A4141" t="str">
            <v>550342309000</v>
          </cell>
        </row>
        <row r="4142">
          <cell r="A4142" t="str">
            <v>550342303000</v>
          </cell>
        </row>
        <row r="4143">
          <cell r="A4143" t="str">
            <v>550141305645</v>
          </cell>
        </row>
        <row r="4144">
          <cell r="A4144" t="str">
            <v>550141516000</v>
          </cell>
        </row>
        <row r="4145">
          <cell r="A4145" t="str">
            <v>550142302541</v>
          </cell>
        </row>
        <row r="4146">
          <cell r="A4146" t="str">
            <v>550142325000</v>
          </cell>
        </row>
        <row r="4147">
          <cell r="A4147" t="str">
            <v>550142309000</v>
          </cell>
        </row>
        <row r="4148">
          <cell r="A4148" t="str">
            <v>550141305642</v>
          </cell>
        </row>
        <row r="4149">
          <cell r="A4149" t="str">
            <v>550142325000</v>
          </cell>
        </row>
        <row r="4150">
          <cell r="A4150" t="str">
            <v>550141702005</v>
          </cell>
        </row>
        <row r="4151">
          <cell r="A4151" t="str">
            <v>550141702005</v>
          </cell>
        </row>
        <row r="4152">
          <cell r="A4152" t="str">
            <v>550141602000</v>
          </cell>
        </row>
        <row r="4153">
          <cell r="A4153" t="str">
            <v>550141702005</v>
          </cell>
        </row>
        <row r="4154">
          <cell r="A4154" t="str">
            <v>550141702005</v>
          </cell>
        </row>
        <row r="4155">
          <cell r="A4155" t="str">
            <v>550141602000</v>
          </cell>
        </row>
        <row r="4156">
          <cell r="A4156" t="str">
            <v>550141702005</v>
          </cell>
        </row>
        <row r="4157">
          <cell r="A4157" t="str">
            <v>550141602000</v>
          </cell>
        </row>
        <row r="4158">
          <cell r="A4158" t="str">
            <v>550141702005</v>
          </cell>
        </row>
        <row r="4159">
          <cell r="A4159" t="str">
            <v>550141702005</v>
          </cell>
        </row>
        <row r="4160">
          <cell r="A4160" t="str">
            <v>550141602000</v>
          </cell>
        </row>
        <row r="4161">
          <cell r="A4161" t="str">
            <v>550141702005</v>
          </cell>
        </row>
        <row r="4162">
          <cell r="A4162" t="str">
            <v>550141702005</v>
          </cell>
        </row>
        <row r="4163">
          <cell r="A4163" t="str">
            <v>550141602000</v>
          </cell>
        </row>
        <row r="4164">
          <cell r="A4164" t="str">
            <v>550141702005</v>
          </cell>
        </row>
        <row r="4165">
          <cell r="A4165" t="str">
            <v>550141602000</v>
          </cell>
        </row>
        <row r="4166">
          <cell r="A4166" t="str">
            <v>550141702005</v>
          </cell>
        </row>
        <row r="4167">
          <cell r="A4167" t="str">
            <v>550141702005</v>
          </cell>
        </row>
        <row r="4168">
          <cell r="A4168" t="str">
            <v>550131807000</v>
          </cell>
        </row>
        <row r="4169">
          <cell r="A4169" t="str">
            <v>550141602000</v>
          </cell>
        </row>
        <row r="4170">
          <cell r="A4170" t="str">
            <v>550141602000</v>
          </cell>
        </row>
        <row r="4171">
          <cell r="A4171" t="str">
            <v>550141702005</v>
          </cell>
        </row>
        <row r="4172">
          <cell r="A4172" t="str">
            <v>550141602000</v>
          </cell>
        </row>
        <row r="4173">
          <cell r="A4173" t="str">
            <v>550141602000</v>
          </cell>
        </row>
        <row r="4174">
          <cell r="A4174" t="str">
            <v>550141702005</v>
          </cell>
        </row>
        <row r="4175">
          <cell r="A4175" t="str">
            <v>550141801000</v>
          </cell>
        </row>
        <row r="4176">
          <cell r="A4176" t="str">
            <v>550141602000</v>
          </cell>
        </row>
        <row r="4177">
          <cell r="A4177" t="str">
            <v>550141801000</v>
          </cell>
        </row>
        <row r="4178">
          <cell r="A4178" t="str">
            <v>550141702005</v>
          </cell>
        </row>
        <row r="4179">
          <cell r="A4179" t="str">
            <v>550141502000</v>
          </cell>
        </row>
        <row r="4180">
          <cell r="A4180" t="str">
            <v>550141702006</v>
          </cell>
        </row>
        <row r="4181">
          <cell r="A4181" t="str">
            <v>550142325000</v>
          </cell>
        </row>
        <row r="4182">
          <cell r="A4182" t="str">
            <v>550141101500</v>
          </cell>
        </row>
        <row r="4183">
          <cell r="A4183" t="str">
            <v>550141102699</v>
          </cell>
        </row>
        <row r="4184">
          <cell r="A4184" t="str">
            <v>510251401000</v>
          </cell>
        </row>
        <row r="4185">
          <cell r="A4185" t="str">
            <v>550142204665</v>
          </cell>
        </row>
        <row r="4186">
          <cell r="A4186" t="str">
            <v>550131931000</v>
          </cell>
        </row>
        <row r="4187">
          <cell r="A4187" t="str">
            <v>550238325000</v>
          </cell>
        </row>
        <row r="4188">
          <cell r="A4188" t="str">
            <v>550238325000</v>
          </cell>
        </row>
        <row r="4189">
          <cell r="A4189" t="str">
            <v>550238325000</v>
          </cell>
        </row>
        <row r="4190">
          <cell r="A4190" t="str">
            <v>550141001503</v>
          </cell>
        </row>
        <row r="4191">
          <cell r="A4191" t="str">
            <v>550141001505</v>
          </cell>
        </row>
        <row r="4192">
          <cell r="A4192" t="str">
            <v>550141001504</v>
          </cell>
        </row>
        <row r="4193">
          <cell r="A4193" t="str">
            <v>550141001506</v>
          </cell>
        </row>
        <row r="4194">
          <cell r="A4194" t="str">
            <v>550141201514</v>
          </cell>
        </row>
        <row r="4195">
          <cell r="A4195" t="str">
            <v>550141201513</v>
          </cell>
        </row>
        <row r="4196">
          <cell r="A4196" t="str">
            <v>550141205515</v>
          </cell>
        </row>
        <row r="4197">
          <cell r="A4197" t="str">
            <v>550141224505</v>
          </cell>
        </row>
        <row r="4198">
          <cell r="A4198" t="str">
            <v>550141224517</v>
          </cell>
        </row>
        <row r="4199">
          <cell r="A4199" t="str">
            <v>550141305642</v>
          </cell>
        </row>
        <row r="4200">
          <cell r="A4200" t="str">
            <v>550141305643</v>
          </cell>
        </row>
        <row r="4201">
          <cell r="A4201" t="str">
            <v>550141305645</v>
          </cell>
        </row>
        <row r="4202">
          <cell r="A4202" t="str">
            <v>550141516000</v>
          </cell>
        </row>
        <row r="4203">
          <cell r="A4203" t="str">
            <v>550142302541</v>
          </cell>
        </row>
        <row r="4204">
          <cell r="A4204" t="str">
            <v>550142303000</v>
          </cell>
        </row>
        <row r="4205">
          <cell r="A4205" t="str">
            <v>550342309000</v>
          </cell>
        </row>
        <row r="4206">
          <cell r="A4206" t="str">
            <v>550141201514</v>
          </cell>
        </row>
        <row r="4207">
          <cell r="A4207" t="str">
            <v>550141201516</v>
          </cell>
        </row>
        <row r="4208">
          <cell r="A4208" t="str">
            <v>550141201515</v>
          </cell>
        </row>
        <row r="4209">
          <cell r="A4209" t="str">
            <v>550141201513</v>
          </cell>
        </row>
        <row r="4210">
          <cell r="A4210" t="str">
            <v>550141224505</v>
          </cell>
        </row>
        <row r="4211">
          <cell r="A4211" t="str">
            <v>550141224517</v>
          </cell>
        </row>
        <row r="4212">
          <cell r="A4212" t="str">
            <v>550141305643</v>
          </cell>
        </row>
        <row r="4213">
          <cell r="A4213" t="str">
            <v>550141516000</v>
          </cell>
        </row>
        <row r="4214">
          <cell r="A4214" t="str">
            <v>550142303000</v>
          </cell>
        </row>
        <row r="4215">
          <cell r="A4215" t="str">
            <v>550142311000</v>
          </cell>
        </row>
        <row r="4216">
          <cell r="A4216" t="str">
            <v>550141001504</v>
          </cell>
        </row>
        <row r="4217">
          <cell r="A4217" t="str">
            <v>550141001506</v>
          </cell>
        </row>
        <row r="4218">
          <cell r="A4218" t="str">
            <v>550141201514</v>
          </cell>
        </row>
        <row r="4219">
          <cell r="A4219" t="str">
            <v>550141201516</v>
          </cell>
        </row>
        <row r="4220">
          <cell r="A4220" t="str">
            <v>550141201515</v>
          </cell>
        </row>
        <row r="4221">
          <cell r="A4221" t="str">
            <v>550141201513</v>
          </cell>
        </row>
        <row r="4222">
          <cell r="A4222" t="str">
            <v>550141224517</v>
          </cell>
        </row>
        <row r="4223">
          <cell r="A4223" t="str">
            <v>550141305643</v>
          </cell>
        </row>
        <row r="4224">
          <cell r="A4224" t="str">
            <v>550141305645</v>
          </cell>
        </row>
        <row r="4225">
          <cell r="A4225" t="str">
            <v>550141306649</v>
          </cell>
        </row>
        <row r="4226">
          <cell r="A4226" t="str">
            <v>550141512547</v>
          </cell>
        </row>
        <row r="4227">
          <cell r="A4227" t="str">
            <v>550142303000</v>
          </cell>
        </row>
        <row r="4228">
          <cell r="A4228" t="str">
            <v>550242302541</v>
          </cell>
        </row>
        <row r="4229">
          <cell r="A4229" t="str">
            <v>550141224532</v>
          </cell>
        </row>
        <row r="4230">
          <cell r="A4230" t="str">
            <v>550142311000</v>
          </cell>
        </row>
        <row r="4231">
          <cell r="A4231" t="str">
            <v>550141512547</v>
          </cell>
        </row>
        <row r="4232">
          <cell r="A4232" t="str">
            <v>550141516547</v>
          </cell>
        </row>
        <row r="4233">
          <cell r="A4233" t="str">
            <v>550141001508</v>
          </cell>
        </row>
        <row r="4234">
          <cell r="A4234" t="str">
            <v>550141302000</v>
          </cell>
        </row>
        <row r="4235">
          <cell r="A4235" t="str">
            <v>550141101500</v>
          </cell>
        </row>
        <row r="4236">
          <cell r="A4236" t="str">
            <v>550151101009</v>
          </cell>
        </row>
        <row r="4237">
          <cell r="A4237" t="str">
            <v>550151101008</v>
          </cell>
        </row>
        <row r="4238">
          <cell r="A4238" t="str">
            <v>550141201516</v>
          </cell>
        </row>
        <row r="4239">
          <cell r="A4239" t="str">
            <v>550141201515</v>
          </cell>
        </row>
        <row r="4240">
          <cell r="A4240" t="str">
            <v>550141224000</v>
          </cell>
        </row>
        <row r="4241">
          <cell r="A4241" t="str">
            <v>550141001501</v>
          </cell>
        </row>
        <row r="4242">
          <cell r="A4242" t="str">
            <v>550141001505</v>
          </cell>
        </row>
        <row r="4243">
          <cell r="A4243" t="str">
            <v>550141224532</v>
          </cell>
        </row>
        <row r="4244">
          <cell r="A4244" t="str">
            <v>550141001501</v>
          </cell>
        </row>
        <row r="4245">
          <cell r="A4245" t="str">
            <v>550141201518</v>
          </cell>
        </row>
        <row r="4246">
          <cell r="A4246" t="str">
            <v>550141201519</v>
          </cell>
        </row>
        <row r="4247">
          <cell r="A4247" t="str">
            <v>550141224532</v>
          </cell>
        </row>
        <row r="4248">
          <cell r="A4248" t="str">
            <v>550141001501</v>
          </cell>
        </row>
        <row r="4249">
          <cell r="A4249" t="str">
            <v>550141306649</v>
          </cell>
        </row>
        <row r="4250">
          <cell r="A4250" t="str">
            <v>550238325000</v>
          </cell>
        </row>
        <row r="4251">
          <cell r="A4251" t="str">
            <v>550141221504</v>
          </cell>
        </row>
        <row r="4252">
          <cell r="A4252" t="str">
            <v>550141224000</v>
          </cell>
        </row>
        <row r="4253">
          <cell r="A4253" t="str">
            <v>550151101009</v>
          </cell>
        </row>
        <row r="4254">
          <cell r="A4254" t="str">
            <v>550141221504</v>
          </cell>
        </row>
        <row r="4255">
          <cell r="A4255" t="str">
            <v>550141201518</v>
          </cell>
        </row>
        <row r="4256">
          <cell r="A4256" t="str">
            <v>550141201518</v>
          </cell>
        </row>
        <row r="4257">
          <cell r="A4257" t="str">
            <v>550141305645</v>
          </cell>
        </row>
        <row r="4258">
          <cell r="A4258" t="str">
            <v>550141516000</v>
          </cell>
        </row>
        <row r="4259">
          <cell r="A4259" t="str">
            <v>550141224515</v>
          </cell>
        </row>
        <row r="4260">
          <cell r="A4260" t="str">
            <v>550141224515</v>
          </cell>
        </row>
        <row r="4261">
          <cell r="A4261" t="str">
            <v>550141001502</v>
          </cell>
        </row>
        <row r="4262">
          <cell r="A4262" t="str">
            <v>550241224505</v>
          </cell>
        </row>
        <row r="4263">
          <cell r="A4263" t="str">
            <v>550142303537</v>
          </cell>
        </row>
        <row r="4264">
          <cell r="A4264" t="str">
            <v>550142303000</v>
          </cell>
        </row>
        <row r="4265">
          <cell r="A4265" t="str">
            <v>550141516547</v>
          </cell>
        </row>
        <row r="4266">
          <cell r="A4266" t="str">
            <v>550141207000</v>
          </cell>
        </row>
        <row r="4267">
          <cell r="A4267" t="str">
            <v>550141224406</v>
          </cell>
        </row>
        <row r="4268">
          <cell r="A4268" t="str">
            <v>550138325000</v>
          </cell>
        </row>
        <row r="4269">
          <cell r="A4269" t="str">
            <v>550238325000</v>
          </cell>
        </row>
        <row r="4270">
          <cell r="A4270" t="str">
            <v>550141201518</v>
          </cell>
        </row>
        <row r="4271">
          <cell r="A4271" t="str">
            <v>550141201519</v>
          </cell>
        </row>
        <row r="4272">
          <cell r="A4272" t="str">
            <v>550241305643</v>
          </cell>
        </row>
        <row r="4273">
          <cell r="A4273" t="str">
            <v>550238325000</v>
          </cell>
        </row>
        <row r="4274">
          <cell r="A4274" t="str">
            <v>550238325000</v>
          </cell>
        </row>
        <row r="4275">
          <cell r="A4275" t="str">
            <v>550141306649</v>
          </cell>
        </row>
        <row r="4276">
          <cell r="A4276" t="str">
            <v>550141224532</v>
          </cell>
        </row>
        <row r="4277">
          <cell r="A4277" t="str">
            <v>550142311000</v>
          </cell>
        </row>
        <row r="4278">
          <cell r="A4278" t="str">
            <v>550141201514</v>
          </cell>
        </row>
        <row r="4279">
          <cell r="A4279" t="str">
            <v>550141201516</v>
          </cell>
        </row>
        <row r="4280">
          <cell r="A4280" t="str">
            <v>550141201515</v>
          </cell>
        </row>
        <row r="4281">
          <cell r="A4281" t="str">
            <v>550141201513</v>
          </cell>
        </row>
        <row r="4282">
          <cell r="A4282" t="str">
            <v>550141224517</v>
          </cell>
        </row>
        <row r="4283">
          <cell r="A4283" t="str">
            <v>550141512547</v>
          </cell>
        </row>
        <row r="4284">
          <cell r="A4284" t="str">
            <v>550141305645</v>
          </cell>
        </row>
        <row r="4285">
          <cell r="A4285" t="str">
            <v>550141516547</v>
          </cell>
        </row>
        <row r="4286">
          <cell r="A4286" t="str">
            <v>550141806000</v>
          </cell>
        </row>
        <row r="4287">
          <cell r="A4287" t="str">
            <v>550141305643</v>
          </cell>
        </row>
        <row r="4288">
          <cell r="A4288" t="str">
            <v>550142302541</v>
          </cell>
        </row>
        <row r="4289">
          <cell r="A4289" t="str">
            <v>550141305642</v>
          </cell>
        </row>
        <row r="4290">
          <cell r="A4290" t="str">
            <v>550141305646</v>
          </cell>
        </row>
        <row r="4291">
          <cell r="A4291" t="str">
            <v>550141305644</v>
          </cell>
        </row>
        <row r="4292">
          <cell r="A4292" t="str">
            <v>550141305647</v>
          </cell>
        </row>
        <row r="4293">
          <cell r="A4293" t="str">
            <v>550142303000</v>
          </cell>
        </row>
        <row r="4294">
          <cell r="A4294" t="str">
            <v>550151101009</v>
          </cell>
        </row>
        <row r="4295">
          <cell r="A4295" t="str">
            <v>550141224000</v>
          </cell>
        </row>
        <row r="4296">
          <cell r="A4296" t="str">
            <v>550141001501</v>
          </cell>
        </row>
        <row r="4297">
          <cell r="A4297" t="str">
            <v>550142305000</v>
          </cell>
        </row>
        <row r="4298">
          <cell r="A4298" t="str">
            <v>550241224000</v>
          </cell>
        </row>
        <row r="4299">
          <cell r="A4299" t="str">
            <v>550141512547</v>
          </cell>
        </row>
        <row r="4300">
          <cell r="A4300" t="str">
            <v>550141001504</v>
          </cell>
        </row>
        <row r="4301">
          <cell r="A4301" t="str">
            <v>550141201518</v>
          </cell>
        </row>
        <row r="4302">
          <cell r="A4302" t="str">
            <v>550141001505</v>
          </cell>
        </row>
        <row r="4303">
          <cell r="A4303" t="str">
            <v>550241101500</v>
          </cell>
        </row>
        <row r="4304">
          <cell r="A4304" t="str">
            <v>550241224517</v>
          </cell>
        </row>
        <row r="4305">
          <cell r="A4305" t="str">
            <v>550241305642</v>
          </cell>
        </row>
        <row r="4306">
          <cell r="A4306" t="str">
            <v>550241305645</v>
          </cell>
        </row>
        <row r="4307">
          <cell r="A4307" t="str">
            <v>550241512547</v>
          </cell>
        </row>
        <row r="4308">
          <cell r="A4308" t="str">
            <v>550242302541</v>
          </cell>
        </row>
        <row r="4309">
          <cell r="A4309" t="str">
            <v>550242303000</v>
          </cell>
        </row>
        <row r="4310">
          <cell r="A4310" t="str">
            <v>550242325000</v>
          </cell>
        </row>
        <row r="4311">
          <cell r="A4311" t="str">
            <v>550242311000</v>
          </cell>
        </row>
        <row r="4312">
          <cell r="A4312" t="str">
            <v>550241224505</v>
          </cell>
        </row>
        <row r="4313">
          <cell r="A4313" t="str">
            <v>550251101009</v>
          </cell>
        </row>
        <row r="4314">
          <cell r="A4314" t="str">
            <v>550251101009</v>
          </cell>
        </row>
        <row r="4315">
          <cell r="A4315" t="str">
            <v>550141224517</v>
          </cell>
        </row>
        <row r="4316">
          <cell r="A4316" t="str">
            <v>550241224000</v>
          </cell>
        </row>
        <row r="4317">
          <cell r="A4317" t="str">
            <v>550141001501</v>
          </cell>
        </row>
        <row r="4318">
          <cell r="A4318" t="str">
            <v>550141001505</v>
          </cell>
        </row>
        <row r="4319">
          <cell r="A4319" t="str">
            <v>550141001506</v>
          </cell>
        </row>
        <row r="4320">
          <cell r="A4320" t="str">
            <v>550141201513</v>
          </cell>
        </row>
        <row r="4321">
          <cell r="A4321" t="str">
            <v>550141201514</v>
          </cell>
        </row>
        <row r="4322">
          <cell r="A4322" t="str">
            <v>550141201515</v>
          </cell>
        </row>
        <row r="4323">
          <cell r="A4323" t="str">
            <v>550141201516</v>
          </cell>
        </row>
        <row r="4324">
          <cell r="A4324" t="str">
            <v>550141201518</v>
          </cell>
        </row>
        <row r="4325">
          <cell r="A4325" t="str">
            <v>550141201519</v>
          </cell>
        </row>
        <row r="4326">
          <cell r="A4326" t="str">
            <v>550141224532</v>
          </cell>
        </row>
        <row r="4327">
          <cell r="A4327" t="str">
            <v>550141001501</v>
          </cell>
        </row>
        <row r="4328">
          <cell r="A4328" t="str">
            <v>550141001505</v>
          </cell>
        </row>
        <row r="4329">
          <cell r="A4329" t="str">
            <v>550141201513</v>
          </cell>
        </row>
        <row r="4330">
          <cell r="A4330" t="str">
            <v>550141201514</v>
          </cell>
        </row>
        <row r="4331">
          <cell r="A4331" t="str">
            <v>550141201515</v>
          </cell>
        </row>
        <row r="4332">
          <cell r="A4332" t="str">
            <v>550141201516</v>
          </cell>
        </row>
        <row r="4333">
          <cell r="A4333" t="str">
            <v>550141201518</v>
          </cell>
        </row>
        <row r="4334">
          <cell r="A4334" t="str">
            <v>550141224517</v>
          </cell>
        </row>
        <row r="4335">
          <cell r="A4335" t="str">
            <v>550141224532</v>
          </cell>
        </row>
        <row r="4336">
          <cell r="A4336" t="str">
            <v>550241516000</v>
          </cell>
        </row>
        <row r="4337">
          <cell r="A4337" t="str">
            <v>550141101500</v>
          </cell>
        </row>
        <row r="4338">
          <cell r="A4338" t="str">
            <v>550141224505</v>
          </cell>
        </row>
        <row r="4339">
          <cell r="A4339" t="str">
            <v>550141221504</v>
          </cell>
        </row>
        <row r="4340">
          <cell r="A4340" t="str">
            <v>550141201519</v>
          </cell>
        </row>
        <row r="4341">
          <cell r="A4341" t="str">
            <v>550141221504</v>
          </cell>
        </row>
        <row r="4342">
          <cell r="A4342" t="str">
            <v>550241305645</v>
          </cell>
        </row>
        <row r="4343">
          <cell r="A4343" t="str">
            <v>550241224515</v>
          </cell>
        </row>
        <row r="4344">
          <cell r="A4344" t="str">
            <v>550241224515</v>
          </cell>
        </row>
        <row r="4345">
          <cell r="A4345" t="str">
            <v>550241224500</v>
          </cell>
        </row>
        <row r="4346">
          <cell r="A4346" t="str">
            <v>550242303537</v>
          </cell>
        </row>
        <row r="4347">
          <cell r="A4347" t="str">
            <v>550141224505</v>
          </cell>
        </row>
        <row r="4348">
          <cell r="A4348" t="str">
            <v>550242303537</v>
          </cell>
        </row>
        <row r="4349">
          <cell r="A4349" t="str">
            <v>550238325000</v>
          </cell>
        </row>
        <row r="4350">
          <cell r="A4350" t="str">
            <v>550242303000</v>
          </cell>
        </row>
        <row r="4351">
          <cell r="A4351" t="str">
            <v>550242302000</v>
          </cell>
        </row>
        <row r="4352">
          <cell r="A4352" t="str">
            <v>550241305645</v>
          </cell>
        </row>
        <row r="4353">
          <cell r="A4353" t="str">
            <v>550241101000</v>
          </cell>
        </row>
        <row r="4354">
          <cell r="A4354" t="str">
            <v>550241205000</v>
          </cell>
        </row>
        <row r="4355">
          <cell r="A4355" t="str">
            <v>550241001501</v>
          </cell>
        </row>
        <row r="4356">
          <cell r="A4356" t="str">
            <v>550241201000</v>
          </cell>
        </row>
        <row r="4357">
          <cell r="A4357" t="str">
            <v>550238325000</v>
          </cell>
        </row>
        <row r="4358">
          <cell r="A4358" t="str">
            <v>550151101005</v>
          </cell>
        </row>
        <row r="4359">
          <cell r="A4359" t="str">
            <v>550151101005</v>
          </cell>
        </row>
        <row r="4360">
          <cell r="A4360" t="str">
            <v>550151101005</v>
          </cell>
        </row>
        <row r="4361">
          <cell r="A4361" t="str">
            <v>550151101005</v>
          </cell>
        </row>
        <row r="4362">
          <cell r="A4362" t="str">
            <v>550151101005</v>
          </cell>
        </row>
        <row r="4363">
          <cell r="A4363" t="str">
            <v>550141702006</v>
          </cell>
        </row>
        <row r="4364">
          <cell r="A4364" t="str">
            <v>550142204665</v>
          </cell>
        </row>
        <row r="4365">
          <cell r="A4365" t="str">
            <v>550151101007</v>
          </cell>
        </row>
        <row r="4366">
          <cell r="A4366" t="str">
            <v>550151101004</v>
          </cell>
        </row>
        <row r="4367">
          <cell r="A4367" t="str">
            <v>560151021000</v>
          </cell>
        </row>
        <row r="4368">
          <cell r="A4368" t="str">
            <v>560151021000</v>
          </cell>
        </row>
        <row r="4369">
          <cell r="A4369" t="str">
            <v>560151021000</v>
          </cell>
        </row>
        <row r="4370">
          <cell r="A4370" t="str">
            <v>560151021000</v>
          </cell>
        </row>
        <row r="4371">
          <cell r="A4371" t="str">
            <v>560151021005</v>
          </cell>
        </row>
        <row r="4372">
          <cell r="A4372" t="str">
            <v>560151021005</v>
          </cell>
        </row>
        <row r="4373">
          <cell r="A4373" t="str">
            <v>560151021005</v>
          </cell>
        </row>
        <row r="4374">
          <cell r="A4374" t="str">
            <v>560151021005</v>
          </cell>
        </row>
        <row r="4375">
          <cell r="A4375" t="str">
            <v>550241001504</v>
          </cell>
        </row>
        <row r="4376">
          <cell r="A4376" t="str">
            <v>550241001527</v>
          </cell>
        </row>
        <row r="4377">
          <cell r="A4377" t="str">
            <v>550241001506</v>
          </cell>
        </row>
        <row r="4378">
          <cell r="A4378" t="str">
            <v>550241201514</v>
          </cell>
        </row>
        <row r="4379">
          <cell r="A4379" t="str">
            <v>550241220505</v>
          </cell>
        </row>
        <row r="4380">
          <cell r="A4380" t="str">
            <v>550242302541</v>
          </cell>
        </row>
        <row r="4381">
          <cell r="A4381" t="str">
            <v>550242325000</v>
          </cell>
        </row>
        <row r="4382">
          <cell r="A4382" t="str">
            <v>550241512547</v>
          </cell>
        </row>
        <row r="4383">
          <cell r="A4383" t="str">
            <v>550241305643</v>
          </cell>
        </row>
        <row r="4384">
          <cell r="A4384" t="str">
            <v>550242302541</v>
          </cell>
        </row>
        <row r="4385">
          <cell r="A4385" t="str">
            <v>550241516000</v>
          </cell>
        </row>
        <row r="4386">
          <cell r="A4386" t="str">
            <v>550242303000</v>
          </cell>
        </row>
        <row r="4387">
          <cell r="A4387" t="str">
            <v>550251101008</v>
          </cell>
        </row>
        <row r="4388">
          <cell r="A4388" t="str">
            <v>550251101009</v>
          </cell>
        </row>
        <row r="4389">
          <cell r="A4389" t="str">
            <v>550241001503</v>
          </cell>
        </row>
        <row r="4390">
          <cell r="A4390" t="str">
            <v>550241306650</v>
          </cell>
        </row>
        <row r="4391">
          <cell r="A4391" t="str">
            <v>550241305645</v>
          </cell>
        </row>
        <row r="4392">
          <cell r="A4392" t="str">
            <v>550241806000</v>
          </cell>
        </row>
        <row r="4393">
          <cell r="A4393" t="str">
            <v>550241001505</v>
          </cell>
        </row>
        <row r="4394">
          <cell r="A4394" t="str">
            <v>550241224532</v>
          </cell>
        </row>
        <row r="4395">
          <cell r="A4395" t="str">
            <v>550241224517</v>
          </cell>
        </row>
        <row r="4396">
          <cell r="A4396" t="str">
            <v>550141001509</v>
          </cell>
        </row>
        <row r="4397">
          <cell r="A4397" t="str">
            <v>550241306649</v>
          </cell>
        </row>
        <row r="4398">
          <cell r="A4398" t="str">
            <v>550241305642</v>
          </cell>
        </row>
        <row r="4399">
          <cell r="A4399" t="str">
            <v>550241001508</v>
          </cell>
        </row>
        <row r="4400">
          <cell r="A4400" t="str">
            <v>550342309000</v>
          </cell>
        </row>
        <row r="4401">
          <cell r="A4401" t="str">
            <v>550241516547</v>
          </cell>
        </row>
        <row r="4402">
          <cell r="A4402" t="str">
            <v>550241224505</v>
          </cell>
        </row>
        <row r="4403">
          <cell r="A4403" t="str">
            <v>550241205515</v>
          </cell>
        </row>
        <row r="4404">
          <cell r="A4404" t="str">
            <v>550251101009</v>
          </cell>
        </row>
        <row r="4405">
          <cell r="A4405" t="str">
            <v>550141305643</v>
          </cell>
        </row>
        <row r="4406">
          <cell r="A4406" t="str">
            <v>550241205000</v>
          </cell>
        </row>
        <row r="4407">
          <cell r="A4407" t="str">
            <v>550241001501</v>
          </cell>
        </row>
        <row r="4408">
          <cell r="A4408" t="str">
            <v>550241201513</v>
          </cell>
        </row>
        <row r="4409">
          <cell r="A4409" t="str">
            <v>550241201515</v>
          </cell>
        </row>
        <row r="4410">
          <cell r="A4410" t="str">
            <v>550241201516</v>
          </cell>
        </row>
        <row r="4411">
          <cell r="A4411" t="str">
            <v>550241201518</v>
          </cell>
        </row>
        <row r="4412">
          <cell r="A4412" t="str">
            <v>550241201519</v>
          </cell>
        </row>
        <row r="4413">
          <cell r="A4413" t="str">
            <v>550251101006</v>
          </cell>
        </row>
        <row r="4414">
          <cell r="A4414" t="str">
            <v>550241221504</v>
          </cell>
        </row>
        <row r="4415">
          <cell r="A4415" t="str">
            <v>550141001501</v>
          </cell>
        </row>
        <row r="4416">
          <cell r="A4416" t="str">
            <v>550241224515</v>
          </cell>
        </row>
        <row r="4417">
          <cell r="A4417" t="str">
            <v>550241001502</v>
          </cell>
        </row>
        <row r="4418">
          <cell r="A4418" t="str">
            <v>550141224505</v>
          </cell>
        </row>
        <row r="4419">
          <cell r="A4419" t="str">
            <v>550238325000</v>
          </cell>
        </row>
        <row r="4420">
          <cell r="A4420" t="str">
            <v>550241401543</v>
          </cell>
        </row>
        <row r="4421">
          <cell r="A4421" t="str">
            <v>550241401655</v>
          </cell>
        </row>
        <row r="4422">
          <cell r="A4422" t="str">
            <v>550241304636</v>
          </cell>
        </row>
        <row r="4423">
          <cell r="A4423" t="str">
            <v>550141516547</v>
          </cell>
        </row>
        <row r="4424">
          <cell r="A4424" t="str">
            <v>550242303537</v>
          </cell>
        </row>
        <row r="4425">
          <cell r="A4425" t="str">
            <v>550241224000</v>
          </cell>
        </row>
        <row r="4426">
          <cell r="A4426" t="str">
            <v>550241806000</v>
          </cell>
        </row>
        <row r="4427">
          <cell r="A4427" t="str">
            <v>550241207000</v>
          </cell>
        </row>
        <row r="4428">
          <cell r="A4428" t="str">
            <v>550241224505</v>
          </cell>
        </row>
        <row r="4429">
          <cell r="A4429" t="str">
            <v>550241305500</v>
          </cell>
        </row>
        <row r="4430">
          <cell r="A4430" t="str">
            <v>550241001503</v>
          </cell>
        </row>
        <row r="4431">
          <cell r="A4431" t="str">
            <v>550241207000</v>
          </cell>
        </row>
        <row r="4432">
          <cell r="A4432" t="str">
            <v>550241306650</v>
          </cell>
        </row>
        <row r="4433">
          <cell r="A4433" t="str">
            <v>550251101006</v>
          </cell>
        </row>
        <row r="4434">
          <cell r="A4434" t="str">
            <v>550251101009</v>
          </cell>
        </row>
        <row r="4435">
          <cell r="A4435" t="str">
            <v>550241205000</v>
          </cell>
        </row>
        <row r="4436">
          <cell r="A4436" t="str">
            <v>550241516547</v>
          </cell>
        </row>
        <row r="4437">
          <cell r="A4437" t="str">
            <v>550241101500</v>
          </cell>
        </row>
        <row r="4438">
          <cell r="A4438" t="str">
            <v>550241101504</v>
          </cell>
        </row>
        <row r="4439">
          <cell r="A4439" t="str">
            <v>550241101506</v>
          </cell>
        </row>
        <row r="4440">
          <cell r="A4440" t="str">
            <v>550241201514</v>
          </cell>
        </row>
        <row r="4441">
          <cell r="A4441" t="str">
            <v>550241201515</v>
          </cell>
        </row>
        <row r="4442">
          <cell r="A4442" t="str">
            <v>550241201516</v>
          </cell>
        </row>
        <row r="4443">
          <cell r="A4443" t="str">
            <v>550241201518</v>
          </cell>
        </row>
        <row r="4444">
          <cell r="A4444" t="str">
            <v>550242303000</v>
          </cell>
        </row>
        <row r="4445">
          <cell r="A4445" t="str">
            <v>550241305642</v>
          </cell>
        </row>
        <row r="4446">
          <cell r="A4446" t="str">
            <v>550241305645</v>
          </cell>
        </row>
        <row r="4447">
          <cell r="A4447" t="str">
            <v>550241305646</v>
          </cell>
        </row>
        <row r="4448">
          <cell r="A4448" t="str">
            <v>550241305644</v>
          </cell>
        </row>
        <row r="4449">
          <cell r="A4449" t="str">
            <v>550242311000</v>
          </cell>
        </row>
        <row r="4450">
          <cell r="A4450" t="str">
            <v>550242325000</v>
          </cell>
        </row>
        <row r="4451">
          <cell r="A4451" t="str">
            <v>550241001503</v>
          </cell>
        </row>
        <row r="4452">
          <cell r="A4452" t="str">
            <v>550241207000</v>
          </cell>
        </row>
        <row r="4453">
          <cell r="A4453" t="str">
            <v>550241220523</v>
          </cell>
        </row>
        <row r="4454">
          <cell r="A4454" t="str">
            <v>550241512547</v>
          </cell>
        </row>
        <row r="4455">
          <cell r="A4455" t="str">
            <v>550241306650</v>
          </cell>
        </row>
        <row r="4456">
          <cell r="A4456" t="str">
            <v>550241305643</v>
          </cell>
        </row>
        <row r="4457">
          <cell r="A4457" t="str">
            <v>550242302541</v>
          </cell>
        </row>
        <row r="4458">
          <cell r="A4458" t="str">
            <v>550241702006</v>
          </cell>
        </row>
        <row r="4459">
          <cell r="A4459" t="str">
            <v>550242303000</v>
          </cell>
        </row>
        <row r="4460">
          <cell r="A4460" t="str">
            <v>550241201514</v>
          </cell>
        </row>
        <row r="4461">
          <cell r="A4461" t="str">
            <v>550241806000</v>
          </cell>
        </row>
        <row r="4462">
          <cell r="A4462" t="str">
            <v>550241306649</v>
          </cell>
        </row>
        <row r="4463">
          <cell r="A4463" t="str">
            <v>550241224000</v>
          </cell>
        </row>
        <row r="4464">
          <cell r="A4464" t="str">
            <v>550241220532</v>
          </cell>
        </row>
        <row r="4465">
          <cell r="A4465" t="str">
            <v>550242204665</v>
          </cell>
        </row>
        <row r="4466">
          <cell r="A4466" t="str">
            <v>550241201518</v>
          </cell>
        </row>
        <row r="4467">
          <cell r="A4467" t="str">
            <v>550241220523</v>
          </cell>
        </row>
        <row r="4468">
          <cell r="A4468" t="str">
            <v>550242204667</v>
          </cell>
        </row>
        <row r="4469">
          <cell r="A4469" t="str">
            <v>550241401655</v>
          </cell>
        </row>
        <row r="4470">
          <cell r="A4470" t="str">
            <v>550241610000</v>
          </cell>
        </row>
        <row r="4471">
          <cell r="A4471" t="str">
            <v>550242316000</v>
          </cell>
        </row>
        <row r="4472">
          <cell r="A4472" t="str">
            <v>550241101505</v>
          </cell>
        </row>
        <row r="4473">
          <cell r="A4473" t="str">
            <v>550241201515</v>
          </cell>
        </row>
        <row r="4474">
          <cell r="A4474" t="str">
            <v>550241001505</v>
          </cell>
        </row>
        <row r="4475">
          <cell r="A4475" t="str">
            <v>550241201514</v>
          </cell>
        </row>
        <row r="4476">
          <cell r="A4476" t="str">
            <v>550241224532</v>
          </cell>
        </row>
        <row r="4477">
          <cell r="A4477" t="str">
            <v>550241224517</v>
          </cell>
        </row>
        <row r="4478">
          <cell r="A4478" t="str">
            <v>550241001505</v>
          </cell>
        </row>
        <row r="4479">
          <cell r="A4479" t="str">
            <v>550241001504</v>
          </cell>
        </row>
        <row r="4480">
          <cell r="A4480" t="str">
            <v>550241001506</v>
          </cell>
        </row>
        <row r="4481">
          <cell r="A4481" t="str">
            <v>550241102699</v>
          </cell>
        </row>
        <row r="4482">
          <cell r="A4482" t="str">
            <v>550241201514</v>
          </cell>
        </row>
        <row r="4483">
          <cell r="A4483" t="str">
            <v>550241224532</v>
          </cell>
        </row>
        <row r="4484">
          <cell r="A4484" t="str">
            <v>550241224406</v>
          </cell>
        </row>
        <row r="4485">
          <cell r="A4485" t="str">
            <v>550241224517</v>
          </cell>
        </row>
        <row r="4486">
          <cell r="A4486" t="str">
            <v>550241224000</v>
          </cell>
        </row>
        <row r="4487">
          <cell r="A4487" t="str">
            <v>550241304636</v>
          </cell>
        </row>
        <row r="4488">
          <cell r="A4488" t="str">
            <v>550241305642</v>
          </cell>
        </row>
        <row r="4489">
          <cell r="A4489" t="str">
            <v>550241305643</v>
          </cell>
        </row>
        <row r="4490">
          <cell r="A4490" t="str">
            <v>550241305645</v>
          </cell>
        </row>
        <row r="4491">
          <cell r="A4491" t="str">
            <v>550241306649</v>
          </cell>
        </row>
        <row r="4492">
          <cell r="A4492" t="str">
            <v>550241806000</v>
          </cell>
        </row>
        <row r="4493">
          <cell r="A4493" t="str">
            <v>550242302541</v>
          </cell>
        </row>
        <row r="4494">
          <cell r="A4494" t="str">
            <v>550242303000</v>
          </cell>
        </row>
        <row r="4495">
          <cell r="A4495" t="str">
            <v>550242311000</v>
          </cell>
        </row>
        <row r="4496">
          <cell r="A4496" t="str">
            <v>550242325000</v>
          </cell>
        </row>
        <row r="4497">
          <cell r="A4497" t="str">
            <v>550241001506</v>
          </cell>
        </row>
        <row r="4498">
          <cell r="A4498" t="str">
            <v>550241201514</v>
          </cell>
        </row>
        <row r="4499">
          <cell r="A4499" t="str">
            <v>550241201516</v>
          </cell>
        </row>
        <row r="4500">
          <cell r="A4500" t="str">
            <v>550241201515</v>
          </cell>
        </row>
        <row r="4501">
          <cell r="A4501" t="str">
            <v>550241224532</v>
          </cell>
        </row>
        <row r="4502">
          <cell r="A4502" t="str">
            <v>550241224517</v>
          </cell>
        </row>
        <row r="4503">
          <cell r="A4503" t="str">
            <v>550241224000</v>
          </cell>
        </row>
        <row r="4504">
          <cell r="A4504" t="str">
            <v>550241305642</v>
          </cell>
        </row>
        <row r="4505">
          <cell r="A4505" t="str">
            <v>550241305643</v>
          </cell>
        </row>
        <row r="4506">
          <cell r="A4506" t="str">
            <v>550241305645</v>
          </cell>
        </row>
        <row r="4507">
          <cell r="A4507" t="str">
            <v>550241516547</v>
          </cell>
        </row>
        <row r="4508">
          <cell r="A4508" t="str">
            <v>550242303000</v>
          </cell>
        </row>
        <row r="4509">
          <cell r="A4509" t="str">
            <v>550242311000</v>
          </cell>
        </row>
        <row r="4510">
          <cell r="A4510" t="str">
            <v>550241001504</v>
          </cell>
        </row>
        <row r="4511">
          <cell r="A4511" t="str">
            <v>550241001506</v>
          </cell>
        </row>
        <row r="4512">
          <cell r="A4512" t="str">
            <v>550241201514</v>
          </cell>
        </row>
        <row r="4513">
          <cell r="A4513" t="str">
            <v>550241201516</v>
          </cell>
        </row>
        <row r="4514">
          <cell r="A4514" t="str">
            <v>550241201515</v>
          </cell>
        </row>
        <row r="4515">
          <cell r="A4515" t="str">
            <v>550241205000</v>
          </cell>
        </row>
        <row r="4516">
          <cell r="A4516" t="str">
            <v>550241224532</v>
          </cell>
        </row>
        <row r="4517">
          <cell r="A4517" t="str">
            <v>550241224406</v>
          </cell>
        </row>
        <row r="4518">
          <cell r="A4518" t="str">
            <v>550241224517</v>
          </cell>
        </row>
        <row r="4519">
          <cell r="A4519" t="str">
            <v>550241304636</v>
          </cell>
        </row>
        <row r="4520">
          <cell r="A4520" t="str">
            <v>550241305642</v>
          </cell>
        </row>
        <row r="4521">
          <cell r="A4521" t="str">
            <v>550241305643</v>
          </cell>
        </row>
        <row r="4522">
          <cell r="A4522" t="str">
            <v>550241305645</v>
          </cell>
        </row>
        <row r="4523">
          <cell r="A4523" t="str">
            <v>550241306650</v>
          </cell>
        </row>
        <row r="4524">
          <cell r="A4524" t="str">
            <v>550241306649</v>
          </cell>
        </row>
        <row r="4525">
          <cell r="A4525" t="str">
            <v>550241401655</v>
          </cell>
        </row>
        <row r="4526">
          <cell r="A4526" t="str">
            <v>550241512547</v>
          </cell>
        </row>
        <row r="4527">
          <cell r="A4527" t="str">
            <v>550242302541</v>
          </cell>
        </row>
        <row r="4528">
          <cell r="A4528" t="str">
            <v>550242303000</v>
          </cell>
        </row>
        <row r="4529">
          <cell r="A4529" t="str">
            <v>550241001505</v>
          </cell>
        </row>
        <row r="4530">
          <cell r="A4530" t="str">
            <v>550241224532</v>
          </cell>
        </row>
        <row r="4531">
          <cell r="A4531" t="str">
            <v>550251101006</v>
          </cell>
        </row>
        <row r="4532">
          <cell r="A4532" t="str">
            <v>550251101009</v>
          </cell>
        </row>
        <row r="4533">
          <cell r="A4533" t="str">
            <v>550242311000</v>
          </cell>
        </row>
        <row r="4534">
          <cell r="A4534" t="str">
            <v>550241201513</v>
          </cell>
        </row>
        <row r="4535">
          <cell r="A4535" t="str">
            <v>550241201514</v>
          </cell>
        </row>
        <row r="4536">
          <cell r="A4536" t="str">
            <v>550241201516</v>
          </cell>
        </row>
        <row r="4537">
          <cell r="A4537" t="str">
            <v>550241201515</v>
          </cell>
        </row>
        <row r="4538">
          <cell r="A4538" t="str">
            <v>550241201513</v>
          </cell>
        </row>
        <row r="4539">
          <cell r="A4539" t="str">
            <v>550241224517</v>
          </cell>
        </row>
        <row r="4540">
          <cell r="A4540" t="str">
            <v>550241224532</v>
          </cell>
        </row>
        <row r="4541">
          <cell r="A4541" t="str">
            <v>550241305642</v>
          </cell>
        </row>
        <row r="4542">
          <cell r="A4542" t="str">
            <v>550241101500</v>
          </cell>
        </row>
        <row r="4543">
          <cell r="A4543" t="str">
            <v>550241201518</v>
          </cell>
        </row>
        <row r="4544">
          <cell r="A4544" t="str">
            <v>550241516547</v>
          </cell>
        </row>
        <row r="4545">
          <cell r="A4545" t="str">
            <v>550241512547</v>
          </cell>
        </row>
        <row r="4546">
          <cell r="A4546" t="str">
            <v>550241516000</v>
          </cell>
        </row>
        <row r="4547">
          <cell r="A4547" t="str">
            <v>550242311000</v>
          </cell>
        </row>
        <row r="4548">
          <cell r="A4548" t="str">
            <v>550241305642</v>
          </cell>
        </row>
        <row r="4549">
          <cell r="A4549" t="str">
            <v>550241224000</v>
          </cell>
        </row>
        <row r="4550">
          <cell r="A4550" t="str">
            <v>550241305644</v>
          </cell>
        </row>
        <row r="4551">
          <cell r="A4551" t="str">
            <v>550241702006</v>
          </cell>
        </row>
        <row r="4552">
          <cell r="A4552" t="str">
            <v>550241516547</v>
          </cell>
        </row>
        <row r="4553">
          <cell r="A4553" t="str">
            <v>550241305646</v>
          </cell>
        </row>
        <row r="4554">
          <cell r="A4554" t="str">
            <v>550241306650</v>
          </cell>
        </row>
        <row r="4555">
          <cell r="A4555" t="str">
            <v>550241305645</v>
          </cell>
        </row>
        <row r="4556">
          <cell r="A4556" t="str">
            <v>550241806000</v>
          </cell>
        </row>
        <row r="4557">
          <cell r="A4557" t="str">
            <v>550241305646</v>
          </cell>
        </row>
        <row r="4558">
          <cell r="A4558" t="str">
            <v>550241305644</v>
          </cell>
        </row>
        <row r="4559">
          <cell r="A4559" t="str">
            <v>550241305643</v>
          </cell>
        </row>
        <row r="4560">
          <cell r="A4560" t="str">
            <v>550241512547</v>
          </cell>
        </row>
        <row r="4561">
          <cell r="A4561" t="str">
            <v>550241304636</v>
          </cell>
        </row>
        <row r="4562">
          <cell r="A4562" t="str">
            <v>550141224505</v>
          </cell>
        </row>
        <row r="4563">
          <cell r="A4563" t="str">
            <v>550241224505</v>
          </cell>
        </row>
        <row r="4564">
          <cell r="A4564" t="str">
            <v>550241201516</v>
          </cell>
        </row>
        <row r="4565">
          <cell r="A4565" t="str">
            <v>550241201515</v>
          </cell>
        </row>
        <row r="4566">
          <cell r="A4566" t="str">
            <v>550241201513</v>
          </cell>
        </row>
        <row r="4567">
          <cell r="A4567" t="str">
            <v>550141224406</v>
          </cell>
        </row>
        <row r="4568">
          <cell r="A4568" t="str">
            <v>550241512547</v>
          </cell>
        </row>
        <row r="4569">
          <cell r="A4569" t="str">
            <v>550242204665</v>
          </cell>
        </row>
        <row r="4570">
          <cell r="A4570" t="str">
            <v>550242305000</v>
          </cell>
        </row>
        <row r="4571">
          <cell r="A4571" t="str">
            <v>550242325000</v>
          </cell>
        </row>
        <row r="4572">
          <cell r="A4572" t="str">
            <v>550251101002</v>
          </cell>
        </row>
        <row r="4573">
          <cell r="A4573" t="str">
            <v>550251101008</v>
          </cell>
        </row>
        <row r="4574">
          <cell r="A4574" t="str">
            <v>550251101009</v>
          </cell>
        </row>
        <row r="4575">
          <cell r="A4575" t="str">
            <v>550251101009</v>
          </cell>
        </row>
        <row r="4576">
          <cell r="A4576" t="str">
            <v>550242303000</v>
          </cell>
        </row>
        <row r="4577">
          <cell r="A4577" t="str">
            <v>550241001506</v>
          </cell>
        </row>
        <row r="4578">
          <cell r="A4578" t="str">
            <v>550241224000</v>
          </cell>
        </row>
        <row r="4579">
          <cell r="A4579" t="str">
            <v>550241224000</v>
          </cell>
        </row>
        <row r="4580">
          <cell r="A4580" t="str">
            <v>550241306649</v>
          </cell>
        </row>
        <row r="4581">
          <cell r="A4581" t="str">
            <v>550241001501</v>
          </cell>
        </row>
        <row r="4582">
          <cell r="A4582" t="str">
            <v>550241001505</v>
          </cell>
        </row>
        <row r="4583">
          <cell r="A4583" t="str">
            <v>550241201513</v>
          </cell>
        </row>
        <row r="4584">
          <cell r="A4584" t="str">
            <v>550241001501</v>
          </cell>
        </row>
        <row r="4585">
          <cell r="A4585" t="str">
            <v>550241001501</v>
          </cell>
        </row>
        <row r="4586">
          <cell r="A4586" t="str">
            <v>550241201513</v>
          </cell>
        </row>
        <row r="4587">
          <cell r="A4587" t="str">
            <v>550241201515</v>
          </cell>
        </row>
        <row r="4588">
          <cell r="A4588" t="str">
            <v>550241201516</v>
          </cell>
        </row>
        <row r="4589">
          <cell r="A4589" t="str">
            <v>550241201518</v>
          </cell>
        </row>
        <row r="4590">
          <cell r="A4590" t="str">
            <v>550241201518</v>
          </cell>
        </row>
        <row r="4591">
          <cell r="A4591" t="str">
            <v>550241201519</v>
          </cell>
        </row>
        <row r="4592">
          <cell r="A4592" t="str">
            <v>550241201519</v>
          </cell>
        </row>
        <row r="4593">
          <cell r="A4593" t="str">
            <v>550241001501</v>
          </cell>
        </row>
        <row r="4594">
          <cell r="A4594" t="str">
            <v>550241001501</v>
          </cell>
        </row>
        <row r="4595">
          <cell r="A4595" t="str">
            <v>550241224505</v>
          </cell>
        </row>
        <row r="4596">
          <cell r="A4596" t="str">
            <v>550241516000</v>
          </cell>
        </row>
        <row r="4597">
          <cell r="A4597" t="str">
            <v>550241401655</v>
          </cell>
        </row>
        <row r="4598">
          <cell r="A4598" t="str">
            <v>550241305643</v>
          </cell>
        </row>
        <row r="4599">
          <cell r="A4599" t="str">
            <v>550238325000</v>
          </cell>
        </row>
        <row r="4600">
          <cell r="A4600" t="str">
            <v>550238325000</v>
          </cell>
        </row>
        <row r="4601">
          <cell r="A4601" t="str">
            <v>550241201518</v>
          </cell>
        </row>
        <row r="4602">
          <cell r="A4602" t="str">
            <v>550241221504</v>
          </cell>
        </row>
        <row r="4603">
          <cell r="A4603" t="str">
            <v>550242305000</v>
          </cell>
        </row>
        <row r="4604">
          <cell r="A4604" t="str">
            <v>550241001504</v>
          </cell>
        </row>
        <row r="4605">
          <cell r="A4605" t="str">
            <v>550241224505</v>
          </cell>
        </row>
        <row r="4606">
          <cell r="A4606" t="str">
            <v>550241221504</v>
          </cell>
        </row>
        <row r="4607">
          <cell r="A4607" t="str">
            <v>550241221504</v>
          </cell>
        </row>
        <row r="4608">
          <cell r="A4608" t="str">
            <v>550241001501</v>
          </cell>
        </row>
        <row r="4609">
          <cell r="A4609" t="str">
            <v>550241001505</v>
          </cell>
        </row>
        <row r="4610">
          <cell r="A4610" t="str">
            <v>550241001506</v>
          </cell>
        </row>
        <row r="4611">
          <cell r="A4611" t="str">
            <v>550241201513</v>
          </cell>
        </row>
        <row r="4612">
          <cell r="A4612" t="str">
            <v>550241201514</v>
          </cell>
        </row>
        <row r="4613">
          <cell r="A4613" t="str">
            <v>550241201515</v>
          </cell>
        </row>
        <row r="4614">
          <cell r="A4614" t="str">
            <v>550241201516</v>
          </cell>
        </row>
        <row r="4615">
          <cell r="A4615" t="str">
            <v>550241201518</v>
          </cell>
        </row>
        <row r="4616">
          <cell r="A4616" t="str">
            <v>550241201519</v>
          </cell>
        </row>
        <row r="4617">
          <cell r="A4617" t="str">
            <v>550241221504</v>
          </cell>
        </row>
        <row r="4618">
          <cell r="A4618" t="str">
            <v>550241201518</v>
          </cell>
        </row>
        <row r="4619">
          <cell r="A4619" t="str">
            <v>550241201518</v>
          </cell>
        </row>
        <row r="4620">
          <cell r="A4620" t="str">
            <v>550241224517</v>
          </cell>
        </row>
        <row r="4621">
          <cell r="A4621" t="str">
            <v>550241516000</v>
          </cell>
        </row>
        <row r="4622">
          <cell r="A4622" t="str">
            <v>550242325000</v>
          </cell>
        </row>
        <row r="4623">
          <cell r="A4623" t="str">
            <v>550241224515</v>
          </cell>
        </row>
        <row r="4624">
          <cell r="A4624" t="str">
            <v>550241224515</v>
          </cell>
        </row>
        <row r="4625">
          <cell r="A4625" t="str">
            <v>550241224515</v>
          </cell>
        </row>
        <row r="4626">
          <cell r="A4626" t="str">
            <v>550241224515</v>
          </cell>
        </row>
        <row r="4627">
          <cell r="A4627" t="str">
            <v>550241224500</v>
          </cell>
        </row>
        <row r="4628">
          <cell r="A4628" t="str">
            <v>550141224505</v>
          </cell>
        </row>
        <row r="4629">
          <cell r="A4629" t="str">
            <v>550241304641</v>
          </cell>
        </row>
        <row r="4630">
          <cell r="A4630" t="str">
            <v>550242302541</v>
          </cell>
        </row>
        <row r="4631">
          <cell r="A4631" t="str">
            <v>550241303636</v>
          </cell>
        </row>
        <row r="4632">
          <cell r="A4632" t="str">
            <v>550241306649</v>
          </cell>
        </row>
        <row r="4633">
          <cell r="A4633" t="str">
            <v>550241305645</v>
          </cell>
        </row>
        <row r="4634">
          <cell r="A4634" t="str">
            <v>550242303000</v>
          </cell>
        </row>
        <row r="4635">
          <cell r="A4635" t="str">
            <v>550242303537</v>
          </cell>
        </row>
        <row r="4636">
          <cell r="A4636" t="str">
            <v>550242303000</v>
          </cell>
        </row>
        <row r="4637">
          <cell r="A4637" t="str">
            <v>550241304636</v>
          </cell>
        </row>
        <row r="4638">
          <cell r="A4638" t="str">
            <v>550141224517</v>
          </cell>
        </row>
        <row r="4639">
          <cell r="A4639" t="str">
            <v>550242302541</v>
          </cell>
        </row>
        <row r="4640">
          <cell r="A4640" t="str">
            <v>550142303000</v>
          </cell>
        </row>
        <row r="4641">
          <cell r="A4641" t="str">
            <v>550241301000</v>
          </cell>
        </row>
        <row r="4642">
          <cell r="A4642" t="str">
            <v>550241001505</v>
          </cell>
        </row>
        <row r="4643">
          <cell r="A4643" t="str">
            <v>550241306649</v>
          </cell>
        </row>
        <row r="4644">
          <cell r="A4644" t="str">
            <v>550241224505</v>
          </cell>
        </row>
        <row r="4645">
          <cell r="A4645" t="str">
            <v>550241305645</v>
          </cell>
        </row>
        <row r="4646">
          <cell r="A4646" t="str">
            <v>550241201519</v>
          </cell>
        </row>
        <row r="4647">
          <cell r="A4647" t="str">
            <v>550241516000</v>
          </cell>
        </row>
        <row r="4648">
          <cell r="A4648" t="str">
            <v>550241305645</v>
          </cell>
        </row>
        <row r="4649">
          <cell r="A4649" t="str">
            <v>550241001505</v>
          </cell>
        </row>
        <row r="4650">
          <cell r="A4650" t="str">
            <v>550241001506</v>
          </cell>
        </row>
        <row r="4651">
          <cell r="A4651" t="str">
            <v>550241201514</v>
          </cell>
        </row>
        <row r="4652">
          <cell r="A4652" t="str">
            <v>550241224532</v>
          </cell>
        </row>
        <row r="4653">
          <cell r="A4653" t="str">
            <v>550241224406</v>
          </cell>
        </row>
        <row r="4654">
          <cell r="A4654" t="str">
            <v>550241224517</v>
          </cell>
        </row>
        <row r="4655">
          <cell r="A4655" t="str">
            <v>550241305643</v>
          </cell>
        </row>
        <row r="4656">
          <cell r="A4656" t="str">
            <v>550241305645</v>
          </cell>
        </row>
        <row r="4657">
          <cell r="A4657" t="str">
            <v>550241306649</v>
          </cell>
        </row>
        <row r="4658">
          <cell r="A4658" t="str">
            <v>550242302541</v>
          </cell>
        </row>
        <row r="4659">
          <cell r="A4659" t="str">
            <v>550242303000</v>
          </cell>
        </row>
        <row r="4660">
          <cell r="A4660" t="str">
            <v>550242311000</v>
          </cell>
        </row>
        <row r="4661">
          <cell r="A4661" t="str">
            <v>550242325000</v>
          </cell>
        </row>
        <row r="4662">
          <cell r="A4662" t="str">
            <v>550142303000</v>
          </cell>
        </row>
        <row r="4663">
          <cell r="A4663" t="str">
            <v>550241001506</v>
          </cell>
        </row>
        <row r="4664">
          <cell r="A4664" t="str">
            <v>550241201514</v>
          </cell>
        </row>
        <row r="4665">
          <cell r="A4665" t="str">
            <v>550241201516</v>
          </cell>
        </row>
        <row r="4666">
          <cell r="A4666" t="str">
            <v>550241201515</v>
          </cell>
        </row>
        <row r="4667">
          <cell r="A4667" t="str">
            <v>550241224532</v>
          </cell>
        </row>
        <row r="4668">
          <cell r="A4668" t="str">
            <v>550241224517</v>
          </cell>
        </row>
        <row r="4669">
          <cell r="A4669" t="str">
            <v>550241224000</v>
          </cell>
        </row>
        <row r="4670">
          <cell r="A4670" t="str">
            <v>550241301000</v>
          </cell>
        </row>
        <row r="4671">
          <cell r="A4671" t="str">
            <v>550241305642</v>
          </cell>
        </row>
        <row r="4672">
          <cell r="A4672" t="str">
            <v>550241305643</v>
          </cell>
        </row>
        <row r="4673">
          <cell r="A4673" t="str">
            <v>550241305645</v>
          </cell>
        </row>
        <row r="4674">
          <cell r="A4674" t="str">
            <v>550241306649</v>
          </cell>
        </row>
        <row r="4675">
          <cell r="A4675" t="str">
            <v>550242303000</v>
          </cell>
        </row>
        <row r="4676">
          <cell r="A4676" t="str">
            <v>550242311000</v>
          </cell>
        </row>
        <row r="4677">
          <cell r="A4677" t="str">
            <v>550241001504</v>
          </cell>
        </row>
        <row r="4678">
          <cell r="A4678" t="str">
            <v>550241001506</v>
          </cell>
        </row>
        <row r="4679">
          <cell r="A4679" t="str">
            <v>550241201514</v>
          </cell>
        </row>
        <row r="4680">
          <cell r="A4680" t="str">
            <v>550241201516</v>
          </cell>
        </row>
        <row r="4681">
          <cell r="A4681" t="str">
            <v>550241201515</v>
          </cell>
        </row>
        <row r="4682">
          <cell r="A4682" t="str">
            <v>550241205000</v>
          </cell>
        </row>
        <row r="4683">
          <cell r="A4683" t="str">
            <v>550241224532</v>
          </cell>
        </row>
        <row r="4684">
          <cell r="A4684" t="str">
            <v>550241224406</v>
          </cell>
        </row>
        <row r="4685">
          <cell r="A4685" t="str">
            <v>550241224517</v>
          </cell>
        </row>
        <row r="4686">
          <cell r="A4686" t="str">
            <v>550241304636</v>
          </cell>
        </row>
        <row r="4687">
          <cell r="A4687" t="str">
            <v>550241305642</v>
          </cell>
        </row>
        <row r="4688">
          <cell r="A4688" t="str">
            <v>550241305643</v>
          </cell>
        </row>
        <row r="4689">
          <cell r="A4689" t="str">
            <v>550241305645</v>
          </cell>
        </row>
        <row r="4690">
          <cell r="A4690" t="str">
            <v>550241306649</v>
          </cell>
        </row>
        <row r="4691">
          <cell r="A4691" t="str">
            <v>550241512547</v>
          </cell>
        </row>
        <row r="4692">
          <cell r="A4692" t="str">
            <v>550242302541</v>
          </cell>
        </row>
        <row r="4693">
          <cell r="A4693" t="str">
            <v>550242303000</v>
          </cell>
        </row>
        <row r="4694">
          <cell r="A4694" t="str">
            <v>550242311000</v>
          </cell>
        </row>
        <row r="4695">
          <cell r="A4695" t="str">
            <v>550251101008</v>
          </cell>
        </row>
        <row r="4696">
          <cell r="A4696" t="str">
            <v>550251101009</v>
          </cell>
        </row>
        <row r="4697">
          <cell r="A4697" t="str">
            <v>550242311000</v>
          </cell>
        </row>
        <row r="4698">
          <cell r="A4698" t="str">
            <v>550241201513</v>
          </cell>
        </row>
        <row r="4699">
          <cell r="A4699" t="str">
            <v>550242204664</v>
          </cell>
        </row>
        <row r="4700">
          <cell r="A4700" t="str">
            <v>550241201518</v>
          </cell>
        </row>
        <row r="4701">
          <cell r="A4701" t="str">
            <v>550241512547</v>
          </cell>
        </row>
        <row r="4702">
          <cell r="A4702" t="str">
            <v>550241305644</v>
          </cell>
        </row>
        <row r="4703">
          <cell r="A4703" t="str">
            <v>550241305646</v>
          </cell>
        </row>
        <row r="4704">
          <cell r="A4704" t="str">
            <v>550241512547</v>
          </cell>
        </row>
        <row r="4705">
          <cell r="A4705" t="str">
            <v>550241201514</v>
          </cell>
        </row>
        <row r="4706">
          <cell r="A4706" t="str">
            <v>550241224532</v>
          </cell>
        </row>
        <row r="4707">
          <cell r="A4707" t="str">
            <v>550241224517</v>
          </cell>
        </row>
        <row r="4708">
          <cell r="A4708" t="str">
            <v>550242303000</v>
          </cell>
        </row>
        <row r="4709">
          <cell r="A4709" t="str">
            <v>550241224505</v>
          </cell>
        </row>
        <row r="4710">
          <cell r="A4710" t="str">
            <v>550241516547</v>
          </cell>
        </row>
        <row r="4711">
          <cell r="A4711" t="str">
            <v>550251101009</v>
          </cell>
        </row>
        <row r="4712">
          <cell r="A4712" t="str">
            <v>550251101009</v>
          </cell>
        </row>
        <row r="4713">
          <cell r="A4713" t="str">
            <v>550242302000</v>
          </cell>
        </row>
        <row r="4714">
          <cell r="A4714" t="str">
            <v>550241224000</v>
          </cell>
        </row>
        <row r="4715">
          <cell r="A4715" t="str">
            <v>550241602000</v>
          </cell>
        </row>
        <row r="4716">
          <cell r="A4716" t="str">
            <v>550241224000</v>
          </cell>
        </row>
        <row r="4717">
          <cell r="A4717" t="str">
            <v>550242311000</v>
          </cell>
        </row>
        <row r="4718">
          <cell r="A4718" t="str">
            <v>550342309000</v>
          </cell>
        </row>
        <row r="4719">
          <cell r="A4719" t="str">
            <v>550241001501</v>
          </cell>
        </row>
        <row r="4720">
          <cell r="A4720" t="str">
            <v>550241001505</v>
          </cell>
        </row>
        <row r="4721">
          <cell r="A4721" t="str">
            <v>550241201513</v>
          </cell>
        </row>
        <row r="4722">
          <cell r="A4722" t="str">
            <v>550241001501</v>
          </cell>
        </row>
        <row r="4723">
          <cell r="A4723" t="str">
            <v>550241201513</v>
          </cell>
        </row>
        <row r="4724">
          <cell r="A4724" t="str">
            <v>550241201515</v>
          </cell>
        </row>
        <row r="4725">
          <cell r="A4725" t="str">
            <v>550241201516</v>
          </cell>
        </row>
        <row r="4726">
          <cell r="A4726" t="str">
            <v>550241201518</v>
          </cell>
        </row>
        <row r="4727">
          <cell r="A4727" t="str">
            <v>550241201519</v>
          </cell>
        </row>
        <row r="4728">
          <cell r="A4728" t="str">
            <v>550241001501</v>
          </cell>
        </row>
        <row r="4729">
          <cell r="A4729" t="str">
            <v>550241001505</v>
          </cell>
        </row>
        <row r="4730">
          <cell r="A4730" t="str">
            <v>550241201513</v>
          </cell>
        </row>
        <row r="4731">
          <cell r="A4731" t="str">
            <v>550241201515</v>
          </cell>
        </row>
        <row r="4732">
          <cell r="A4732" t="str">
            <v>550241201516</v>
          </cell>
        </row>
        <row r="4733">
          <cell r="A4733" t="str">
            <v>550241201518</v>
          </cell>
        </row>
        <row r="4734">
          <cell r="A4734" t="str">
            <v>550241001501</v>
          </cell>
        </row>
        <row r="4735">
          <cell r="A4735" t="str">
            <v>550241001505</v>
          </cell>
        </row>
        <row r="4736">
          <cell r="A4736" t="str">
            <v>550238325000</v>
          </cell>
        </row>
        <row r="4737">
          <cell r="A4737" t="str">
            <v>550342309000</v>
          </cell>
        </row>
        <row r="4738">
          <cell r="A4738" t="str">
            <v>550241221504</v>
          </cell>
        </row>
        <row r="4739">
          <cell r="A4739" t="str">
            <v>550241224505</v>
          </cell>
        </row>
        <row r="4740">
          <cell r="A4740" t="str">
            <v>550241221504</v>
          </cell>
        </row>
        <row r="4741">
          <cell r="A4741" t="str">
            <v>550241201519</v>
          </cell>
        </row>
        <row r="4742">
          <cell r="A4742" t="str">
            <v>550241221504</v>
          </cell>
        </row>
        <row r="4743">
          <cell r="A4743" t="str">
            <v>550241201518</v>
          </cell>
        </row>
        <row r="4744">
          <cell r="A4744" t="str">
            <v>550241305645</v>
          </cell>
        </row>
        <row r="4745">
          <cell r="A4745" t="str">
            <v>550241306649</v>
          </cell>
        </row>
        <row r="4746">
          <cell r="A4746" t="str">
            <v>550241224515</v>
          </cell>
        </row>
        <row r="4747">
          <cell r="A4747" t="str">
            <v>550241224515</v>
          </cell>
        </row>
        <row r="4748">
          <cell r="A4748" t="str">
            <v>550241224515</v>
          </cell>
        </row>
        <row r="4749">
          <cell r="A4749" t="str">
            <v>550151101009</v>
          </cell>
        </row>
        <row r="4750">
          <cell r="A4750" t="str">
            <v>550241224500</v>
          </cell>
        </row>
        <row r="4751">
          <cell r="A4751" t="str">
            <v>550141224505</v>
          </cell>
        </row>
        <row r="4752">
          <cell r="A4752" t="str">
            <v>550242302541</v>
          </cell>
        </row>
        <row r="4753">
          <cell r="A4753" t="str">
            <v>550241305647</v>
          </cell>
        </row>
        <row r="4754">
          <cell r="A4754" t="str">
            <v>550241305645</v>
          </cell>
        </row>
        <row r="4755">
          <cell r="A4755" t="str">
            <v>530161321000</v>
          </cell>
        </row>
        <row r="4756">
          <cell r="A4756" t="str">
            <v>550241508000</v>
          </cell>
        </row>
        <row r="4757">
          <cell r="A4757" t="str">
            <v>530161321000</v>
          </cell>
        </row>
        <row r="4758">
          <cell r="A4758" t="str">
            <v>550242303537</v>
          </cell>
        </row>
        <row r="4759">
          <cell r="A4759" t="str">
            <v>550242307674</v>
          </cell>
        </row>
        <row r="4760">
          <cell r="A4760" t="str">
            <v>550141224517</v>
          </cell>
        </row>
        <row r="4761">
          <cell r="A4761" t="str">
            <v>550251307000</v>
          </cell>
        </row>
        <row r="4762">
          <cell r="A4762" t="str">
            <v>550238325000</v>
          </cell>
        </row>
        <row r="4763">
          <cell r="A4763" t="str">
            <v>550241101501</v>
          </cell>
        </row>
        <row r="4764">
          <cell r="A4764" t="str">
            <v>550241101514</v>
          </cell>
        </row>
        <row r="4765">
          <cell r="A4765" t="str">
            <v>550241101515</v>
          </cell>
        </row>
        <row r="4766">
          <cell r="A4766" t="str">
            <v>550241101516</v>
          </cell>
        </row>
        <row r="4767">
          <cell r="A4767" t="str">
            <v>550241101518</v>
          </cell>
        </row>
        <row r="4768">
          <cell r="A4768" t="str">
            <v>550241101519</v>
          </cell>
        </row>
        <row r="4769">
          <cell r="A4769" t="str">
            <v>550242311000</v>
          </cell>
        </row>
        <row r="4770">
          <cell r="A4770" t="str">
            <v>550241304636</v>
          </cell>
        </row>
        <row r="4771">
          <cell r="A4771" t="str">
            <v>550241305645</v>
          </cell>
        </row>
        <row r="4772">
          <cell r="A4772" t="str">
            <v>550241001501</v>
          </cell>
        </row>
        <row r="4773">
          <cell r="A4773" t="str">
            <v>550241201000</v>
          </cell>
        </row>
        <row r="4774">
          <cell r="A4774" t="str">
            <v>550241512547</v>
          </cell>
        </row>
        <row r="4775">
          <cell r="A4775" t="str">
            <v>550241301000</v>
          </cell>
        </row>
        <row r="4776">
          <cell r="A4776" t="str">
            <v>550241305643</v>
          </cell>
        </row>
        <row r="4777">
          <cell r="A4777" t="str">
            <v>550242302541</v>
          </cell>
        </row>
        <row r="4778">
          <cell r="A4778" t="str">
            <v>550242303000</v>
          </cell>
        </row>
        <row r="4779">
          <cell r="A4779" t="str">
            <v>550241305645</v>
          </cell>
        </row>
        <row r="4780">
          <cell r="A4780" t="str">
            <v>550241304636</v>
          </cell>
        </row>
        <row r="4781">
          <cell r="A4781" t="str">
            <v>550241306649</v>
          </cell>
        </row>
        <row r="4782">
          <cell r="A4782" t="str">
            <v>550241516000</v>
          </cell>
        </row>
        <row r="4783">
          <cell r="A4783" t="str">
            <v>550241001505</v>
          </cell>
        </row>
        <row r="4784">
          <cell r="A4784" t="str">
            <v>550241201514</v>
          </cell>
        </row>
        <row r="4785">
          <cell r="A4785" t="str">
            <v>550241224532</v>
          </cell>
        </row>
        <row r="4786">
          <cell r="A4786" t="str">
            <v>550241224517</v>
          </cell>
        </row>
        <row r="4787">
          <cell r="A4787" t="str">
            <v>550241224406</v>
          </cell>
        </row>
        <row r="4788">
          <cell r="A4788" t="str">
            <v>550241224505</v>
          </cell>
        </row>
        <row r="4789">
          <cell r="A4789" t="str">
            <v>550241306650</v>
          </cell>
        </row>
        <row r="4790">
          <cell r="A4790" t="str">
            <v>550241305642</v>
          </cell>
        </row>
        <row r="4791">
          <cell r="A4791" t="str">
            <v>550251101009</v>
          </cell>
        </row>
        <row r="4792">
          <cell r="A4792" t="str">
            <v>550241001501</v>
          </cell>
        </row>
        <row r="4793">
          <cell r="A4793" t="str">
            <v>550241001506</v>
          </cell>
        </row>
        <row r="4794">
          <cell r="A4794" t="str">
            <v>550241201513</v>
          </cell>
        </row>
        <row r="4795">
          <cell r="A4795" t="str">
            <v>550241201515</v>
          </cell>
        </row>
        <row r="4796">
          <cell r="A4796" t="str">
            <v>550241201516</v>
          </cell>
        </row>
        <row r="4797">
          <cell r="A4797" t="str">
            <v>550241201518</v>
          </cell>
        </row>
        <row r="4798">
          <cell r="A4798" t="str">
            <v>550241201519</v>
          </cell>
        </row>
        <row r="4799">
          <cell r="A4799" t="str">
            <v>550241221504</v>
          </cell>
        </row>
        <row r="4800">
          <cell r="A4800" t="str">
            <v>550241224515</v>
          </cell>
        </row>
        <row r="4801">
          <cell r="A4801" t="str">
            <v>550241001503</v>
          </cell>
        </row>
        <row r="4802">
          <cell r="A4802" t="str">
            <v>550141224505</v>
          </cell>
        </row>
        <row r="4803">
          <cell r="A4803" t="str">
            <v>550241305643</v>
          </cell>
        </row>
        <row r="4804">
          <cell r="A4804" t="str">
            <v>550242302541</v>
          </cell>
        </row>
        <row r="4805">
          <cell r="A4805" t="str">
            <v>550241224406</v>
          </cell>
        </row>
        <row r="4806">
          <cell r="A4806" t="str">
            <v>550241001508</v>
          </cell>
        </row>
        <row r="4807">
          <cell r="A4807" t="str">
            <v>550242303537</v>
          </cell>
        </row>
        <row r="4808">
          <cell r="A4808" t="str">
            <v>550242325000</v>
          </cell>
        </row>
        <row r="4809">
          <cell r="A4809" t="str">
            <v>550241516547</v>
          </cell>
        </row>
        <row r="4810">
          <cell r="A4810" t="str">
            <v>550241305642</v>
          </cell>
        </row>
        <row r="4811">
          <cell r="A4811" t="str">
            <v>550241305646</v>
          </cell>
        </row>
        <row r="4812">
          <cell r="A4812" t="str">
            <v>550241305644</v>
          </cell>
        </row>
        <row r="4813">
          <cell r="A4813" t="str">
            <v>550241306649</v>
          </cell>
        </row>
        <row r="4814">
          <cell r="A4814" t="str">
            <v>550241305645</v>
          </cell>
        </row>
        <row r="4815">
          <cell r="A4815" t="str">
            <v>550141224406</v>
          </cell>
        </row>
        <row r="4816">
          <cell r="A4816" t="str">
            <v>550241301000</v>
          </cell>
        </row>
        <row r="4817">
          <cell r="A4817" t="str">
            <v>560142315000</v>
          </cell>
        </row>
        <row r="4818">
          <cell r="A4818" t="str">
            <v>560142315000</v>
          </cell>
        </row>
        <row r="4819">
          <cell r="A4819" t="str">
            <v>560142315000</v>
          </cell>
        </row>
        <row r="4820">
          <cell r="A4820" t="str">
            <v>550342309000</v>
          </cell>
        </row>
        <row r="4821">
          <cell r="A4821" t="str">
            <v>550242309000</v>
          </cell>
        </row>
        <row r="4822">
          <cell r="A4822" t="str">
            <v>550342309000</v>
          </cell>
        </row>
        <row r="4823">
          <cell r="A4823" t="str">
            <v>550242307671</v>
          </cell>
        </row>
        <row r="4824">
          <cell r="A4824" t="str">
            <v>550242307671</v>
          </cell>
        </row>
        <row r="4825">
          <cell r="A4825" t="str">
            <v>550342309000</v>
          </cell>
        </row>
        <row r="4826">
          <cell r="A4826" t="str">
            <v>550342309000</v>
          </cell>
        </row>
        <row r="4827">
          <cell r="A4827" t="str">
            <v>550342309000</v>
          </cell>
        </row>
        <row r="4828">
          <cell r="A4828" t="str">
            <v>550242331000</v>
          </cell>
        </row>
        <row r="4829">
          <cell r="A4829" t="str">
            <v>550342309000</v>
          </cell>
        </row>
        <row r="4830">
          <cell r="A4830" t="str">
            <v>550342309000</v>
          </cell>
        </row>
        <row r="4831">
          <cell r="A4831" t="str">
            <v>550342309000</v>
          </cell>
        </row>
        <row r="4832">
          <cell r="A4832" t="str">
            <v>550242204664</v>
          </cell>
        </row>
        <row r="4833">
          <cell r="A4833" t="str">
            <v>550242203668</v>
          </cell>
        </row>
        <row r="4834">
          <cell r="A4834" t="str">
            <v>550242303000</v>
          </cell>
        </row>
        <row r="4835">
          <cell r="A4835" t="str">
            <v>550362001000</v>
          </cell>
        </row>
        <row r="4836">
          <cell r="A4836" t="str">
            <v>550342309000</v>
          </cell>
        </row>
        <row r="4837">
          <cell r="A4837" t="str">
            <v>550342309000</v>
          </cell>
        </row>
        <row r="4838">
          <cell r="A4838" t="str">
            <v>550242309000</v>
          </cell>
        </row>
        <row r="4839">
          <cell r="A4839" t="str">
            <v>550242307671</v>
          </cell>
        </row>
        <row r="4840">
          <cell r="A4840" t="str">
            <v>550242204664</v>
          </cell>
        </row>
        <row r="4841">
          <cell r="A4841" t="str">
            <v>550342309000</v>
          </cell>
        </row>
        <row r="4842">
          <cell r="A4842" t="str">
            <v>550241102000</v>
          </cell>
        </row>
        <row r="4843">
          <cell r="A4843" t="str">
            <v>550242325000</v>
          </cell>
        </row>
        <row r="4844">
          <cell r="A4844" t="str">
            <v>550342204664</v>
          </cell>
        </row>
        <row r="4845">
          <cell r="A4845" t="str">
            <v>550242307674</v>
          </cell>
        </row>
        <row r="4846">
          <cell r="A4846" t="str">
            <v>550242302541</v>
          </cell>
        </row>
        <row r="4847">
          <cell r="A4847" t="str">
            <v>550242303000</v>
          </cell>
        </row>
        <row r="4848">
          <cell r="A4848" t="str">
            <v>550241224532</v>
          </cell>
        </row>
        <row r="4849">
          <cell r="A4849" t="str">
            <v>550251101009</v>
          </cell>
        </row>
        <row r="4850">
          <cell r="A4850" t="str">
            <v>550242311000</v>
          </cell>
        </row>
        <row r="4851">
          <cell r="A4851" t="str">
            <v>550241201514</v>
          </cell>
        </row>
        <row r="4852">
          <cell r="A4852" t="str">
            <v>550241201516</v>
          </cell>
        </row>
        <row r="4853">
          <cell r="A4853" t="str">
            <v>550241201515</v>
          </cell>
        </row>
        <row r="4854">
          <cell r="A4854" t="str">
            <v>550241201513</v>
          </cell>
        </row>
        <row r="4855">
          <cell r="A4855" t="str">
            <v>550241224517</v>
          </cell>
        </row>
        <row r="4856">
          <cell r="A4856" t="str">
            <v>550241201518</v>
          </cell>
        </row>
        <row r="4857">
          <cell r="A4857" t="str">
            <v>550241512547</v>
          </cell>
        </row>
        <row r="4858">
          <cell r="A4858" t="str">
            <v>550241305646</v>
          </cell>
        </row>
        <row r="4859">
          <cell r="A4859" t="str">
            <v>550241305644</v>
          </cell>
        </row>
        <row r="4860">
          <cell r="A4860" t="str">
            <v>550241516547</v>
          </cell>
        </row>
        <row r="4861">
          <cell r="A4861" t="str">
            <v>550241224406</v>
          </cell>
        </row>
        <row r="4862">
          <cell r="A4862" t="str">
            <v>550241001505</v>
          </cell>
        </row>
        <row r="4863">
          <cell r="A4863" t="str">
            <v>550241201514</v>
          </cell>
        </row>
        <row r="4864">
          <cell r="A4864" t="str">
            <v>550241224532</v>
          </cell>
        </row>
        <row r="4865">
          <cell r="A4865" t="str">
            <v>550241224517</v>
          </cell>
        </row>
        <row r="4866">
          <cell r="A4866" t="str">
            <v>550241224505</v>
          </cell>
        </row>
        <row r="4867">
          <cell r="A4867" t="str">
            <v>550241516000</v>
          </cell>
        </row>
        <row r="4868">
          <cell r="A4868" t="str">
            <v>550241305642</v>
          </cell>
        </row>
        <row r="4869">
          <cell r="A4869" t="str">
            <v>550241305645</v>
          </cell>
        </row>
        <row r="4870">
          <cell r="A4870" t="str">
            <v>550242302541</v>
          </cell>
        </row>
        <row r="4871">
          <cell r="A4871" t="str">
            <v>550241305643</v>
          </cell>
        </row>
        <row r="4872">
          <cell r="A4872" t="str">
            <v>550241305642</v>
          </cell>
        </row>
        <row r="4873">
          <cell r="A4873" t="str">
            <v>550242303000</v>
          </cell>
        </row>
        <row r="4874">
          <cell r="A4874" t="str">
            <v>550241224000</v>
          </cell>
        </row>
        <row r="4875">
          <cell r="A4875" t="str">
            <v>550241001501</v>
          </cell>
        </row>
        <row r="4876">
          <cell r="A4876" t="str">
            <v>550241201513</v>
          </cell>
        </row>
        <row r="4877">
          <cell r="A4877" t="str">
            <v>550241201515</v>
          </cell>
        </row>
        <row r="4878">
          <cell r="A4878" t="str">
            <v>550241201516</v>
          </cell>
        </row>
        <row r="4879">
          <cell r="A4879" t="str">
            <v>550241201518</v>
          </cell>
        </row>
        <row r="4880">
          <cell r="A4880" t="str">
            <v>550241201519</v>
          </cell>
        </row>
        <row r="4881">
          <cell r="A4881" t="str">
            <v>550241305645</v>
          </cell>
        </row>
        <row r="4882">
          <cell r="A4882" t="str">
            <v>550241806000</v>
          </cell>
        </row>
        <row r="4883">
          <cell r="A4883" t="str">
            <v>550241001501</v>
          </cell>
        </row>
        <row r="4884">
          <cell r="A4884" t="str">
            <v>550241512547</v>
          </cell>
        </row>
        <row r="4885">
          <cell r="A4885" t="str">
            <v>550241001504</v>
          </cell>
        </row>
        <row r="4886">
          <cell r="A4886" t="str">
            <v>550241221504</v>
          </cell>
        </row>
        <row r="4887">
          <cell r="A4887" t="str">
            <v>550241201518</v>
          </cell>
        </row>
        <row r="4888">
          <cell r="A4888" t="str">
            <v>550241224515</v>
          </cell>
        </row>
        <row r="4889">
          <cell r="A4889" t="str">
            <v>550141224505</v>
          </cell>
        </row>
        <row r="4890">
          <cell r="A4890" t="str">
            <v>550241224000</v>
          </cell>
        </row>
        <row r="4891">
          <cell r="A4891" t="str">
            <v>550241303000</v>
          </cell>
        </row>
        <row r="4892">
          <cell r="A4892" t="str">
            <v>550241512547</v>
          </cell>
        </row>
        <row r="4893">
          <cell r="A4893" t="str">
            <v>550242303537</v>
          </cell>
        </row>
        <row r="4894">
          <cell r="A4894" t="str">
            <v>550241305643</v>
          </cell>
        </row>
        <row r="4895">
          <cell r="A4895" t="str">
            <v>550241508000</v>
          </cell>
        </row>
        <row r="4896">
          <cell r="A4896" t="str">
            <v>550241224000</v>
          </cell>
        </row>
        <row r="4897">
          <cell r="A4897" t="str">
            <v>550241304000</v>
          </cell>
        </row>
        <row r="4898">
          <cell r="A4898" t="str">
            <v>550241001505</v>
          </cell>
        </row>
        <row r="4899">
          <cell r="A4899" t="str">
            <v>550242303000</v>
          </cell>
        </row>
        <row r="4900">
          <cell r="A4900" t="str">
            <v>550251101009</v>
          </cell>
        </row>
        <row r="4901">
          <cell r="A4901" t="str">
            <v>550242311000</v>
          </cell>
        </row>
        <row r="4902">
          <cell r="A4902" t="str">
            <v>550241512547</v>
          </cell>
        </row>
        <row r="4903">
          <cell r="A4903" t="str">
            <v>550241508000</v>
          </cell>
        </row>
        <row r="4904">
          <cell r="A4904" t="str">
            <v>550242302541</v>
          </cell>
        </row>
        <row r="4905">
          <cell r="A4905" t="str">
            <v>550241507000</v>
          </cell>
        </row>
        <row r="4906">
          <cell r="A4906" t="str">
            <v>550251101008</v>
          </cell>
        </row>
        <row r="4907">
          <cell r="A4907" t="str">
            <v>550251101009</v>
          </cell>
        </row>
        <row r="4908">
          <cell r="A4908" t="str">
            <v>550242303000</v>
          </cell>
        </row>
        <row r="4909">
          <cell r="A4909" t="str">
            <v>550241205515</v>
          </cell>
        </row>
        <row r="4910">
          <cell r="A4910" t="str">
            <v>550241512547</v>
          </cell>
        </row>
        <row r="4911">
          <cell r="A4911" t="str">
            <v>550241515000</v>
          </cell>
        </row>
        <row r="4912">
          <cell r="A4912" t="str">
            <v>550242303537</v>
          </cell>
        </row>
        <row r="4913">
          <cell r="A4913" t="str">
            <v>550241001500</v>
          </cell>
        </row>
        <row r="4914">
          <cell r="A4914" t="str">
            <v>550241001505</v>
          </cell>
        </row>
        <row r="4915">
          <cell r="A4915" t="str">
            <v>550241101500</v>
          </cell>
        </row>
        <row r="4916">
          <cell r="A4916" t="str">
            <v>550241201514</v>
          </cell>
        </row>
        <row r="4917">
          <cell r="A4917" t="str">
            <v>550241224532</v>
          </cell>
        </row>
        <row r="4918">
          <cell r="A4918" t="str">
            <v>550241224517</v>
          </cell>
        </row>
        <row r="4919">
          <cell r="A4919" t="str">
            <v>550241305645</v>
          </cell>
        </row>
        <row r="4920">
          <cell r="A4920" t="str">
            <v>550241306649</v>
          </cell>
        </row>
        <row r="4921">
          <cell r="A4921" t="str">
            <v>550241602000</v>
          </cell>
        </row>
        <row r="4922">
          <cell r="A4922" t="str">
            <v>550241702006</v>
          </cell>
        </row>
        <row r="4923">
          <cell r="A4923" t="str">
            <v>550241801000</v>
          </cell>
        </row>
        <row r="4924">
          <cell r="A4924" t="str">
            <v>550241806000</v>
          </cell>
        </row>
        <row r="4925">
          <cell r="A4925" t="str">
            <v>550242302541</v>
          </cell>
        </row>
        <row r="4926">
          <cell r="A4926" t="str">
            <v>550242303000</v>
          </cell>
        </row>
        <row r="4927">
          <cell r="A4927" t="str">
            <v>550242325000</v>
          </cell>
        </row>
        <row r="4928">
          <cell r="A4928" t="str">
            <v>550241001504</v>
          </cell>
        </row>
        <row r="4929">
          <cell r="A4929" t="str">
            <v>550241201514</v>
          </cell>
        </row>
        <row r="4930">
          <cell r="A4930" t="str">
            <v>550241201516</v>
          </cell>
        </row>
        <row r="4931">
          <cell r="A4931" t="str">
            <v>550241201515</v>
          </cell>
        </row>
        <row r="4932">
          <cell r="A4932" t="str">
            <v>550241224532</v>
          </cell>
        </row>
        <row r="4933">
          <cell r="A4933" t="str">
            <v>550241224517</v>
          </cell>
        </row>
        <row r="4934">
          <cell r="A4934" t="str">
            <v>550241512547</v>
          </cell>
        </row>
        <row r="4935">
          <cell r="A4935" t="str">
            <v>550242303000</v>
          </cell>
        </row>
        <row r="4936">
          <cell r="A4936" t="str">
            <v>550251101009</v>
          </cell>
        </row>
        <row r="4937">
          <cell r="A4937" t="str">
            <v>550251101008</v>
          </cell>
        </row>
        <row r="4938">
          <cell r="A4938" t="str">
            <v>550241201513</v>
          </cell>
        </row>
        <row r="4939">
          <cell r="A4939" t="str">
            <v>550251101002</v>
          </cell>
        </row>
        <row r="4940">
          <cell r="A4940" t="str">
            <v>550242311000</v>
          </cell>
        </row>
        <row r="4941">
          <cell r="A4941" t="str">
            <v>550241101500</v>
          </cell>
        </row>
        <row r="4942">
          <cell r="A4942" t="str">
            <v>550241224517</v>
          </cell>
        </row>
        <row r="4943">
          <cell r="A4943" t="str">
            <v>550241201514</v>
          </cell>
        </row>
        <row r="4944">
          <cell r="A4944" t="str">
            <v>550241224532</v>
          </cell>
        </row>
        <row r="4945">
          <cell r="A4945" t="str">
            <v>550242303000</v>
          </cell>
        </row>
        <row r="4946">
          <cell r="A4946" t="str">
            <v>550241224505</v>
          </cell>
        </row>
        <row r="4947">
          <cell r="A4947" t="str">
            <v>550241305642</v>
          </cell>
        </row>
        <row r="4948">
          <cell r="A4948" t="str">
            <v>550251101008</v>
          </cell>
        </row>
        <row r="4949">
          <cell r="A4949" t="str">
            <v>550251101009</v>
          </cell>
        </row>
        <row r="4950">
          <cell r="A4950" t="str">
            <v>550242303537</v>
          </cell>
        </row>
        <row r="4951">
          <cell r="A4951" t="str">
            <v>550242302000</v>
          </cell>
        </row>
        <row r="4952">
          <cell r="A4952" t="str">
            <v>550241224000</v>
          </cell>
        </row>
        <row r="4953">
          <cell r="A4953" t="str">
            <v>550241516547</v>
          </cell>
        </row>
        <row r="4954">
          <cell r="A4954" t="str">
            <v>550241001501</v>
          </cell>
        </row>
        <row r="4955">
          <cell r="A4955" t="str">
            <v>550241201513</v>
          </cell>
        </row>
        <row r="4956">
          <cell r="A4956" t="str">
            <v>550241201515</v>
          </cell>
        </row>
        <row r="4957">
          <cell r="A4957" t="str">
            <v>550241201516</v>
          </cell>
        </row>
        <row r="4958">
          <cell r="A4958" t="str">
            <v>550241201518</v>
          </cell>
        </row>
        <row r="4959">
          <cell r="A4959" t="str">
            <v>550241201519</v>
          </cell>
        </row>
        <row r="4960">
          <cell r="A4960" t="str">
            <v>550241001501</v>
          </cell>
        </row>
        <row r="4961">
          <cell r="A4961" t="str">
            <v>550241001505</v>
          </cell>
        </row>
        <row r="4962">
          <cell r="A4962" t="str">
            <v>550241201513</v>
          </cell>
        </row>
        <row r="4963">
          <cell r="A4963" t="str">
            <v>550241201515</v>
          </cell>
        </row>
        <row r="4964">
          <cell r="A4964" t="str">
            <v>550241201516</v>
          </cell>
        </row>
        <row r="4965">
          <cell r="A4965" t="str">
            <v>550241201518</v>
          </cell>
        </row>
        <row r="4966">
          <cell r="A4966" t="str">
            <v>550241001501</v>
          </cell>
        </row>
        <row r="4967">
          <cell r="A4967" t="str">
            <v>550241101506</v>
          </cell>
        </row>
        <row r="4968">
          <cell r="A4968" t="str">
            <v>550241101501</v>
          </cell>
        </row>
        <row r="4969">
          <cell r="A4969" t="str">
            <v>550242303000</v>
          </cell>
        </row>
        <row r="4970">
          <cell r="A4970" t="str">
            <v>550241224100</v>
          </cell>
        </row>
        <row r="4971">
          <cell r="A4971" t="str">
            <v>550141101500</v>
          </cell>
        </row>
        <row r="4972">
          <cell r="A4972" t="str">
            <v>550241221504</v>
          </cell>
        </row>
        <row r="4973">
          <cell r="A4973" t="str">
            <v>550241001506</v>
          </cell>
        </row>
        <row r="4974">
          <cell r="A4974" t="str">
            <v>550241201519</v>
          </cell>
        </row>
        <row r="4975">
          <cell r="A4975" t="str">
            <v>550241221504</v>
          </cell>
        </row>
        <row r="4976">
          <cell r="A4976" t="str">
            <v>550241201518</v>
          </cell>
        </row>
        <row r="4977">
          <cell r="A4977" t="str">
            <v>550241101505</v>
          </cell>
        </row>
        <row r="4978">
          <cell r="A4978" t="str">
            <v>550241224515</v>
          </cell>
        </row>
        <row r="4979">
          <cell r="A4979" t="str">
            <v>550241224515</v>
          </cell>
        </row>
        <row r="4980">
          <cell r="A4980" t="str">
            <v>550242305000</v>
          </cell>
        </row>
        <row r="4981">
          <cell r="A4981" t="str">
            <v>550241224500</v>
          </cell>
        </row>
        <row r="4982">
          <cell r="A4982" t="str">
            <v>550141224505</v>
          </cell>
        </row>
        <row r="4983">
          <cell r="A4983" t="str">
            <v>550242302000</v>
          </cell>
        </row>
        <row r="4984">
          <cell r="A4984" t="str">
            <v>550241224000</v>
          </cell>
        </row>
        <row r="4985">
          <cell r="A4985" t="str">
            <v>550241101000</v>
          </cell>
        </row>
        <row r="4986">
          <cell r="A4986" t="str">
            <v>550241516000</v>
          </cell>
        </row>
        <row r="4987">
          <cell r="A4987" t="str">
            <v>550241205000</v>
          </cell>
        </row>
        <row r="4988">
          <cell r="A4988" t="str">
            <v>550241224505</v>
          </cell>
        </row>
        <row r="4989">
          <cell r="A4989" t="str">
            <v>550242310000</v>
          </cell>
        </row>
        <row r="4990">
          <cell r="A4990" t="str">
            <v>550241810537</v>
          </cell>
        </row>
        <row r="4991">
          <cell r="A4991" t="str">
            <v>550241101000</v>
          </cell>
        </row>
        <row r="4992">
          <cell r="A4992" t="str">
            <v>550241702000</v>
          </cell>
        </row>
        <row r="4993">
          <cell r="A4993" t="str">
            <v>550241101500</v>
          </cell>
        </row>
        <row r="4994">
          <cell r="A4994" t="str">
            <v>550241101514</v>
          </cell>
        </row>
        <row r="4995">
          <cell r="A4995" t="str">
            <v>550241101515</v>
          </cell>
        </row>
        <row r="4996">
          <cell r="A4996" t="str">
            <v>550241101516</v>
          </cell>
        </row>
        <row r="4997">
          <cell r="A4997" t="str">
            <v>550241101518</v>
          </cell>
        </row>
        <row r="4998">
          <cell r="A4998" t="str">
            <v>550241101519</v>
          </cell>
        </row>
        <row r="4999">
          <cell r="A4999" t="str">
            <v>550242302000</v>
          </cell>
        </row>
        <row r="5000">
          <cell r="A5000" t="str">
            <v>550241305642</v>
          </cell>
        </row>
        <row r="5001">
          <cell r="A5001" t="str">
            <v>550242325000</v>
          </cell>
        </row>
        <row r="5002">
          <cell r="A5002" t="str">
            <v>550242325000</v>
          </cell>
        </row>
        <row r="5003">
          <cell r="A5003" t="str">
            <v>999970110000</v>
          </cell>
        </row>
        <row r="5004">
          <cell r="A5004" t="str">
            <v>999970505000</v>
          </cell>
        </row>
        <row r="5005">
          <cell r="A5005" t="str">
            <v>510251420689</v>
          </cell>
        </row>
        <row r="5006">
          <cell r="A5006" t="str">
            <v>510251420691</v>
          </cell>
        </row>
        <row r="5007">
          <cell r="A5007" t="str">
            <v>510251401000</v>
          </cell>
        </row>
        <row r="5008">
          <cell r="A5008" t="str">
            <v>510251407000</v>
          </cell>
        </row>
        <row r="5009">
          <cell r="A5009" t="str">
            <v>560151021006</v>
          </cell>
        </row>
        <row r="5010">
          <cell r="A5010" t="str">
            <v>560151021008</v>
          </cell>
        </row>
        <row r="5011">
          <cell r="A5011" t="str">
            <v>510251401000</v>
          </cell>
        </row>
        <row r="5012">
          <cell r="A5012" t="str">
            <v>510251401000</v>
          </cell>
        </row>
        <row r="5013">
          <cell r="A5013" t="str">
            <v>510251420691</v>
          </cell>
        </row>
        <row r="5014">
          <cell r="A5014" t="str">
            <v>510251420690</v>
          </cell>
        </row>
        <row r="5015">
          <cell r="A5015" t="str">
            <v>540531603689</v>
          </cell>
        </row>
        <row r="5016">
          <cell r="A5016" t="str">
            <v>540531601690</v>
          </cell>
        </row>
        <row r="5017">
          <cell r="A5017" t="str">
            <v>540531605691</v>
          </cell>
        </row>
        <row r="5018">
          <cell r="A5018" t="str">
            <v>510251420000</v>
          </cell>
        </row>
        <row r="5019">
          <cell r="A5019" t="str">
            <v>510251420000</v>
          </cell>
        </row>
        <row r="5020">
          <cell r="A5020" t="str">
            <v>540531603689</v>
          </cell>
        </row>
        <row r="5021">
          <cell r="A5021" t="str">
            <v>540531603689</v>
          </cell>
        </row>
        <row r="5022">
          <cell r="A5022" t="str">
            <v>510251401000</v>
          </cell>
        </row>
        <row r="5023">
          <cell r="A5023" t="str">
            <v>510251420690</v>
          </cell>
        </row>
        <row r="5024">
          <cell r="A5024" t="str">
            <v>560151021006</v>
          </cell>
        </row>
        <row r="5025">
          <cell r="A5025" t="str">
            <v>550142325000</v>
          </cell>
        </row>
        <row r="5026">
          <cell r="A5026" t="str">
            <v>550142325000</v>
          </cell>
        </row>
        <row r="5027">
          <cell r="A5027" t="str">
            <v>999970103000</v>
          </cell>
        </row>
        <row r="5028">
          <cell r="A5028" t="str">
            <v>550251101004</v>
          </cell>
        </row>
        <row r="5029">
          <cell r="A5029" t="str">
            <v>550251101008</v>
          </cell>
        </row>
        <row r="5030">
          <cell r="A5030" t="str">
            <v>550241001501</v>
          </cell>
        </row>
        <row r="5031">
          <cell r="A5031" t="str">
            <v>550241001505</v>
          </cell>
        </row>
        <row r="5032">
          <cell r="A5032" t="str">
            <v>550241201513</v>
          </cell>
        </row>
        <row r="5033">
          <cell r="A5033" t="str">
            <v>550241201514</v>
          </cell>
        </row>
        <row r="5034">
          <cell r="A5034" t="str">
            <v>550241201515</v>
          </cell>
        </row>
        <row r="5035">
          <cell r="A5035" t="str">
            <v>550241201516</v>
          </cell>
        </row>
        <row r="5036">
          <cell r="A5036" t="str">
            <v>550241201518</v>
          </cell>
        </row>
        <row r="5037">
          <cell r="A5037" t="str">
            <v>550241201519</v>
          </cell>
        </row>
        <row r="5038">
          <cell r="A5038" t="str">
            <v>550241221504</v>
          </cell>
        </row>
        <row r="5039">
          <cell r="A5039" t="str">
            <v>550241224532</v>
          </cell>
        </row>
        <row r="5040">
          <cell r="A5040" t="str">
            <v>550241001501</v>
          </cell>
        </row>
        <row r="5041">
          <cell r="A5041" t="str">
            <v>550241001505</v>
          </cell>
        </row>
        <row r="5042">
          <cell r="A5042" t="str">
            <v>550241001506</v>
          </cell>
        </row>
        <row r="5043">
          <cell r="A5043" t="str">
            <v>550241201513</v>
          </cell>
        </row>
        <row r="5044">
          <cell r="A5044" t="str">
            <v>550241201514</v>
          </cell>
        </row>
        <row r="5045">
          <cell r="A5045" t="str">
            <v>550241201515</v>
          </cell>
        </row>
        <row r="5046">
          <cell r="A5046" t="str">
            <v>550241201516</v>
          </cell>
        </row>
        <row r="5047">
          <cell r="A5047" t="str">
            <v>550241201518</v>
          </cell>
        </row>
        <row r="5048">
          <cell r="A5048" t="str">
            <v>550241201519</v>
          </cell>
        </row>
        <row r="5049">
          <cell r="A5049" t="str">
            <v>550241221504</v>
          </cell>
        </row>
        <row r="5050">
          <cell r="A5050" t="str">
            <v>550241224532</v>
          </cell>
        </row>
        <row r="5051">
          <cell r="A5051" t="str">
            <v>550241224517</v>
          </cell>
        </row>
        <row r="5052">
          <cell r="A5052" t="str">
            <v>550241224517</v>
          </cell>
        </row>
        <row r="5053">
          <cell r="A5053" t="str">
            <v>550241305645</v>
          </cell>
        </row>
        <row r="5054">
          <cell r="A5054" t="str">
            <v>550141516000</v>
          </cell>
        </row>
        <row r="5055">
          <cell r="A5055" t="str">
            <v>550141703000</v>
          </cell>
        </row>
        <row r="5056">
          <cell r="A5056" t="str">
            <v>550141305645</v>
          </cell>
        </row>
        <row r="5057">
          <cell r="A5057" t="str">
            <v>550241305642</v>
          </cell>
        </row>
        <row r="5058">
          <cell r="A5058" t="str">
            <v>550241516000</v>
          </cell>
        </row>
        <row r="5059">
          <cell r="A5059" t="str">
            <v>550241703000</v>
          </cell>
        </row>
        <row r="5060">
          <cell r="A5060" t="str">
            <v>550241306649</v>
          </cell>
        </row>
        <row r="5061">
          <cell r="A5061" t="str">
            <v>550242303000</v>
          </cell>
        </row>
        <row r="5062">
          <cell r="A5062" t="str">
            <v>550242302541</v>
          </cell>
        </row>
        <row r="5063">
          <cell r="A5063" t="str">
            <v>550242302541</v>
          </cell>
        </row>
        <row r="5064">
          <cell r="A5064" t="str">
            <v>550241101506</v>
          </cell>
        </row>
        <row r="5065">
          <cell r="A5065" t="str">
            <v>550241101501</v>
          </cell>
        </row>
        <row r="5066">
          <cell r="A5066" t="str">
            <v>550241101505</v>
          </cell>
        </row>
        <row r="5067">
          <cell r="A5067" t="str">
            <v>550241224515</v>
          </cell>
        </row>
        <row r="5068">
          <cell r="A5068" t="str">
            <v>550241224515</v>
          </cell>
        </row>
        <row r="5069">
          <cell r="A5069" t="str">
            <v>550242325000</v>
          </cell>
        </row>
        <row r="5070">
          <cell r="A5070" t="str">
            <v>550241305645</v>
          </cell>
        </row>
        <row r="5071">
          <cell r="A5071" t="str">
            <v>550241224406</v>
          </cell>
        </row>
        <row r="5072">
          <cell r="A5072" t="str">
            <v>550241301000</v>
          </cell>
        </row>
        <row r="5073">
          <cell r="A5073" t="str">
            <v>550251101009</v>
          </cell>
        </row>
        <row r="5074">
          <cell r="A5074" t="str">
            <v>550241224505</v>
          </cell>
        </row>
        <row r="5075">
          <cell r="A5075" t="str">
            <v>550241305643</v>
          </cell>
        </row>
        <row r="5076">
          <cell r="A5076" t="str">
            <v>550241512547</v>
          </cell>
        </row>
        <row r="5077">
          <cell r="A5077" t="str">
            <v>550242311000</v>
          </cell>
        </row>
        <row r="5078">
          <cell r="A5078" t="str">
            <v>550238209680</v>
          </cell>
        </row>
        <row r="5079">
          <cell r="A5079" t="str">
            <v>550238209680</v>
          </cell>
        </row>
        <row r="5080">
          <cell r="A5080" t="str">
            <v>550241224505</v>
          </cell>
        </row>
        <row r="5081">
          <cell r="A5081" t="str">
            <v>550251101004</v>
          </cell>
        </row>
        <row r="5082">
          <cell r="A5082" t="str">
            <v>550251101008</v>
          </cell>
        </row>
        <row r="5083">
          <cell r="A5083" t="str">
            <v>550231807000</v>
          </cell>
        </row>
        <row r="5084">
          <cell r="A5084" t="str">
            <v>550242302000</v>
          </cell>
        </row>
        <row r="5085">
          <cell r="A5085" t="str">
            <v>550142302000</v>
          </cell>
        </row>
        <row r="5086">
          <cell r="A5086" t="str">
            <v>550241001506</v>
          </cell>
        </row>
        <row r="5087">
          <cell r="A5087" t="str">
            <v>550142325000</v>
          </cell>
        </row>
        <row r="5088">
          <cell r="A5088" t="str">
            <v>550241305642</v>
          </cell>
        </row>
        <row r="5089">
          <cell r="A5089" t="str">
            <v>550241224000</v>
          </cell>
        </row>
        <row r="5090">
          <cell r="A5090" t="str">
            <v>550241305642</v>
          </cell>
        </row>
        <row r="5091">
          <cell r="A5091" t="str">
            <v>550242303537</v>
          </cell>
        </row>
        <row r="5092">
          <cell r="A5092" t="str">
            <v>550241516547</v>
          </cell>
        </row>
        <row r="5093">
          <cell r="A5093" t="str">
            <v>550241305000</v>
          </cell>
        </row>
        <row r="5094">
          <cell r="A5094" t="str">
            <v>550241401000</v>
          </cell>
        </row>
        <row r="5095">
          <cell r="A5095" t="str">
            <v>550242303000</v>
          </cell>
        </row>
        <row r="5096">
          <cell r="A5096" t="str">
            <v>550241610000</v>
          </cell>
        </row>
        <row r="5097">
          <cell r="A5097" t="str">
            <v>550241305643</v>
          </cell>
        </row>
        <row r="5098">
          <cell r="A5098" t="str">
            <v>550241101514</v>
          </cell>
        </row>
        <row r="5099">
          <cell r="A5099" t="str">
            <v>550241101515</v>
          </cell>
        </row>
        <row r="5100">
          <cell r="A5100" t="str">
            <v>550241101516</v>
          </cell>
        </row>
        <row r="5101">
          <cell r="A5101" t="str">
            <v>550241101518</v>
          </cell>
        </row>
        <row r="5102">
          <cell r="A5102" t="str">
            <v>550241101519</v>
          </cell>
        </row>
        <row r="5103">
          <cell r="A5103" t="str">
            <v>550242325000</v>
          </cell>
        </row>
        <row r="5104">
          <cell r="A5104" t="str">
            <v>999970117000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th Africa"/>
      <sheetName val="Kenya"/>
      <sheetName val="Nigeria"/>
      <sheetName val="Ghana"/>
      <sheetName val="UK"/>
      <sheetName val="Germany"/>
      <sheetName val="France"/>
      <sheetName val="Italy"/>
      <sheetName val="NL"/>
      <sheetName val="Poland"/>
      <sheetName val="Spain"/>
      <sheetName val="Sweden"/>
      <sheetName val="Denmark"/>
      <sheetName val="Finland"/>
      <sheetName val="Norway"/>
      <sheetName val="Greece"/>
      <sheetName val="Brazil"/>
      <sheetName val="Argentina"/>
      <sheetName val="Mexico"/>
      <sheetName val="Colombia"/>
      <sheetName val="Chile"/>
      <sheetName val="Turkey"/>
      <sheetName val="UAE"/>
      <sheetName val="Russia"/>
      <sheetName val="Saudi Arabia"/>
      <sheetName val="USA"/>
      <sheetName val="Canada"/>
      <sheetName val="China"/>
      <sheetName val="Japan"/>
      <sheetName val="Thailand"/>
      <sheetName val="Indonesia"/>
      <sheetName val="Australia"/>
      <sheetName val="Philippines"/>
      <sheetName val="Vietnam"/>
      <sheetName val="India"/>
      <sheetName val="Pakistan"/>
      <sheetName val="Bangladesh"/>
      <sheetName val="Looku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3">
          <cell r="C3" t="str">
            <v>Q1 2015 YTD</v>
          </cell>
        </row>
        <row r="4">
          <cell r="C4" t="str">
            <v>Q2 2015 YTD</v>
          </cell>
        </row>
        <row r="5">
          <cell r="C5" t="str">
            <v>Q3 2015 YTD</v>
          </cell>
        </row>
        <row r="6">
          <cell r="C6" t="str">
            <v>Q4 2015 YTD</v>
          </cell>
        </row>
        <row r="7">
          <cell r="C7" t="str">
            <v>Q1 2016 YTD</v>
          </cell>
        </row>
        <row r="8">
          <cell r="C8" t="str">
            <v>Q2 2016 YTD</v>
          </cell>
        </row>
        <row r="9">
          <cell r="C9" t="str">
            <v>Q3 2016 YTD</v>
          </cell>
        </row>
        <row r="10">
          <cell r="C10" t="str">
            <v>Q4 2016 YTD</v>
          </cell>
        </row>
        <row r="11">
          <cell r="C11" t="str">
            <v>Q1 2017 YTD</v>
          </cell>
        </row>
        <row r="12">
          <cell r="C12" t="str">
            <v>Q2 2017 YTD</v>
          </cell>
        </row>
        <row r="13">
          <cell r="C13" t="str">
            <v>Q3 2017 YTD</v>
          </cell>
        </row>
        <row r="14">
          <cell r="C14" t="str">
            <v>Q4 2017 YTD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数据库(大店)"/>
      <sheetName val="门店汇总(KC)"/>
      <sheetName val="门店汇总(DT)"/>
      <sheetName val="门店汇总_DT_"/>
      <sheetName val="retail census"/>
      <sheetName val="data hpc"/>
      <sheetName val="datasource"/>
      <sheetName val="P3"/>
      <sheetName val="DT清理表"/>
      <sheetName val="data"/>
      <sheetName val="FC_Vol"/>
      <sheetName val="phasing"/>
      <sheetName val=" Foods配额"/>
      <sheetName val="Sale_Wall"/>
      <sheetName val="database"/>
      <sheetName val="HPC DATA"/>
      <sheetName val="Promotion Number"/>
      <sheetName val="00nps"/>
      <sheetName val="rank"/>
      <sheetName val="Analysis"/>
      <sheetName val="Sheet2"/>
      <sheetName val="Sheet1"/>
      <sheetName val="Sheet3"/>
      <sheetName val="visit report-new"/>
      <sheetName val="门店信息-修改-关闭-暂停拜访0810"/>
      <sheetName val="Lookups"/>
    </sheetNames>
    <sheetDataSet>
      <sheetData sheetId="0" refreshError="1"/>
      <sheetData sheetId="1"/>
      <sheetData sheetId="2">
        <row r="4">
          <cell r="D4" t="str">
            <v>DT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4 Apr"/>
      <sheetName val="Instruction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  <sheetName val="PY Data"/>
      <sheetName val="act"/>
      <sheetName val="Promotion Number"/>
      <sheetName val="00nps"/>
      <sheetName val="rank"/>
      <sheetName val="门店汇总(DT)"/>
    </sheetNames>
    <sheetDataSet>
      <sheetData sheetId="0">
        <row r="1482">
          <cell r="AJ1482" t="str">
            <v>Y</v>
          </cell>
        </row>
      </sheetData>
      <sheetData sheetId="1" refreshError="1">
        <row r="7">
          <cell r="A7" t="str">
            <v>E</v>
          </cell>
        </row>
        <row r="1482">
          <cell r="AJ1482" t="str">
            <v>Y</v>
          </cell>
        </row>
        <row r="1483">
          <cell r="AJ1483" t="str">
            <v>N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"/>
      <sheetName val="KC1"/>
      <sheetName val="KC2"/>
      <sheetName val="LK-Office"/>
      <sheetName val="Logistics"/>
      <sheetName val="NCM"/>
      <sheetName val="N-Office"/>
      <sheetName val="N-Sales"/>
      <sheetName val="N-SM&amp;ASM"/>
      <sheetName val="S-All Team"/>
      <sheetName val="OOH"/>
      <sheetName val="Office-W"/>
      <sheetName val="West"/>
      <sheetName val="W1-DT"/>
      <sheetName val="W3"/>
      <sheetName val="样品发放"/>
      <sheetName val="CSA"/>
      <sheetName val="KC-Foods"/>
      <sheetName val="KC Customer list"/>
      <sheetName val="Contacts"/>
      <sheetName val="Sheet3"/>
      <sheetName val="SysCategory"/>
      <sheetName val="data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填写说明0810"/>
      <sheetName val="门店信息-修改-关闭-暂停拜访0810"/>
      <sheetName val="门店信息-新增-KC0810"/>
      <sheetName val="门店信息-新增-DT0810"/>
      <sheetName val="恢复拜访门店修改表0810"/>
      <sheetName val="门店类型定义"/>
      <sheetName val="datasource"/>
      <sheetName val="Sheet2"/>
      <sheetName val="Sheet1"/>
      <sheetName val="Sheet3"/>
      <sheetName val="Report_YTD"/>
      <sheetName val="PY Data"/>
      <sheetName val="act"/>
      <sheetName val="data hpc"/>
      <sheetName val=" Foods分配"/>
      <sheetName val="DT清理表"/>
      <sheetName val="quickSoup"/>
      <sheetName val="OthSauce"/>
      <sheetName val="Skippy"/>
      <sheetName val="LConcen"/>
      <sheetName val="soupysnacks"/>
      <sheetName val="LYL"/>
      <sheetName val="data"/>
      <sheetName val="ALL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门店信息-修改-关闭-暂停拜访"/>
      <sheetName val="门店信息-新增-KC"/>
      <sheetName val="门店信息-新增-DT"/>
      <sheetName val="恢复拜访门店修改表"/>
      <sheetName val="门店类型定义"/>
      <sheetName val="data"/>
      <sheetName val="Sale_Wall"/>
      <sheetName val="database"/>
      <sheetName val="门店信息-修改-关闭-暂停拜访0810"/>
    </sheetNames>
    <sheetDataSet>
      <sheetData sheetId="0"/>
      <sheetData sheetId="1"/>
      <sheetData sheetId="2">
        <row r="5">
          <cell r="AX5" t="str">
            <v>H</v>
          </cell>
        </row>
        <row r="6">
          <cell r="AX6" t="str">
            <v>LS</v>
          </cell>
        </row>
        <row r="7">
          <cell r="AX7" t="str">
            <v>SS</v>
          </cell>
        </row>
        <row r="8">
          <cell r="AX8" t="str">
            <v>CVS</v>
          </cell>
        </row>
        <row r="9">
          <cell r="AX9" t="str">
            <v>COS/HD</v>
          </cell>
        </row>
        <row r="10">
          <cell r="AX10" t="str">
            <v>GRO</v>
          </cell>
        </row>
        <row r="11">
          <cell r="AX11" t="str">
            <v>W</v>
          </cell>
        </row>
        <row r="12">
          <cell r="AX12" t="str">
            <v>OTHER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  <sheetName val="data"/>
      <sheetName val="Sheet2"/>
      <sheetName val="Sheet1"/>
      <sheetName val="Sheet3"/>
      <sheetName val="门店信息-新增-DT"/>
    </sheetNames>
    <sheetDataSet>
      <sheetData sheetId="0"/>
      <sheetData sheetId="1">
        <row r="7">
          <cell r="A7" t="str">
            <v>E</v>
          </cell>
          <cell r="N7" t="str">
            <v>店内TG</v>
          </cell>
        </row>
        <row r="8">
          <cell r="N8" t="str">
            <v>店内GE</v>
          </cell>
        </row>
        <row r="9">
          <cell r="N9">
            <v>9501</v>
          </cell>
        </row>
        <row r="10">
          <cell r="N10">
            <v>9601</v>
          </cell>
        </row>
        <row r="11">
          <cell r="N11" t="str">
            <v>70cm货架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card"/>
      <sheetName val="Summary report"/>
      <sheetName val="visit report-new"/>
      <sheetName val="Proposal"/>
      <sheetName val="visit report-Key Pack"/>
      <sheetName val="visit report-Key Pack (E)"/>
      <sheetName val="Summary report Key Pack"/>
      <sheetName val="Summary report (Price)"/>
      <sheetName val="Summary report (OOS)"/>
      <sheetName val="Summary Report (Listing)"/>
      <sheetName val="Promotion Number"/>
      <sheetName val="00nps"/>
      <sheetName val="rank"/>
      <sheetName val="act04"/>
      <sheetName val="Act05"/>
      <sheetName val="OP05"/>
      <sheetName val="China total"/>
      <sheetName val="retail census"/>
      <sheetName val="P3"/>
      <sheetName val="门店汇总(DT)"/>
      <sheetName val="data"/>
      <sheetName val="data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43CD9-D40A-4B12-AD1F-0B2EE281E64A}">
  <dimension ref="A1:AF210"/>
  <sheetViews>
    <sheetView showGridLines="0" workbookViewId="0">
      <pane ySplit="8" topLeftCell="A9" activePane="bottomLeft" state="frozen"/>
      <selection activeCell="C6" sqref="C6"/>
      <selection pane="bottomLeft" activeCell="I7" sqref="I7"/>
    </sheetView>
  </sheetViews>
  <sheetFormatPr defaultColWidth="8.88671875" defaultRowHeight="13.2"/>
  <cols>
    <col min="1" max="1" width="9.109375" style="258" customWidth="1"/>
    <col min="2" max="2" width="8.88671875" style="258"/>
    <col min="3" max="3" width="11.88671875" style="259" bestFit="1" customWidth="1"/>
    <col min="4" max="4" width="12.77734375" style="259" bestFit="1" customWidth="1"/>
    <col min="5" max="5" width="7.88671875" style="258" customWidth="1"/>
    <col min="6" max="6" width="9.6640625" style="258" bestFit="1" customWidth="1"/>
    <col min="7" max="7" width="8" style="258" bestFit="1" customWidth="1"/>
    <col min="8" max="8" width="6.33203125" style="258" bestFit="1" customWidth="1"/>
    <col min="9" max="9" width="25.6640625" style="258" customWidth="1"/>
    <col min="10" max="10" width="26.33203125" style="169" customWidth="1"/>
    <col min="11" max="11" width="8" style="260" bestFit="1" customWidth="1"/>
    <col min="12" max="12" width="11.44140625" style="261" bestFit="1" customWidth="1"/>
    <col min="13" max="13" width="29.77734375" style="262" customWidth="1"/>
    <col min="14" max="14" width="12.21875" style="262" bestFit="1" customWidth="1"/>
    <col min="15" max="15" width="24" style="258" bestFit="1" customWidth="1"/>
    <col min="16" max="16" width="17.33203125" style="258" customWidth="1"/>
    <col min="17" max="17" width="12.109375" style="258" bestFit="1" customWidth="1"/>
    <col min="18" max="18" width="12.44140625" style="261" bestFit="1" customWidth="1"/>
    <col min="19" max="19" width="14.6640625" style="258" bestFit="1" customWidth="1"/>
    <col min="20" max="20" width="16.109375" style="258" bestFit="1" customWidth="1"/>
    <col min="21" max="21" width="12.88671875" style="263" bestFit="1" customWidth="1"/>
    <col min="22" max="22" width="21" style="258" bestFit="1" customWidth="1"/>
    <col min="23" max="23" width="8" style="261" bestFit="1" customWidth="1"/>
    <col min="24" max="25" width="11.21875" style="261" bestFit="1" customWidth="1"/>
    <col min="26" max="26" width="6.5546875" style="261" bestFit="1" customWidth="1"/>
    <col min="27" max="27" width="7" style="258" bestFit="1" customWidth="1"/>
    <col min="28" max="29" width="8.88671875" style="258"/>
    <col min="30" max="30" width="8.88671875" style="264"/>
    <col min="31" max="31" width="11.88671875" style="259" bestFit="1" customWidth="1"/>
    <col min="32" max="32" width="12.77734375" style="259" bestFit="1" customWidth="1"/>
    <col min="33" max="16384" width="8.88671875" style="258"/>
  </cols>
  <sheetData>
    <row r="1" spans="1:32" s="169" customFormat="1" ht="14.4">
      <c r="A1" s="167"/>
      <c r="B1" s="168" t="s">
        <v>3</v>
      </c>
      <c r="D1" s="170" t="s">
        <v>1604</v>
      </c>
      <c r="E1" s="171"/>
      <c r="F1" s="172"/>
      <c r="G1" s="172"/>
      <c r="H1" s="172"/>
      <c r="I1" s="172"/>
      <c r="K1" s="173"/>
      <c r="L1" s="174"/>
      <c r="M1" s="174"/>
      <c r="N1" s="174"/>
      <c r="O1" s="172"/>
      <c r="P1" s="172"/>
      <c r="Q1" s="172"/>
      <c r="R1" s="175"/>
      <c r="S1" s="176"/>
      <c r="T1" s="176"/>
      <c r="U1" s="177"/>
      <c r="V1" s="176"/>
      <c r="W1" s="174"/>
      <c r="X1" s="174"/>
      <c r="Y1" s="174"/>
      <c r="Z1" s="174"/>
      <c r="AD1" s="178"/>
      <c r="AE1" s="179"/>
      <c r="AF1" s="179"/>
    </row>
    <row r="2" spans="1:32" s="169" customFormat="1" ht="15">
      <c r="A2" s="180"/>
      <c r="B2" s="168" t="s">
        <v>1605</v>
      </c>
      <c r="D2" s="181" t="s">
        <v>1606</v>
      </c>
      <c r="E2" s="182"/>
      <c r="F2" s="172"/>
      <c r="G2" s="172"/>
      <c r="H2" s="172"/>
      <c r="I2" s="172"/>
      <c r="K2" s="173"/>
      <c r="L2" s="174"/>
      <c r="M2" s="174"/>
      <c r="N2" s="174"/>
      <c r="O2" s="172"/>
      <c r="P2" s="172"/>
      <c r="Q2" s="172"/>
      <c r="R2" s="175"/>
      <c r="S2" s="176"/>
      <c r="T2" s="176"/>
      <c r="U2" s="177"/>
      <c r="V2" s="176"/>
      <c r="W2" s="174"/>
      <c r="X2" s="174"/>
      <c r="Y2" s="174"/>
      <c r="Z2" s="174"/>
      <c r="AD2" s="178"/>
      <c r="AE2" s="179"/>
      <c r="AF2" s="179"/>
    </row>
    <row r="3" spans="1:32" s="169" customFormat="1" ht="15">
      <c r="A3" s="183" t="s">
        <v>1607</v>
      </c>
      <c r="B3" s="168" t="s">
        <v>1608</v>
      </c>
      <c r="D3" s="184" t="s">
        <v>1609</v>
      </c>
      <c r="E3" s="185"/>
      <c r="F3" s="172"/>
      <c r="G3" s="172"/>
      <c r="H3" s="172"/>
      <c r="I3" s="172"/>
      <c r="K3" s="173"/>
      <c r="L3" s="174"/>
      <c r="M3" s="174"/>
      <c r="N3" s="174"/>
      <c r="O3" s="172"/>
      <c r="P3" s="172"/>
      <c r="Q3" s="172"/>
      <c r="R3" s="175"/>
      <c r="S3" s="176"/>
      <c r="T3" s="176"/>
      <c r="U3" s="177"/>
      <c r="V3" s="176"/>
      <c r="W3" s="174"/>
      <c r="X3" s="174"/>
      <c r="Y3" s="174"/>
      <c r="Z3" s="174"/>
      <c r="AD3" s="178"/>
      <c r="AE3" s="179"/>
      <c r="AF3" s="179"/>
    </row>
    <row r="4" spans="1:32" s="169" customFormat="1" ht="15">
      <c r="A4" s="183"/>
      <c r="B4" s="168"/>
      <c r="D4" s="184"/>
      <c r="E4" s="185"/>
      <c r="F4" s="172"/>
      <c r="G4" s="172"/>
      <c r="H4" s="172"/>
      <c r="I4" s="172"/>
      <c r="J4" s="431"/>
      <c r="K4" s="173"/>
      <c r="L4" s="174"/>
      <c r="M4" s="174"/>
      <c r="N4" s="174"/>
      <c r="O4" s="172"/>
      <c r="P4" s="172"/>
      <c r="Q4" s="172"/>
      <c r="R4" s="175"/>
      <c r="S4" s="176"/>
      <c r="T4" s="176"/>
      <c r="U4" s="177"/>
      <c r="V4" s="176"/>
      <c r="W4" s="174"/>
      <c r="X4" s="174"/>
      <c r="Y4" s="174"/>
      <c r="Z4" s="174"/>
      <c r="AD4" s="178"/>
      <c r="AE4" s="179"/>
      <c r="AF4" s="179"/>
    </row>
    <row r="5" spans="1:32" s="169" customFormat="1" ht="15">
      <c r="A5" s="434" t="s">
        <v>4836</v>
      </c>
      <c r="B5" s="424" t="s">
        <v>4839</v>
      </c>
      <c r="C5" s="432"/>
      <c r="D5" s="433"/>
      <c r="E5" s="420"/>
      <c r="F5" s="425"/>
      <c r="G5" s="425"/>
      <c r="H5" s="425"/>
      <c r="I5" s="425"/>
      <c r="J5" s="432"/>
      <c r="K5" s="435"/>
      <c r="L5" s="436"/>
      <c r="M5" s="427"/>
      <c r="N5" s="436"/>
      <c r="O5" s="437" t="s">
        <v>4837</v>
      </c>
      <c r="P5" s="437" t="s">
        <v>4838</v>
      </c>
      <c r="Q5" s="437" t="s">
        <v>4838</v>
      </c>
      <c r="R5" s="428"/>
      <c r="S5" s="429"/>
      <c r="T5" s="429"/>
      <c r="U5" s="430"/>
      <c r="V5" s="429"/>
      <c r="W5" s="427"/>
      <c r="X5" s="427"/>
      <c r="Y5" s="438"/>
      <c r="Z5" s="439"/>
      <c r="AD5" s="178"/>
      <c r="AE5" s="179"/>
      <c r="AF5" s="179"/>
    </row>
    <row r="6" spans="1:32" s="169" customFormat="1" ht="15">
      <c r="A6" s="423" t="s">
        <v>4835</v>
      </c>
      <c r="B6" s="424"/>
      <c r="C6" s="418"/>
      <c r="D6" s="419"/>
      <c r="E6" s="420"/>
      <c r="F6" s="425"/>
      <c r="G6" s="425"/>
      <c r="H6" s="425"/>
      <c r="I6" s="425"/>
      <c r="J6" s="418"/>
      <c r="K6" s="426"/>
      <c r="L6" s="427"/>
      <c r="M6" s="427"/>
      <c r="N6" s="427"/>
      <c r="O6" s="425"/>
      <c r="P6" s="425"/>
      <c r="Q6" s="425"/>
      <c r="R6" s="428"/>
      <c r="S6" s="429"/>
      <c r="T6" s="429"/>
      <c r="U6" s="430"/>
      <c r="V6" s="429"/>
      <c r="W6" s="427"/>
      <c r="X6" s="427"/>
      <c r="Y6" s="427"/>
      <c r="Z6" s="427"/>
      <c r="AA6" s="418"/>
      <c r="AB6" s="418"/>
      <c r="AC6" s="418"/>
      <c r="AD6" s="421"/>
      <c r="AE6" s="422"/>
      <c r="AF6" s="422"/>
    </row>
    <row r="7" spans="1:32" s="199" customFormat="1" ht="15">
      <c r="A7" s="186"/>
      <c r="B7" s="187"/>
      <c r="C7" s="185"/>
      <c r="D7" s="188"/>
      <c r="E7" s="189"/>
      <c r="F7" s="190"/>
      <c r="G7" s="190"/>
      <c r="H7" s="190"/>
      <c r="I7" s="190"/>
      <c r="J7" s="191"/>
      <c r="K7" s="192"/>
      <c r="L7" s="193"/>
      <c r="M7" s="193"/>
      <c r="N7" s="193"/>
      <c r="O7" s="194"/>
      <c r="P7" s="190"/>
      <c r="Q7" s="195"/>
      <c r="R7" s="196"/>
      <c r="S7" s="186"/>
      <c r="T7" s="186"/>
      <c r="U7" s="197"/>
      <c r="V7" s="186"/>
      <c r="W7" s="198"/>
      <c r="X7" s="198"/>
      <c r="Y7" s="198"/>
      <c r="Z7" s="198"/>
      <c r="AD7" s="200"/>
      <c r="AE7" s="201"/>
      <c r="AF7" s="201"/>
    </row>
    <row r="8" spans="1:32" s="204" customFormat="1" ht="34.200000000000003">
      <c r="A8" s="449" t="s">
        <v>1610</v>
      </c>
      <c r="B8" s="449" t="s">
        <v>1611</v>
      </c>
      <c r="C8" s="449" t="s">
        <v>1612</v>
      </c>
      <c r="D8" s="449" t="s">
        <v>1613</v>
      </c>
      <c r="E8" s="449" t="s">
        <v>1614</v>
      </c>
      <c r="F8" s="449" t="s">
        <v>1615</v>
      </c>
      <c r="G8" s="449" t="s">
        <v>1616</v>
      </c>
      <c r="H8" s="449" t="s">
        <v>1617</v>
      </c>
      <c r="I8" s="449" t="s">
        <v>4944</v>
      </c>
      <c r="J8" s="449" t="s">
        <v>1619</v>
      </c>
      <c r="K8" s="450" t="s">
        <v>1620</v>
      </c>
      <c r="L8" s="451" t="s">
        <v>1621</v>
      </c>
      <c r="M8" s="452" t="s">
        <v>1622</v>
      </c>
      <c r="N8" s="451" t="s">
        <v>1623</v>
      </c>
      <c r="O8" s="453" t="s">
        <v>1624</v>
      </c>
      <c r="P8" s="451" t="s">
        <v>1625</v>
      </c>
      <c r="Q8" s="454" t="s">
        <v>1626</v>
      </c>
      <c r="R8" s="451" t="s">
        <v>1627</v>
      </c>
      <c r="S8" s="449" t="s">
        <v>1628</v>
      </c>
      <c r="T8" s="455" t="s">
        <v>1629</v>
      </c>
      <c r="U8" s="456" t="s">
        <v>1630</v>
      </c>
      <c r="V8" s="449" t="s">
        <v>1631</v>
      </c>
      <c r="W8" s="451" t="s">
        <v>1632</v>
      </c>
      <c r="X8" s="452" t="s">
        <v>1633</v>
      </c>
      <c r="Y8" s="457" t="s">
        <v>1634</v>
      </c>
      <c r="Z8" s="449" t="s">
        <v>1635</v>
      </c>
      <c r="AA8" s="446" t="s">
        <v>4842</v>
      </c>
      <c r="AB8" s="446" t="s">
        <v>4843</v>
      </c>
      <c r="AC8" s="446" t="s">
        <v>4844</v>
      </c>
      <c r="AD8" s="446" t="s">
        <v>4845</v>
      </c>
      <c r="AE8" s="458" t="s">
        <v>1636</v>
      </c>
      <c r="AF8" s="458" t="s">
        <v>1637</v>
      </c>
    </row>
    <row r="9" spans="1:32" s="221" customFormat="1">
      <c r="A9" s="205" t="s">
        <v>122</v>
      </c>
      <c r="B9" s="206" t="s">
        <v>227</v>
      </c>
      <c r="C9" s="207">
        <v>43283</v>
      </c>
      <c r="D9" s="207">
        <v>43312</v>
      </c>
      <c r="E9" s="205" t="s">
        <v>1638</v>
      </c>
      <c r="F9" s="205" t="s">
        <v>550</v>
      </c>
      <c r="G9" s="205" t="s">
        <v>551</v>
      </c>
      <c r="H9" s="205" t="s">
        <v>1639</v>
      </c>
      <c r="I9" s="205"/>
      <c r="J9" s="208" t="s">
        <v>290</v>
      </c>
      <c r="K9" s="209">
        <v>0.25</v>
      </c>
      <c r="L9" s="210" t="s">
        <v>564</v>
      </c>
      <c r="M9" s="211" t="s">
        <v>350</v>
      </c>
      <c r="N9" s="212">
        <v>30.9</v>
      </c>
      <c r="O9" s="213" t="s">
        <v>1640</v>
      </c>
      <c r="P9" s="205" t="s">
        <v>1641</v>
      </c>
      <c r="Q9" s="214" t="s">
        <v>1642</v>
      </c>
      <c r="R9" s="212">
        <v>12</v>
      </c>
      <c r="S9" s="215" t="s">
        <v>1643</v>
      </c>
      <c r="T9" s="216" t="s">
        <v>1644</v>
      </c>
      <c r="U9" s="217" t="s">
        <v>1645</v>
      </c>
      <c r="V9" s="218" t="s">
        <v>1646</v>
      </c>
      <c r="W9" s="210">
        <f>X9*(1+16%)</f>
        <v>494.85599999999999</v>
      </c>
      <c r="X9" s="210">
        <v>426.6</v>
      </c>
      <c r="Y9" s="212">
        <v>319.95000000000005</v>
      </c>
      <c r="Z9" s="219"/>
      <c r="AA9" s="214" t="s">
        <v>278</v>
      </c>
      <c r="AB9" s="206" t="s">
        <v>24</v>
      </c>
      <c r="AC9" s="206" t="s">
        <v>1647</v>
      </c>
      <c r="AD9" s="220" t="s">
        <v>1648</v>
      </c>
      <c r="AE9" s="207">
        <f>IF(AA9="是",C9,"")</f>
        <v>43283</v>
      </c>
      <c r="AF9" s="207">
        <f>IF(AA9="是",DATE(YEAR(AE9),MONTH(AE9)+1,1)-1,"")</f>
        <v>43312</v>
      </c>
    </row>
    <row r="10" spans="1:32" s="221" customFormat="1">
      <c r="A10" s="205" t="s">
        <v>122</v>
      </c>
      <c r="B10" s="206" t="s">
        <v>227</v>
      </c>
      <c r="C10" s="207">
        <v>43283</v>
      </c>
      <c r="D10" s="207">
        <v>43312</v>
      </c>
      <c r="E10" s="205" t="s">
        <v>1638</v>
      </c>
      <c r="F10" s="205" t="s">
        <v>550</v>
      </c>
      <c r="G10" s="205" t="s">
        <v>551</v>
      </c>
      <c r="H10" s="205" t="s">
        <v>1639</v>
      </c>
      <c r="I10" s="205"/>
      <c r="J10" s="208" t="s">
        <v>290</v>
      </c>
      <c r="K10" s="209">
        <v>0.25</v>
      </c>
      <c r="L10" s="210" t="s">
        <v>565</v>
      </c>
      <c r="M10" s="211" t="s">
        <v>351</v>
      </c>
      <c r="N10" s="212">
        <v>30.9</v>
      </c>
      <c r="O10" s="213" t="s">
        <v>1640</v>
      </c>
      <c r="P10" s="205" t="s">
        <v>1641</v>
      </c>
      <c r="Q10" s="214" t="s">
        <v>1642</v>
      </c>
      <c r="R10" s="212">
        <v>12</v>
      </c>
      <c r="S10" s="215" t="s">
        <v>1649</v>
      </c>
      <c r="T10" s="216" t="s">
        <v>1650</v>
      </c>
      <c r="U10" s="217" t="s">
        <v>1645</v>
      </c>
      <c r="V10" s="218" t="s">
        <v>1646</v>
      </c>
      <c r="W10" s="210">
        <f t="shared" ref="W10:W73" si="0">X10*(1+16%)</f>
        <v>494.85599999999999</v>
      </c>
      <c r="X10" s="210">
        <v>426.6</v>
      </c>
      <c r="Y10" s="212">
        <v>319.95000000000005</v>
      </c>
      <c r="Z10" s="219"/>
      <c r="AA10" s="214" t="s">
        <v>278</v>
      </c>
      <c r="AB10" s="206" t="s">
        <v>24</v>
      </c>
      <c r="AC10" s="206" t="s">
        <v>1647</v>
      </c>
      <c r="AD10" s="220" t="s">
        <v>1648</v>
      </c>
      <c r="AE10" s="207">
        <f t="shared" ref="AE10:AE73" si="1">C10</f>
        <v>43283</v>
      </c>
      <c r="AF10" s="207">
        <f t="shared" ref="AF10:AF73" si="2">IF(AA10="是",DATE(YEAR(AE10),MONTH(AE10)+1,1)-1,"")</f>
        <v>43312</v>
      </c>
    </row>
    <row r="11" spans="1:32" s="221" customFormat="1">
      <c r="A11" s="205" t="s">
        <v>122</v>
      </c>
      <c r="B11" s="206" t="s">
        <v>227</v>
      </c>
      <c r="C11" s="207">
        <v>43283</v>
      </c>
      <c r="D11" s="207">
        <v>43312</v>
      </c>
      <c r="E11" s="205" t="s">
        <v>1638</v>
      </c>
      <c r="F11" s="205" t="s">
        <v>550</v>
      </c>
      <c r="G11" s="205" t="s">
        <v>551</v>
      </c>
      <c r="H11" s="205" t="s">
        <v>1639</v>
      </c>
      <c r="I11" s="205"/>
      <c r="J11" s="208" t="s">
        <v>290</v>
      </c>
      <c r="K11" s="209">
        <v>0.25</v>
      </c>
      <c r="L11" s="210" t="s">
        <v>566</v>
      </c>
      <c r="M11" s="211" t="s">
        <v>352</v>
      </c>
      <c r="N11" s="212">
        <v>30.9</v>
      </c>
      <c r="O11" s="213" t="s">
        <v>1640</v>
      </c>
      <c r="P11" s="205" t="s">
        <v>1641</v>
      </c>
      <c r="Q11" s="214" t="s">
        <v>1642</v>
      </c>
      <c r="R11" s="212">
        <v>12</v>
      </c>
      <c r="S11" s="215" t="s">
        <v>1651</v>
      </c>
      <c r="T11" s="216" t="s">
        <v>1652</v>
      </c>
      <c r="U11" s="217" t="s">
        <v>1645</v>
      </c>
      <c r="V11" s="218" t="s">
        <v>1646</v>
      </c>
      <c r="W11" s="210">
        <f t="shared" si="0"/>
        <v>494.85599999999999</v>
      </c>
      <c r="X11" s="210">
        <v>426.6</v>
      </c>
      <c r="Y11" s="212">
        <v>319.95000000000005</v>
      </c>
      <c r="Z11" s="219"/>
      <c r="AA11" s="214" t="s">
        <v>278</v>
      </c>
      <c r="AB11" s="206" t="s">
        <v>24</v>
      </c>
      <c r="AC11" s="206" t="s">
        <v>1647</v>
      </c>
      <c r="AD11" s="220" t="s">
        <v>1648</v>
      </c>
      <c r="AE11" s="207">
        <f t="shared" si="1"/>
        <v>43283</v>
      </c>
      <c r="AF11" s="207">
        <f t="shared" si="2"/>
        <v>43312</v>
      </c>
    </row>
    <row r="12" spans="1:32" s="221" customFormat="1">
      <c r="A12" s="205" t="s">
        <v>122</v>
      </c>
      <c r="B12" s="206" t="s">
        <v>227</v>
      </c>
      <c r="C12" s="207">
        <v>43283</v>
      </c>
      <c r="D12" s="207">
        <v>43312</v>
      </c>
      <c r="E12" s="205" t="s">
        <v>1638</v>
      </c>
      <c r="F12" s="205" t="s">
        <v>550</v>
      </c>
      <c r="G12" s="205" t="s">
        <v>551</v>
      </c>
      <c r="H12" s="205" t="s">
        <v>1639</v>
      </c>
      <c r="I12" s="205"/>
      <c r="J12" s="208" t="s">
        <v>290</v>
      </c>
      <c r="K12" s="209">
        <v>0.25</v>
      </c>
      <c r="L12" s="210" t="s">
        <v>567</v>
      </c>
      <c r="M12" s="211" t="s">
        <v>353</v>
      </c>
      <c r="N12" s="212">
        <v>30.9</v>
      </c>
      <c r="O12" s="213" t="s">
        <v>1640</v>
      </c>
      <c r="P12" s="205" t="s">
        <v>1641</v>
      </c>
      <c r="Q12" s="214" t="s">
        <v>1642</v>
      </c>
      <c r="R12" s="212">
        <v>12</v>
      </c>
      <c r="S12" s="215" t="s">
        <v>1653</v>
      </c>
      <c r="T12" s="216" t="s">
        <v>1654</v>
      </c>
      <c r="U12" s="217" t="s">
        <v>1645</v>
      </c>
      <c r="V12" s="218" t="s">
        <v>1646</v>
      </c>
      <c r="W12" s="210">
        <f t="shared" si="0"/>
        <v>494.85599999999999</v>
      </c>
      <c r="X12" s="210">
        <v>426.6</v>
      </c>
      <c r="Y12" s="212">
        <v>319.95000000000005</v>
      </c>
      <c r="Z12" s="219"/>
      <c r="AA12" s="214" t="s">
        <v>278</v>
      </c>
      <c r="AB12" s="206" t="s">
        <v>24</v>
      </c>
      <c r="AC12" s="206" t="s">
        <v>1647</v>
      </c>
      <c r="AD12" s="220" t="s">
        <v>1648</v>
      </c>
      <c r="AE12" s="207">
        <f t="shared" si="1"/>
        <v>43283</v>
      </c>
      <c r="AF12" s="207">
        <f t="shared" si="2"/>
        <v>43312</v>
      </c>
    </row>
    <row r="13" spans="1:32" s="221" customFormat="1">
      <c r="A13" s="205" t="s">
        <v>1655</v>
      </c>
      <c r="B13" s="206" t="s">
        <v>227</v>
      </c>
      <c r="C13" s="207">
        <v>43287</v>
      </c>
      <c r="D13" s="207">
        <v>43312</v>
      </c>
      <c r="E13" s="205" t="s">
        <v>1638</v>
      </c>
      <c r="F13" s="205" t="s">
        <v>550</v>
      </c>
      <c r="G13" s="205" t="s">
        <v>551</v>
      </c>
      <c r="H13" s="205" t="s">
        <v>1639</v>
      </c>
      <c r="I13" s="205"/>
      <c r="J13" s="208" t="s">
        <v>291</v>
      </c>
      <c r="K13" s="209">
        <v>0.33500000000000002</v>
      </c>
      <c r="L13" s="210" t="s">
        <v>569</v>
      </c>
      <c r="M13" s="211" t="s">
        <v>354</v>
      </c>
      <c r="N13" s="212">
        <v>47.9</v>
      </c>
      <c r="O13" s="213" t="s">
        <v>1640</v>
      </c>
      <c r="P13" s="205" t="s">
        <v>1641</v>
      </c>
      <c r="Q13" s="214" t="s">
        <v>1642</v>
      </c>
      <c r="R13" s="212">
        <v>6</v>
      </c>
      <c r="S13" s="215">
        <v>6902088122855</v>
      </c>
      <c r="T13" s="222" t="s">
        <v>1656</v>
      </c>
      <c r="U13" s="217" t="s">
        <v>1657</v>
      </c>
      <c r="V13" s="223" t="s">
        <v>1658</v>
      </c>
      <c r="W13" s="210">
        <f t="shared" si="0"/>
        <v>418.91079999999994</v>
      </c>
      <c r="X13" s="210">
        <v>361.13</v>
      </c>
      <c r="Y13" s="212">
        <v>240.14958799999994</v>
      </c>
      <c r="Z13" s="219"/>
      <c r="AA13" s="214" t="s">
        <v>278</v>
      </c>
      <c r="AB13" s="206" t="s">
        <v>24</v>
      </c>
      <c r="AC13" s="206" t="s">
        <v>1647</v>
      </c>
      <c r="AD13" s="220" t="s">
        <v>1648</v>
      </c>
      <c r="AE13" s="207">
        <f t="shared" si="1"/>
        <v>43287</v>
      </c>
      <c r="AF13" s="207">
        <f t="shared" si="2"/>
        <v>43312</v>
      </c>
    </row>
    <row r="14" spans="1:32" s="221" customFormat="1">
      <c r="A14" s="205" t="s">
        <v>1655</v>
      </c>
      <c r="B14" s="206" t="s">
        <v>227</v>
      </c>
      <c r="C14" s="207">
        <v>43287</v>
      </c>
      <c r="D14" s="207">
        <v>43312</v>
      </c>
      <c r="E14" s="205" t="s">
        <v>1638</v>
      </c>
      <c r="F14" s="205" t="s">
        <v>550</v>
      </c>
      <c r="G14" s="205" t="s">
        <v>551</v>
      </c>
      <c r="H14" s="205" t="s">
        <v>1639</v>
      </c>
      <c r="I14" s="205"/>
      <c r="J14" s="208" t="s">
        <v>291</v>
      </c>
      <c r="K14" s="209">
        <v>0.33500000000000002</v>
      </c>
      <c r="L14" s="210" t="s">
        <v>570</v>
      </c>
      <c r="M14" s="211" t="s">
        <v>355</v>
      </c>
      <c r="N14" s="212">
        <v>47.9</v>
      </c>
      <c r="O14" s="213" t="s">
        <v>1640</v>
      </c>
      <c r="P14" s="205" t="s">
        <v>1641</v>
      </c>
      <c r="Q14" s="214" t="s">
        <v>1642</v>
      </c>
      <c r="R14" s="212">
        <v>6</v>
      </c>
      <c r="S14" s="215" t="s">
        <v>1659</v>
      </c>
      <c r="T14" s="222" t="s">
        <v>1660</v>
      </c>
      <c r="U14" s="217" t="s">
        <v>1657</v>
      </c>
      <c r="V14" s="223" t="s">
        <v>1661</v>
      </c>
      <c r="W14" s="210">
        <f t="shared" si="0"/>
        <v>418.91079999999994</v>
      </c>
      <c r="X14" s="210">
        <v>361.13</v>
      </c>
      <c r="Y14" s="212">
        <v>240.14958799999994</v>
      </c>
      <c r="Z14" s="219"/>
      <c r="AA14" s="214" t="s">
        <v>278</v>
      </c>
      <c r="AB14" s="206" t="s">
        <v>24</v>
      </c>
      <c r="AC14" s="206" t="s">
        <v>1647</v>
      </c>
      <c r="AD14" s="220" t="s">
        <v>1648</v>
      </c>
      <c r="AE14" s="207">
        <f t="shared" si="1"/>
        <v>43287</v>
      </c>
      <c r="AF14" s="207">
        <f t="shared" si="2"/>
        <v>43312</v>
      </c>
    </row>
    <row r="15" spans="1:32" s="221" customFormat="1">
      <c r="A15" s="205" t="s">
        <v>1655</v>
      </c>
      <c r="B15" s="206" t="s">
        <v>227</v>
      </c>
      <c r="C15" s="207">
        <v>43287</v>
      </c>
      <c r="D15" s="207">
        <v>43312</v>
      </c>
      <c r="E15" s="205" t="s">
        <v>1638</v>
      </c>
      <c r="F15" s="205" t="s">
        <v>550</v>
      </c>
      <c r="G15" s="205" t="s">
        <v>551</v>
      </c>
      <c r="H15" s="205" t="s">
        <v>1639</v>
      </c>
      <c r="I15" s="205"/>
      <c r="J15" s="208" t="s">
        <v>291</v>
      </c>
      <c r="K15" s="209">
        <v>0.33500000000000002</v>
      </c>
      <c r="L15" s="210" t="s">
        <v>571</v>
      </c>
      <c r="M15" s="211" t="s">
        <v>356</v>
      </c>
      <c r="N15" s="212">
        <v>47.9</v>
      </c>
      <c r="O15" s="213" t="s">
        <v>1640</v>
      </c>
      <c r="P15" s="205" t="s">
        <v>1641</v>
      </c>
      <c r="Q15" s="214" t="s">
        <v>1642</v>
      </c>
      <c r="R15" s="212">
        <v>6</v>
      </c>
      <c r="S15" s="215" t="s">
        <v>1662</v>
      </c>
      <c r="T15" s="222" t="s">
        <v>1663</v>
      </c>
      <c r="U15" s="217" t="s">
        <v>1657</v>
      </c>
      <c r="V15" s="223" t="s">
        <v>1661</v>
      </c>
      <c r="W15" s="210">
        <f t="shared" si="0"/>
        <v>418.91079999999994</v>
      </c>
      <c r="X15" s="210">
        <v>361.13</v>
      </c>
      <c r="Y15" s="212">
        <v>240.14958799999994</v>
      </c>
      <c r="Z15" s="219"/>
      <c r="AA15" s="214" t="s">
        <v>278</v>
      </c>
      <c r="AB15" s="206" t="s">
        <v>24</v>
      </c>
      <c r="AC15" s="206" t="s">
        <v>1647</v>
      </c>
      <c r="AD15" s="220" t="s">
        <v>1648</v>
      </c>
      <c r="AE15" s="207">
        <f t="shared" si="1"/>
        <v>43287</v>
      </c>
      <c r="AF15" s="207">
        <f t="shared" si="2"/>
        <v>43312</v>
      </c>
    </row>
    <row r="16" spans="1:32" s="221" customFormat="1">
      <c r="A16" s="205" t="s">
        <v>1655</v>
      </c>
      <c r="B16" s="206" t="s">
        <v>227</v>
      </c>
      <c r="C16" s="207">
        <v>43287</v>
      </c>
      <c r="D16" s="207">
        <v>43312</v>
      </c>
      <c r="E16" s="205" t="s">
        <v>1638</v>
      </c>
      <c r="F16" s="205" t="s">
        <v>550</v>
      </c>
      <c r="G16" s="205" t="s">
        <v>551</v>
      </c>
      <c r="H16" s="205" t="s">
        <v>1639</v>
      </c>
      <c r="I16" s="205"/>
      <c r="J16" s="208" t="s">
        <v>291</v>
      </c>
      <c r="K16" s="209">
        <v>0.33500000000000002</v>
      </c>
      <c r="L16" s="210" t="s">
        <v>572</v>
      </c>
      <c r="M16" s="211" t="s">
        <v>357</v>
      </c>
      <c r="N16" s="212">
        <v>47.9</v>
      </c>
      <c r="O16" s="213" t="s">
        <v>1640</v>
      </c>
      <c r="P16" s="205" t="s">
        <v>1641</v>
      </c>
      <c r="Q16" s="214" t="s">
        <v>1642</v>
      </c>
      <c r="R16" s="212">
        <v>6</v>
      </c>
      <c r="S16" s="215" t="s">
        <v>1664</v>
      </c>
      <c r="T16" s="222" t="s">
        <v>1665</v>
      </c>
      <c r="U16" s="217" t="s">
        <v>1657</v>
      </c>
      <c r="V16" s="223" t="s">
        <v>1661</v>
      </c>
      <c r="W16" s="210">
        <f t="shared" si="0"/>
        <v>418.91079999999994</v>
      </c>
      <c r="X16" s="210">
        <v>361.13</v>
      </c>
      <c r="Y16" s="212">
        <v>240.14958799999994</v>
      </c>
      <c r="Z16" s="219"/>
      <c r="AA16" s="214" t="s">
        <v>278</v>
      </c>
      <c r="AB16" s="206" t="s">
        <v>24</v>
      </c>
      <c r="AC16" s="206" t="s">
        <v>1647</v>
      </c>
      <c r="AD16" s="220" t="s">
        <v>1648</v>
      </c>
      <c r="AE16" s="207">
        <f t="shared" si="1"/>
        <v>43287</v>
      </c>
      <c r="AF16" s="207">
        <f t="shared" si="2"/>
        <v>43312</v>
      </c>
    </row>
    <row r="17" spans="1:32" s="221" customFormat="1">
      <c r="A17" s="205" t="s">
        <v>1655</v>
      </c>
      <c r="B17" s="206" t="s">
        <v>227</v>
      </c>
      <c r="C17" s="207">
        <v>43287</v>
      </c>
      <c r="D17" s="207">
        <v>43312</v>
      </c>
      <c r="E17" s="205" t="s">
        <v>1638</v>
      </c>
      <c r="F17" s="205" t="s">
        <v>550</v>
      </c>
      <c r="G17" s="205" t="s">
        <v>551</v>
      </c>
      <c r="H17" s="205" t="s">
        <v>1639</v>
      </c>
      <c r="I17" s="205"/>
      <c r="J17" s="208" t="s">
        <v>291</v>
      </c>
      <c r="K17" s="209">
        <v>0.33500000000000002</v>
      </c>
      <c r="L17" s="210" t="s">
        <v>573</v>
      </c>
      <c r="M17" s="211" t="s">
        <v>358</v>
      </c>
      <c r="N17" s="212">
        <v>47.9</v>
      </c>
      <c r="O17" s="213" t="s">
        <v>1640</v>
      </c>
      <c r="P17" s="205" t="s">
        <v>1641</v>
      </c>
      <c r="Q17" s="214" t="s">
        <v>1642</v>
      </c>
      <c r="R17" s="212">
        <v>6</v>
      </c>
      <c r="S17" s="215" t="s">
        <v>1666</v>
      </c>
      <c r="T17" s="222" t="s">
        <v>1667</v>
      </c>
      <c r="U17" s="217" t="s">
        <v>1657</v>
      </c>
      <c r="V17" s="223" t="s">
        <v>1661</v>
      </c>
      <c r="W17" s="210">
        <f t="shared" si="0"/>
        <v>418.91079999999994</v>
      </c>
      <c r="X17" s="210">
        <v>361.13</v>
      </c>
      <c r="Y17" s="212">
        <v>240.14958799999994</v>
      </c>
      <c r="Z17" s="219"/>
      <c r="AA17" s="214" t="s">
        <v>278</v>
      </c>
      <c r="AB17" s="206" t="s">
        <v>24</v>
      </c>
      <c r="AC17" s="206" t="s">
        <v>1647</v>
      </c>
      <c r="AD17" s="220" t="s">
        <v>1648</v>
      </c>
      <c r="AE17" s="207">
        <f t="shared" si="1"/>
        <v>43287</v>
      </c>
      <c r="AF17" s="207">
        <f t="shared" si="2"/>
        <v>43312</v>
      </c>
    </row>
    <row r="18" spans="1:32" s="221" customFormat="1">
      <c r="A18" s="205" t="s">
        <v>1655</v>
      </c>
      <c r="B18" s="206" t="s">
        <v>227</v>
      </c>
      <c r="C18" s="207">
        <v>43287</v>
      </c>
      <c r="D18" s="207">
        <v>43312</v>
      </c>
      <c r="E18" s="205" t="s">
        <v>1638</v>
      </c>
      <c r="F18" s="205" t="s">
        <v>550</v>
      </c>
      <c r="G18" s="205" t="s">
        <v>551</v>
      </c>
      <c r="H18" s="205" t="s">
        <v>1639</v>
      </c>
      <c r="I18" s="205"/>
      <c r="J18" s="208" t="s">
        <v>292</v>
      </c>
      <c r="K18" s="209">
        <v>0.33500000000000002</v>
      </c>
      <c r="L18" s="210" t="s">
        <v>574</v>
      </c>
      <c r="M18" s="211" t="s">
        <v>359</v>
      </c>
      <c r="N18" s="212">
        <v>46.9</v>
      </c>
      <c r="O18" s="213" t="s">
        <v>1640</v>
      </c>
      <c r="P18" s="205" t="s">
        <v>1641</v>
      </c>
      <c r="Q18" s="214" t="s">
        <v>1642</v>
      </c>
      <c r="R18" s="212">
        <v>6</v>
      </c>
      <c r="S18" s="215" t="s">
        <v>1668</v>
      </c>
      <c r="T18" s="222" t="s">
        <v>1669</v>
      </c>
      <c r="U18" s="217" t="s">
        <v>1670</v>
      </c>
      <c r="V18" s="223" t="s">
        <v>1661</v>
      </c>
      <c r="W18" s="210">
        <f t="shared" si="0"/>
        <v>388.98558399999996</v>
      </c>
      <c r="X18" s="210">
        <v>335.33240000000001</v>
      </c>
      <c r="Y18" s="212">
        <v>223.00110000000004</v>
      </c>
      <c r="Z18" s="219"/>
      <c r="AA18" s="214" t="s">
        <v>278</v>
      </c>
      <c r="AB18" s="206" t="s">
        <v>24</v>
      </c>
      <c r="AC18" s="206" t="s">
        <v>1647</v>
      </c>
      <c r="AD18" s="220" t="s">
        <v>1648</v>
      </c>
      <c r="AE18" s="207">
        <f t="shared" si="1"/>
        <v>43287</v>
      </c>
      <c r="AF18" s="207">
        <f t="shared" si="2"/>
        <v>43312</v>
      </c>
    </row>
    <row r="19" spans="1:32" s="221" customFormat="1">
      <c r="A19" s="205" t="s">
        <v>1655</v>
      </c>
      <c r="B19" s="206" t="s">
        <v>227</v>
      </c>
      <c r="C19" s="207">
        <v>43287</v>
      </c>
      <c r="D19" s="207">
        <v>43312</v>
      </c>
      <c r="E19" s="205" t="s">
        <v>1638</v>
      </c>
      <c r="F19" s="205" t="s">
        <v>550</v>
      </c>
      <c r="G19" s="205" t="s">
        <v>551</v>
      </c>
      <c r="H19" s="205" t="s">
        <v>1639</v>
      </c>
      <c r="I19" s="205"/>
      <c r="J19" s="208" t="s">
        <v>292</v>
      </c>
      <c r="K19" s="209">
        <v>0.33500000000000002</v>
      </c>
      <c r="L19" s="210" t="s">
        <v>575</v>
      </c>
      <c r="M19" s="211" t="s">
        <v>360</v>
      </c>
      <c r="N19" s="212">
        <v>46.9</v>
      </c>
      <c r="O19" s="213" t="s">
        <v>1640</v>
      </c>
      <c r="P19" s="205" t="s">
        <v>1641</v>
      </c>
      <c r="Q19" s="214" t="s">
        <v>1642</v>
      </c>
      <c r="R19" s="212">
        <v>6</v>
      </c>
      <c r="S19" s="215" t="s">
        <v>1671</v>
      </c>
      <c r="T19" s="222" t="s">
        <v>1672</v>
      </c>
      <c r="U19" s="217" t="s">
        <v>1670</v>
      </c>
      <c r="V19" s="223" t="s">
        <v>1661</v>
      </c>
      <c r="W19" s="210">
        <f t="shared" si="0"/>
        <v>388.98558399999996</v>
      </c>
      <c r="X19" s="210">
        <v>335.33240000000001</v>
      </c>
      <c r="Y19" s="212">
        <v>223.00110000000004</v>
      </c>
      <c r="Z19" s="219"/>
      <c r="AA19" s="214" t="s">
        <v>278</v>
      </c>
      <c r="AB19" s="206" t="s">
        <v>24</v>
      </c>
      <c r="AC19" s="206" t="s">
        <v>1647</v>
      </c>
      <c r="AD19" s="220" t="s">
        <v>1648</v>
      </c>
      <c r="AE19" s="207">
        <f t="shared" si="1"/>
        <v>43287</v>
      </c>
      <c r="AF19" s="207">
        <f t="shared" si="2"/>
        <v>43312</v>
      </c>
    </row>
    <row r="20" spans="1:32" s="221" customFormat="1">
      <c r="A20" s="205" t="s">
        <v>1655</v>
      </c>
      <c r="B20" s="206" t="s">
        <v>227</v>
      </c>
      <c r="C20" s="207">
        <v>43287</v>
      </c>
      <c r="D20" s="207">
        <v>43312</v>
      </c>
      <c r="E20" s="205" t="s">
        <v>1638</v>
      </c>
      <c r="F20" s="205" t="s">
        <v>550</v>
      </c>
      <c r="G20" s="205" t="s">
        <v>551</v>
      </c>
      <c r="H20" s="205" t="s">
        <v>1639</v>
      </c>
      <c r="I20" s="205"/>
      <c r="J20" s="208" t="s">
        <v>292</v>
      </c>
      <c r="K20" s="209">
        <v>0.33500000000000002</v>
      </c>
      <c r="L20" s="210" t="s">
        <v>576</v>
      </c>
      <c r="M20" s="211" t="s">
        <v>361</v>
      </c>
      <c r="N20" s="212">
        <v>46.9</v>
      </c>
      <c r="O20" s="213" t="s">
        <v>1640</v>
      </c>
      <c r="P20" s="205" t="s">
        <v>1641</v>
      </c>
      <c r="Q20" s="214" t="s">
        <v>1642</v>
      </c>
      <c r="R20" s="212">
        <v>6</v>
      </c>
      <c r="S20" s="215" t="s">
        <v>1673</v>
      </c>
      <c r="T20" s="222" t="s">
        <v>1674</v>
      </c>
      <c r="U20" s="217" t="s">
        <v>1670</v>
      </c>
      <c r="V20" s="223" t="s">
        <v>1661</v>
      </c>
      <c r="W20" s="210">
        <f t="shared" si="0"/>
        <v>388.98558399999996</v>
      </c>
      <c r="X20" s="210">
        <v>335.33240000000001</v>
      </c>
      <c r="Y20" s="212">
        <v>223.00110000000004</v>
      </c>
      <c r="Z20" s="219"/>
      <c r="AA20" s="214" t="s">
        <v>278</v>
      </c>
      <c r="AB20" s="206" t="s">
        <v>24</v>
      </c>
      <c r="AC20" s="206" t="s">
        <v>1647</v>
      </c>
      <c r="AD20" s="220" t="s">
        <v>1648</v>
      </c>
      <c r="AE20" s="207">
        <f t="shared" si="1"/>
        <v>43287</v>
      </c>
      <c r="AF20" s="207">
        <f t="shared" si="2"/>
        <v>43312</v>
      </c>
    </row>
    <row r="21" spans="1:32" s="221" customFormat="1">
      <c r="A21" s="205" t="s">
        <v>1655</v>
      </c>
      <c r="B21" s="206" t="s">
        <v>227</v>
      </c>
      <c r="C21" s="207">
        <v>43287</v>
      </c>
      <c r="D21" s="207">
        <v>43312</v>
      </c>
      <c r="E21" s="205" t="s">
        <v>1638</v>
      </c>
      <c r="F21" s="205" t="s">
        <v>550</v>
      </c>
      <c r="G21" s="205" t="s">
        <v>551</v>
      </c>
      <c r="H21" s="205" t="s">
        <v>1639</v>
      </c>
      <c r="I21" s="205"/>
      <c r="J21" s="208" t="s">
        <v>292</v>
      </c>
      <c r="K21" s="209">
        <v>0.33500000000000002</v>
      </c>
      <c r="L21" s="210" t="s">
        <v>577</v>
      </c>
      <c r="M21" s="211" t="s">
        <v>362</v>
      </c>
      <c r="N21" s="212">
        <v>46.9</v>
      </c>
      <c r="O21" s="213" t="s">
        <v>1640</v>
      </c>
      <c r="P21" s="205" t="s">
        <v>1641</v>
      </c>
      <c r="Q21" s="214" t="s">
        <v>1642</v>
      </c>
      <c r="R21" s="212">
        <v>6</v>
      </c>
      <c r="S21" s="215" t="s">
        <v>1675</v>
      </c>
      <c r="T21" s="222" t="s">
        <v>1676</v>
      </c>
      <c r="U21" s="217" t="s">
        <v>1670</v>
      </c>
      <c r="V21" s="223" t="s">
        <v>1661</v>
      </c>
      <c r="W21" s="210">
        <f t="shared" si="0"/>
        <v>388.98558399999996</v>
      </c>
      <c r="X21" s="210">
        <v>335.33240000000001</v>
      </c>
      <c r="Y21" s="212">
        <v>223.00110000000004</v>
      </c>
      <c r="Z21" s="219"/>
      <c r="AA21" s="214" t="s">
        <v>278</v>
      </c>
      <c r="AB21" s="206" t="s">
        <v>24</v>
      </c>
      <c r="AC21" s="206" t="s">
        <v>1647</v>
      </c>
      <c r="AD21" s="220" t="s">
        <v>1648</v>
      </c>
      <c r="AE21" s="207">
        <f t="shared" si="1"/>
        <v>43287</v>
      </c>
      <c r="AF21" s="207">
        <f t="shared" si="2"/>
        <v>43312</v>
      </c>
    </row>
    <row r="22" spans="1:32" s="221" customFormat="1">
      <c r="A22" s="205" t="s">
        <v>1655</v>
      </c>
      <c r="B22" s="206" t="s">
        <v>227</v>
      </c>
      <c r="C22" s="207">
        <v>43287</v>
      </c>
      <c r="D22" s="207">
        <v>43312</v>
      </c>
      <c r="E22" s="205" t="s">
        <v>1638</v>
      </c>
      <c r="F22" s="205" t="s">
        <v>550</v>
      </c>
      <c r="G22" s="205" t="s">
        <v>551</v>
      </c>
      <c r="H22" s="205" t="s">
        <v>1639</v>
      </c>
      <c r="I22" s="205"/>
      <c r="J22" s="208" t="s">
        <v>293</v>
      </c>
      <c r="K22" s="209">
        <v>0.1</v>
      </c>
      <c r="L22" s="210" t="s">
        <v>578</v>
      </c>
      <c r="M22" s="211" t="s">
        <v>363</v>
      </c>
      <c r="N22" s="212">
        <v>37.9</v>
      </c>
      <c r="O22" s="213" t="s">
        <v>1640</v>
      </c>
      <c r="P22" s="205" t="s">
        <v>1641</v>
      </c>
      <c r="Q22" s="214" t="s">
        <v>1642</v>
      </c>
      <c r="R22" s="212">
        <v>6</v>
      </c>
      <c r="S22" s="215" t="s">
        <v>1677</v>
      </c>
      <c r="T22" s="222" t="s">
        <v>1678</v>
      </c>
      <c r="U22" s="217" t="s">
        <v>1679</v>
      </c>
      <c r="V22" s="223" t="s">
        <v>1680</v>
      </c>
      <c r="W22" s="210">
        <f t="shared" si="0"/>
        <v>247.42799999999997</v>
      </c>
      <c r="X22" s="210">
        <v>213.29999999999998</v>
      </c>
      <c r="Y22" s="212">
        <f>X22*0.9</f>
        <v>191.97</v>
      </c>
      <c r="Z22" s="219"/>
      <c r="AA22" s="214" t="s">
        <v>278</v>
      </c>
      <c r="AB22" s="206" t="s">
        <v>24</v>
      </c>
      <c r="AC22" s="206" t="s">
        <v>1647</v>
      </c>
      <c r="AD22" s="220" t="s">
        <v>1648</v>
      </c>
      <c r="AE22" s="207">
        <f t="shared" si="1"/>
        <v>43287</v>
      </c>
      <c r="AF22" s="207">
        <f t="shared" si="2"/>
        <v>43312</v>
      </c>
    </row>
    <row r="23" spans="1:32" s="221" customFormat="1">
      <c r="A23" s="205" t="s">
        <v>1655</v>
      </c>
      <c r="B23" s="206" t="s">
        <v>227</v>
      </c>
      <c r="C23" s="207">
        <v>43287</v>
      </c>
      <c r="D23" s="207">
        <v>43312</v>
      </c>
      <c r="E23" s="205" t="s">
        <v>1638</v>
      </c>
      <c r="F23" s="205" t="s">
        <v>550</v>
      </c>
      <c r="G23" s="205" t="s">
        <v>551</v>
      </c>
      <c r="H23" s="205" t="s">
        <v>1639</v>
      </c>
      <c r="I23" s="205"/>
      <c r="J23" s="208" t="s">
        <v>293</v>
      </c>
      <c r="K23" s="209">
        <v>0.1</v>
      </c>
      <c r="L23" s="210" t="s">
        <v>579</v>
      </c>
      <c r="M23" s="211" t="s">
        <v>364</v>
      </c>
      <c r="N23" s="212">
        <v>37.9</v>
      </c>
      <c r="O23" s="213" t="s">
        <v>1640</v>
      </c>
      <c r="P23" s="205" t="s">
        <v>1641</v>
      </c>
      <c r="Q23" s="214" t="s">
        <v>1642</v>
      </c>
      <c r="R23" s="212">
        <v>6</v>
      </c>
      <c r="S23" s="215" t="s">
        <v>1681</v>
      </c>
      <c r="T23" s="222" t="s">
        <v>1682</v>
      </c>
      <c r="U23" s="217" t="s">
        <v>1679</v>
      </c>
      <c r="V23" s="223" t="s">
        <v>1680</v>
      </c>
      <c r="W23" s="210">
        <f t="shared" si="0"/>
        <v>247.42799999999997</v>
      </c>
      <c r="X23" s="210">
        <v>213.29999999999998</v>
      </c>
      <c r="Y23" s="212">
        <f>X23*0.9</f>
        <v>191.97</v>
      </c>
      <c r="Z23" s="219"/>
      <c r="AA23" s="214" t="s">
        <v>278</v>
      </c>
      <c r="AB23" s="206" t="s">
        <v>24</v>
      </c>
      <c r="AC23" s="206" t="s">
        <v>1647</v>
      </c>
      <c r="AD23" s="220" t="s">
        <v>1648</v>
      </c>
      <c r="AE23" s="207">
        <f t="shared" si="1"/>
        <v>43287</v>
      </c>
      <c r="AF23" s="207">
        <f t="shared" si="2"/>
        <v>43312</v>
      </c>
    </row>
    <row r="24" spans="1:32" s="221" customFormat="1">
      <c r="A24" s="205" t="s">
        <v>1655</v>
      </c>
      <c r="B24" s="206" t="s">
        <v>227</v>
      </c>
      <c r="C24" s="207">
        <v>43287</v>
      </c>
      <c r="D24" s="207">
        <v>43312</v>
      </c>
      <c r="E24" s="205" t="s">
        <v>1638</v>
      </c>
      <c r="F24" s="205" t="s">
        <v>550</v>
      </c>
      <c r="G24" s="205" t="s">
        <v>551</v>
      </c>
      <c r="H24" s="205" t="s">
        <v>1639</v>
      </c>
      <c r="I24" s="205"/>
      <c r="J24" s="208" t="s">
        <v>293</v>
      </c>
      <c r="K24" s="209">
        <v>0.1</v>
      </c>
      <c r="L24" s="210" t="s">
        <v>580</v>
      </c>
      <c r="M24" s="211" t="s">
        <v>365</v>
      </c>
      <c r="N24" s="212">
        <v>37.9</v>
      </c>
      <c r="O24" s="213" t="s">
        <v>1640</v>
      </c>
      <c r="P24" s="205" t="s">
        <v>1641</v>
      </c>
      <c r="Q24" s="214" t="s">
        <v>1642</v>
      </c>
      <c r="R24" s="212">
        <v>6</v>
      </c>
      <c r="S24" s="215" t="s">
        <v>1683</v>
      </c>
      <c r="T24" s="222" t="s">
        <v>1684</v>
      </c>
      <c r="U24" s="217" t="s">
        <v>1679</v>
      </c>
      <c r="V24" s="223" t="s">
        <v>1680</v>
      </c>
      <c r="W24" s="210">
        <f t="shared" si="0"/>
        <v>247.42799999999997</v>
      </c>
      <c r="X24" s="210">
        <v>213.29999999999998</v>
      </c>
      <c r="Y24" s="212">
        <f>X24*0.9</f>
        <v>191.97</v>
      </c>
      <c r="Z24" s="219"/>
      <c r="AA24" s="214" t="s">
        <v>278</v>
      </c>
      <c r="AB24" s="206" t="s">
        <v>24</v>
      </c>
      <c r="AC24" s="206" t="s">
        <v>1647</v>
      </c>
      <c r="AD24" s="220" t="s">
        <v>1648</v>
      </c>
      <c r="AE24" s="207">
        <f t="shared" si="1"/>
        <v>43287</v>
      </c>
      <c r="AF24" s="207">
        <f t="shared" si="2"/>
        <v>43312</v>
      </c>
    </row>
    <row r="25" spans="1:32" s="221" customFormat="1">
      <c r="A25" s="205" t="s">
        <v>1655</v>
      </c>
      <c r="B25" s="206" t="s">
        <v>227</v>
      </c>
      <c r="C25" s="207">
        <v>43287</v>
      </c>
      <c r="D25" s="207">
        <v>43312</v>
      </c>
      <c r="E25" s="205" t="s">
        <v>1638</v>
      </c>
      <c r="F25" s="205" t="s">
        <v>550</v>
      </c>
      <c r="G25" s="205" t="s">
        <v>551</v>
      </c>
      <c r="H25" s="205" t="s">
        <v>1639</v>
      </c>
      <c r="I25" s="205"/>
      <c r="J25" s="208" t="s">
        <v>293</v>
      </c>
      <c r="K25" s="209">
        <v>0.1</v>
      </c>
      <c r="L25" s="210" t="s">
        <v>581</v>
      </c>
      <c r="M25" s="211" t="s">
        <v>366</v>
      </c>
      <c r="N25" s="212">
        <v>37.9</v>
      </c>
      <c r="O25" s="213" t="s">
        <v>1640</v>
      </c>
      <c r="P25" s="205" t="s">
        <v>1641</v>
      </c>
      <c r="Q25" s="214" t="s">
        <v>1642</v>
      </c>
      <c r="R25" s="212">
        <v>6</v>
      </c>
      <c r="S25" s="215" t="s">
        <v>1685</v>
      </c>
      <c r="T25" s="222" t="s">
        <v>1686</v>
      </c>
      <c r="U25" s="217" t="s">
        <v>1679</v>
      </c>
      <c r="V25" s="223" t="s">
        <v>1680</v>
      </c>
      <c r="W25" s="210">
        <f t="shared" si="0"/>
        <v>247.42799999999997</v>
      </c>
      <c r="X25" s="210">
        <v>213.29999999999998</v>
      </c>
      <c r="Y25" s="212">
        <f>X25*0.9</f>
        <v>191.97</v>
      </c>
      <c r="Z25" s="219"/>
      <c r="AA25" s="214" t="s">
        <v>278</v>
      </c>
      <c r="AB25" s="206" t="s">
        <v>24</v>
      </c>
      <c r="AC25" s="206" t="s">
        <v>1647</v>
      </c>
      <c r="AD25" s="220" t="s">
        <v>1648</v>
      </c>
      <c r="AE25" s="207">
        <f t="shared" si="1"/>
        <v>43287</v>
      </c>
      <c r="AF25" s="207">
        <f t="shared" si="2"/>
        <v>43312</v>
      </c>
    </row>
    <row r="26" spans="1:32" s="221" customFormat="1">
      <c r="A26" s="205" t="s">
        <v>122</v>
      </c>
      <c r="B26" s="206" t="s">
        <v>227</v>
      </c>
      <c r="C26" s="207">
        <v>43283</v>
      </c>
      <c r="D26" s="207">
        <v>43312</v>
      </c>
      <c r="E26" s="205" t="s">
        <v>1638</v>
      </c>
      <c r="F26" s="205" t="s">
        <v>550</v>
      </c>
      <c r="G26" s="205" t="s">
        <v>551</v>
      </c>
      <c r="H26" s="205" t="s">
        <v>1639</v>
      </c>
      <c r="I26" s="205"/>
      <c r="J26" s="208" t="s">
        <v>294</v>
      </c>
      <c r="K26" s="209">
        <v>0.25</v>
      </c>
      <c r="L26" s="210">
        <v>67236420</v>
      </c>
      <c r="M26" s="211" t="s">
        <v>367</v>
      </c>
      <c r="N26" s="212">
        <v>35.9</v>
      </c>
      <c r="O26" s="213" t="s">
        <v>1640</v>
      </c>
      <c r="P26" s="205" t="s">
        <v>1641</v>
      </c>
      <c r="Q26" s="214" t="s">
        <v>1642</v>
      </c>
      <c r="R26" s="212">
        <v>12</v>
      </c>
      <c r="S26" s="215" t="s">
        <v>1687</v>
      </c>
      <c r="T26" s="216" t="s">
        <v>1688</v>
      </c>
      <c r="U26" s="217" t="s">
        <v>1689</v>
      </c>
      <c r="V26" s="223" t="s">
        <v>1690</v>
      </c>
      <c r="W26" s="210">
        <f t="shared" si="0"/>
        <v>552.62400000000002</v>
      </c>
      <c r="X26" s="210">
        <v>476.40000000000003</v>
      </c>
      <c r="Y26" s="212">
        <v>357.3</v>
      </c>
      <c r="Z26" s="219"/>
      <c r="AA26" s="214" t="s">
        <v>278</v>
      </c>
      <c r="AB26" s="206" t="s">
        <v>24</v>
      </c>
      <c r="AC26" s="206" t="s">
        <v>1647</v>
      </c>
      <c r="AD26" s="220" t="s">
        <v>1648</v>
      </c>
      <c r="AE26" s="207">
        <f t="shared" si="1"/>
        <v>43283</v>
      </c>
      <c r="AF26" s="207">
        <f t="shared" si="2"/>
        <v>43312</v>
      </c>
    </row>
    <row r="27" spans="1:32" s="221" customFormat="1">
      <c r="A27" s="205" t="s">
        <v>122</v>
      </c>
      <c r="B27" s="206" t="s">
        <v>227</v>
      </c>
      <c r="C27" s="207">
        <v>43283</v>
      </c>
      <c r="D27" s="207">
        <v>43312</v>
      </c>
      <c r="E27" s="205" t="s">
        <v>1638</v>
      </c>
      <c r="F27" s="205" t="s">
        <v>550</v>
      </c>
      <c r="G27" s="205" t="s">
        <v>551</v>
      </c>
      <c r="H27" s="205" t="s">
        <v>1639</v>
      </c>
      <c r="I27" s="205"/>
      <c r="J27" s="208" t="s">
        <v>294</v>
      </c>
      <c r="K27" s="209">
        <v>0.25</v>
      </c>
      <c r="L27" s="210">
        <v>67236405</v>
      </c>
      <c r="M27" s="211" t="s">
        <v>368</v>
      </c>
      <c r="N27" s="212">
        <v>35.9</v>
      </c>
      <c r="O27" s="213" t="s">
        <v>1640</v>
      </c>
      <c r="P27" s="205" t="s">
        <v>1641</v>
      </c>
      <c r="Q27" s="214" t="s">
        <v>1642</v>
      </c>
      <c r="R27" s="212">
        <v>12</v>
      </c>
      <c r="S27" s="215" t="s">
        <v>1691</v>
      </c>
      <c r="T27" s="216" t="s">
        <v>1692</v>
      </c>
      <c r="U27" s="217" t="s">
        <v>1689</v>
      </c>
      <c r="V27" s="223" t="s">
        <v>1690</v>
      </c>
      <c r="W27" s="210">
        <f t="shared" si="0"/>
        <v>552.62400000000002</v>
      </c>
      <c r="X27" s="210">
        <v>476.40000000000003</v>
      </c>
      <c r="Y27" s="212">
        <v>357.3</v>
      </c>
      <c r="Z27" s="219"/>
      <c r="AA27" s="214" t="s">
        <v>278</v>
      </c>
      <c r="AB27" s="206" t="s">
        <v>24</v>
      </c>
      <c r="AC27" s="206" t="s">
        <v>1647</v>
      </c>
      <c r="AD27" s="220" t="s">
        <v>1648</v>
      </c>
      <c r="AE27" s="207">
        <f t="shared" si="1"/>
        <v>43283</v>
      </c>
      <c r="AF27" s="207">
        <f t="shared" si="2"/>
        <v>43312</v>
      </c>
    </row>
    <row r="28" spans="1:32" s="221" customFormat="1">
      <c r="A28" s="205" t="s">
        <v>122</v>
      </c>
      <c r="B28" s="206" t="s">
        <v>227</v>
      </c>
      <c r="C28" s="207">
        <v>43283</v>
      </c>
      <c r="D28" s="207">
        <v>43312</v>
      </c>
      <c r="E28" s="205" t="s">
        <v>1638</v>
      </c>
      <c r="F28" s="205" t="s">
        <v>550</v>
      </c>
      <c r="G28" s="205" t="s">
        <v>551</v>
      </c>
      <c r="H28" s="205" t="s">
        <v>1639</v>
      </c>
      <c r="I28" s="205"/>
      <c r="J28" s="208" t="s">
        <v>294</v>
      </c>
      <c r="K28" s="209">
        <v>0.25</v>
      </c>
      <c r="L28" s="210">
        <v>67236387</v>
      </c>
      <c r="M28" s="211" t="s">
        <v>369</v>
      </c>
      <c r="N28" s="212">
        <v>35.9</v>
      </c>
      <c r="O28" s="213" t="s">
        <v>1640</v>
      </c>
      <c r="P28" s="205" t="s">
        <v>1641</v>
      </c>
      <c r="Q28" s="214" t="s">
        <v>1642</v>
      </c>
      <c r="R28" s="212">
        <v>12</v>
      </c>
      <c r="S28" s="215" t="s">
        <v>1693</v>
      </c>
      <c r="T28" s="216" t="s">
        <v>1694</v>
      </c>
      <c r="U28" s="217" t="s">
        <v>1689</v>
      </c>
      <c r="V28" s="223" t="s">
        <v>1690</v>
      </c>
      <c r="W28" s="210">
        <f t="shared" si="0"/>
        <v>552.62400000000002</v>
      </c>
      <c r="X28" s="210">
        <v>476.40000000000003</v>
      </c>
      <c r="Y28" s="212">
        <v>357.3</v>
      </c>
      <c r="Z28" s="219"/>
      <c r="AA28" s="214" t="s">
        <v>278</v>
      </c>
      <c r="AB28" s="206" t="s">
        <v>24</v>
      </c>
      <c r="AC28" s="206" t="s">
        <v>1647</v>
      </c>
      <c r="AD28" s="220" t="s">
        <v>1648</v>
      </c>
      <c r="AE28" s="207">
        <f t="shared" si="1"/>
        <v>43283</v>
      </c>
      <c r="AF28" s="207">
        <f t="shared" si="2"/>
        <v>43312</v>
      </c>
    </row>
    <row r="29" spans="1:32" s="221" customFormat="1">
      <c r="A29" s="205" t="s">
        <v>122</v>
      </c>
      <c r="B29" s="206" t="s">
        <v>227</v>
      </c>
      <c r="C29" s="207">
        <v>43283</v>
      </c>
      <c r="D29" s="207">
        <v>43312</v>
      </c>
      <c r="E29" s="205" t="s">
        <v>1638</v>
      </c>
      <c r="F29" s="205" t="s">
        <v>550</v>
      </c>
      <c r="G29" s="205" t="s">
        <v>551</v>
      </c>
      <c r="H29" s="205" t="s">
        <v>1639</v>
      </c>
      <c r="I29" s="205"/>
      <c r="J29" s="208" t="s">
        <v>294</v>
      </c>
      <c r="K29" s="209">
        <v>0.25</v>
      </c>
      <c r="L29" s="210">
        <v>67236393</v>
      </c>
      <c r="M29" s="211" t="s">
        <v>370</v>
      </c>
      <c r="N29" s="212">
        <v>35.9</v>
      </c>
      <c r="O29" s="213" t="s">
        <v>1640</v>
      </c>
      <c r="P29" s="205" t="s">
        <v>1641</v>
      </c>
      <c r="Q29" s="214" t="s">
        <v>1642</v>
      </c>
      <c r="R29" s="212">
        <v>12</v>
      </c>
      <c r="S29" s="215" t="s">
        <v>1695</v>
      </c>
      <c r="T29" s="215" t="s">
        <v>1696</v>
      </c>
      <c r="U29" s="217" t="s">
        <v>1689</v>
      </c>
      <c r="V29" s="223" t="s">
        <v>1690</v>
      </c>
      <c r="W29" s="210">
        <f t="shared" si="0"/>
        <v>552.62400000000002</v>
      </c>
      <c r="X29" s="210">
        <v>476.40000000000003</v>
      </c>
      <c r="Y29" s="212">
        <v>357.3</v>
      </c>
      <c r="Z29" s="219"/>
      <c r="AA29" s="214" t="s">
        <v>278</v>
      </c>
      <c r="AB29" s="206" t="s">
        <v>24</v>
      </c>
      <c r="AC29" s="206" t="s">
        <v>1647</v>
      </c>
      <c r="AD29" s="220" t="s">
        <v>1648</v>
      </c>
      <c r="AE29" s="207">
        <f t="shared" si="1"/>
        <v>43283</v>
      </c>
      <c r="AF29" s="207">
        <f t="shared" si="2"/>
        <v>43312</v>
      </c>
    </row>
    <row r="30" spans="1:32" s="221" customFormat="1">
      <c r="A30" s="205" t="s">
        <v>122</v>
      </c>
      <c r="B30" s="206" t="s">
        <v>227</v>
      </c>
      <c r="C30" s="207">
        <v>43283</v>
      </c>
      <c r="D30" s="207">
        <v>43312</v>
      </c>
      <c r="E30" s="205" t="s">
        <v>1638</v>
      </c>
      <c r="F30" s="205" t="s">
        <v>550</v>
      </c>
      <c r="G30" s="205" t="s">
        <v>551</v>
      </c>
      <c r="H30" s="205" t="s">
        <v>1639</v>
      </c>
      <c r="I30" s="205"/>
      <c r="J30" s="208" t="s">
        <v>294</v>
      </c>
      <c r="K30" s="209">
        <v>0.25</v>
      </c>
      <c r="L30" s="210">
        <v>67236397</v>
      </c>
      <c r="M30" s="211" t="s">
        <v>371</v>
      </c>
      <c r="N30" s="212">
        <v>35.9</v>
      </c>
      <c r="O30" s="213" t="s">
        <v>1640</v>
      </c>
      <c r="P30" s="205" t="s">
        <v>1641</v>
      </c>
      <c r="Q30" s="214" t="s">
        <v>1642</v>
      </c>
      <c r="R30" s="212">
        <v>12</v>
      </c>
      <c r="S30" s="215" t="s">
        <v>1697</v>
      </c>
      <c r="T30" s="216" t="s">
        <v>1698</v>
      </c>
      <c r="U30" s="217" t="s">
        <v>1689</v>
      </c>
      <c r="V30" s="223" t="s">
        <v>1690</v>
      </c>
      <c r="W30" s="210">
        <f t="shared" si="0"/>
        <v>552.62400000000002</v>
      </c>
      <c r="X30" s="210">
        <v>476.40000000000003</v>
      </c>
      <c r="Y30" s="212">
        <v>357.3</v>
      </c>
      <c r="Z30" s="219"/>
      <c r="AA30" s="214" t="s">
        <v>278</v>
      </c>
      <c r="AB30" s="206" t="s">
        <v>24</v>
      </c>
      <c r="AC30" s="206" t="s">
        <v>1647</v>
      </c>
      <c r="AD30" s="220" t="s">
        <v>1648</v>
      </c>
      <c r="AE30" s="207">
        <f t="shared" si="1"/>
        <v>43283</v>
      </c>
      <c r="AF30" s="207">
        <f t="shared" si="2"/>
        <v>43312</v>
      </c>
    </row>
    <row r="31" spans="1:32" s="221" customFormat="1">
      <c r="A31" s="205" t="s">
        <v>122</v>
      </c>
      <c r="B31" s="206" t="s">
        <v>227</v>
      </c>
      <c r="C31" s="207">
        <v>43283</v>
      </c>
      <c r="D31" s="207">
        <v>43312</v>
      </c>
      <c r="E31" s="205" t="s">
        <v>1638</v>
      </c>
      <c r="F31" s="205" t="s">
        <v>550</v>
      </c>
      <c r="G31" s="205" t="s">
        <v>551</v>
      </c>
      <c r="H31" s="205" t="s">
        <v>1639</v>
      </c>
      <c r="I31" s="205"/>
      <c r="J31" s="208" t="s">
        <v>294</v>
      </c>
      <c r="K31" s="209">
        <v>0.25</v>
      </c>
      <c r="L31" s="210">
        <v>67236385</v>
      </c>
      <c r="M31" s="211" t="s">
        <v>372</v>
      </c>
      <c r="N31" s="212">
        <v>35.9</v>
      </c>
      <c r="O31" s="213" t="s">
        <v>1640</v>
      </c>
      <c r="P31" s="205" t="s">
        <v>1641</v>
      </c>
      <c r="Q31" s="214" t="s">
        <v>1642</v>
      </c>
      <c r="R31" s="212">
        <v>12</v>
      </c>
      <c r="S31" s="215" t="s">
        <v>1699</v>
      </c>
      <c r="T31" s="216" t="s">
        <v>1700</v>
      </c>
      <c r="U31" s="217" t="s">
        <v>1689</v>
      </c>
      <c r="V31" s="223" t="s">
        <v>1690</v>
      </c>
      <c r="W31" s="210">
        <f t="shared" si="0"/>
        <v>552.62400000000002</v>
      </c>
      <c r="X31" s="210">
        <v>476.40000000000003</v>
      </c>
      <c r="Y31" s="212">
        <v>357.3</v>
      </c>
      <c r="Z31" s="219"/>
      <c r="AA31" s="214" t="s">
        <v>278</v>
      </c>
      <c r="AB31" s="206" t="s">
        <v>24</v>
      </c>
      <c r="AC31" s="206" t="s">
        <v>1647</v>
      </c>
      <c r="AD31" s="220" t="s">
        <v>1648</v>
      </c>
      <c r="AE31" s="207">
        <f t="shared" si="1"/>
        <v>43283</v>
      </c>
      <c r="AF31" s="207">
        <f t="shared" si="2"/>
        <v>43312</v>
      </c>
    </row>
    <row r="32" spans="1:32" s="221" customFormat="1">
      <c r="A32" s="205" t="s">
        <v>122</v>
      </c>
      <c r="B32" s="206" t="s">
        <v>227</v>
      </c>
      <c r="C32" s="207">
        <v>43283</v>
      </c>
      <c r="D32" s="207">
        <v>43312</v>
      </c>
      <c r="E32" s="205" t="s">
        <v>1638</v>
      </c>
      <c r="F32" s="205" t="s">
        <v>550</v>
      </c>
      <c r="G32" s="205" t="s">
        <v>551</v>
      </c>
      <c r="H32" s="205" t="s">
        <v>1639</v>
      </c>
      <c r="I32" s="205"/>
      <c r="J32" s="208" t="s">
        <v>294</v>
      </c>
      <c r="K32" s="209">
        <v>0.25</v>
      </c>
      <c r="L32" s="210">
        <v>67236399</v>
      </c>
      <c r="M32" s="211" t="s">
        <v>373</v>
      </c>
      <c r="N32" s="212">
        <v>35.9</v>
      </c>
      <c r="O32" s="213" t="s">
        <v>1640</v>
      </c>
      <c r="P32" s="205" t="s">
        <v>1641</v>
      </c>
      <c r="Q32" s="214" t="s">
        <v>1642</v>
      </c>
      <c r="R32" s="212">
        <v>12</v>
      </c>
      <c r="S32" s="215" t="s">
        <v>1701</v>
      </c>
      <c r="T32" s="222" t="s">
        <v>1702</v>
      </c>
      <c r="U32" s="217" t="s">
        <v>1689</v>
      </c>
      <c r="V32" s="223" t="s">
        <v>1690</v>
      </c>
      <c r="W32" s="210">
        <f t="shared" si="0"/>
        <v>552.62400000000002</v>
      </c>
      <c r="X32" s="210">
        <v>476.40000000000003</v>
      </c>
      <c r="Y32" s="212">
        <v>357.3</v>
      </c>
      <c r="Z32" s="219"/>
      <c r="AA32" s="214" t="s">
        <v>278</v>
      </c>
      <c r="AB32" s="206" t="s">
        <v>24</v>
      </c>
      <c r="AC32" s="206" t="s">
        <v>1647</v>
      </c>
      <c r="AD32" s="220" t="s">
        <v>1648</v>
      </c>
      <c r="AE32" s="207">
        <f t="shared" si="1"/>
        <v>43283</v>
      </c>
      <c r="AF32" s="207">
        <f t="shared" si="2"/>
        <v>43312</v>
      </c>
    </row>
    <row r="33" spans="1:32" s="221" customFormat="1">
      <c r="A33" s="205" t="s">
        <v>122</v>
      </c>
      <c r="B33" s="206" t="s">
        <v>227</v>
      </c>
      <c r="C33" s="207">
        <v>43283</v>
      </c>
      <c r="D33" s="207">
        <v>43312</v>
      </c>
      <c r="E33" s="205" t="s">
        <v>1638</v>
      </c>
      <c r="F33" s="205" t="s">
        <v>551</v>
      </c>
      <c r="G33" s="205" t="s">
        <v>551</v>
      </c>
      <c r="H33" s="205" t="s">
        <v>1703</v>
      </c>
      <c r="I33" s="205"/>
      <c r="J33" s="208" t="s">
        <v>295</v>
      </c>
      <c r="K33" s="209">
        <v>0.3</v>
      </c>
      <c r="L33" s="210">
        <v>67085850</v>
      </c>
      <c r="M33" s="211" t="s">
        <v>374</v>
      </c>
      <c r="N33" s="212" t="s">
        <v>1704</v>
      </c>
      <c r="O33" s="213" t="s">
        <v>1640</v>
      </c>
      <c r="P33" s="205" t="s">
        <v>1641</v>
      </c>
      <c r="Q33" s="214" t="s">
        <v>1642</v>
      </c>
      <c r="R33" s="212">
        <v>6</v>
      </c>
      <c r="S33" s="215">
        <v>6900000000000</v>
      </c>
      <c r="T33" s="216">
        <v>16900000000000</v>
      </c>
      <c r="U33" s="217" t="s">
        <v>1705</v>
      </c>
      <c r="V33" s="223" t="s">
        <v>1706</v>
      </c>
      <c r="W33" s="210">
        <f t="shared" si="0"/>
        <v>311.80799999999999</v>
      </c>
      <c r="X33" s="210">
        <v>268.8</v>
      </c>
      <c r="Y33" s="212">
        <v>188.15999999999997</v>
      </c>
      <c r="Z33" s="219"/>
      <c r="AA33" s="214" t="s">
        <v>278</v>
      </c>
      <c r="AB33" s="206" t="s">
        <v>24</v>
      </c>
      <c r="AC33" s="206" t="s">
        <v>1647</v>
      </c>
      <c r="AD33" s="220" t="s">
        <v>1648</v>
      </c>
      <c r="AE33" s="207">
        <f t="shared" si="1"/>
        <v>43283</v>
      </c>
      <c r="AF33" s="207">
        <f t="shared" si="2"/>
        <v>43312</v>
      </c>
    </row>
    <row r="34" spans="1:32" s="221" customFormat="1">
      <c r="A34" s="205" t="s">
        <v>122</v>
      </c>
      <c r="B34" s="206" t="s">
        <v>227</v>
      </c>
      <c r="C34" s="207">
        <v>43283</v>
      </c>
      <c r="D34" s="207">
        <v>43312</v>
      </c>
      <c r="E34" s="205" t="s">
        <v>1638</v>
      </c>
      <c r="F34" s="205" t="s">
        <v>551</v>
      </c>
      <c r="G34" s="205" t="s">
        <v>551</v>
      </c>
      <c r="H34" s="205" t="s">
        <v>1703</v>
      </c>
      <c r="I34" s="205"/>
      <c r="J34" s="208" t="s">
        <v>295</v>
      </c>
      <c r="K34" s="209">
        <v>0.3</v>
      </c>
      <c r="L34" s="210">
        <v>67085839</v>
      </c>
      <c r="M34" s="211" t="s">
        <v>375</v>
      </c>
      <c r="N34" s="212" t="s">
        <v>1704</v>
      </c>
      <c r="O34" s="213" t="s">
        <v>1640</v>
      </c>
      <c r="P34" s="205" t="s">
        <v>1641</v>
      </c>
      <c r="Q34" s="214" t="s">
        <v>1642</v>
      </c>
      <c r="R34" s="212">
        <v>6</v>
      </c>
      <c r="S34" s="215">
        <v>6900000000000</v>
      </c>
      <c r="T34" s="216">
        <v>16900000000000</v>
      </c>
      <c r="U34" s="217" t="s">
        <v>1705</v>
      </c>
      <c r="V34" s="223" t="s">
        <v>1706</v>
      </c>
      <c r="W34" s="210">
        <f t="shared" si="0"/>
        <v>311.80799999999999</v>
      </c>
      <c r="X34" s="210">
        <v>268.8</v>
      </c>
      <c r="Y34" s="212">
        <v>188.15999999999997</v>
      </c>
      <c r="Z34" s="219"/>
      <c r="AA34" s="214" t="s">
        <v>278</v>
      </c>
      <c r="AB34" s="206" t="s">
        <v>24</v>
      </c>
      <c r="AC34" s="206" t="s">
        <v>1647</v>
      </c>
      <c r="AD34" s="220" t="s">
        <v>1648</v>
      </c>
      <c r="AE34" s="207">
        <f t="shared" si="1"/>
        <v>43283</v>
      </c>
      <c r="AF34" s="207">
        <f t="shared" si="2"/>
        <v>43312</v>
      </c>
    </row>
    <row r="35" spans="1:32" s="221" customFormat="1">
      <c r="A35" s="205" t="s">
        <v>122</v>
      </c>
      <c r="B35" s="206" t="s">
        <v>227</v>
      </c>
      <c r="C35" s="207">
        <v>43283</v>
      </c>
      <c r="D35" s="207">
        <v>43312</v>
      </c>
      <c r="E35" s="205" t="s">
        <v>1638</v>
      </c>
      <c r="F35" s="205" t="s">
        <v>551</v>
      </c>
      <c r="G35" s="205" t="s">
        <v>551</v>
      </c>
      <c r="H35" s="205" t="s">
        <v>1703</v>
      </c>
      <c r="I35" s="205"/>
      <c r="J35" s="208" t="s">
        <v>295</v>
      </c>
      <c r="K35" s="209">
        <v>0.3</v>
      </c>
      <c r="L35" s="210">
        <v>67091524</v>
      </c>
      <c r="M35" s="211" t="s">
        <v>376</v>
      </c>
      <c r="N35" s="212" t="s">
        <v>1704</v>
      </c>
      <c r="O35" s="213" t="s">
        <v>1640</v>
      </c>
      <c r="P35" s="205" t="s">
        <v>1641</v>
      </c>
      <c r="Q35" s="214" t="s">
        <v>1642</v>
      </c>
      <c r="R35" s="212">
        <v>6</v>
      </c>
      <c r="S35" s="215">
        <v>6900000000000</v>
      </c>
      <c r="T35" s="216">
        <v>16900000000000</v>
      </c>
      <c r="U35" s="217" t="s">
        <v>1707</v>
      </c>
      <c r="V35" s="223" t="s">
        <v>1708</v>
      </c>
      <c r="W35" s="210">
        <f t="shared" si="0"/>
        <v>311.80799999999999</v>
      </c>
      <c r="X35" s="210">
        <v>268.8</v>
      </c>
      <c r="Y35" s="212">
        <v>188.15999999999997</v>
      </c>
      <c r="Z35" s="219"/>
      <c r="AA35" s="214" t="s">
        <v>278</v>
      </c>
      <c r="AB35" s="206" t="s">
        <v>24</v>
      </c>
      <c r="AC35" s="206" t="s">
        <v>1647</v>
      </c>
      <c r="AD35" s="220" t="s">
        <v>1648</v>
      </c>
      <c r="AE35" s="207">
        <f t="shared" si="1"/>
        <v>43283</v>
      </c>
      <c r="AF35" s="207">
        <f t="shared" si="2"/>
        <v>43312</v>
      </c>
    </row>
    <row r="36" spans="1:32" s="221" customFormat="1">
      <c r="A36" s="205" t="s">
        <v>122</v>
      </c>
      <c r="B36" s="206" t="s">
        <v>227</v>
      </c>
      <c r="C36" s="207">
        <v>43283</v>
      </c>
      <c r="D36" s="207">
        <v>43312</v>
      </c>
      <c r="E36" s="205" t="s">
        <v>1638</v>
      </c>
      <c r="F36" s="205" t="s">
        <v>551</v>
      </c>
      <c r="G36" s="205" t="s">
        <v>551</v>
      </c>
      <c r="H36" s="205" t="s">
        <v>1703</v>
      </c>
      <c r="I36" s="205"/>
      <c r="J36" s="208" t="s">
        <v>295</v>
      </c>
      <c r="K36" s="209">
        <v>0.3</v>
      </c>
      <c r="L36" s="210">
        <v>67085912</v>
      </c>
      <c r="M36" s="211" t="s">
        <v>377</v>
      </c>
      <c r="N36" s="212" t="s">
        <v>1709</v>
      </c>
      <c r="O36" s="213" t="s">
        <v>1640</v>
      </c>
      <c r="P36" s="205" t="s">
        <v>1641</v>
      </c>
      <c r="Q36" s="214" t="s">
        <v>1642</v>
      </c>
      <c r="R36" s="212">
        <v>6</v>
      </c>
      <c r="S36" s="215">
        <v>6900000000000</v>
      </c>
      <c r="T36" s="216">
        <v>16900000000000</v>
      </c>
      <c r="U36" s="217" t="s">
        <v>1705</v>
      </c>
      <c r="V36" s="223" t="s">
        <v>1708</v>
      </c>
      <c r="W36" s="210">
        <f t="shared" si="0"/>
        <v>311.80799999999999</v>
      </c>
      <c r="X36" s="210">
        <v>268.8</v>
      </c>
      <c r="Y36" s="212">
        <v>188.15999999999997</v>
      </c>
      <c r="Z36" s="219"/>
      <c r="AA36" s="214" t="s">
        <v>278</v>
      </c>
      <c r="AB36" s="206" t="s">
        <v>24</v>
      </c>
      <c r="AC36" s="206" t="s">
        <v>1647</v>
      </c>
      <c r="AD36" s="220" t="s">
        <v>1648</v>
      </c>
      <c r="AE36" s="207">
        <f t="shared" si="1"/>
        <v>43283</v>
      </c>
      <c r="AF36" s="207">
        <f t="shared" si="2"/>
        <v>43312</v>
      </c>
    </row>
    <row r="37" spans="1:32" s="228" customFormat="1">
      <c r="A37" s="217" t="s">
        <v>1655</v>
      </c>
      <c r="B37" s="206" t="s">
        <v>227</v>
      </c>
      <c r="C37" s="207">
        <v>43287</v>
      </c>
      <c r="D37" s="207">
        <v>43312</v>
      </c>
      <c r="E37" s="217" t="s">
        <v>1638</v>
      </c>
      <c r="F37" s="217" t="s">
        <v>551</v>
      </c>
      <c r="G37" s="217" t="s">
        <v>551</v>
      </c>
      <c r="H37" s="217" t="s">
        <v>1710</v>
      </c>
      <c r="I37" s="217"/>
      <c r="J37" s="224" t="s">
        <v>296</v>
      </c>
      <c r="K37" s="209">
        <v>0.1</v>
      </c>
      <c r="L37" s="210" t="s">
        <v>582</v>
      </c>
      <c r="M37" s="211" t="s">
        <v>378</v>
      </c>
      <c r="N37" s="212" t="s">
        <v>1711</v>
      </c>
      <c r="O37" s="213" t="s">
        <v>1640</v>
      </c>
      <c r="P37" s="205" t="s">
        <v>1641</v>
      </c>
      <c r="Q37" s="225" t="s">
        <v>1642</v>
      </c>
      <c r="R37" s="212">
        <v>12</v>
      </c>
      <c r="S37" s="226" t="s">
        <v>1712</v>
      </c>
      <c r="T37" s="227" t="s">
        <v>1713</v>
      </c>
      <c r="U37" s="217" t="s">
        <v>1714</v>
      </c>
      <c r="V37" s="227" t="s">
        <v>1715</v>
      </c>
      <c r="W37" s="210">
        <f t="shared" si="0"/>
        <v>246.2448</v>
      </c>
      <c r="X37" s="210">
        <v>212.28</v>
      </c>
      <c r="Y37" s="212">
        <v>191.05199999999999</v>
      </c>
      <c r="Z37" s="219"/>
      <c r="AA37" s="214" t="s">
        <v>278</v>
      </c>
      <c r="AB37" s="206" t="s">
        <v>24</v>
      </c>
      <c r="AC37" s="206" t="s">
        <v>1647</v>
      </c>
      <c r="AD37" s="220" t="s">
        <v>1648</v>
      </c>
      <c r="AE37" s="207">
        <f t="shared" si="1"/>
        <v>43287</v>
      </c>
      <c r="AF37" s="207">
        <f t="shared" si="2"/>
        <v>43312</v>
      </c>
    </row>
    <row r="38" spans="1:32" s="221" customFormat="1">
      <c r="A38" s="205" t="s">
        <v>1655</v>
      </c>
      <c r="B38" s="206" t="s">
        <v>227</v>
      </c>
      <c r="C38" s="207">
        <v>43287</v>
      </c>
      <c r="D38" s="207">
        <v>43312</v>
      </c>
      <c r="E38" s="205" t="s">
        <v>1638</v>
      </c>
      <c r="F38" s="205" t="s">
        <v>551</v>
      </c>
      <c r="G38" s="205" t="s">
        <v>551</v>
      </c>
      <c r="H38" s="205" t="s">
        <v>1710</v>
      </c>
      <c r="I38" s="205"/>
      <c r="J38" s="208" t="s">
        <v>296</v>
      </c>
      <c r="K38" s="209">
        <v>0.1</v>
      </c>
      <c r="L38" s="210" t="s">
        <v>583</v>
      </c>
      <c r="M38" s="211" t="s">
        <v>379</v>
      </c>
      <c r="N38" s="212" t="s">
        <v>1711</v>
      </c>
      <c r="O38" s="213" t="s">
        <v>1640</v>
      </c>
      <c r="P38" s="205" t="s">
        <v>1641</v>
      </c>
      <c r="Q38" s="214" t="s">
        <v>1642</v>
      </c>
      <c r="R38" s="212">
        <v>12</v>
      </c>
      <c r="S38" s="215" t="s">
        <v>1716</v>
      </c>
      <c r="T38" s="222" t="s">
        <v>1717</v>
      </c>
      <c r="U38" s="217" t="s">
        <v>1714</v>
      </c>
      <c r="V38" s="223" t="s">
        <v>1715</v>
      </c>
      <c r="W38" s="210">
        <f t="shared" si="0"/>
        <v>246.2448</v>
      </c>
      <c r="X38" s="210">
        <v>212.28</v>
      </c>
      <c r="Y38" s="212">
        <v>191.05199999999999</v>
      </c>
      <c r="Z38" s="219"/>
      <c r="AA38" s="214" t="s">
        <v>278</v>
      </c>
      <c r="AB38" s="206" t="s">
        <v>24</v>
      </c>
      <c r="AC38" s="206" t="s">
        <v>1647</v>
      </c>
      <c r="AD38" s="220" t="s">
        <v>1648</v>
      </c>
      <c r="AE38" s="207">
        <f t="shared" si="1"/>
        <v>43287</v>
      </c>
      <c r="AF38" s="207">
        <f t="shared" si="2"/>
        <v>43312</v>
      </c>
    </row>
    <row r="39" spans="1:32" s="221" customFormat="1">
      <c r="A39" s="205" t="s">
        <v>1655</v>
      </c>
      <c r="B39" s="206" t="s">
        <v>227</v>
      </c>
      <c r="C39" s="207">
        <v>43287</v>
      </c>
      <c r="D39" s="207">
        <v>43312</v>
      </c>
      <c r="E39" s="205" t="s">
        <v>1638</v>
      </c>
      <c r="F39" s="205" t="s">
        <v>551</v>
      </c>
      <c r="G39" s="205" t="s">
        <v>551</v>
      </c>
      <c r="H39" s="205" t="s">
        <v>1710</v>
      </c>
      <c r="I39" s="205"/>
      <c r="J39" s="208" t="s">
        <v>296</v>
      </c>
      <c r="K39" s="209">
        <v>0.1</v>
      </c>
      <c r="L39" s="210" t="s">
        <v>584</v>
      </c>
      <c r="M39" s="211" t="s">
        <v>380</v>
      </c>
      <c r="N39" s="212" t="s">
        <v>1711</v>
      </c>
      <c r="O39" s="213" t="s">
        <v>1640</v>
      </c>
      <c r="P39" s="205" t="s">
        <v>1641</v>
      </c>
      <c r="Q39" s="214" t="s">
        <v>1642</v>
      </c>
      <c r="R39" s="212">
        <v>12</v>
      </c>
      <c r="S39" s="215" t="s">
        <v>1718</v>
      </c>
      <c r="T39" s="222" t="s">
        <v>1719</v>
      </c>
      <c r="U39" s="217" t="s">
        <v>1714</v>
      </c>
      <c r="V39" s="223" t="s">
        <v>1715</v>
      </c>
      <c r="W39" s="210">
        <f t="shared" si="0"/>
        <v>246.2448</v>
      </c>
      <c r="X39" s="210">
        <v>212.28</v>
      </c>
      <c r="Y39" s="212">
        <v>191.05199999999999</v>
      </c>
      <c r="Z39" s="219"/>
      <c r="AA39" s="214" t="s">
        <v>278</v>
      </c>
      <c r="AB39" s="206" t="s">
        <v>24</v>
      </c>
      <c r="AC39" s="206" t="s">
        <v>1647</v>
      </c>
      <c r="AD39" s="220" t="s">
        <v>1648</v>
      </c>
      <c r="AE39" s="207">
        <f t="shared" si="1"/>
        <v>43287</v>
      </c>
      <c r="AF39" s="207">
        <f t="shared" si="2"/>
        <v>43312</v>
      </c>
    </row>
    <row r="40" spans="1:32" s="221" customFormat="1">
      <c r="A40" s="205" t="s">
        <v>122</v>
      </c>
      <c r="B40" s="206" t="s">
        <v>227</v>
      </c>
      <c r="C40" s="207">
        <v>43283</v>
      </c>
      <c r="D40" s="207">
        <v>43312</v>
      </c>
      <c r="E40" s="205" t="s">
        <v>1638</v>
      </c>
      <c r="F40" s="205" t="s">
        <v>551</v>
      </c>
      <c r="G40" s="205" t="s">
        <v>551</v>
      </c>
      <c r="H40" s="205" t="s">
        <v>1703</v>
      </c>
      <c r="I40" s="205"/>
      <c r="J40" s="208" t="s">
        <v>297</v>
      </c>
      <c r="K40" s="209">
        <v>0.26</v>
      </c>
      <c r="L40" s="210">
        <v>67180985</v>
      </c>
      <c r="M40" s="211" t="s">
        <v>381</v>
      </c>
      <c r="N40" s="212">
        <v>45.9</v>
      </c>
      <c r="O40" s="213" t="s">
        <v>1640</v>
      </c>
      <c r="P40" s="205" t="s">
        <v>1641</v>
      </c>
      <c r="Q40" s="214" t="s">
        <v>1642</v>
      </c>
      <c r="R40" s="212">
        <v>12</v>
      </c>
      <c r="S40" s="215" t="s">
        <v>1720</v>
      </c>
      <c r="T40" s="222" t="s">
        <v>1721</v>
      </c>
      <c r="U40" s="217">
        <v>12</v>
      </c>
      <c r="V40" s="223" t="s">
        <v>1722</v>
      </c>
      <c r="W40" s="210">
        <f t="shared" si="0"/>
        <v>684.86400000000003</v>
      </c>
      <c r="X40" s="210">
        <v>590.40000000000009</v>
      </c>
      <c r="Y40" s="212">
        <v>436.89600000000007</v>
      </c>
      <c r="Z40" s="219"/>
      <c r="AA40" s="214" t="s">
        <v>278</v>
      </c>
      <c r="AB40" s="206" t="s">
        <v>24</v>
      </c>
      <c r="AC40" s="206" t="s">
        <v>1647</v>
      </c>
      <c r="AD40" s="220" t="s">
        <v>1648</v>
      </c>
      <c r="AE40" s="207">
        <f t="shared" si="1"/>
        <v>43283</v>
      </c>
      <c r="AF40" s="207">
        <f t="shared" si="2"/>
        <v>43312</v>
      </c>
    </row>
    <row r="41" spans="1:32" s="221" customFormat="1">
      <c r="A41" s="205" t="s">
        <v>122</v>
      </c>
      <c r="B41" s="206" t="s">
        <v>227</v>
      </c>
      <c r="C41" s="207">
        <v>43283</v>
      </c>
      <c r="D41" s="207">
        <v>43312</v>
      </c>
      <c r="E41" s="205" t="s">
        <v>1638</v>
      </c>
      <c r="F41" s="205" t="s">
        <v>551</v>
      </c>
      <c r="G41" s="205" t="s">
        <v>551</v>
      </c>
      <c r="H41" s="205" t="s">
        <v>1703</v>
      </c>
      <c r="I41" s="205"/>
      <c r="J41" s="208" t="s">
        <v>297</v>
      </c>
      <c r="K41" s="209">
        <v>0.26</v>
      </c>
      <c r="L41" s="210">
        <v>67180982</v>
      </c>
      <c r="M41" s="211" t="s">
        <v>382</v>
      </c>
      <c r="N41" s="212">
        <v>45.9</v>
      </c>
      <c r="O41" s="213" t="s">
        <v>1640</v>
      </c>
      <c r="P41" s="205" t="s">
        <v>1641</v>
      </c>
      <c r="Q41" s="214" t="s">
        <v>1642</v>
      </c>
      <c r="R41" s="212">
        <v>12</v>
      </c>
      <c r="S41" s="215" t="s">
        <v>1723</v>
      </c>
      <c r="T41" s="222" t="s">
        <v>1724</v>
      </c>
      <c r="U41" s="217">
        <v>12</v>
      </c>
      <c r="V41" s="223" t="s">
        <v>1722</v>
      </c>
      <c r="W41" s="210">
        <f t="shared" si="0"/>
        <v>684.86400000000003</v>
      </c>
      <c r="X41" s="210">
        <v>590.40000000000009</v>
      </c>
      <c r="Y41" s="212">
        <v>436.89600000000007</v>
      </c>
      <c r="Z41" s="219"/>
      <c r="AA41" s="214" t="s">
        <v>278</v>
      </c>
      <c r="AB41" s="206" t="s">
        <v>24</v>
      </c>
      <c r="AC41" s="206" t="s">
        <v>1647</v>
      </c>
      <c r="AD41" s="220" t="s">
        <v>1648</v>
      </c>
      <c r="AE41" s="207">
        <f t="shared" si="1"/>
        <v>43283</v>
      </c>
      <c r="AF41" s="207">
        <f t="shared" si="2"/>
        <v>43312</v>
      </c>
    </row>
    <row r="42" spans="1:32" s="221" customFormat="1">
      <c r="A42" s="205" t="s">
        <v>122</v>
      </c>
      <c r="B42" s="206" t="s">
        <v>227</v>
      </c>
      <c r="C42" s="207">
        <v>43283</v>
      </c>
      <c r="D42" s="207">
        <v>43312</v>
      </c>
      <c r="E42" s="205" t="s">
        <v>1638</v>
      </c>
      <c r="F42" s="205" t="s">
        <v>551</v>
      </c>
      <c r="G42" s="205" t="s">
        <v>551</v>
      </c>
      <c r="H42" s="205" t="s">
        <v>1703</v>
      </c>
      <c r="I42" s="205"/>
      <c r="J42" s="208" t="s">
        <v>297</v>
      </c>
      <c r="K42" s="209">
        <v>0.26</v>
      </c>
      <c r="L42" s="210">
        <v>67180983</v>
      </c>
      <c r="M42" s="211" t="s">
        <v>383</v>
      </c>
      <c r="N42" s="212">
        <v>45.9</v>
      </c>
      <c r="O42" s="213" t="s">
        <v>1640</v>
      </c>
      <c r="P42" s="205" t="s">
        <v>1641</v>
      </c>
      <c r="Q42" s="214" t="s">
        <v>1642</v>
      </c>
      <c r="R42" s="212">
        <v>12</v>
      </c>
      <c r="S42" s="215" t="s">
        <v>1725</v>
      </c>
      <c r="T42" s="222" t="s">
        <v>1726</v>
      </c>
      <c r="U42" s="217">
        <v>12</v>
      </c>
      <c r="V42" s="223" t="s">
        <v>1722</v>
      </c>
      <c r="W42" s="210">
        <f t="shared" si="0"/>
        <v>684.86400000000003</v>
      </c>
      <c r="X42" s="210">
        <v>590.40000000000009</v>
      </c>
      <c r="Y42" s="212">
        <v>436.89600000000007</v>
      </c>
      <c r="Z42" s="219"/>
      <c r="AA42" s="214" t="s">
        <v>278</v>
      </c>
      <c r="AB42" s="206" t="s">
        <v>24</v>
      </c>
      <c r="AC42" s="206" t="s">
        <v>1647</v>
      </c>
      <c r="AD42" s="220" t="s">
        <v>1648</v>
      </c>
      <c r="AE42" s="207">
        <f t="shared" si="1"/>
        <v>43283</v>
      </c>
      <c r="AF42" s="207">
        <f t="shared" si="2"/>
        <v>43312</v>
      </c>
    </row>
    <row r="43" spans="1:32" s="221" customFormat="1">
      <c r="A43" s="205" t="s">
        <v>122</v>
      </c>
      <c r="B43" s="206" t="s">
        <v>227</v>
      </c>
      <c r="C43" s="207">
        <v>43283</v>
      </c>
      <c r="D43" s="207">
        <v>43312</v>
      </c>
      <c r="E43" s="205" t="s">
        <v>1638</v>
      </c>
      <c r="F43" s="205" t="s">
        <v>551</v>
      </c>
      <c r="G43" s="205" t="s">
        <v>551</v>
      </c>
      <c r="H43" s="205" t="s">
        <v>1703</v>
      </c>
      <c r="I43" s="205"/>
      <c r="J43" s="208" t="s">
        <v>297</v>
      </c>
      <c r="K43" s="209">
        <v>0.26</v>
      </c>
      <c r="L43" s="210">
        <v>67180980</v>
      </c>
      <c r="M43" s="211" t="s">
        <v>384</v>
      </c>
      <c r="N43" s="212">
        <v>45.9</v>
      </c>
      <c r="O43" s="213" t="s">
        <v>1640</v>
      </c>
      <c r="P43" s="205" t="s">
        <v>1641</v>
      </c>
      <c r="Q43" s="214" t="s">
        <v>1642</v>
      </c>
      <c r="R43" s="212">
        <v>12</v>
      </c>
      <c r="S43" s="215" t="s">
        <v>1727</v>
      </c>
      <c r="T43" s="222" t="s">
        <v>1728</v>
      </c>
      <c r="U43" s="217">
        <v>12</v>
      </c>
      <c r="V43" s="223" t="s">
        <v>1722</v>
      </c>
      <c r="W43" s="210">
        <f t="shared" si="0"/>
        <v>684.86400000000003</v>
      </c>
      <c r="X43" s="210">
        <v>590.40000000000009</v>
      </c>
      <c r="Y43" s="212">
        <v>436.89600000000007</v>
      </c>
      <c r="Z43" s="219"/>
      <c r="AA43" s="214" t="s">
        <v>278</v>
      </c>
      <c r="AB43" s="206" t="s">
        <v>24</v>
      </c>
      <c r="AC43" s="206" t="s">
        <v>1647</v>
      </c>
      <c r="AD43" s="220" t="s">
        <v>1648</v>
      </c>
      <c r="AE43" s="207">
        <f t="shared" si="1"/>
        <v>43283</v>
      </c>
      <c r="AF43" s="207">
        <f t="shared" si="2"/>
        <v>43312</v>
      </c>
    </row>
    <row r="44" spans="1:32" s="221" customFormat="1">
      <c r="A44" s="205" t="s">
        <v>122</v>
      </c>
      <c r="B44" s="206" t="s">
        <v>227</v>
      </c>
      <c r="C44" s="207">
        <v>43283</v>
      </c>
      <c r="D44" s="207">
        <v>43312</v>
      </c>
      <c r="E44" s="205" t="s">
        <v>1638</v>
      </c>
      <c r="F44" s="205" t="s">
        <v>552</v>
      </c>
      <c r="G44" s="205" t="s">
        <v>552</v>
      </c>
      <c r="H44" s="205" t="s">
        <v>1729</v>
      </c>
      <c r="I44" s="205"/>
      <c r="J44" s="208" t="s">
        <v>298</v>
      </c>
      <c r="K44" s="209">
        <v>0.21</v>
      </c>
      <c r="L44" s="210">
        <v>67085841</v>
      </c>
      <c r="M44" s="211" t="s">
        <v>385</v>
      </c>
      <c r="N44" s="212"/>
      <c r="O44" s="213" t="s">
        <v>1640</v>
      </c>
      <c r="P44" s="205" t="s">
        <v>1641</v>
      </c>
      <c r="Q44" s="214" t="s">
        <v>1642</v>
      </c>
      <c r="R44" s="212">
        <v>12</v>
      </c>
      <c r="S44" s="215">
        <v>6902088113891</v>
      </c>
      <c r="T44" s="222">
        <v>26902088113895</v>
      </c>
      <c r="U44" s="217" t="s">
        <v>1730</v>
      </c>
      <c r="V44" s="223" t="s">
        <v>1731</v>
      </c>
      <c r="W44" s="210">
        <f t="shared" si="0"/>
        <v>338.25600000000003</v>
      </c>
      <c r="X44" s="210">
        <v>291.60000000000002</v>
      </c>
      <c r="Y44" s="212">
        <v>230.36400000000003</v>
      </c>
      <c r="Z44" s="219"/>
      <c r="AA44" s="214" t="s">
        <v>278</v>
      </c>
      <c r="AB44" s="206" t="s">
        <v>24</v>
      </c>
      <c r="AC44" s="206" t="s">
        <v>1647</v>
      </c>
      <c r="AD44" s="220" t="s">
        <v>1648</v>
      </c>
      <c r="AE44" s="207">
        <f t="shared" si="1"/>
        <v>43283</v>
      </c>
      <c r="AF44" s="207">
        <f t="shared" si="2"/>
        <v>43312</v>
      </c>
    </row>
    <row r="45" spans="1:32" s="221" customFormat="1">
      <c r="A45" s="205" t="s">
        <v>122</v>
      </c>
      <c r="B45" s="206" t="s">
        <v>227</v>
      </c>
      <c r="C45" s="207">
        <v>43283</v>
      </c>
      <c r="D45" s="207">
        <v>43312</v>
      </c>
      <c r="E45" s="205" t="s">
        <v>1638</v>
      </c>
      <c r="F45" s="205" t="s">
        <v>552</v>
      </c>
      <c r="G45" s="205" t="s">
        <v>552</v>
      </c>
      <c r="H45" s="205" t="s">
        <v>1729</v>
      </c>
      <c r="I45" s="205"/>
      <c r="J45" s="208" t="s">
        <v>298</v>
      </c>
      <c r="K45" s="209">
        <v>0.21</v>
      </c>
      <c r="L45" s="210">
        <v>67085852</v>
      </c>
      <c r="M45" s="211" t="s">
        <v>386</v>
      </c>
      <c r="N45" s="212"/>
      <c r="O45" s="213" t="s">
        <v>1640</v>
      </c>
      <c r="P45" s="205" t="s">
        <v>1641</v>
      </c>
      <c r="Q45" s="214" t="s">
        <v>1642</v>
      </c>
      <c r="R45" s="212">
        <v>12</v>
      </c>
      <c r="S45" s="215">
        <v>6902088113990</v>
      </c>
      <c r="T45" s="222">
        <v>26902088113994</v>
      </c>
      <c r="U45" s="217" t="s">
        <v>1730</v>
      </c>
      <c r="V45" s="223" t="s">
        <v>1731</v>
      </c>
      <c r="W45" s="210">
        <f t="shared" si="0"/>
        <v>338.25600000000003</v>
      </c>
      <c r="X45" s="210">
        <v>291.60000000000002</v>
      </c>
      <c r="Y45" s="212">
        <v>230.36400000000003</v>
      </c>
      <c r="Z45" s="219"/>
      <c r="AA45" s="214" t="s">
        <v>278</v>
      </c>
      <c r="AB45" s="206" t="s">
        <v>24</v>
      </c>
      <c r="AC45" s="206" t="s">
        <v>1647</v>
      </c>
      <c r="AD45" s="220" t="s">
        <v>1648</v>
      </c>
      <c r="AE45" s="207">
        <f t="shared" si="1"/>
        <v>43283</v>
      </c>
      <c r="AF45" s="207">
        <f t="shared" si="2"/>
        <v>43312</v>
      </c>
    </row>
    <row r="46" spans="1:32" s="221" customFormat="1">
      <c r="A46" s="205" t="s">
        <v>122</v>
      </c>
      <c r="B46" s="206" t="s">
        <v>227</v>
      </c>
      <c r="C46" s="207">
        <v>43283</v>
      </c>
      <c r="D46" s="207">
        <v>43312</v>
      </c>
      <c r="E46" s="205" t="s">
        <v>1638</v>
      </c>
      <c r="F46" s="205" t="s">
        <v>553</v>
      </c>
      <c r="G46" s="205" t="s">
        <v>553</v>
      </c>
      <c r="H46" s="205" t="s">
        <v>1732</v>
      </c>
      <c r="I46" s="205"/>
      <c r="J46" s="208" t="s">
        <v>298</v>
      </c>
      <c r="K46" s="209">
        <v>0.21</v>
      </c>
      <c r="L46" s="210">
        <v>67085908</v>
      </c>
      <c r="M46" s="211" t="s">
        <v>387</v>
      </c>
      <c r="N46" s="212"/>
      <c r="O46" s="213" t="s">
        <v>1640</v>
      </c>
      <c r="P46" s="205" t="s">
        <v>1641</v>
      </c>
      <c r="Q46" s="214" t="s">
        <v>1642</v>
      </c>
      <c r="R46" s="212">
        <v>12</v>
      </c>
      <c r="S46" s="215">
        <v>6902088124804</v>
      </c>
      <c r="T46" s="222">
        <v>16902088124801</v>
      </c>
      <c r="U46" s="217" t="s">
        <v>1730</v>
      </c>
      <c r="V46" s="223" t="s">
        <v>1731</v>
      </c>
      <c r="W46" s="210">
        <f t="shared" si="0"/>
        <v>338.25600000000003</v>
      </c>
      <c r="X46" s="210">
        <v>291.60000000000002</v>
      </c>
      <c r="Y46" s="212">
        <v>230.36400000000003</v>
      </c>
      <c r="Z46" s="219"/>
      <c r="AA46" s="214" t="s">
        <v>278</v>
      </c>
      <c r="AB46" s="206" t="s">
        <v>24</v>
      </c>
      <c r="AC46" s="206" t="s">
        <v>1647</v>
      </c>
      <c r="AD46" s="220" t="s">
        <v>1648</v>
      </c>
      <c r="AE46" s="207">
        <f t="shared" si="1"/>
        <v>43283</v>
      </c>
      <c r="AF46" s="207">
        <f t="shared" si="2"/>
        <v>43312</v>
      </c>
    </row>
    <row r="47" spans="1:32" s="221" customFormat="1">
      <c r="A47" s="205" t="s">
        <v>122</v>
      </c>
      <c r="B47" s="206" t="s">
        <v>227</v>
      </c>
      <c r="C47" s="207">
        <v>43283</v>
      </c>
      <c r="D47" s="207">
        <v>43312</v>
      </c>
      <c r="E47" s="205" t="s">
        <v>1638</v>
      </c>
      <c r="F47" s="205" t="s">
        <v>553</v>
      </c>
      <c r="G47" s="205" t="s">
        <v>553</v>
      </c>
      <c r="H47" s="205" t="s">
        <v>1732</v>
      </c>
      <c r="I47" s="205"/>
      <c r="J47" s="208" t="s">
        <v>298</v>
      </c>
      <c r="K47" s="209">
        <v>0.21</v>
      </c>
      <c r="L47" s="210">
        <v>67085847</v>
      </c>
      <c r="M47" s="211" t="s">
        <v>388</v>
      </c>
      <c r="N47" s="212"/>
      <c r="O47" s="213" t="s">
        <v>1640</v>
      </c>
      <c r="P47" s="205" t="s">
        <v>1641</v>
      </c>
      <c r="Q47" s="214" t="s">
        <v>1642</v>
      </c>
      <c r="R47" s="212">
        <v>6</v>
      </c>
      <c r="S47" s="215">
        <v>6902088114058</v>
      </c>
      <c r="T47" s="222">
        <v>16902088114055</v>
      </c>
      <c r="U47" s="217" t="s">
        <v>1733</v>
      </c>
      <c r="V47" s="223" t="s">
        <v>1734</v>
      </c>
      <c r="W47" s="210">
        <f t="shared" si="0"/>
        <v>169.12800000000001</v>
      </c>
      <c r="X47" s="210">
        <v>145.80000000000001</v>
      </c>
      <c r="Y47" s="212">
        <f>X47*(1-K47)</f>
        <v>115.18200000000002</v>
      </c>
      <c r="Z47" s="219"/>
      <c r="AA47" s="214" t="s">
        <v>278</v>
      </c>
      <c r="AB47" s="206" t="s">
        <v>24</v>
      </c>
      <c r="AC47" s="206" t="s">
        <v>1647</v>
      </c>
      <c r="AD47" s="220" t="s">
        <v>1648</v>
      </c>
      <c r="AE47" s="207">
        <f t="shared" si="1"/>
        <v>43283</v>
      </c>
      <c r="AF47" s="207">
        <f t="shared" si="2"/>
        <v>43312</v>
      </c>
    </row>
    <row r="48" spans="1:32" s="221" customFormat="1">
      <c r="A48" s="205" t="s">
        <v>122</v>
      </c>
      <c r="B48" s="206" t="s">
        <v>227</v>
      </c>
      <c r="C48" s="207">
        <v>43282</v>
      </c>
      <c r="D48" s="207">
        <v>43302</v>
      </c>
      <c r="E48" s="205" t="s">
        <v>1638</v>
      </c>
      <c r="F48" s="205" t="s">
        <v>551</v>
      </c>
      <c r="G48" s="205" t="s">
        <v>551</v>
      </c>
      <c r="H48" s="205" t="s">
        <v>1735</v>
      </c>
      <c r="I48" s="205"/>
      <c r="J48" s="208" t="s">
        <v>299</v>
      </c>
      <c r="K48" s="209">
        <v>0.2</v>
      </c>
      <c r="L48" s="210">
        <v>67408127</v>
      </c>
      <c r="M48" s="211" t="s">
        <v>389</v>
      </c>
      <c r="N48" s="212">
        <v>39.9</v>
      </c>
      <c r="O48" s="213" t="s">
        <v>1640</v>
      </c>
      <c r="P48" s="205" t="s">
        <v>1641</v>
      </c>
      <c r="Q48" s="214" t="s">
        <v>1736</v>
      </c>
      <c r="R48" s="212">
        <v>12</v>
      </c>
      <c r="S48" s="215" t="s">
        <v>1737</v>
      </c>
      <c r="T48" s="222" t="s">
        <v>1738</v>
      </c>
      <c r="U48" s="217" t="s">
        <v>1739</v>
      </c>
      <c r="V48" s="223" t="s">
        <v>1740</v>
      </c>
      <c r="W48" s="210">
        <f t="shared" si="0"/>
        <v>566.54399999999998</v>
      </c>
      <c r="X48" s="210">
        <v>488.40000000000003</v>
      </c>
      <c r="Y48" s="212">
        <v>390.72</v>
      </c>
      <c r="Z48" s="219"/>
      <c r="AA48" s="214" t="s">
        <v>278</v>
      </c>
      <c r="AB48" s="206" t="s">
        <v>24</v>
      </c>
      <c r="AC48" s="206" t="s">
        <v>1647</v>
      </c>
      <c r="AD48" s="220" t="s">
        <v>1648</v>
      </c>
      <c r="AE48" s="207">
        <f t="shared" si="1"/>
        <v>43282</v>
      </c>
      <c r="AF48" s="207">
        <f t="shared" si="2"/>
        <v>43312</v>
      </c>
    </row>
    <row r="49" spans="1:32" s="221" customFormat="1">
      <c r="A49" s="205" t="s">
        <v>122</v>
      </c>
      <c r="B49" s="206" t="s">
        <v>227</v>
      </c>
      <c r="C49" s="207">
        <v>43282</v>
      </c>
      <c r="D49" s="207">
        <v>43302</v>
      </c>
      <c r="E49" s="205" t="s">
        <v>1638</v>
      </c>
      <c r="F49" s="205" t="s">
        <v>551</v>
      </c>
      <c r="G49" s="205" t="s">
        <v>551</v>
      </c>
      <c r="H49" s="205" t="s">
        <v>1735</v>
      </c>
      <c r="I49" s="205"/>
      <c r="J49" s="208" t="s">
        <v>299</v>
      </c>
      <c r="K49" s="209">
        <v>0.2</v>
      </c>
      <c r="L49" s="210">
        <v>67408129</v>
      </c>
      <c r="M49" s="211" t="s">
        <v>390</v>
      </c>
      <c r="N49" s="212">
        <v>39.9</v>
      </c>
      <c r="O49" s="213" t="s">
        <v>1640</v>
      </c>
      <c r="P49" s="205" t="s">
        <v>1641</v>
      </c>
      <c r="Q49" s="214" t="s">
        <v>1736</v>
      </c>
      <c r="R49" s="212">
        <v>12</v>
      </c>
      <c r="S49" s="215" t="s">
        <v>1741</v>
      </c>
      <c r="T49" s="222" t="s">
        <v>1742</v>
      </c>
      <c r="U49" s="217" t="s">
        <v>1739</v>
      </c>
      <c r="V49" s="223" t="s">
        <v>1740</v>
      </c>
      <c r="W49" s="210">
        <f t="shared" si="0"/>
        <v>566.54399999999998</v>
      </c>
      <c r="X49" s="210">
        <v>488.40000000000003</v>
      </c>
      <c r="Y49" s="212">
        <v>390.72</v>
      </c>
      <c r="Z49" s="219"/>
      <c r="AA49" s="214" t="s">
        <v>278</v>
      </c>
      <c r="AB49" s="206" t="s">
        <v>24</v>
      </c>
      <c r="AC49" s="206" t="s">
        <v>1647</v>
      </c>
      <c r="AD49" s="220" t="s">
        <v>1648</v>
      </c>
      <c r="AE49" s="207">
        <f t="shared" si="1"/>
        <v>43282</v>
      </c>
      <c r="AF49" s="207">
        <f t="shared" si="2"/>
        <v>43312</v>
      </c>
    </row>
    <row r="50" spans="1:32" s="221" customFormat="1">
      <c r="A50" s="205" t="s">
        <v>122</v>
      </c>
      <c r="B50" s="206" t="s">
        <v>227</v>
      </c>
      <c r="C50" s="207">
        <v>43282</v>
      </c>
      <c r="D50" s="207">
        <v>43302</v>
      </c>
      <c r="E50" s="205" t="s">
        <v>1638</v>
      </c>
      <c r="F50" s="205" t="s">
        <v>551</v>
      </c>
      <c r="G50" s="205" t="s">
        <v>551</v>
      </c>
      <c r="H50" s="205" t="s">
        <v>1735</v>
      </c>
      <c r="I50" s="205"/>
      <c r="J50" s="208" t="s">
        <v>299</v>
      </c>
      <c r="K50" s="209">
        <v>0.2</v>
      </c>
      <c r="L50" s="210">
        <v>67408131</v>
      </c>
      <c r="M50" s="211" t="s">
        <v>391</v>
      </c>
      <c r="N50" s="212">
        <v>39.9</v>
      </c>
      <c r="O50" s="213" t="s">
        <v>1640</v>
      </c>
      <c r="P50" s="205" t="s">
        <v>1641</v>
      </c>
      <c r="Q50" s="214" t="s">
        <v>1736</v>
      </c>
      <c r="R50" s="212">
        <v>12</v>
      </c>
      <c r="S50" s="215" t="s">
        <v>1743</v>
      </c>
      <c r="T50" s="222" t="s">
        <v>1744</v>
      </c>
      <c r="U50" s="217" t="s">
        <v>1739</v>
      </c>
      <c r="V50" s="223" t="s">
        <v>1740</v>
      </c>
      <c r="W50" s="210">
        <f t="shared" si="0"/>
        <v>566.54399999999998</v>
      </c>
      <c r="X50" s="210">
        <v>488.40000000000003</v>
      </c>
      <c r="Y50" s="212">
        <v>390.72</v>
      </c>
      <c r="Z50" s="219"/>
      <c r="AA50" s="214" t="s">
        <v>278</v>
      </c>
      <c r="AB50" s="206" t="s">
        <v>24</v>
      </c>
      <c r="AC50" s="206" t="s">
        <v>1647</v>
      </c>
      <c r="AD50" s="220" t="s">
        <v>1648</v>
      </c>
      <c r="AE50" s="207">
        <f t="shared" si="1"/>
        <v>43282</v>
      </c>
      <c r="AF50" s="207">
        <f t="shared" si="2"/>
        <v>43312</v>
      </c>
    </row>
    <row r="51" spans="1:32" s="221" customFormat="1">
      <c r="A51" s="205" t="s">
        <v>122</v>
      </c>
      <c r="B51" s="206" t="s">
        <v>227</v>
      </c>
      <c r="C51" s="207">
        <v>43282</v>
      </c>
      <c r="D51" s="207">
        <v>43302</v>
      </c>
      <c r="E51" s="205" t="s">
        <v>1638</v>
      </c>
      <c r="F51" s="205" t="s">
        <v>551</v>
      </c>
      <c r="G51" s="205" t="s">
        <v>1745</v>
      </c>
      <c r="H51" s="205" t="s">
        <v>1735</v>
      </c>
      <c r="I51" s="205"/>
      <c r="J51" s="208" t="s">
        <v>299</v>
      </c>
      <c r="K51" s="209">
        <v>0.2</v>
      </c>
      <c r="L51" s="210">
        <v>67408133</v>
      </c>
      <c r="M51" s="211" t="s">
        <v>392</v>
      </c>
      <c r="N51" s="212">
        <v>39.9</v>
      </c>
      <c r="O51" s="213" t="s">
        <v>1640</v>
      </c>
      <c r="P51" s="205" t="s">
        <v>1641</v>
      </c>
      <c r="Q51" s="214" t="s">
        <v>1736</v>
      </c>
      <c r="R51" s="212">
        <v>12</v>
      </c>
      <c r="S51" s="215" t="s">
        <v>1746</v>
      </c>
      <c r="T51" s="222" t="s">
        <v>1747</v>
      </c>
      <c r="U51" s="217" t="s">
        <v>1739</v>
      </c>
      <c r="V51" s="223" t="s">
        <v>1740</v>
      </c>
      <c r="W51" s="210">
        <f t="shared" si="0"/>
        <v>566.54399999999998</v>
      </c>
      <c r="X51" s="210">
        <v>488.40000000000003</v>
      </c>
      <c r="Y51" s="212">
        <v>390.72</v>
      </c>
      <c r="Z51" s="219"/>
      <c r="AA51" s="214" t="s">
        <v>278</v>
      </c>
      <c r="AB51" s="206" t="s">
        <v>24</v>
      </c>
      <c r="AC51" s="206" t="s">
        <v>1647</v>
      </c>
      <c r="AD51" s="220" t="s">
        <v>1648</v>
      </c>
      <c r="AE51" s="207">
        <f t="shared" si="1"/>
        <v>43282</v>
      </c>
      <c r="AF51" s="207">
        <f t="shared" si="2"/>
        <v>43312</v>
      </c>
    </row>
    <row r="52" spans="1:32" s="221" customFormat="1">
      <c r="A52" s="205" t="s">
        <v>122</v>
      </c>
      <c r="B52" s="206" t="s">
        <v>227</v>
      </c>
      <c r="C52" s="207">
        <v>43282</v>
      </c>
      <c r="D52" s="207">
        <v>43302</v>
      </c>
      <c r="E52" s="205" t="s">
        <v>1638</v>
      </c>
      <c r="F52" s="205" t="s">
        <v>551</v>
      </c>
      <c r="G52" s="205" t="s">
        <v>1745</v>
      </c>
      <c r="H52" s="205" t="s">
        <v>1735</v>
      </c>
      <c r="I52" s="205"/>
      <c r="J52" s="208" t="s">
        <v>299</v>
      </c>
      <c r="K52" s="209">
        <v>0.2</v>
      </c>
      <c r="L52" s="210">
        <v>67408135</v>
      </c>
      <c r="M52" s="211" t="s">
        <v>393</v>
      </c>
      <c r="N52" s="212">
        <v>39.9</v>
      </c>
      <c r="O52" s="213" t="s">
        <v>1640</v>
      </c>
      <c r="P52" s="205" t="s">
        <v>1641</v>
      </c>
      <c r="Q52" s="214" t="s">
        <v>1736</v>
      </c>
      <c r="R52" s="212">
        <v>12</v>
      </c>
      <c r="S52" s="215" t="s">
        <v>1748</v>
      </c>
      <c r="T52" s="222" t="s">
        <v>1749</v>
      </c>
      <c r="U52" s="217" t="s">
        <v>1739</v>
      </c>
      <c r="V52" s="223" t="s">
        <v>1740</v>
      </c>
      <c r="W52" s="210">
        <f t="shared" si="0"/>
        <v>566.54399999999998</v>
      </c>
      <c r="X52" s="210">
        <v>488.40000000000003</v>
      </c>
      <c r="Y52" s="212">
        <v>390.72</v>
      </c>
      <c r="Z52" s="219"/>
      <c r="AA52" s="214" t="s">
        <v>278</v>
      </c>
      <c r="AB52" s="206" t="s">
        <v>24</v>
      </c>
      <c r="AC52" s="206" t="s">
        <v>1647</v>
      </c>
      <c r="AD52" s="220" t="s">
        <v>1648</v>
      </c>
      <c r="AE52" s="207">
        <f t="shared" si="1"/>
        <v>43282</v>
      </c>
      <c r="AF52" s="207">
        <f t="shared" si="2"/>
        <v>43312</v>
      </c>
    </row>
    <row r="53" spans="1:32" s="221" customFormat="1">
      <c r="A53" s="205" t="s">
        <v>122</v>
      </c>
      <c r="B53" s="206" t="s">
        <v>227</v>
      </c>
      <c r="C53" s="207">
        <v>43282</v>
      </c>
      <c r="D53" s="207">
        <v>43302</v>
      </c>
      <c r="E53" s="205" t="s">
        <v>1638</v>
      </c>
      <c r="F53" s="205" t="s">
        <v>551</v>
      </c>
      <c r="G53" s="205" t="s">
        <v>1745</v>
      </c>
      <c r="H53" s="205" t="s">
        <v>1735</v>
      </c>
      <c r="I53" s="205"/>
      <c r="J53" s="208" t="s">
        <v>299</v>
      </c>
      <c r="K53" s="209">
        <v>0.2</v>
      </c>
      <c r="L53" s="210">
        <v>67408137</v>
      </c>
      <c r="M53" s="211" t="s">
        <v>394</v>
      </c>
      <c r="N53" s="212">
        <v>39.9</v>
      </c>
      <c r="O53" s="213" t="s">
        <v>1640</v>
      </c>
      <c r="P53" s="205" t="s">
        <v>1641</v>
      </c>
      <c r="Q53" s="229" t="s">
        <v>1750</v>
      </c>
      <c r="R53" s="212">
        <v>12</v>
      </c>
      <c r="S53" s="215" t="s">
        <v>1751</v>
      </c>
      <c r="T53" s="222" t="s">
        <v>1752</v>
      </c>
      <c r="U53" s="217" t="s">
        <v>1739</v>
      </c>
      <c r="V53" s="223" t="s">
        <v>1740</v>
      </c>
      <c r="W53" s="210">
        <f t="shared" si="0"/>
        <v>566.54399999999998</v>
      </c>
      <c r="X53" s="210">
        <v>488.40000000000003</v>
      </c>
      <c r="Y53" s="212">
        <v>390.72</v>
      </c>
      <c r="Z53" s="219"/>
      <c r="AA53" s="214" t="s">
        <v>278</v>
      </c>
      <c r="AB53" s="206" t="s">
        <v>24</v>
      </c>
      <c r="AC53" s="206" t="s">
        <v>1647</v>
      </c>
      <c r="AD53" s="220" t="s">
        <v>1648</v>
      </c>
      <c r="AE53" s="207">
        <f t="shared" si="1"/>
        <v>43282</v>
      </c>
      <c r="AF53" s="207">
        <f t="shared" si="2"/>
        <v>43312</v>
      </c>
    </row>
    <row r="54" spans="1:32" s="221" customFormat="1">
      <c r="A54" s="205" t="s">
        <v>122</v>
      </c>
      <c r="B54" s="206" t="s">
        <v>227</v>
      </c>
      <c r="C54" s="207">
        <v>43282</v>
      </c>
      <c r="D54" s="207">
        <v>43302</v>
      </c>
      <c r="E54" s="205" t="s">
        <v>1638</v>
      </c>
      <c r="F54" s="205" t="s">
        <v>551</v>
      </c>
      <c r="G54" s="205" t="s">
        <v>551</v>
      </c>
      <c r="H54" s="205" t="s">
        <v>1735</v>
      </c>
      <c r="I54" s="205"/>
      <c r="J54" s="208" t="s">
        <v>300</v>
      </c>
      <c r="K54" s="209">
        <v>0.25</v>
      </c>
      <c r="L54" s="210" t="s">
        <v>585</v>
      </c>
      <c r="M54" s="211" t="s">
        <v>395</v>
      </c>
      <c r="N54" s="212" t="s">
        <v>1753</v>
      </c>
      <c r="O54" s="213" t="s">
        <v>1640</v>
      </c>
      <c r="P54" s="205" t="s">
        <v>1641</v>
      </c>
      <c r="Q54" s="214" t="s">
        <v>1642</v>
      </c>
      <c r="R54" s="212">
        <v>6</v>
      </c>
      <c r="S54" s="215" t="s">
        <v>1754</v>
      </c>
      <c r="T54" s="222" t="s">
        <v>1755</v>
      </c>
      <c r="U54" s="217" t="s">
        <v>1756</v>
      </c>
      <c r="V54" s="223" t="s">
        <v>1757</v>
      </c>
      <c r="W54" s="210">
        <f t="shared" si="0"/>
        <v>302.06399999999996</v>
      </c>
      <c r="X54" s="210">
        <v>260.39999999999998</v>
      </c>
      <c r="Y54" s="212">
        <v>195.29999999999998</v>
      </c>
      <c r="Z54" s="219"/>
      <c r="AA54" s="214" t="s">
        <v>278</v>
      </c>
      <c r="AB54" s="206" t="s">
        <v>24</v>
      </c>
      <c r="AC54" s="206" t="s">
        <v>1647</v>
      </c>
      <c r="AD54" s="220" t="s">
        <v>1648</v>
      </c>
      <c r="AE54" s="207">
        <f t="shared" si="1"/>
        <v>43282</v>
      </c>
      <c r="AF54" s="207">
        <f t="shared" si="2"/>
        <v>43312</v>
      </c>
    </row>
    <row r="55" spans="1:32" s="221" customFormat="1">
      <c r="A55" s="205" t="s">
        <v>122</v>
      </c>
      <c r="B55" s="206" t="s">
        <v>227</v>
      </c>
      <c r="C55" s="207">
        <v>43282</v>
      </c>
      <c r="D55" s="207">
        <v>43302</v>
      </c>
      <c r="E55" s="205" t="s">
        <v>1638</v>
      </c>
      <c r="F55" s="205" t="s">
        <v>551</v>
      </c>
      <c r="G55" s="205" t="s">
        <v>1745</v>
      </c>
      <c r="H55" s="205" t="s">
        <v>1735</v>
      </c>
      <c r="I55" s="205"/>
      <c r="J55" s="208" t="s">
        <v>300</v>
      </c>
      <c r="K55" s="209">
        <v>0.25</v>
      </c>
      <c r="L55" s="210" t="s">
        <v>586</v>
      </c>
      <c r="M55" s="211" t="s">
        <v>396</v>
      </c>
      <c r="N55" s="212" t="s">
        <v>1753</v>
      </c>
      <c r="O55" s="213" t="s">
        <v>1640</v>
      </c>
      <c r="P55" s="205" t="s">
        <v>1641</v>
      </c>
      <c r="Q55" s="214" t="s">
        <v>1642</v>
      </c>
      <c r="R55" s="212">
        <v>6</v>
      </c>
      <c r="S55" s="215" t="s">
        <v>1758</v>
      </c>
      <c r="T55" s="222" t="s">
        <v>1759</v>
      </c>
      <c r="U55" s="217" t="s">
        <v>1756</v>
      </c>
      <c r="V55" s="223" t="s">
        <v>1757</v>
      </c>
      <c r="W55" s="210">
        <f t="shared" si="0"/>
        <v>302.06399999999996</v>
      </c>
      <c r="X55" s="210">
        <v>260.39999999999998</v>
      </c>
      <c r="Y55" s="212">
        <v>195.29999999999998</v>
      </c>
      <c r="Z55" s="219"/>
      <c r="AA55" s="214" t="s">
        <v>278</v>
      </c>
      <c r="AB55" s="206" t="s">
        <v>24</v>
      </c>
      <c r="AC55" s="206" t="s">
        <v>1647</v>
      </c>
      <c r="AD55" s="220" t="s">
        <v>1648</v>
      </c>
      <c r="AE55" s="207">
        <f t="shared" si="1"/>
        <v>43282</v>
      </c>
      <c r="AF55" s="207">
        <f t="shared" si="2"/>
        <v>43312</v>
      </c>
    </row>
    <row r="56" spans="1:32" s="221" customFormat="1">
      <c r="A56" s="205" t="s">
        <v>122</v>
      </c>
      <c r="B56" s="206" t="s">
        <v>227</v>
      </c>
      <c r="C56" s="207">
        <v>43282</v>
      </c>
      <c r="D56" s="207">
        <v>43302</v>
      </c>
      <c r="E56" s="205" t="s">
        <v>1638</v>
      </c>
      <c r="F56" s="205" t="s">
        <v>551</v>
      </c>
      <c r="G56" s="205" t="s">
        <v>551</v>
      </c>
      <c r="H56" s="205" t="s">
        <v>1735</v>
      </c>
      <c r="I56" s="205"/>
      <c r="J56" s="208" t="s">
        <v>300</v>
      </c>
      <c r="K56" s="209">
        <v>0.25</v>
      </c>
      <c r="L56" s="210" t="s">
        <v>587</v>
      </c>
      <c r="M56" s="211" t="s">
        <v>397</v>
      </c>
      <c r="N56" s="212" t="s">
        <v>1753</v>
      </c>
      <c r="O56" s="213" t="s">
        <v>1640</v>
      </c>
      <c r="P56" s="205" t="s">
        <v>1641</v>
      </c>
      <c r="Q56" s="214" t="s">
        <v>1642</v>
      </c>
      <c r="R56" s="212">
        <v>6</v>
      </c>
      <c r="S56" s="215" t="s">
        <v>1760</v>
      </c>
      <c r="T56" s="222" t="s">
        <v>1761</v>
      </c>
      <c r="U56" s="217" t="s">
        <v>1756</v>
      </c>
      <c r="V56" s="223" t="s">
        <v>1757</v>
      </c>
      <c r="W56" s="210">
        <f t="shared" si="0"/>
        <v>302.06399999999996</v>
      </c>
      <c r="X56" s="210">
        <v>260.39999999999998</v>
      </c>
      <c r="Y56" s="212">
        <v>195.29999999999998</v>
      </c>
      <c r="Z56" s="219"/>
      <c r="AA56" s="214" t="s">
        <v>278</v>
      </c>
      <c r="AB56" s="206" t="s">
        <v>24</v>
      </c>
      <c r="AC56" s="206" t="s">
        <v>1647</v>
      </c>
      <c r="AD56" s="220" t="s">
        <v>1648</v>
      </c>
      <c r="AE56" s="207">
        <f t="shared" si="1"/>
        <v>43282</v>
      </c>
      <c r="AF56" s="207">
        <f t="shared" si="2"/>
        <v>43312</v>
      </c>
    </row>
    <row r="57" spans="1:32" s="221" customFormat="1">
      <c r="A57" s="205" t="s">
        <v>122</v>
      </c>
      <c r="B57" s="206" t="s">
        <v>227</v>
      </c>
      <c r="C57" s="207">
        <v>43282</v>
      </c>
      <c r="D57" s="207">
        <v>43302</v>
      </c>
      <c r="E57" s="205" t="s">
        <v>1638</v>
      </c>
      <c r="F57" s="205" t="s">
        <v>551</v>
      </c>
      <c r="G57" s="205" t="s">
        <v>551</v>
      </c>
      <c r="H57" s="205" t="s">
        <v>1735</v>
      </c>
      <c r="I57" s="205"/>
      <c r="J57" s="208" t="s">
        <v>300</v>
      </c>
      <c r="K57" s="209">
        <v>0.25</v>
      </c>
      <c r="L57" s="210" t="s">
        <v>588</v>
      </c>
      <c r="M57" s="211" t="s">
        <v>398</v>
      </c>
      <c r="N57" s="212" t="s">
        <v>1753</v>
      </c>
      <c r="O57" s="213" t="s">
        <v>1640</v>
      </c>
      <c r="P57" s="205" t="s">
        <v>1641</v>
      </c>
      <c r="Q57" s="214" t="s">
        <v>1642</v>
      </c>
      <c r="R57" s="212">
        <v>6</v>
      </c>
      <c r="S57" s="215" t="s">
        <v>1762</v>
      </c>
      <c r="T57" s="222" t="s">
        <v>1763</v>
      </c>
      <c r="U57" s="217" t="s">
        <v>1756</v>
      </c>
      <c r="V57" s="223" t="s">
        <v>1764</v>
      </c>
      <c r="W57" s="210">
        <f t="shared" si="0"/>
        <v>302.06399999999996</v>
      </c>
      <c r="X57" s="210">
        <v>260.39999999999998</v>
      </c>
      <c r="Y57" s="212">
        <v>195.29999999999998</v>
      </c>
      <c r="Z57" s="219"/>
      <c r="AA57" s="214" t="s">
        <v>278</v>
      </c>
      <c r="AB57" s="206" t="s">
        <v>24</v>
      </c>
      <c r="AC57" s="206" t="s">
        <v>1647</v>
      </c>
      <c r="AD57" s="220" t="s">
        <v>1648</v>
      </c>
      <c r="AE57" s="207">
        <f t="shared" si="1"/>
        <v>43282</v>
      </c>
      <c r="AF57" s="207">
        <f t="shared" si="2"/>
        <v>43312</v>
      </c>
    </row>
    <row r="58" spans="1:32" s="221" customFormat="1">
      <c r="A58" s="205" t="s">
        <v>122</v>
      </c>
      <c r="B58" s="206" t="s">
        <v>227</v>
      </c>
      <c r="C58" s="207">
        <v>43282</v>
      </c>
      <c r="D58" s="207">
        <v>43302</v>
      </c>
      <c r="E58" s="205" t="s">
        <v>1638</v>
      </c>
      <c r="F58" s="205" t="s">
        <v>551</v>
      </c>
      <c r="G58" s="205" t="s">
        <v>1745</v>
      </c>
      <c r="H58" s="205" t="s">
        <v>1735</v>
      </c>
      <c r="I58" s="205"/>
      <c r="J58" s="208" t="s">
        <v>300</v>
      </c>
      <c r="K58" s="209">
        <v>0.25</v>
      </c>
      <c r="L58" s="210" t="s">
        <v>589</v>
      </c>
      <c r="M58" s="211" t="s">
        <v>399</v>
      </c>
      <c r="N58" s="212" t="s">
        <v>1753</v>
      </c>
      <c r="O58" s="213" t="s">
        <v>1640</v>
      </c>
      <c r="P58" s="205" t="s">
        <v>1641</v>
      </c>
      <c r="Q58" s="214" t="s">
        <v>1642</v>
      </c>
      <c r="R58" s="212">
        <v>6</v>
      </c>
      <c r="S58" s="215" t="s">
        <v>1765</v>
      </c>
      <c r="T58" s="222" t="s">
        <v>1766</v>
      </c>
      <c r="U58" s="217" t="s">
        <v>1756</v>
      </c>
      <c r="V58" s="223" t="s">
        <v>1757</v>
      </c>
      <c r="W58" s="210">
        <f t="shared" si="0"/>
        <v>302.06399999999996</v>
      </c>
      <c r="X58" s="210">
        <v>260.39999999999998</v>
      </c>
      <c r="Y58" s="212">
        <v>195.29999999999998</v>
      </c>
      <c r="Z58" s="219"/>
      <c r="AA58" s="214" t="s">
        <v>278</v>
      </c>
      <c r="AB58" s="206" t="s">
        <v>24</v>
      </c>
      <c r="AC58" s="206" t="s">
        <v>1647</v>
      </c>
      <c r="AD58" s="220" t="s">
        <v>1648</v>
      </c>
      <c r="AE58" s="207">
        <f t="shared" si="1"/>
        <v>43282</v>
      </c>
      <c r="AF58" s="207">
        <f t="shared" si="2"/>
        <v>43312</v>
      </c>
    </row>
    <row r="59" spans="1:32" s="221" customFormat="1">
      <c r="A59" s="205" t="s">
        <v>122</v>
      </c>
      <c r="B59" s="206" t="s">
        <v>227</v>
      </c>
      <c r="C59" s="207">
        <v>43282</v>
      </c>
      <c r="D59" s="207">
        <v>43302</v>
      </c>
      <c r="E59" s="205" t="s">
        <v>1638</v>
      </c>
      <c r="F59" s="205" t="s">
        <v>551</v>
      </c>
      <c r="G59" s="205" t="s">
        <v>551</v>
      </c>
      <c r="H59" s="205" t="s">
        <v>1735</v>
      </c>
      <c r="I59" s="205"/>
      <c r="J59" s="208" t="s">
        <v>300</v>
      </c>
      <c r="K59" s="209">
        <v>0.25</v>
      </c>
      <c r="L59" s="210">
        <v>67403554</v>
      </c>
      <c r="M59" s="211" t="s">
        <v>400</v>
      </c>
      <c r="N59" s="212" t="s">
        <v>1753</v>
      </c>
      <c r="O59" s="213" t="s">
        <v>1640</v>
      </c>
      <c r="P59" s="205" t="s">
        <v>1641</v>
      </c>
      <c r="Q59" s="214" t="s">
        <v>1642</v>
      </c>
      <c r="R59" s="212">
        <v>6</v>
      </c>
      <c r="S59" s="215" t="s">
        <v>1767</v>
      </c>
      <c r="T59" s="222" t="s">
        <v>1768</v>
      </c>
      <c r="U59" s="217" t="s">
        <v>1756</v>
      </c>
      <c r="V59" s="223" t="s">
        <v>1757</v>
      </c>
      <c r="W59" s="210">
        <f t="shared" si="0"/>
        <v>302.06399999999996</v>
      </c>
      <c r="X59" s="210">
        <v>260.39999999999998</v>
      </c>
      <c r="Y59" s="212">
        <v>195.29999999999998</v>
      </c>
      <c r="Z59" s="219"/>
      <c r="AA59" s="214" t="s">
        <v>278</v>
      </c>
      <c r="AB59" s="206" t="s">
        <v>24</v>
      </c>
      <c r="AC59" s="206" t="s">
        <v>1647</v>
      </c>
      <c r="AD59" s="220" t="s">
        <v>1648</v>
      </c>
      <c r="AE59" s="207">
        <f t="shared" si="1"/>
        <v>43282</v>
      </c>
      <c r="AF59" s="207">
        <f t="shared" si="2"/>
        <v>43312</v>
      </c>
    </row>
    <row r="60" spans="1:32" s="221" customFormat="1">
      <c r="A60" s="205" t="s">
        <v>122</v>
      </c>
      <c r="B60" s="206" t="s">
        <v>227</v>
      </c>
      <c r="C60" s="207">
        <v>43282</v>
      </c>
      <c r="D60" s="207">
        <v>43302</v>
      </c>
      <c r="E60" s="205" t="s">
        <v>1638</v>
      </c>
      <c r="F60" s="205" t="s">
        <v>551</v>
      </c>
      <c r="G60" s="205" t="s">
        <v>551</v>
      </c>
      <c r="H60" s="205" t="s">
        <v>1735</v>
      </c>
      <c r="I60" s="205"/>
      <c r="J60" s="208" t="s">
        <v>300</v>
      </c>
      <c r="K60" s="209">
        <v>0.25</v>
      </c>
      <c r="L60" s="210">
        <v>67185016</v>
      </c>
      <c r="M60" s="211" t="s">
        <v>401</v>
      </c>
      <c r="N60" s="212" t="s">
        <v>1753</v>
      </c>
      <c r="O60" s="213" t="s">
        <v>1640</v>
      </c>
      <c r="P60" s="205" t="s">
        <v>1641</v>
      </c>
      <c r="Q60" s="214" t="s">
        <v>1642</v>
      </c>
      <c r="R60" s="212">
        <v>6</v>
      </c>
      <c r="S60" s="215" t="s">
        <v>1769</v>
      </c>
      <c r="T60" s="222" t="s">
        <v>1770</v>
      </c>
      <c r="U60" s="217" t="s">
        <v>1756</v>
      </c>
      <c r="V60" s="223" t="s">
        <v>1757</v>
      </c>
      <c r="W60" s="210">
        <f t="shared" si="0"/>
        <v>302.06399999999996</v>
      </c>
      <c r="X60" s="210">
        <v>260.39999999999998</v>
      </c>
      <c r="Y60" s="212">
        <v>195.29999999999998</v>
      </c>
      <c r="Z60" s="219"/>
      <c r="AA60" s="214" t="s">
        <v>278</v>
      </c>
      <c r="AB60" s="206" t="s">
        <v>24</v>
      </c>
      <c r="AC60" s="206" t="s">
        <v>1647</v>
      </c>
      <c r="AD60" s="220" t="s">
        <v>1648</v>
      </c>
      <c r="AE60" s="207">
        <f t="shared" si="1"/>
        <v>43282</v>
      </c>
      <c r="AF60" s="207">
        <f t="shared" si="2"/>
        <v>43312</v>
      </c>
    </row>
    <row r="61" spans="1:32" s="221" customFormat="1">
      <c r="A61" s="205" t="s">
        <v>122</v>
      </c>
      <c r="B61" s="206" t="s">
        <v>227</v>
      </c>
      <c r="C61" s="207">
        <v>43282</v>
      </c>
      <c r="D61" s="207">
        <v>43302</v>
      </c>
      <c r="E61" s="205" t="s">
        <v>1638</v>
      </c>
      <c r="F61" s="205" t="s">
        <v>551</v>
      </c>
      <c r="G61" s="205" t="s">
        <v>551</v>
      </c>
      <c r="H61" s="205" t="s">
        <v>1735</v>
      </c>
      <c r="I61" s="205"/>
      <c r="J61" s="208" t="s">
        <v>1771</v>
      </c>
      <c r="K61" s="209">
        <v>0.1</v>
      </c>
      <c r="L61" s="210">
        <v>67198491</v>
      </c>
      <c r="M61" s="211" t="s">
        <v>402</v>
      </c>
      <c r="N61" s="212"/>
      <c r="O61" s="213" t="s">
        <v>1640</v>
      </c>
      <c r="P61" s="205" t="s">
        <v>1641</v>
      </c>
      <c r="Q61" s="214" t="s">
        <v>1772</v>
      </c>
      <c r="R61" s="212">
        <v>12</v>
      </c>
      <c r="S61" s="215">
        <v>6902088112009</v>
      </c>
      <c r="T61" s="222" t="s">
        <v>1773</v>
      </c>
      <c r="U61" s="217" t="s">
        <v>1774</v>
      </c>
      <c r="V61" s="223" t="s">
        <v>1775</v>
      </c>
      <c r="W61" s="210">
        <f t="shared" si="0"/>
        <v>209.49600000000001</v>
      </c>
      <c r="X61" s="210">
        <v>180.60000000000002</v>
      </c>
      <c r="Y61" s="212">
        <v>162.54000000000002</v>
      </c>
      <c r="Z61" s="219"/>
      <c r="AA61" s="214" t="s">
        <v>278</v>
      </c>
      <c r="AB61" s="206" t="s">
        <v>24</v>
      </c>
      <c r="AC61" s="206" t="s">
        <v>1647</v>
      </c>
      <c r="AD61" s="220" t="s">
        <v>1648</v>
      </c>
      <c r="AE61" s="207">
        <f t="shared" si="1"/>
        <v>43282</v>
      </c>
      <c r="AF61" s="207">
        <f t="shared" si="2"/>
        <v>43312</v>
      </c>
    </row>
    <row r="62" spans="1:32" s="221" customFormat="1">
      <c r="A62" s="205" t="s">
        <v>122</v>
      </c>
      <c r="B62" s="206" t="s">
        <v>227</v>
      </c>
      <c r="C62" s="207">
        <v>43282</v>
      </c>
      <c r="D62" s="207">
        <v>43302</v>
      </c>
      <c r="E62" s="205" t="s">
        <v>1638</v>
      </c>
      <c r="F62" s="205" t="s">
        <v>551</v>
      </c>
      <c r="G62" s="205" t="s">
        <v>551</v>
      </c>
      <c r="H62" s="205" t="s">
        <v>1735</v>
      </c>
      <c r="I62" s="205"/>
      <c r="J62" s="208" t="s">
        <v>1776</v>
      </c>
      <c r="K62" s="209">
        <v>0.1</v>
      </c>
      <c r="L62" s="210">
        <v>67198493</v>
      </c>
      <c r="M62" s="211" t="s">
        <v>403</v>
      </c>
      <c r="N62" s="212"/>
      <c r="O62" s="213" t="s">
        <v>1640</v>
      </c>
      <c r="P62" s="205" t="s">
        <v>1641</v>
      </c>
      <c r="Q62" s="214" t="s">
        <v>1772</v>
      </c>
      <c r="R62" s="212">
        <v>12</v>
      </c>
      <c r="S62" s="215">
        <v>6902088112023</v>
      </c>
      <c r="T62" s="222" t="s">
        <v>1777</v>
      </c>
      <c r="U62" s="217" t="s">
        <v>1774</v>
      </c>
      <c r="V62" s="223" t="s">
        <v>1778</v>
      </c>
      <c r="W62" s="210">
        <f t="shared" si="0"/>
        <v>209.49600000000001</v>
      </c>
      <c r="X62" s="210">
        <v>180.60000000000002</v>
      </c>
      <c r="Y62" s="212">
        <v>162.54000000000002</v>
      </c>
      <c r="Z62" s="219"/>
      <c r="AA62" s="214" t="s">
        <v>278</v>
      </c>
      <c r="AB62" s="206" t="s">
        <v>24</v>
      </c>
      <c r="AC62" s="206" t="s">
        <v>1647</v>
      </c>
      <c r="AD62" s="220" t="s">
        <v>1648</v>
      </c>
      <c r="AE62" s="207">
        <f t="shared" si="1"/>
        <v>43282</v>
      </c>
      <c r="AF62" s="207">
        <f t="shared" si="2"/>
        <v>43312</v>
      </c>
    </row>
    <row r="63" spans="1:32" s="221" customFormat="1">
      <c r="A63" s="205" t="s">
        <v>122</v>
      </c>
      <c r="B63" s="206" t="s">
        <v>227</v>
      </c>
      <c r="C63" s="207">
        <v>43282</v>
      </c>
      <c r="D63" s="207">
        <v>43302</v>
      </c>
      <c r="E63" s="205" t="s">
        <v>1638</v>
      </c>
      <c r="F63" s="205" t="s">
        <v>551</v>
      </c>
      <c r="G63" s="205" t="s">
        <v>551</v>
      </c>
      <c r="H63" s="205" t="s">
        <v>1735</v>
      </c>
      <c r="I63" s="205"/>
      <c r="J63" s="208" t="s">
        <v>1779</v>
      </c>
      <c r="K63" s="209">
        <v>0.1</v>
      </c>
      <c r="L63" s="210">
        <v>67281188</v>
      </c>
      <c r="M63" s="211" t="s">
        <v>404</v>
      </c>
      <c r="N63" s="212"/>
      <c r="O63" s="213" t="s">
        <v>1640</v>
      </c>
      <c r="P63" s="205" t="s">
        <v>1641</v>
      </c>
      <c r="Q63" s="214" t="s">
        <v>1772</v>
      </c>
      <c r="R63" s="212">
        <v>12</v>
      </c>
      <c r="S63" s="215">
        <v>6902088111927</v>
      </c>
      <c r="T63" s="222" t="s">
        <v>1780</v>
      </c>
      <c r="U63" s="217" t="s">
        <v>1774</v>
      </c>
      <c r="V63" s="223" t="s">
        <v>1775</v>
      </c>
      <c r="W63" s="210">
        <f t="shared" si="0"/>
        <v>209.49600000000001</v>
      </c>
      <c r="X63" s="210">
        <v>180.60000000000002</v>
      </c>
      <c r="Y63" s="212">
        <v>162.54000000000002</v>
      </c>
      <c r="Z63" s="219"/>
      <c r="AA63" s="214" t="s">
        <v>278</v>
      </c>
      <c r="AB63" s="206" t="s">
        <v>24</v>
      </c>
      <c r="AC63" s="206" t="s">
        <v>1647</v>
      </c>
      <c r="AD63" s="220" t="s">
        <v>1648</v>
      </c>
      <c r="AE63" s="207">
        <f t="shared" si="1"/>
        <v>43282</v>
      </c>
      <c r="AF63" s="207">
        <f t="shared" si="2"/>
        <v>43312</v>
      </c>
    </row>
    <row r="64" spans="1:32" s="221" customFormat="1">
      <c r="A64" s="205" t="s">
        <v>122</v>
      </c>
      <c r="B64" s="206" t="s">
        <v>227</v>
      </c>
      <c r="C64" s="207">
        <v>43282</v>
      </c>
      <c r="D64" s="207">
        <v>43302</v>
      </c>
      <c r="E64" s="205" t="s">
        <v>1638</v>
      </c>
      <c r="F64" s="205" t="s">
        <v>551</v>
      </c>
      <c r="G64" s="205" t="s">
        <v>551</v>
      </c>
      <c r="H64" s="205" t="s">
        <v>1735</v>
      </c>
      <c r="I64" s="205"/>
      <c r="J64" s="208" t="s">
        <v>1781</v>
      </c>
      <c r="K64" s="209">
        <v>0.1</v>
      </c>
      <c r="L64" s="210">
        <v>67198542</v>
      </c>
      <c r="M64" s="211" t="s">
        <v>405</v>
      </c>
      <c r="N64" s="212"/>
      <c r="O64" s="213" t="s">
        <v>1640</v>
      </c>
      <c r="P64" s="205" t="s">
        <v>1641</v>
      </c>
      <c r="Q64" s="214" t="s">
        <v>1772</v>
      </c>
      <c r="R64" s="212">
        <v>12</v>
      </c>
      <c r="S64" s="215">
        <v>6902088111941</v>
      </c>
      <c r="T64" s="222" t="s">
        <v>1782</v>
      </c>
      <c r="U64" s="217" t="s">
        <v>1774</v>
      </c>
      <c r="V64" s="223" t="s">
        <v>1778</v>
      </c>
      <c r="W64" s="210">
        <f t="shared" si="0"/>
        <v>209.49600000000001</v>
      </c>
      <c r="X64" s="210">
        <v>180.60000000000002</v>
      </c>
      <c r="Y64" s="212">
        <v>162.54000000000002</v>
      </c>
      <c r="Z64" s="219"/>
      <c r="AA64" s="214" t="s">
        <v>278</v>
      </c>
      <c r="AB64" s="206" t="s">
        <v>24</v>
      </c>
      <c r="AC64" s="206" t="s">
        <v>1647</v>
      </c>
      <c r="AD64" s="220" t="s">
        <v>1648</v>
      </c>
      <c r="AE64" s="207">
        <f t="shared" si="1"/>
        <v>43282</v>
      </c>
      <c r="AF64" s="207">
        <f t="shared" si="2"/>
        <v>43312</v>
      </c>
    </row>
    <row r="65" spans="1:32" s="221" customFormat="1">
      <c r="A65" s="205" t="s">
        <v>1655</v>
      </c>
      <c r="B65" s="206" t="s">
        <v>227</v>
      </c>
      <c r="C65" s="207">
        <v>43287</v>
      </c>
      <c r="D65" s="207">
        <v>43312</v>
      </c>
      <c r="E65" s="205" t="s">
        <v>1638</v>
      </c>
      <c r="F65" s="205" t="s">
        <v>551</v>
      </c>
      <c r="G65" s="205" t="s">
        <v>551</v>
      </c>
      <c r="H65" s="205" t="s">
        <v>1735</v>
      </c>
      <c r="I65" s="205"/>
      <c r="J65" s="208" t="s">
        <v>302</v>
      </c>
      <c r="K65" s="209">
        <v>0.23</v>
      </c>
      <c r="L65" s="210">
        <v>67443278</v>
      </c>
      <c r="M65" s="211" t="s">
        <v>406</v>
      </c>
      <c r="N65" s="212">
        <v>79.900000000000006</v>
      </c>
      <c r="O65" s="213" t="s">
        <v>1640</v>
      </c>
      <c r="P65" s="205" t="s">
        <v>1641</v>
      </c>
      <c r="Q65" s="214" t="s">
        <v>1642</v>
      </c>
      <c r="R65" s="212">
        <v>6</v>
      </c>
      <c r="S65" s="215" t="s">
        <v>1783</v>
      </c>
      <c r="T65" s="222" t="s">
        <v>1784</v>
      </c>
      <c r="U65" s="217" t="s">
        <v>1785</v>
      </c>
      <c r="V65" s="223" t="s">
        <v>1786</v>
      </c>
      <c r="W65" s="210">
        <f t="shared" si="0"/>
        <v>566.54399999999998</v>
      </c>
      <c r="X65" s="210">
        <v>488.40000000000003</v>
      </c>
      <c r="Y65" s="212">
        <v>376.06800000000004</v>
      </c>
      <c r="Z65" s="219"/>
      <c r="AA65" s="214" t="s">
        <v>278</v>
      </c>
      <c r="AB65" s="206" t="s">
        <v>24</v>
      </c>
      <c r="AC65" s="206" t="s">
        <v>1647</v>
      </c>
      <c r="AD65" s="220" t="s">
        <v>1648</v>
      </c>
      <c r="AE65" s="207">
        <f t="shared" si="1"/>
        <v>43287</v>
      </c>
      <c r="AF65" s="207">
        <f t="shared" si="2"/>
        <v>43312</v>
      </c>
    </row>
    <row r="66" spans="1:32" s="221" customFormat="1">
      <c r="A66" s="217" t="s">
        <v>1655</v>
      </c>
      <c r="B66" s="206" t="s">
        <v>227</v>
      </c>
      <c r="C66" s="230">
        <v>43287</v>
      </c>
      <c r="D66" s="230">
        <v>43302</v>
      </c>
      <c r="E66" s="217" t="s">
        <v>1638</v>
      </c>
      <c r="F66" s="217" t="s">
        <v>554</v>
      </c>
      <c r="G66" s="217" t="s">
        <v>1787</v>
      </c>
      <c r="H66" s="217" t="s">
        <v>1788</v>
      </c>
      <c r="I66" s="217"/>
      <c r="J66" s="231" t="s">
        <v>303</v>
      </c>
      <c r="K66" s="209"/>
      <c r="L66" s="219">
        <v>67262926</v>
      </c>
      <c r="M66" s="232" t="s">
        <v>407</v>
      </c>
      <c r="N66" s="219">
        <v>35.9</v>
      </c>
      <c r="O66" s="213" t="s">
        <v>1640</v>
      </c>
      <c r="P66" s="205" t="s">
        <v>1641</v>
      </c>
      <c r="Q66" s="217" t="s">
        <v>1789</v>
      </c>
      <c r="R66" s="219">
        <v>12</v>
      </c>
      <c r="S66" s="217" t="s">
        <v>1790</v>
      </c>
      <c r="T66" s="217" t="s">
        <v>1791</v>
      </c>
      <c r="U66" s="217" t="s">
        <v>1792</v>
      </c>
      <c r="V66" s="217" t="s">
        <v>1793</v>
      </c>
      <c r="W66" s="210">
        <f t="shared" si="0"/>
        <v>382.38358974358971</v>
      </c>
      <c r="X66" s="219">
        <v>329.64102564102564</v>
      </c>
      <c r="Y66" s="219">
        <v>329.64102564102564</v>
      </c>
      <c r="Z66" s="219"/>
      <c r="AA66" s="214" t="s">
        <v>278</v>
      </c>
      <c r="AB66" s="206" t="s">
        <v>24</v>
      </c>
      <c r="AC66" s="206" t="s">
        <v>1647</v>
      </c>
      <c r="AD66" s="220" t="s">
        <v>1648</v>
      </c>
      <c r="AE66" s="207">
        <f t="shared" si="1"/>
        <v>43287</v>
      </c>
      <c r="AF66" s="207">
        <f t="shared" si="2"/>
        <v>43312</v>
      </c>
    </row>
    <row r="67" spans="1:32" s="221" customFormat="1">
      <c r="A67" s="217" t="s">
        <v>1655</v>
      </c>
      <c r="B67" s="206" t="s">
        <v>227</v>
      </c>
      <c r="C67" s="230">
        <v>43287</v>
      </c>
      <c r="D67" s="230">
        <v>43302</v>
      </c>
      <c r="E67" s="217" t="s">
        <v>1638</v>
      </c>
      <c r="F67" s="217" t="s">
        <v>554</v>
      </c>
      <c r="G67" s="217" t="s">
        <v>1787</v>
      </c>
      <c r="H67" s="217" t="s">
        <v>1788</v>
      </c>
      <c r="I67" s="217"/>
      <c r="J67" s="231" t="s">
        <v>303</v>
      </c>
      <c r="K67" s="209"/>
      <c r="L67" s="219">
        <v>67262946</v>
      </c>
      <c r="M67" s="232" t="s">
        <v>408</v>
      </c>
      <c r="N67" s="219">
        <v>35.9</v>
      </c>
      <c r="O67" s="213" t="s">
        <v>1640</v>
      </c>
      <c r="P67" s="205" t="s">
        <v>1641</v>
      </c>
      <c r="Q67" s="217" t="s">
        <v>1789</v>
      </c>
      <c r="R67" s="219">
        <v>12</v>
      </c>
      <c r="S67" s="217" t="s">
        <v>1794</v>
      </c>
      <c r="T67" s="217" t="s">
        <v>1795</v>
      </c>
      <c r="U67" s="217" t="s">
        <v>1792</v>
      </c>
      <c r="V67" s="217" t="s">
        <v>1793</v>
      </c>
      <c r="W67" s="210">
        <f t="shared" si="0"/>
        <v>382.38358974358971</v>
      </c>
      <c r="X67" s="219">
        <v>329.64102564102564</v>
      </c>
      <c r="Y67" s="219">
        <v>329.64102564102564</v>
      </c>
      <c r="Z67" s="219"/>
      <c r="AA67" s="214" t="s">
        <v>278</v>
      </c>
      <c r="AB67" s="206" t="s">
        <v>24</v>
      </c>
      <c r="AC67" s="206" t="s">
        <v>1647</v>
      </c>
      <c r="AD67" s="220" t="s">
        <v>1648</v>
      </c>
      <c r="AE67" s="207">
        <f t="shared" si="1"/>
        <v>43287</v>
      </c>
      <c r="AF67" s="207">
        <f t="shared" si="2"/>
        <v>43312</v>
      </c>
    </row>
    <row r="68" spans="1:32" s="221" customFormat="1">
      <c r="A68" s="217" t="s">
        <v>1655</v>
      </c>
      <c r="B68" s="206" t="s">
        <v>227</v>
      </c>
      <c r="C68" s="230">
        <v>43287</v>
      </c>
      <c r="D68" s="230">
        <v>43302</v>
      </c>
      <c r="E68" s="217" t="s">
        <v>1638</v>
      </c>
      <c r="F68" s="217" t="s">
        <v>554</v>
      </c>
      <c r="G68" s="217" t="s">
        <v>1787</v>
      </c>
      <c r="H68" s="217" t="s">
        <v>1788</v>
      </c>
      <c r="I68" s="217"/>
      <c r="J68" s="231" t="s">
        <v>303</v>
      </c>
      <c r="K68" s="209"/>
      <c r="L68" s="219">
        <v>67262990</v>
      </c>
      <c r="M68" s="232" t="s">
        <v>409</v>
      </c>
      <c r="N68" s="219">
        <v>35.9</v>
      </c>
      <c r="O68" s="213" t="s">
        <v>1640</v>
      </c>
      <c r="P68" s="205" t="s">
        <v>1641</v>
      </c>
      <c r="Q68" s="217" t="s">
        <v>1789</v>
      </c>
      <c r="R68" s="219">
        <v>12</v>
      </c>
      <c r="S68" s="217" t="s">
        <v>1796</v>
      </c>
      <c r="T68" s="217" t="s">
        <v>1797</v>
      </c>
      <c r="U68" s="217" t="s">
        <v>1792</v>
      </c>
      <c r="V68" s="217" t="s">
        <v>1793</v>
      </c>
      <c r="W68" s="210">
        <f t="shared" si="0"/>
        <v>382.38358974358971</v>
      </c>
      <c r="X68" s="219">
        <v>329.64102564102564</v>
      </c>
      <c r="Y68" s="219">
        <v>329.64102564102564</v>
      </c>
      <c r="Z68" s="219"/>
      <c r="AA68" s="214" t="s">
        <v>278</v>
      </c>
      <c r="AB68" s="206" t="s">
        <v>24</v>
      </c>
      <c r="AC68" s="206" t="s">
        <v>1647</v>
      </c>
      <c r="AD68" s="220" t="s">
        <v>1648</v>
      </c>
      <c r="AE68" s="207">
        <f t="shared" si="1"/>
        <v>43287</v>
      </c>
      <c r="AF68" s="207">
        <f t="shared" si="2"/>
        <v>43312</v>
      </c>
    </row>
    <row r="69" spans="1:32" s="221" customFormat="1">
      <c r="A69" s="217" t="s">
        <v>1655</v>
      </c>
      <c r="B69" s="206" t="s">
        <v>227</v>
      </c>
      <c r="C69" s="230">
        <v>43287</v>
      </c>
      <c r="D69" s="230">
        <v>43302</v>
      </c>
      <c r="E69" s="217" t="s">
        <v>1638</v>
      </c>
      <c r="F69" s="217" t="s">
        <v>554</v>
      </c>
      <c r="G69" s="217" t="s">
        <v>1787</v>
      </c>
      <c r="H69" s="217" t="s">
        <v>1788</v>
      </c>
      <c r="I69" s="217"/>
      <c r="J69" s="231" t="s">
        <v>303</v>
      </c>
      <c r="K69" s="209"/>
      <c r="L69" s="219">
        <v>67262970</v>
      </c>
      <c r="M69" s="232" t="s">
        <v>410</v>
      </c>
      <c r="N69" s="219">
        <v>35.9</v>
      </c>
      <c r="O69" s="213" t="s">
        <v>1640</v>
      </c>
      <c r="P69" s="205" t="s">
        <v>1641</v>
      </c>
      <c r="Q69" s="217" t="s">
        <v>1789</v>
      </c>
      <c r="R69" s="219">
        <v>12</v>
      </c>
      <c r="S69" s="217" t="s">
        <v>1798</v>
      </c>
      <c r="T69" s="217" t="s">
        <v>1799</v>
      </c>
      <c r="U69" s="217" t="s">
        <v>1800</v>
      </c>
      <c r="V69" s="217" t="s">
        <v>1793</v>
      </c>
      <c r="W69" s="210">
        <f t="shared" si="0"/>
        <v>382.38358974358971</v>
      </c>
      <c r="X69" s="219">
        <v>329.64102564102564</v>
      </c>
      <c r="Y69" s="219">
        <v>329.64102564102564</v>
      </c>
      <c r="Z69" s="219"/>
      <c r="AA69" s="214" t="s">
        <v>278</v>
      </c>
      <c r="AB69" s="206" t="s">
        <v>24</v>
      </c>
      <c r="AC69" s="206" t="s">
        <v>1647</v>
      </c>
      <c r="AD69" s="220" t="s">
        <v>1648</v>
      </c>
      <c r="AE69" s="207">
        <f t="shared" si="1"/>
        <v>43287</v>
      </c>
      <c r="AF69" s="207">
        <f t="shared" si="2"/>
        <v>43312</v>
      </c>
    </row>
    <row r="70" spans="1:32" s="221" customFormat="1">
      <c r="A70" s="217" t="s">
        <v>122</v>
      </c>
      <c r="B70" s="206" t="s">
        <v>227</v>
      </c>
      <c r="C70" s="230">
        <v>43283</v>
      </c>
      <c r="D70" s="230">
        <v>43302</v>
      </c>
      <c r="E70" s="217" t="s">
        <v>1638</v>
      </c>
      <c r="F70" s="217" t="s">
        <v>554</v>
      </c>
      <c r="G70" s="217" t="s">
        <v>1787</v>
      </c>
      <c r="H70" s="217" t="s">
        <v>1788</v>
      </c>
      <c r="I70" s="217"/>
      <c r="J70" s="231" t="s">
        <v>304</v>
      </c>
      <c r="K70" s="209">
        <v>0.2</v>
      </c>
      <c r="L70" s="219">
        <v>67259460</v>
      </c>
      <c r="M70" s="232" t="s">
        <v>411</v>
      </c>
      <c r="N70" s="219">
        <v>42.9</v>
      </c>
      <c r="O70" s="213" t="s">
        <v>1640</v>
      </c>
      <c r="P70" s="205" t="s">
        <v>1641</v>
      </c>
      <c r="Q70" s="217" t="s">
        <v>1789</v>
      </c>
      <c r="R70" s="219">
        <v>12</v>
      </c>
      <c r="S70" s="217" t="s">
        <v>1801</v>
      </c>
      <c r="T70" s="217" t="s">
        <v>1802</v>
      </c>
      <c r="U70" s="217" t="s">
        <v>1803</v>
      </c>
      <c r="V70" s="217" t="s">
        <v>1804</v>
      </c>
      <c r="W70" s="210">
        <f t="shared" si="0"/>
        <v>456.86153846153854</v>
      </c>
      <c r="X70" s="219">
        <v>393.84615384615392</v>
      </c>
      <c r="Y70" s="219">
        <v>315.07692307692315</v>
      </c>
      <c r="Z70" s="219"/>
      <c r="AA70" s="214" t="s">
        <v>278</v>
      </c>
      <c r="AB70" s="206" t="s">
        <v>24</v>
      </c>
      <c r="AC70" s="206" t="s">
        <v>1647</v>
      </c>
      <c r="AD70" s="220" t="s">
        <v>1648</v>
      </c>
      <c r="AE70" s="207">
        <f t="shared" si="1"/>
        <v>43283</v>
      </c>
      <c r="AF70" s="207">
        <f t="shared" si="2"/>
        <v>43312</v>
      </c>
    </row>
    <row r="71" spans="1:32" s="221" customFormat="1">
      <c r="A71" s="217" t="s">
        <v>122</v>
      </c>
      <c r="B71" s="206" t="s">
        <v>227</v>
      </c>
      <c r="C71" s="230">
        <v>43283</v>
      </c>
      <c r="D71" s="230">
        <v>43302</v>
      </c>
      <c r="E71" s="217" t="s">
        <v>1638</v>
      </c>
      <c r="F71" s="217" t="s">
        <v>554</v>
      </c>
      <c r="G71" s="217" t="s">
        <v>1787</v>
      </c>
      <c r="H71" s="217" t="s">
        <v>1788</v>
      </c>
      <c r="I71" s="217"/>
      <c r="J71" s="231" t="s">
        <v>304</v>
      </c>
      <c r="K71" s="209">
        <v>0.2</v>
      </c>
      <c r="L71" s="219">
        <v>67259484</v>
      </c>
      <c r="M71" s="232" t="s">
        <v>412</v>
      </c>
      <c r="N71" s="219">
        <v>42.9</v>
      </c>
      <c r="O71" s="213" t="s">
        <v>1640</v>
      </c>
      <c r="P71" s="205" t="s">
        <v>1641</v>
      </c>
      <c r="Q71" s="217" t="s">
        <v>1789</v>
      </c>
      <c r="R71" s="219">
        <v>12</v>
      </c>
      <c r="S71" s="217" t="s">
        <v>1805</v>
      </c>
      <c r="T71" s="217" t="s">
        <v>1806</v>
      </c>
      <c r="U71" s="217" t="s">
        <v>1803</v>
      </c>
      <c r="V71" s="217" t="s">
        <v>1804</v>
      </c>
      <c r="W71" s="210">
        <f t="shared" si="0"/>
        <v>456.86153846153837</v>
      </c>
      <c r="X71" s="219">
        <v>393.84615384615381</v>
      </c>
      <c r="Y71" s="219">
        <v>315.07692307692309</v>
      </c>
      <c r="Z71" s="219"/>
      <c r="AA71" s="214" t="s">
        <v>278</v>
      </c>
      <c r="AB71" s="206" t="s">
        <v>24</v>
      </c>
      <c r="AC71" s="206" t="s">
        <v>1647</v>
      </c>
      <c r="AD71" s="220" t="s">
        <v>1648</v>
      </c>
      <c r="AE71" s="207">
        <f t="shared" si="1"/>
        <v>43283</v>
      </c>
      <c r="AF71" s="207">
        <f t="shared" si="2"/>
        <v>43312</v>
      </c>
    </row>
    <row r="72" spans="1:32" s="221" customFormat="1">
      <c r="A72" s="217" t="s">
        <v>122</v>
      </c>
      <c r="B72" s="206" t="s">
        <v>227</v>
      </c>
      <c r="C72" s="230">
        <v>43283</v>
      </c>
      <c r="D72" s="230">
        <v>43302</v>
      </c>
      <c r="E72" s="217" t="s">
        <v>1638</v>
      </c>
      <c r="F72" s="217" t="s">
        <v>554</v>
      </c>
      <c r="G72" s="217" t="s">
        <v>1787</v>
      </c>
      <c r="H72" s="217" t="s">
        <v>1788</v>
      </c>
      <c r="I72" s="217"/>
      <c r="J72" s="231" t="s">
        <v>304</v>
      </c>
      <c r="K72" s="209">
        <v>0.2</v>
      </c>
      <c r="L72" s="219">
        <v>67259482</v>
      </c>
      <c r="M72" s="232" t="s">
        <v>413</v>
      </c>
      <c r="N72" s="219">
        <v>42.9</v>
      </c>
      <c r="O72" s="213" t="s">
        <v>1640</v>
      </c>
      <c r="P72" s="205" t="s">
        <v>1641</v>
      </c>
      <c r="Q72" s="217" t="s">
        <v>1789</v>
      </c>
      <c r="R72" s="219">
        <v>12</v>
      </c>
      <c r="S72" s="217" t="s">
        <v>1807</v>
      </c>
      <c r="T72" s="217" t="s">
        <v>1808</v>
      </c>
      <c r="U72" s="217" t="s">
        <v>1803</v>
      </c>
      <c r="V72" s="217" t="s">
        <v>1804</v>
      </c>
      <c r="W72" s="210">
        <f t="shared" si="0"/>
        <v>456.86153846153854</v>
      </c>
      <c r="X72" s="219">
        <v>393.84615384615392</v>
      </c>
      <c r="Y72" s="219">
        <v>315.07692307692315</v>
      </c>
      <c r="Z72" s="219"/>
      <c r="AA72" s="214" t="s">
        <v>278</v>
      </c>
      <c r="AB72" s="206" t="s">
        <v>24</v>
      </c>
      <c r="AC72" s="206" t="s">
        <v>1647</v>
      </c>
      <c r="AD72" s="220" t="s">
        <v>1648</v>
      </c>
      <c r="AE72" s="207">
        <f t="shared" si="1"/>
        <v>43283</v>
      </c>
      <c r="AF72" s="207">
        <f t="shared" si="2"/>
        <v>43312</v>
      </c>
    </row>
    <row r="73" spans="1:32" s="221" customFormat="1">
      <c r="A73" s="217" t="s">
        <v>122</v>
      </c>
      <c r="B73" s="206" t="s">
        <v>227</v>
      </c>
      <c r="C73" s="230">
        <v>43283</v>
      </c>
      <c r="D73" s="230">
        <v>43302</v>
      </c>
      <c r="E73" s="217" t="s">
        <v>1638</v>
      </c>
      <c r="F73" s="217" t="s">
        <v>554</v>
      </c>
      <c r="G73" s="217" t="s">
        <v>1787</v>
      </c>
      <c r="H73" s="217" t="s">
        <v>1788</v>
      </c>
      <c r="I73" s="217"/>
      <c r="J73" s="231" t="s">
        <v>304</v>
      </c>
      <c r="K73" s="209">
        <v>0.2</v>
      </c>
      <c r="L73" s="219">
        <v>67217420</v>
      </c>
      <c r="M73" s="232" t="s">
        <v>414</v>
      </c>
      <c r="N73" s="219">
        <v>42.9</v>
      </c>
      <c r="O73" s="213" t="s">
        <v>1640</v>
      </c>
      <c r="P73" s="205" t="s">
        <v>1641</v>
      </c>
      <c r="Q73" s="217" t="s">
        <v>1789</v>
      </c>
      <c r="R73" s="219">
        <v>12</v>
      </c>
      <c r="S73" s="217" t="s">
        <v>1809</v>
      </c>
      <c r="T73" s="217" t="s">
        <v>1810</v>
      </c>
      <c r="U73" s="217" t="s">
        <v>1803</v>
      </c>
      <c r="V73" s="217" t="s">
        <v>1804</v>
      </c>
      <c r="W73" s="210">
        <f t="shared" si="0"/>
        <v>456.86153846153854</v>
      </c>
      <c r="X73" s="219">
        <v>393.84615384615392</v>
      </c>
      <c r="Y73" s="219">
        <v>315.07692307692315</v>
      </c>
      <c r="Z73" s="219"/>
      <c r="AA73" s="214" t="s">
        <v>278</v>
      </c>
      <c r="AB73" s="206" t="s">
        <v>24</v>
      </c>
      <c r="AC73" s="206" t="s">
        <v>1647</v>
      </c>
      <c r="AD73" s="220" t="s">
        <v>1648</v>
      </c>
      <c r="AE73" s="207">
        <f t="shared" si="1"/>
        <v>43283</v>
      </c>
      <c r="AF73" s="207">
        <f t="shared" si="2"/>
        <v>43312</v>
      </c>
    </row>
    <row r="74" spans="1:32" s="221" customFormat="1">
      <c r="A74" s="217" t="s">
        <v>122</v>
      </c>
      <c r="B74" s="206" t="s">
        <v>227</v>
      </c>
      <c r="C74" s="230">
        <v>43283</v>
      </c>
      <c r="D74" s="230">
        <v>43302</v>
      </c>
      <c r="E74" s="217" t="s">
        <v>1638</v>
      </c>
      <c r="F74" s="217" t="s">
        <v>554</v>
      </c>
      <c r="G74" s="217" t="s">
        <v>1787</v>
      </c>
      <c r="H74" s="217" t="s">
        <v>1788</v>
      </c>
      <c r="I74" s="217"/>
      <c r="J74" s="231" t="s">
        <v>304</v>
      </c>
      <c r="K74" s="209">
        <v>0.2</v>
      </c>
      <c r="L74" s="219">
        <v>67259480</v>
      </c>
      <c r="M74" s="232" t="s">
        <v>415</v>
      </c>
      <c r="N74" s="219">
        <v>42.9</v>
      </c>
      <c r="O74" s="213" t="s">
        <v>1640</v>
      </c>
      <c r="P74" s="205" t="s">
        <v>1641</v>
      </c>
      <c r="Q74" s="217" t="s">
        <v>1789</v>
      </c>
      <c r="R74" s="219">
        <v>12</v>
      </c>
      <c r="S74" s="217" t="s">
        <v>1809</v>
      </c>
      <c r="T74" s="217" t="s">
        <v>1810</v>
      </c>
      <c r="U74" s="217" t="s">
        <v>1803</v>
      </c>
      <c r="V74" s="217" t="s">
        <v>1804</v>
      </c>
      <c r="W74" s="210">
        <f t="shared" ref="W74:W137" si="3">X74*(1+16%)</f>
        <v>456.86153846153854</v>
      </c>
      <c r="X74" s="219">
        <v>393.84615384615392</v>
      </c>
      <c r="Y74" s="219">
        <v>315.07692307692315</v>
      </c>
      <c r="Z74" s="219"/>
      <c r="AA74" s="214" t="s">
        <v>278</v>
      </c>
      <c r="AB74" s="206" t="s">
        <v>24</v>
      </c>
      <c r="AC74" s="206" t="s">
        <v>1647</v>
      </c>
      <c r="AD74" s="220" t="s">
        <v>1648</v>
      </c>
      <c r="AE74" s="207">
        <f t="shared" ref="AE74:AE137" si="4">C74</f>
        <v>43283</v>
      </c>
      <c r="AF74" s="207">
        <f t="shared" ref="AF74:AF137" si="5">IF(AA74="是",DATE(YEAR(AE74),MONTH(AE74)+1,1)-1,"")</f>
        <v>43312</v>
      </c>
    </row>
    <row r="75" spans="1:32" s="221" customFormat="1">
      <c r="A75" s="217" t="s">
        <v>1655</v>
      </c>
      <c r="B75" s="206" t="s">
        <v>227</v>
      </c>
      <c r="C75" s="230">
        <v>43287</v>
      </c>
      <c r="D75" s="230">
        <v>43312</v>
      </c>
      <c r="E75" s="217" t="s">
        <v>1638</v>
      </c>
      <c r="F75" s="217" t="s">
        <v>554</v>
      </c>
      <c r="G75" s="217" t="s">
        <v>1787</v>
      </c>
      <c r="H75" s="217" t="s">
        <v>1788</v>
      </c>
      <c r="I75" s="217"/>
      <c r="J75" s="231" t="s">
        <v>305</v>
      </c>
      <c r="K75" s="209"/>
      <c r="L75" s="219">
        <v>67262969</v>
      </c>
      <c r="M75" s="232" t="s">
        <v>416</v>
      </c>
      <c r="N75" s="219">
        <v>26.9</v>
      </c>
      <c r="O75" s="213" t="s">
        <v>1640</v>
      </c>
      <c r="P75" s="205" t="s">
        <v>1641</v>
      </c>
      <c r="Q75" s="217" t="s">
        <v>1789</v>
      </c>
      <c r="R75" s="219">
        <v>12</v>
      </c>
      <c r="S75" s="217" t="s">
        <v>1811</v>
      </c>
      <c r="T75" s="217" t="s">
        <v>1812</v>
      </c>
      <c r="U75" s="217" t="s">
        <v>1813</v>
      </c>
      <c r="V75" s="217" t="s">
        <v>1814</v>
      </c>
      <c r="W75" s="210">
        <f t="shared" si="3"/>
        <v>277.68079999999998</v>
      </c>
      <c r="X75" s="219">
        <v>239.38</v>
      </c>
      <c r="Y75" s="219">
        <v>239.38</v>
      </c>
      <c r="Z75" s="219"/>
      <c r="AA75" s="214" t="s">
        <v>278</v>
      </c>
      <c r="AB75" s="206" t="s">
        <v>24</v>
      </c>
      <c r="AC75" s="206" t="s">
        <v>1647</v>
      </c>
      <c r="AD75" s="220" t="s">
        <v>1648</v>
      </c>
      <c r="AE75" s="207">
        <f t="shared" si="4"/>
        <v>43287</v>
      </c>
      <c r="AF75" s="207">
        <f t="shared" si="5"/>
        <v>43312</v>
      </c>
    </row>
    <row r="76" spans="1:32" s="221" customFormat="1">
      <c r="A76" s="217" t="s">
        <v>1655</v>
      </c>
      <c r="B76" s="206" t="s">
        <v>227</v>
      </c>
      <c r="C76" s="230">
        <v>43287</v>
      </c>
      <c r="D76" s="230">
        <v>43312</v>
      </c>
      <c r="E76" s="217" t="s">
        <v>1638</v>
      </c>
      <c r="F76" s="217" t="s">
        <v>554</v>
      </c>
      <c r="G76" s="217" t="s">
        <v>1787</v>
      </c>
      <c r="H76" s="217" t="s">
        <v>1788</v>
      </c>
      <c r="I76" s="217"/>
      <c r="J76" s="231" t="s">
        <v>305</v>
      </c>
      <c r="K76" s="209"/>
      <c r="L76" s="219">
        <v>67236571</v>
      </c>
      <c r="M76" s="232" t="s">
        <v>417</v>
      </c>
      <c r="N76" s="219">
        <v>26.9</v>
      </c>
      <c r="O76" s="213" t="s">
        <v>1640</v>
      </c>
      <c r="P76" s="205" t="s">
        <v>1641</v>
      </c>
      <c r="Q76" s="217" t="s">
        <v>1789</v>
      </c>
      <c r="R76" s="219">
        <v>12</v>
      </c>
      <c r="S76" s="217" t="s">
        <v>1815</v>
      </c>
      <c r="T76" s="217" t="s">
        <v>1816</v>
      </c>
      <c r="U76" s="217" t="s">
        <v>1813</v>
      </c>
      <c r="V76" s="217" t="s">
        <v>1814</v>
      </c>
      <c r="W76" s="210">
        <f t="shared" si="3"/>
        <v>277.68079999999998</v>
      </c>
      <c r="X76" s="219">
        <v>239.38</v>
      </c>
      <c r="Y76" s="219">
        <v>239.38</v>
      </c>
      <c r="Z76" s="219"/>
      <c r="AA76" s="214" t="s">
        <v>278</v>
      </c>
      <c r="AB76" s="206" t="s">
        <v>24</v>
      </c>
      <c r="AC76" s="206" t="s">
        <v>1647</v>
      </c>
      <c r="AD76" s="220" t="s">
        <v>1648</v>
      </c>
      <c r="AE76" s="207">
        <f t="shared" si="4"/>
        <v>43287</v>
      </c>
      <c r="AF76" s="207">
        <f t="shared" si="5"/>
        <v>43312</v>
      </c>
    </row>
    <row r="77" spans="1:32" s="221" customFormat="1">
      <c r="A77" s="217" t="s">
        <v>1655</v>
      </c>
      <c r="B77" s="206" t="s">
        <v>227</v>
      </c>
      <c r="C77" s="230">
        <v>43287</v>
      </c>
      <c r="D77" s="230">
        <v>43312</v>
      </c>
      <c r="E77" s="217" t="s">
        <v>1638</v>
      </c>
      <c r="F77" s="217" t="s">
        <v>554</v>
      </c>
      <c r="G77" s="217" t="s">
        <v>1787</v>
      </c>
      <c r="H77" s="217" t="s">
        <v>1788</v>
      </c>
      <c r="I77" s="217"/>
      <c r="J77" s="231" t="s">
        <v>305</v>
      </c>
      <c r="K77" s="209"/>
      <c r="L77" s="219">
        <v>67291698</v>
      </c>
      <c r="M77" s="232" t="s">
        <v>418</v>
      </c>
      <c r="N77" s="219">
        <v>26.9</v>
      </c>
      <c r="O77" s="213" t="s">
        <v>1640</v>
      </c>
      <c r="P77" s="205" t="s">
        <v>1641</v>
      </c>
      <c r="Q77" s="217" t="s">
        <v>1789</v>
      </c>
      <c r="R77" s="219">
        <v>12</v>
      </c>
      <c r="S77" s="217" t="s">
        <v>1817</v>
      </c>
      <c r="T77" s="217" t="s">
        <v>1818</v>
      </c>
      <c r="U77" s="217" t="s">
        <v>1813</v>
      </c>
      <c r="V77" s="217" t="s">
        <v>1814</v>
      </c>
      <c r="W77" s="210">
        <f t="shared" si="3"/>
        <v>277.68079999999998</v>
      </c>
      <c r="X77" s="219">
        <v>239.38</v>
      </c>
      <c r="Y77" s="219">
        <v>239.38</v>
      </c>
      <c r="Z77" s="219"/>
      <c r="AA77" s="214" t="s">
        <v>278</v>
      </c>
      <c r="AB77" s="206" t="s">
        <v>24</v>
      </c>
      <c r="AC77" s="206" t="s">
        <v>1647</v>
      </c>
      <c r="AD77" s="220" t="s">
        <v>1648</v>
      </c>
      <c r="AE77" s="207">
        <f t="shared" si="4"/>
        <v>43287</v>
      </c>
      <c r="AF77" s="207">
        <f t="shared" si="5"/>
        <v>43312</v>
      </c>
    </row>
    <row r="78" spans="1:32" s="221" customFormat="1">
      <c r="A78" s="217" t="s">
        <v>1655</v>
      </c>
      <c r="B78" s="206" t="s">
        <v>227</v>
      </c>
      <c r="C78" s="230">
        <v>43287</v>
      </c>
      <c r="D78" s="230">
        <v>43312</v>
      </c>
      <c r="E78" s="217" t="s">
        <v>1638</v>
      </c>
      <c r="F78" s="217" t="s">
        <v>554</v>
      </c>
      <c r="G78" s="217" t="s">
        <v>1787</v>
      </c>
      <c r="H78" s="217" t="s">
        <v>1788</v>
      </c>
      <c r="I78" s="217"/>
      <c r="J78" s="231" t="s">
        <v>305</v>
      </c>
      <c r="K78" s="209"/>
      <c r="L78" s="219">
        <v>67486947</v>
      </c>
      <c r="M78" s="232" t="s">
        <v>419</v>
      </c>
      <c r="N78" s="219">
        <v>26.9</v>
      </c>
      <c r="O78" s="213" t="s">
        <v>1640</v>
      </c>
      <c r="P78" s="205" t="s">
        <v>1641</v>
      </c>
      <c r="Q78" s="217" t="s">
        <v>1789</v>
      </c>
      <c r="R78" s="219">
        <v>12</v>
      </c>
      <c r="S78" s="217">
        <v>6902088321463</v>
      </c>
      <c r="T78" s="217" t="s">
        <v>1819</v>
      </c>
      <c r="U78" s="217" t="s">
        <v>1813</v>
      </c>
      <c r="V78" s="217" t="s">
        <v>1814</v>
      </c>
      <c r="W78" s="210">
        <f t="shared" si="3"/>
        <v>277.68079999999998</v>
      </c>
      <c r="X78" s="219">
        <v>239.38</v>
      </c>
      <c r="Y78" s="219">
        <v>239.38</v>
      </c>
      <c r="Z78" s="219"/>
      <c r="AA78" s="214" t="s">
        <v>278</v>
      </c>
      <c r="AB78" s="206" t="s">
        <v>24</v>
      </c>
      <c r="AC78" s="206" t="s">
        <v>1647</v>
      </c>
      <c r="AD78" s="220" t="s">
        <v>1648</v>
      </c>
      <c r="AE78" s="207">
        <f t="shared" si="4"/>
        <v>43287</v>
      </c>
      <c r="AF78" s="207">
        <f t="shared" si="5"/>
        <v>43312</v>
      </c>
    </row>
    <row r="79" spans="1:32" s="221" customFormat="1">
      <c r="A79" s="217" t="s">
        <v>1655</v>
      </c>
      <c r="B79" s="206" t="s">
        <v>227</v>
      </c>
      <c r="C79" s="230">
        <v>43287</v>
      </c>
      <c r="D79" s="230">
        <v>43302</v>
      </c>
      <c r="E79" s="217" t="s">
        <v>1638</v>
      </c>
      <c r="F79" s="217" t="s">
        <v>554</v>
      </c>
      <c r="G79" s="217" t="s">
        <v>1787</v>
      </c>
      <c r="H79" s="217" t="s">
        <v>1788</v>
      </c>
      <c r="I79" s="217"/>
      <c r="J79" s="231" t="s">
        <v>306</v>
      </c>
      <c r="K79" s="209"/>
      <c r="L79" s="219">
        <v>67381193</v>
      </c>
      <c r="M79" s="232" t="s">
        <v>420</v>
      </c>
      <c r="N79" s="219">
        <v>9.9</v>
      </c>
      <c r="O79" s="213" t="s">
        <v>1640</v>
      </c>
      <c r="P79" s="205" t="s">
        <v>1641</v>
      </c>
      <c r="Q79" s="217" t="s">
        <v>1820</v>
      </c>
      <c r="R79" s="219">
        <v>12</v>
      </c>
      <c r="S79" s="217">
        <v>6902088320596</v>
      </c>
      <c r="T79" s="217">
        <v>16902088320593</v>
      </c>
      <c r="U79" s="217" t="s">
        <v>1821</v>
      </c>
      <c r="V79" s="217" t="s">
        <v>1822</v>
      </c>
      <c r="W79" s="210">
        <f t="shared" si="3"/>
        <v>88.334000000000003</v>
      </c>
      <c r="X79" s="219">
        <v>76.150000000000006</v>
      </c>
      <c r="Y79" s="219">
        <v>76.150000000000006</v>
      </c>
      <c r="Z79" s="219"/>
      <c r="AA79" s="214" t="s">
        <v>278</v>
      </c>
      <c r="AB79" s="206" t="s">
        <v>24</v>
      </c>
      <c r="AC79" s="206" t="s">
        <v>1647</v>
      </c>
      <c r="AD79" s="220" t="s">
        <v>1648</v>
      </c>
      <c r="AE79" s="207">
        <f t="shared" si="4"/>
        <v>43287</v>
      </c>
      <c r="AF79" s="207">
        <f t="shared" si="5"/>
        <v>43312</v>
      </c>
    </row>
    <row r="80" spans="1:32" s="221" customFormat="1">
      <c r="A80" s="217" t="s">
        <v>1655</v>
      </c>
      <c r="B80" s="206" t="s">
        <v>227</v>
      </c>
      <c r="C80" s="230">
        <v>43287</v>
      </c>
      <c r="D80" s="230">
        <v>43302</v>
      </c>
      <c r="E80" s="217" t="s">
        <v>1638</v>
      </c>
      <c r="F80" s="217" t="s">
        <v>554</v>
      </c>
      <c r="G80" s="217" t="s">
        <v>1787</v>
      </c>
      <c r="H80" s="217" t="s">
        <v>1788</v>
      </c>
      <c r="I80" s="217"/>
      <c r="J80" s="231" t="s">
        <v>306</v>
      </c>
      <c r="K80" s="209"/>
      <c r="L80" s="219">
        <v>67381191</v>
      </c>
      <c r="M80" s="232" t="s">
        <v>421</v>
      </c>
      <c r="N80" s="219">
        <v>9.9</v>
      </c>
      <c r="O80" s="213" t="s">
        <v>1640</v>
      </c>
      <c r="P80" s="205" t="s">
        <v>1641</v>
      </c>
      <c r="Q80" s="217" t="s">
        <v>1820</v>
      </c>
      <c r="R80" s="219">
        <v>12</v>
      </c>
      <c r="S80" s="217">
        <v>6902088320602</v>
      </c>
      <c r="T80" s="217">
        <v>16902088320609</v>
      </c>
      <c r="U80" s="217" t="s">
        <v>1821</v>
      </c>
      <c r="V80" s="217" t="s">
        <v>1822</v>
      </c>
      <c r="W80" s="210">
        <f t="shared" si="3"/>
        <v>88.334000000000003</v>
      </c>
      <c r="X80" s="219">
        <v>76.150000000000006</v>
      </c>
      <c r="Y80" s="219">
        <v>76.150000000000006</v>
      </c>
      <c r="Z80" s="219"/>
      <c r="AA80" s="214" t="s">
        <v>278</v>
      </c>
      <c r="AB80" s="206" t="s">
        <v>24</v>
      </c>
      <c r="AC80" s="206" t="s">
        <v>1647</v>
      </c>
      <c r="AD80" s="220" t="s">
        <v>1648</v>
      </c>
      <c r="AE80" s="207">
        <f t="shared" si="4"/>
        <v>43287</v>
      </c>
      <c r="AF80" s="207">
        <f t="shared" si="5"/>
        <v>43312</v>
      </c>
    </row>
    <row r="81" spans="1:32" s="221" customFormat="1">
      <c r="A81" s="217" t="s">
        <v>1655</v>
      </c>
      <c r="B81" s="206" t="s">
        <v>227</v>
      </c>
      <c r="C81" s="230">
        <v>43287</v>
      </c>
      <c r="D81" s="230">
        <v>43302</v>
      </c>
      <c r="E81" s="217" t="s">
        <v>1638</v>
      </c>
      <c r="F81" s="217" t="s">
        <v>554</v>
      </c>
      <c r="G81" s="217" t="s">
        <v>1787</v>
      </c>
      <c r="H81" s="217" t="s">
        <v>1788</v>
      </c>
      <c r="I81" s="217"/>
      <c r="J81" s="231" t="s">
        <v>306</v>
      </c>
      <c r="K81" s="209"/>
      <c r="L81" s="219">
        <v>67381189</v>
      </c>
      <c r="M81" s="232" t="s">
        <v>422</v>
      </c>
      <c r="N81" s="219">
        <v>9.9</v>
      </c>
      <c r="O81" s="213" t="s">
        <v>1640</v>
      </c>
      <c r="P81" s="205" t="s">
        <v>1641</v>
      </c>
      <c r="Q81" s="217" t="s">
        <v>1820</v>
      </c>
      <c r="R81" s="219">
        <v>12</v>
      </c>
      <c r="S81" s="217">
        <v>6902088320619</v>
      </c>
      <c r="T81" s="217">
        <v>16902088320616</v>
      </c>
      <c r="U81" s="217" t="s">
        <v>1821</v>
      </c>
      <c r="V81" s="217" t="s">
        <v>1822</v>
      </c>
      <c r="W81" s="210">
        <f t="shared" si="3"/>
        <v>88.334000000000003</v>
      </c>
      <c r="X81" s="219">
        <v>76.150000000000006</v>
      </c>
      <c r="Y81" s="219">
        <v>76.150000000000006</v>
      </c>
      <c r="Z81" s="219"/>
      <c r="AA81" s="214" t="s">
        <v>278</v>
      </c>
      <c r="AB81" s="206" t="s">
        <v>24</v>
      </c>
      <c r="AC81" s="206" t="s">
        <v>1647</v>
      </c>
      <c r="AD81" s="220" t="s">
        <v>1648</v>
      </c>
      <c r="AE81" s="207">
        <f t="shared" si="4"/>
        <v>43287</v>
      </c>
      <c r="AF81" s="207">
        <f t="shared" si="5"/>
        <v>43312</v>
      </c>
    </row>
    <row r="82" spans="1:32" s="221" customFormat="1">
      <c r="A82" s="217" t="s">
        <v>1655</v>
      </c>
      <c r="B82" s="206" t="s">
        <v>227</v>
      </c>
      <c r="C82" s="230">
        <v>43287</v>
      </c>
      <c r="D82" s="230">
        <v>43302</v>
      </c>
      <c r="E82" s="217" t="s">
        <v>1638</v>
      </c>
      <c r="F82" s="217" t="s">
        <v>554</v>
      </c>
      <c r="G82" s="217" t="s">
        <v>1787</v>
      </c>
      <c r="H82" s="217" t="s">
        <v>1788</v>
      </c>
      <c r="I82" s="217"/>
      <c r="J82" s="231" t="s">
        <v>306</v>
      </c>
      <c r="K82" s="209"/>
      <c r="L82" s="219">
        <v>67381184</v>
      </c>
      <c r="M82" s="232" t="s">
        <v>423</v>
      </c>
      <c r="N82" s="219">
        <v>9.9</v>
      </c>
      <c r="O82" s="213" t="s">
        <v>1640</v>
      </c>
      <c r="P82" s="205" t="s">
        <v>1641</v>
      </c>
      <c r="Q82" s="217" t="s">
        <v>1820</v>
      </c>
      <c r="R82" s="219">
        <v>12</v>
      </c>
      <c r="S82" s="217">
        <v>6902088320633</v>
      </c>
      <c r="T82" s="217">
        <v>16902088320630</v>
      </c>
      <c r="U82" s="217" t="s">
        <v>1821</v>
      </c>
      <c r="V82" s="217" t="s">
        <v>1822</v>
      </c>
      <c r="W82" s="210">
        <f t="shared" si="3"/>
        <v>88.334000000000003</v>
      </c>
      <c r="X82" s="219">
        <v>76.150000000000006</v>
      </c>
      <c r="Y82" s="219">
        <v>76.150000000000006</v>
      </c>
      <c r="Z82" s="219"/>
      <c r="AA82" s="214" t="s">
        <v>278</v>
      </c>
      <c r="AB82" s="206" t="s">
        <v>24</v>
      </c>
      <c r="AC82" s="206" t="s">
        <v>1647</v>
      </c>
      <c r="AD82" s="220" t="s">
        <v>1648</v>
      </c>
      <c r="AE82" s="207">
        <f t="shared" si="4"/>
        <v>43287</v>
      </c>
      <c r="AF82" s="207">
        <f t="shared" si="5"/>
        <v>43312</v>
      </c>
    </row>
    <row r="83" spans="1:32" s="221" customFormat="1">
      <c r="A83" s="217" t="s">
        <v>1655</v>
      </c>
      <c r="B83" s="206" t="s">
        <v>227</v>
      </c>
      <c r="C83" s="230">
        <v>43287</v>
      </c>
      <c r="D83" s="230">
        <v>43302</v>
      </c>
      <c r="E83" s="217" t="s">
        <v>1638</v>
      </c>
      <c r="F83" s="217" t="s">
        <v>554</v>
      </c>
      <c r="G83" s="217" t="s">
        <v>1787</v>
      </c>
      <c r="H83" s="217" t="s">
        <v>1788</v>
      </c>
      <c r="I83" s="217"/>
      <c r="J83" s="231" t="s">
        <v>306</v>
      </c>
      <c r="K83" s="209"/>
      <c r="L83" s="219">
        <v>67381187</v>
      </c>
      <c r="M83" s="232" t="s">
        <v>424</v>
      </c>
      <c r="N83" s="219">
        <v>9.9</v>
      </c>
      <c r="O83" s="213" t="s">
        <v>1640</v>
      </c>
      <c r="P83" s="205" t="s">
        <v>1641</v>
      </c>
      <c r="Q83" s="217" t="s">
        <v>1820</v>
      </c>
      <c r="R83" s="219">
        <v>12</v>
      </c>
      <c r="S83" s="217">
        <v>6902088320626</v>
      </c>
      <c r="T83" s="217">
        <v>16902088320623</v>
      </c>
      <c r="U83" s="217" t="s">
        <v>1821</v>
      </c>
      <c r="V83" s="217" t="s">
        <v>1822</v>
      </c>
      <c r="W83" s="210">
        <f t="shared" si="3"/>
        <v>88.334000000000003</v>
      </c>
      <c r="X83" s="219">
        <v>76.150000000000006</v>
      </c>
      <c r="Y83" s="219">
        <v>76.150000000000006</v>
      </c>
      <c r="Z83" s="219"/>
      <c r="AA83" s="214" t="s">
        <v>278</v>
      </c>
      <c r="AB83" s="206" t="s">
        <v>24</v>
      </c>
      <c r="AC83" s="206" t="s">
        <v>1647</v>
      </c>
      <c r="AD83" s="220" t="s">
        <v>1648</v>
      </c>
      <c r="AE83" s="207">
        <f t="shared" si="4"/>
        <v>43287</v>
      </c>
      <c r="AF83" s="207">
        <f t="shared" si="5"/>
        <v>43312</v>
      </c>
    </row>
    <row r="84" spans="1:32" s="221" customFormat="1">
      <c r="A84" s="217" t="s">
        <v>122</v>
      </c>
      <c r="B84" s="206" t="s">
        <v>227</v>
      </c>
      <c r="C84" s="230">
        <v>43283</v>
      </c>
      <c r="D84" s="230">
        <v>43302</v>
      </c>
      <c r="E84" s="217" t="s">
        <v>1638</v>
      </c>
      <c r="F84" s="217" t="s">
        <v>554</v>
      </c>
      <c r="G84" s="217" t="s">
        <v>1787</v>
      </c>
      <c r="H84" s="217" t="s">
        <v>1788</v>
      </c>
      <c r="I84" s="217"/>
      <c r="J84" s="231" t="s">
        <v>307</v>
      </c>
      <c r="K84" s="209">
        <v>9.0909090909090912E-2</v>
      </c>
      <c r="L84" s="219">
        <v>67259463</v>
      </c>
      <c r="M84" s="232" t="s">
        <v>425</v>
      </c>
      <c r="N84" s="219">
        <v>12.2</v>
      </c>
      <c r="O84" s="213" t="s">
        <v>1640</v>
      </c>
      <c r="P84" s="205" t="s">
        <v>1641</v>
      </c>
      <c r="Q84" s="217" t="s">
        <v>1820</v>
      </c>
      <c r="R84" s="219">
        <v>12</v>
      </c>
      <c r="S84" s="217" t="s">
        <v>1823</v>
      </c>
      <c r="T84" s="217" t="s">
        <v>1824</v>
      </c>
      <c r="U84" s="217" t="s">
        <v>1825</v>
      </c>
      <c r="V84" s="217" t="s">
        <v>1826</v>
      </c>
      <c r="W84" s="210">
        <f t="shared" si="3"/>
        <v>127.86748235294114</v>
      </c>
      <c r="X84" s="219">
        <v>110.23058823529409</v>
      </c>
      <c r="Y84" s="219">
        <v>100.20962566844918</v>
      </c>
      <c r="Z84" s="219"/>
      <c r="AA84" s="214" t="s">
        <v>278</v>
      </c>
      <c r="AB84" s="206" t="s">
        <v>24</v>
      </c>
      <c r="AC84" s="206" t="s">
        <v>1647</v>
      </c>
      <c r="AD84" s="220" t="s">
        <v>1648</v>
      </c>
      <c r="AE84" s="207">
        <f t="shared" si="4"/>
        <v>43283</v>
      </c>
      <c r="AF84" s="207">
        <f t="shared" si="5"/>
        <v>43312</v>
      </c>
    </row>
    <row r="85" spans="1:32" s="221" customFormat="1">
      <c r="A85" s="217" t="s">
        <v>122</v>
      </c>
      <c r="B85" s="206" t="s">
        <v>227</v>
      </c>
      <c r="C85" s="230">
        <v>43283</v>
      </c>
      <c r="D85" s="230">
        <v>43302</v>
      </c>
      <c r="E85" s="217" t="s">
        <v>1638</v>
      </c>
      <c r="F85" s="217" t="s">
        <v>554</v>
      </c>
      <c r="G85" s="217" t="s">
        <v>1787</v>
      </c>
      <c r="H85" s="217" t="s">
        <v>1788</v>
      </c>
      <c r="I85" s="217"/>
      <c r="J85" s="231" t="s">
        <v>307</v>
      </c>
      <c r="K85" s="209">
        <v>9.0909090909090912E-2</v>
      </c>
      <c r="L85" s="219">
        <v>67259450</v>
      </c>
      <c r="M85" s="232" t="s">
        <v>426</v>
      </c>
      <c r="N85" s="219">
        <v>12.2</v>
      </c>
      <c r="O85" s="213" t="s">
        <v>1640</v>
      </c>
      <c r="P85" s="205" t="s">
        <v>1641</v>
      </c>
      <c r="Q85" s="217" t="s">
        <v>1820</v>
      </c>
      <c r="R85" s="219">
        <v>12</v>
      </c>
      <c r="S85" s="217" t="s">
        <v>1827</v>
      </c>
      <c r="T85" s="217" t="s">
        <v>1828</v>
      </c>
      <c r="U85" s="217" t="s">
        <v>1825</v>
      </c>
      <c r="V85" s="217" t="s">
        <v>1826</v>
      </c>
      <c r="W85" s="210">
        <f t="shared" si="3"/>
        <v>127.86748235294114</v>
      </c>
      <c r="X85" s="219">
        <v>110.23058823529409</v>
      </c>
      <c r="Y85" s="219">
        <v>100.20962566844918</v>
      </c>
      <c r="Z85" s="219"/>
      <c r="AA85" s="214" t="s">
        <v>278</v>
      </c>
      <c r="AB85" s="206" t="s">
        <v>24</v>
      </c>
      <c r="AC85" s="206" t="s">
        <v>1647</v>
      </c>
      <c r="AD85" s="220" t="s">
        <v>1648</v>
      </c>
      <c r="AE85" s="207">
        <f t="shared" si="4"/>
        <v>43283</v>
      </c>
      <c r="AF85" s="207">
        <f t="shared" si="5"/>
        <v>43312</v>
      </c>
    </row>
    <row r="86" spans="1:32" s="221" customFormat="1">
      <c r="A86" s="217" t="s">
        <v>122</v>
      </c>
      <c r="B86" s="206" t="s">
        <v>227</v>
      </c>
      <c r="C86" s="230">
        <v>43283</v>
      </c>
      <c r="D86" s="230">
        <v>43302</v>
      </c>
      <c r="E86" s="217" t="s">
        <v>1638</v>
      </c>
      <c r="F86" s="217" t="s">
        <v>554</v>
      </c>
      <c r="G86" s="217" t="s">
        <v>1787</v>
      </c>
      <c r="H86" s="217" t="s">
        <v>1788</v>
      </c>
      <c r="I86" s="217"/>
      <c r="J86" s="231" t="s">
        <v>307</v>
      </c>
      <c r="K86" s="209">
        <v>9.0909090909090912E-2</v>
      </c>
      <c r="L86" s="219">
        <v>67259438</v>
      </c>
      <c r="M86" s="232" t="s">
        <v>427</v>
      </c>
      <c r="N86" s="219">
        <v>12.2</v>
      </c>
      <c r="O86" s="213" t="s">
        <v>1640</v>
      </c>
      <c r="P86" s="205" t="s">
        <v>1641</v>
      </c>
      <c r="Q86" s="217" t="s">
        <v>1820</v>
      </c>
      <c r="R86" s="219">
        <v>12</v>
      </c>
      <c r="S86" s="217" t="s">
        <v>1829</v>
      </c>
      <c r="T86" s="217" t="s">
        <v>1830</v>
      </c>
      <c r="U86" s="217" t="s">
        <v>1825</v>
      </c>
      <c r="V86" s="217" t="s">
        <v>1826</v>
      </c>
      <c r="W86" s="210">
        <f t="shared" si="3"/>
        <v>127.86748235294114</v>
      </c>
      <c r="X86" s="219">
        <v>110.23058823529409</v>
      </c>
      <c r="Y86" s="219">
        <v>100.20962566844918</v>
      </c>
      <c r="Z86" s="219"/>
      <c r="AA86" s="214" t="s">
        <v>278</v>
      </c>
      <c r="AB86" s="206" t="s">
        <v>24</v>
      </c>
      <c r="AC86" s="206" t="s">
        <v>1647</v>
      </c>
      <c r="AD86" s="220" t="s">
        <v>1648</v>
      </c>
      <c r="AE86" s="207">
        <f t="shared" si="4"/>
        <v>43283</v>
      </c>
      <c r="AF86" s="207">
        <f t="shared" si="5"/>
        <v>43312</v>
      </c>
    </row>
    <row r="87" spans="1:32" s="221" customFormat="1">
      <c r="A87" s="217" t="s">
        <v>122</v>
      </c>
      <c r="B87" s="206" t="s">
        <v>227</v>
      </c>
      <c r="C87" s="230">
        <v>43283</v>
      </c>
      <c r="D87" s="230">
        <v>43302</v>
      </c>
      <c r="E87" s="217" t="s">
        <v>1638</v>
      </c>
      <c r="F87" s="217" t="s">
        <v>554</v>
      </c>
      <c r="G87" s="217" t="s">
        <v>1787</v>
      </c>
      <c r="H87" s="217" t="s">
        <v>1788</v>
      </c>
      <c r="I87" s="217"/>
      <c r="J87" s="231" t="s">
        <v>307</v>
      </c>
      <c r="K87" s="209">
        <v>9.0909090909090912E-2</v>
      </c>
      <c r="L87" s="219">
        <v>67217416</v>
      </c>
      <c r="M87" s="232" t="s">
        <v>428</v>
      </c>
      <c r="N87" s="219">
        <v>12.2</v>
      </c>
      <c r="O87" s="213" t="s">
        <v>1640</v>
      </c>
      <c r="P87" s="205" t="s">
        <v>1641</v>
      </c>
      <c r="Q87" s="217" t="s">
        <v>1820</v>
      </c>
      <c r="R87" s="219">
        <v>12</v>
      </c>
      <c r="S87" s="217" t="s">
        <v>1831</v>
      </c>
      <c r="T87" s="217" t="s">
        <v>1832</v>
      </c>
      <c r="U87" s="217" t="s">
        <v>1825</v>
      </c>
      <c r="V87" s="217" t="s">
        <v>1826</v>
      </c>
      <c r="W87" s="210">
        <f t="shared" si="3"/>
        <v>127.86748235294114</v>
      </c>
      <c r="X87" s="219">
        <v>110.23058823529409</v>
      </c>
      <c r="Y87" s="219">
        <v>100.20962566844918</v>
      </c>
      <c r="Z87" s="219"/>
      <c r="AA87" s="214" t="s">
        <v>278</v>
      </c>
      <c r="AB87" s="206" t="s">
        <v>24</v>
      </c>
      <c r="AC87" s="206" t="s">
        <v>1647</v>
      </c>
      <c r="AD87" s="220" t="s">
        <v>1648</v>
      </c>
      <c r="AE87" s="207">
        <f t="shared" si="4"/>
        <v>43283</v>
      </c>
      <c r="AF87" s="207">
        <f t="shared" si="5"/>
        <v>43312</v>
      </c>
    </row>
    <row r="88" spans="1:32" s="221" customFormat="1">
      <c r="A88" s="217" t="s">
        <v>122</v>
      </c>
      <c r="B88" s="206" t="s">
        <v>227</v>
      </c>
      <c r="C88" s="230">
        <v>43283</v>
      </c>
      <c r="D88" s="230">
        <v>43302</v>
      </c>
      <c r="E88" s="217" t="s">
        <v>1638</v>
      </c>
      <c r="F88" s="217" t="s">
        <v>554</v>
      </c>
      <c r="G88" s="217" t="s">
        <v>1787</v>
      </c>
      <c r="H88" s="217" t="s">
        <v>1788</v>
      </c>
      <c r="I88" s="217"/>
      <c r="J88" s="231" t="s">
        <v>308</v>
      </c>
      <c r="K88" s="209">
        <v>0.125</v>
      </c>
      <c r="L88" s="219">
        <v>67259442</v>
      </c>
      <c r="M88" s="232" t="s">
        <v>429</v>
      </c>
      <c r="N88" s="219">
        <v>21.9</v>
      </c>
      <c r="O88" s="213" t="s">
        <v>1640</v>
      </c>
      <c r="P88" s="205" t="s">
        <v>1641</v>
      </c>
      <c r="Q88" s="217" t="s">
        <v>1820</v>
      </c>
      <c r="R88" s="219">
        <v>12</v>
      </c>
      <c r="S88" s="217" t="s">
        <v>1833</v>
      </c>
      <c r="T88" s="217" t="s">
        <v>1834</v>
      </c>
      <c r="U88" s="217" t="s">
        <v>1835</v>
      </c>
      <c r="V88" s="217" t="s">
        <v>1836</v>
      </c>
      <c r="W88" s="210">
        <f t="shared" si="3"/>
        <v>233.4276923076923</v>
      </c>
      <c r="X88" s="219">
        <v>201.23076923076923</v>
      </c>
      <c r="Y88" s="219">
        <v>176.07692307692307</v>
      </c>
      <c r="Z88" s="219"/>
      <c r="AA88" s="214" t="s">
        <v>278</v>
      </c>
      <c r="AB88" s="206" t="s">
        <v>24</v>
      </c>
      <c r="AC88" s="206" t="s">
        <v>1647</v>
      </c>
      <c r="AD88" s="220" t="s">
        <v>1648</v>
      </c>
      <c r="AE88" s="207">
        <f t="shared" si="4"/>
        <v>43283</v>
      </c>
      <c r="AF88" s="207">
        <f t="shared" si="5"/>
        <v>43312</v>
      </c>
    </row>
    <row r="89" spans="1:32" s="221" customFormat="1">
      <c r="A89" s="217" t="s">
        <v>122</v>
      </c>
      <c r="B89" s="206" t="s">
        <v>227</v>
      </c>
      <c r="C89" s="230">
        <v>43283</v>
      </c>
      <c r="D89" s="230">
        <v>43302</v>
      </c>
      <c r="E89" s="217" t="s">
        <v>1638</v>
      </c>
      <c r="F89" s="217" t="s">
        <v>554</v>
      </c>
      <c r="G89" s="217" t="s">
        <v>1787</v>
      </c>
      <c r="H89" s="217" t="s">
        <v>1788</v>
      </c>
      <c r="I89" s="217"/>
      <c r="J89" s="231" t="s">
        <v>308</v>
      </c>
      <c r="K89" s="209">
        <v>0.125</v>
      </c>
      <c r="L89" s="219">
        <v>67259459</v>
      </c>
      <c r="M89" s="232" t="s">
        <v>430</v>
      </c>
      <c r="N89" s="219">
        <v>21.9</v>
      </c>
      <c r="O89" s="213" t="s">
        <v>1640</v>
      </c>
      <c r="P89" s="205" t="s">
        <v>1641</v>
      </c>
      <c r="Q89" s="217" t="s">
        <v>1820</v>
      </c>
      <c r="R89" s="219">
        <v>12</v>
      </c>
      <c r="S89" s="217" t="s">
        <v>1833</v>
      </c>
      <c r="T89" s="217" t="s">
        <v>1834</v>
      </c>
      <c r="U89" s="217" t="s">
        <v>1835</v>
      </c>
      <c r="V89" s="217" t="s">
        <v>1836</v>
      </c>
      <c r="W89" s="210">
        <f t="shared" si="3"/>
        <v>233.4276923076923</v>
      </c>
      <c r="X89" s="219">
        <v>201.23076923076923</v>
      </c>
      <c r="Y89" s="219">
        <v>176.07692307692307</v>
      </c>
      <c r="Z89" s="219"/>
      <c r="AA89" s="214" t="s">
        <v>278</v>
      </c>
      <c r="AB89" s="206" t="s">
        <v>24</v>
      </c>
      <c r="AC89" s="206" t="s">
        <v>1647</v>
      </c>
      <c r="AD89" s="220" t="s">
        <v>1648</v>
      </c>
      <c r="AE89" s="207">
        <f t="shared" si="4"/>
        <v>43283</v>
      </c>
      <c r="AF89" s="207">
        <f t="shared" si="5"/>
        <v>43312</v>
      </c>
    </row>
    <row r="90" spans="1:32" s="221" customFormat="1">
      <c r="A90" s="217" t="s">
        <v>122</v>
      </c>
      <c r="B90" s="206" t="s">
        <v>227</v>
      </c>
      <c r="C90" s="230">
        <v>43283</v>
      </c>
      <c r="D90" s="230">
        <v>43302</v>
      </c>
      <c r="E90" s="217" t="s">
        <v>1638</v>
      </c>
      <c r="F90" s="217" t="s">
        <v>554</v>
      </c>
      <c r="G90" s="217" t="s">
        <v>1787</v>
      </c>
      <c r="H90" s="217" t="s">
        <v>1788</v>
      </c>
      <c r="I90" s="217"/>
      <c r="J90" s="231" t="s">
        <v>308</v>
      </c>
      <c r="K90" s="209">
        <v>0.125</v>
      </c>
      <c r="L90" s="219">
        <v>67259455</v>
      </c>
      <c r="M90" s="232" t="s">
        <v>431</v>
      </c>
      <c r="N90" s="219">
        <v>21.9</v>
      </c>
      <c r="O90" s="213" t="s">
        <v>1640</v>
      </c>
      <c r="P90" s="205" t="s">
        <v>1641</v>
      </c>
      <c r="Q90" s="217" t="s">
        <v>1820</v>
      </c>
      <c r="R90" s="219">
        <v>12</v>
      </c>
      <c r="S90" s="217" t="s">
        <v>1837</v>
      </c>
      <c r="T90" s="217" t="s">
        <v>1838</v>
      </c>
      <c r="U90" s="217" t="s">
        <v>1835</v>
      </c>
      <c r="V90" s="217" t="s">
        <v>1836</v>
      </c>
      <c r="W90" s="210">
        <f t="shared" si="3"/>
        <v>233.4276923076923</v>
      </c>
      <c r="X90" s="219">
        <v>201.23076923076923</v>
      </c>
      <c r="Y90" s="219">
        <v>176.07692307692307</v>
      </c>
      <c r="Z90" s="219"/>
      <c r="AA90" s="214" t="s">
        <v>278</v>
      </c>
      <c r="AB90" s="206" t="s">
        <v>24</v>
      </c>
      <c r="AC90" s="206" t="s">
        <v>1647</v>
      </c>
      <c r="AD90" s="220" t="s">
        <v>1648</v>
      </c>
      <c r="AE90" s="207">
        <f t="shared" si="4"/>
        <v>43283</v>
      </c>
      <c r="AF90" s="207">
        <f t="shared" si="5"/>
        <v>43312</v>
      </c>
    </row>
    <row r="91" spans="1:32" s="221" customFormat="1">
      <c r="A91" s="217" t="s">
        <v>122</v>
      </c>
      <c r="B91" s="206" t="s">
        <v>227</v>
      </c>
      <c r="C91" s="230">
        <v>43283</v>
      </c>
      <c r="D91" s="230">
        <v>43302</v>
      </c>
      <c r="E91" s="217" t="s">
        <v>1638</v>
      </c>
      <c r="F91" s="217" t="s">
        <v>554</v>
      </c>
      <c r="G91" s="217" t="s">
        <v>1787</v>
      </c>
      <c r="H91" s="217" t="s">
        <v>1788</v>
      </c>
      <c r="I91" s="217"/>
      <c r="J91" s="231" t="s">
        <v>308</v>
      </c>
      <c r="K91" s="209">
        <v>0.125</v>
      </c>
      <c r="L91" s="219">
        <v>67217422</v>
      </c>
      <c r="M91" s="232" t="s">
        <v>432</v>
      </c>
      <c r="N91" s="219">
        <v>21.9</v>
      </c>
      <c r="O91" s="213" t="s">
        <v>1640</v>
      </c>
      <c r="P91" s="205" t="s">
        <v>1641</v>
      </c>
      <c r="Q91" s="217" t="s">
        <v>1820</v>
      </c>
      <c r="R91" s="219">
        <v>12</v>
      </c>
      <c r="S91" s="217" t="s">
        <v>1839</v>
      </c>
      <c r="T91" s="217" t="s">
        <v>1840</v>
      </c>
      <c r="U91" s="217" t="s">
        <v>1835</v>
      </c>
      <c r="V91" s="217" t="s">
        <v>1836</v>
      </c>
      <c r="W91" s="210">
        <f t="shared" si="3"/>
        <v>233.4276923076923</v>
      </c>
      <c r="X91" s="219">
        <v>201.23076923076923</v>
      </c>
      <c r="Y91" s="219">
        <v>176.07692307692307</v>
      </c>
      <c r="Z91" s="219"/>
      <c r="AA91" s="214" t="s">
        <v>278</v>
      </c>
      <c r="AB91" s="206" t="s">
        <v>24</v>
      </c>
      <c r="AC91" s="206" t="s">
        <v>1647</v>
      </c>
      <c r="AD91" s="220" t="s">
        <v>1648</v>
      </c>
      <c r="AE91" s="207">
        <f t="shared" si="4"/>
        <v>43283</v>
      </c>
      <c r="AF91" s="207">
        <f t="shared" si="5"/>
        <v>43312</v>
      </c>
    </row>
    <row r="92" spans="1:32" s="221" customFormat="1">
      <c r="A92" s="217" t="s">
        <v>122</v>
      </c>
      <c r="B92" s="206" t="s">
        <v>227</v>
      </c>
      <c r="C92" s="230">
        <v>43283</v>
      </c>
      <c r="D92" s="230">
        <v>43302</v>
      </c>
      <c r="E92" s="217" t="s">
        <v>1638</v>
      </c>
      <c r="F92" s="217" t="s">
        <v>554</v>
      </c>
      <c r="G92" s="217" t="s">
        <v>1787</v>
      </c>
      <c r="H92" s="217" t="s">
        <v>1841</v>
      </c>
      <c r="I92" s="217"/>
      <c r="J92" s="231" t="s">
        <v>309</v>
      </c>
      <c r="K92" s="209">
        <v>0.35</v>
      </c>
      <c r="L92" s="219">
        <v>67222239</v>
      </c>
      <c r="M92" s="232" t="s">
        <v>433</v>
      </c>
      <c r="N92" s="219">
        <v>24.9</v>
      </c>
      <c r="O92" s="213" t="s">
        <v>1640</v>
      </c>
      <c r="P92" s="205" t="s">
        <v>1641</v>
      </c>
      <c r="Q92" s="217" t="s">
        <v>1789</v>
      </c>
      <c r="R92" s="219">
        <v>12</v>
      </c>
      <c r="S92" s="217" t="s">
        <v>1842</v>
      </c>
      <c r="T92" s="217" t="s">
        <v>1843</v>
      </c>
      <c r="U92" s="217" t="s">
        <v>1844</v>
      </c>
      <c r="V92" s="217" t="s">
        <v>1845</v>
      </c>
      <c r="W92" s="210">
        <f t="shared" si="3"/>
        <v>262.11360000000002</v>
      </c>
      <c r="X92" s="219">
        <v>225.96</v>
      </c>
      <c r="Y92" s="219">
        <v>146.87400000000002</v>
      </c>
      <c r="Z92" s="219"/>
      <c r="AA92" s="214" t="s">
        <v>278</v>
      </c>
      <c r="AB92" s="206" t="s">
        <v>24</v>
      </c>
      <c r="AC92" s="206" t="s">
        <v>1647</v>
      </c>
      <c r="AD92" s="220" t="s">
        <v>1648</v>
      </c>
      <c r="AE92" s="207">
        <f t="shared" si="4"/>
        <v>43283</v>
      </c>
      <c r="AF92" s="207">
        <f t="shared" si="5"/>
        <v>43312</v>
      </c>
    </row>
    <row r="93" spans="1:32" s="221" customFormat="1">
      <c r="A93" s="217" t="s">
        <v>122</v>
      </c>
      <c r="B93" s="206" t="s">
        <v>227</v>
      </c>
      <c r="C93" s="230">
        <v>43283</v>
      </c>
      <c r="D93" s="230">
        <v>43302</v>
      </c>
      <c r="E93" s="217" t="s">
        <v>1638</v>
      </c>
      <c r="F93" s="217" t="s">
        <v>554</v>
      </c>
      <c r="G93" s="217" t="s">
        <v>1787</v>
      </c>
      <c r="H93" s="217" t="s">
        <v>1841</v>
      </c>
      <c r="I93" s="217"/>
      <c r="J93" s="231" t="s">
        <v>309</v>
      </c>
      <c r="K93" s="209">
        <v>0.35</v>
      </c>
      <c r="L93" s="219">
        <v>21018208</v>
      </c>
      <c r="M93" s="232" t="s">
        <v>434</v>
      </c>
      <c r="N93" s="219">
        <v>24.9</v>
      </c>
      <c r="O93" s="213" t="s">
        <v>1640</v>
      </c>
      <c r="P93" s="205" t="s">
        <v>1641</v>
      </c>
      <c r="Q93" s="217" t="s">
        <v>1789</v>
      </c>
      <c r="R93" s="219">
        <v>12</v>
      </c>
      <c r="S93" s="217" t="s">
        <v>1846</v>
      </c>
      <c r="T93" s="217" t="s">
        <v>1847</v>
      </c>
      <c r="U93" s="217" t="s">
        <v>1844</v>
      </c>
      <c r="V93" s="217" t="s">
        <v>1845</v>
      </c>
      <c r="W93" s="210">
        <f t="shared" si="3"/>
        <v>262.11360000000002</v>
      </c>
      <c r="X93" s="219">
        <v>225.96</v>
      </c>
      <c r="Y93" s="219">
        <v>146.87400000000002</v>
      </c>
      <c r="Z93" s="219"/>
      <c r="AA93" s="214" t="s">
        <v>278</v>
      </c>
      <c r="AB93" s="206" t="s">
        <v>24</v>
      </c>
      <c r="AC93" s="206" t="s">
        <v>1647</v>
      </c>
      <c r="AD93" s="220" t="s">
        <v>1648</v>
      </c>
      <c r="AE93" s="207">
        <f t="shared" si="4"/>
        <v>43283</v>
      </c>
      <c r="AF93" s="207">
        <f t="shared" si="5"/>
        <v>43312</v>
      </c>
    </row>
    <row r="94" spans="1:32" s="221" customFormat="1">
      <c r="A94" s="217" t="s">
        <v>122</v>
      </c>
      <c r="B94" s="206" t="s">
        <v>227</v>
      </c>
      <c r="C94" s="230">
        <v>43283</v>
      </c>
      <c r="D94" s="230">
        <v>43302</v>
      </c>
      <c r="E94" s="217" t="s">
        <v>1638</v>
      </c>
      <c r="F94" s="217" t="s">
        <v>554</v>
      </c>
      <c r="G94" s="217" t="s">
        <v>1787</v>
      </c>
      <c r="H94" s="217" t="s">
        <v>1841</v>
      </c>
      <c r="I94" s="217"/>
      <c r="J94" s="231" t="s">
        <v>309</v>
      </c>
      <c r="K94" s="209">
        <v>0.35</v>
      </c>
      <c r="L94" s="219">
        <v>20261914</v>
      </c>
      <c r="M94" s="232" t="s">
        <v>435</v>
      </c>
      <c r="N94" s="219">
        <v>24.9</v>
      </c>
      <c r="O94" s="213" t="s">
        <v>1640</v>
      </c>
      <c r="P94" s="205" t="s">
        <v>1641</v>
      </c>
      <c r="Q94" s="217" t="s">
        <v>1789</v>
      </c>
      <c r="R94" s="219">
        <v>12</v>
      </c>
      <c r="S94" s="217" t="s">
        <v>1848</v>
      </c>
      <c r="T94" s="217" t="s">
        <v>1849</v>
      </c>
      <c r="U94" s="217" t="s">
        <v>1844</v>
      </c>
      <c r="V94" s="217" t="s">
        <v>1845</v>
      </c>
      <c r="W94" s="210">
        <f t="shared" si="3"/>
        <v>262.11360000000002</v>
      </c>
      <c r="X94" s="219">
        <v>225.96</v>
      </c>
      <c r="Y94" s="219">
        <v>146.87400000000002</v>
      </c>
      <c r="Z94" s="219"/>
      <c r="AA94" s="214" t="s">
        <v>278</v>
      </c>
      <c r="AB94" s="206" t="s">
        <v>24</v>
      </c>
      <c r="AC94" s="206" t="s">
        <v>1647</v>
      </c>
      <c r="AD94" s="220" t="s">
        <v>1648</v>
      </c>
      <c r="AE94" s="207">
        <f t="shared" si="4"/>
        <v>43283</v>
      </c>
      <c r="AF94" s="207">
        <f t="shared" si="5"/>
        <v>43312</v>
      </c>
    </row>
    <row r="95" spans="1:32" s="221" customFormat="1">
      <c r="A95" s="217" t="s">
        <v>122</v>
      </c>
      <c r="B95" s="206" t="s">
        <v>227</v>
      </c>
      <c r="C95" s="230">
        <v>43283</v>
      </c>
      <c r="D95" s="230">
        <v>43302</v>
      </c>
      <c r="E95" s="217" t="s">
        <v>1638</v>
      </c>
      <c r="F95" s="217" t="s">
        <v>554</v>
      </c>
      <c r="G95" s="217" t="s">
        <v>1850</v>
      </c>
      <c r="H95" s="217" t="s">
        <v>1841</v>
      </c>
      <c r="I95" s="217"/>
      <c r="J95" s="231" t="s">
        <v>310</v>
      </c>
      <c r="K95" s="209">
        <v>0.2</v>
      </c>
      <c r="L95" s="219">
        <v>63451506</v>
      </c>
      <c r="M95" s="232" t="s">
        <v>436</v>
      </c>
      <c r="N95" s="219">
        <v>11.5</v>
      </c>
      <c r="O95" s="213" t="s">
        <v>1640</v>
      </c>
      <c r="P95" s="205" t="s">
        <v>1641</v>
      </c>
      <c r="Q95" s="217" t="s">
        <v>1789</v>
      </c>
      <c r="R95" s="219">
        <v>20</v>
      </c>
      <c r="S95" s="217" t="s">
        <v>1851</v>
      </c>
      <c r="T95" s="217" t="s">
        <v>1852</v>
      </c>
      <c r="U95" s="217" t="s">
        <v>1853</v>
      </c>
      <c r="V95" s="217" t="s">
        <v>1854</v>
      </c>
      <c r="W95" s="210">
        <f t="shared" si="3"/>
        <v>193.8244</v>
      </c>
      <c r="X95" s="219">
        <v>167.09</v>
      </c>
      <c r="Y95" s="219">
        <v>133.672</v>
      </c>
      <c r="Z95" s="219"/>
      <c r="AA95" s="214" t="s">
        <v>278</v>
      </c>
      <c r="AB95" s="206" t="s">
        <v>24</v>
      </c>
      <c r="AC95" s="206" t="s">
        <v>1647</v>
      </c>
      <c r="AD95" s="220" t="s">
        <v>1648</v>
      </c>
      <c r="AE95" s="207">
        <f t="shared" si="4"/>
        <v>43283</v>
      </c>
      <c r="AF95" s="207">
        <f t="shared" si="5"/>
        <v>43312</v>
      </c>
    </row>
    <row r="96" spans="1:32" s="221" customFormat="1">
      <c r="A96" s="217" t="s">
        <v>122</v>
      </c>
      <c r="B96" s="206" t="s">
        <v>227</v>
      </c>
      <c r="C96" s="230">
        <v>43283</v>
      </c>
      <c r="D96" s="230">
        <v>43302</v>
      </c>
      <c r="E96" s="217" t="s">
        <v>1638</v>
      </c>
      <c r="F96" s="217" t="s">
        <v>554</v>
      </c>
      <c r="G96" s="217" t="s">
        <v>1850</v>
      </c>
      <c r="H96" s="217" t="s">
        <v>1841</v>
      </c>
      <c r="I96" s="217"/>
      <c r="J96" s="231" t="s">
        <v>310</v>
      </c>
      <c r="K96" s="209">
        <v>0.2</v>
      </c>
      <c r="L96" s="219">
        <v>63451507</v>
      </c>
      <c r="M96" s="232" t="s">
        <v>437</v>
      </c>
      <c r="N96" s="219">
        <v>11.5</v>
      </c>
      <c r="O96" s="213" t="s">
        <v>1640</v>
      </c>
      <c r="P96" s="205" t="s">
        <v>1641</v>
      </c>
      <c r="Q96" s="217" t="s">
        <v>1789</v>
      </c>
      <c r="R96" s="219">
        <v>20</v>
      </c>
      <c r="S96" s="217" t="s">
        <v>1855</v>
      </c>
      <c r="T96" s="217" t="s">
        <v>1856</v>
      </c>
      <c r="U96" s="217" t="s">
        <v>1853</v>
      </c>
      <c r="V96" s="217" t="s">
        <v>1854</v>
      </c>
      <c r="W96" s="210">
        <f t="shared" si="3"/>
        <v>193.8244</v>
      </c>
      <c r="X96" s="219">
        <v>167.09</v>
      </c>
      <c r="Y96" s="219">
        <v>133.672</v>
      </c>
      <c r="Z96" s="219"/>
      <c r="AA96" s="214" t="s">
        <v>278</v>
      </c>
      <c r="AB96" s="206" t="s">
        <v>24</v>
      </c>
      <c r="AC96" s="206" t="s">
        <v>1647</v>
      </c>
      <c r="AD96" s="220" t="s">
        <v>1648</v>
      </c>
      <c r="AE96" s="207">
        <f t="shared" si="4"/>
        <v>43283</v>
      </c>
      <c r="AF96" s="207">
        <f t="shared" si="5"/>
        <v>43312</v>
      </c>
    </row>
    <row r="97" spans="1:32" s="221" customFormat="1">
      <c r="A97" s="217" t="s">
        <v>122</v>
      </c>
      <c r="B97" s="206" t="s">
        <v>227</v>
      </c>
      <c r="C97" s="230">
        <v>43283</v>
      </c>
      <c r="D97" s="230">
        <v>43302</v>
      </c>
      <c r="E97" s="217" t="s">
        <v>1638</v>
      </c>
      <c r="F97" s="217" t="s">
        <v>554</v>
      </c>
      <c r="G97" s="217" t="s">
        <v>1850</v>
      </c>
      <c r="H97" s="217" t="s">
        <v>1841</v>
      </c>
      <c r="I97" s="217"/>
      <c r="J97" s="231" t="s">
        <v>310</v>
      </c>
      <c r="K97" s="209">
        <v>0.2</v>
      </c>
      <c r="L97" s="219">
        <v>63451508</v>
      </c>
      <c r="M97" s="232" t="s">
        <v>438</v>
      </c>
      <c r="N97" s="219">
        <v>11.5</v>
      </c>
      <c r="O97" s="213" t="s">
        <v>1640</v>
      </c>
      <c r="P97" s="205" t="s">
        <v>1641</v>
      </c>
      <c r="Q97" s="217" t="s">
        <v>1789</v>
      </c>
      <c r="R97" s="219">
        <v>20</v>
      </c>
      <c r="S97" s="217" t="s">
        <v>1857</v>
      </c>
      <c r="T97" s="217" t="s">
        <v>1858</v>
      </c>
      <c r="U97" s="217" t="s">
        <v>1853</v>
      </c>
      <c r="V97" s="217" t="s">
        <v>1854</v>
      </c>
      <c r="W97" s="210">
        <f t="shared" si="3"/>
        <v>193.8244</v>
      </c>
      <c r="X97" s="219">
        <v>167.09</v>
      </c>
      <c r="Y97" s="219">
        <v>133.672</v>
      </c>
      <c r="Z97" s="219"/>
      <c r="AA97" s="214" t="s">
        <v>278</v>
      </c>
      <c r="AB97" s="206" t="s">
        <v>24</v>
      </c>
      <c r="AC97" s="206" t="s">
        <v>1647</v>
      </c>
      <c r="AD97" s="220" t="s">
        <v>1648</v>
      </c>
      <c r="AE97" s="207">
        <f t="shared" si="4"/>
        <v>43283</v>
      </c>
      <c r="AF97" s="207">
        <f t="shared" si="5"/>
        <v>43312</v>
      </c>
    </row>
    <row r="98" spans="1:32" s="221" customFormat="1">
      <c r="A98" s="217" t="s">
        <v>1655</v>
      </c>
      <c r="B98" s="206" t="s">
        <v>227</v>
      </c>
      <c r="C98" s="230">
        <v>43287</v>
      </c>
      <c r="D98" s="230">
        <v>43312</v>
      </c>
      <c r="E98" s="217" t="s">
        <v>1638</v>
      </c>
      <c r="F98" s="217" t="s">
        <v>554</v>
      </c>
      <c r="G98" s="217" t="s">
        <v>1787</v>
      </c>
      <c r="H98" s="217" t="s">
        <v>1859</v>
      </c>
      <c r="I98" s="217"/>
      <c r="J98" s="231" t="s">
        <v>311</v>
      </c>
      <c r="K98" s="209"/>
      <c r="L98" s="219">
        <v>67132666</v>
      </c>
      <c r="M98" s="232" t="s">
        <v>439</v>
      </c>
      <c r="N98" s="219">
        <v>50.9</v>
      </c>
      <c r="O98" s="213" t="s">
        <v>1640</v>
      </c>
      <c r="P98" s="205" t="s">
        <v>1641</v>
      </c>
      <c r="Q98" s="217" t="s">
        <v>1789</v>
      </c>
      <c r="R98" s="219">
        <v>6</v>
      </c>
      <c r="S98" s="217" t="s">
        <v>1860</v>
      </c>
      <c r="T98" s="217" t="s">
        <v>1861</v>
      </c>
      <c r="U98" s="217" t="s">
        <v>1862</v>
      </c>
      <c r="V98" s="217" t="s">
        <v>1863</v>
      </c>
      <c r="W98" s="210">
        <f t="shared" si="3"/>
        <v>255.85539999999997</v>
      </c>
      <c r="X98" s="219">
        <v>220.565</v>
      </c>
      <c r="Y98" s="219">
        <v>220.565</v>
      </c>
      <c r="Z98" s="219"/>
      <c r="AA98" s="214" t="s">
        <v>278</v>
      </c>
      <c r="AB98" s="206" t="s">
        <v>24</v>
      </c>
      <c r="AC98" s="206" t="s">
        <v>1647</v>
      </c>
      <c r="AD98" s="220" t="s">
        <v>1648</v>
      </c>
      <c r="AE98" s="207">
        <f t="shared" si="4"/>
        <v>43287</v>
      </c>
      <c r="AF98" s="207">
        <f t="shared" si="5"/>
        <v>43312</v>
      </c>
    </row>
    <row r="99" spans="1:32" s="221" customFormat="1">
      <c r="A99" s="217" t="s">
        <v>1655</v>
      </c>
      <c r="B99" s="206" t="s">
        <v>227</v>
      </c>
      <c r="C99" s="230">
        <v>43287</v>
      </c>
      <c r="D99" s="230">
        <v>43312</v>
      </c>
      <c r="E99" s="217" t="s">
        <v>1638</v>
      </c>
      <c r="F99" s="217" t="s">
        <v>554</v>
      </c>
      <c r="G99" s="217" t="s">
        <v>1787</v>
      </c>
      <c r="H99" s="217" t="s">
        <v>1859</v>
      </c>
      <c r="I99" s="217"/>
      <c r="J99" s="231" t="s">
        <v>311</v>
      </c>
      <c r="K99" s="209"/>
      <c r="L99" s="233">
        <v>67387147</v>
      </c>
      <c r="M99" s="232" t="s">
        <v>440</v>
      </c>
      <c r="N99" s="219">
        <v>50.9</v>
      </c>
      <c r="O99" s="213" t="s">
        <v>1640</v>
      </c>
      <c r="P99" s="205" t="s">
        <v>1641</v>
      </c>
      <c r="Q99" s="217" t="s">
        <v>1789</v>
      </c>
      <c r="R99" s="219">
        <v>6</v>
      </c>
      <c r="S99" s="217" t="s">
        <v>1860</v>
      </c>
      <c r="T99" s="217" t="s">
        <v>1861</v>
      </c>
      <c r="U99" s="217" t="s">
        <v>1862</v>
      </c>
      <c r="V99" s="217" t="s">
        <v>1863</v>
      </c>
      <c r="W99" s="210">
        <f t="shared" si="3"/>
        <v>255.85539999999997</v>
      </c>
      <c r="X99" s="219">
        <v>220.565</v>
      </c>
      <c r="Y99" s="219">
        <v>220.565</v>
      </c>
      <c r="Z99" s="219"/>
      <c r="AA99" s="214" t="s">
        <v>278</v>
      </c>
      <c r="AB99" s="206" t="s">
        <v>24</v>
      </c>
      <c r="AC99" s="206" t="s">
        <v>1647</v>
      </c>
      <c r="AD99" s="220" t="s">
        <v>1648</v>
      </c>
      <c r="AE99" s="207">
        <f t="shared" si="4"/>
        <v>43287</v>
      </c>
      <c r="AF99" s="207">
        <f t="shared" si="5"/>
        <v>43312</v>
      </c>
    </row>
    <row r="100" spans="1:32" s="221" customFormat="1">
      <c r="A100" s="217" t="s">
        <v>1655</v>
      </c>
      <c r="B100" s="206" t="s">
        <v>227</v>
      </c>
      <c r="C100" s="230">
        <v>43287</v>
      </c>
      <c r="D100" s="230">
        <v>43312</v>
      </c>
      <c r="E100" s="217" t="s">
        <v>1638</v>
      </c>
      <c r="F100" s="217" t="s">
        <v>554</v>
      </c>
      <c r="G100" s="217" t="s">
        <v>1787</v>
      </c>
      <c r="H100" s="217" t="s">
        <v>1859</v>
      </c>
      <c r="I100" s="217"/>
      <c r="J100" s="231" t="s">
        <v>311</v>
      </c>
      <c r="K100" s="209"/>
      <c r="L100" s="233">
        <v>67387191</v>
      </c>
      <c r="M100" s="232" t="s">
        <v>441</v>
      </c>
      <c r="N100" s="219">
        <v>50.9</v>
      </c>
      <c r="O100" s="213" t="s">
        <v>1640</v>
      </c>
      <c r="P100" s="205" t="s">
        <v>1641</v>
      </c>
      <c r="Q100" s="217" t="s">
        <v>1789</v>
      </c>
      <c r="R100" s="219">
        <v>6</v>
      </c>
      <c r="S100" s="217" t="s">
        <v>1860</v>
      </c>
      <c r="T100" s="217" t="s">
        <v>1861</v>
      </c>
      <c r="U100" s="217" t="s">
        <v>1862</v>
      </c>
      <c r="V100" s="217" t="s">
        <v>1863</v>
      </c>
      <c r="W100" s="210">
        <f t="shared" si="3"/>
        <v>255.85539999999997</v>
      </c>
      <c r="X100" s="219">
        <v>220.565</v>
      </c>
      <c r="Y100" s="219">
        <v>220.565</v>
      </c>
      <c r="Z100" s="219"/>
      <c r="AA100" s="214" t="s">
        <v>278</v>
      </c>
      <c r="AB100" s="206" t="s">
        <v>24</v>
      </c>
      <c r="AC100" s="206" t="s">
        <v>1647</v>
      </c>
      <c r="AD100" s="220" t="s">
        <v>1648</v>
      </c>
      <c r="AE100" s="207">
        <f t="shared" si="4"/>
        <v>43287</v>
      </c>
      <c r="AF100" s="207">
        <f t="shared" si="5"/>
        <v>43312</v>
      </c>
    </row>
    <row r="101" spans="1:32" s="221" customFormat="1">
      <c r="A101" s="217" t="s">
        <v>1655</v>
      </c>
      <c r="B101" s="206" t="s">
        <v>227</v>
      </c>
      <c r="C101" s="230">
        <v>43287</v>
      </c>
      <c r="D101" s="230">
        <v>43312</v>
      </c>
      <c r="E101" s="217" t="s">
        <v>1638</v>
      </c>
      <c r="F101" s="217" t="s">
        <v>554</v>
      </c>
      <c r="G101" s="217" t="s">
        <v>1787</v>
      </c>
      <c r="H101" s="217" t="s">
        <v>1859</v>
      </c>
      <c r="I101" s="217"/>
      <c r="J101" s="231" t="s">
        <v>311</v>
      </c>
      <c r="K101" s="209"/>
      <c r="L101" s="219">
        <v>67393467</v>
      </c>
      <c r="M101" s="232" t="s">
        <v>442</v>
      </c>
      <c r="N101" s="219">
        <v>50.9</v>
      </c>
      <c r="O101" s="213" t="s">
        <v>1640</v>
      </c>
      <c r="P101" s="205" t="s">
        <v>1641</v>
      </c>
      <c r="Q101" s="217" t="s">
        <v>1789</v>
      </c>
      <c r="R101" s="219">
        <v>6</v>
      </c>
      <c r="S101" s="217" t="s">
        <v>1864</v>
      </c>
      <c r="T101" s="217" t="s">
        <v>1865</v>
      </c>
      <c r="U101" s="217" t="s">
        <v>1866</v>
      </c>
      <c r="V101" s="217" t="s">
        <v>1863</v>
      </c>
      <c r="W101" s="210">
        <f t="shared" si="3"/>
        <v>255.85539999999997</v>
      </c>
      <c r="X101" s="219">
        <v>220.565</v>
      </c>
      <c r="Y101" s="219">
        <v>220.565</v>
      </c>
      <c r="Z101" s="219"/>
      <c r="AA101" s="214" t="s">
        <v>278</v>
      </c>
      <c r="AB101" s="206" t="s">
        <v>24</v>
      </c>
      <c r="AC101" s="206" t="s">
        <v>1647</v>
      </c>
      <c r="AD101" s="220" t="s">
        <v>1648</v>
      </c>
      <c r="AE101" s="207">
        <f t="shared" si="4"/>
        <v>43287</v>
      </c>
      <c r="AF101" s="207">
        <f t="shared" si="5"/>
        <v>43312</v>
      </c>
    </row>
    <row r="102" spans="1:32" s="221" customFormat="1">
      <c r="A102" s="217" t="s">
        <v>122</v>
      </c>
      <c r="B102" s="206" t="s">
        <v>227</v>
      </c>
      <c r="C102" s="230">
        <v>43283</v>
      </c>
      <c r="D102" s="230">
        <v>43302</v>
      </c>
      <c r="E102" s="217" t="s">
        <v>1638</v>
      </c>
      <c r="F102" s="217" t="s">
        <v>554</v>
      </c>
      <c r="G102" s="217" t="s">
        <v>1787</v>
      </c>
      <c r="H102" s="217" t="s">
        <v>1859</v>
      </c>
      <c r="I102" s="217"/>
      <c r="J102" s="231" t="s">
        <v>312</v>
      </c>
      <c r="K102" s="209">
        <v>0.15</v>
      </c>
      <c r="L102" s="219">
        <v>67111681</v>
      </c>
      <c r="M102" s="232" t="s">
        <v>443</v>
      </c>
      <c r="N102" s="219">
        <v>40.9</v>
      </c>
      <c r="O102" s="213" t="s">
        <v>1640</v>
      </c>
      <c r="P102" s="205" t="s">
        <v>1641</v>
      </c>
      <c r="Q102" s="217" t="s">
        <v>1789</v>
      </c>
      <c r="R102" s="219">
        <v>12</v>
      </c>
      <c r="S102" s="217">
        <v>6902088304862</v>
      </c>
      <c r="T102" s="217">
        <v>16902088304869</v>
      </c>
      <c r="U102" s="217" t="s">
        <v>1867</v>
      </c>
      <c r="V102" s="217" t="s">
        <v>1868</v>
      </c>
      <c r="W102" s="210">
        <f t="shared" si="3"/>
        <v>409.10879999999997</v>
      </c>
      <c r="X102" s="219">
        <v>352.68</v>
      </c>
      <c r="Y102" s="219">
        <v>299.77800000000002</v>
      </c>
      <c r="Z102" s="219"/>
      <c r="AA102" s="214" t="s">
        <v>278</v>
      </c>
      <c r="AB102" s="206" t="s">
        <v>24</v>
      </c>
      <c r="AC102" s="206" t="s">
        <v>1647</v>
      </c>
      <c r="AD102" s="220" t="s">
        <v>1648</v>
      </c>
      <c r="AE102" s="207">
        <f t="shared" si="4"/>
        <v>43283</v>
      </c>
      <c r="AF102" s="207">
        <f t="shared" si="5"/>
        <v>43312</v>
      </c>
    </row>
    <row r="103" spans="1:32" s="221" customFormat="1">
      <c r="A103" s="217" t="s">
        <v>122</v>
      </c>
      <c r="B103" s="206" t="s">
        <v>227</v>
      </c>
      <c r="C103" s="230">
        <v>43283</v>
      </c>
      <c r="D103" s="230">
        <v>43302</v>
      </c>
      <c r="E103" s="217" t="s">
        <v>1638</v>
      </c>
      <c r="F103" s="217" t="s">
        <v>554</v>
      </c>
      <c r="G103" s="217" t="s">
        <v>1787</v>
      </c>
      <c r="H103" s="217" t="s">
        <v>1859</v>
      </c>
      <c r="I103" s="217"/>
      <c r="J103" s="231" t="s">
        <v>312</v>
      </c>
      <c r="K103" s="209">
        <v>0.15</v>
      </c>
      <c r="L103" s="219">
        <v>67120748</v>
      </c>
      <c r="M103" s="232" t="s">
        <v>444</v>
      </c>
      <c r="N103" s="219">
        <v>40.9</v>
      </c>
      <c r="O103" s="213" t="s">
        <v>1640</v>
      </c>
      <c r="P103" s="205" t="s">
        <v>1641</v>
      </c>
      <c r="Q103" s="217" t="s">
        <v>1789</v>
      </c>
      <c r="R103" s="219">
        <v>12</v>
      </c>
      <c r="S103" s="217" t="s">
        <v>1869</v>
      </c>
      <c r="T103" s="217" t="s">
        <v>1870</v>
      </c>
      <c r="U103" s="217" t="s">
        <v>1867</v>
      </c>
      <c r="V103" s="217" t="s">
        <v>1868</v>
      </c>
      <c r="W103" s="210">
        <f t="shared" si="3"/>
        <v>409.10879999999997</v>
      </c>
      <c r="X103" s="219">
        <v>352.68</v>
      </c>
      <c r="Y103" s="219">
        <v>299.77800000000002</v>
      </c>
      <c r="Z103" s="219"/>
      <c r="AA103" s="214" t="s">
        <v>278</v>
      </c>
      <c r="AB103" s="206" t="s">
        <v>24</v>
      </c>
      <c r="AC103" s="206" t="s">
        <v>1647</v>
      </c>
      <c r="AD103" s="220" t="s">
        <v>1648</v>
      </c>
      <c r="AE103" s="207">
        <f t="shared" si="4"/>
        <v>43283</v>
      </c>
      <c r="AF103" s="207">
        <f t="shared" si="5"/>
        <v>43312</v>
      </c>
    </row>
    <row r="104" spans="1:32" s="221" customFormat="1">
      <c r="A104" s="217" t="s">
        <v>122</v>
      </c>
      <c r="B104" s="206" t="s">
        <v>227</v>
      </c>
      <c r="C104" s="230">
        <v>43283</v>
      </c>
      <c r="D104" s="230">
        <v>43302</v>
      </c>
      <c r="E104" s="217" t="s">
        <v>1638</v>
      </c>
      <c r="F104" s="217" t="s">
        <v>554</v>
      </c>
      <c r="G104" s="217" t="s">
        <v>1787</v>
      </c>
      <c r="H104" s="217" t="s">
        <v>1859</v>
      </c>
      <c r="I104" s="217"/>
      <c r="J104" s="231" t="s">
        <v>312</v>
      </c>
      <c r="K104" s="209">
        <v>0.15</v>
      </c>
      <c r="L104" s="233">
        <v>67349958</v>
      </c>
      <c r="M104" s="232" t="s">
        <v>445</v>
      </c>
      <c r="N104" s="219">
        <v>40.9</v>
      </c>
      <c r="O104" s="213" t="s">
        <v>1640</v>
      </c>
      <c r="P104" s="205" t="s">
        <v>1641</v>
      </c>
      <c r="Q104" s="217" t="s">
        <v>1789</v>
      </c>
      <c r="R104" s="219">
        <v>12</v>
      </c>
      <c r="S104" s="217" t="s">
        <v>1869</v>
      </c>
      <c r="T104" s="217" t="s">
        <v>1870</v>
      </c>
      <c r="U104" s="217" t="s">
        <v>1867</v>
      </c>
      <c r="V104" s="217" t="s">
        <v>1868</v>
      </c>
      <c r="W104" s="210">
        <f t="shared" si="3"/>
        <v>409.10879999999997</v>
      </c>
      <c r="X104" s="219">
        <v>352.68</v>
      </c>
      <c r="Y104" s="219">
        <v>299.77800000000002</v>
      </c>
      <c r="Z104" s="219"/>
      <c r="AA104" s="214" t="s">
        <v>278</v>
      </c>
      <c r="AB104" s="206" t="s">
        <v>24</v>
      </c>
      <c r="AC104" s="206" t="s">
        <v>1647</v>
      </c>
      <c r="AD104" s="220" t="s">
        <v>1648</v>
      </c>
      <c r="AE104" s="207">
        <f t="shared" si="4"/>
        <v>43283</v>
      </c>
      <c r="AF104" s="207">
        <f t="shared" si="5"/>
        <v>43312</v>
      </c>
    </row>
    <row r="105" spans="1:32" s="221" customFormat="1">
      <c r="A105" s="217" t="s">
        <v>122</v>
      </c>
      <c r="B105" s="206" t="s">
        <v>227</v>
      </c>
      <c r="C105" s="230">
        <v>43283</v>
      </c>
      <c r="D105" s="230">
        <v>43302</v>
      </c>
      <c r="E105" s="217" t="s">
        <v>1638</v>
      </c>
      <c r="F105" s="217" t="s">
        <v>554</v>
      </c>
      <c r="G105" s="217" t="s">
        <v>1787</v>
      </c>
      <c r="H105" s="217" t="s">
        <v>1859</v>
      </c>
      <c r="I105" s="217"/>
      <c r="J105" s="231" t="s">
        <v>312</v>
      </c>
      <c r="K105" s="209">
        <v>0.15</v>
      </c>
      <c r="L105" s="233">
        <v>67349957</v>
      </c>
      <c r="M105" s="232" t="s">
        <v>446</v>
      </c>
      <c r="N105" s="219">
        <v>40.9</v>
      </c>
      <c r="O105" s="213" t="s">
        <v>1640</v>
      </c>
      <c r="P105" s="205" t="s">
        <v>1641</v>
      </c>
      <c r="Q105" s="217" t="s">
        <v>1789</v>
      </c>
      <c r="R105" s="219">
        <v>12</v>
      </c>
      <c r="S105" s="217" t="s">
        <v>1869</v>
      </c>
      <c r="T105" s="217" t="s">
        <v>1870</v>
      </c>
      <c r="U105" s="217" t="s">
        <v>1867</v>
      </c>
      <c r="V105" s="217" t="s">
        <v>1868</v>
      </c>
      <c r="W105" s="210">
        <f t="shared" si="3"/>
        <v>409.10879999999997</v>
      </c>
      <c r="X105" s="219">
        <v>352.68</v>
      </c>
      <c r="Y105" s="219">
        <v>299.77800000000002</v>
      </c>
      <c r="Z105" s="219"/>
      <c r="AA105" s="214" t="s">
        <v>278</v>
      </c>
      <c r="AB105" s="206" t="s">
        <v>24</v>
      </c>
      <c r="AC105" s="206" t="s">
        <v>1647</v>
      </c>
      <c r="AD105" s="220" t="s">
        <v>1648</v>
      </c>
      <c r="AE105" s="207">
        <f t="shared" si="4"/>
        <v>43283</v>
      </c>
      <c r="AF105" s="207">
        <f t="shared" si="5"/>
        <v>43312</v>
      </c>
    </row>
    <row r="106" spans="1:32" s="221" customFormat="1">
      <c r="A106" s="217" t="s">
        <v>122</v>
      </c>
      <c r="B106" s="206" t="s">
        <v>227</v>
      </c>
      <c r="C106" s="230">
        <v>43283</v>
      </c>
      <c r="D106" s="230">
        <v>43302</v>
      </c>
      <c r="E106" s="217" t="s">
        <v>1638</v>
      </c>
      <c r="F106" s="217" t="s">
        <v>554</v>
      </c>
      <c r="G106" s="217" t="s">
        <v>1787</v>
      </c>
      <c r="H106" s="217" t="s">
        <v>1859</v>
      </c>
      <c r="I106" s="217"/>
      <c r="J106" s="231" t="s">
        <v>312</v>
      </c>
      <c r="K106" s="209">
        <v>0.15</v>
      </c>
      <c r="L106" s="219">
        <v>67349947</v>
      </c>
      <c r="M106" s="232" t="s">
        <v>447</v>
      </c>
      <c r="N106" s="219">
        <v>40.9</v>
      </c>
      <c r="O106" s="213" t="s">
        <v>1640</v>
      </c>
      <c r="P106" s="205" t="s">
        <v>1641</v>
      </c>
      <c r="Q106" s="217" t="s">
        <v>1789</v>
      </c>
      <c r="R106" s="219">
        <v>12</v>
      </c>
      <c r="S106" s="217" t="s">
        <v>1871</v>
      </c>
      <c r="T106" s="217" t="s">
        <v>1872</v>
      </c>
      <c r="U106" s="217" t="s">
        <v>1867</v>
      </c>
      <c r="V106" s="217" t="s">
        <v>1868</v>
      </c>
      <c r="W106" s="210">
        <f t="shared" si="3"/>
        <v>409.10879999999997</v>
      </c>
      <c r="X106" s="219">
        <v>352.68</v>
      </c>
      <c r="Y106" s="219">
        <v>299.77800000000002</v>
      </c>
      <c r="Z106" s="219"/>
      <c r="AA106" s="214" t="s">
        <v>278</v>
      </c>
      <c r="AB106" s="206" t="s">
        <v>24</v>
      </c>
      <c r="AC106" s="206" t="s">
        <v>1647</v>
      </c>
      <c r="AD106" s="220" t="s">
        <v>1648</v>
      </c>
      <c r="AE106" s="207">
        <f t="shared" si="4"/>
        <v>43283</v>
      </c>
      <c r="AF106" s="207">
        <f t="shared" si="5"/>
        <v>43312</v>
      </c>
    </row>
    <row r="107" spans="1:32" s="221" customFormat="1">
      <c r="A107" s="217" t="s">
        <v>122</v>
      </c>
      <c r="B107" s="206" t="s">
        <v>227</v>
      </c>
      <c r="C107" s="230">
        <v>43283</v>
      </c>
      <c r="D107" s="230">
        <v>43302</v>
      </c>
      <c r="E107" s="217" t="s">
        <v>1638</v>
      </c>
      <c r="F107" s="217" t="s">
        <v>554</v>
      </c>
      <c r="G107" s="217" t="s">
        <v>1850</v>
      </c>
      <c r="H107" s="217" t="s">
        <v>1859</v>
      </c>
      <c r="I107" s="217"/>
      <c r="J107" s="231" t="s">
        <v>313</v>
      </c>
      <c r="K107" s="209">
        <v>0.15</v>
      </c>
      <c r="L107" s="233">
        <v>67107574</v>
      </c>
      <c r="M107" s="232" t="s">
        <v>448</v>
      </c>
      <c r="N107" s="219">
        <v>19.899999999999999</v>
      </c>
      <c r="O107" s="213" t="s">
        <v>1640</v>
      </c>
      <c r="P107" s="205" t="s">
        <v>1641</v>
      </c>
      <c r="Q107" s="217" t="s">
        <v>1789</v>
      </c>
      <c r="R107" s="219">
        <v>24</v>
      </c>
      <c r="S107" s="217" t="s">
        <v>1873</v>
      </c>
      <c r="T107" s="217" t="s">
        <v>1874</v>
      </c>
      <c r="U107" s="217" t="s">
        <v>1875</v>
      </c>
      <c r="V107" s="217" t="s">
        <v>1876</v>
      </c>
      <c r="W107" s="210">
        <f t="shared" si="3"/>
        <v>426.23039999999997</v>
      </c>
      <c r="X107" s="219">
        <v>367.44</v>
      </c>
      <c r="Y107" s="219">
        <v>312.32400000000001</v>
      </c>
      <c r="Z107" s="219"/>
      <c r="AA107" s="214" t="s">
        <v>278</v>
      </c>
      <c r="AB107" s="206" t="s">
        <v>24</v>
      </c>
      <c r="AC107" s="206" t="s">
        <v>1647</v>
      </c>
      <c r="AD107" s="220" t="s">
        <v>1648</v>
      </c>
      <c r="AE107" s="207">
        <f t="shared" si="4"/>
        <v>43283</v>
      </c>
      <c r="AF107" s="207">
        <f t="shared" si="5"/>
        <v>43312</v>
      </c>
    </row>
    <row r="108" spans="1:32" s="221" customFormat="1">
      <c r="A108" s="217" t="s">
        <v>122</v>
      </c>
      <c r="B108" s="206" t="s">
        <v>227</v>
      </c>
      <c r="C108" s="230">
        <v>43283</v>
      </c>
      <c r="D108" s="230">
        <v>43302</v>
      </c>
      <c r="E108" s="217" t="s">
        <v>1638</v>
      </c>
      <c r="F108" s="217" t="s">
        <v>554</v>
      </c>
      <c r="G108" s="217" t="s">
        <v>1850</v>
      </c>
      <c r="H108" s="217" t="s">
        <v>1788</v>
      </c>
      <c r="I108" s="217"/>
      <c r="J108" s="231" t="s">
        <v>314</v>
      </c>
      <c r="K108" s="209">
        <v>0.22</v>
      </c>
      <c r="L108" s="219">
        <v>21042805</v>
      </c>
      <c r="M108" s="232" t="s">
        <v>449</v>
      </c>
      <c r="N108" s="219">
        <v>14.5</v>
      </c>
      <c r="O108" s="213" t="s">
        <v>1640</v>
      </c>
      <c r="P108" s="205" t="s">
        <v>1641</v>
      </c>
      <c r="Q108" s="217" t="s">
        <v>1789</v>
      </c>
      <c r="R108" s="219">
        <v>20</v>
      </c>
      <c r="S108" s="217" t="s">
        <v>1877</v>
      </c>
      <c r="T108" s="217" t="s">
        <v>1878</v>
      </c>
      <c r="U108" s="217" t="s">
        <v>1879</v>
      </c>
      <c r="V108" s="217" t="s">
        <v>1880</v>
      </c>
      <c r="W108" s="210">
        <f t="shared" si="3"/>
        <v>243.72992000000002</v>
      </c>
      <c r="X108" s="219">
        <v>210.11200000000002</v>
      </c>
      <c r="Y108" s="219">
        <v>163.88736000000003</v>
      </c>
      <c r="Z108" s="219"/>
      <c r="AA108" s="214" t="s">
        <v>278</v>
      </c>
      <c r="AB108" s="206" t="s">
        <v>24</v>
      </c>
      <c r="AC108" s="206" t="s">
        <v>1647</v>
      </c>
      <c r="AD108" s="220" t="s">
        <v>1648</v>
      </c>
      <c r="AE108" s="207">
        <f t="shared" si="4"/>
        <v>43283</v>
      </c>
      <c r="AF108" s="207">
        <f t="shared" si="5"/>
        <v>43312</v>
      </c>
    </row>
    <row r="109" spans="1:32" s="221" customFormat="1">
      <c r="A109" s="217" t="s">
        <v>122</v>
      </c>
      <c r="B109" s="206" t="s">
        <v>227</v>
      </c>
      <c r="C109" s="230">
        <v>43283</v>
      </c>
      <c r="D109" s="230">
        <v>43302</v>
      </c>
      <c r="E109" s="217" t="s">
        <v>1638</v>
      </c>
      <c r="F109" s="217" t="s">
        <v>554</v>
      </c>
      <c r="G109" s="217" t="s">
        <v>1850</v>
      </c>
      <c r="H109" s="217" t="s">
        <v>1788</v>
      </c>
      <c r="I109" s="217"/>
      <c r="J109" s="231" t="s">
        <v>314</v>
      </c>
      <c r="K109" s="209">
        <v>0.22</v>
      </c>
      <c r="L109" s="219">
        <v>21042796</v>
      </c>
      <c r="M109" s="232" t="s">
        <v>450</v>
      </c>
      <c r="N109" s="219">
        <v>14.5</v>
      </c>
      <c r="O109" s="213" t="s">
        <v>1640</v>
      </c>
      <c r="P109" s="205" t="s">
        <v>1641</v>
      </c>
      <c r="Q109" s="217" t="s">
        <v>1789</v>
      </c>
      <c r="R109" s="219">
        <v>20</v>
      </c>
      <c r="S109" s="217" t="s">
        <v>1881</v>
      </c>
      <c r="T109" s="217" t="s">
        <v>1882</v>
      </c>
      <c r="U109" s="217" t="s">
        <v>1879</v>
      </c>
      <c r="V109" s="217" t="s">
        <v>1880</v>
      </c>
      <c r="W109" s="210">
        <f t="shared" si="3"/>
        <v>243.72992000000002</v>
      </c>
      <c r="X109" s="219">
        <v>210.11200000000002</v>
      </c>
      <c r="Y109" s="219">
        <v>163.88736000000003</v>
      </c>
      <c r="Z109" s="219"/>
      <c r="AA109" s="214" t="s">
        <v>278</v>
      </c>
      <c r="AB109" s="206" t="s">
        <v>24</v>
      </c>
      <c r="AC109" s="206" t="s">
        <v>1647</v>
      </c>
      <c r="AD109" s="220" t="s">
        <v>1648</v>
      </c>
      <c r="AE109" s="207">
        <f t="shared" si="4"/>
        <v>43283</v>
      </c>
      <c r="AF109" s="207">
        <f t="shared" si="5"/>
        <v>43312</v>
      </c>
    </row>
    <row r="110" spans="1:32" s="221" customFormat="1">
      <c r="A110" s="217" t="s">
        <v>122</v>
      </c>
      <c r="B110" s="206" t="s">
        <v>227</v>
      </c>
      <c r="C110" s="230">
        <v>43283</v>
      </c>
      <c r="D110" s="230">
        <v>43302</v>
      </c>
      <c r="E110" s="217" t="s">
        <v>1638</v>
      </c>
      <c r="F110" s="217" t="s">
        <v>554</v>
      </c>
      <c r="G110" s="217" t="s">
        <v>1850</v>
      </c>
      <c r="H110" s="217" t="s">
        <v>1788</v>
      </c>
      <c r="I110" s="217"/>
      <c r="J110" s="231" t="s">
        <v>314</v>
      </c>
      <c r="K110" s="209">
        <v>0.22</v>
      </c>
      <c r="L110" s="219">
        <v>21042801</v>
      </c>
      <c r="M110" s="232" t="s">
        <v>451</v>
      </c>
      <c r="N110" s="219">
        <v>14.5</v>
      </c>
      <c r="O110" s="213" t="s">
        <v>1640</v>
      </c>
      <c r="P110" s="205" t="s">
        <v>1641</v>
      </c>
      <c r="Q110" s="217" t="s">
        <v>1789</v>
      </c>
      <c r="R110" s="219">
        <v>20</v>
      </c>
      <c r="S110" s="217" t="s">
        <v>1883</v>
      </c>
      <c r="T110" s="217" t="s">
        <v>1884</v>
      </c>
      <c r="U110" s="217" t="s">
        <v>1879</v>
      </c>
      <c r="V110" s="217" t="s">
        <v>1880</v>
      </c>
      <c r="W110" s="210">
        <f t="shared" si="3"/>
        <v>243.72992000000002</v>
      </c>
      <c r="X110" s="219">
        <v>210.11200000000002</v>
      </c>
      <c r="Y110" s="219">
        <v>163.88736000000003</v>
      </c>
      <c r="Z110" s="219"/>
      <c r="AA110" s="214" t="s">
        <v>278</v>
      </c>
      <c r="AB110" s="206" t="s">
        <v>24</v>
      </c>
      <c r="AC110" s="206" t="s">
        <v>1647</v>
      </c>
      <c r="AD110" s="220" t="s">
        <v>1648</v>
      </c>
      <c r="AE110" s="207">
        <f t="shared" si="4"/>
        <v>43283</v>
      </c>
      <c r="AF110" s="207">
        <f t="shared" si="5"/>
        <v>43312</v>
      </c>
    </row>
    <row r="111" spans="1:32" s="221" customFormat="1">
      <c r="A111" s="217" t="s">
        <v>122</v>
      </c>
      <c r="B111" s="206" t="s">
        <v>227</v>
      </c>
      <c r="C111" s="230">
        <v>43283</v>
      </c>
      <c r="D111" s="230">
        <v>43302</v>
      </c>
      <c r="E111" s="217" t="s">
        <v>1638</v>
      </c>
      <c r="F111" s="217" t="s">
        <v>554</v>
      </c>
      <c r="G111" s="217" t="s">
        <v>1850</v>
      </c>
      <c r="H111" s="217" t="s">
        <v>1788</v>
      </c>
      <c r="I111" s="217"/>
      <c r="J111" s="231" t="s">
        <v>314</v>
      </c>
      <c r="K111" s="209">
        <v>0.22</v>
      </c>
      <c r="L111" s="219">
        <v>67143900</v>
      </c>
      <c r="M111" s="232" t="s">
        <v>452</v>
      </c>
      <c r="N111" s="219">
        <v>14.5</v>
      </c>
      <c r="O111" s="213" t="s">
        <v>1640</v>
      </c>
      <c r="P111" s="205" t="s">
        <v>1641</v>
      </c>
      <c r="Q111" s="217" t="s">
        <v>1789</v>
      </c>
      <c r="R111" s="219">
        <v>20</v>
      </c>
      <c r="S111" s="217" t="s">
        <v>1885</v>
      </c>
      <c r="T111" s="217" t="s">
        <v>1886</v>
      </c>
      <c r="U111" s="217" t="s">
        <v>1879</v>
      </c>
      <c r="V111" s="217" t="s">
        <v>1880</v>
      </c>
      <c r="W111" s="210">
        <f t="shared" si="3"/>
        <v>243.72992000000002</v>
      </c>
      <c r="X111" s="219">
        <v>210.11200000000002</v>
      </c>
      <c r="Y111" s="219">
        <v>163.88736000000003</v>
      </c>
      <c r="Z111" s="219"/>
      <c r="AA111" s="214" t="s">
        <v>278</v>
      </c>
      <c r="AB111" s="206" t="s">
        <v>24</v>
      </c>
      <c r="AC111" s="206" t="s">
        <v>1647</v>
      </c>
      <c r="AD111" s="220" t="s">
        <v>1648</v>
      </c>
      <c r="AE111" s="207">
        <f t="shared" si="4"/>
        <v>43283</v>
      </c>
      <c r="AF111" s="207">
        <f t="shared" si="5"/>
        <v>43312</v>
      </c>
    </row>
    <row r="112" spans="1:32" s="221" customFormat="1">
      <c r="A112" s="217" t="s">
        <v>122</v>
      </c>
      <c r="B112" s="206" t="s">
        <v>227</v>
      </c>
      <c r="C112" s="230">
        <v>43283</v>
      </c>
      <c r="D112" s="230">
        <v>43302</v>
      </c>
      <c r="E112" s="217" t="s">
        <v>1638</v>
      </c>
      <c r="F112" s="217" t="s">
        <v>554</v>
      </c>
      <c r="G112" s="217" t="s">
        <v>1850</v>
      </c>
      <c r="H112" s="217" t="s">
        <v>1788</v>
      </c>
      <c r="I112" s="217"/>
      <c r="J112" s="231" t="s">
        <v>314</v>
      </c>
      <c r="K112" s="209">
        <v>0.22</v>
      </c>
      <c r="L112" s="234">
        <v>67369566</v>
      </c>
      <c r="M112" s="232" t="s">
        <v>453</v>
      </c>
      <c r="N112" s="219">
        <v>14.5</v>
      </c>
      <c r="O112" s="213" t="s">
        <v>1640</v>
      </c>
      <c r="P112" s="205" t="s">
        <v>1641</v>
      </c>
      <c r="Q112" s="217" t="s">
        <v>1789</v>
      </c>
      <c r="R112" s="219">
        <v>20</v>
      </c>
      <c r="S112" s="217" t="s">
        <v>1885</v>
      </c>
      <c r="T112" s="217" t="s">
        <v>1886</v>
      </c>
      <c r="U112" s="217" t="s">
        <v>1879</v>
      </c>
      <c r="V112" s="217" t="s">
        <v>1880</v>
      </c>
      <c r="W112" s="210">
        <f t="shared" si="3"/>
        <v>243.72992000000002</v>
      </c>
      <c r="X112" s="219">
        <v>210.11200000000002</v>
      </c>
      <c r="Y112" s="219">
        <v>163.88736000000003</v>
      </c>
      <c r="Z112" s="219"/>
      <c r="AA112" s="214" t="s">
        <v>278</v>
      </c>
      <c r="AB112" s="206" t="s">
        <v>24</v>
      </c>
      <c r="AC112" s="206" t="s">
        <v>1647</v>
      </c>
      <c r="AD112" s="220" t="s">
        <v>1648</v>
      </c>
      <c r="AE112" s="207">
        <f t="shared" si="4"/>
        <v>43283</v>
      </c>
      <c r="AF112" s="207">
        <f t="shared" si="5"/>
        <v>43312</v>
      </c>
    </row>
    <row r="113" spans="1:32" s="221" customFormat="1">
      <c r="A113" s="217" t="s">
        <v>1655</v>
      </c>
      <c r="B113" s="206" t="s">
        <v>227</v>
      </c>
      <c r="C113" s="230">
        <v>43287</v>
      </c>
      <c r="D113" s="230">
        <v>43302</v>
      </c>
      <c r="E113" s="217" t="s">
        <v>1638</v>
      </c>
      <c r="F113" s="217" t="s">
        <v>554</v>
      </c>
      <c r="G113" s="217" t="s">
        <v>1850</v>
      </c>
      <c r="H113" s="217" t="s">
        <v>1788</v>
      </c>
      <c r="I113" s="217"/>
      <c r="J113" s="231" t="s">
        <v>315</v>
      </c>
      <c r="K113" s="209"/>
      <c r="L113" s="219">
        <v>67273419</v>
      </c>
      <c r="M113" s="232" t="s">
        <v>454</v>
      </c>
      <c r="N113" s="219">
        <v>4.5</v>
      </c>
      <c r="O113" s="213" t="s">
        <v>1640</v>
      </c>
      <c r="P113" s="205" t="s">
        <v>1641</v>
      </c>
      <c r="Q113" s="217" t="s">
        <v>1789</v>
      </c>
      <c r="R113" s="219">
        <v>60</v>
      </c>
      <c r="S113" s="217" t="s">
        <v>1887</v>
      </c>
      <c r="T113" s="217">
        <v>16902088320111</v>
      </c>
      <c r="U113" s="217" t="s">
        <v>1888</v>
      </c>
      <c r="V113" s="217" t="s">
        <v>1889</v>
      </c>
      <c r="W113" s="210">
        <f t="shared" si="3"/>
        <v>201.66153846153847</v>
      </c>
      <c r="X113" s="219">
        <v>173.84615384615387</v>
      </c>
      <c r="Y113" s="219">
        <v>173.84615384615387</v>
      </c>
      <c r="Z113" s="219"/>
      <c r="AA113" s="214" t="s">
        <v>278</v>
      </c>
      <c r="AB113" s="206" t="s">
        <v>24</v>
      </c>
      <c r="AC113" s="206" t="s">
        <v>1647</v>
      </c>
      <c r="AD113" s="220" t="s">
        <v>1648</v>
      </c>
      <c r="AE113" s="207">
        <f t="shared" si="4"/>
        <v>43287</v>
      </c>
      <c r="AF113" s="207">
        <f t="shared" si="5"/>
        <v>43312</v>
      </c>
    </row>
    <row r="114" spans="1:32" s="221" customFormat="1">
      <c r="A114" s="217" t="s">
        <v>1655</v>
      </c>
      <c r="B114" s="206" t="s">
        <v>227</v>
      </c>
      <c r="C114" s="230">
        <v>43287</v>
      </c>
      <c r="D114" s="230">
        <v>43302</v>
      </c>
      <c r="E114" s="217" t="s">
        <v>1638</v>
      </c>
      <c r="F114" s="217" t="s">
        <v>554</v>
      </c>
      <c r="G114" s="217" t="s">
        <v>1850</v>
      </c>
      <c r="H114" s="217" t="s">
        <v>1788</v>
      </c>
      <c r="I114" s="217"/>
      <c r="J114" s="231" t="s">
        <v>315</v>
      </c>
      <c r="K114" s="209"/>
      <c r="L114" s="219">
        <v>67273425</v>
      </c>
      <c r="M114" s="232" t="s">
        <v>455</v>
      </c>
      <c r="N114" s="219">
        <v>4.5</v>
      </c>
      <c r="O114" s="213" t="s">
        <v>1640</v>
      </c>
      <c r="P114" s="205" t="s">
        <v>1641</v>
      </c>
      <c r="Q114" s="217" t="s">
        <v>1789</v>
      </c>
      <c r="R114" s="219">
        <v>60</v>
      </c>
      <c r="S114" s="217" t="s">
        <v>1890</v>
      </c>
      <c r="T114" s="217">
        <v>16902088320128</v>
      </c>
      <c r="U114" s="217" t="s">
        <v>1888</v>
      </c>
      <c r="V114" s="217" t="s">
        <v>1889</v>
      </c>
      <c r="W114" s="210">
        <f t="shared" si="3"/>
        <v>201.66153846153847</v>
      </c>
      <c r="X114" s="219">
        <v>173.84615384615387</v>
      </c>
      <c r="Y114" s="219">
        <v>173.84615384615387</v>
      </c>
      <c r="Z114" s="219"/>
      <c r="AA114" s="214" t="s">
        <v>278</v>
      </c>
      <c r="AB114" s="206" t="s">
        <v>24</v>
      </c>
      <c r="AC114" s="206" t="s">
        <v>1647</v>
      </c>
      <c r="AD114" s="220" t="s">
        <v>1648</v>
      </c>
      <c r="AE114" s="207">
        <f t="shared" si="4"/>
        <v>43287</v>
      </c>
      <c r="AF114" s="207">
        <f t="shared" si="5"/>
        <v>43312</v>
      </c>
    </row>
    <row r="115" spans="1:32" s="221" customFormat="1">
      <c r="A115" s="217" t="s">
        <v>1655</v>
      </c>
      <c r="B115" s="206" t="s">
        <v>227</v>
      </c>
      <c r="C115" s="230">
        <v>43287</v>
      </c>
      <c r="D115" s="230">
        <v>43302</v>
      </c>
      <c r="E115" s="217" t="s">
        <v>1638</v>
      </c>
      <c r="F115" s="217" t="s">
        <v>554</v>
      </c>
      <c r="G115" s="217" t="s">
        <v>1850</v>
      </c>
      <c r="H115" s="217" t="s">
        <v>1788</v>
      </c>
      <c r="I115" s="217"/>
      <c r="J115" s="231" t="s">
        <v>315</v>
      </c>
      <c r="K115" s="209"/>
      <c r="L115" s="219">
        <v>67273421</v>
      </c>
      <c r="M115" s="232" t="s">
        <v>456</v>
      </c>
      <c r="N115" s="219">
        <v>4.5</v>
      </c>
      <c r="O115" s="213" t="s">
        <v>1640</v>
      </c>
      <c r="P115" s="205" t="s">
        <v>1641</v>
      </c>
      <c r="Q115" s="217" t="s">
        <v>1789</v>
      </c>
      <c r="R115" s="219">
        <v>60</v>
      </c>
      <c r="S115" s="217" t="s">
        <v>1891</v>
      </c>
      <c r="T115" s="217">
        <v>16902088320104</v>
      </c>
      <c r="U115" s="217" t="s">
        <v>1888</v>
      </c>
      <c r="V115" s="217" t="s">
        <v>1889</v>
      </c>
      <c r="W115" s="210">
        <f t="shared" si="3"/>
        <v>201.66153846153847</v>
      </c>
      <c r="X115" s="219">
        <v>173.84615384615387</v>
      </c>
      <c r="Y115" s="219">
        <v>173.84615384615387</v>
      </c>
      <c r="Z115" s="219"/>
      <c r="AA115" s="214" t="s">
        <v>278</v>
      </c>
      <c r="AB115" s="206" t="s">
        <v>24</v>
      </c>
      <c r="AC115" s="206" t="s">
        <v>1647</v>
      </c>
      <c r="AD115" s="220" t="s">
        <v>1648</v>
      </c>
      <c r="AE115" s="207">
        <f t="shared" si="4"/>
        <v>43287</v>
      </c>
      <c r="AF115" s="207">
        <f t="shared" si="5"/>
        <v>43312</v>
      </c>
    </row>
    <row r="116" spans="1:32" s="221" customFormat="1">
      <c r="A116" s="217" t="s">
        <v>1655</v>
      </c>
      <c r="B116" s="206" t="s">
        <v>227</v>
      </c>
      <c r="C116" s="230">
        <v>43287</v>
      </c>
      <c r="D116" s="230">
        <v>43302</v>
      </c>
      <c r="E116" s="217" t="s">
        <v>1638</v>
      </c>
      <c r="F116" s="217" t="s">
        <v>554</v>
      </c>
      <c r="G116" s="217" t="s">
        <v>1850</v>
      </c>
      <c r="H116" s="217" t="s">
        <v>1788</v>
      </c>
      <c r="I116" s="217"/>
      <c r="J116" s="231" t="s">
        <v>315</v>
      </c>
      <c r="K116" s="209"/>
      <c r="L116" s="219">
        <v>67273423</v>
      </c>
      <c r="M116" s="232" t="s">
        <v>457</v>
      </c>
      <c r="N116" s="219">
        <v>4.5</v>
      </c>
      <c r="O116" s="213" t="s">
        <v>1640</v>
      </c>
      <c r="P116" s="205" t="s">
        <v>1641</v>
      </c>
      <c r="Q116" s="217" t="s">
        <v>1789</v>
      </c>
      <c r="R116" s="219">
        <v>60</v>
      </c>
      <c r="S116" s="217" t="s">
        <v>1892</v>
      </c>
      <c r="T116" s="217">
        <v>16902088320135</v>
      </c>
      <c r="U116" s="217" t="s">
        <v>1888</v>
      </c>
      <c r="V116" s="217" t="s">
        <v>1889</v>
      </c>
      <c r="W116" s="210">
        <f t="shared" si="3"/>
        <v>201.66153846153847</v>
      </c>
      <c r="X116" s="219">
        <v>173.84615384615387</v>
      </c>
      <c r="Y116" s="219">
        <v>173.84615384615387</v>
      </c>
      <c r="Z116" s="219"/>
      <c r="AA116" s="214" t="s">
        <v>278</v>
      </c>
      <c r="AB116" s="206" t="s">
        <v>24</v>
      </c>
      <c r="AC116" s="206" t="s">
        <v>1647</v>
      </c>
      <c r="AD116" s="220" t="s">
        <v>1648</v>
      </c>
      <c r="AE116" s="207">
        <f t="shared" si="4"/>
        <v>43287</v>
      </c>
      <c r="AF116" s="207">
        <f t="shared" si="5"/>
        <v>43312</v>
      </c>
    </row>
    <row r="117" spans="1:32" s="221" customFormat="1">
      <c r="A117" s="217" t="s">
        <v>1655</v>
      </c>
      <c r="B117" s="206" t="s">
        <v>227</v>
      </c>
      <c r="C117" s="230">
        <v>43287</v>
      </c>
      <c r="D117" s="230">
        <v>43302</v>
      </c>
      <c r="E117" s="217" t="s">
        <v>1638</v>
      </c>
      <c r="F117" s="217" t="s">
        <v>554</v>
      </c>
      <c r="G117" s="217" t="s">
        <v>1787</v>
      </c>
      <c r="H117" s="217" t="s">
        <v>1893</v>
      </c>
      <c r="I117" s="217"/>
      <c r="J117" s="231" t="s">
        <v>316</v>
      </c>
      <c r="K117" s="209"/>
      <c r="L117" s="219">
        <v>67253961</v>
      </c>
      <c r="M117" s="232" t="s">
        <v>458</v>
      </c>
      <c r="N117" s="219">
        <v>21.9</v>
      </c>
      <c r="O117" s="213" t="s">
        <v>1640</v>
      </c>
      <c r="P117" s="205" t="s">
        <v>1641</v>
      </c>
      <c r="Q117" s="217" t="s">
        <v>1789</v>
      </c>
      <c r="R117" s="219">
        <v>12</v>
      </c>
      <c r="S117" s="217" t="s">
        <v>1894</v>
      </c>
      <c r="T117" s="217" t="s">
        <v>1895</v>
      </c>
      <c r="U117" s="217" t="s">
        <v>1896</v>
      </c>
      <c r="V117" s="217" t="s">
        <v>1897</v>
      </c>
      <c r="W117" s="210">
        <f t="shared" si="3"/>
        <v>247.46666666666667</v>
      </c>
      <c r="X117" s="219">
        <v>213.33333333333334</v>
      </c>
      <c r="Y117" s="219">
        <v>213.33333333333334</v>
      </c>
      <c r="Z117" s="219"/>
      <c r="AA117" s="214" t="s">
        <v>278</v>
      </c>
      <c r="AB117" s="206" t="s">
        <v>24</v>
      </c>
      <c r="AC117" s="206" t="s">
        <v>1647</v>
      </c>
      <c r="AD117" s="220" t="s">
        <v>1648</v>
      </c>
      <c r="AE117" s="207">
        <f t="shared" si="4"/>
        <v>43287</v>
      </c>
      <c r="AF117" s="207">
        <f t="shared" si="5"/>
        <v>43312</v>
      </c>
    </row>
    <row r="118" spans="1:32" s="221" customFormat="1">
      <c r="A118" s="217" t="s">
        <v>1655</v>
      </c>
      <c r="B118" s="206" t="s">
        <v>227</v>
      </c>
      <c r="C118" s="230">
        <v>43287</v>
      </c>
      <c r="D118" s="230">
        <v>43302</v>
      </c>
      <c r="E118" s="217" t="s">
        <v>1638</v>
      </c>
      <c r="F118" s="217" t="s">
        <v>554</v>
      </c>
      <c r="G118" s="217" t="s">
        <v>1787</v>
      </c>
      <c r="H118" s="217" t="s">
        <v>1893</v>
      </c>
      <c r="I118" s="217"/>
      <c r="J118" s="231" t="s">
        <v>316</v>
      </c>
      <c r="K118" s="209"/>
      <c r="L118" s="219">
        <v>67253963</v>
      </c>
      <c r="M118" s="232" t="s">
        <v>459</v>
      </c>
      <c r="N118" s="219">
        <v>21.9</v>
      </c>
      <c r="O118" s="213" t="s">
        <v>1640</v>
      </c>
      <c r="P118" s="205" t="s">
        <v>1641</v>
      </c>
      <c r="Q118" s="217" t="s">
        <v>1789</v>
      </c>
      <c r="R118" s="219">
        <v>12</v>
      </c>
      <c r="S118" s="217" t="s">
        <v>1898</v>
      </c>
      <c r="T118" s="217" t="s">
        <v>1899</v>
      </c>
      <c r="U118" s="217" t="s">
        <v>1896</v>
      </c>
      <c r="V118" s="217" t="s">
        <v>1897</v>
      </c>
      <c r="W118" s="210">
        <f t="shared" si="3"/>
        <v>247.46666666666667</v>
      </c>
      <c r="X118" s="219">
        <v>213.33333333333334</v>
      </c>
      <c r="Y118" s="219">
        <v>213.33333333333334</v>
      </c>
      <c r="Z118" s="219"/>
      <c r="AA118" s="214" t="s">
        <v>278</v>
      </c>
      <c r="AB118" s="206" t="s">
        <v>24</v>
      </c>
      <c r="AC118" s="206" t="s">
        <v>1647</v>
      </c>
      <c r="AD118" s="220" t="s">
        <v>1648</v>
      </c>
      <c r="AE118" s="207">
        <f t="shared" si="4"/>
        <v>43287</v>
      </c>
      <c r="AF118" s="207">
        <f t="shared" si="5"/>
        <v>43312</v>
      </c>
    </row>
    <row r="119" spans="1:32" s="221" customFormat="1">
      <c r="A119" s="217" t="s">
        <v>1655</v>
      </c>
      <c r="B119" s="206" t="s">
        <v>227</v>
      </c>
      <c r="C119" s="230">
        <v>43287</v>
      </c>
      <c r="D119" s="230">
        <v>43302</v>
      </c>
      <c r="E119" s="217" t="s">
        <v>1638</v>
      </c>
      <c r="F119" s="217" t="s">
        <v>554</v>
      </c>
      <c r="G119" s="217" t="s">
        <v>1850</v>
      </c>
      <c r="H119" s="217" t="s">
        <v>1893</v>
      </c>
      <c r="I119" s="217"/>
      <c r="J119" s="231" t="s">
        <v>317</v>
      </c>
      <c r="K119" s="209"/>
      <c r="L119" s="219">
        <v>67139216</v>
      </c>
      <c r="M119" s="232" t="s">
        <v>460</v>
      </c>
      <c r="N119" s="219">
        <v>15.9</v>
      </c>
      <c r="O119" s="213" t="s">
        <v>1640</v>
      </c>
      <c r="P119" s="205" t="s">
        <v>1641</v>
      </c>
      <c r="Q119" s="217" t="s">
        <v>1789</v>
      </c>
      <c r="R119" s="219" t="s">
        <v>1900</v>
      </c>
      <c r="S119" s="217" t="s">
        <v>1901</v>
      </c>
      <c r="T119" s="217" t="s">
        <v>1902</v>
      </c>
      <c r="U119" s="217" t="s">
        <v>1903</v>
      </c>
      <c r="V119" s="217" t="s">
        <v>1904</v>
      </c>
      <c r="W119" s="210">
        <f t="shared" si="3"/>
        <v>260.072</v>
      </c>
      <c r="X119" s="219">
        <v>224.20000000000002</v>
      </c>
      <c r="Y119" s="219">
        <v>224.20000000000002</v>
      </c>
      <c r="Z119" s="219"/>
      <c r="AA119" s="214" t="s">
        <v>278</v>
      </c>
      <c r="AB119" s="206" t="s">
        <v>24</v>
      </c>
      <c r="AC119" s="206" t="s">
        <v>1647</v>
      </c>
      <c r="AD119" s="220" t="s">
        <v>1648</v>
      </c>
      <c r="AE119" s="207">
        <f t="shared" si="4"/>
        <v>43287</v>
      </c>
      <c r="AF119" s="207">
        <f t="shared" si="5"/>
        <v>43312</v>
      </c>
    </row>
    <row r="120" spans="1:32" s="221" customFormat="1">
      <c r="A120" s="217" t="s">
        <v>1655</v>
      </c>
      <c r="B120" s="206" t="s">
        <v>227</v>
      </c>
      <c r="C120" s="230">
        <v>43287</v>
      </c>
      <c r="D120" s="230">
        <v>43302</v>
      </c>
      <c r="E120" s="217" t="s">
        <v>1638</v>
      </c>
      <c r="F120" s="217" t="s">
        <v>554</v>
      </c>
      <c r="G120" s="217" t="s">
        <v>1850</v>
      </c>
      <c r="H120" s="217" t="s">
        <v>1893</v>
      </c>
      <c r="I120" s="217"/>
      <c r="J120" s="231" t="s">
        <v>317</v>
      </c>
      <c r="K120" s="209"/>
      <c r="L120" s="219">
        <v>67139220</v>
      </c>
      <c r="M120" s="232" t="s">
        <v>461</v>
      </c>
      <c r="N120" s="219">
        <v>15.9</v>
      </c>
      <c r="O120" s="213" t="s">
        <v>1640</v>
      </c>
      <c r="P120" s="205" t="s">
        <v>1641</v>
      </c>
      <c r="Q120" s="217" t="s">
        <v>1789</v>
      </c>
      <c r="R120" s="219" t="s">
        <v>1900</v>
      </c>
      <c r="S120" s="217" t="s">
        <v>1905</v>
      </c>
      <c r="T120" s="217" t="s">
        <v>1906</v>
      </c>
      <c r="U120" s="217" t="s">
        <v>1903</v>
      </c>
      <c r="V120" s="217" t="s">
        <v>1904</v>
      </c>
      <c r="W120" s="210">
        <f t="shared" si="3"/>
        <v>260.072</v>
      </c>
      <c r="X120" s="219">
        <v>224.20000000000002</v>
      </c>
      <c r="Y120" s="219">
        <v>224.20000000000002</v>
      </c>
      <c r="Z120" s="219"/>
      <c r="AA120" s="214" t="s">
        <v>278</v>
      </c>
      <c r="AB120" s="206" t="s">
        <v>24</v>
      </c>
      <c r="AC120" s="206" t="s">
        <v>1647</v>
      </c>
      <c r="AD120" s="220" t="s">
        <v>1648</v>
      </c>
      <c r="AE120" s="207">
        <f t="shared" si="4"/>
        <v>43287</v>
      </c>
      <c r="AF120" s="207">
        <f t="shared" si="5"/>
        <v>43312</v>
      </c>
    </row>
    <row r="121" spans="1:32" s="221" customFormat="1">
      <c r="A121" s="217" t="s">
        <v>122</v>
      </c>
      <c r="B121" s="206" t="s">
        <v>227</v>
      </c>
      <c r="C121" s="230">
        <v>43283</v>
      </c>
      <c r="D121" s="230">
        <v>43302</v>
      </c>
      <c r="E121" s="217" t="s">
        <v>1638</v>
      </c>
      <c r="F121" s="217" t="s">
        <v>554</v>
      </c>
      <c r="G121" s="217" t="s">
        <v>1907</v>
      </c>
      <c r="H121" s="217" t="s">
        <v>1893</v>
      </c>
      <c r="I121" s="217"/>
      <c r="J121" s="231" t="s">
        <v>318</v>
      </c>
      <c r="K121" s="209">
        <v>0.2</v>
      </c>
      <c r="L121" s="219">
        <v>67134012</v>
      </c>
      <c r="M121" s="232" t="s">
        <v>462</v>
      </c>
      <c r="N121" s="219">
        <v>19.899999999999999</v>
      </c>
      <c r="O121" s="213" t="s">
        <v>1640</v>
      </c>
      <c r="P121" s="205" t="s">
        <v>1641</v>
      </c>
      <c r="Q121" s="217" t="s">
        <v>1789</v>
      </c>
      <c r="R121" s="219">
        <v>12</v>
      </c>
      <c r="S121" s="217" t="s">
        <v>1908</v>
      </c>
      <c r="T121" s="217" t="s">
        <v>1909</v>
      </c>
      <c r="U121" s="217" t="s">
        <v>1910</v>
      </c>
      <c r="V121" s="217" t="s">
        <v>1911</v>
      </c>
      <c r="W121" s="210">
        <f t="shared" si="3"/>
        <v>201.2451282051282</v>
      </c>
      <c r="X121" s="219">
        <v>173.4871794871795</v>
      </c>
      <c r="Y121" s="219">
        <v>138.78974358974361</v>
      </c>
      <c r="Z121" s="219"/>
      <c r="AA121" s="214" t="s">
        <v>278</v>
      </c>
      <c r="AB121" s="206" t="s">
        <v>24</v>
      </c>
      <c r="AC121" s="206" t="s">
        <v>1647</v>
      </c>
      <c r="AD121" s="220" t="s">
        <v>1648</v>
      </c>
      <c r="AE121" s="207">
        <f t="shared" si="4"/>
        <v>43283</v>
      </c>
      <c r="AF121" s="207">
        <f t="shared" si="5"/>
        <v>43312</v>
      </c>
    </row>
    <row r="122" spans="1:32" s="221" customFormat="1">
      <c r="A122" s="217" t="s">
        <v>122</v>
      </c>
      <c r="B122" s="206" t="s">
        <v>227</v>
      </c>
      <c r="C122" s="230">
        <v>43283</v>
      </c>
      <c r="D122" s="230">
        <v>43302</v>
      </c>
      <c r="E122" s="217" t="s">
        <v>1638</v>
      </c>
      <c r="F122" s="217" t="s">
        <v>554</v>
      </c>
      <c r="G122" s="217" t="s">
        <v>1907</v>
      </c>
      <c r="H122" s="217" t="s">
        <v>1893</v>
      </c>
      <c r="I122" s="217"/>
      <c r="J122" s="231" t="s">
        <v>318</v>
      </c>
      <c r="K122" s="209">
        <v>0.2</v>
      </c>
      <c r="L122" s="219">
        <v>67134013</v>
      </c>
      <c r="M122" s="232" t="s">
        <v>463</v>
      </c>
      <c r="N122" s="219">
        <v>19.899999999999999</v>
      </c>
      <c r="O122" s="213" t="s">
        <v>1640</v>
      </c>
      <c r="P122" s="205" t="s">
        <v>1641</v>
      </c>
      <c r="Q122" s="217" t="s">
        <v>1789</v>
      </c>
      <c r="R122" s="219">
        <v>12</v>
      </c>
      <c r="S122" s="217" t="s">
        <v>1912</v>
      </c>
      <c r="T122" s="217" t="s">
        <v>1913</v>
      </c>
      <c r="U122" s="217" t="s">
        <v>1910</v>
      </c>
      <c r="V122" s="217" t="s">
        <v>1911</v>
      </c>
      <c r="W122" s="210">
        <f t="shared" si="3"/>
        <v>201.2451282051282</v>
      </c>
      <c r="X122" s="219">
        <v>173.4871794871795</v>
      </c>
      <c r="Y122" s="219">
        <v>138.78974358974361</v>
      </c>
      <c r="Z122" s="219"/>
      <c r="AA122" s="214" t="s">
        <v>278</v>
      </c>
      <c r="AB122" s="206" t="s">
        <v>24</v>
      </c>
      <c r="AC122" s="206" t="s">
        <v>1647</v>
      </c>
      <c r="AD122" s="220" t="s">
        <v>1648</v>
      </c>
      <c r="AE122" s="207">
        <f t="shared" si="4"/>
        <v>43283</v>
      </c>
      <c r="AF122" s="207">
        <f t="shared" si="5"/>
        <v>43312</v>
      </c>
    </row>
    <row r="123" spans="1:32" s="221" customFormat="1">
      <c r="A123" s="205" t="s">
        <v>122</v>
      </c>
      <c r="B123" s="206" t="s">
        <v>227</v>
      </c>
      <c r="C123" s="235">
        <v>43283</v>
      </c>
      <c r="D123" s="235">
        <v>43312</v>
      </c>
      <c r="E123" s="205" t="s">
        <v>1914</v>
      </c>
      <c r="F123" s="205" t="s">
        <v>555</v>
      </c>
      <c r="G123" s="214" t="s">
        <v>1915</v>
      </c>
      <c r="H123" s="205" t="s">
        <v>1916</v>
      </c>
      <c r="I123" s="205"/>
      <c r="J123" s="236" t="s">
        <v>319</v>
      </c>
      <c r="K123" s="237">
        <v>0.09</v>
      </c>
      <c r="L123" s="238" t="s">
        <v>590</v>
      </c>
      <c r="M123" s="239" t="s">
        <v>464</v>
      </c>
      <c r="N123" s="238">
        <v>3.3</v>
      </c>
      <c r="O123" s="213" t="s">
        <v>1640</v>
      </c>
      <c r="P123" s="205" t="s">
        <v>1641</v>
      </c>
      <c r="Q123" s="206" t="s">
        <v>1917</v>
      </c>
      <c r="R123" s="238">
        <v>22</v>
      </c>
      <c r="S123" s="137" t="s">
        <v>1918</v>
      </c>
      <c r="T123" s="137" t="s">
        <v>1919</v>
      </c>
      <c r="U123" s="225" t="s">
        <v>1920</v>
      </c>
      <c r="V123" s="214" t="s">
        <v>1921</v>
      </c>
      <c r="W123" s="210">
        <f t="shared" si="3"/>
        <v>62.779199999999996</v>
      </c>
      <c r="X123" s="240">
        <v>54.12</v>
      </c>
      <c r="Y123" s="238">
        <f>X123*(1-K123)</f>
        <v>49.249200000000002</v>
      </c>
      <c r="Z123" s="219"/>
      <c r="AA123" s="214" t="s">
        <v>278</v>
      </c>
      <c r="AB123" s="206" t="s">
        <v>24</v>
      </c>
      <c r="AC123" s="206" t="s">
        <v>1647</v>
      </c>
      <c r="AD123" s="220" t="s">
        <v>1648</v>
      </c>
      <c r="AE123" s="207">
        <f t="shared" si="4"/>
        <v>43283</v>
      </c>
      <c r="AF123" s="207">
        <f t="shared" si="5"/>
        <v>43312</v>
      </c>
    </row>
    <row r="124" spans="1:32" s="221" customFormat="1">
      <c r="A124" s="205" t="s">
        <v>122</v>
      </c>
      <c r="B124" s="206" t="s">
        <v>227</v>
      </c>
      <c r="C124" s="235">
        <v>43283</v>
      </c>
      <c r="D124" s="235">
        <v>43312</v>
      </c>
      <c r="E124" s="205" t="s">
        <v>1914</v>
      </c>
      <c r="F124" s="205" t="s">
        <v>555</v>
      </c>
      <c r="G124" s="214" t="s">
        <v>1915</v>
      </c>
      <c r="H124" s="205" t="s">
        <v>1916</v>
      </c>
      <c r="I124" s="205"/>
      <c r="J124" s="236" t="s">
        <v>320</v>
      </c>
      <c r="K124" s="237">
        <v>0.1</v>
      </c>
      <c r="L124" s="238">
        <v>67127970</v>
      </c>
      <c r="M124" s="239" t="s">
        <v>465</v>
      </c>
      <c r="N124" s="238">
        <v>20.9</v>
      </c>
      <c r="O124" s="213" t="s">
        <v>1640</v>
      </c>
      <c r="P124" s="205" t="s">
        <v>1641</v>
      </c>
      <c r="Q124" s="206" t="s">
        <v>1922</v>
      </c>
      <c r="R124" s="238">
        <v>6</v>
      </c>
      <c r="S124" s="137" t="s">
        <v>1923</v>
      </c>
      <c r="T124" s="137" t="s">
        <v>1924</v>
      </c>
      <c r="U124" s="225" t="s">
        <v>1925</v>
      </c>
      <c r="V124" s="214" t="s">
        <v>1926</v>
      </c>
      <c r="W124" s="210">
        <f t="shared" si="3"/>
        <v>103.00800000000001</v>
      </c>
      <c r="X124" s="240">
        <v>88.800000000000011</v>
      </c>
      <c r="Y124" s="238">
        <f>X124*(1-K124)</f>
        <v>79.920000000000016</v>
      </c>
      <c r="Z124" s="219"/>
      <c r="AA124" s="214" t="s">
        <v>278</v>
      </c>
      <c r="AB124" s="206" t="s">
        <v>24</v>
      </c>
      <c r="AC124" s="206" t="s">
        <v>1647</v>
      </c>
      <c r="AD124" s="220" t="s">
        <v>1648</v>
      </c>
      <c r="AE124" s="207">
        <f t="shared" si="4"/>
        <v>43283</v>
      </c>
      <c r="AF124" s="207">
        <f t="shared" si="5"/>
        <v>43312</v>
      </c>
    </row>
    <row r="125" spans="1:32" s="221" customFormat="1">
      <c r="A125" s="241" t="s">
        <v>1927</v>
      </c>
      <c r="B125" s="206" t="s">
        <v>227</v>
      </c>
      <c r="C125" s="235">
        <v>43283</v>
      </c>
      <c r="D125" s="235">
        <v>43312</v>
      </c>
      <c r="E125" s="205" t="s">
        <v>1914</v>
      </c>
      <c r="F125" s="205" t="s">
        <v>555</v>
      </c>
      <c r="G125" s="214" t="s">
        <v>1915</v>
      </c>
      <c r="H125" s="205" t="s">
        <v>1916</v>
      </c>
      <c r="I125" s="205"/>
      <c r="J125" s="236" t="s">
        <v>320</v>
      </c>
      <c r="K125" s="237">
        <v>0.1</v>
      </c>
      <c r="L125" s="238">
        <v>67128000</v>
      </c>
      <c r="M125" s="239" t="s">
        <v>466</v>
      </c>
      <c r="N125" s="238">
        <v>20.9</v>
      </c>
      <c r="O125" s="213" t="s">
        <v>1640</v>
      </c>
      <c r="P125" s="205" t="s">
        <v>1641</v>
      </c>
      <c r="Q125" s="206" t="s">
        <v>1922</v>
      </c>
      <c r="R125" s="238">
        <v>6</v>
      </c>
      <c r="S125" s="137" t="s">
        <v>1928</v>
      </c>
      <c r="T125" s="137" t="s">
        <v>1929</v>
      </c>
      <c r="U125" s="225" t="s">
        <v>1925</v>
      </c>
      <c r="V125" s="214" t="s">
        <v>1926</v>
      </c>
      <c r="W125" s="210">
        <f t="shared" si="3"/>
        <v>103.00800000000001</v>
      </c>
      <c r="X125" s="240">
        <v>88.800000000000011</v>
      </c>
      <c r="Y125" s="238">
        <f>X125*(1-K125)</f>
        <v>79.920000000000016</v>
      </c>
      <c r="Z125" s="219"/>
      <c r="AA125" s="214" t="s">
        <v>278</v>
      </c>
      <c r="AB125" s="206" t="s">
        <v>24</v>
      </c>
      <c r="AC125" s="206" t="s">
        <v>1647</v>
      </c>
      <c r="AD125" s="220" t="s">
        <v>1648</v>
      </c>
      <c r="AE125" s="207">
        <f t="shared" si="4"/>
        <v>43283</v>
      </c>
      <c r="AF125" s="207">
        <f t="shared" si="5"/>
        <v>43312</v>
      </c>
    </row>
    <row r="126" spans="1:32" s="221" customFormat="1">
      <c r="A126" s="205" t="s">
        <v>122</v>
      </c>
      <c r="B126" s="206" t="s">
        <v>227</v>
      </c>
      <c r="C126" s="235">
        <v>43283</v>
      </c>
      <c r="D126" s="235">
        <v>43312</v>
      </c>
      <c r="E126" s="205" t="s">
        <v>1914</v>
      </c>
      <c r="F126" s="205" t="s">
        <v>555</v>
      </c>
      <c r="G126" s="214" t="s">
        <v>1915</v>
      </c>
      <c r="H126" s="205" t="s">
        <v>1916</v>
      </c>
      <c r="I126" s="205"/>
      <c r="J126" s="236" t="s">
        <v>321</v>
      </c>
      <c r="K126" s="237">
        <v>0.15</v>
      </c>
      <c r="L126" s="238" t="s">
        <v>591</v>
      </c>
      <c r="M126" s="239" t="s">
        <v>467</v>
      </c>
      <c r="N126" s="238">
        <v>17.899999999999999</v>
      </c>
      <c r="O126" s="213" t="s">
        <v>1640</v>
      </c>
      <c r="P126" s="205" t="s">
        <v>1641</v>
      </c>
      <c r="Q126" s="206" t="s">
        <v>1917</v>
      </c>
      <c r="R126" s="238">
        <v>6</v>
      </c>
      <c r="S126" s="137" t="s">
        <v>1930</v>
      </c>
      <c r="T126" s="137" t="s">
        <v>1931</v>
      </c>
      <c r="U126" s="225" t="s">
        <v>1932</v>
      </c>
      <c r="V126" s="214" t="s">
        <v>1933</v>
      </c>
      <c r="W126" s="210">
        <f t="shared" si="3"/>
        <v>120.43119999999999</v>
      </c>
      <c r="X126" s="240">
        <v>103.82</v>
      </c>
      <c r="Y126" s="238">
        <v>88.246999999999986</v>
      </c>
      <c r="Z126" s="219"/>
      <c r="AA126" s="214" t="s">
        <v>278</v>
      </c>
      <c r="AB126" s="206" t="s">
        <v>24</v>
      </c>
      <c r="AC126" s="206" t="s">
        <v>1647</v>
      </c>
      <c r="AD126" s="220" t="s">
        <v>1648</v>
      </c>
      <c r="AE126" s="207">
        <f t="shared" si="4"/>
        <v>43283</v>
      </c>
      <c r="AF126" s="207">
        <f t="shared" si="5"/>
        <v>43312</v>
      </c>
    </row>
    <row r="127" spans="1:32" s="221" customFormat="1">
      <c r="A127" s="205" t="s">
        <v>122</v>
      </c>
      <c r="B127" s="206" t="s">
        <v>227</v>
      </c>
      <c r="C127" s="235">
        <v>43283</v>
      </c>
      <c r="D127" s="235">
        <v>43312</v>
      </c>
      <c r="E127" s="205" t="s">
        <v>1914</v>
      </c>
      <c r="F127" s="205" t="s">
        <v>555</v>
      </c>
      <c r="G127" s="214" t="s">
        <v>1915</v>
      </c>
      <c r="H127" s="205" t="s">
        <v>1916</v>
      </c>
      <c r="I127" s="205"/>
      <c r="J127" s="236" t="s">
        <v>321</v>
      </c>
      <c r="K127" s="237">
        <v>0.15</v>
      </c>
      <c r="L127" s="238" t="s">
        <v>592</v>
      </c>
      <c r="M127" s="239" t="s">
        <v>468</v>
      </c>
      <c r="N127" s="238">
        <v>17.899999999999999</v>
      </c>
      <c r="O127" s="213" t="s">
        <v>1640</v>
      </c>
      <c r="P127" s="205" t="s">
        <v>1641</v>
      </c>
      <c r="Q127" s="206" t="s">
        <v>1917</v>
      </c>
      <c r="R127" s="238">
        <v>6</v>
      </c>
      <c r="S127" s="137" t="s">
        <v>1934</v>
      </c>
      <c r="T127" s="137" t="s">
        <v>1935</v>
      </c>
      <c r="U127" s="225" t="s">
        <v>1932</v>
      </c>
      <c r="V127" s="214" t="s">
        <v>1933</v>
      </c>
      <c r="W127" s="210">
        <f t="shared" si="3"/>
        <v>120.43119999999999</v>
      </c>
      <c r="X127" s="240">
        <v>103.82</v>
      </c>
      <c r="Y127" s="238">
        <v>88.246999999999986</v>
      </c>
      <c r="Z127" s="219"/>
      <c r="AA127" s="214" t="s">
        <v>278</v>
      </c>
      <c r="AB127" s="206" t="s">
        <v>24</v>
      </c>
      <c r="AC127" s="206" t="s">
        <v>1647</v>
      </c>
      <c r="AD127" s="220" t="s">
        <v>1648</v>
      </c>
      <c r="AE127" s="207">
        <f t="shared" si="4"/>
        <v>43283</v>
      </c>
      <c r="AF127" s="207">
        <f t="shared" si="5"/>
        <v>43312</v>
      </c>
    </row>
    <row r="128" spans="1:32" s="221" customFormat="1">
      <c r="A128" s="205" t="s">
        <v>122</v>
      </c>
      <c r="B128" s="206" t="s">
        <v>227</v>
      </c>
      <c r="C128" s="235">
        <v>43283</v>
      </c>
      <c r="D128" s="235">
        <v>43312</v>
      </c>
      <c r="E128" s="205" t="s">
        <v>1914</v>
      </c>
      <c r="F128" s="205" t="s">
        <v>555</v>
      </c>
      <c r="G128" s="214" t="s">
        <v>1915</v>
      </c>
      <c r="H128" s="205" t="s">
        <v>1916</v>
      </c>
      <c r="I128" s="205"/>
      <c r="J128" s="236" t="s">
        <v>322</v>
      </c>
      <c r="K128" s="237">
        <v>0.19</v>
      </c>
      <c r="L128" s="238">
        <v>67132052</v>
      </c>
      <c r="M128" s="239" t="s">
        <v>469</v>
      </c>
      <c r="N128" s="238">
        <v>29.9</v>
      </c>
      <c r="O128" s="213" t="s">
        <v>1640</v>
      </c>
      <c r="P128" s="205" t="s">
        <v>1641</v>
      </c>
      <c r="Q128" s="206" t="s">
        <v>1936</v>
      </c>
      <c r="R128" s="238">
        <v>2</v>
      </c>
      <c r="S128" s="137" t="s">
        <v>1937</v>
      </c>
      <c r="T128" s="137" t="s">
        <v>1938</v>
      </c>
      <c r="U128" s="225" t="s">
        <v>1939</v>
      </c>
      <c r="V128" s="214" t="s">
        <v>1940</v>
      </c>
      <c r="W128" s="210">
        <f t="shared" si="3"/>
        <v>71.131199999999993</v>
      </c>
      <c r="X128" s="240">
        <v>61.32</v>
      </c>
      <c r="Y128" s="238">
        <f>X128*(1-K128)</f>
        <v>49.669200000000004</v>
      </c>
      <c r="Z128" s="219"/>
      <c r="AA128" s="214" t="s">
        <v>278</v>
      </c>
      <c r="AB128" s="206" t="s">
        <v>24</v>
      </c>
      <c r="AC128" s="206" t="s">
        <v>1647</v>
      </c>
      <c r="AD128" s="220" t="s">
        <v>1648</v>
      </c>
      <c r="AE128" s="207">
        <f t="shared" si="4"/>
        <v>43283</v>
      </c>
      <c r="AF128" s="207">
        <f t="shared" si="5"/>
        <v>43312</v>
      </c>
    </row>
    <row r="129" spans="1:32" s="221" customFormat="1">
      <c r="A129" s="205" t="s">
        <v>122</v>
      </c>
      <c r="B129" s="206" t="s">
        <v>227</v>
      </c>
      <c r="C129" s="235">
        <v>43283</v>
      </c>
      <c r="D129" s="235">
        <v>43312</v>
      </c>
      <c r="E129" s="205" t="s">
        <v>1914</v>
      </c>
      <c r="F129" s="205" t="s">
        <v>555</v>
      </c>
      <c r="G129" s="214" t="s">
        <v>1915</v>
      </c>
      <c r="H129" s="205" t="s">
        <v>1916</v>
      </c>
      <c r="I129" s="205"/>
      <c r="J129" s="236" t="s">
        <v>322</v>
      </c>
      <c r="K129" s="237">
        <v>0.19</v>
      </c>
      <c r="L129" s="238">
        <v>67132612</v>
      </c>
      <c r="M129" s="239" t="s">
        <v>470</v>
      </c>
      <c r="N129" s="238">
        <v>29.9</v>
      </c>
      <c r="O129" s="213" t="s">
        <v>1640</v>
      </c>
      <c r="P129" s="205" t="s">
        <v>1641</v>
      </c>
      <c r="Q129" s="206" t="s">
        <v>1936</v>
      </c>
      <c r="R129" s="238">
        <v>2</v>
      </c>
      <c r="S129" s="137" t="s">
        <v>1941</v>
      </c>
      <c r="T129" s="137" t="s">
        <v>1942</v>
      </c>
      <c r="U129" s="225" t="s">
        <v>1939</v>
      </c>
      <c r="V129" s="214" t="s">
        <v>1943</v>
      </c>
      <c r="W129" s="210">
        <f t="shared" si="3"/>
        <v>71.131199999999993</v>
      </c>
      <c r="X129" s="240">
        <v>61.32</v>
      </c>
      <c r="Y129" s="238">
        <f>X129*(1-K129)</f>
        <v>49.669200000000004</v>
      </c>
      <c r="Z129" s="219"/>
      <c r="AA129" s="214" t="s">
        <v>278</v>
      </c>
      <c r="AB129" s="206" t="s">
        <v>24</v>
      </c>
      <c r="AC129" s="206" t="s">
        <v>1647</v>
      </c>
      <c r="AD129" s="220" t="s">
        <v>1648</v>
      </c>
      <c r="AE129" s="207">
        <f t="shared" si="4"/>
        <v>43283</v>
      </c>
      <c r="AF129" s="207">
        <f t="shared" si="5"/>
        <v>43312</v>
      </c>
    </row>
    <row r="130" spans="1:32" s="221" customFormat="1">
      <c r="A130" s="205" t="s">
        <v>122</v>
      </c>
      <c r="B130" s="206" t="s">
        <v>227</v>
      </c>
      <c r="C130" s="235">
        <v>43283</v>
      </c>
      <c r="D130" s="235">
        <v>43312</v>
      </c>
      <c r="E130" s="205" t="s">
        <v>1914</v>
      </c>
      <c r="F130" s="205" t="s">
        <v>555</v>
      </c>
      <c r="G130" s="214" t="s">
        <v>1915</v>
      </c>
      <c r="H130" s="205" t="s">
        <v>1916</v>
      </c>
      <c r="I130" s="205"/>
      <c r="J130" s="236" t="s">
        <v>323</v>
      </c>
      <c r="K130" s="237">
        <v>0.2</v>
      </c>
      <c r="L130" s="238" t="s">
        <v>593</v>
      </c>
      <c r="M130" s="239" t="s">
        <v>471</v>
      </c>
      <c r="N130" s="238">
        <v>24.9</v>
      </c>
      <c r="O130" s="213" t="s">
        <v>1640</v>
      </c>
      <c r="P130" s="205" t="s">
        <v>1641</v>
      </c>
      <c r="Q130" s="206" t="s">
        <v>1944</v>
      </c>
      <c r="R130" s="238">
        <v>4</v>
      </c>
      <c r="S130" s="137" t="s">
        <v>1945</v>
      </c>
      <c r="T130" s="137" t="s">
        <v>1946</v>
      </c>
      <c r="U130" s="225" t="s">
        <v>1947</v>
      </c>
      <c r="V130" s="214" t="s">
        <v>1948</v>
      </c>
      <c r="W130" s="210">
        <f t="shared" si="3"/>
        <v>122.032</v>
      </c>
      <c r="X130" s="240">
        <v>105.2</v>
      </c>
      <c r="Y130" s="238">
        <v>84.160000000000011</v>
      </c>
      <c r="Z130" s="219"/>
      <c r="AA130" s="214" t="s">
        <v>278</v>
      </c>
      <c r="AB130" s="206" t="s">
        <v>24</v>
      </c>
      <c r="AC130" s="206" t="s">
        <v>1647</v>
      </c>
      <c r="AD130" s="220" t="s">
        <v>1648</v>
      </c>
      <c r="AE130" s="207">
        <f t="shared" si="4"/>
        <v>43283</v>
      </c>
      <c r="AF130" s="207">
        <f t="shared" si="5"/>
        <v>43312</v>
      </c>
    </row>
    <row r="131" spans="1:32" s="221" customFormat="1">
      <c r="A131" s="205" t="s">
        <v>122</v>
      </c>
      <c r="B131" s="206" t="s">
        <v>227</v>
      </c>
      <c r="C131" s="235">
        <v>43283</v>
      </c>
      <c r="D131" s="235">
        <v>43312</v>
      </c>
      <c r="E131" s="205" t="s">
        <v>1914</v>
      </c>
      <c r="F131" s="205" t="s">
        <v>555</v>
      </c>
      <c r="G131" s="214" t="s">
        <v>1915</v>
      </c>
      <c r="H131" s="205" t="s">
        <v>1916</v>
      </c>
      <c r="I131" s="205"/>
      <c r="J131" s="236" t="s">
        <v>323</v>
      </c>
      <c r="K131" s="237">
        <v>0.2</v>
      </c>
      <c r="L131" s="238" t="s">
        <v>594</v>
      </c>
      <c r="M131" s="239" t="s">
        <v>472</v>
      </c>
      <c r="N131" s="238">
        <v>24.9</v>
      </c>
      <c r="O131" s="213" t="s">
        <v>1640</v>
      </c>
      <c r="P131" s="205" t="s">
        <v>1641</v>
      </c>
      <c r="Q131" s="206" t="s">
        <v>1944</v>
      </c>
      <c r="R131" s="238">
        <v>4</v>
      </c>
      <c r="S131" s="137" t="s">
        <v>1949</v>
      </c>
      <c r="T131" s="137" t="s">
        <v>1950</v>
      </c>
      <c r="U131" s="225" t="s">
        <v>1947</v>
      </c>
      <c r="V131" s="214" t="s">
        <v>1948</v>
      </c>
      <c r="W131" s="210">
        <f t="shared" si="3"/>
        <v>122.032</v>
      </c>
      <c r="X131" s="240">
        <v>105.2</v>
      </c>
      <c r="Y131" s="238">
        <v>84.160000000000011</v>
      </c>
      <c r="Z131" s="219"/>
      <c r="AA131" s="214" t="s">
        <v>278</v>
      </c>
      <c r="AB131" s="206" t="s">
        <v>24</v>
      </c>
      <c r="AC131" s="206" t="s">
        <v>1647</v>
      </c>
      <c r="AD131" s="220" t="s">
        <v>1648</v>
      </c>
      <c r="AE131" s="207">
        <f t="shared" si="4"/>
        <v>43283</v>
      </c>
      <c r="AF131" s="207">
        <f t="shared" si="5"/>
        <v>43312</v>
      </c>
    </row>
    <row r="132" spans="1:32" s="221" customFormat="1">
      <c r="A132" s="205" t="s">
        <v>122</v>
      </c>
      <c r="B132" s="206" t="s">
        <v>227</v>
      </c>
      <c r="C132" s="235">
        <v>43283</v>
      </c>
      <c r="D132" s="235">
        <v>43312</v>
      </c>
      <c r="E132" s="205" t="s">
        <v>1914</v>
      </c>
      <c r="F132" s="205" t="s">
        <v>555</v>
      </c>
      <c r="G132" s="214" t="s">
        <v>1915</v>
      </c>
      <c r="H132" s="205" t="s">
        <v>1916</v>
      </c>
      <c r="I132" s="205"/>
      <c r="J132" s="236" t="s">
        <v>323</v>
      </c>
      <c r="K132" s="237">
        <v>0.2</v>
      </c>
      <c r="L132" s="238" t="s">
        <v>595</v>
      </c>
      <c r="M132" s="239" t="s">
        <v>473</v>
      </c>
      <c r="N132" s="238">
        <v>24.9</v>
      </c>
      <c r="O132" s="213" t="s">
        <v>1640</v>
      </c>
      <c r="P132" s="205" t="s">
        <v>1641</v>
      </c>
      <c r="Q132" s="206" t="s">
        <v>1944</v>
      </c>
      <c r="R132" s="238">
        <v>4</v>
      </c>
      <c r="S132" s="137" t="s">
        <v>1951</v>
      </c>
      <c r="T132" s="137" t="s">
        <v>1952</v>
      </c>
      <c r="U132" s="225" t="s">
        <v>1947</v>
      </c>
      <c r="V132" s="214" t="s">
        <v>1948</v>
      </c>
      <c r="W132" s="210">
        <f t="shared" si="3"/>
        <v>122.032</v>
      </c>
      <c r="X132" s="240">
        <v>105.2</v>
      </c>
      <c r="Y132" s="238">
        <v>84.160000000000011</v>
      </c>
      <c r="Z132" s="219"/>
      <c r="AA132" s="214" t="s">
        <v>278</v>
      </c>
      <c r="AB132" s="206" t="s">
        <v>24</v>
      </c>
      <c r="AC132" s="206" t="s">
        <v>1647</v>
      </c>
      <c r="AD132" s="220" t="s">
        <v>1648</v>
      </c>
      <c r="AE132" s="207">
        <f t="shared" si="4"/>
        <v>43283</v>
      </c>
      <c r="AF132" s="207">
        <f t="shared" si="5"/>
        <v>43312</v>
      </c>
    </row>
    <row r="133" spans="1:32" s="221" customFormat="1">
      <c r="A133" s="205" t="s">
        <v>122</v>
      </c>
      <c r="B133" s="206" t="s">
        <v>227</v>
      </c>
      <c r="C133" s="235">
        <v>43283</v>
      </c>
      <c r="D133" s="235">
        <v>43312</v>
      </c>
      <c r="E133" s="205" t="s">
        <v>1914</v>
      </c>
      <c r="F133" s="205" t="s">
        <v>555</v>
      </c>
      <c r="G133" s="214" t="s">
        <v>1915</v>
      </c>
      <c r="H133" s="205" t="s">
        <v>1916</v>
      </c>
      <c r="I133" s="205"/>
      <c r="J133" s="236" t="s">
        <v>323</v>
      </c>
      <c r="K133" s="237">
        <v>0.2</v>
      </c>
      <c r="L133" s="238" t="s">
        <v>596</v>
      </c>
      <c r="M133" s="239" t="s">
        <v>474</v>
      </c>
      <c r="N133" s="238">
        <v>24.9</v>
      </c>
      <c r="O133" s="213" t="s">
        <v>1640</v>
      </c>
      <c r="P133" s="205" t="s">
        <v>1641</v>
      </c>
      <c r="Q133" s="206" t="s">
        <v>1944</v>
      </c>
      <c r="R133" s="238">
        <v>4</v>
      </c>
      <c r="S133" s="137" t="s">
        <v>1953</v>
      </c>
      <c r="T133" s="137" t="s">
        <v>1954</v>
      </c>
      <c r="U133" s="225" t="s">
        <v>1947</v>
      </c>
      <c r="V133" s="214" t="s">
        <v>1948</v>
      </c>
      <c r="W133" s="210">
        <f t="shared" si="3"/>
        <v>122.032</v>
      </c>
      <c r="X133" s="240">
        <v>105.2</v>
      </c>
      <c r="Y133" s="238">
        <v>84.160000000000011</v>
      </c>
      <c r="Z133" s="219"/>
      <c r="AA133" s="214" t="s">
        <v>278</v>
      </c>
      <c r="AB133" s="206" t="s">
        <v>24</v>
      </c>
      <c r="AC133" s="206" t="s">
        <v>1647</v>
      </c>
      <c r="AD133" s="220" t="s">
        <v>1648</v>
      </c>
      <c r="AE133" s="207">
        <f t="shared" si="4"/>
        <v>43283</v>
      </c>
      <c r="AF133" s="207">
        <f t="shared" si="5"/>
        <v>43312</v>
      </c>
    </row>
    <row r="134" spans="1:32" s="221" customFormat="1">
      <c r="A134" s="205" t="s">
        <v>122</v>
      </c>
      <c r="B134" s="206" t="s">
        <v>227</v>
      </c>
      <c r="C134" s="235">
        <v>43283</v>
      </c>
      <c r="D134" s="235">
        <v>43312</v>
      </c>
      <c r="E134" s="205" t="s">
        <v>1914</v>
      </c>
      <c r="F134" s="205" t="s">
        <v>555</v>
      </c>
      <c r="G134" s="214" t="s">
        <v>1915</v>
      </c>
      <c r="H134" s="205" t="s">
        <v>1916</v>
      </c>
      <c r="I134" s="205"/>
      <c r="J134" s="236" t="s">
        <v>324</v>
      </c>
      <c r="K134" s="237">
        <v>0.27</v>
      </c>
      <c r="L134" s="238" t="s">
        <v>597</v>
      </c>
      <c r="M134" s="239" t="s">
        <v>475</v>
      </c>
      <c r="N134" s="238">
        <v>29.9</v>
      </c>
      <c r="O134" s="213" t="s">
        <v>1640</v>
      </c>
      <c r="P134" s="205" t="s">
        <v>1641</v>
      </c>
      <c r="Q134" s="206" t="s">
        <v>1944</v>
      </c>
      <c r="R134" s="238">
        <v>2</v>
      </c>
      <c r="S134" s="137" t="s">
        <v>1955</v>
      </c>
      <c r="T134" s="137" t="s">
        <v>1956</v>
      </c>
      <c r="U134" s="225" t="s">
        <v>1957</v>
      </c>
      <c r="V134" s="214" t="s">
        <v>1958</v>
      </c>
      <c r="W134" s="210">
        <f t="shared" si="3"/>
        <v>79.088800000000006</v>
      </c>
      <c r="X134" s="240">
        <v>68.180000000000007</v>
      </c>
      <c r="Y134" s="238">
        <v>49.771400000000007</v>
      </c>
      <c r="Z134" s="219"/>
      <c r="AA134" s="214" t="s">
        <v>278</v>
      </c>
      <c r="AB134" s="206" t="s">
        <v>24</v>
      </c>
      <c r="AC134" s="206" t="s">
        <v>1647</v>
      </c>
      <c r="AD134" s="220" t="s">
        <v>1648</v>
      </c>
      <c r="AE134" s="207">
        <f t="shared" si="4"/>
        <v>43283</v>
      </c>
      <c r="AF134" s="207">
        <f t="shared" si="5"/>
        <v>43312</v>
      </c>
    </row>
    <row r="135" spans="1:32" s="221" customFormat="1">
      <c r="A135" s="205" t="s">
        <v>122</v>
      </c>
      <c r="B135" s="206" t="s">
        <v>227</v>
      </c>
      <c r="C135" s="235">
        <v>43283</v>
      </c>
      <c r="D135" s="235">
        <v>43312</v>
      </c>
      <c r="E135" s="205" t="s">
        <v>1914</v>
      </c>
      <c r="F135" s="205" t="s">
        <v>555</v>
      </c>
      <c r="G135" s="214" t="s">
        <v>1915</v>
      </c>
      <c r="H135" s="205" t="s">
        <v>1916</v>
      </c>
      <c r="I135" s="205"/>
      <c r="J135" s="236" t="s">
        <v>324</v>
      </c>
      <c r="K135" s="237">
        <v>0.27</v>
      </c>
      <c r="L135" s="238" t="s">
        <v>598</v>
      </c>
      <c r="M135" s="239" t="s">
        <v>476</v>
      </c>
      <c r="N135" s="238">
        <v>29.9</v>
      </c>
      <c r="O135" s="213" t="s">
        <v>1640</v>
      </c>
      <c r="P135" s="205" t="s">
        <v>1641</v>
      </c>
      <c r="Q135" s="206" t="s">
        <v>1944</v>
      </c>
      <c r="R135" s="238">
        <v>2</v>
      </c>
      <c r="S135" s="137" t="s">
        <v>1959</v>
      </c>
      <c r="T135" s="137" t="s">
        <v>1960</v>
      </c>
      <c r="U135" s="225" t="s">
        <v>1957</v>
      </c>
      <c r="V135" s="214" t="s">
        <v>1958</v>
      </c>
      <c r="W135" s="210">
        <f t="shared" si="3"/>
        <v>79.088800000000006</v>
      </c>
      <c r="X135" s="240">
        <v>68.180000000000007</v>
      </c>
      <c r="Y135" s="238">
        <v>49.771400000000007</v>
      </c>
      <c r="Z135" s="219"/>
      <c r="AA135" s="214" t="s">
        <v>278</v>
      </c>
      <c r="AB135" s="206" t="s">
        <v>24</v>
      </c>
      <c r="AC135" s="206" t="s">
        <v>1647</v>
      </c>
      <c r="AD135" s="220" t="s">
        <v>1648</v>
      </c>
      <c r="AE135" s="207">
        <f t="shared" si="4"/>
        <v>43283</v>
      </c>
      <c r="AF135" s="207">
        <f t="shared" si="5"/>
        <v>43312</v>
      </c>
    </row>
    <row r="136" spans="1:32" s="221" customFormat="1">
      <c r="A136" s="205" t="s">
        <v>122</v>
      </c>
      <c r="B136" s="206" t="s">
        <v>227</v>
      </c>
      <c r="C136" s="235">
        <v>43283</v>
      </c>
      <c r="D136" s="235">
        <v>43312</v>
      </c>
      <c r="E136" s="205" t="s">
        <v>1914</v>
      </c>
      <c r="F136" s="205" t="s">
        <v>556</v>
      </c>
      <c r="G136" s="214" t="s">
        <v>1961</v>
      </c>
      <c r="H136" s="205" t="s">
        <v>1916</v>
      </c>
      <c r="I136" s="205"/>
      <c r="J136" s="236" t="s">
        <v>325</v>
      </c>
      <c r="K136" s="237">
        <v>0.25</v>
      </c>
      <c r="L136" s="238" t="s">
        <v>599</v>
      </c>
      <c r="M136" s="239" t="s">
        <v>477</v>
      </c>
      <c r="N136" s="238">
        <v>41.9</v>
      </c>
      <c r="O136" s="213" t="s">
        <v>1640</v>
      </c>
      <c r="P136" s="205" t="s">
        <v>1641</v>
      </c>
      <c r="Q136" s="206" t="s">
        <v>1944</v>
      </c>
      <c r="R136" s="238">
        <v>4</v>
      </c>
      <c r="S136" s="242" t="s">
        <v>1962</v>
      </c>
      <c r="T136" s="137" t="s">
        <v>1963</v>
      </c>
      <c r="U136" s="225" t="s">
        <v>1964</v>
      </c>
      <c r="V136" s="214" t="s">
        <v>1965</v>
      </c>
      <c r="W136" s="210">
        <f t="shared" si="3"/>
        <v>218.89199999999997</v>
      </c>
      <c r="X136" s="240">
        <v>188.7</v>
      </c>
      <c r="Y136" s="238">
        <f>X136*(1-K136)</f>
        <v>141.52499999999998</v>
      </c>
      <c r="Z136" s="219"/>
      <c r="AA136" s="214" t="s">
        <v>278</v>
      </c>
      <c r="AB136" s="206" t="s">
        <v>24</v>
      </c>
      <c r="AC136" s="206" t="s">
        <v>1647</v>
      </c>
      <c r="AD136" s="220" t="s">
        <v>1648</v>
      </c>
      <c r="AE136" s="207">
        <f t="shared" si="4"/>
        <v>43283</v>
      </c>
      <c r="AF136" s="207">
        <f t="shared" si="5"/>
        <v>43312</v>
      </c>
    </row>
    <row r="137" spans="1:32" s="221" customFormat="1">
      <c r="A137" s="205" t="s">
        <v>122</v>
      </c>
      <c r="B137" s="206" t="s">
        <v>227</v>
      </c>
      <c r="C137" s="235">
        <v>43283</v>
      </c>
      <c r="D137" s="235">
        <v>43312</v>
      </c>
      <c r="E137" s="205" t="s">
        <v>1914</v>
      </c>
      <c r="F137" s="205" t="s">
        <v>556</v>
      </c>
      <c r="G137" s="214" t="s">
        <v>1961</v>
      </c>
      <c r="H137" s="205" t="s">
        <v>1916</v>
      </c>
      <c r="I137" s="205"/>
      <c r="J137" s="236" t="s">
        <v>325</v>
      </c>
      <c r="K137" s="237">
        <v>0.25</v>
      </c>
      <c r="L137" s="238" t="s">
        <v>600</v>
      </c>
      <c r="M137" s="239" t="s">
        <v>478</v>
      </c>
      <c r="N137" s="238">
        <v>41.9</v>
      </c>
      <c r="O137" s="213" t="s">
        <v>1640</v>
      </c>
      <c r="P137" s="205" t="s">
        <v>1641</v>
      </c>
      <c r="Q137" s="206" t="s">
        <v>1944</v>
      </c>
      <c r="R137" s="238">
        <v>4</v>
      </c>
      <c r="S137" s="242" t="s">
        <v>1966</v>
      </c>
      <c r="T137" s="137" t="s">
        <v>1967</v>
      </c>
      <c r="U137" s="225" t="s">
        <v>1964</v>
      </c>
      <c r="V137" s="214" t="s">
        <v>1965</v>
      </c>
      <c r="W137" s="210">
        <f t="shared" si="3"/>
        <v>218.89199999999997</v>
      </c>
      <c r="X137" s="240">
        <v>188.7</v>
      </c>
      <c r="Y137" s="238">
        <f>X137*(1-K137)</f>
        <v>141.52499999999998</v>
      </c>
      <c r="Z137" s="219"/>
      <c r="AA137" s="214" t="s">
        <v>278</v>
      </c>
      <c r="AB137" s="206" t="s">
        <v>24</v>
      </c>
      <c r="AC137" s="206" t="s">
        <v>1647</v>
      </c>
      <c r="AD137" s="220" t="s">
        <v>1648</v>
      </c>
      <c r="AE137" s="207">
        <f t="shared" si="4"/>
        <v>43283</v>
      </c>
      <c r="AF137" s="207">
        <f t="shared" si="5"/>
        <v>43312</v>
      </c>
    </row>
    <row r="138" spans="1:32" s="221" customFormat="1">
      <c r="A138" s="205" t="s">
        <v>122</v>
      </c>
      <c r="B138" s="206" t="s">
        <v>227</v>
      </c>
      <c r="C138" s="235">
        <v>43283</v>
      </c>
      <c r="D138" s="235">
        <v>43312</v>
      </c>
      <c r="E138" s="205" t="s">
        <v>1914</v>
      </c>
      <c r="F138" s="205" t="s">
        <v>556</v>
      </c>
      <c r="G138" s="214" t="s">
        <v>1961</v>
      </c>
      <c r="H138" s="205" t="s">
        <v>1916</v>
      </c>
      <c r="I138" s="205"/>
      <c r="J138" s="236" t="s">
        <v>326</v>
      </c>
      <c r="K138" s="237">
        <v>0.25</v>
      </c>
      <c r="L138" s="238">
        <v>67132637</v>
      </c>
      <c r="M138" s="239" t="s">
        <v>479</v>
      </c>
      <c r="N138" s="238">
        <v>49.9</v>
      </c>
      <c r="O138" s="213" t="s">
        <v>1640</v>
      </c>
      <c r="P138" s="205" t="s">
        <v>1641</v>
      </c>
      <c r="Q138" s="206" t="s">
        <v>1944</v>
      </c>
      <c r="R138" s="238">
        <v>2</v>
      </c>
      <c r="S138" s="242" t="s">
        <v>1968</v>
      </c>
      <c r="T138" s="242" t="s">
        <v>1969</v>
      </c>
      <c r="U138" s="225" t="s">
        <v>1970</v>
      </c>
      <c r="V138" s="214" t="s">
        <v>1971</v>
      </c>
      <c r="W138" s="210">
        <f t="shared" ref="W138:W201" si="6">X138*(1+16%)</f>
        <v>129.45599999999999</v>
      </c>
      <c r="X138" s="240">
        <v>111.6</v>
      </c>
      <c r="Y138" s="238">
        <f>X138*(1-K138)</f>
        <v>83.699999999999989</v>
      </c>
      <c r="Z138" s="219"/>
      <c r="AA138" s="214" t="s">
        <v>278</v>
      </c>
      <c r="AB138" s="206" t="s">
        <v>24</v>
      </c>
      <c r="AC138" s="206" t="s">
        <v>1647</v>
      </c>
      <c r="AD138" s="220" t="s">
        <v>1648</v>
      </c>
      <c r="AE138" s="207">
        <f t="shared" ref="AE138:AE201" si="7">C138</f>
        <v>43283</v>
      </c>
      <c r="AF138" s="207">
        <f t="shared" ref="AF138:AF201" si="8">IF(AA138="是",DATE(YEAR(AE138),MONTH(AE138)+1,1)-1,"")</f>
        <v>43312</v>
      </c>
    </row>
    <row r="139" spans="1:32" s="221" customFormat="1">
      <c r="A139" s="205" t="s">
        <v>122</v>
      </c>
      <c r="B139" s="206" t="s">
        <v>227</v>
      </c>
      <c r="C139" s="235">
        <v>43283</v>
      </c>
      <c r="D139" s="235">
        <v>43312</v>
      </c>
      <c r="E139" s="205" t="s">
        <v>1914</v>
      </c>
      <c r="F139" s="205" t="s">
        <v>556</v>
      </c>
      <c r="G139" s="214" t="s">
        <v>1961</v>
      </c>
      <c r="H139" s="205" t="s">
        <v>1916</v>
      </c>
      <c r="I139" s="205"/>
      <c r="J139" s="236" t="s">
        <v>326</v>
      </c>
      <c r="K139" s="237">
        <v>0.25</v>
      </c>
      <c r="L139" s="238">
        <v>67132614</v>
      </c>
      <c r="M139" s="239" t="s">
        <v>480</v>
      </c>
      <c r="N139" s="238">
        <v>49.9</v>
      </c>
      <c r="O139" s="213" t="s">
        <v>1640</v>
      </c>
      <c r="P139" s="205" t="s">
        <v>1641</v>
      </c>
      <c r="Q139" s="206" t="s">
        <v>1944</v>
      </c>
      <c r="R139" s="238">
        <v>2</v>
      </c>
      <c r="S139" s="242" t="s">
        <v>1972</v>
      </c>
      <c r="T139" s="242" t="s">
        <v>1973</v>
      </c>
      <c r="U139" s="225" t="s">
        <v>1970</v>
      </c>
      <c r="V139" s="214" t="s">
        <v>1971</v>
      </c>
      <c r="W139" s="210">
        <f t="shared" si="6"/>
        <v>129.45599999999999</v>
      </c>
      <c r="X139" s="240">
        <v>111.6</v>
      </c>
      <c r="Y139" s="238">
        <f>X139*(1-K139)</f>
        <v>83.699999999999989</v>
      </c>
      <c r="Z139" s="219"/>
      <c r="AA139" s="214" t="s">
        <v>278</v>
      </c>
      <c r="AB139" s="206" t="s">
        <v>24</v>
      </c>
      <c r="AC139" s="206" t="s">
        <v>1647</v>
      </c>
      <c r="AD139" s="220" t="s">
        <v>1648</v>
      </c>
      <c r="AE139" s="207">
        <f t="shared" si="7"/>
        <v>43283</v>
      </c>
      <c r="AF139" s="207">
        <f t="shared" si="8"/>
        <v>43312</v>
      </c>
    </row>
    <row r="140" spans="1:32" s="221" customFormat="1">
      <c r="A140" s="205" t="s">
        <v>122</v>
      </c>
      <c r="B140" s="206" t="s">
        <v>227</v>
      </c>
      <c r="C140" s="235">
        <v>43283</v>
      </c>
      <c r="D140" s="235">
        <v>43312</v>
      </c>
      <c r="E140" s="205" t="s">
        <v>1914</v>
      </c>
      <c r="F140" s="205" t="s">
        <v>556</v>
      </c>
      <c r="G140" s="214" t="s">
        <v>1961</v>
      </c>
      <c r="H140" s="205" t="s">
        <v>1916</v>
      </c>
      <c r="I140" s="205"/>
      <c r="J140" s="236" t="s">
        <v>326</v>
      </c>
      <c r="K140" s="237">
        <v>0.25</v>
      </c>
      <c r="L140" s="238" t="s">
        <v>601</v>
      </c>
      <c r="M140" s="239" t="s">
        <v>481</v>
      </c>
      <c r="N140" s="238">
        <v>49.9</v>
      </c>
      <c r="O140" s="213" t="s">
        <v>1640</v>
      </c>
      <c r="P140" s="205" t="s">
        <v>1641</v>
      </c>
      <c r="Q140" s="206" t="s">
        <v>1944</v>
      </c>
      <c r="R140" s="238">
        <v>2</v>
      </c>
      <c r="S140" s="242" t="s">
        <v>1974</v>
      </c>
      <c r="T140" s="242" t="s">
        <v>1975</v>
      </c>
      <c r="U140" s="225" t="s">
        <v>1970</v>
      </c>
      <c r="V140" s="214" t="s">
        <v>1971</v>
      </c>
      <c r="W140" s="210">
        <f t="shared" si="6"/>
        <v>129.45599999999999</v>
      </c>
      <c r="X140" s="240">
        <v>111.6</v>
      </c>
      <c r="Y140" s="238">
        <f>X140*(1-K140)</f>
        <v>83.699999999999989</v>
      </c>
      <c r="Z140" s="219"/>
      <c r="AA140" s="214" t="s">
        <v>278</v>
      </c>
      <c r="AB140" s="206" t="s">
        <v>24</v>
      </c>
      <c r="AC140" s="206" t="s">
        <v>1647</v>
      </c>
      <c r="AD140" s="220" t="s">
        <v>1648</v>
      </c>
      <c r="AE140" s="207">
        <f t="shared" si="7"/>
        <v>43283</v>
      </c>
      <c r="AF140" s="207">
        <f t="shared" si="8"/>
        <v>43312</v>
      </c>
    </row>
    <row r="141" spans="1:32" s="221" customFormat="1">
      <c r="A141" s="205" t="s">
        <v>1976</v>
      </c>
      <c r="B141" s="206" t="s">
        <v>227</v>
      </c>
      <c r="C141" s="235">
        <v>43283</v>
      </c>
      <c r="D141" s="235">
        <v>43312</v>
      </c>
      <c r="E141" s="205" t="s">
        <v>1914</v>
      </c>
      <c r="F141" s="205" t="s">
        <v>556</v>
      </c>
      <c r="G141" s="214" t="s">
        <v>1961</v>
      </c>
      <c r="H141" s="205" t="s">
        <v>1916</v>
      </c>
      <c r="I141" s="205"/>
      <c r="J141" s="236" t="s">
        <v>327</v>
      </c>
      <c r="K141" s="237">
        <v>0.2</v>
      </c>
      <c r="L141" s="238" t="s">
        <v>602</v>
      </c>
      <c r="M141" s="239" t="s">
        <v>482</v>
      </c>
      <c r="N141" s="238">
        <v>31.9</v>
      </c>
      <c r="O141" s="213" t="s">
        <v>1640</v>
      </c>
      <c r="P141" s="205" t="s">
        <v>1641</v>
      </c>
      <c r="Q141" s="206" t="s">
        <v>1917</v>
      </c>
      <c r="R141" s="238">
        <v>4</v>
      </c>
      <c r="S141" s="242" t="s">
        <v>1977</v>
      </c>
      <c r="T141" s="242" t="s">
        <v>1978</v>
      </c>
      <c r="U141" s="225" t="s">
        <v>1979</v>
      </c>
      <c r="V141" s="214" t="s">
        <v>1980</v>
      </c>
      <c r="W141" s="210">
        <f t="shared" si="6"/>
        <v>129.34</v>
      </c>
      <c r="X141" s="240">
        <v>111.5</v>
      </c>
      <c r="Y141" s="238">
        <v>89.2</v>
      </c>
      <c r="Z141" s="219"/>
      <c r="AA141" s="214" t="s">
        <v>278</v>
      </c>
      <c r="AB141" s="206" t="s">
        <v>24</v>
      </c>
      <c r="AC141" s="206" t="s">
        <v>1647</v>
      </c>
      <c r="AD141" s="220" t="s">
        <v>1648</v>
      </c>
      <c r="AE141" s="207">
        <f t="shared" si="7"/>
        <v>43283</v>
      </c>
      <c r="AF141" s="207">
        <f t="shared" si="8"/>
        <v>43312</v>
      </c>
    </row>
    <row r="142" spans="1:32" s="221" customFormat="1">
      <c r="A142" s="205" t="s">
        <v>1976</v>
      </c>
      <c r="B142" s="206" t="s">
        <v>227</v>
      </c>
      <c r="C142" s="235">
        <v>43283</v>
      </c>
      <c r="D142" s="235">
        <v>43312</v>
      </c>
      <c r="E142" s="205" t="s">
        <v>1914</v>
      </c>
      <c r="F142" s="205" t="s">
        <v>556</v>
      </c>
      <c r="G142" s="214" t="s">
        <v>1961</v>
      </c>
      <c r="H142" s="205" t="s">
        <v>1916</v>
      </c>
      <c r="I142" s="205"/>
      <c r="J142" s="236" t="s">
        <v>327</v>
      </c>
      <c r="K142" s="237">
        <v>0.2</v>
      </c>
      <c r="L142" s="238" t="s">
        <v>603</v>
      </c>
      <c r="M142" s="239" t="s">
        <v>483</v>
      </c>
      <c r="N142" s="238">
        <v>31.9</v>
      </c>
      <c r="O142" s="213" t="s">
        <v>1640</v>
      </c>
      <c r="P142" s="205" t="s">
        <v>1641</v>
      </c>
      <c r="Q142" s="206" t="s">
        <v>1917</v>
      </c>
      <c r="R142" s="238">
        <v>4</v>
      </c>
      <c r="S142" s="242" t="s">
        <v>1981</v>
      </c>
      <c r="T142" s="242" t="s">
        <v>1982</v>
      </c>
      <c r="U142" s="225" t="s">
        <v>1979</v>
      </c>
      <c r="V142" s="214" t="s">
        <v>1980</v>
      </c>
      <c r="W142" s="210">
        <f t="shared" si="6"/>
        <v>129.34</v>
      </c>
      <c r="X142" s="240">
        <v>111.5</v>
      </c>
      <c r="Y142" s="238">
        <v>89.2</v>
      </c>
      <c r="Z142" s="219"/>
      <c r="AA142" s="214" t="s">
        <v>278</v>
      </c>
      <c r="AB142" s="206" t="s">
        <v>24</v>
      </c>
      <c r="AC142" s="206" t="s">
        <v>1647</v>
      </c>
      <c r="AD142" s="220" t="s">
        <v>1648</v>
      </c>
      <c r="AE142" s="207">
        <f t="shared" si="7"/>
        <v>43283</v>
      </c>
      <c r="AF142" s="207">
        <f t="shared" si="8"/>
        <v>43312</v>
      </c>
    </row>
    <row r="143" spans="1:32" s="221" customFormat="1">
      <c r="A143" s="205" t="s">
        <v>1976</v>
      </c>
      <c r="B143" s="206" t="s">
        <v>227</v>
      </c>
      <c r="C143" s="235">
        <v>43283</v>
      </c>
      <c r="D143" s="235">
        <v>43312</v>
      </c>
      <c r="E143" s="205" t="s">
        <v>1914</v>
      </c>
      <c r="F143" s="205" t="s">
        <v>556</v>
      </c>
      <c r="G143" s="214" t="s">
        <v>1961</v>
      </c>
      <c r="H143" s="205" t="s">
        <v>1916</v>
      </c>
      <c r="I143" s="205"/>
      <c r="J143" s="236" t="s">
        <v>327</v>
      </c>
      <c r="K143" s="237">
        <v>0.2</v>
      </c>
      <c r="L143" s="238" t="s">
        <v>604</v>
      </c>
      <c r="M143" s="239" t="s">
        <v>484</v>
      </c>
      <c r="N143" s="238">
        <v>31.9</v>
      </c>
      <c r="O143" s="213" t="s">
        <v>1640</v>
      </c>
      <c r="P143" s="205" t="s">
        <v>1641</v>
      </c>
      <c r="Q143" s="206" t="s">
        <v>1917</v>
      </c>
      <c r="R143" s="238">
        <v>4</v>
      </c>
      <c r="S143" s="242" t="s">
        <v>1983</v>
      </c>
      <c r="T143" s="242" t="s">
        <v>1984</v>
      </c>
      <c r="U143" s="225" t="s">
        <v>1979</v>
      </c>
      <c r="V143" s="214" t="s">
        <v>1980</v>
      </c>
      <c r="W143" s="210">
        <f t="shared" si="6"/>
        <v>129.34</v>
      </c>
      <c r="X143" s="240">
        <v>111.5</v>
      </c>
      <c r="Y143" s="238">
        <v>89.2</v>
      </c>
      <c r="Z143" s="219"/>
      <c r="AA143" s="214" t="s">
        <v>278</v>
      </c>
      <c r="AB143" s="206" t="s">
        <v>24</v>
      </c>
      <c r="AC143" s="206" t="s">
        <v>1647</v>
      </c>
      <c r="AD143" s="220" t="s">
        <v>1648</v>
      </c>
      <c r="AE143" s="207">
        <f t="shared" si="7"/>
        <v>43283</v>
      </c>
      <c r="AF143" s="207">
        <f t="shared" si="8"/>
        <v>43312</v>
      </c>
    </row>
    <row r="144" spans="1:32" s="221" customFormat="1">
      <c r="A144" s="205" t="s">
        <v>1976</v>
      </c>
      <c r="B144" s="206" t="s">
        <v>227</v>
      </c>
      <c r="C144" s="235">
        <v>43283</v>
      </c>
      <c r="D144" s="235">
        <v>43312</v>
      </c>
      <c r="E144" s="205" t="s">
        <v>1914</v>
      </c>
      <c r="F144" s="205" t="s">
        <v>556</v>
      </c>
      <c r="G144" s="214" t="s">
        <v>1961</v>
      </c>
      <c r="H144" s="205" t="s">
        <v>1916</v>
      </c>
      <c r="I144" s="205"/>
      <c r="J144" s="236" t="s">
        <v>327</v>
      </c>
      <c r="K144" s="237">
        <v>0.2</v>
      </c>
      <c r="L144" s="238" t="s">
        <v>605</v>
      </c>
      <c r="M144" s="239" t="s">
        <v>485</v>
      </c>
      <c r="N144" s="238">
        <v>31.9</v>
      </c>
      <c r="O144" s="213" t="s">
        <v>1640</v>
      </c>
      <c r="P144" s="205" t="s">
        <v>1641</v>
      </c>
      <c r="Q144" s="206" t="s">
        <v>1917</v>
      </c>
      <c r="R144" s="238">
        <v>4</v>
      </c>
      <c r="S144" s="242" t="s">
        <v>1985</v>
      </c>
      <c r="T144" s="242" t="s">
        <v>1986</v>
      </c>
      <c r="U144" s="225" t="s">
        <v>1979</v>
      </c>
      <c r="V144" s="214" t="s">
        <v>1980</v>
      </c>
      <c r="W144" s="210">
        <f t="shared" si="6"/>
        <v>129.34</v>
      </c>
      <c r="X144" s="240">
        <v>111.5</v>
      </c>
      <c r="Y144" s="238">
        <v>89.2</v>
      </c>
      <c r="Z144" s="219"/>
      <c r="AA144" s="214" t="s">
        <v>278</v>
      </c>
      <c r="AB144" s="206" t="s">
        <v>24</v>
      </c>
      <c r="AC144" s="206" t="s">
        <v>1647</v>
      </c>
      <c r="AD144" s="220" t="s">
        <v>1648</v>
      </c>
      <c r="AE144" s="207">
        <f t="shared" si="7"/>
        <v>43283</v>
      </c>
      <c r="AF144" s="207">
        <f t="shared" si="8"/>
        <v>43312</v>
      </c>
    </row>
    <row r="145" spans="1:32" s="221" customFormat="1">
      <c r="A145" s="205" t="s">
        <v>122</v>
      </c>
      <c r="B145" s="206" t="s">
        <v>227</v>
      </c>
      <c r="C145" s="235">
        <v>43283</v>
      </c>
      <c r="D145" s="235">
        <v>43302</v>
      </c>
      <c r="E145" s="205" t="s">
        <v>1914</v>
      </c>
      <c r="F145" s="205" t="s">
        <v>556</v>
      </c>
      <c r="G145" s="214" t="s">
        <v>1961</v>
      </c>
      <c r="H145" s="205" t="s">
        <v>1916</v>
      </c>
      <c r="I145" s="205"/>
      <c r="J145" s="236" t="s">
        <v>328</v>
      </c>
      <c r="K145" s="237">
        <v>0.1</v>
      </c>
      <c r="L145" s="238" t="s">
        <v>606</v>
      </c>
      <c r="M145" s="239" t="s">
        <v>486</v>
      </c>
      <c r="N145" s="238">
        <v>33.9</v>
      </c>
      <c r="O145" s="213" t="s">
        <v>1640</v>
      </c>
      <c r="P145" s="205" t="s">
        <v>1641</v>
      </c>
      <c r="Q145" s="206" t="s">
        <v>1917</v>
      </c>
      <c r="R145" s="238">
        <v>4</v>
      </c>
      <c r="S145" s="242" t="s">
        <v>1987</v>
      </c>
      <c r="T145" s="242" t="s">
        <v>1988</v>
      </c>
      <c r="U145" s="225" t="s">
        <v>1989</v>
      </c>
      <c r="V145" s="214" t="s">
        <v>1980</v>
      </c>
      <c r="W145" s="210">
        <f t="shared" si="6"/>
        <v>139.19999999999999</v>
      </c>
      <c r="X145" s="240">
        <v>120</v>
      </c>
      <c r="Y145" s="238">
        <v>108</v>
      </c>
      <c r="Z145" s="219"/>
      <c r="AA145" s="214" t="s">
        <v>278</v>
      </c>
      <c r="AB145" s="206" t="s">
        <v>24</v>
      </c>
      <c r="AC145" s="206" t="s">
        <v>1647</v>
      </c>
      <c r="AD145" s="220" t="s">
        <v>1648</v>
      </c>
      <c r="AE145" s="207">
        <f t="shared" si="7"/>
        <v>43283</v>
      </c>
      <c r="AF145" s="207">
        <f t="shared" si="8"/>
        <v>43312</v>
      </c>
    </row>
    <row r="146" spans="1:32" s="221" customFormat="1">
      <c r="A146" s="205" t="s">
        <v>122</v>
      </c>
      <c r="B146" s="206" t="s">
        <v>227</v>
      </c>
      <c r="C146" s="235">
        <v>43283</v>
      </c>
      <c r="D146" s="235">
        <v>43302</v>
      </c>
      <c r="E146" s="205" t="s">
        <v>1914</v>
      </c>
      <c r="F146" s="205" t="s">
        <v>556</v>
      </c>
      <c r="G146" s="214" t="s">
        <v>1961</v>
      </c>
      <c r="H146" s="205" t="s">
        <v>1916</v>
      </c>
      <c r="I146" s="205"/>
      <c r="J146" s="236" t="s">
        <v>328</v>
      </c>
      <c r="K146" s="237">
        <v>0.1</v>
      </c>
      <c r="L146" s="238" t="s">
        <v>607</v>
      </c>
      <c r="M146" s="239" t="s">
        <v>487</v>
      </c>
      <c r="N146" s="238">
        <v>33.9</v>
      </c>
      <c r="O146" s="213" t="s">
        <v>1640</v>
      </c>
      <c r="P146" s="205" t="s">
        <v>1641</v>
      </c>
      <c r="Q146" s="206" t="s">
        <v>1917</v>
      </c>
      <c r="R146" s="238">
        <v>4</v>
      </c>
      <c r="S146" s="242" t="s">
        <v>1990</v>
      </c>
      <c r="T146" s="242" t="s">
        <v>1991</v>
      </c>
      <c r="U146" s="225" t="s">
        <v>1989</v>
      </c>
      <c r="V146" s="214" t="s">
        <v>1980</v>
      </c>
      <c r="W146" s="210">
        <f t="shared" si="6"/>
        <v>139.19999999999999</v>
      </c>
      <c r="X146" s="240">
        <v>120</v>
      </c>
      <c r="Y146" s="238">
        <v>108</v>
      </c>
      <c r="Z146" s="219"/>
      <c r="AA146" s="214" t="s">
        <v>278</v>
      </c>
      <c r="AB146" s="206" t="s">
        <v>24</v>
      </c>
      <c r="AC146" s="206" t="s">
        <v>1647</v>
      </c>
      <c r="AD146" s="220" t="s">
        <v>1648</v>
      </c>
      <c r="AE146" s="207">
        <f t="shared" si="7"/>
        <v>43283</v>
      </c>
      <c r="AF146" s="207">
        <f t="shared" si="8"/>
        <v>43312</v>
      </c>
    </row>
    <row r="147" spans="1:32" s="221" customFormat="1">
      <c r="A147" s="205" t="s">
        <v>122</v>
      </c>
      <c r="B147" s="206" t="s">
        <v>227</v>
      </c>
      <c r="C147" s="235">
        <v>43283</v>
      </c>
      <c r="D147" s="235">
        <v>43302</v>
      </c>
      <c r="E147" s="205" t="s">
        <v>1914</v>
      </c>
      <c r="F147" s="205" t="s">
        <v>556</v>
      </c>
      <c r="G147" s="214" t="s">
        <v>1961</v>
      </c>
      <c r="H147" s="205" t="s">
        <v>1916</v>
      </c>
      <c r="I147" s="205"/>
      <c r="J147" s="236" t="s">
        <v>328</v>
      </c>
      <c r="K147" s="237">
        <v>0.1</v>
      </c>
      <c r="L147" s="238" t="s">
        <v>608</v>
      </c>
      <c r="M147" s="239" t="s">
        <v>488</v>
      </c>
      <c r="N147" s="238">
        <v>33.9</v>
      </c>
      <c r="O147" s="213" t="s">
        <v>1640</v>
      </c>
      <c r="P147" s="205" t="s">
        <v>1641</v>
      </c>
      <c r="Q147" s="206" t="s">
        <v>1917</v>
      </c>
      <c r="R147" s="238">
        <v>4</v>
      </c>
      <c r="S147" s="242" t="s">
        <v>1992</v>
      </c>
      <c r="T147" s="242" t="s">
        <v>1993</v>
      </c>
      <c r="U147" s="225" t="s">
        <v>1989</v>
      </c>
      <c r="V147" s="214" t="s">
        <v>1980</v>
      </c>
      <c r="W147" s="210">
        <f t="shared" si="6"/>
        <v>139.19999999999999</v>
      </c>
      <c r="X147" s="240">
        <v>120</v>
      </c>
      <c r="Y147" s="238">
        <v>108</v>
      </c>
      <c r="Z147" s="219"/>
      <c r="AA147" s="214" t="s">
        <v>278</v>
      </c>
      <c r="AB147" s="206" t="s">
        <v>24</v>
      </c>
      <c r="AC147" s="206" t="s">
        <v>1647</v>
      </c>
      <c r="AD147" s="220" t="s">
        <v>1648</v>
      </c>
      <c r="AE147" s="207">
        <f t="shared" si="7"/>
        <v>43283</v>
      </c>
      <c r="AF147" s="207">
        <f t="shared" si="8"/>
        <v>43312</v>
      </c>
    </row>
    <row r="148" spans="1:32" s="221" customFormat="1">
      <c r="A148" s="205" t="s">
        <v>122</v>
      </c>
      <c r="B148" s="206" t="s">
        <v>227</v>
      </c>
      <c r="C148" s="235">
        <v>43283</v>
      </c>
      <c r="D148" s="235">
        <v>43302</v>
      </c>
      <c r="E148" s="205" t="s">
        <v>1914</v>
      </c>
      <c r="F148" s="205" t="s">
        <v>556</v>
      </c>
      <c r="G148" s="214" t="s">
        <v>1961</v>
      </c>
      <c r="H148" s="205" t="s">
        <v>1916</v>
      </c>
      <c r="I148" s="205"/>
      <c r="J148" s="236" t="s">
        <v>328</v>
      </c>
      <c r="K148" s="237">
        <v>0.1</v>
      </c>
      <c r="L148" s="238" t="s">
        <v>609</v>
      </c>
      <c r="M148" s="239" t="s">
        <v>489</v>
      </c>
      <c r="N148" s="238">
        <v>33.9</v>
      </c>
      <c r="O148" s="213" t="s">
        <v>1640</v>
      </c>
      <c r="P148" s="205" t="s">
        <v>1641</v>
      </c>
      <c r="Q148" s="206" t="s">
        <v>1917</v>
      </c>
      <c r="R148" s="238">
        <v>4</v>
      </c>
      <c r="S148" s="242" t="s">
        <v>1994</v>
      </c>
      <c r="T148" s="242" t="s">
        <v>1995</v>
      </c>
      <c r="U148" s="225" t="s">
        <v>1989</v>
      </c>
      <c r="V148" s="214" t="s">
        <v>1980</v>
      </c>
      <c r="W148" s="210">
        <f t="shared" si="6"/>
        <v>139.19999999999999</v>
      </c>
      <c r="X148" s="240">
        <v>120</v>
      </c>
      <c r="Y148" s="238">
        <v>108</v>
      </c>
      <c r="Z148" s="219"/>
      <c r="AA148" s="214" t="s">
        <v>278</v>
      </c>
      <c r="AB148" s="206" t="s">
        <v>24</v>
      </c>
      <c r="AC148" s="206" t="s">
        <v>1647</v>
      </c>
      <c r="AD148" s="220" t="s">
        <v>1648</v>
      </c>
      <c r="AE148" s="207">
        <f t="shared" si="7"/>
        <v>43283</v>
      </c>
      <c r="AF148" s="207">
        <f t="shared" si="8"/>
        <v>43312</v>
      </c>
    </row>
    <row r="149" spans="1:32" s="221" customFormat="1">
      <c r="A149" s="205" t="s">
        <v>1976</v>
      </c>
      <c r="B149" s="206" t="s">
        <v>227</v>
      </c>
      <c r="C149" s="235">
        <v>43283</v>
      </c>
      <c r="D149" s="235">
        <v>43312</v>
      </c>
      <c r="E149" s="205" t="s">
        <v>1914</v>
      </c>
      <c r="F149" s="205" t="s">
        <v>557</v>
      </c>
      <c r="G149" s="214" t="s">
        <v>1996</v>
      </c>
      <c r="H149" s="205" t="s">
        <v>1916</v>
      </c>
      <c r="I149" s="205"/>
      <c r="J149" s="236" t="s">
        <v>329</v>
      </c>
      <c r="K149" s="237">
        <v>0</v>
      </c>
      <c r="L149" s="238">
        <v>21004522</v>
      </c>
      <c r="M149" s="239" t="s">
        <v>490</v>
      </c>
      <c r="N149" s="238">
        <v>6.5</v>
      </c>
      <c r="O149" s="213" t="s">
        <v>1640</v>
      </c>
      <c r="P149" s="205" t="s">
        <v>1641</v>
      </c>
      <c r="Q149" s="206" t="s">
        <v>1944</v>
      </c>
      <c r="R149" s="238">
        <v>24</v>
      </c>
      <c r="S149" s="242" t="s">
        <v>1997</v>
      </c>
      <c r="T149" s="242" t="s">
        <v>1998</v>
      </c>
      <c r="U149" s="225" t="s">
        <v>1999</v>
      </c>
      <c r="V149" s="214" t="s">
        <v>2000</v>
      </c>
      <c r="W149" s="210">
        <f t="shared" si="6"/>
        <v>128.89920000000001</v>
      </c>
      <c r="X149" s="240">
        <v>111.12</v>
      </c>
      <c r="Y149" s="238">
        <v>111.12</v>
      </c>
      <c r="Z149" s="219"/>
      <c r="AA149" s="214" t="s">
        <v>278</v>
      </c>
      <c r="AB149" s="206" t="s">
        <v>24</v>
      </c>
      <c r="AC149" s="206" t="s">
        <v>1647</v>
      </c>
      <c r="AD149" s="220" t="s">
        <v>1648</v>
      </c>
      <c r="AE149" s="207">
        <f t="shared" si="7"/>
        <v>43283</v>
      </c>
      <c r="AF149" s="207">
        <f t="shared" si="8"/>
        <v>43312</v>
      </c>
    </row>
    <row r="150" spans="1:32" s="221" customFormat="1">
      <c r="A150" s="205" t="s">
        <v>1976</v>
      </c>
      <c r="B150" s="206" t="s">
        <v>227</v>
      </c>
      <c r="C150" s="235">
        <v>43283</v>
      </c>
      <c r="D150" s="235">
        <v>43312</v>
      </c>
      <c r="E150" s="205" t="s">
        <v>1914</v>
      </c>
      <c r="F150" s="205" t="s">
        <v>557</v>
      </c>
      <c r="G150" s="214" t="s">
        <v>1996</v>
      </c>
      <c r="H150" s="205" t="s">
        <v>1916</v>
      </c>
      <c r="I150" s="205"/>
      <c r="J150" s="236" t="s">
        <v>329</v>
      </c>
      <c r="K150" s="237">
        <v>0</v>
      </c>
      <c r="L150" s="238">
        <v>21004521</v>
      </c>
      <c r="M150" s="239" t="s">
        <v>491</v>
      </c>
      <c r="N150" s="238">
        <v>6.5</v>
      </c>
      <c r="O150" s="213" t="s">
        <v>1640</v>
      </c>
      <c r="P150" s="205" t="s">
        <v>1641</v>
      </c>
      <c r="Q150" s="206" t="s">
        <v>1944</v>
      </c>
      <c r="R150" s="238">
        <v>24</v>
      </c>
      <c r="S150" s="242" t="s">
        <v>2001</v>
      </c>
      <c r="T150" s="242" t="s">
        <v>2002</v>
      </c>
      <c r="U150" s="225" t="s">
        <v>1999</v>
      </c>
      <c r="V150" s="214" t="s">
        <v>2000</v>
      </c>
      <c r="W150" s="210">
        <f t="shared" si="6"/>
        <v>128.89920000000001</v>
      </c>
      <c r="X150" s="240">
        <v>111.12</v>
      </c>
      <c r="Y150" s="238">
        <v>111.12</v>
      </c>
      <c r="Z150" s="219"/>
      <c r="AA150" s="214" t="s">
        <v>278</v>
      </c>
      <c r="AB150" s="206" t="s">
        <v>24</v>
      </c>
      <c r="AC150" s="206" t="s">
        <v>1647</v>
      </c>
      <c r="AD150" s="220" t="s">
        <v>1648</v>
      </c>
      <c r="AE150" s="207">
        <f t="shared" si="7"/>
        <v>43283</v>
      </c>
      <c r="AF150" s="207">
        <f t="shared" si="8"/>
        <v>43312</v>
      </c>
    </row>
    <row r="151" spans="1:32" s="221" customFormat="1">
      <c r="A151" s="205" t="s">
        <v>1976</v>
      </c>
      <c r="B151" s="206" t="s">
        <v>227</v>
      </c>
      <c r="C151" s="235">
        <v>43283</v>
      </c>
      <c r="D151" s="235">
        <v>43312</v>
      </c>
      <c r="E151" s="205" t="s">
        <v>1914</v>
      </c>
      <c r="F151" s="205" t="s">
        <v>557</v>
      </c>
      <c r="G151" s="214" t="s">
        <v>1996</v>
      </c>
      <c r="H151" s="205" t="s">
        <v>1916</v>
      </c>
      <c r="I151" s="205"/>
      <c r="J151" s="236" t="s">
        <v>330</v>
      </c>
      <c r="K151" s="237">
        <v>0</v>
      </c>
      <c r="L151" s="238">
        <v>67103338</v>
      </c>
      <c r="M151" s="239" t="s">
        <v>492</v>
      </c>
      <c r="N151" s="238">
        <v>3.5</v>
      </c>
      <c r="O151" s="213" t="s">
        <v>1640</v>
      </c>
      <c r="P151" s="205" t="s">
        <v>1641</v>
      </c>
      <c r="Q151" s="206" t="s">
        <v>1944</v>
      </c>
      <c r="R151" s="238">
        <v>40</v>
      </c>
      <c r="S151" s="137" t="s">
        <v>2003</v>
      </c>
      <c r="T151" s="137" t="s">
        <v>2004</v>
      </c>
      <c r="U151" s="225" t="s">
        <v>2005</v>
      </c>
      <c r="V151" s="214" t="s">
        <v>2006</v>
      </c>
      <c r="W151" s="210">
        <f t="shared" si="6"/>
        <v>109.38799999999999</v>
      </c>
      <c r="X151" s="240">
        <v>94.3</v>
      </c>
      <c r="Y151" s="238">
        <v>94.3</v>
      </c>
      <c r="Z151" s="219"/>
      <c r="AA151" s="214" t="s">
        <v>278</v>
      </c>
      <c r="AB151" s="206" t="s">
        <v>24</v>
      </c>
      <c r="AC151" s="206" t="s">
        <v>1647</v>
      </c>
      <c r="AD151" s="220" t="s">
        <v>1648</v>
      </c>
      <c r="AE151" s="207">
        <f t="shared" si="7"/>
        <v>43283</v>
      </c>
      <c r="AF151" s="207">
        <f t="shared" si="8"/>
        <v>43312</v>
      </c>
    </row>
    <row r="152" spans="1:32" s="221" customFormat="1">
      <c r="A152" s="205" t="s">
        <v>1976</v>
      </c>
      <c r="B152" s="206" t="s">
        <v>227</v>
      </c>
      <c r="C152" s="235">
        <v>43283</v>
      </c>
      <c r="D152" s="235">
        <v>43312</v>
      </c>
      <c r="E152" s="205" t="s">
        <v>1914</v>
      </c>
      <c r="F152" s="205" t="s">
        <v>557</v>
      </c>
      <c r="G152" s="214" t="s">
        <v>1996</v>
      </c>
      <c r="H152" s="205" t="s">
        <v>1916</v>
      </c>
      <c r="I152" s="205"/>
      <c r="J152" s="236" t="s">
        <v>331</v>
      </c>
      <c r="K152" s="237">
        <v>0</v>
      </c>
      <c r="L152" s="238">
        <v>67334045</v>
      </c>
      <c r="M152" s="239" t="s">
        <v>493</v>
      </c>
      <c r="N152" s="238">
        <v>3.5</v>
      </c>
      <c r="O152" s="213" t="s">
        <v>1640</v>
      </c>
      <c r="P152" s="205" t="s">
        <v>1641</v>
      </c>
      <c r="Q152" s="206" t="s">
        <v>1944</v>
      </c>
      <c r="R152" s="238">
        <v>40</v>
      </c>
      <c r="S152" s="137" t="s">
        <v>2003</v>
      </c>
      <c r="T152" s="137" t="s">
        <v>2004</v>
      </c>
      <c r="U152" s="225" t="s">
        <v>2005</v>
      </c>
      <c r="V152" s="214" t="s">
        <v>2006</v>
      </c>
      <c r="W152" s="210">
        <f t="shared" si="6"/>
        <v>109.38799999999999</v>
      </c>
      <c r="X152" s="240">
        <v>94.3</v>
      </c>
      <c r="Y152" s="238">
        <v>94.3</v>
      </c>
      <c r="Z152" s="219"/>
      <c r="AA152" s="214" t="s">
        <v>278</v>
      </c>
      <c r="AB152" s="206" t="s">
        <v>24</v>
      </c>
      <c r="AC152" s="206" t="s">
        <v>1647</v>
      </c>
      <c r="AD152" s="220" t="s">
        <v>1648</v>
      </c>
      <c r="AE152" s="207">
        <f t="shared" si="7"/>
        <v>43283</v>
      </c>
      <c r="AF152" s="207">
        <f t="shared" si="8"/>
        <v>43312</v>
      </c>
    </row>
    <row r="153" spans="1:32" s="221" customFormat="1">
      <c r="A153" s="205" t="s">
        <v>1976</v>
      </c>
      <c r="B153" s="206" t="s">
        <v>227</v>
      </c>
      <c r="C153" s="235">
        <v>43283</v>
      </c>
      <c r="D153" s="235">
        <v>43312</v>
      </c>
      <c r="E153" s="205" t="s">
        <v>1914</v>
      </c>
      <c r="F153" s="205" t="s">
        <v>557</v>
      </c>
      <c r="G153" s="214" t="s">
        <v>1996</v>
      </c>
      <c r="H153" s="205" t="s">
        <v>1916</v>
      </c>
      <c r="I153" s="205"/>
      <c r="J153" s="236" t="s">
        <v>332</v>
      </c>
      <c r="K153" s="237">
        <v>0</v>
      </c>
      <c r="L153" s="238">
        <v>67277778</v>
      </c>
      <c r="M153" s="239" t="s">
        <v>494</v>
      </c>
      <c r="N153" s="238">
        <v>5</v>
      </c>
      <c r="O153" s="213" t="s">
        <v>1640</v>
      </c>
      <c r="P153" s="205" t="s">
        <v>1641</v>
      </c>
      <c r="Q153" s="206" t="s">
        <v>1944</v>
      </c>
      <c r="R153" s="238">
        <v>24</v>
      </c>
      <c r="S153" s="137" t="s">
        <v>2007</v>
      </c>
      <c r="T153" s="137" t="s">
        <v>2008</v>
      </c>
      <c r="U153" s="225" t="s">
        <v>2009</v>
      </c>
      <c r="V153" s="214" t="s">
        <v>2010</v>
      </c>
      <c r="W153" s="210">
        <f t="shared" si="6"/>
        <v>116.06847378640776</v>
      </c>
      <c r="X153" s="240">
        <v>100.0590291262136</v>
      </c>
      <c r="Y153" s="238">
        <v>100.0590291262136</v>
      </c>
      <c r="Z153" s="219"/>
      <c r="AA153" s="214" t="s">
        <v>278</v>
      </c>
      <c r="AB153" s="206" t="s">
        <v>24</v>
      </c>
      <c r="AC153" s="206" t="s">
        <v>1647</v>
      </c>
      <c r="AD153" s="220" t="s">
        <v>1648</v>
      </c>
      <c r="AE153" s="207">
        <f t="shared" si="7"/>
        <v>43283</v>
      </c>
      <c r="AF153" s="207">
        <f t="shared" si="8"/>
        <v>43312</v>
      </c>
    </row>
    <row r="154" spans="1:32" s="221" customFormat="1">
      <c r="A154" s="205" t="s">
        <v>1976</v>
      </c>
      <c r="B154" s="206" t="s">
        <v>227</v>
      </c>
      <c r="C154" s="235">
        <v>43283</v>
      </c>
      <c r="D154" s="235">
        <v>43312</v>
      </c>
      <c r="E154" s="205" t="s">
        <v>1914</v>
      </c>
      <c r="F154" s="205" t="s">
        <v>557</v>
      </c>
      <c r="G154" s="214" t="s">
        <v>1996</v>
      </c>
      <c r="H154" s="205" t="s">
        <v>1916</v>
      </c>
      <c r="I154" s="205"/>
      <c r="J154" s="236" t="s">
        <v>333</v>
      </c>
      <c r="K154" s="237">
        <v>0</v>
      </c>
      <c r="L154" s="238">
        <v>67551849</v>
      </c>
      <c r="M154" s="239" t="s">
        <v>495</v>
      </c>
      <c r="N154" s="238">
        <v>9.9</v>
      </c>
      <c r="O154" s="213" t="s">
        <v>1640</v>
      </c>
      <c r="P154" s="205" t="s">
        <v>1641</v>
      </c>
      <c r="Q154" s="206" t="s">
        <v>1944</v>
      </c>
      <c r="R154" s="238">
        <v>12</v>
      </c>
      <c r="S154" s="137" t="s">
        <v>2011</v>
      </c>
      <c r="T154" s="137" t="s">
        <v>2012</v>
      </c>
      <c r="U154" s="225" t="s">
        <v>2013</v>
      </c>
      <c r="V154" s="214" t="s">
        <v>2014</v>
      </c>
      <c r="W154" s="210">
        <f t="shared" si="6"/>
        <v>103.00800000000001</v>
      </c>
      <c r="X154" s="240">
        <v>88.800000000000011</v>
      </c>
      <c r="Y154" s="238">
        <v>88.800000000000011</v>
      </c>
      <c r="Z154" s="219"/>
      <c r="AA154" s="214" t="s">
        <v>278</v>
      </c>
      <c r="AB154" s="206" t="s">
        <v>24</v>
      </c>
      <c r="AC154" s="206" t="s">
        <v>1647</v>
      </c>
      <c r="AD154" s="220" t="s">
        <v>1648</v>
      </c>
      <c r="AE154" s="207">
        <f t="shared" si="7"/>
        <v>43283</v>
      </c>
      <c r="AF154" s="207">
        <f t="shared" si="8"/>
        <v>43312</v>
      </c>
    </row>
    <row r="155" spans="1:32" s="221" customFormat="1">
      <c r="A155" s="205" t="s">
        <v>122</v>
      </c>
      <c r="B155" s="206" t="s">
        <v>227</v>
      </c>
      <c r="C155" s="243">
        <v>43282</v>
      </c>
      <c r="D155" s="243">
        <v>43302</v>
      </c>
      <c r="E155" s="205" t="s">
        <v>2015</v>
      </c>
      <c r="F155" s="205" t="s">
        <v>558</v>
      </c>
      <c r="G155" s="205" t="s">
        <v>558</v>
      </c>
      <c r="H155" s="205" t="s">
        <v>2016</v>
      </c>
      <c r="I155" s="205"/>
      <c r="J155" s="236" t="s">
        <v>334</v>
      </c>
      <c r="K155" s="209">
        <v>0.03</v>
      </c>
      <c r="L155" s="244">
        <v>63503351</v>
      </c>
      <c r="M155" s="211" t="s">
        <v>496</v>
      </c>
      <c r="N155" s="212">
        <v>7.9</v>
      </c>
      <c r="O155" s="213" t="s">
        <v>1640</v>
      </c>
      <c r="P155" s="205" t="s">
        <v>1641</v>
      </c>
      <c r="Q155" s="214" t="s">
        <v>2017</v>
      </c>
      <c r="R155" s="210">
        <v>24</v>
      </c>
      <c r="S155" s="245" t="s">
        <v>2018</v>
      </c>
      <c r="T155" s="215">
        <v>16902088700142</v>
      </c>
      <c r="U155" s="217" t="s">
        <v>2019</v>
      </c>
      <c r="V155" s="215" t="s">
        <v>2020</v>
      </c>
      <c r="W155" s="210">
        <f t="shared" si="6"/>
        <v>155.85641025641024</v>
      </c>
      <c r="X155" s="210">
        <v>134.35897435897436</v>
      </c>
      <c r="Y155" s="212">
        <f>X155*0.97</f>
        <v>130.32820512820513</v>
      </c>
      <c r="Z155" s="219"/>
      <c r="AA155" s="214" t="s">
        <v>278</v>
      </c>
      <c r="AB155" s="206" t="s">
        <v>24</v>
      </c>
      <c r="AC155" s="206" t="s">
        <v>1647</v>
      </c>
      <c r="AD155" s="220" t="s">
        <v>1648</v>
      </c>
      <c r="AE155" s="207">
        <f t="shared" si="7"/>
        <v>43282</v>
      </c>
      <c r="AF155" s="207">
        <f t="shared" si="8"/>
        <v>43312</v>
      </c>
    </row>
    <row r="156" spans="1:32" s="221" customFormat="1">
      <c r="A156" s="205" t="s">
        <v>122</v>
      </c>
      <c r="B156" s="206" t="s">
        <v>227</v>
      </c>
      <c r="C156" s="243">
        <v>43282</v>
      </c>
      <c r="D156" s="243">
        <v>43302</v>
      </c>
      <c r="E156" s="205" t="s">
        <v>2015</v>
      </c>
      <c r="F156" s="205" t="s">
        <v>558</v>
      </c>
      <c r="G156" s="205" t="s">
        <v>558</v>
      </c>
      <c r="H156" s="205" t="s">
        <v>2016</v>
      </c>
      <c r="I156" s="205"/>
      <c r="J156" s="236" t="s">
        <v>334</v>
      </c>
      <c r="K156" s="209">
        <v>0.03</v>
      </c>
      <c r="L156" s="244">
        <v>63503353</v>
      </c>
      <c r="M156" s="211" t="s">
        <v>497</v>
      </c>
      <c r="N156" s="212">
        <v>7.9</v>
      </c>
      <c r="O156" s="213" t="s">
        <v>1640</v>
      </c>
      <c r="P156" s="205" t="s">
        <v>1641</v>
      </c>
      <c r="Q156" s="214" t="s">
        <v>2017</v>
      </c>
      <c r="R156" s="210">
        <v>24</v>
      </c>
      <c r="S156" s="245" t="s">
        <v>2021</v>
      </c>
      <c r="T156" s="215">
        <v>16902088700531</v>
      </c>
      <c r="U156" s="217" t="s">
        <v>2019</v>
      </c>
      <c r="V156" s="215" t="s">
        <v>2020</v>
      </c>
      <c r="W156" s="210">
        <f t="shared" si="6"/>
        <v>155.85641025641024</v>
      </c>
      <c r="X156" s="210">
        <v>134.35897435897436</v>
      </c>
      <c r="Y156" s="212">
        <f>X156*0.97</f>
        <v>130.32820512820513</v>
      </c>
      <c r="Z156" s="219"/>
      <c r="AA156" s="214" t="s">
        <v>278</v>
      </c>
      <c r="AB156" s="206" t="s">
        <v>24</v>
      </c>
      <c r="AC156" s="206" t="s">
        <v>1647</v>
      </c>
      <c r="AD156" s="220" t="s">
        <v>1648</v>
      </c>
      <c r="AE156" s="207">
        <f t="shared" si="7"/>
        <v>43282</v>
      </c>
      <c r="AF156" s="207">
        <f t="shared" si="8"/>
        <v>43312</v>
      </c>
    </row>
    <row r="157" spans="1:32" s="221" customFormat="1">
      <c r="A157" s="205" t="s">
        <v>1976</v>
      </c>
      <c r="B157" s="206" t="s">
        <v>227</v>
      </c>
      <c r="C157" s="243">
        <v>43282</v>
      </c>
      <c r="D157" s="243">
        <v>43312</v>
      </c>
      <c r="E157" s="205" t="s">
        <v>2015</v>
      </c>
      <c r="F157" s="205" t="s">
        <v>558</v>
      </c>
      <c r="G157" s="205" t="s">
        <v>558</v>
      </c>
      <c r="H157" s="205" t="s">
        <v>2016</v>
      </c>
      <c r="I157" s="205"/>
      <c r="J157" s="208" t="s">
        <v>335</v>
      </c>
      <c r="K157" s="209">
        <v>0</v>
      </c>
      <c r="L157" s="219"/>
      <c r="M157" s="211" t="s">
        <v>498</v>
      </c>
      <c r="N157" s="212">
        <v>25.9</v>
      </c>
      <c r="O157" s="213" t="s">
        <v>1640</v>
      </c>
      <c r="P157" s="205" t="s">
        <v>1641</v>
      </c>
      <c r="Q157" s="214" t="s">
        <v>1936</v>
      </c>
      <c r="R157" s="212">
        <v>4</v>
      </c>
      <c r="S157" s="246">
        <v>6902088707724</v>
      </c>
      <c r="T157" s="246"/>
      <c r="U157" s="217" t="s">
        <v>2022</v>
      </c>
      <c r="V157" s="247"/>
      <c r="W157" s="210">
        <f t="shared" si="6"/>
        <v>85.839999999999989</v>
      </c>
      <c r="X157" s="212">
        <v>74</v>
      </c>
      <c r="Y157" s="212">
        <v>74</v>
      </c>
      <c r="Z157" s="219"/>
      <c r="AA157" s="214" t="s">
        <v>278</v>
      </c>
      <c r="AB157" s="206" t="s">
        <v>24</v>
      </c>
      <c r="AC157" s="206" t="s">
        <v>1647</v>
      </c>
      <c r="AD157" s="220" t="s">
        <v>1648</v>
      </c>
      <c r="AE157" s="207">
        <f t="shared" si="7"/>
        <v>43282</v>
      </c>
      <c r="AF157" s="207">
        <f t="shared" si="8"/>
        <v>43312</v>
      </c>
    </row>
    <row r="158" spans="1:32" s="221" customFormat="1">
      <c r="A158" s="205" t="s">
        <v>1976</v>
      </c>
      <c r="B158" s="206" t="s">
        <v>227</v>
      </c>
      <c r="C158" s="243">
        <v>43282</v>
      </c>
      <c r="D158" s="243">
        <v>43312</v>
      </c>
      <c r="E158" s="205" t="s">
        <v>2015</v>
      </c>
      <c r="F158" s="205" t="s">
        <v>558</v>
      </c>
      <c r="G158" s="205" t="s">
        <v>558</v>
      </c>
      <c r="H158" s="205" t="s">
        <v>2016</v>
      </c>
      <c r="I158" s="205"/>
      <c r="J158" s="208" t="s">
        <v>335</v>
      </c>
      <c r="K158" s="209">
        <v>0</v>
      </c>
      <c r="L158" s="219"/>
      <c r="M158" s="211" t="s">
        <v>499</v>
      </c>
      <c r="N158" s="212">
        <v>25.9</v>
      </c>
      <c r="O158" s="213" t="s">
        <v>1640</v>
      </c>
      <c r="P158" s="205" t="s">
        <v>1641</v>
      </c>
      <c r="Q158" s="214" t="s">
        <v>1936</v>
      </c>
      <c r="R158" s="212">
        <v>4</v>
      </c>
      <c r="S158" s="246">
        <v>6902088707731</v>
      </c>
      <c r="T158" s="246"/>
      <c r="U158" s="217" t="s">
        <v>2022</v>
      </c>
      <c r="V158" s="247"/>
      <c r="W158" s="210">
        <f t="shared" si="6"/>
        <v>85.839999999999989</v>
      </c>
      <c r="X158" s="212">
        <v>74</v>
      </c>
      <c r="Y158" s="212">
        <v>74</v>
      </c>
      <c r="Z158" s="219"/>
      <c r="AA158" s="214" t="s">
        <v>278</v>
      </c>
      <c r="AB158" s="206" t="s">
        <v>24</v>
      </c>
      <c r="AC158" s="206" t="s">
        <v>1647</v>
      </c>
      <c r="AD158" s="220" t="s">
        <v>1648</v>
      </c>
      <c r="AE158" s="207">
        <f t="shared" si="7"/>
        <v>43282</v>
      </c>
      <c r="AF158" s="207">
        <f t="shared" si="8"/>
        <v>43312</v>
      </c>
    </row>
    <row r="159" spans="1:32" s="221" customFormat="1">
      <c r="A159" s="205" t="s">
        <v>1976</v>
      </c>
      <c r="B159" s="206" t="s">
        <v>227</v>
      </c>
      <c r="C159" s="243">
        <v>43282</v>
      </c>
      <c r="D159" s="243">
        <v>43312</v>
      </c>
      <c r="E159" s="205" t="s">
        <v>2015</v>
      </c>
      <c r="F159" s="205" t="s">
        <v>558</v>
      </c>
      <c r="G159" s="205" t="s">
        <v>558</v>
      </c>
      <c r="H159" s="205" t="s">
        <v>2016</v>
      </c>
      <c r="I159" s="205"/>
      <c r="J159" s="208" t="s">
        <v>335</v>
      </c>
      <c r="K159" s="209">
        <v>0</v>
      </c>
      <c r="L159" s="219"/>
      <c r="M159" s="211" t="s">
        <v>500</v>
      </c>
      <c r="N159" s="212">
        <v>25.9</v>
      </c>
      <c r="O159" s="213" t="s">
        <v>1640</v>
      </c>
      <c r="P159" s="205" t="s">
        <v>1641</v>
      </c>
      <c r="Q159" s="214" t="s">
        <v>1936</v>
      </c>
      <c r="R159" s="212">
        <v>4</v>
      </c>
      <c r="S159" s="246">
        <v>6902088718799</v>
      </c>
      <c r="T159" s="246"/>
      <c r="U159" s="217" t="s">
        <v>2022</v>
      </c>
      <c r="V159" s="247"/>
      <c r="W159" s="210">
        <f t="shared" si="6"/>
        <v>85.839999999999989</v>
      </c>
      <c r="X159" s="212">
        <v>74</v>
      </c>
      <c r="Y159" s="212">
        <v>74</v>
      </c>
      <c r="Z159" s="219"/>
      <c r="AA159" s="214" t="s">
        <v>278</v>
      </c>
      <c r="AB159" s="206" t="s">
        <v>24</v>
      </c>
      <c r="AC159" s="206" t="s">
        <v>1647</v>
      </c>
      <c r="AD159" s="220" t="s">
        <v>1648</v>
      </c>
      <c r="AE159" s="207">
        <f t="shared" si="7"/>
        <v>43282</v>
      </c>
      <c r="AF159" s="207">
        <f t="shared" si="8"/>
        <v>43312</v>
      </c>
    </row>
    <row r="160" spans="1:32" s="221" customFormat="1">
      <c r="A160" s="205" t="s">
        <v>1976</v>
      </c>
      <c r="B160" s="206" t="s">
        <v>227</v>
      </c>
      <c r="C160" s="243">
        <v>43282</v>
      </c>
      <c r="D160" s="243">
        <v>43312</v>
      </c>
      <c r="E160" s="205" t="s">
        <v>2015</v>
      </c>
      <c r="F160" s="205" t="s">
        <v>558</v>
      </c>
      <c r="G160" s="205" t="s">
        <v>558</v>
      </c>
      <c r="H160" s="205" t="s">
        <v>2016</v>
      </c>
      <c r="I160" s="205"/>
      <c r="J160" s="208" t="s">
        <v>335</v>
      </c>
      <c r="K160" s="209">
        <v>0</v>
      </c>
      <c r="L160" s="210"/>
      <c r="M160" s="211" t="s">
        <v>501</v>
      </c>
      <c r="N160" s="212">
        <v>36.9</v>
      </c>
      <c r="O160" s="213" t="s">
        <v>1640</v>
      </c>
      <c r="P160" s="205" t="s">
        <v>1641</v>
      </c>
      <c r="Q160" s="214" t="s">
        <v>1936</v>
      </c>
      <c r="R160" s="212">
        <v>4</v>
      </c>
      <c r="S160" s="215">
        <v>6902088719369</v>
      </c>
      <c r="T160" s="215"/>
      <c r="U160" s="217" t="s">
        <v>2022</v>
      </c>
      <c r="V160" s="247"/>
      <c r="W160" s="210">
        <f t="shared" si="6"/>
        <v>85.839999999999989</v>
      </c>
      <c r="X160" s="212">
        <v>74</v>
      </c>
      <c r="Y160" s="212">
        <v>74</v>
      </c>
      <c r="Z160" s="219"/>
      <c r="AA160" s="214" t="s">
        <v>278</v>
      </c>
      <c r="AB160" s="206" t="s">
        <v>24</v>
      </c>
      <c r="AC160" s="206" t="s">
        <v>1647</v>
      </c>
      <c r="AD160" s="220" t="s">
        <v>1648</v>
      </c>
      <c r="AE160" s="207">
        <f t="shared" si="7"/>
        <v>43282</v>
      </c>
      <c r="AF160" s="207">
        <f t="shared" si="8"/>
        <v>43312</v>
      </c>
    </row>
    <row r="161" spans="1:32" s="221" customFormat="1">
      <c r="A161" s="205" t="s">
        <v>122</v>
      </c>
      <c r="B161" s="206" t="s">
        <v>227</v>
      </c>
      <c r="C161" s="243">
        <v>43282</v>
      </c>
      <c r="D161" s="243">
        <v>43302</v>
      </c>
      <c r="E161" s="205" t="s">
        <v>2015</v>
      </c>
      <c r="F161" s="205" t="s">
        <v>558</v>
      </c>
      <c r="G161" s="205" t="s">
        <v>558</v>
      </c>
      <c r="H161" s="205" t="s">
        <v>2016</v>
      </c>
      <c r="I161" s="205"/>
      <c r="J161" s="208" t="s">
        <v>336</v>
      </c>
      <c r="K161" s="209">
        <v>0.08</v>
      </c>
      <c r="L161" s="210">
        <v>67550425</v>
      </c>
      <c r="M161" s="211" t="s">
        <v>502</v>
      </c>
      <c r="N161" s="212">
        <v>16.899999999999999</v>
      </c>
      <c r="O161" s="213" t="s">
        <v>1640</v>
      </c>
      <c r="P161" s="205" t="s">
        <v>1641</v>
      </c>
      <c r="Q161" s="214" t="s">
        <v>2017</v>
      </c>
      <c r="R161" s="212">
        <v>12</v>
      </c>
      <c r="S161" s="215">
        <v>6902088720327</v>
      </c>
      <c r="T161" s="215">
        <v>16902088720324</v>
      </c>
      <c r="U161" s="217" t="s">
        <v>2023</v>
      </c>
      <c r="V161" s="248" t="s">
        <v>2024</v>
      </c>
      <c r="W161" s="210">
        <f t="shared" si="6"/>
        <v>148.94399999999999</v>
      </c>
      <c r="X161" s="212">
        <v>128.4</v>
      </c>
      <c r="Y161" s="212">
        <f>X161*0.92</f>
        <v>118.12800000000001</v>
      </c>
      <c r="Z161" s="219"/>
      <c r="AA161" s="214" t="s">
        <v>278</v>
      </c>
      <c r="AB161" s="206" t="s">
        <v>24</v>
      </c>
      <c r="AC161" s="206" t="s">
        <v>1647</v>
      </c>
      <c r="AD161" s="220" t="s">
        <v>1648</v>
      </c>
      <c r="AE161" s="207">
        <f t="shared" si="7"/>
        <v>43282</v>
      </c>
      <c r="AF161" s="207">
        <f t="shared" si="8"/>
        <v>43312</v>
      </c>
    </row>
    <row r="162" spans="1:32" s="221" customFormat="1">
      <c r="A162" s="205" t="s">
        <v>122</v>
      </c>
      <c r="B162" s="206" t="s">
        <v>227</v>
      </c>
      <c r="C162" s="243">
        <v>43282</v>
      </c>
      <c r="D162" s="243">
        <v>43302</v>
      </c>
      <c r="E162" s="205" t="s">
        <v>2015</v>
      </c>
      <c r="F162" s="205" t="s">
        <v>558</v>
      </c>
      <c r="G162" s="205" t="s">
        <v>558</v>
      </c>
      <c r="H162" s="205" t="s">
        <v>2016</v>
      </c>
      <c r="I162" s="205"/>
      <c r="J162" s="208" t="s">
        <v>336</v>
      </c>
      <c r="K162" s="209">
        <v>0.08</v>
      </c>
      <c r="L162" s="210">
        <v>67550423</v>
      </c>
      <c r="M162" s="211" t="s">
        <v>503</v>
      </c>
      <c r="N162" s="212">
        <v>16.899999999999999</v>
      </c>
      <c r="O162" s="213" t="s">
        <v>1640</v>
      </c>
      <c r="P162" s="205" t="s">
        <v>1641</v>
      </c>
      <c r="Q162" s="214" t="s">
        <v>2017</v>
      </c>
      <c r="R162" s="212">
        <v>12</v>
      </c>
      <c r="S162" s="215">
        <v>6902088720334</v>
      </c>
      <c r="T162" s="215">
        <v>16902088720331</v>
      </c>
      <c r="U162" s="217" t="s">
        <v>2023</v>
      </c>
      <c r="V162" s="248" t="s">
        <v>2024</v>
      </c>
      <c r="W162" s="210">
        <f t="shared" si="6"/>
        <v>148.94399999999999</v>
      </c>
      <c r="X162" s="212">
        <v>128.4</v>
      </c>
      <c r="Y162" s="212">
        <f>X162*0.92</f>
        <v>118.12800000000001</v>
      </c>
      <c r="Z162" s="219"/>
      <c r="AA162" s="214" t="s">
        <v>278</v>
      </c>
      <c r="AB162" s="206" t="s">
        <v>24</v>
      </c>
      <c r="AC162" s="206" t="s">
        <v>1647</v>
      </c>
      <c r="AD162" s="220" t="s">
        <v>1648</v>
      </c>
      <c r="AE162" s="207">
        <f t="shared" si="7"/>
        <v>43282</v>
      </c>
      <c r="AF162" s="207">
        <f t="shared" si="8"/>
        <v>43312</v>
      </c>
    </row>
    <row r="163" spans="1:32" s="221" customFormat="1">
      <c r="A163" s="205" t="s">
        <v>122</v>
      </c>
      <c r="B163" s="206" t="s">
        <v>227</v>
      </c>
      <c r="C163" s="243">
        <v>43282</v>
      </c>
      <c r="D163" s="243">
        <v>43302</v>
      </c>
      <c r="E163" s="205" t="s">
        <v>2015</v>
      </c>
      <c r="F163" s="205" t="s">
        <v>558</v>
      </c>
      <c r="G163" s="205" t="s">
        <v>558</v>
      </c>
      <c r="H163" s="205" t="s">
        <v>2016</v>
      </c>
      <c r="I163" s="205"/>
      <c r="J163" s="208" t="s">
        <v>336</v>
      </c>
      <c r="K163" s="209">
        <v>0.08</v>
      </c>
      <c r="L163" s="210">
        <v>67550431</v>
      </c>
      <c r="M163" s="211" t="s">
        <v>504</v>
      </c>
      <c r="N163" s="212">
        <v>16.899999999999999</v>
      </c>
      <c r="O163" s="213" t="s">
        <v>1640</v>
      </c>
      <c r="P163" s="205" t="s">
        <v>1641</v>
      </c>
      <c r="Q163" s="214" t="s">
        <v>2017</v>
      </c>
      <c r="R163" s="212">
        <v>12</v>
      </c>
      <c r="S163" s="215">
        <v>6902088720341</v>
      </c>
      <c r="T163" s="215">
        <v>16902088720348</v>
      </c>
      <c r="U163" s="217" t="s">
        <v>2023</v>
      </c>
      <c r="V163" s="248" t="s">
        <v>2024</v>
      </c>
      <c r="W163" s="210">
        <f t="shared" si="6"/>
        <v>148.94399999999999</v>
      </c>
      <c r="X163" s="212">
        <v>128.4</v>
      </c>
      <c r="Y163" s="212">
        <f>X163*0.92</f>
        <v>118.12800000000001</v>
      </c>
      <c r="Z163" s="219"/>
      <c r="AA163" s="214" t="s">
        <v>278</v>
      </c>
      <c r="AB163" s="206" t="s">
        <v>24</v>
      </c>
      <c r="AC163" s="206" t="s">
        <v>1647</v>
      </c>
      <c r="AD163" s="220" t="s">
        <v>1648</v>
      </c>
      <c r="AE163" s="207">
        <f t="shared" si="7"/>
        <v>43282</v>
      </c>
      <c r="AF163" s="207">
        <f t="shared" si="8"/>
        <v>43312</v>
      </c>
    </row>
    <row r="164" spans="1:32" s="221" customFormat="1">
      <c r="A164" s="205" t="s">
        <v>122</v>
      </c>
      <c r="B164" s="206" t="s">
        <v>227</v>
      </c>
      <c r="C164" s="243">
        <v>43282</v>
      </c>
      <c r="D164" s="243">
        <v>43312</v>
      </c>
      <c r="E164" s="205" t="s">
        <v>2015</v>
      </c>
      <c r="F164" s="205" t="s">
        <v>558</v>
      </c>
      <c r="G164" s="205" t="s">
        <v>558</v>
      </c>
      <c r="H164" s="205" t="s">
        <v>2016</v>
      </c>
      <c r="I164" s="205"/>
      <c r="J164" s="249" t="s">
        <v>337</v>
      </c>
      <c r="K164" s="209">
        <v>0.08</v>
      </c>
      <c r="L164" s="210">
        <v>67347122</v>
      </c>
      <c r="M164" s="211" t="s">
        <v>505</v>
      </c>
      <c r="N164" s="212">
        <v>19.899999999999999</v>
      </c>
      <c r="O164" s="213" t="s">
        <v>1640</v>
      </c>
      <c r="P164" s="205" t="s">
        <v>1641</v>
      </c>
      <c r="Q164" s="214" t="s">
        <v>1936</v>
      </c>
      <c r="R164" s="210">
        <v>6</v>
      </c>
      <c r="S164" s="215" t="s">
        <v>2025</v>
      </c>
      <c r="T164" s="215" t="s">
        <v>2026</v>
      </c>
      <c r="U164" s="217" t="s">
        <v>2027</v>
      </c>
      <c r="V164" s="215" t="s">
        <v>2028</v>
      </c>
      <c r="W164" s="210">
        <f t="shared" si="6"/>
        <v>125.27999999999999</v>
      </c>
      <c r="X164" s="212">
        <v>108</v>
      </c>
      <c r="Y164" s="250">
        <v>99.36</v>
      </c>
      <c r="Z164" s="219"/>
      <c r="AA164" s="214" t="s">
        <v>278</v>
      </c>
      <c r="AB164" s="206" t="s">
        <v>24</v>
      </c>
      <c r="AC164" s="206" t="s">
        <v>1647</v>
      </c>
      <c r="AD164" s="220" t="s">
        <v>1648</v>
      </c>
      <c r="AE164" s="207">
        <f t="shared" si="7"/>
        <v>43282</v>
      </c>
      <c r="AF164" s="207">
        <f t="shared" si="8"/>
        <v>43312</v>
      </c>
    </row>
    <row r="165" spans="1:32" s="221" customFormat="1">
      <c r="A165" s="205" t="s">
        <v>122</v>
      </c>
      <c r="B165" s="206" t="s">
        <v>227</v>
      </c>
      <c r="C165" s="243">
        <v>43282</v>
      </c>
      <c r="D165" s="243">
        <v>43312</v>
      </c>
      <c r="E165" s="205" t="s">
        <v>2015</v>
      </c>
      <c r="F165" s="205" t="s">
        <v>558</v>
      </c>
      <c r="G165" s="205" t="s">
        <v>558</v>
      </c>
      <c r="H165" s="205" t="s">
        <v>2016</v>
      </c>
      <c r="I165" s="205"/>
      <c r="J165" s="249" t="s">
        <v>337</v>
      </c>
      <c r="K165" s="209">
        <v>0.08</v>
      </c>
      <c r="L165" s="210">
        <v>67127415</v>
      </c>
      <c r="M165" s="211" t="s">
        <v>506</v>
      </c>
      <c r="N165" s="212">
        <v>19.899999999999999</v>
      </c>
      <c r="O165" s="213" t="s">
        <v>1640</v>
      </c>
      <c r="P165" s="205" t="s">
        <v>1641</v>
      </c>
      <c r="Q165" s="214" t="s">
        <v>1936</v>
      </c>
      <c r="R165" s="210">
        <v>6</v>
      </c>
      <c r="S165" s="215">
        <v>6902088714159</v>
      </c>
      <c r="T165" s="215">
        <v>16902088714156</v>
      </c>
      <c r="U165" s="217" t="s">
        <v>2027</v>
      </c>
      <c r="V165" s="215" t="s">
        <v>2028</v>
      </c>
      <c r="W165" s="210">
        <f t="shared" si="6"/>
        <v>125.27999999999999</v>
      </c>
      <c r="X165" s="212">
        <v>108</v>
      </c>
      <c r="Y165" s="250">
        <v>99.36</v>
      </c>
      <c r="Z165" s="219"/>
      <c r="AA165" s="214" t="s">
        <v>278</v>
      </c>
      <c r="AB165" s="206" t="s">
        <v>24</v>
      </c>
      <c r="AC165" s="206" t="s">
        <v>1647</v>
      </c>
      <c r="AD165" s="220" t="s">
        <v>1648</v>
      </c>
      <c r="AE165" s="207">
        <f t="shared" si="7"/>
        <v>43282</v>
      </c>
      <c r="AF165" s="207">
        <f t="shared" si="8"/>
        <v>43312</v>
      </c>
    </row>
    <row r="166" spans="1:32" s="221" customFormat="1">
      <c r="A166" s="205" t="s">
        <v>122</v>
      </c>
      <c r="B166" s="206" t="s">
        <v>227</v>
      </c>
      <c r="C166" s="243">
        <v>43282</v>
      </c>
      <c r="D166" s="243">
        <v>43312</v>
      </c>
      <c r="E166" s="205" t="s">
        <v>2015</v>
      </c>
      <c r="F166" s="205" t="s">
        <v>558</v>
      </c>
      <c r="G166" s="205" t="s">
        <v>558</v>
      </c>
      <c r="H166" s="205" t="s">
        <v>2016</v>
      </c>
      <c r="I166" s="205"/>
      <c r="J166" s="249" t="s">
        <v>337</v>
      </c>
      <c r="K166" s="209">
        <v>0.08</v>
      </c>
      <c r="L166" s="210">
        <v>67127413</v>
      </c>
      <c r="M166" s="211" t="s">
        <v>507</v>
      </c>
      <c r="N166" s="212">
        <v>19.899999999999999</v>
      </c>
      <c r="O166" s="213" t="s">
        <v>1640</v>
      </c>
      <c r="P166" s="205" t="s">
        <v>1641</v>
      </c>
      <c r="Q166" s="214" t="s">
        <v>1936</v>
      </c>
      <c r="R166" s="210">
        <v>6</v>
      </c>
      <c r="S166" s="215">
        <v>6902088714173</v>
      </c>
      <c r="T166" s="215">
        <v>16902088714170</v>
      </c>
      <c r="U166" s="217" t="s">
        <v>2027</v>
      </c>
      <c r="V166" s="215" t="s">
        <v>2028</v>
      </c>
      <c r="W166" s="210">
        <f t="shared" si="6"/>
        <v>125.27999999999999</v>
      </c>
      <c r="X166" s="210">
        <v>108</v>
      </c>
      <c r="Y166" s="250">
        <v>99.36</v>
      </c>
      <c r="Z166" s="219"/>
      <c r="AA166" s="214" t="s">
        <v>278</v>
      </c>
      <c r="AB166" s="206" t="s">
        <v>24</v>
      </c>
      <c r="AC166" s="206" t="s">
        <v>1647</v>
      </c>
      <c r="AD166" s="220" t="s">
        <v>1648</v>
      </c>
      <c r="AE166" s="207">
        <f t="shared" si="7"/>
        <v>43282</v>
      </c>
      <c r="AF166" s="207">
        <f t="shared" si="8"/>
        <v>43312</v>
      </c>
    </row>
    <row r="167" spans="1:32" s="221" customFormat="1">
      <c r="A167" s="205" t="s">
        <v>122</v>
      </c>
      <c r="B167" s="206" t="s">
        <v>227</v>
      </c>
      <c r="C167" s="243">
        <v>43282</v>
      </c>
      <c r="D167" s="243">
        <v>43312</v>
      </c>
      <c r="E167" s="205" t="s">
        <v>2015</v>
      </c>
      <c r="F167" s="205" t="s">
        <v>558</v>
      </c>
      <c r="G167" s="205" t="s">
        <v>558</v>
      </c>
      <c r="H167" s="205" t="s">
        <v>2016</v>
      </c>
      <c r="I167" s="205"/>
      <c r="J167" s="249" t="s">
        <v>337</v>
      </c>
      <c r="K167" s="209">
        <v>0.08</v>
      </c>
      <c r="L167" s="210">
        <v>67126610</v>
      </c>
      <c r="M167" s="211" t="s">
        <v>508</v>
      </c>
      <c r="N167" s="212">
        <v>19.899999999999999</v>
      </c>
      <c r="O167" s="213" t="s">
        <v>1640</v>
      </c>
      <c r="P167" s="205" t="s">
        <v>1641</v>
      </c>
      <c r="Q167" s="214" t="s">
        <v>1936</v>
      </c>
      <c r="R167" s="210">
        <v>6</v>
      </c>
      <c r="S167" s="215">
        <v>6902088714234</v>
      </c>
      <c r="T167" s="215">
        <v>16902088714231</v>
      </c>
      <c r="U167" s="217" t="s">
        <v>2027</v>
      </c>
      <c r="V167" s="215" t="s">
        <v>2028</v>
      </c>
      <c r="W167" s="210">
        <f t="shared" si="6"/>
        <v>125.27999999999999</v>
      </c>
      <c r="X167" s="210">
        <v>108</v>
      </c>
      <c r="Y167" s="250">
        <v>99.36</v>
      </c>
      <c r="Z167" s="219"/>
      <c r="AA167" s="214" t="s">
        <v>278</v>
      </c>
      <c r="AB167" s="206" t="s">
        <v>24</v>
      </c>
      <c r="AC167" s="206" t="s">
        <v>1647</v>
      </c>
      <c r="AD167" s="220" t="s">
        <v>1648</v>
      </c>
      <c r="AE167" s="207">
        <f t="shared" si="7"/>
        <v>43282</v>
      </c>
      <c r="AF167" s="207">
        <f t="shared" si="8"/>
        <v>43312</v>
      </c>
    </row>
    <row r="168" spans="1:32" s="221" customFormat="1">
      <c r="A168" s="205" t="s">
        <v>122</v>
      </c>
      <c r="B168" s="206" t="s">
        <v>227</v>
      </c>
      <c r="C168" s="243">
        <v>43282</v>
      </c>
      <c r="D168" s="243">
        <v>43312</v>
      </c>
      <c r="E168" s="205" t="s">
        <v>2015</v>
      </c>
      <c r="F168" s="205" t="s">
        <v>558</v>
      </c>
      <c r="G168" s="205" t="s">
        <v>558</v>
      </c>
      <c r="H168" s="205" t="s">
        <v>2016</v>
      </c>
      <c r="I168" s="205"/>
      <c r="J168" s="249" t="s">
        <v>338</v>
      </c>
      <c r="K168" s="209">
        <v>0.1</v>
      </c>
      <c r="L168" s="210">
        <v>67127405</v>
      </c>
      <c r="M168" s="211" t="s">
        <v>509</v>
      </c>
      <c r="N168" s="212">
        <v>29.9</v>
      </c>
      <c r="O168" s="213" t="s">
        <v>1640</v>
      </c>
      <c r="P168" s="205" t="s">
        <v>1641</v>
      </c>
      <c r="Q168" s="214" t="s">
        <v>1936</v>
      </c>
      <c r="R168" s="210">
        <v>4</v>
      </c>
      <c r="S168" s="215">
        <v>6902088714197</v>
      </c>
      <c r="T168" s="215">
        <v>16902088714194</v>
      </c>
      <c r="U168" s="217" t="s">
        <v>2029</v>
      </c>
      <c r="V168" s="215" t="s">
        <v>2030</v>
      </c>
      <c r="W168" s="210">
        <f t="shared" si="6"/>
        <v>122.97982905982906</v>
      </c>
      <c r="X168" s="210">
        <v>106.01709401709402</v>
      </c>
      <c r="Y168" s="212">
        <v>95.418000000000006</v>
      </c>
      <c r="Z168" s="219"/>
      <c r="AA168" s="214" t="s">
        <v>278</v>
      </c>
      <c r="AB168" s="206" t="s">
        <v>24</v>
      </c>
      <c r="AC168" s="206" t="s">
        <v>1647</v>
      </c>
      <c r="AD168" s="220" t="s">
        <v>1648</v>
      </c>
      <c r="AE168" s="207">
        <f t="shared" si="7"/>
        <v>43282</v>
      </c>
      <c r="AF168" s="207">
        <f t="shared" si="8"/>
        <v>43312</v>
      </c>
    </row>
    <row r="169" spans="1:32" s="221" customFormat="1">
      <c r="A169" s="205" t="s">
        <v>122</v>
      </c>
      <c r="B169" s="206" t="s">
        <v>227</v>
      </c>
      <c r="C169" s="243">
        <v>43282</v>
      </c>
      <c r="D169" s="243">
        <v>43312</v>
      </c>
      <c r="E169" s="205" t="s">
        <v>2015</v>
      </c>
      <c r="F169" s="205" t="s">
        <v>558</v>
      </c>
      <c r="G169" s="205" t="s">
        <v>558</v>
      </c>
      <c r="H169" s="205" t="s">
        <v>2016</v>
      </c>
      <c r="I169" s="205"/>
      <c r="J169" s="249" t="s">
        <v>338</v>
      </c>
      <c r="K169" s="209">
        <v>0.1</v>
      </c>
      <c r="L169" s="210">
        <v>67347120</v>
      </c>
      <c r="M169" s="211" t="s">
        <v>510</v>
      </c>
      <c r="N169" s="212">
        <v>29.9</v>
      </c>
      <c r="O169" s="213" t="s">
        <v>1640</v>
      </c>
      <c r="P169" s="205" t="s">
        <v>1641</v>
      </c>
      <c r="Q169" s="214" t="s">
        <v>1936</v>
      </c>
      <c r="R169" s="210">
        <v>4</v>
      </c>
      <c r="S169" s="215" t="s">
        <v>2031</v>
      </c>
      <c r="T169" s="215" t="s">
        <v>2032</v>
      </c>
      <c r="U169" s="217" t="s">
        <v>2029</v>
      </c>
      <c r="V169" s="215" t="s">
        <v>2030</v>
      </c>
      <c r="W169" s="210">
        <f t="shared" si="6"/>
        <v>122.97982905982906</v>
      </c>
      <c r="X169" s="210">
        <v>106.01709401709402</v>
      </c>
      <c r="Y169" s="250">
        <v>95.418000000000006</v>
      </c>
      <c r="Z169" s="219"/>
      <c r="AA169" s="214" t="s">
        <v>278</v>
      </c>
      <c r="AB169" s="206" t="s">
        <v>24</v>
      </c>
      <c r="AC169" s="206" t="s">
        <v>1647</v>
      </c>
      <c r="AD169" s="220" t="s">
        <v>1648</v>
      </c>
      <c r="AE169" s="207">
        <f t="shared" si="7"/>
        <v>43282</v>
      </c>
      <c r="AF169" s="207">
        <f t="shared" si="8"/>
        <v>43312</v>
      </c>
    </row>
    <row r="170" spans="1:32" s="221" customFormat="1">
      <c r="A170" s="205" t="s">
        <v>122</v>
      </c>
      <c r="B170" s="206" t="s">
        <v>227</v>
      </c>
      <c r="C170" s="243">
        <v>43282</v>
      </c>
      <c r="D170" s="243">
        <v>43312</v>
      </c>
      <c r="E170" s="205" t="s">
        <v>2015</v>
      </c>
      <c r="F170" s="205" t="s">
        <v>558</v>
      </c>
      <c r="G170" s="205" t="s">
        <v>558</v>
      </c>
      <c r="H170" s="205" t="s">
        <v>2016</v>
      </c>
      <c r="I170" s="205"/>
      <c r="J170" s="249" t="s">
        <v>338</v>
      </c>
      <c r="K170" s="209">
        <v>0.1</v>
      </c>
      <c r="L170" s="210">
        <v>67127401</v>
      </c>
      <c r="M170" s="211" t="s">
        <v>511</v>
      </c>
      <c r="N170" s="212">
        <v>29.9</v>
      </c>
      <c r="O170" s="213" t="s">
        <v>1640</v>
      </c>
      <c r="P170" s="205" t="s">
        <v>1641</v>
      </c>
      <c r="Q170" s="214" t="s">
        <v>1936</v>
      </c>
      <c r="R170" s="210">
        <v>4</v>
      </c>
      <c r="S170" s="215">
        <v>6902088714210</v>
      </c>
      <c r="T170" s="215">
        <v>16902088714217</v>
      </c>
      <c r="U170" s="217" t="s">
        <v>2029</v>
      </c>
      <c r="V170" s="215" t="s">
        <v>2030</v>
      </c>
      <c r="W170" s="210">
        <f t="shared" si="6"/>
        <v>122.97982905982906</v>
      </c>
      <c r="X170" s="210">
        <v>106.01709401709402</v>
      </c>
      <c r="Y170" s="250">
        <v>95.418000000000006</v>
      </c>
      <c r="Z170" s="219"/>
      <c r="AA170" s="214" t="s">
        <v>278</v>
      </c>
      <c r="AB170" s="206" t="s">
        <v>24</v>
      </c>
      <c r="AC170" s="206" t="s">
        <v>1647</v>
      </c>
      <c r="AD170" s="220" t="s">
        <v>1648</v>
      </c>
      <c r="AE170" s="207">
        <f t="shared" si="7"/>
        <v>43282</v>
      </c>
      <c r="AF170" s="207">
        <f t="shared" si="8"/>
        <v>43312</v>
      </c>
    </row>
    <row r="171" spans="1:32" s="221" customFormat="1">
      <c r="A171" s="205" t="s">
        <v>122</v>
      </c>
      <c r="B171" s="206" t="s">
        <v>227</v>
      </c>
      <c r="C171" s="243">
        <v>43282</v>
      </c>
      <c r="D171" s="243">
        <v>43312</v>
      </c>
      <c r="E171" s="205" t="s">
        <v>2015</v>
      </c>
      <c r="F171" s="205" t="s">
        <v>558</v>
      </c>
      <c r="G171" s="205" t="s">
        <v>558</v>
      </c>
      <c r="H171" s="205" t="s">
        <v>2016</v>
      </c>
      <c r="I171" s="205"/>
      <c r="J171" s="249" t="s">
        <v>338</v>
      </c>
      <c r="K171" s="209">
        <v>0.1</v>
      </c>
      <c r="L171" s="210">
        <v>67126608</v>
      </c>
      <c r="M171" s="211" t="s">
        <v>512</v>
      </c>
      <c r="N171" s="212">
        <v>29.9</v>
      </c>
      <c r="O171" s="213" t="s">
        <v>1640</v>
      </c>
      <c r="P171" s="205" t="s">
        <v>1641</v>
      </c>
      <c r="Q171" s="214" t="s">
        <v>1936</v>
      </c>
      <c r="R171" s="210">
        <v>4</v>
      </c>
      <c r="S171" s="215">
        <v>6902088714227</v>
      </c>
      <c r="T171" s="215">
        <v>16902088714224</v>
      </c>
      <c r="U171" s="217" t="s">
        <v>2029</v>
      </c>
      <c r="V171" s="215" t="s">
        <v>2030</v>
      </c>
      <c r="W171" s="210">
        <f t="shared" si="6"/>
        <v>122.97982905982906</v>
      </c>
      <c r="X171" s="210">
        <v>106.01709401709402</v>
      </c>
      <c r="Y171" s="250">
        <v>95.418000000000006</v>
      </c>
      <c r="Z171" s="219"/>
      <c r="AA171" s="214" t="s">
        <v>278</v>
      </c>
      <c r="AB171" s="206" t="s">
        <v>24</v>
      </c>
      <c r="AC171" s="206" t="s">
        <v>1647</v>
      </c>
      <c r="AD171" s="220" t="s">
        <v>1648</v>
      </c>
      <c r="AE171" s="207">
        <f t="shared" si="7"/>
        <v>43282</v>
      </c>
      <c r="AF171" s="207">
        <f t="shared" si="8"/>
        <v>43312</v>
      </c>
    </row>
    <row r="172" spans="1:32" s="221" customFormat="1">
      <c r="A172" s="205" t="s">
        <v>122</v>
      </c>
      <c r="B172" s="206" t="s">
        <v>227</v>
      </c>
      <c r="C172" s="243">
        <v>43282</v>
      </c>
      <c r="D172" s="243">
        <v>43312</v>
      </c>
      <c r="E172" s="205" t="s">
        <v>2015</v>
      </c>
      <c r="F172" s="205" t="s">
        <v>558</v>
      </c>
      <c r="G172" s="205" t="s">
        <v>558</v>
      </c>
      <c r="H172" s="205" t="s">
        <v>2016</v>
      </c>
      <c r="I172" s="205"/>
      <c r="J172" s="208" t="s">
        <v>339</v>
      </c>
      <c r="K172" s="209">
        <v>0.12</v>
      </c>
      <c r="L172" s="210">
        <v>21017186</v>
      </c>
      <c r="M172" s="211" t="s">
        <v>513</v>
      </c>
      <c r="N172" s="212">
        <v>39.9</v>
      </c>
      <c r="O172" s="213" t="s">
        <v>1640</v>
      </c>
      <c r="P172" s="205" t="s">
        <v>1641</v>
      </c>
      <c r="Q172" s="214" t="s">
        <v>1936</v>
      </c>
      <c r="R172" s="210">
        <v>3</v>
      </c>
      <c r="S172" s="215">
        <v>6902088708202</v>
      </c>
      <c r="T172" s="215">
        <v>16902088708209</v>
      </c>
      <c r="U172" s="217" t="s">
        <v>2033</v>
      </c>
      <c r="V172" s="215" t="s">
        <v>2034</v>
      </c>
      <c r="W172" s="210">
        <f t="shared" si="6"/>
        <v>130.51487179487179</v>
      </c>
      <c r="X172" s="210">
        <v>112.51282051282053</v>
      </c>
      <c r="Y172" s="212">
        <v>99.011282051282066</v>
      </c>
      <c r="Z172" s="219"/>
      <c r="AA172" s="214" t="s">
        <v>278</v>
      </c>
      <c r="AB172" s="206" t="s">
        <v>24</v>
      </c>
      <c r="AC172" s="206" t="s">
        <v>1647</v>
      </c>
      <c r="AD172" s="220" t="s">
        <v>1648</v>
      </c>
      <c r="AE172" s="207">
        <f t="shared" si="7"/>
        <v>43282</v>
      </c>
      <c r="AF172" s="207">
        <f t="shared" si="8"/>
        <v>43312</v>
      </c>
    </row>
    <row r="173" spans="1:32" s="221" customFormat="1">
      <c r="A173" s="205" t="s">
        <v>122</v>
      </c>
      <c r="B173" s="206" t="s">
        <v>227</v>
      </c>
      <c r="C173" s="243">
        <v>43282</v>
      </c>
      <c r="D173" s="243">
        <v>43312</v>
      </c>
      <c r="E173" s="205" t="s">
        <v>2015</v>
      </c>
      <c r="F173" s="205" t="s">
        <v>558</v>
      </c>
      <c r="G173" s="205" t="s">
        <v>558</v>
      </c>
      <c r="H173" s="205" t="s">
        <v>2016</v>
      </c>
      <c r="I173" s="205"/>
      <c r="J173" s="208" t="s">
        <v>339</v>
      </c>
      <c r="K173" s="209">
        <v>0.12</v>
      </c>
      <c r="L173" s="210">
        <v>67347118</v>
      </c>
      <c r="M173" s="211" t="s">
        <v>514</v>
      </c>
      <c r="N173" s="212">
        <v>39.9</v>
      </c>
      <c r="O173" s="213" t="s">
        <v>1640</v>
      </c>
      <c r="P173" s="205" t="s">
        <v>1641</v>
      </c>
      <c r="Q173" s="214" t="s">
        <v>1936</v>
      </c>
      <c r="R173" s="210">
        <v>3</v>
      </c>
      <c r="S173" s="215" t="s">
        <v>2035</v>
      </c>
      <c r="T173" s="215" t="s">
        <v>2036</v>
      </c>
      <c r="U173" s="217" t="s">
        <v>2033</v>
      </c>
      <c r="V173" s="215" t="s">
        <v>2037</v>
      </c>
      <c r="W173" s="210">
        <f t="shared" si="6"/>
        <v>130.51487179487179</v>
      </c>
      <c r="X173" s="210">
        <v>112.51282051282053</v>
      </c>
      <c r="Y173" s="212">
        <v>99.011282051282066</v>
      </c>
      <c r="Z173" s="219"/>
      <c r="AA173" s="214" t="s">
        <v>278</v>
      </c>
      <c r="AB173" s="206" t="s">
        <v>24</v>
      </c>
      <c r="AC173" s="206" t="s">
        <v>1647</v>
      </c>
      <c r="AD173" s="220" t="s">
        <v>1648</v>
      </c>
      <c r="AE173" s="207">
        <f t="shared" si="7"/>
        <v>43282</v>
      </c>
      <c r="AF173" s="207">
        <f t="shared" si="8"/>
        <v>43312</v>
      </c>
    </row>
    <row r="174" spans="1:32" s="221" customFormat="1">
      <c r="A174" s="205" t="s">
        <v>122</v>
      </c>
      <c r="B174" s="206" t="s">
        <v>227</v>
      </c>
      <c r="C174" s="243">
        <v>43282</v>
      </c>
      <c r="D174" s="243">
        <v>43312</v>
      </c>
      <c r="E174" s="205" t="s">
        <v>2015</v>
      </c>
      <c r="F174" s="205" t="s">
        <v>558</v>
      </c>
      <c r="G174" s="205" t="s">
        <v>558</v>
      </c>
      <c r="H174" s="205" t="s">
        <v>2016</v>
      </c>
      <c r="I174" s="205"/>
      <c r="J174" s="208" t="s">
        <v>339</v>
      </c>
      <c r="K174" s="209">
        <v>0.12</v>
      </c>
      <c r="L174" s="210">
        <v>21017188</v>
      </c>
      <c r="M174" s="211" t="s">
        <v>515</v>
      </c>
      <c r="N174" s="212">
        <v>39.9</v>
      </c>
      <c r="O174" s="213" t="s">
        <v>1640</v>
      </c>
      <c r="P174" s="205" t="s">
        <v>1641</v>
      </c>
      <c r="Q174" s="214" t="s">
        <v>1936</v>
      </c>
      <c r="R174" s="210">
        <v>3</v>
      </c>
      <c r="S174" s="215">
        <v>6902088708226</v>
      </c>
      <c r="T174" s="215">
        <v>16902088708223</v>
      </c>
      <c r="U174" s="217" t="s">
        <v>2033</v>
      </c>
      <c r="V174" s="215" t="s">
        <v>2034</v>
      </c>
      <c r="W174" s="210">
        <f t="shared" si="6"/>
        <v>130.51487179487179</v>
      </c>
      <c r="X174" s="210">
        <v>112.51282051282053</v>
      </c>
      <c r="Y174" s="212">
        <v>99.011282051282066</v>
      </c>
      <c r="Z174" s="219"/>
      <c r="AA174" s="214" t="s">
        <v>278</v>
      </c>
      <c r="AB174" s="206" t="s">
        <v>24</v>
      </c>
      <c r="AC174" s="206" t="s">
        <v>1647</v>
      </c>
      <c r="AD174" s="220" t="s">
        <v>1648</v>
      </c>
      <c r="AE174" s="207">
        <f t="shared" si="7"/>
        <v>43282</v>
      </c>
      <c r="AF174" s="207">
        <f t="shared" si="8"/>
        <v>43312</v>
      </c>
    </row>
    <row r="175" spans="1:32" s="221" customFormat="1">
      <c r="A175" s="205" t="s">
        <v>122</v>
      </c>
      <c r="B175" s="206" t="s">
        <v>227</v>
      </c>
      <c r="C175" s="243">
        <v>43282</v>
      </c>
      <c r="D175" s="243">
        <v>43312</v>
      </c>
      <c r="E175" s="205" t="s">
        <v>2015</v>
      </c>
      <c r="F175" s="205" t="s">
        <v>558</v>
      </c>
      <c r="G175" s="205" t="s">
        <v>558</v>
      </c>
      <c r="H175" s="205" t="s">
        <v>2016</v>
      </c>
      <c r="I175" s="205"/>
      <c r="J175" s="208" t="s">
        <v>339</v>
      </c>
      <c r="K175" s="209">
        <v>0.12</v>
      </c>
      <c r="L175" s="210">
        <v>67113691</v>
      </c>
      <c r="M175" s="211" t="s">
        <v>516</v>
      </c>
      <c r="N175" s="212">
        <v>39.9</v>
      </c>
      <c r="O175" s="213" t="s">
        <v>1640</v>
      </c>
      <c r="P175" s="205" t="s">
        <v>1641</v>
      </c>
      <c r="Q175" s="214" t="s">
        <v>1936</v>
      </c>
      <c r="R175" s="210">
        <v>3</v>
      </c>
      <c r="S175" s="215">
        <v>6902088713893</v>
      </c>
      <c r="T175" s="215" t="s">
        <v>2038</v>
      </c>
      <c r="U175" s="217" t="s">
        <v>2033</v>
      </c>
      <c r="V175" s="215" t="s">
        <v>2034</v>
      </c>
      <c r="W175" s="210">
        <f t="shared" si="6"/>
        <v>130.51487179487179</v>
      </c>
      <c r="X175" s="210">
        <v>112.51282051282053</v>
      </c>
      <c r="Y175" s="212">
        <v>99.011282051282066</v>
      </c>
      <c r="Z175" s="219"/>
      <c r="AA175" s="214" t="s">
        <v>278</v>
      </c>
      <c r="AB175" s="206" t="s">
        <v>24</v>
      </c>
      <c r="AC175" s="206" t="s">
        <v>1647</v>
      </c>
      <c r="AD175" s="220" t="s">
        <v>1648</v>
      </c>
      <c r="AE175" s="207">
        <f t="shared" si="7"/>
        <v>43282</v>
      </c>
      <c r="AF175" s="207">
        <f t="shared" si="8"/>
        <v>43312</v>
      </c>
    </row>
    <row r="176" spans="1:32" s="221" customFormat="1">
      <c r="A176" s="205" t="s">
        <v>1976</v>
      </c>
      <c r="B176" s="206" t="s">
        <v>227</v>
      </c>
      <c r="C176" s="243">
        <v>43282</v>
      </c>
      <c r="D176" s="243">
        <v>43312</v>
      </c>
      <c r="E176" s="205" t="s">
        <v>2015</v>
      </c>
      <c r="F176" s="205" t="s">
        <v>558</v>
      </c>
      <c r="G176" s="205" t="s">
        <v>558</v>
      </c>
      <c r="H176" s="205" t="s">
        <v>2016</v>
      </c>
      <c r="I176" s="205"/>
      <c r="J176" s="208" t="s">
        <v>340</v>
      </c>
      <c r="K176" s="209">
        <v>0</v>
      </c>
      <c r="L176" s="210">
        <v>67376354</v>
      </c>
      <c r="M176" s="211" t="s">
        <v>517</v>
      </c>
      <c r="N176" s="212">
        <v>31.9</v>
      </c>
      <c r="O176" s="213" t="s">
        <v>1640</v>
      </c>
      <c r="P176" s="205" t="s">
        <v>1641</v>
      </c>
      <c r="Q176" s="214" t="s">
        <v>1936</v>
      </c>
      <c r="R176" s="210">
        <v>3</v>
      </c>
      <c r="S176" s="215">
        <v>6902088719109</v>
      </c>
      <c r="T176" s="215">
        <v>16902088719106</v>
      </c>
      <c r="U176" s="217" t="s">
        <v>2039</v>
      </c>
      <c r="V176" s="215" t="s">
        <v>2034</v>
      </c>
      <c r="W176" s="210">
        <f t="shared" si="6"/>
        <v>92.22</v>
      </c>
      <c r="X176" s="210">
        <v>79.5</v>
      </c>
      <c r="Y176" s="210">
        <v>79.5</v>
      </c>
      <c r="Z176" s="219"/>
      <c r="AA176" s="214" t="s">
        <v>278</v>
      </c>
      <c r="AB176" s="206" t="s">
        <v>24</v>
      </c>
      <c r="AC176" s="206" t="s">
        <v>1647</v>
      </c>
      <c r="AD176" s="220" t="s">
        <v>1648</v>
      </c>
      <c r="AE176" s="207">
        <f t="shared" si="7"/>
        <v>43282</v>
      </c>
      <c r="AF176" s="207">
        <f t="shared" si="8"/>
        <v>43312</v>
      </c>
    </row>
    <row r="177" spans="1:32" s="221" customFormat="1">
      <c r="A177" s="205" t="s">
        <v>1976</v>
      </c>
      <c r="B177" s="206" t="s">
        <v>227</v>
      </c>
      <c r="C177" s="243">
        <v>43282</v>
      </c>
      <c r="D177" s="243">
        <v>43312</v>
      </c>
      <c r="E177" s="205" t="s">
        <v>2015</v>
      </c>
      <c r="F177" s="205" t="s">
        <v>558</v>
      </c>
      <c r="G177" s="205" t="s">
        <v>558</v>
      </c>
      <c r="H177" s="205" t="s">
        <v>2016</v>
      </c>
      <c r="I177" s="205"/>
      <c r="J177" s="208" t="s">
        <v>340</v>
      </c>
      <c r="K177" s="209">
        <v>0</v>
      </c>
      <c r="L177" s="210">
        <v>67376356</v>
      </c>
      <c r="M177" s="211" t="s">
        <v>518</v>
      </c>
      <c r="N177" s="212">
        <v>31.9</v>
      </c>
      <c r="O177" s="213" t="s">
        <v>1640</v>
      </c>
      <c r="P177" s="205" t="s">
        <v>1641</v>
      </c>
      <c r="Q177" s="214" t="s">
        <v>1936</v>
      </c>
      <c r="R177" s="210">
        <v>3</v>
      </c>
      <c r="S177" s="215">
        <v>6902088719116</v>
      </c>
      <c r="T177" s="215">
        <v>16902088719113</v>
      </c>
      <c r="U177" s="217" t="s">
        <v>2039</v>
      </c>
      <c r="V177" s="215" t="s">
        <v>2034</v>
      </c>
      <c r="W177" s="210">
        <f t="shared" si="6"/>
        <v>92.22</v>
      </c>
      <c r="X177" s="210">
        <v>79.5</v>
      </c>
      <c r="Y177" s="210">
        <v>79.5</v>
      </c>
      <c r="Z177" s="219"/>
      <c r="AA177" s="214" t="s">
        <v>278</v>
      </c>
      <c r="AB177" s="206" t="s">
        <v>24</v>
      </c>
      <c r="AC177" s="206" t="s">
        <v>1647</v>
      </c>
      <c r="AD177" s="220" t="s">
        <v>1648</v>
      </c>
      <c r="AE177" s="207">
        <f t="shared" si="7"/>
        <v>43282</v>
      </c>
      <c r="AF177" s="207">
        <f t="shared" si="8"/>
        <v>43312</v>
      </c>
    </row>
    <row r="178" spans="1:32" s="221" customFormat="1">
      <c r="A178" s="205" t="s">
        <v>1976</v>
      </c>
      <c r="B178" s="206" t="s">
        <v>227</v>
      </c>
      <c r="C178" s="243">
        <v>43282</v>
      </c>
      <c r="D178" s="243">
        <v>43312</v>
      </c>
      <c r="E178" s="205" t="s">
        <v>2015</v>
      </c>
      <c r="F178" s="205" t="s">
        <v>558</v>
      </c>
      <c r="G178" s="205" t="s">
        <v>558</v>
      </c>
      <c r="H178" s="205" t="s">
        <v>2016</v>
      </c>
      <c r="I178" s="205"/>
      <c r="J178" s="208" t="s">
        <v>340</v>
      </c>
      <c r="K178" s="209">
        <v>0</v>
      </c>
      <c r="L178" s="210">
        <v>67376350</v>
      </c>
      <c r="M178" s="211" t="s">
        <v>519</v>
      </c>
      <c r="N178" s="212">
        <v>31.9</v>
      </c>
      <c r="O178" s="213" t="s">
        <v>1640</v>
      </c>
      <c r="P178" s="205" t="s">
        <v>1641</v>
      </c>
      <c r="Q178" s="214" t="s">
        <v>1936</v>
      </c>
      <c r="R178" s="210">
        <v>3</v>
      </c>
      <c r="S178" s="215">
        <v>6902088719123</v>
      </c>
      <c r="T178" s="215">
        <v>16902088719120</v>
      </c>
      <c r="U178" s="217" t="s">
        <v>2039</v>
      </c>
      <c r="V178" s="215" t="s">
        <v>2034</v>
      </c>
      <c r="W178" s="210">
        <f t="shared" si="6"/>
        <v>92.22</v>
      </c>
      <c r="X178" s="210">
        <v>79.5</v>
      </c>
      <c r="Y178" s="210">
        <v>79.5</v>
      </c>
      <c r="Z178" s="219"/>
      <c r="AA178" s="214" t="s">
        <v>278</v>
      </c>
      <c r="AB178" s="206" t="s">
        <v>24</v>
      </c>
      <c r="AC178" s="206" t="s">
        <v>1647</v>
      </c>
      <c r="AD178" s="220" t="s">
        <v>1648</v>
      </c>
      <c r="AE178" s="207">
        <f t="shared" si="7"/>
        <v>43282</v>
      </c>
      <c r="AF178" s="207">
        <f t="shared" si="8"/>
        <v>43312</v>
      </c>
    </row>
    <row r="179" spans="1:32" s="221" customFormat="1">
      <c r="A179" s="205" t="s">
        <v>1976</v>
      </c>
      <c r="B179" s="206" t="s">
        <v>227</v>
      </c>
      <c r="C179" s="243">
        <v>43282</v>
      </c>
      <c r="D179" s="243">
        <v>43312</v>
      </c>
      <c r="E179" s="205" t="s">
        <v>2015</v>
      </c>
      <c r="F179" s="205" t="s">
        <v>558</v>
      </c>
      <c r="G179" s="205" t="s">
        <v>558</v>
      </c>
      <c r="H179" s="205" t="s">
        <v>2016</v>
      </c>
      <c r="I179" s="205"/>
      <c r="J179" s="208" t="s">
        <v>340</v>
      </c>
      <c r="K179" s="209">
        <v>0</v>
      </c>
      <c r="L179" s="210">
        <v>67424739</v>
      </c>
      <c r="M179" s="211" t="s">
        <v>520</v>
      </c>
      <c r="N179" s="212">
        <v>31.9</v>
      </c>
      <c r="O179" s="213" t="s">
        <v>1640</v>
      </c>
      <c r="P179" s="205" t="s">
        <v>1641</v>
      </c>
      <c r="Q179" s="214" t="s">
        <v>1936</v>
      </c>
      <c r="R179" s="210">
        <v>3</v>
      </c>
      <c r="S179" s="215">
        <v>6902088719390</v>
      </c>
      <c r="T179" s="215">
        <v>16902088719397</v>
      </c>
      <c r="U179" s="217" t="s">
        <v>2039</v>
      </c>
      <c r="V179" s="215" t="s">
        <v>2034</v>
      </c>
      <c r="W179" s="210">
        <f t="shared" si="6"/>
        <v>92.22</v>
      </c>
      <c r="X179" s="210">
        <v>79.5</v>
      </c>
      <c r="Y179" s="210">
        <v>79.5</v>
      </c>
      <c r="Z179" s="219"/>
      <c r="AA179" s="214" t="s">
        <v>278</v>
      </c>
      <c r="AB179" s="206" t="s">
        <v>24</v>
      </c>
      <c r="AC179" s="206" t="s">
        <v>1647</v>
      </c>
      <c r="AD179" s="220" t="s">
        <v>1648</v>
      </c>
      <c r="AE179" s="207">
        <f t="shared" si="7"/>
        <v>43282</v>
      </c>
      <c r="AF179" s="207">
        <f t="shared" si="8"/>
        <v>43312</v>
      </c>
    </row>
    <row r="180" spans="1:32" s="221" customFormat="1">
      <c r="A180" s="205" t="s">
        <v>1976</v>
      </c>
      <c r="B180" s="206" t="s">
        <v>227</v>
      </c>
      <c r="C180" s="243">
        <v>43282</v>
      </c>
      <c r="D180" s="243">
        <v>43312</v>
      </c>
      <c r="E180" s="205" t="s">
        <v>2015</v>
      </c>
      <c r="F180" s="205" t="s">
        <v>558</v>
      </c>
      <c r="G180" s="205" t="s">
        <v>558</v>
      </c>
      <c r="H180" s="205" t="s">
        <v>2016</v>
      </c>
      <c r="I180" s="205"/>
      <c r="J180" s="208" t="s">
        <v>341</v>
      </c>
      <c r="K180" s="209">
        <v>0</v>
      </c>
      <c r="L180" s="219">
        <v>67364967</v>
      </c>
      <c r="M180" s="251" t="s">
        <v>521</v>
      </c>
      <c r="N180" s="212">
        <v>29.9</v>
      </c>
      <c r="O180" s="213" t="s">
        <v>1640</v>
      </c>
      <c r="P180" s="205" t="s">
        <v>1641</v>
      </c>
      <c r="Q180" s="214" t="s">
        <v>1936</v>
      </c>
      <c r="R180" s="210">
        <v>6</v>
      </c>
      <c r="S180" s="215">
        <v>6902088718614</v>
      </c>
      <c r="T180" s="215">
        <v>16902088718611</v>
      </c>
      <c r="U180" s="217" t="s">
        <v>2040</v>
      </c>
      <c r="V180" s="215" t="s">
        <v>2041</v>
      </c>
      <c r="W180" s="210">
        <f t="shared" si="6"/>
        <v>150.33600000000001</v>
      </c>
      <c r="X180" s="210">
        <v>129.60000000000002</v>
      </c>
      <c r="Y180" s="210">
        <v>129.60000000000002</v>
      </c>
      <c r="Z180" s="219"/>
      <c r="AA180" s="214" t="s">
        <v>278</v>
      </c>
      <c r="AB180" s="206" t="s">
        <v>24</v>
      </c>
      <c r="AC180" s="206" t="s">
        <v>1647</v>
      </c>
      <c r="AD180" s="220" t="s">
        <v>1648</v>
      </c>
      <c r="AE180" s="207">
        <f t="shared" si="7"/>
        <v>43282</v>
      </c>
      <c r="AF180" s="207">
        <f t="shared" si="8"/>
        <v>43312</v>
      </c>
    </row>
    <row r="181" spans="1:32" s="221" customFormat="1">
      <c r="A181" s="205" t="s">
        <v>1976</v>
      </c>
      <c r="B181" s="206" t="s">
        <v>227</v>
      </c>
      <c r="C181" s="243">
        <v>43282</v>
      </c>
      <c r="D181" s="243">
        <v>43312</v>
      </c>
      <c r="E181" s="205" t="s">
        <v>2015</v>
      </c>
      <c r="F181" s="205" t="s">
        <v>558</v>
      </c>
      <c r="G181" s="205" t="s">
        <v>558</v>
      </c>
      <c r="H181" s="205" t="s">
        <v>2016</v>
      </c>
      <c r="I181" s="205"/>
      <c r="J181" s="208" t="s">
        <v>341</v>
      </c>
      <c r="K181" s="209">
        <v>0</v>
      </c>
      <c r="L181" s="219">
        <v>67364966</v>
      </c>
      <c r="M181" s="251" t="s">
        <v>522</v>
      </c>
      <c r="N181" s="212">
        <v>29.9</v>
      </c>
      <c r="O181" s="213" t="s">
        <v>1640</v>
      </c>
      <c r="P181" s="205" t="s">
        <v>1641</v>
      </c>
      <c r="Q181" s="214" t="s">
        <v>1936</v>
      </c>
      <c r="R181" s="210">
        <v>6</v>
      </c>
      <c r="S181" s="215">
        <v>6902088717884</v>
      </c>
      <c r="T181" s="215">
        <v>16902088717881</v>
      </c>
      <c r="U181" s="217" t="s">
        <v>2040</v>
      </c>
      <c r="V181" s="215" t="s">
        <v>2041</v>
      </c>
      <c r="W181" s="210">
        <f t="shared" si="6"/>
        <v>150.33600000000001</v>
      </c>
      <c r="X181" s="210">
        <v>129.60000000000002</v>
      </c>
      <c r="Y181" s="210">
        <v>129.60000000000002</v>
      </c>
      <c r="Z181" s="219"/>
      <c r="AA181" s="214" t="s">
        <v>278</v>
      </c>
      <c r="AB181" s="206" t="s">
        <v>24</v>
      </c>
      <c r="AC181" s="206" t="s">
        <v>1647</v>
      </c>
      <c r="AD181" s="220" t="s">
        <v>1648</v>
      </c>
      <c r="AE181" s="207">
        <f t="shared" si="7"/>
        <v>43282</v>
      </c>
      <c r="AF181" s="207">
        <f t="shared" si="8"/>
        <v>43312</v>
      </c>
    </row>
    <row r="182" spans="1:32" s="221" customFormat="1">
      <c r="A182" s="205" t="s">
        <v>1976</v>
      </c>
      <c r="B182" s="206" t="s">
        <v>227</v>
      </c>
      <c r="C182" s="243">
        <v>43282</v>
      </c>
      <c r="D182" s="243">
        <v>43312</v>
      </c>
      <c r="E182" s="205" t="s">
        <v>2015</v>
      </c>
      <c r="F182" s="205" t="s">
        <v>558</v>
      </c>
      <c r="G182" s="205" t="s">
        <v>558</v>
      </c>
      <c r="H182" s="205" t="s">
        <v>2016</v>
      </c>
      <c r="I182" s="205"/>
      <c r="J182" s="208" t="s">
        <v>341</v>
      </c>
      <c r="K182" s="209">
        <v>0</v>
      </c>
      <c r="L182" s="219">
        <v>67543393</v>
      </c>
      <c r="M182" s="251" t="s">
        <v>523</v>
      </c>
      <c r="N182" s="212">
        <v>29.9</v>
      </c>
      <c r="O182" s="213" t="s">
        <v>1640</v>
      </c>
      <c r="P182" s="205" t="s">
        <v>1641</v>
      </c>
      <c r="Q182" s="214" t="s">
        <v>1936</v>
      </c>
      <c r="R182" s="210">
        <v>6</v>
      </c>
      <c r="S182" s="215">
        <v>6902088720174</v>
      </c>
      <c r="T182" s="215">
        <v>16902088720171</v>
      </c>
      <c r="U182" s="217" t="s">
        <v>2040</v>
      </c>
      <c r="V182" s="215" t="s">
        <v>2041</v>
      </c>
      <c r="W182" s="210">
        <f t="shared" si="6"/>
        <v>150.33600000000001</v>
      </c>
      <c r="X182" s="210">
        <v>129.60000000000002</v>
      </c>
      <c r="Y182" s="210">
        <v>129.60000000000002</v>
      </c>
      <c r="Z182" s="219"/>
      <c r="AA182" s="214" t="s">
        <v>278</v>
      </c>
      <c r="AB182" s="206" t="s">
        <v>24</v>
      </c>
      <c r="AC182" s="206" t="s">
        <v>1647</v>
      </c>
      <c r="AD182" s="220" t="s">
        <v>1648</v>
      </c>
      <c r="AE182" s="207">
        <f t="shared" si="7"/>
        <v>43282</v>
      </c>
      <c r="AF182" s="207">
        <f t="shared" si="8"/>
        <v>43312</v>
      </c>
    </row>
    <row r="183" spans="1:32" s="221" customFormat="1">
      <c r="A183" s="205" t="s">
        <v>1976</v>
      </c>
      <c r="B183" s="206" t="s">
        <v>227</v>
      </c>
      <c r="C183" s="243">
        <v>43282</v>
      </c>
      <c r="D183" s="243">
        <v>43312</v>
      </c>
      <c r="E183" s="205" t="s">
        <v>2015</v>
      </c>
      <c r="F183" s="205" t="s">
        <v>558</v>
      </c>
      <c r="G183" s="205" t="s">
        <v>558</v>
      </c>
      <c r="H183" s="205" t="s">
        <v>2016</v>
      </c>
      <c r="I183" s="205"/>
      <c r="J183" s="208" t="s">
        <v>342</v>
      </c>
      <c r="K183" s="209">
        <v>0</v>
      </c>
      <c r="L183" s="210">
        <v>67364969</v>
      </c>
      <c r="M183" s="211" t="s">
        <v>524</v>
      </c>
      <c r="N183" s="212">
        <v>45.9</v>
      </c>
      <c r="O183" s="213" t="s">
        <v>1640</v>
      </c>
      <c r="P183" s="205" t="s">
        <v>1641</v>
      </c>
      <c r="Q183" s="214" t="s">
        <v>1936</v>
      </c>
      <c r="R183" s="212">
        <v>4</v>
      </c>
      <c r="S183" s="215">
        <v>6902088718638</v>
      </c>
      <c r="T183" s="222">
        <v>16902088718635</v>
      </c>
      <c r="U183" s="217" t="s">
        <v>2042</v>
      </c>
      <c r="V183" s="223" t="s">
        <v>2043</v>
      </c>
      <c r="W183" s="210">
        <f t="shared" si="6"/>
        <v>147.55199999999999</v>
      </c>
      <c r="X183" s="210">
        <v>127.2</v>
      </c>
      <c r="Y183" s="212">
        <v>127.2</v>
      </c>
      <c r="Z183" s="219"/>
      <c r="AA183" s="214" t="s">
        <v>278</v>
      </c>
      <c r="AB183" s="206" t="s">
        <v>24</v>
      </c>
      <c r="AC183" s="206" t="s">
        <v>1647</v>
      </c>
      <c r="AD183" s="220" t="s">
        <v>1648</v>
      </c>
      <c r="AE183" s="207">
        <f t="shared" si="7"/>
        <v>43282</v>
      </c>
      <c r="AF183" s="207">
        <f t="shared" si="8"/>
        <v>43312</v>
      </c>
    </row>
    <row r="184" spans="1:32" s="221" customFormat="1">
      <c r="A184" s="205" t="s">
        <v>1976</v>
      </c>
      <c r="B184" s="206" t="s">
        <v>227</v>
      </c>
      <c r="C184" s="243">
        <v>43282</v>
      </c>
      <c r="D184" s="243">
        <v>43312</v>
      </c>
      <c r="E184" s="205" t="s">
        <v>2015</v>
      </c>
      <c r="F184" s="205" t="s">
        <v>558</v>
      </c>
      <c r="G184" s="205" t="s">
        <v>558</v>
      </c>
      <c r="H184" s="205" t="s">
        <v>2016</v>
      </c>
      <c r="I184" s="205"/>
      <c r="J184" s="208" t="s">
        <v>342</v>
      </c>
      <c r="K184" s="209">
        <v>0</v>
      </c>
      <c r="L184" s="210">
        <v>67364973</v>
      </c>
      <c r="M184" s="211" t="s">
        <v>525</v>
      </c>
      <c r="N184" s="212">
        <v>45.9</v>
      </c>
      <c r="O184" s="213" t="s">
        <v>1640</v>
      </c>
      <c r="P184" s="205" t="s">
        <v>1641</v>
      </c>
      <c r="Q184" s="214" t="s">
        <v>1936</v>
      </c>
      <c r="R184" s="212">
        <v>4</v>
      </c>
      <c r="S184" s="215">
        <v>6902088717907</v>
      </c>
      <c r="T184" s="222">
        <v>16902088717904</v>
      </c>
      <c r="U184" s="217" t="s">
        <v>2042</v>
      </c>
      <c r="V184" s="223" t="s">
        <v>2043</v>
      </c>
      <c r="W184" s="210">
        <f t="shared" si="6"/>
        <v>147.55199999999999</v>
      </c>
      <c r="X184" s="210">
        <v>127.2</v>
      </c>
      <c r="Y184" s="212">
        <v>127.2</v>
      </c>
      <c r="Z184" s="219"/>
      <c r="AA184" s="214" t="s">
        <v>278</v>
      </c>
      <c r="AB184" s="206" t="s">
        <v>24</v>
      </c>
      <c r="AC184" s="206" t="s">
        <v>1647</v>
      </c>
      <c r="AD184" s="220" t="s">
        <v>1648</v>
      </c>
      <c r="AE184" s="207">
        <f t="shared" si="7"/>
        <v>43282</v>
      </c>
      <c r="AF184" s="207">
        <f t="shared" si="8"/>
        <v>43312</v>
      </c>
    </row>
    <row r="185" spans="1:32" s="221" customFormat="1">
      <c r="A185" s="205" t="s">
        <v>1976</v>
      </c>
      <c r="B185" s="206" t="s">
        <v>227</v>
      </c>
      <c r="C185" s="243">
        <v>43282</v>
      </c>
      <c r="D185" s="243">
        <v>43312</v>
      </c>
      <c r="E185" s="205" t="s">
        <v>2015</v>
      </c>
      <c r="F185" s="205" t="s">
        <v>558</v>
      </c>
      <c r="G185" s="205" t="s">
        <v>558</v>
      </c>
      <c r="H185" s="205" t="s">
        <v>2016</v>
      </c>
      <c r="I185" s="205"/>
      <c r="J185" s="208" t="s">
        <v>342</v>
      </c>
      <c r="K185" s="209">
        <v>0</v>
      </c>
      <c r="L185" s="210">
        <v>67543394</v>
      </c>
      <c r="M185" s="211" t="s">
        <v>526</v>
      </c>
      <c r="N185" s="212">
        <v>45.9</v>
      </c>
      <c r="O185" s="213" t="s">
        <v>1640</v>
      </c>
      <c r="P185" s="205" t="s">
        <v>1641</v>
      </c>
      <c r="Q185" s="214" t="s">
        <v>1936</v>
      </c>
      <c r="R185" s="212">
        <v>4</v>
      </c>
      <c r="S185" s="215">
        <v>6902088720198</v>
      </c>
      <c r="T185" s="222" t="s">
        <v>2044</v>
      </c>
      <c r="U185" s="217" t="s">
        <v>2042</v>
      </c>
      <c r="V185" s="223" t="s">
        <v>2043</v>
      </c>
      <c r="W185" s="210">
        <f t="shared" si="6"/>
        <v>147.55199999999999</v>
      </c>
      <c r="X185" s="210">
        <v>127.2</v>
      </c>
      <c r="Y185" s="212">
        <v>127.2</v>
      </c>
      <c r="Z185" s="219"/>
      <c r="AA185" s="214" t="s">
        <v>278</v>
      </c>
      <c r="AB185" s="206" t="s">
        <v>24</v>
      </c>
      <c r="AC185" s="206" t="s">
        <v>1647</v>
      </c>
      <c r="AD185" s="220" t="s">
        <v>1648</v>
      </c>
      <c r="AE185" s="207">
        <f t="shared" si="7"/>
        <v>43282</v>
      </c>
      <c r="AF185" s="207">
        <f t="shared" si="8"/>
        <v>43312</v>
      </c>
    </row>
    <row r="186" spans="1:32" s="221" customFormat="1">
      <c r="A186" s="205" t="s">
        <v>122</v>
      </c>
      <c r="B186" s="206" t="s">
        <v>227</v>
      </c>
      <c r="C186" s="207">
        <v>43282</v>
      </c>
      <c r="D186" s="207">
        <v>43302</v>
      </c>
      <c r="E186" s="205" t="s">
        <v>1638</v>
      </c>
      <c r="F186" s="205" t="s">
        <v>559</v>
      </c>
      <c r="G186" s="205" t="s">
        <v>2045</v>
      </c>
      <c r="H186" s="205" t="s">
        <v>2046</v>
      </c>
      <c r="I186" s="205"/>
      <c r="J186" s="236" t="s">
        <v>343</v>
      </c>
      <c r="K186" s="209">
        <v>0.04</v>
      </c>
      <c r="L186" s="210" t="s">
        <v>610</v>
      </c>
      <c r="M186" s="211" t="s">
        <v>527</v>
      </c>
      <c r="N186" s="212">
        <v>3.3</v>
      </c>
      <c r="O186" s="213" t="s">
        <v>1640</v>
      </c>
      <c r="P186" s="205" t="s">
        <v>1641</v>
      </c>
      <c r="Q186" s="214" t="s">
        <v>2047</v>
      </c>
      <c r="R186" s="212">
        <v>54</v>
      </c>
      <c r="S186" s="215" t="s">
        <v>2048</v>
      </c>
      <c r="T186" s="222" t="s">
        <v>2049</v>
      </c>
      <c r="U186" s="217" t="s">
        <v>2050</v>
      </c>
      <c r="V186" s="223" t="s">
        <v>2051</v>
      </c>
      <c r="W186" s="210">
        <f t="shared" si="6"/>
        <v>152.9692</v>
      </c>
      <c r="X186" s="210">
        <v>131.87</v>
      </c>
      <c r="Y186" s="212">
        <v>126.59520000000001</v>
      </c>
      <c r="Z186" s="219"/>
      <c r="AA186" s="214" t="s">
        <v>278</v>
      </c>
      <c r="AB186" s="206" t="s">
        <v>24</v>
      </c>
      <c r="AC186" s="206" t="s">
        <v>1647</v>
      </c>
      <c r="AD186" s="220" t="s">
        <v>1648</v>
      </c>
      <c r="AE186" s="207">
        <f t="shared" si="7"/>
        <v>43282</v>
      </c>
      <c r="AF186" s="207">
        <f t="shared" si="8"/>
        <v>43312</v>
      </c>
    </row>
    <row r="187" spans="1:32" s="221" customFormat="1">
      <c r="A187" s="205" t="s">
        <v>122</v>
      </c>
      <c r="B187" s="206" t="s">
        <v>227</v>
      </c>
      <c r="C187" s="207">
        <v>43282</v>
      </c>
      <c r="D187" s="207">
        <v>43302</v>
      </c>
      <c r="E187" s="205" t="s">
        <v>1638</v>
      </c>
      <c r="F187" s="205" t="s">
        <v>559</v>
      </c>
      <c r="G187" s="205" t="s">
        <v>2045</v>
      </c>
      <c r="H187" s="205" t="s">
        <v>2046</v>
      </c>
      <c r="I187" s="205"/>
      <c r="J187" s="236" t="s">
        <v>343</v>
      </c>
      <c r="K187" s="209">
        <v>0.04</v>
      </c>
      <c r="L187" s="210" t="s">
        <v>611</v>
      </c>
      <c r="M187" s="211" t="s">
        <v>528</v>
      </c>
      <c r="N187" s="212">
        <v>3.3</v>
      </c>
      <c r="O187" s="213" t="s">
        <v>1640</v>
      </c>
      <c r="P187" s="205" t="s">
        <v>1641</v>
      </c>
      <c r="Q187" s="214" t="s">
        <v>2047</v>
      </c>
      <c r="R187" s="212">
        <v>54</v>
      </c>
      <c r="S187" s="215" t="s">
        <v>2052</v>
      </c>
      <c r="T187" s="222" t="s">
        <v>2053</v>
      </c>
      <c r="U187" s="217" t="s">
        <v>2050</v>
      </c>
      <c r="V187" s="223" t="s">
        <v>2051</v>
      </c>
      <c r="W187" s="210">
        <f t="shared" si="6"/>
        <v>152.9692</v>
      </c>
      <c r="X187" s="210">
        <v>131.87</v>
      </c>
      <c r="Y187" s="212">
        <v>126.59520000000001</v>
      </c>
      <c r="Z187" s="219"/>
      <c r="AA187" s="214" t="s">
        <v>278</v>
      </c>
      <c r="AB187" s="206" t="s">
        <v>24</v>
      </c>
      <c r="AC187" s="206" t="s">
        <v>1647</v>
      </c>
      <c r="AD187" s="220" t="s">
        <v>1648</v>
      </c>
      <c r="AE187" s="207">
        <f t="shared" si="7"/>
        <v>43282</v>
      </c>
      <c r="AF187" s="207">
        <f t="shared" si="8"/>
        <v>43312</v>
      </c>
    </row>
    <row r="188" spans="1:32" s="221" customFormat="1">
      <c r="A188" s="205" t="s">
        <v>122</v>
      </c>
      <c r="B188" s="206" t="s">
        <v>227</v>
      </c>
      <c r="C188" s="235">
        <v>43282</v>
      </c>
      <c r="D188" s="235">
        <v>43302</v>
      </c>
      <c r="E188" s="205" t="s">
        <v>1638</v>
      </c>
      <c r="F188" s="205" t="s">
        <v>559</v>
      </c>
      <c r="G188" s="205" t="s">
        <v>2054</v>
      </c>
      <c r="H188" s="205" t="s">
        <v>2046</v>
      </c>
      <c r="I188" s="205"/>
      <c r="J188" s="208" t="s">
        <v>344</v>
      </c>
      <c r="K188" s="209">
        <v>0.15</v>
      </c>
      <c r="L188" s="210" t="s">
        <v>612</v>
      </c>
      <c r="M188" s="211" t="s">
        <v>529</v>
      </c>
      <c r="N188" s="212">
        <v>7.14</v>
      </c>
      <c r="O188" s="213" t="s">
        <v>1640</v>
      </c>
      <c r="P188" s="205" t="s">
        <v>1641</v>
      </c>
      <c r="Q188" s="214" t="s">
        <v>1642</v>
      </c>
      <c r="R188" s="212">
        <v>54</v>
      </c>
      <c r="S188" s="215" t="s">
        <v>2055</v>
      </c>
      <c r="T188" s="222" t="s">
        <v>2056</v>
      </c>
      <c r="U188" s="217" t="s">
        <v>2005</v>
      </c>
      <c r="V188" s="223" t="s">
        <v>2057</v>
      </c>
      <c r="W188" s="210">
        <f t="shared" si="6"/>
        <v>332.80399999999997</v>
      </c>
      <c r="X188" s="210">
        <v>286.89999999999998</v>
      </c>
      <c r="Y188" s="212">
        <v>243.86499999999998</v>
      </c>
      <c r="Z188" s="219"/>
      <c r="AA188" s="214" t="s">
        <v>278</v>
      </c>
      <c r="AB188" s="206" t="s">
        <v>24</v>
      </c>
      <c r="AC188" s="206" t="s">
        <v>1647</v>
      </c>
      <c r="AD188" s="220" t="s">
        <v>1648</v>
      </c>
      <c r="AE188" s="207">
        <f t="shared" si="7"/>
        <v>43282</v>
      </c>
      <c r="AF188" s="207">
        <f t="shared" si="8"/>
        <v>43312</v>
      </c>
    </row>
    <row r="189" spans="1:32" s="221" customFormat="1">
      <c r="A189" s="205" t="s">
        <v>122</v>
      </c>
      <c r="B189" s="206" t="s">
        <v>227</v>
      </c>
      <c r="C189" s="235">
        <v>43282</v>
      </c>
      <c r="D189" s="235">
        <v>43302</v>
      </c>
      <c r="E189" s="205" t="s">
        <v>1638</v>
      </c>
      <c r="F189" s="205" t="s">
        <v>559</v>
      </c>
      <c r="G189" s="205" t="s">
        <v>2054</v>
      </c>
      <c r="H189" s="205" t="s">
        <v>2046</v>
      </c>
      <c r="I189" s="205"/>
      <c r="J189" s="208" t="s">
        <v>344</v>
      </c>
      <c r="K189" s="209">
        <v>0.15</v>
      </c>
      <c r="L189" s="210" t="s">
        <v>613</v>
      </c>
      <c r="M189" s="211" t="s">
        <v>530</v>
      </c>
      <c r="N189" s="212">
        <v>7.14</v>
      </c>
      <c r="O189" s="213" t="s">
        <v>1640</v>
      </c>
      <c r="P189" s="205" t="s">
        <v>1641</v>
      </c>
      <c r="Q189" s="214" t="s">
        <v>1642</v>
      </c>
      <c r="R189" s="212">
        <v>54</v>
      </c>
      <c r="S189" s="215" t="s">
        <v>2058</v>
      </c>
      <c r="T189" s="222" t="s">
        <v>2059</v>
      </c>
      <c r="U189" s="217" t="s">
        <v>2005</v>
      </c>
      <c r="V189" s="223" t="s">
        <v>2057</v>
      </c>
      <c r="W189" s="210">
        <f t="shared" si="6"/>
        <v>332.80399999999997</v>
      </c>
      <c r="X189" s="210">
        <v>286.89999999999998</v>
      </c>
      <c r="Y189" s="212">
        <v>243.86499999999998</v>
      </c>
      <c r="Z189" s="219"/>
      <c r="AA189" s="214" t="s">
        <v>278</v>
      </c>
      <c r="AB189" s="206" t="s">
        <v>24</v>
      </c>
      <c r="AC189" s="206" t="s">
        <v>1647</v>
      </c>
      <c r="AD189" s="220" t="s">
        <v>1648</v>
      </c>
      <c r="AE189" s="207">
        <f t="shared" si="7"/>
        <v>43282</v>
      </c>
      <c r="AF189" s="207">
        <f t="shared" si="8"/>
        <v>43312</v>
      </c>
    </row>
    <row r="190" spans="1:32" s="221" customFormat="1">
      <c r="A190" s="205" t="s">
        <v>122</v>
      </c>
      <c r="B190" s="206" t="s">
        <v>227</v>
      </c>
      <c r="C190" s="207">
        <v>43282</v>
      </c>
      <c r="D190" s="207">
        <v>43302</v>
      </c>
      <c r="E190" s="205" t="s">
        <v>1638</v>
      </c>
      <c r="F190" s="205" t="s">
        <v>559</v>
      </c>
      <c r="G190" s="205" t="s">
        <v>2060</v>
      </c>
      <c r="H190" s="205" t="s">
        <v>2046</v>
      </c>
      <c r="I190" s="205"/>
      <c r="J190" s="236" t="s">
        <v>345</v>
      </c>
      <c r="K190" s="209">
        <v>0.1</v>
      </c>
      <c r="L190" s="210" t="s">
        <v>614</v>
      </c>
      <c r="M190" s="211" t="s">
        <v>531</v>
      </c>
      <c r="N190" s="212">
        <v>9.5</v>
      </c>
      <c r="O190" s="213" t="s">
        <v>1640</v>
      </c>
      <c r="P190" s="205" t="s">
        <v>1641</v>
      </c>
      <c r="Q190" s="214" t="s">
        <v>2047</v>
      </c>
      <c r="R190" s="212">
        <v>54</v>
      </c>
      <c r="S190" s="215" t="s">
        <v>2061</v>
      </c>
      <c r="T190" s="222" t="s">
        <v>2062</v>
      </c>
      <c r="U190" s="217" t="s">
        <v>2063</v>
      </c>
      <c r="V190" s="223" t="s">
        <v>2064</v>
      </c>
      <c r="W190" s="210">
        <f t="shared" si="6"/>
        <v>402.14879999999999</v>
      </c>
      <c r="X190" s="210">
        <v>346.68</v>
      </c>
      <c r="Y190" s="212">
        <f>X190*0.9</f>
        <v>312.012</v>
      </c>
      <c r="Z190" s="219"/>
      <c r="AA190" s="214" t="s">
        <v>278</v>
      </c>
      <c r="AB190" s="206" t="s">
        <v>24</v>
      </c>
      <c r="AC190" s="206" t="s">
        <v>1647</v>
      </c>
      <c r="AD190" s="220" t="s">
        <v>1648</v>
      </c>
      <c r="AE190" s="207">
        <f t="shared" si="7"/>
        <v>43282</v>
      </c>
      <c r="AF190" s="207">
        <f t="shared" si="8"/>
        <v>43312</v>
      </c>
    </row>
    <row r="191" spans="1:32" s="221" customFormat="1">
      <c r="A191" s="205" t="s">
        <v>122</v>
      </c>
      <c r="B191" s="206" t="s">
        <v>227</v>
      </c>
      <c r="C191" s="207">
        <v>43282</v>
      </c>
      <c r="D191" s="207">
        <v>43302</v>
      </c>
      <c r="E191" s="205" t="s">
        <v>1638</v>
      </c>
      <c r="F191" s="205" t="s">
        <v>559</v>
      </c>
      <c r="G191" s="205" t="s">
        <v>2060</v>
      </c>
      <c r="H191" s="205" t="s">
        <v>2046</v>
      </c>
      <c r="I191" s="205"/>
      <c r="J191" s="236" t="s">
        <v>345</v>
      </c>
      <c r="K191" s="209">
        <v>0.1</v>
      </c>
      <c r="L191" s="210" t="s">
        <v>615</v>
      </c>
      <c r="M191" s="211" t="s">
        <v>532</v>
      </c>
      <c r="N191" s="212">
        <v>9.5</v>
      </c>
      <c r="O191" s="213" t="s">
        <v>1640</v>
      </c>
      <c r="P191" s="205" t="s">
        <v>1641</v>
      </c>
      <c r="Q191" s="214" t="s">
        <v>2047</v>
      </c>
      <c r="R191" s="212">
        <v>54</v>
      </c>
      <c r="S191" s="215" t="s">
        <v>2065</v>
      </c>
      <c r="T191" s="222" t="s">
        <v>2066</v>
      </c>
      <c r="U191" s="217" t="s">
        <v>2063</v>
      </c>
      <c r="V191" s="223" t="s">
        <v>2064</v>
      </c>
      <c r="W191" s="210">
        <f t="shared" si="6"/>
        <v>402.14879999999999</v>
      </c>
      <c r="X191" s="210">
        <v>346.68</v>
      </c>
      <c r="Y191" s="212">
        <f>X191*0.9</f>
        <v>312.012</v>
      </c>
      <c r="Z191" s="219"/>
      <c r="AA191" s="214" t="s">
        <v>278</v>
      </c>
      <c r="AB191" s="206" t="s">
        <v>24</v>
      </c>
      <c r="AC191" s="206" t="s">
        <v>1647</v>
      </c>
      <c r="AD191" s="220" t="s">
        <v>1648</v>
      </c>
      <c r="AE191" s="207">
        <f t="shared" si="7"/>
        <v>43282</v>
      </c>
      <c r="AF191" s="207">
        <f t="shared" si="8"/>
        <v>43312</v>
      </c>
    </row>
    <row r="192" spans="1:32" s="221" customFormat="1">
      <c r="A192" s="205" t="s">
        <v>122</v>
      </c>
      <c r="B192" s="206" t="s">
        <v>227</v>
      </c>
      <c r="C192" s="235">
        <v>43282</v>
      </c>
      <c r="D192" s="235">
        <v>43302</v>
      </c>
      <c r="E192" s="205" t="s">
        <v>1638</v>
      </c>
      <c r="F192" s="205" t="s">
        <v>559</v>
      </c>
      <c r="G192" s="205" t="s">
        <v>2067</v>
      </c>
      <c r="H192" s="205" t="s">
        <v>2046</v>
      </c>
      <c r="I192" s="205"/>
      <c r="J192" s="208" t="s">
        <v>346</v>
      </c>
      <c r="K192" s="209">
        <v>0.15</v>
      </c>
      <c r="L192" s="210" t="s">
        <v>616</v>
      </c>
      <c r="M192" s="211" t="s">
        <v>533</v>
      </c>
      <c r="N192" s="212">
        <v>15.3</v>
      </c>
      <c r="O192" s="213" t="s">
        <v>1640</v>
      </c>
      <c r="P192" s="205" t="s">
        <v>1641</v>
      </c>
      <c r="Q192" s="214" t="s">
        <v>1642</v>
      </c>
      <c r="R192" s="212">
        <v>54</v>
      </c>
      <c r="S192" s="215" t="s">
        <v>2068</v>
      </c>
      <c r="T192" s="222" t="s">
        <v>2069</v>
      </c>
      <c r="U192" s="217" t="s">
        <v>2070</v>
      </c>
      <c r="V192" s="223" t="s">
        <v>2057</v>
      </c>
      <c r="W192" s="210">
        <f t="shared" si="6"/>
        <v>712.21679999999981</v>
      </c>
      <c r="X192" s="210">
        <v>613.9799999999999</v>
      </c>
      <c r="Y192" s="212">
        <v>521.88299999999992</v>
      </c>
      <c r="Z192" s="219"/>
      <c r="AA192" s="214" t="s">
        <v>278</v>
      </c>
      <c r="AB192" s="206" t="s">
        <v>24</v>
      </c>
      <c r="AC192" s="206" t="s">
        <v>1647</v>
      </c>
      <c r="AD192" s="220" t="s">
        <v>1648</v>
      </c>
      <c r="AE192" s="207">
        <f t="shared" si="7"/>
        <v>43282</v>
      </c>
      <c r="AF192" s="207">
        <f t="shared" si="8"/>
        <v>43312</v>
      </c>
    </row>
    <row r="193" spans="1:32" s="221" customFormat="1">
      <c r="A193" s="205" t="s">
        <v>122</v>
      </c>
      <c r="B193" s="206" t="s">
        <v>227</v>
      </c>
      <c r="C193" s="235">
        <v>43282</v>
      </c>
      <c r="D193" s="235">
        <v>43302</v>
      </c>
      <c r="E193" s="205" t="s">
        <v>1638</v>
      </c>
      <c r="F193" s="205" t="s">
        <v>559</v>
      </c>
      <c r="G193" s="205" t="s">
        <v>2067</v>
      </c>
      <c r="H193" s="205" t="s">
        <v>2046</v>
      </c>
      <c r="I193" s="205"/>
      <c r="J193" s="208" t="s">
        <v>346</v>
      </c>
      <c r="K193" s="209">
        <v>0.15</v>
      </c>
      <c r="L193" s="210" t="s">
        <v>617</v>
      </c>
      <c r="M193" s="211" t="s">
        <v>534</v>
      </c>
      <c r="N193" s="212">
        <v>15.3</v>
      </c>
      <c r="O193" s="213" t="s">
        <v>1640</v>
      </c>
      <c r="P193" s="205" t="s">
        <v>1641</v>
      </c>
      <c r="Q193" s="214" t="s">
        <v>1642</v>
      </c>
      <c r="R193" s="212">
        <v>54</v>
      </c>
      <c r="S193" s="215" t="s">
        <v>2071</v>
      </c>
      <c r="T193" s="222" t="s">
        <v>2072</v>
      </c>
      <c r="U193" s="217" t="s">
        <v>2070</v>
      </c>
      <c r="V193" s="223" t="s">
        <v>2057</v>
      </c>
      <c r="W193" s="210">
        <f t="shared" si="6"/>
        <v>712.21679999999981</v>
      </c>
      <c r="X193" s="210">
        <v>613.9799999999999</v>
      </c>
      <c r="Y193" s="212">
        <v>521.88299999999992</v>
      </c>
      <c r="Z193" s="219"/>
      <c r="AA193" s="214" t="s">
        <v>278</v>
      </c>
      <c r="AB193" s="206" t="s">
        <v>24</v>
      </c>
      <c r="AC193" s="206" t="s">
        <v>1647</v>
      </c>
      <c r="AD193" s="220" t="s">
        <v>1648</v>
      </c>
      <c r="AE193" s="207">
        <f t="shared" si="7"/>
        <v>43282</v>
      </c>
      <c r="AF193" s="207">
        <f t="shared" si="8"/>
        <v>43312</v>
      </c>
    </row>
    <row r="194" spans="1:32" s="221" customFormat="1">
      <c r="A194" s="205" t="s">
        <v>122</v>
      </c>
      <c r="B194" s="206" t="s">
        <v>227</v>
      </c>
      <c r="C194" s="235">
        <v>43282</v>
      </c>
      <c r="D194" s="235">
        <v>43302</v>
      </c>
      <c r="E194" s="205" t="s">
        <v>1638</v>
      </c>
      <c r="F194" s="205" t="s">
        <v>559</v>
      </c>
      <c r="G194" s="205" t="s">
        <v>2067</v>
      </c>
      <c r="H194" s="205" t="s">
        <v>2046</v>
      </c>
      <c r="I194" s="205"/>
      <c r="J194" s="208" t="s">
        <v>346</v>
      </c>
      <c r="K194" s="209">
        <v>0.15</v>
      </c>
      <c r="L194" s="210" t="s">
        <v>618</v>
      </c>
      <c r="M194" s="211" t="s">
        <v>535</v>
      </c>
      <c r="N194" s="212">
        <v>15.3</v>
      </c>
      <c r="O194" s="213" t="s">
        <v>1640</v>
      </c>
      <c r="P194" s="205" t="s">
        <v>1641</v>
      </c>
      <c r="Q194" s="214" t="s">
        <v>1642</v>
      </c>
      <c r="R194" s="212">
        <v>54</v>
      </c>
      <c r="S194" s="215" t="s">
        <v>2073</v>
      </c>
      <c r="T194" s="222" t="s">
        <v>2074</v>
      </c>
      <c r="U194" s="217" t="s">
        <v>2070</v>
      </c>
      <c r="V194" s="223" t="s">
        <v>2057</v>
      </c>
      <c r="W194" s="210">
        <f t="shared" si="6"/>
        <v>712.21679999999981</v>
      </c>
      <c r="X194" s="210">
        <v>613.9799999999999</v>
      </c>
      <c r="Y194" s="212">
        <v>521.88299999999992</v>
      </c>
      <c r="Z194" s="219"/>
      <c r="AA194" s="214" t="s">
        <v>278</v>
      </c>
      <c r="AB194" s="206" t="s">
        <v>24</v>
      </c>
      <c r="AC194" s="206" t="s">
        <v>1647</v>
      </c>
      <c r="AD194" s="220" t="s">
        <v>1648</v>
      </c>
      <c r="AE194" s="207">
        <f t="shared" si="7"/>
        <v>43282</v>
      </c>
      <c r="AF194" s="207">
        <f t="shared" si="8"/>
        <v>43312</v>
      </c>
    </row>
    <row r="195" spans="1:32" s="221" customFormat="1">
      <c r="A195" s="205" t="s">
        <v>122</v>
      </c>
      <c r="B195" s="206" t="s">
        <v>227</v>
      </c>
      <c r="C195" s="235">
        <v>43282</v>
      </c>
      <c r="D195" s="235">
        <v>43302</v>
      </c>
      <c r="E195" s="205" t="s">
        <v>1638</v>
      </c>
      <c r="F195" s="205" t="s">
        <v>559</v>
      </c>
      <c r="G195" s="205" t="s">
        <v>2075</v>
      </c>
      <c r="H195" s="205" t="s">
        <v>2046</v>
      </c>
      <c r="I195" s="205"/>
      <c r="J195" s="208" t="s">
        <v>2076</v>
      </c>
      <c r="K195" s="209">
        <v>0.15</v>
      </c>
      <c r="L195" s="210" t="s">
        <v>619</v>
      </c>
      <c r="M195" s="211" t="s">
        <v>536</v>
      </c>
      <c r="N195" s="212">
        <v>15.3</v>
      </c>
      <c r="O195" s="213" t="s">
        <v>1640</v>
      </c>
      <c r="P195" s="205" t="s">
        <v>1641</v>
      </c>
      <c r="Q195" s="214" t="s">
        <v>1642</v>
      </c>
      <c r="R195" s="212">
        <v>54</v>
      </c>
      <c r="S195" s="215" t="s">
        <v>2077</v>
      </c>
      <c r="T195" s="222" t="s">
        <v>2078</v>
      </c>
      <c r="U195" s="217" t="s">
        <v>2070</v>
      </c>
      <c r="V195" s="223" t="s">
        <v>2057</v>
      </c>
      <c r="W195" s="210">
        <f t="shared" si="6"/>
        <v>712.21679999999981</v>
      </c>
      <c r="X195" s="210">
        <v>613.9799999999999</v>
      </c>
      <c r="Y195" s="212">
        <v>521.88299999999992</v>
      </c>
      <c r="Z195" s="219"/>
      <c r="AA195" s="214" t="s">
        <v>278</v>
      </c>
      <c r="AB195" s="206" t="s">
        <v>24</v>
      </c>
      <c r="AC195" s="206" t="s">
        <v>1647</v>
      </c>
      <c r="AD195" s="220" t="s">
        <v>1648</v>
      </c>
      <c r="AE195" s="207">
        <f t="shared" si="7"/>
        <v>43282</v>
      </c>
      <c r="AF195" s="207">
        <f t="shared" si="8"/>
        <v>43312</v>
      </c>
    </row>
    <row r="196" spans="1:32" s="221" customFormat="1">
      <c r="A196" s="205" t="s">
        <v>122</v>
      </c>
      <c r="B196" s="206" t="s">
        <v>227</v>
      </c>
      <c r="C196" s="235">
        <v>43282</v>
      </c>
      <c r="D196" s="235">
        <v>43302</v>
      </c>
      <c r="E196" s="205" t="s">
        <v>1638</v>
      </c>
      <c r="F196" s="205" t="s">
        <v>559</v>
      </c>
      <c r="G196" s="205" t="s">
        <v>2075</v>
      </c>
      <c r="H196" s="205" t="s">
        <v>2046</v>
      </c>
      <c r="I196" s="205"/>
      <c r="J196" s="208" t="s">
        <v>2076</v>
      </c>
      <c r="K196" s="209">
        <v>0.15</v>
      </c>
      <c r="L196" s="210" t="s">
        <v>620</v>
      </c>
      <c r="M196" s="211" t="s">
        <v>537</v>
      </c>
      <c r="N196" s="212">
        <v>15.3</v>
      </c>
      <c r="O196" s="213" t="s">
        <v>1640</v>
      </c>
      <c r="P196" s="205" t="s">
        <v>1641</v>
      </c>
      <c r="Q196" s="214" t="s">
        <v>1642</v>
      </c>
      <c r="R196" s="212">
        <v>54</v>
      </c>
      <c r="S196" s="215" t="s">
        <v>2079</v>
      </c>
      <c r="T196" s="222" t="s">
        <v>2080</v>
      </c>
      <c r="U196" s="217" t="s">
        <v>2070</v>
      </c>
      <c r="V196" s="223" t="s">
        <v>2057</v>
      </c>
      <c r="W196" s="210">
        <f t="shared" si="6"/>
        <v>712.21679999999981</v>
      </c>
      <c r="X196" s="210">
        <v>613.9799999999999</v>
      </c>
      <c r="Y196" s="212">
        <v>521.88299999999992</v>
      </c>
      <c r="Z196" s="219"/>
      <c r="AA196" s="214" t="s">
        <v>278</v>
      </c>
      <c r="AB196" s="206" t="s">
        <v>24</v>
      </c>
      <c r="AC196" s="206" t="s">
        <v>1647</v>
      </c>
      <c r="AD196" s="220" t="s">
        <v>1648</v>
      </c>
      <c r="AE196" s="207">
        <f t="shared" si="7"/>
        <v>43282</v>
      </c>
      <c r="AF196" s="207">
        <f t="shared" si="8"/>
        <v>43312</v>
      </c>
    </row>
    <row r="197" spans="1:32" s="221" customFormat="1">
      <c r="A197" s="205" t="s">
        <v>122</v>
      </c>
      <c r="B197" s="206" t="s">
        <v>227</v>
      </c>
      <c r="C197" s="235">
        <v>43282</v>
      </c>
      <c r="D197" s="235">
        <v>43302</v>
      </c>
      <c r="E197" s="205" t="s">
        <v>1638</v>
      </c>
      <c r="F197" s="205" t="s">
        <v>560</v>
      </c>
      <c r="G197" s="205" t="s">
        <v>2081</v>
      </c>
      <c r="H197" s="205" t="s">
        <v>2081</v>
      </c>
      <c r="I197" s="205"/>
      <c r="J197" s="208" t="s">
        <v>347</v>
      </c>
      <c r="K197" s="209">
        <v>0.2</v>
      </c>
      <c r="L197" s="210" t="s">
        <v>621</v>
      </c>
      <c r="M197" s="252" t="s">
        <v>538</v>
      </c>
      <c r="N197" s="212">
        <v>14.8</v>
      </c>
      <c r="O197" s="213" t="s">
        <v>1640</v>
      </c>
      <c r="P197" s="205" t="s">
        <v>1641</v>
      </c>
      <c r="Q197" s="214" t="s">
        <v>1642</v>
      </c>
      <c r="R197" s="212">
        <v>12</v>
      </c>
      <c r="S197" s="215" t="s">
        <v>2082</v>
      </c>
      <c r="T197" s="222" t="s">
        <v>2083</v>
      </c>
      <c r="U197" s="217" t="s">
        <v>2013</v>
      </c>
      <c r="V197" s="223" t="s">
        <v>2084</v>
      </c>
      <c r="W197" s="210">
        <f t="shared" si="6"/>
        <v>204.624</v>
      </c>
      <c r="X197" s="210">
        <v>176.4</v>
      </c>
      <c r="Y197" s="212">
        <v>141.12</v>
      </c>
      <c r="Z197" s="219"/>
      <c r="AA197" s="214" t="s">
        <v>278</v>
      </c>
      <c r="AB197" s="206" t="s">
        <v>24</v>
      </c>
      <c r="AC197" s="206" t="s">
        <v>1647</v>
      </c>
      <c r="AD197" s="220" t="s">
        <v>1648</v>
      </c>
      <c r="AE197" s="207">
        <f t="shared" si="7"/>
        <v>43282</v>
      </c>
      <c r="AF197" s="207">
        <f t="shared" si="8"/>
        <v>43312</v>
      </c>
    </row>
    <row r="198" spans="1:32" s="221" customFormat="1">
      <c r="A198" s="205" t="s">
        <v>122</v>
      </c>
      <c r="B198" s="206" t="s">
        <v>227</v>
      </c>
      <c r="C198" s="235">
        <v>43282</v>
      </c>
      <c r="D198" s="235">
        <v>43302</v>
      </c>
      <c r="E198" s="205" t="s">
        <v>1638</v>
      </c>
      <c r="F198" s="205" t="s">
        <v>560</v>
      </c>
      <c r="G198" s="205" t="s">
        <v>2081</v>
      </c>
      <c r="H198" s="205" t="s">
        <v>2081</v>
      </c>
      <c r="I198" s="205"/>
      <c r="J198" s="208" t="s">
        <v>2085</v>
      </c>
      <c r="K198" s="209">
        <v>0.2</v>
      </c>
      <c r="L198" s="210" t="s">
        <v>622</v>
      </c>
      <c r="M198" s="252" t="s">
        <v>539</v>
      </c>
      <c r="N198" s="212">
        <v>14.8</v>
      </c>
      <c r="O198" s="213" t="s">
        <v>1640</v>
      </c>
      <c r="P198" s="205" t="s">
        <v>1641</v>
      </c>
      <c r="Q198" s="214" t="s">
        <v>1642</v>
      </c>
      <c r="R198" s="212">
        <v>12</v>
      </c>
      <c r="S198" s="215" t="s">
        <v>2086</v>
      </c>
      <c r="T198" s="222" t="s">
        <v>2087</v>
      </c>
      <c r="U198" s="217" t="s">
        <v>2013</v>
      </c>
      <c r="V198" s="223" t="s">
        <v>2084</v>
      </c>
      <c r="W198" s="210">
        <f t="shared" si="6"/>
        <v>204.624</v>
      </c>
      <c r="X198" s="210">
        <v>176.4</v>
      </c>
      <c r="Y198" s="212">
        <v>141.12</v>
      </c>
      <c r="Z198" s="219"/>
      <c r="AA198" s="214" t="s">
        <v>278</v>
      </c>
      <c r="AB198" s="206" t="s">
        <v>24</v>
      </c>
      <c r="AC198" s="206" t="s">
        <v>1647</v>
      </c>
      <c r="AD198" s="220" t="s">
        <v>1648</v>
      </c>
      <c r="AE198" s="207">
        <f t="shared" si="7"/>
        <v>43282</v>
      </c>
      <c r="AF198" s="207">
        <f t="shared" si="8"/>
        <v>43312</v>
      </c>
    </row>
    <row r="199" spans="1:32" s="221" customFormat="1">
      <c r="A199" s="205" t="s">
        <v>122</v>
      </c>
      <c r="B199" s="206" t="s">
        <v>227</v>
      </c>
      <c r="C199" s="235">
        <v>43282</v>
      </c>
      <c r="D199" s="235">
        <v>43302</v>
      </c>
      <c r="E199" s="205" t="s">
        <v>1638</v>
      </c>
      <c r="F199" s="205" t="s">
        <v>560</v>
      </c>
      <c r="G199" s="205" t="s">
        <v>2081</v>
      </c>
      <c r="H199" s="205" t="s">
        <v>2081</v>
      </c>
      <c r="I199" s="205"/>
      <c r="J199" s="208" t="s">
        <v>2088</v>
      </c>
      <c r="K199" s="209">
        <v>0.2</v>
      </c>
      <c r="L199" s="210" t="s">
        <v>623</v>
      </c>
      <c r="M199" s="252" t="s">
        <v>540</v>
      </c>
      <c r="N199" s="212">
        <v>14.8</v>
      </c>
      <c r="O199" s="213" t="s">
        <v>1640</v>
      </c>
      <c r="P199" s="205" t="s">
        <v>1641</v>
      </c>
      <c r="Q199" s="214" t="s">
        <v>1642</v>
      </c>
      <c r="R199" s="212">
        <v>12</v>
      </c>
      <c r="S199" s="215" t="s">
        <v>2089</v>
      </c>
      <c r="T199" s="222" t="s">
        <v>2090</v>
      </c>
      <c r="U199" s="217" t="s">
        <v>2013</v>
      </c>
      <c r="V199" s="223" t="s">
        <v>2084</v>
      </c>
      <c r="W199" s="210">
        <f t="shared" si="6"/>
        <v>204.624</v>
      </c>
      <c r="X199" s="210">
        <v>176.4</v>
      </c>
      <c r="Y199" s="212">
        <v>141.12</v>
      </c>
      <c r="Z199" s="219"/>
      <c r="AA199" s="214" t="s">
        <v>278</v>
      </c>
      <c r="AB199" s="206" t="s">
        <v>24</v>
      </c>
      <c r="AC199" s="206" t="s">
        <v>1647</v>
      </c>
      <c r="AD199" s="220" t="s">
        <v>1648</v>
      </c>
      <c r="AE199" s="207">
        <f t="shared" si="7"/>
        <v>43282</v>
      </c>
      <c r="AF199" s="207">
        <f t="shared" si="8"/>
        <v>43312</v>
      </c>
    </row>
    <row r="200" spans="1:32" s="221" customFormat="1">
      <c r="A200" s="205" t="s">
        <v>122</v>
      </c>
      <c r="B200" s="206" t="s">
        <v>227</v>
      </c>
      <c r="C200" s="235">
        <v>43282</v>
      </c>
      <c r="D200" s="235">
        <v>43302</v>
      </c>
      <c r="E200" s="205" t="s">
        <v>1638</v>
      </c>
      <c r="F200" s="205" t="s">
        <v>560</v>
      </c>
      <c r="G200" s="205" t="s">
        <v>2081</v>
      </c>
      <c r="H200" s="205" t="s">
        <v>2081</v>
      </c>
      <c r="I200" s="205"/>
      <c r="J200" s="208" t="s">
        <v>2091</v>
      </c>
      <c r="K200" s="209">
        <v>0.2</v>
      </c>
      <c r="L200" s="210" t="s">
        <v>624</v>
      </c>
      <c r="M200" s="211" t="s">
        <v>541</v>
      </c>
      <c r="N200" s="212">
        <v>14.8</v>
      </c>
      <c r="O200" s="213" t="s">
        <v>1640</v>
      </c>
      <c r="P200" s="205" t="s">
        <v>1641</v>
      </c>
      <c r="Q200" s="214" t="s">
        <v>1642</v>
      </c>
      <c r="R200" s="212">
        <v>12</v>
      </c>
      <c r="S200" s="215" t="s">
        <v>2092</v>
      </c>
      <c r="T200" s="222" t="s">
        <v>2093</v>
      </c>
      <c r="U200" s="217" t="s">
        <v>2013</v>
      </c>
      <c r="V200" s="223" t="s">
        <v>2084</v>
      </c>
      <c r="W200" s="210">
        <f t="shared" si="6"/>
        <v>204.624</v>
      </c>
      <c r="X200" s="210">
        <v>176.4</v>
      </c>
      <c r="Y200" s="212">
        <v>141.12</v>
      </c>
      <c r="Z200" s="219"/>
      <c r="AA200" s="214" t="s">
        <v>278</v>
      </c>
      <c r="AB200" s="206" t="s">
        <v>24</v>
      </c>
      <c r="AC200" s="206" t="s">
        <v>1647</v>
      </c>
      <c r="AD200" s="220" t="s">
        <v>1648</v>
      </c>
      <c r="AE200" s="207">
        <f t="shared" si="7"/>
        <v>43282</v>
      </c>
      <c r="AF200" s="207">
        <f t="shared" si="8"/>
        <v>43312</v>
      </c>
    </row>
    <row r="201" spans="1:32" s="221" customFormat="1">
      <c r="A201" s="205" t="s">
        <v>122</v>
      </c>
      <c r="B201" s="206" t="s">
        <v>227</v>
      </c>
      <c r="C201" s="207">
        <v>43282</v>
      </c>
      <c r="D201" s="207">
        <v>43302</v>
      </c>
      <c r="E201" s="205" t="s">
        <v>1638</v>
      </c>
      <c r="F201" s="205" t="s">
        <v>560</v>
      </c>
      <c r="G201" s="205" t="s">
        <v>2081</v>
      </c>
      <c r="H201" s="205" t="s">
        <v>2081</v>
      </c>
      <c r="I201" s="205"/>
      <c r="J201" s="236" t="s">
        <v>348</v>
      </c>
      <c r="K201" s="209">
        <v>0.2</v>
      </c>
      <c r="L201" s="210" t="s">
        <v>121</v>
      </c>
      <c r="M201" s="211" t="s">
        <v>542</v>
      </c>
      <c r="N201" s="212">
        <v>11.9</v>
      </c>
      <c r="O201" s="213" t="s">
        <v>1640</v>
      </c>
      <c r="P201" s="205" t="s">
        <v>1641</v>
      </c>
      <c r="Q201" s="214" t="s">
        <v>1772</v>
      </c>
      <c r="R201" s="212">
        <v>12</v>
      </c>
      <c r="S201" s="215" t="s">
        <v>2094</v>
      </c>
      <c r="T201" s="222" t="s">
        <v>2095</v>
      </c>
      <c r="U201" s="217" t="s">
        <v>2096</v>
      </c>
      <c r="V201" s="223" t="s">
        <v>2097</v>
      </c>
      <c r="W201" s="210">
        <f t="shared" si="6"/>
        <v>163.14239999999998</v>
      </c>
      <c r="X201" s="210">
        <v>140.63999999999999</v>
      </c>
      <c r="Y201" s="212">
        <v>112.512</v>
      </c>
      <c r="Z201" s="219"/>
      <c r="AA201" s="214" t="s">
        <v>278</v>
      </c>
      <c r="AB201" s="206" t="s">
        <v>24</v>
      </c>
      <c r="AC201" s="206" t="s">
        <v>1647</v>
      </c>
      <c r="AD201" s="220" t="s">
        <v>1648</v>
      </c>
      <c r="AE201" s="207">
        <f t="shared" si="7"/>
        <v>43282</v>
      </c>
      <c r="AF201" s="207">
        <f t="shared" si="8"/>
        <v>43312</v>
      </c>
    </row>
    <row r="202" spans="1:32" s="221" customFormat="1">
      <c r="A202" s="205" t="s">
        <v>122</v>
      </c>
      <c r="B202" s="206" t="s">
        <v>227</v>
      </c>
      <c r="C202" s="207">
        <v>43282</v>
      </c>
      <c r="D202" s="207">
        <v>43302</v>
      </c>
      <c r="E202" s="205" t="s">
        <v>1638</v>
      </c>
      <c r="F202" s="205" t="s">
        <v>560</v>
      </c>
      <c r="G202" s="205" t="s">
        <v>2081</v>
      </c>
      <c r="H202" s="205" t="s">
        <v>2081</v>
      </c>
      <c r="I202" s="205"/>
      <c r="J202" s="236" t="s">
        <v>2098</v>
      </c>
      <c r="K202" s="209">
        <v>0.2</v>
      </c>
      <c r="L202" s="210" t="s">
        <v>625</v>
      </c>
      <c r="M202" s="211" t="s">
        <v>543</v>
      </c>
      <c r="N202" s="212">
        <v>11.9</v>
      </c>
      <c r="O202" s="213" t="s">
        <v>1640</v>
      </c>
      <c r="P202" s="205" t="s">
        <v>1641</v>
      </c>
      <c r="Q202" s="214" t="s">
        <v>1772</v>
      </c>
      <c r="R202" s="212">
        <v>12</v>
      </c>
      <c r="S202" s="215" t="s">
        <v>2099</v>
      </c>
      <c r="T202" s="222" t="s">
        <v>2100</v>
      </c>
      <c r="U202" s="217" t="s">
        <v>2096</v>
      </c>
      <c r="V202" s="223" t="s">
        <v>2101</v>
      </c>
      <c r="W202" s="210">
        <f t="shared" ref="W202:W210" si="9">X202*(1+16%)</f>
        <v>163.14239999999998</v>
      </c>
      <c r="X202" s="210">
        <v>140.63999999999999</v>
      </c>
      <c r="Y202" s="212">
        <v>112.512</v>
      </c>
      <c r="Z202" s="219"/>
      <c r="AA202" s="214" t="s">
        <v>278</v>
      </c>
      <c r="AB202" s="206" t="s">
        <v>24</v>
      </c>
      <c r="AC202" s="206" t="s">
        <v>1647</v>
      </c>
      <c r="AD202" s="220" t="s">
        <v>1648</v>
      </c>
      <c r="AE202" s="207">
        <f t="shared" ref="AE202:AE210" si="10">C202</f>
        <v>43282</v>
      </c>
      <c r="AF202" s="207">
        <f t="shared" ref="AF202:AF210" si="11">IF(AA202="是",DATE(YEAR(AE202),MONTH(AE202)+1,1)-1,"")</f>
        <v>43312</v>
      </c>
    </row>
    <row r="203" spans="1:32" s="221" customFormat="1">
      <c r="A203" s="205" t="s">
        <v>122</v>
      </c>
      <c r="B203" s="206" t="s">
        <v>227</v>
      </c>
      <c r="C203" s="207">
        <v>43282</v>
      </c>
      <c r="D203" s="207">
        <v>43302</v>
      </c>
      <c r="E203" s="205" t="s">
        <v>1638</v>
      </c>
      <c r="F203" s="205" t="s">
        <v>560</v>
      </c>
      <c r="G203" s="205" t="s">
        <v>2081</v>
      </c>
      <c r="H203" s="205" t="s">
        <v>2081</v>
      </c>
      <c r="I203" s="205"/>
      <c r="J203" s="236" t="s">
        <v>2102</v>
      </c>
      <c r="K203" s="209">
        <v>0.2</v>
      </c>
      <c r="L203" s="210" t="s">
        <v>626</v>
      </c>
      <c r="M203" s="211" t="s">
        <v>544</v>
      </c>
      <c r="N203" s="212">
        <v>11.9</v>
      </c>
      <c r="O203" s="213" t="s">
        <v>1640</v>
      </c>
      <c r="P203" s="205" t="s">
        <v>1641</v>
      </c>
      <c r="Q203" s="214" t="s">
        <v>1772</v>
      </c>
      <c r="R203" s="212">
        <v>12</v>
      </c>
      <c r="S203" s="215" t="s">
        <v>2103</v>
      </c>
      <c r="T203" s="222" t="s">
        <v>2104</v>
      </c>
      <c r="U203" s="217" t="s">
        <v>2096</v>
      </c>
      <c r="V203" s="223" t="s">
        <v>2101</v>
      </c>
      <c r="W203" s="210">
        <f t="shared" si="9"/>
        <v>163.14239999999998</v>
      </c>
      <c r="X203" s="210">
        <v>140.63999999999999</v>
      </c>
      <c r="Y203" s="212">
        <v>112.512</v>
      </c>
      <c r="Z203" s="219"/>
      <c r="AA203" s="214" t="s">
        <v>278</v>
      </c>
      <c r="AB203" s="206" t="s">
        <v>24</v>
      </c>
      <c r="AC203" s="206" t="s">
        <v>1647</v>
      </c>
      <c r="AD203" s="220" t="s">
        <v>1648</v>
      </c>
      <c r="AE203" s="207">
        <f t="shared" si="10"/>
        <v>43282</v>
      </c>
      <c r="AF203" s="207">
        <f t="shared" si="11"/>
        <v>43312</v>
      </c>
    </row>
    <row r="204" spans="1:32" s="221" customFormat="1">
      <c r="A204" s="205" t="s">
        <v>122</v>
      </c>
      <c r="B204" s="206" t="s">
        <v>227</v>
      </c>
      <c r="C204" s="207">
        <v>43282</v>
      </c>
      <c r="D204" s="207">
        <v>43302</v>
      </c>
      <c r="E204" s="205" t="s">
        <v>1638</v>
      </c>
      <c r="F204" s="205" t="s">
        <v>560</v>
      </c>
      <c r="G204" s="205" t="s">
        <v>2081</v>
      </c>
      <c r="H204" s="205" t="s">
        <v>2081</v>
      </c>
      <c r="I204" s="205"/>
      <c r="J204" s="236" t="s">
        <v>2105</v>
      </c>
      <c r="K204" s="209">
        <v>0.2</v>
      </c>
      <c r="L204" s="210" t="s">
        <v>627</v>
      </c>
      <c r="M204" s="211" t="s">
        <v>545</v>
      </c>
      <c r="N204" s="212">
        <v>11.9</v>
      </c>
      <c r="O204" s="213" t="s">
        <v>1640</v>
      </c>
      <c r="P204" s="205" t="s">
        <v>1641</v>
      </c>
      <c r="Q204" s="214" t="s">
        <v>1772</v>
      </c>
      <c r="R204" s="212">
        <v>12</v>
      </c>
      <c r="S204" s="215" t="s">
        <v>2106</v>
      </c>
      <c r="T204" s="222" t="s">
        <v>2107</v>
      </c>
      <c r="U204" s="217" t="s">
        <v>2096</v>
      </c>
      <c r="V204" s="223" t="s">
        <v>2101</v>
      </c>
      <c r="W204" s="210">
        <f t="shared" si="9"/>
        <v>163.14239999999998</v>
      </c>
      <c r="X204" s="210">
        <v>140.63999999999999</v>
      </c>
      <c r="Y204" s="212">
        <v>112.512</v>
      </c>
      <c r="Z204" s="219"/>
      <c r="AA204" s="214" t="s">
        <v>278</v>
      </c>
      <c r="AB204" s="206" t="s">
        <v>24</v>
      </c>
      <c r="AC204" s="206" t="s">
        <v>1647</v>
      </c>
      <c r="AD204" s="220" t="s">
        <v>1648</v>
      </c>
      <c r="AE204" s="207">
        <f t="shared" si="10"/>
        <v>43282</v>
      </c>
      <c r="AF204" s="207">
        <f t="shared" si="11"/>
        <v>43312</v>
      </c>
    </row>
    <row r="205" spans="1:32" s="221" customFormat="1">
      <c r="A205" s="253" t="s">
        <v>122</v>
      </c>
      <c r="B205" s="206" t="s">
        <v>227</v>
      </c>
      <c r="C205" s="235">
        <v>43282</v>
      </c>
      <c r="D205" s="235">
        <v>43302</v>
      </c>
      <c r="E205" s="205" t="s">
        <v>1638</v>
      </c>
      <c r="F205" s="205" t="s">
        <v>560</v>
      </c>
      <c r="G205" s="205" t="s">
        <v>2108</v>
      </c>
      <c r="H205" s="205" t="s">
        <v>2108</v>
      </c>
      <c r="I205" s="205"/>
      <c r="J205" s="133" t="s">
        <v>349</v>
      </c>
      <c r="K205" s="209">
        <v>0.2</v>
      </c>
      <c r="L205" s="254" t="s">
        <v>628</v>
      </c>
      <c r="M205" s="255" t="s">
        <v>546</v>
      </c>
      <c r="N205" s="212">
        <v>39.9</v>
      </c>
      <c r="O205" s="213" t="s">
        <v>1640</v>
      </c>
      <c r="P205" s="205" t="s">
        <v>1641</v>
      </c>
      <c r="Q205" s="214" t="s">
        <v>1642</v>
      </c>
      <c r="R205" s="254">
        <v>12</v>
      </c>
      <c r="S205" s="256" t="s">
        <v>2109</v>
      </c>
      <c r="T205" s="256" t="s">
        <v>2110</v>
      </c>
      <c r="U205" s="257" t="s">
        <v>2111</v>
      </c>
      <c r="V205" s="253" t="s">
        <v>2112</v>
      </c>
      <c r="W205" s="210">
        <f t="shared" si="9"/>
        <v>381.11568</v>
      </c>
      <c r="X205" s="254">
        <v>328.548</v>
      </c>
      <c r="Y205" s="212">
        <f>X205*(1-K205)</f>
        <v>262.83840000000004</v>
      </c>
      <c r="Z205" s="219"/>
      <c r="AA205" s="214" t="s">
        <v>278</v>
      </c>
      <c r="AB205" s="206" t="s">
        <v>24</v>
      </c>
      <c r="AC205" s="206" t="s">
        <v>1647</v>
      </c>
      <c r="AD205" s="220" t="s">
        <v>1648</v>
      </c>
      <c r="AE205" s="207">
        <f t="shared" si="10"/>
        <v>43282</v>
      </c>
      <c r="AF205" s="207">
        <f t="shared" si="11"/>
        <v>43312</v>
      </c>
    </row>
    <row r="206" spans="1:32" s="221" customFormat="1">
      <c r="A206" s="205" t="s">
        <v>122</v>
      </c>
      <c r="B206" s="206" t="s">
        <v>227</v>
      </c>
      <c r="C206" s="235">
        <v>43282</v>
      </c>
      <c r="D206" s="235">
        <v>43302</v>
      </c>
      <c r="E206" s="205" t="s">
        <v>1638</v>
      </c>
      <c r="F206" s="205" t="s">
        <v>560</v>
      </c>
      <c r="G206" s="205" t="s">
        <v>2108</v>
      </c>
      <c r="H206" s="205" t="s">
        <v>2108</v>
      </c>
      <c r="I206" s="205"/>
      <c r="J206" s="133" t="s">
        <v>349</v>
      </c>
      <c r="K206" s="209">
        <v>0.2</v>
      </c>
      <c r="L206" s="254" t="s">
        <v>629</v>
      </c>
      <c r="M206" s="255" t="s">
        <v>547</v>
      </c>
      <c r="N206" s="212">
        <v>39.9</v>
      </c>
      <c r="O206" s="213" t="s">
        <v>1640</v>
      </c>
      <c r="P206" s="205" t="s">
        <v>1641</v>
      </c>
      <c r="Q206" s="214" t="s">
        <v>1642</v>
      </c>
      <c r="R206" s="254">
        <v>12</v>
      </c>
      <c r="S206" s="256" t="s">
        <v>2109</v>
      </c>
      <c r="T206" s="256" t="s">
        <v>2110</v>
      </c>
      <c r="U206" s="257" t="s">
        <v>2111</v>
      </c>
      <c r="V206" s="253" t="s">
        <v>2112</v>
      </c>
      <c r="W206" s="210">
        <f t="shared" si="9"/>
        <v>381.11568</v>
      </c>
      <c r="X206" s="254">
        <v>328.548</v>
      </c>
      <c r="Y206" s="212">
        <f>X206*(1-K206)</f>
        <v>262.83840000000004</v>
      </c>
      <c r="Z206" s="219"/>
      <c r="AA206" s="214" t="s">
        <v>278</v>
      </c>
      <c r="AB206" s="206" t="s">
        <v>24</v>
      </c>
      <c r="AC206" s="206" t="s">
        <v>1647</v>
      </c>
      <c r="AD206" s="220" t="s">
        <v>1648</v>
      </c>
      <c r="AE206" s="207">
        <f t="shared" si="10"/>
        <v>43282</v>
      </c>
      <c r="AF206" s="207">
        <f t="shared" si="11"/>
        <v>43312</v>
      </c>
    </row>
    <row r="207" spans="1:32" s="221" customFormat="1">
      <c r="A207" s="253" t="s">
        <v>122</v>
      </c>
      <c r="B207" s="206" t="s">
        <v>227</v>
      </c>
      <c r="C207" s="235">
        <v>43282</v>
      </c>
      <c r="D207" s="235">
        <v>43302</v>
      </c>
      <c r="E207" s="205" t="s">
        <v>1638</v>
      </c>
      <c r="F207" s="205" t="s">
        <v>560</v>
      </c>
      <c r="G207" s="205" t="s">
        <v>2108</v>
      </c>
      <c r="H207" s="205" t="s">
        <v>2108</v>
      </c>
      <c r="I207" s="205"/>
      <c r="J207" s="133" t="s">
        <v>349</v>
      </c>
      <c r="K207" s="209">
        <v>0.2</v>
      </c>
      <c r="L207" s="254" t="s">
        <v>630</v>
      </c>
      <c r="M207" s="255" t="s">
        <v>548</v>
      </c>
      <c r="N207" s="212">
        <v>39.9</v>
      </c>
      <c r="O207" s="213" t="s">
        <v>1640</v>
      </c>
      <c r="P207" s="205" t="s">
        <v>1641</v>
      </c>
      <c r="Q207" s="214" t="s">
        <v>1642</v>
      </c>
      <c r="R207" s="254">
        <v>12</v>
      </c>
      <c r="S207" s="256" t="s">
        <v>2109</v>
      </c>
      <c r="T207" s="256" t="s">
        <v>2110</v>
      </c>
      <c r="U207" s="257" t="s">
        <v>2111</v>
      </c>
      <c r="V207" s="253" t="s">
        <v>2112</v>
      </c>
      <c r="W207" s="210">
        <f t="shared" si="9"/>
        <v>381.11568</v>
      </c>
      <c r="X207" s="254">
        <v>328.548</v>
      </c>
      <c r="Y207" s="212">
        <f>X207*(1-K207)</f>
        <v>262.83840000000004</v>
      </c>
      <c r="Z207" s="219"/>
      <c r="AA207" s="214" t="s">
        <v>2113</v>
      </c>
      <c r="AB207" s="206" t="s">
        <v>24</v>
      </c>
      <c r="AC207" s="206" t="s">
        <v>1647</v>
      </c>
      <c r="AD207" s="220" t="s">
        <v>1648</v>
      </c>
      <c r="AE207" s="207">
        <f t="shared" si="10"/>
        <v>43282</v>
      </c>
      <c r="AF207" s="207" t="str">
        <f t="shared" si="11"/>
        <v/>
      </c>
    </row>
    <row r="208" spans="1:32" s="221" customFormat="1">
      <c r="A208" s="253" t="s">
        <v>122</v>
      </c>
      <c r="B208" s="206" t="s">
        <v>227</v>
      </c>
      <c r="C208" s="235">
        <v>43282</v>
      </c>
      <c r="D208" s="235">
        <v>43302</v>
      </c>
      <c r="E208" s="205" t="s">
        <v>1638</v>
      </c>
      <c r="F208" s="205" t="s">
        <v>560</v>
      </c>
      <c r="G208" s="205" t="s">
        <v>2108</v>
      </c>
      <c r="H208" s="205" t="s">
        <v>2108</v>
      </c>
      <c r="I208" s="205"/>
      <c r="J208" s="133" t="s">
        <v>349</v>
      </c>
      <c r="K208" s="209">
        <v>0.2</v>
      </c>
      <c r="L208" s="254" t="s">
        <v>631</v>
      </c>
      <c r="M208" s="255" t="s">
        <v>549</v>
      </c>
      <c r="N208" s="212">
        <v>39.9</v>
      </c>
      <c r="O208" s="213" t="s">
        <v>1640</v>
      </c>
      <c r="P208" s="205" t="s">
        <v>1641</v>
      </c>
      <c r="Q208" s="214" t="s">
        <v>1642</v>
      </c>
      <c r="R208" s="254">
        <v>12</v>
      </c>
      <c r="S208" s="256" t="s">
        <v>2114</v>
      </c>
      <c r="T208" s="256" t="s">
        <v>2115</v>
      </c>
      <c r="U208" s="257" t="s">
        <v>2111</v>
      </c>
      <c r="V208" s="253" t="s">
        <v>2112</v>
      </c>
      <c r="W208" s="210">
        <f t="shared" si="9"/>
        <v>475.89695999999992</v>
      </c>
      <c r="X208" s="254">
        <v>410.25599999999997</v>
      </c>
      <c r="Y208" s="212">
        <f>X208*(1-K208)</f>
        <v>328.20479999999998</v>
      </c>
      <c r="Z208" s="219"/>
      <c r="AA208" s="214" t="s">
        <v>2113</v>
      </c>
      <c r="AB208" s="206" t="s">
        <v>24</v>
      </c>
      <c r="AC208" s="206" t="s">
        <v>1647</v>
      </c>
      <c r="AD208" s="220" t="s">
        <v>1648</v>
      </c>
      <c r="AE208" s="207">
        <f t="shared" si="10"/>
        <v>43282</v>
      </c>
      <c r="AF208" s="207" t="str">
        <f t="shared" si="11"/>
        <v/>
      </c>
    </row>
    <row r="209" spans="1:32" s="221" customFormat="1">
      <c r="A209" s="253" t="s">
        <v>122</v>
      </c>
      <c r="B209" s="206" t="s">
        <v>227</v>
      </c>
      <c r="C209" s="235">
        <v>43282</v>
      </c>
      <c r="D209" s="235">
        <v>43312</v>
      </c>
      <c r="E209" s="205" t="s">
        <v>2116</v>
      </c>
      <c r="F209" s="205" t="s">
        <v>2117</v>
      </c>
      <c r="G209" s="205" t="s">
        <v>2118</v>
      </c>
      <c r="H209" s="205" t="s">
        <v>2119</v>
      </c>
      <c r="I209" s="205"/>
      <c r="J209" s="133" t="s">
        <v>2120</v>
      </c>
      <c r="K209" s="209">
        <v>0.1</v>
      </c>
      <c r="L209" s="254">
        <v>63916272</v>
      </c>
      <c r="M209" s="255" t="s">
        <v>2121</v>
      </c>
      <c r="N209" s="212">
        <v>16.899999999999999</v>
      </c>
      <c r="O209" s="213" t="s">
        <v>1640</v>
      </c>
      <c r="P209" s="205" t="s">
        <v>1641</v>
      </c>
      <c r="Q209" s="214" t="s">
        <v>2122</v>
      </c>
      <c r="R209" s="254">
        <v>12</v>
      </c>
      <c r="S209" s="256" t="s">
        <v>2123</v>
      </c>
      <c r="T209" s="256" t="s">
        <v>2124</v>
      </c>
      <c r="U209" s="257" t="s">
        <v>2125</v>
      </c>
      <c r="V209" s="253" t="s">
        <v>2126</v>
      </c>
      <c r="W209" s="210">
        <f t="shared" si="9"/>
        <v>208.10399999999998</v>
      </c>
      <c r="X209" s="254">
        <v>179.4</v>
      </c>
      <c r="Y209" s="212">
        <v>161.46</v>
      </c>
      <c r="Z209" s="219"/>
      <c r="AA209" s="214" t="s">
        <v>2113</v>
      </c>
      <c r="AB209" s="206" t="s">
        <v>24</v>
      </c>
      <c r="AC209" s="206" t="s">
        <v>1647</v>
      </c>
      <c r="AD209" s="220" t="s">
        <v>1648</v>
      </c>
      <c r="AE209" s="207">
        <f t="shared" si="10"/>
        <v>43282</v>
      </c>
      <c r="AF209" s="207" t="str">
        <f t="shared" si="11"/>
        <v/>
      </c>
    </row>
    <row r="210" spans="1:32" s="221" customFormat="1">
      <c r="A210" s="253" t="s">
        <v>122</v>
      </c>
      <c r="B210" s="206" t="s">
        <v>227</v>
      </c>
      <c r="C210" s="235">
        <v>43282</v>
      </c>
      <c r="D210" s="235">
        <v>43312</v>
      </c>
      <c r="E210" s="205" t="s">
        <v>2116</v>
      </c>
      <c r="F210" s="205" t="s">
        <v>2117</v>
      </c>
      <c r="G210" s="205" t="s">
        <v>2118</v>
      </c>
      <c r="H210" s="205" t="s">
        <v>2119</v>
      </c>
      <c r="I210" s="205"/>
      <c r="J210" s="133" t="s">
        <v>2127</v>
      </c>
      <c r="K210" s="209">
        <v>0.1</v>
      </c>
      <c r="L210" s="254">
        <v>63916275</v>
      </c>
      <c r="M210" s="255" t="s">
        <v>2128</v>
      </c>
      <c r="N210" s="212">
        <v>16.899999999999999</v>
      </c>
      <c r="O210" s="213" t="s">
        <v>1640</v>
      </c>
      <c r="P210" s="205" t="s">
        <v>1641</v>
      </c>
      <c r="Q210" s="214" t="s">
        <v>2122</v>
      </c>
      <c r="R210" s="254">
        <v>12</v>
      </c>
      <c r="S210" s="256" t="s">
        <v>2129</v>
      </c>
      <c r="T210" s="256" t="s">
        <v>2130</v>
      </c>
      <c r="U210" s="257" t="s">
        <v>2125</v>
      </c>
      <c r="V210" s="253" t="s">
        <v>2126</v>
      </c>
      <c r="W210" s="210">
        <f t="shared" si="9"/>
        <v>208.10399999999998</v>
      </c>
      <c r="X210" s="254">
        <v>179.4</v>
      </c>
      <c r="Y210" s="212">
        <v>161.46</v>
      </c>
      <c r="Z210" s="219"/>
      <c r="AA210" s="214" t="s">
        <v>2113</v>
      </c>
      <c r="AB210" s="206" t="s">
        <v>24</v>
      </c>
      <c r="AC210" s="206" t="s">
        <v>1647</v>
      </c>
      <c r="AD210" s="220" t="s">
        <v>1648</v>
      </c>
      <c r="AE210" s="207">
        <f t="shared" si="10"/>
        <v>43282</v>
      </c>
      <c r="AF210" s="207" t="str">
        <f t="shared" si="11"/>
        <v/>
      </c>
    </row>
  </sheetData>
  <phoneticPr fontId="7" type="noConversion"/>
  <dataValidations count="22">
    <dataValidation type="list" allowBlank="1" showInputMessage="1" showErrorMessage="1" errorTitle="Dear" error="必须先打开宏，然后从下拉框中选择！！" sqref="AD9:AD210" xr:uid="{E525F3C0-CD85-4D8D-8A58-71AF15CC4C5F}">
      <formula1>"设空,设0,不设"</formula1>
    </dataValidation>
    <dataValidation type="decimal" allowBlank="1" showInputMessage="1" showErrorMessage="1" sqref="K9" xr:uid="{67F1A162-7931-4506-AA95-BF4D1AEFCDA0}">
      <formula1>0</formula1>
      <formula2>1</formula2>
    </dataValidation>
    <dataValidation type="list" allowBlank="1" showInputMessage="1" showErrorMessage="1" errorTitle="Dear" error="必须先打开宏，然后从下拉框中选择！！" sqref="AC9:AC210" xr:uid="{BB926DBE-48AF-49AC-8D4F-AEF16F995D1B}">
      <formula1>"Sold-to,Banner,不设"</formula1>
    </dataValidation>
    <dataValidation type="list" allowBlank="1" showInputMessage="1" showErrorMessage="1" errorTitle="Dear" error="必须先打开宏，然后从下拉框中选择！！" sqref="AB9:AB210" xr:uid="{8B525C84-2C76-45F2-879E-DBBFD9DAFB0E}">
      <formula1>"Y,N"</formula1>
    </dataValidation>
    <dataValidation type="list" allowBlank="1" showInputMessage="1" showErrorMessage="1" errorTitle="Dear" error="必须先打开宏，然后从下拉框中选择！！" sqref="AA9:AA210" xr:uid="{AF84BE36-80A7-4564-9149-09F65C7DB8AC}">
      <formula1>"是,否"</formula1>
    </dataValidation>
    <dataValidation type="list" allowBlank="1" showInputMessage="1" showErrorMessage="1" sqref="O9:O210" xr:uid="{DAE87C32-9FCB-4A12-AAE5-4E9966B19E25}">
      <formula1>" ALL,KC,DT,ERTM"</formula1>
    </dataValidation>
    <dataValidation type="list" allowBlank="1" showInputMessage="1" showErrorMessage="1" sqref="P9:P210" xr:uid="{850ED56F-C879-4F06-8220-9837FF24B3ED}">
      <formula1>" All,H/LS,SS/Gro/CVS,Cos,WS"</formula1>
    </dataValidation>
    <dataValidation type="list" allowBlank="1" showInputMessage="1" showErrorMessage="1" sqref="B9:B210" xr:uid="{866DDBBC-AB02-4AFC-A33C-8AF361B5458C}">
      <formula1>"24K,18K"</formula1>
    </dataValidation>
    <dataValidation type="list" allowBlank="1" showInputMessage="1" showErrorMessage="1" sqref="F205:F208" xr:uid="{5DD6DA7D-9AD9-4D61-B659-DBFBB24D1E5E}">
      <formula1>"洗护发,个人清洁,口腔护理,洗衣护衣液,洗衣护衣粉,洗衣护衣皂,织物护理,皮肤护理,调味品,茶"</formula1>
    </dataValidation>
    <dataValidation type="list" allowBlank="1" showInputMessage="1" showErrorMessage="1" sqref="G205:I208" xr:uid="{5F9439E8-AD8C-4A49-8173-E38603466340}">
      <formula1>"清扬,力士,多芬,夏士莲,奥妙,中华,金纺,旁氏,家乐,凌仕,卫宝,立顿,舒耐,凡士林"</formula1>
    </dataValidation>
    <dataValidation type="date" allowBlank="1" showInputMessage="1" showErrorMessage="1" errorTitle="Dear" error="必须先打开宏，然后格式必须为201X/X/X" sqref="AE8" xr:uid="{722FC1E8-4467-417D-9170-941465B23A77}">
      <formula1>42370</formula1>
      <formula2>42735</formula2>
    </dataValidation>
    <dataValidation type="date" allowBlank="1" showInputMessage="1" showErrorMessage="1" error="必须先打开宏，然后格式必须为201X/X/X" sqref="AF8" xr:uid="{DA530259-5D76-4EB0-96FC-D93348475B26}">
      <formula1>42370</formula1>
      <formula2>42735</formula2>
    </dataValidation>
    <dataValidation type="date" allowBlank="1" showInputMessage="1" showErrorMessage="1" sqref="C26:C36" xr:uid="{B978102A-4C68-4CD1-8FC6-DDBA932B6B75}">
      <formula1>43040</formula1>
      <formula2>43060</formula2>
    </dataValidation>
    <dataValidation type="date" allowBlank="1" showInputMessage="1" showErrorMessage="1" sqref="D26:D36" xr:uid="{AA438349-29D1-4646-95E8-30A548C4CCF5}">
      <formula1>43040</formula1>
      <formula2>43069</formula2>
    </dataValidation>
    <dataValidation type="list" allowBlank="1" showInputMessage="1" showErrorMessage="1" sqref="F9:F32 F123:F135 F138:F204" xr:uid="{6DEBFE63-DC0F-4FDB-A063-1CEA1EFF9939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H9:I32 H123:I135 H138:I204" xr:uid="{0A993B14-2F15-48FC-BD26-81476E9B43FD}">
      <formula1>"清扬,力士,多芬,夏士莲,凌仕,旁氏,凡士林,舒耐,奥妙,金纺,晶杰,中华,立顿,车仔,家乐,四季宝,卫宝"</formula1>
    </dataValidation>
    <dataValidation type="list" allowBlank="1" showInputMessage="1" showErrorMessage="1" promptTitle="一级核销 （全渠道）" sqref="L67:L73 L75:L98 L101:L103 J112:K122 J67:K106 L106 L113:L122 J108:L111 E67:I122 Q66:U66 E66:N66 Y108:Y122 U108:U122 U67:U106 X66:X122 K66:K122 Y66:Y106 A66:A122 Q67:T122 N66:N122 V66:V122 M67:N122" xr:uid="{702A827A-BF87-4F04-BFB2-C620B69FD16F}">
      <formula1>"一级核销 （全渠道）,二级核销 （特定渠道）,重新/新品上市"</formula1>
    </dataValidation>
    <dataValidation type="list" allowBlank="1" showInputMessage="1" showErrorMessage="1" promptTitle="一级核销 （全渠道）" sqref="E9:E32 E123:E135 E138:E208" xr:uid="{40ADD86A-F5CC-4C01-BF4D-6D7615258EF5}">
      <formula1>"PC,HC,UBF"</formula1>
    </dataValidation>
    <dataValidation type="list" allowBlank="1" showInputMessage="1" showErrorMessage="1" sqref="Q9:Q65 Q128:Q208" xr:uid="{C4718A42-968D-4AEF-9936-8D8852992EC7}">
      <formula1>"消费者促销, 渠道促销, 重新/新品上市"</formula1>
    </dataValidation>
    <dataValidation type="list" allowBlank="1" showInputMessage="1" showErrorMessage="1" sqref="A123:A208 A7 D1:D6 A9:A65" xr:uid="{E50F296D-79B5-4C03-9AB6-AFE86145CFB7}">
      <formula1>"TPR,促销装+TPR /促销装,重新/新品上市"</formula1>
    </dataValidation>
    <dataValidation type="date" allowBlank="1" showInputMessage="1" showErrorMessage="1" errorTitle="Dear" error="必须是2014年X月X日的格式；必须在是在当月的活动档期！" sqref="A1:A2 C7:D7 E1:E6" xr:uid="{2484F78C-4B15-4D0F-AF65-6B1D610066C6}">
      <formula1>42461</formula1>
      <formula2>42490</formula2>
    </dataValidation>
    <dataValidation allowBlank="1" showInputMessage="1" showErrorMessage="1" promptTitle="一级核销 （全渠道）" sqref="D3:D6 E1:E8" xr:uid="{61FBA6E9-A678-4B93-8C74-72E488D6C860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DDAF5-0718-4B83-9B8C-18B62730BAF3}">
  <dimension ref="A1:T115"/>
  <sheetViews>
    <sheetView showGridLines="0" zoomScale="80" zoomScaleNormal="80" workbookViewId="0">
      <pane xSplit="8" ySplit="8" topLeftCell="I9" activePane="bottomRight" state="frozen"/>
      <selection pane="topRight" activeCell="H1" sqref="H1"/>
      <selection pane="bottomLeft" activeCell="A9" sqref="A9"/>
      <selection pane="bottomRight" activeCell="G3" sqref="G3"/>
    </sheetView>
  </sheetViews>
  <sheetFormatPr defaultColWidth="9" defaultRowHeight="13.8"/>
  <cols>
    <col min="1" max="1" width="11.109375" customWidth="1"/>
    <col min="2" max="2" width="13.21875" customWidth="1"/>
    <col min="3" max="3" width="13.88671875" customWidth="1"/>
    <col min="4" max="4" width="11.109375" customWidth="1"/>
    <col min="5" max="5" width="14" customWidth="1"/>
    <col min="6" max="6" width="30.44140625" customWidth="1"/>
    <col min="7" max="7" width="45.44140625" customWidth="1"/>
    <col min="8" max="9" width="6.77734375" customWidth="1"/>
    <col min="11" max="13" width="10.88671875" customWidth="1"/>
    <col min="14" max="14" width="17.5546875" customWidth="1"/>
    <col min="15" max="15" width="13" customWidth="1"/>
    <col min="16" max="16" width="7.21875" customWidth="1"/>
    <col min="17" max="17" width="14.77734375" customWidth="1"/>
    <col min="18" max="18" width="11.21875" customWidth="1"/>
    <col min="19" max="19" width="37.21875" customWidth="1"/>
  </cols>
  <sheetData>
    <row r="1" spans="1:20" ht="25.5" customHeight="1">
      <c r="A1" s="167"/>
      <c r="B1" s="168" t="s">
        <v>3</v>
      </c>
      <c r="C1" s="169"/>
      <c r="D1" s="170" t="s">
        <v>1604</v>
      </c>
      <c r="E1" s="171"/>
      <c r="F1" s="171"/>
      <c r="G1" s="172"/>
      <c r="I1" s="1"/>
      <c r="J1" s="484">
        <v>1</v>
      </c>
      <c r="K1" s="485" t="s">
        <v>0</v>
      </c>
      <c r="L1" s="485"/>
      <c r="M1" s="485"/>
      <c r="N1" s="485"/>
      <c r="O1" s="485"/>
      <c r="P1" s="485"/>
      <c r="Q1" s="485"/>
      <c r="R1" s="485"/>
      <c r="S1" s="485"/>
      <c r="T1" s="2"/>
    </row>
    <row r="2" spans="1:20" ht="25.5" customHeight="1">
      <c r="A2" s="180"/>
      <c r="B2" s="168" t="s">
        <v>1605</v>
      </c>
      <c r="C2" s="169"/>
      <c r="D2" s="181" t="s">
        <v>1606</v>
      </c>
      <c r="E2" s="182"/>
      <c r="F2" s="182"/>
      <c r="G2" s="172"/>
      <c r="I2" s="1"/>
      <c r="J2" s="484"/>
      <c r="K2" s="485"/>
      <c r="L2" s="485"/>
      <c r="M2" s="485"/>
      <c r="N2" s="485"/>
      <c r="O2" s="485"/>
      <c r="P2" s="485"/>
      <c r="Q2" s="485"/>
      <c r="R2" s="485"/>
      <c r="S2" s="485"/>
      <c r="T2" s="2"/>
    </row>
    <row r="3" spans="1:20" ht="25.5" customHeight="1">
      <c r="A3" s="183" t="s">
        <v>1607</v>
      </c>
      <c r="B3" s="168" t="s">
        <v>1608</v>
      </c>
      <c r="C3" s="169"/>
      <c r="D3" s="184" t="s">
        <v>1609</v>
      </c>
      <c r="E3" s="185"/>
      <c r="F3" s="185"/>
      <c r="G3" s="172"/>
      <c r="I3" s="1"/>
      <c r="J3" s="3">
        <v>2</v>
      </c>
      <c r="K3" s="486" t="s">
        <v>1</v>
      </c>
      <c r="L3" s="486"/>
      <c r="M3" s="486"/>
      <c r="N3" s="486"/>
      <c r="O3" s="486"/>
      <c r="P3" s="486"/>
      <c r="Q3" s="486"/>
      <c r="R3" s="486"/>
      <c r="S3" s="486"/>
      <c r="T3" s="2"/>
    </row>
    <row r="4" spans="1:20">
      <c r="A4" s="4" t="s">
        <v>2</v>
      </c>
      <c r="B4" s="5"/>
      <c r="C4" s="5"/>
      <c r="D4" s="5"/>
      <c r="E4" s="6"/>
      <c r="F4" s="6"/>
      <c r="G4" s="7"/>
      <c r="H4" s="6"/>
      <c r="I4" s="6"/>
      <c r="J4" s="6"/>
      <c r="K4" s="6"/>
      <c r="L4" s="6"/>
      <c r="M4" s="6"/>
      <c r="N4" s="6"/>
      <c r="O4" s="8"/>
      <c r="P4" s="8"/>
      <c r="Q4" s="9"/>
      <c r="R4" s="9"/>
      <c r="S4" s="6"/>
      <c r="T4" s="2"/>
    </row>
    <row r="5" spans="1:20">
      <c r="A5" s="10"/>
      <c r="B5" s="5"/>
      <c r="C5" s="5"/>
      <c r="D5" s="11"/>
      <c r="E5" s="6"/>
      <c r="F5" s="6"/>
      <c r="G5" s="7"/>
      <c r="H5" s="6"/>
      <c r="I5" s="6"/>
      <c r="J5" s="6"/>
      <c r="K5" s="6"/>
      <c r="L5" s="6"/>
      <c r="M5" s="6"/>
      <c r="N5" s="6"/>
      <c r="O5" s="12"/>
      <c r="P5" s="487" t="s">
        <v>4834</v>
      </c>
      <c r="Q5" s="487"/>
      <c r="R5" s="487"/>
      <c r="S5" s="6"/>
      <c r="T5" s="13"/>
    </row>
    <row r="6" spans="1:20">
      <c r="A6" s="410"/>
      <c r="B6" s="411"/>
      <c r="C6" s="411"/>
      <c r="D6" s="412"/>
      <c r="E6" s="413"/>
      <c r="F6" s="413"/>
      <c r="G6" s="414"/>
      <c r="H6" s="413"/>
      <c r="I6" s="413"/>
      <c r="J6" s="413"/>
      <c r="K6" s="413"/>
      <c r="L6" s="413"/>
      <c r="M6" s="413"/>
      <c r="N6" s="413"/>
      <c r="O6" s="415"/>
      <c r="P6" s="415"/>
      <c r="Q6" s="416"/>
      <c r="R6" s="416"/>
      <c r="S6" s="413"/>
      <c r="T6" s="417"/>
    </row>
    <row r="7" spans="1:20" ht="30" customHeight="1">
      <c r="A7" s="14"/>
      <c r="B7" s="14"/>
      <c r="C7" s="14"/>
      <c r="D7" s="14"/>
      <c r="E7" s="15"/>
      <c r="F7" s="15"/>
      <c r="G7" s="16"/>
      <c r="H7" s="15"/>
      <c r="I7" s="15"/>
      <c r="J7" s="15"/>
      <c r="K7" s="15"/>
      <c r="L7" s="15"/>
      <c r="M7" s="15"/>
      <c r="N7" s="15"/>
      <c r="O7" s="17"/>
      <c r="P7" s="17"/>
      <c r="Q7" s="18"/>
      <c r="R7" s="18"/>
      <c r="S7" s="19"/>
      <c r="T7" s="2"/>
    </row>
    <row r="8" spans="1:20" ht="45" customHeight="1">
      <c r="A8" s="202" t="s">
        <v>2131</v>
      </c>
      <c r="B8" s="202" t="s">
        <v>2132</v>
      </c>
      <c r="C8" s="202" t="s">
        <v>2146</v>
      </c>
      <c r="D8" s="202" t="s">
        <v>2147</v>
      </c>
      <c r="E8" s="203" t="s">
        <v>2148</v>
      </c>
      <c r="F8" s="203" t="s">
        <v>4945</v>
      </c>
      <c r="G8" s="202" t="s">
        <v>2158</v>
      </c>
      <c r="H8" s="203" t="s">
        <v>2154</v>
      </c>
      <c r="I8" s="203" t="s">
        <v>2155</v>
      </c>
      <c r="J8" s="203" t="s">
        <v>2156</v>
      </c>
      <c r="K8" s="203" t="s">
        <v>2157</v>
      </c>
      <c r="L8" s="203" t="s">
        <v>2161</v>
      </c>
      <c r="M8" s="203" t="s">
        <v>2163</v>
      </c>
      <c r="N8" s="203" t="s">
        <v>14</v>
      </c>
      <c r="O8" s="203" t="s">
        <v>2134</v>
      </c>
      <c r="P8" s="202" t="s">
        <v>2135</v>
      </c>
      <c r="Q8" s="202" t="s">
        <v>2136</v>
      </c>
      <c r="R8" s="202" t="s">
        <v>2137</v>
      </c>
      <c r="S8" s="202" t="s">
        <v>16</v>
      </c>
      <c r="T8" s="202" t="s">
        <v>17</v>
      </c>
    </row>
    <row r="9" spans="1:20" ht="12.75" customHeight="1">
      <c r="A9" s="20" t="s">
        <v>18</v>
      </c>
      <c r="B9" s="21" t="s">
        <v>122</v>
      </c>
      <c r="C9" s="22">
        <v>43313</v>
      </c>
      <c r="D9" s="22">
        <v>43339</v>
      </c>
      <c r="E9" s="23" t="s">
        <v>19</v>
      </c>
      <c r="F9" s="23"/>
      <c r="G9" s="24" t="s">
        <v>20</v>
      </c>
      <c r="H9" s="23" t="s">
        <v>21</v>
      </c>
      <c r="I9" s="23"/>
      <c r="J9" s="23" t="s">
        <v>22</v>
      </c>
      <c r="K9" s="23" t="s">
        <v>23</v>
      </c>
      <c r="L9" s="23" t="s">
        <v>24</v>
      </c>
      <c r="M9" s="23"/>
      <c r="N9" s="23">
        <v>1</v>
      </c>
      <c r="O9" s="25">
        <v>329.64102564102564</v>
      </c>
      <c r="P9" s="25"/>
      <c r="Q9" s="26">
        <v>0.2</v>
      </c>
      <c r="R9" s="26"/>
      <c r="S9" s="27" t="s">
        <v>25</v>
      </c>
      <c r="T9" s="28"/>
    </row>
    <row r="10" spans="1:20" ht="12.75" customHeight="1">
      <c r="A10" s="20" t="s">
        <v>18</v>
      </c>
      <c r="B10" s="21" t="s">
        <v>122</v>
      </c>
      <c r="C10" s="22">
        <v>43318</v>
      </c>
      <c r="D10" s="22">
        <v>43333</v>
      </c>
      <c r="E10" s="23" t="s">
        <v>19</v>
      </c>
      <c r="F10" s="23"/>
      <c r="G10" s="24" t="s">
        <v>26</v>
      </c>
      <c r="H10" s="23" t="s">
        <v>21</v>
      </c>
      <c r="I10" s="23"/>
      <c r="J10" s="23" t="s">
        <v>22</v>
      </c>
      <c r="K10" s="23" t="s">
        <v>27</v>
      </c>
      <c r="L10" s="23"/>
      <c r="M10" s="23"/>
      <c r="N10" s="23">
        <v>1</v>
      </c>
      <c r="O10" s="25">
        <v>201.23076923076923</v>
      </c>
      <c r="P10" s="25"/>
      <c r="Q10" s="26">
        <v>0</v>
      </c>
      <c r="R10" s="26"/>
      <c r="S10" s="29">
        <v>67262944</v>
      </c>
      <c r="T10" s="28"/>
    </row>
    <row r="11" spans="1:20" ht="12.75" customHeight="1">
      <c r="A11" s="20" t="s">
        <v>18</v>
      </c>
      <c r="B11" s="21" t="s">
        <v>122</v>
      </c>
      <c r="C11" s="22">
        <v>43313</v>
      </c>
      <c r="D11" s="22">
        <v>43339</v>
      </c>
      <c r="E11" s="23" t="s">
        <v>19</v>
      </c>
      <c r="F11" s="23"/>
      <c r="G11" s="24" t="s">
        <v>28</v>
      </c>
      <c r="H11" s="23" t="s">
        <v>21</v>
      </c>
      <c r="I11" s="23"/>
      <c r="J11" s="23" t="s">
        <v>29</v>
      </c>
      <c r="K11" s="23" t="s">
        <v>30</v>
      </c>
      <c r="L11" s="23"/>
      <c r="M11" s="23"/>
      <c r="N11" s="23">
        <v>1</v>
      </c>
      <c r="O11" s="25">
        <v>441.13</v>
      </c>
      <c r="P11" s="25"/>
      <c r="Q11" s="26">
        <v>0.15</v>
      </c>
      <c r="R11" s="26"/>
      <c r="S11" s="29">
        <v>67111612</v>
      </c>
      <c r="T11" s="28"/>
    </row>
    <row r="12" spans="1:20" ht="12.75" customHeight="1">
      <c r="A12" s="20" t="s">
        <v>18</v>
      </c>
      <c r="B12" s="21" t="s">
        <v>122</v>
      </c>
      <c r="C12" s="22">
        <v>43318</v>
      </c>
      <c r="D12" s="22">
        <v>43343</v>
      </c>
      <c r="E12" s="23" t="s">
        <v>19</v>
      </c>
      <c r="F12" s="23"/>
      <c r="G12" s="24" t="s">
        <v>31</v>
      </c>
      <c r="H12" s="23" t="s">
        <v>21</v>
      </c>
      <c r="I12" s="23"/>
      <c r="J12" s="23" t="s">
        <v>29</v>
      </c>
      <c r="K12" s="23" t="s">
        <v>32</v>
      </c>
      <c r="L12" s="23"/>
      <c r="M12" s="23"/>
      <c r="N12" s="23">
        <v>1</v>
      </c>
      <c r="O12" s="25">
        <v>352.68</v>
      </c>
      <c r="P12" s="25"/>
      <c r="Q12" s="26">
        <v>0</v>
      </c>
      <c r="R12" s="26"/>
      <c r="S12" s="29">
        <v>67151955</v>
      </c>
      <c r="T12" s="28"/>
    </row>
    <row r="13" spans="1:20" ht="12.75" customHeight="1">
      <c r="A13" s="20" t="s">
        <v>18</v>
      </c>
      <c r="B13" s="21" t="s">
        <v>122</v>
      </c>
      <c r="C13" s="22">
        <v>43313</v>
      </c>
      <c r="D13" s="22">
        <v>43339</v>
      </c>
      <c r="E13" s="23" t="s">
        <v>19</v>
      </c>
      <c r="F13" s="23"/>
      <c r="G13" s="24" t="s">
        <v>33</v>
      </c>
      <c r="H13" s="23" t="s">
        <v>21</v>
      </c>
      <c r="I13" s="23"/>
      <c r="J13" s="23" t="s">
        <v>34</v>
      </c>
      <c r="K13" s="23" t="s">
        <v>35</v>
      </c>
      <c r="L13" s="23"/>
      <c r="M13" s="23"/>
      <c r="N13" s="23">
        <v>1</v>
      </c>
      <c r="O13" s="25">
        <v>107.69230769230769</v>
      </c>
      <c r="P13" s="25"/>
      <c r="Q13" s="26">
        <v>0.08</v>
      </c>
      <c r="R13" s="26"/>
      <c r="S13" s="29">
        <v>67393174</v>
      </c>
      <c r="T13" s="28"/>
    </row>
    <row r="14" spans="1:20" ht="12.75" customHeight="1">
      <c r="A14" s="20" t="s">
        <v>18</v>
      </c>
      <c r="B14" s="21" t="s">
        <v>122</v>
      </c>
      <c r="C14" s="22">
        <v>43318</v>
      </c>
      <c r="D14" s="22">
        <v>43333</v>
      </c>
      <c r="E14" s="23" t="s">
        <v>19</v>
      </c>
      <c r="F14" s="23"/>
      <c r="G14" s="24" t="s">
        <v>36</v>
      </c>
      <c r="H14" s="23" t="s">
        <v>21</v>
      </c>
      <c r="I14" s="23"/>
      <c r="J14" s="23" t="s">
        <v>37</v>
      </c>
      <c r="K14" s="23" t="s">
        <v>38</v>
      </c>
      <c r="L14" s="23"/>
      <c r="M14" s="23"/>
      <c r="N14" s="23">
        <v>1</v>
      </c>
      <c r="O14" s="25">
        <v>154</v>
      </c>
      <c r="P14" s="25"/>
      <c r="Q14" s="26">
        <v>0</v>
      </c>
      <c r="R14" s="26"/>
      <c r="S14" s="29">
        <v>67006244</v>
      </c>
      <c r="T14" s="28"/>
    </row>
    <row r="15" spans="1:20" ht="12.75" customHeight="1">
      <c r="A15" s="20" t="s">
        <v>18</v>
      </c>
      <c r="B15" s="21" t="s">
        <v>122</v>
      </c>
      <c r="C15" s="22">
        <v>43313</v>
      </c>
      <c r="D15" s="22">
        <v>43339</v>
      </c>
      <c r="E15" s="23" t="s">
        <v>19</v>
      </c>
      <c r="F15" s="23"/>
      <c r="G15" s="24" t="s">
        <v>39</v>
      </c>
      <c r="H15" s="23" t="s">
        <v>21</v>
      </c>
      <c r="I15" s="23"/>
      <c r="J15" s="23" t="s">
        <v>34</v>
      </c>
      <c r="K15" s="23" t="s">
        <v>40</v>
      </c>
      <c r="L15" s="23"/>
      <c r="M15" s="23"/>
      <c r="N15" s="23">
        <v>1</v>
      </c>
      <c r="O15" s="25">
        <v>214.83</v>
      </c>
      <c r="P15" s="25"/>
      <c r="Q15" s="30">
        <v>0</v>
      </c>
      <c r="R15" s="30"/>
      <c r="S15" s="29">
        <v>67273415</v>
      </c>
      <c r="T15" s="28"/>
    </row>
    <row r="16" spans="1:20" ht="12.75" customHeight="1">
      <c r="A16" s="20" t="s">
        <v>18</v>
      </c>
      <c r="B16" s="21" t="s">
        <v>122</v>
      </c>
      <c r="C16" s="22">
        <v>43313</v>
      </c>
      <c r="D16" s="22">
        <v>43339</v>
      </c>
      <c r="E16" s="23" t="s">
        <v>41</v>
      </c>
      <c r="F16" s="23"/>
      <c r="G16" s="24" t="s">
        <v>42</v>
      </c>
      <c r="H16" s="23" t="s">
        <v>21</v>
      </c>
      <c r="I16" s="23"/>
      <c r="J16" s="23" t="s">
        <v>22</v>
      </c>
      <c r="K16" s="23" t="s">
        <v>43</v>
      </c>
      <c r="L16" s="23"/>
      <c r="M16" s="23"/>
      <c r="N16" s="23">
        <v>2</v>
      </c>
      <c r="O16" s="25">
        <v>110.23058823529409</v>
      </c>
      <c r="P16" s="25"/>
      <c r="Q16" s="26">
        <v>9.0999999999999998E-2</v>
      </c>
      <c r="R16" s="26"/>
      <c r="S16" s="29">
        <v>67217416</v>
      </c>
      <c r="T16" s="28"/>
    </row>
    <row r="17" spans="1:20" ht="12.75" customHeight="1">
      <c r="A17" s="20" t="s">
        <v>18</v>
      </c>
      <c r="B17" s="21" t="s">
        <v>122</v>
      </c>
      <c r="C17" s="22">
        <v>43313</v>
      </c>
      <c r="D17" s="22">
        <v>43339</v>
      </c>
      <c r="E17" s="23" t="s">
        <v>41</v>
      </c>
      <c r="F17" s="23"/>
      <c r="G17" s="24" t="s">
        <v>44</v>
      </c>
      <c r="H17" s="23" t="s">
        <v>21</v>
      </c>
      <c r="I17" s="23"/>
      <c r="J17" s="23" t="s">
        <v>22</v>
      </c>
      <c r="K17" s="23" t="s">
        <v>45</v>
      </c>
      <c r="L17" s="23"/>
      <c r="M17" s="23"/>
      <c r="N17" s="23">
        <v>2</v>
      </c>
      <c r="O17" s="25">
        <v>201.23076923076923</v>
      </c>
      <c r="P17" s="25"/>
      <c r="Q17" s="26">
        <v>0.15</v>
      </c>
      <c r="R17" s="26"/>
      <c r="S17" s="29">
        <v>67217422</v>
      </c>
      <c r="T17" s="28"/>
    </row>
    <row r="18" spans="1:20" ht="12.75" customHeight="1">
      <c r="A18" s="20" t="s">
        <v>18</v>
      </c>
      <c r="B18" s="21" t="s">
        <v>122</v>
      </c>
      <c r="C18" s="22">
        <v>43313</v>
      </c>
      <c r="D18" s="22">
        <v>43339</v>
      </c>
      <c r="E18" s="23" t="s">
        <v>41</v>
      </c>
      <c r="F18" s="23"/>
      <c r="G18" s="24" t="s">
        <v>46</v>
      </c>
      <c r="H18" s="23" t="s">
        <v>21</v>
      </c>
      <c r="I18" s="23"/>
      <c r="J18" s="23" t="s">
        <v>47</v>
      </c>
      <c r="K18" s="23" t="s">
        <v>48</v>
      </c>
      <c r="L18" s="23"/>
      <c r="M18" s="23"/>
      <c r="N18" s="23">
        <v>2</v>
      </c>
      <c r="O18" s="25">
        <v>124.8</v>
      </c>
      <c r="P18" s="25"/>
      <c r="Q18" s="26">
        <v>0.25</v>
      </c>
      <c r="R18" s="26"/>
      <c r="S18" s="29">
        <v>67222242</v>
      </c>
      <c r="T18" s="28"/>
    </row>
    <row r="19" spans="1:20" ht="12.75" customHeight="1">
      <c r="A19" s="20" t="s">
        <v>18</v>
      </c>
      <c r="B19" s="21" t="s">
        <v>122</v>
      </c>
      <c r="C19" s="22">
        <v>43313</v>
      </c>
      <c r="D19" s="22">
        <v>43339</v>
      </c>
      <c r="E19" s="23" t="s">
        <v>41</v>
      </c>
      <c r="F19" s="23"/>
      <c r="G19" s="24" t="s">
        <v>49</v>
      </c>
      <c r="H19" s="23" t="s">
        <v>21</v>
      </c>
      <c r="I19" s="23"/>
      <c r="J19" s="23" t="s">
        <v>50</v>
      </c>
      <c r="K19" s="23" t="s">
        <v>51</v>
      </c>
      <c r="L19" s="23"/>
      <c r="M19" s="23"/>
      <c r="N19" s="23">
        <v>2</v>
      </c>
      <c r="O19" s="25">
        <v>174</v>
      </c>
      <c r="P19" s="25"/>
      <c r="Q19" s="26">
        <v>0.125</v>
      </c>
      <c r="R19" s="26"/>
      <c r="S19" s="29">
        <v>63451501</v>
      </c>
      <c r="T19" s="28"/>
    </row>
    <row r="20" spans="1:20" ht="12.75" customHeight="1">
      <c r="A20" s="20" t="s">
        <v>18</v>
      </c>
      <c r="B20" s="21" t="s">
        <v>122</v>
      </c>
      <c r="C20" s="22">
        <v>43313</v>
      </c>
      <c r="D20" s="22">
        <v>43339</v>
      </c>
      <c r="E20" s="23" t="s">
        <v>41</v>
      </c>
      <c r="F20" s="23"/>
      <c r="G20" s="24" t="s">
        <v>52</v>
      </c>
      <c r="H20" s="23" t="s">
        <v>21</v>
      </c>
      <c r="I20" s="23"/>
      <c r="J20" s="23" t="s">
        <v>29</v>
      </c>
      <c r="K20" s="23" t="s">
        <v>43</v>
      </c>
      <c r="L20" s="23"/>
      <c r="M20" s="23"/>
      <c r="N20" s="23">
        <v>2</v>
      </c>
      <c r="O20" s="25">
        <v>133.49</v>
      </c>
      <c r="P20" s="25"/>
      <c r="Q20" s="26">
        <v>0.1</v>
      </c>
      <c r="R20" s="26"/>
      <c r="S20" s="29">
        <v>67111675</v>
      </c>
      <c r="T20" s="28"/>
    </row>
    <row r="21" spans="1:20" ht="12.75" customHeight="1">
      <c r="A21" s="20" t="s">
        <v>18</v>
      </c>
      <c r="B21" s="21" t="s">
        <v>122</v>
      </c>
      <c r="C21" s="22">
        <v>43313</v>
      </c>
      <c r="D21" s="22">
        <v>43339</v>
      </c>
      <c r="E21" s="23" t="s">
        <v>41</v>
      </c>
      <c r="F21" s="23"/>
      <c r="G21" s="24" t="s">
        <v>53</v>
      </c>
      <c r="H21" s="23" t="s">
        <v>21</v>
      </c>
      <c r="I21" s="23"/>
      <c r="J21" s="23" t="s">
        <v>29</v>
      </c>
      <c r="K21" s="23" t="s">
        <v>45</v>
      </c>
      <c r="L21" s="23"/>
      <c r="M21" s="23"/>
      <c r="N21" s="23">
        <v>2</v>
      </c>
      <c r="O21" s="31">
        <v>217.12799999999999</v>
      </c>
      <c r="P21" s="31"/>
      <c r="Q21" s="26">
        <v>0.15</v>
      </c>
      <c r="R21" s="26"/>
      <c r="S21" s="29">
        <v>67111671</v>
      </c>
      <c r="T21" s="28"/>
    </row>
    <row r="22" spans="1:20" ht="12.75" customHeight="1">
      <c r="A22" s="20" t="s">
        <v>18</v>
      </c>
      <c r="B22" s="21" t="s">
        <v>122</v>
      </c>
      <c r="C22" s="22">
        <v>43313</v>
      </c>
      <c r="D22" s="22">
        <v>43339</v>
      </c>
      <c r="E22" s="23" t="s">
        <v>41</v>
      </c>
      <c r="F22" s="23"/>
      <c r="G22" s="24" t="s">
        <v>54</v>
      </c>
      <c r="H22" s="23" t="s">
        <v>21</v>
      </c>
      <c r="I22" s="23"/>
      <c r="J22" s="23" t="s">
        <v>29</v>
      </c>
      <c r="K22" s="23" t="s">
        <v>23</v>
      </c>
      <c r="L22" s="23"/>
      <c r="M22" s="23"/>
      <c r="N22" s="23">
        <v>2</v>
      </c>
      <c r="O22" s="31">
        <v>352.68</v>
      </c>
      <c r="P22" s="31"/>
      <c r="Q22" s="26">
        <v>0.15</v>
      </c>
      <c r="R22" s="26"/>
      <c r="S22" s="29">
        <v>67111681</v>
      </c>
      <c r="T22" s="28"/>
    </row>
    <row r="23" spans="1:20" ht="12.75" customHeight="1">
      <c r="A23" s="20" t="s">
        <v>18</v>
      </c>
      <c r="B23" s="21" t="s">
        <v>122</v>
      </c>
      <c r="C23" s="22">
        <v>43313</v>
      </c>
      <c r="D23" s="22">
        <v>43339</v>
      </c>
      <c r="E23" s="23" t="s">
        <v>41</v>
      </c>
      <c r="F23" s="23"/>
      <c r="G23" s="24" t="s">
        <v>55</v>
      </c>
      <c r="H23" s="23" t="s">
        <v>21</v>
      </c>
      <c r="I23" s="23"/>
      <c r="J23" s="23" t="s">
        <v>56</v>
      </c>
      <c r="K23" s="23" t="s">
        <v>57</v>
      </c>
      <c r="L23" s="23"/>
      <c r="M23" s="23"/>
      <c r="N23" s="23">
        <v>2</v>
      </c>
      <c r="O23" s="25">
        <v>314.39999999999998</v>
      </c>
      <c r="P23" s="25"/>
      <c r="Q23" s="26">
        <v>0.15</v>
      </c>
      <c r="R23" s="26"/>
      <c r="S23" s="29">
        <v>67123461</v>
      </c>
      <c r="T23" s="28"/>
    </row>
    <row r="24" spans="1:20" ht="12.75" customHeight="1">
      <c r="A24" s="20" t="s">
        <v>18</v>
      </c>
      <c r="B24" s="21" t="s">
        <v>122</v>
      </c>
      <c r="C24" s="22">
        <v>43313</v>
      </c>
      <c r="D24" s="22">
        <v>43339</v>
      </c>
      <c r="E24" s="23" t="s">
        <v>41</v>
      </c>
      <c r="F24" s="23"/>
      <c r="G24" s="24" t="s">
        <v>58</v>
      </c>
      <c r="H24" s="23" t="s">
        <v>21</v>
      </c>
      <c r="I24" s="23"/>
      <c r="J24" s="23" t="s">
        <v>56</v>
      </c>
      <c r="K24" s="23" t="s">
        <v>59</v>
      </c>
      <c r="L24" s="23"/>
      <c r="M24" s="23"/>
      <c r="N24" s="23">
        <v>2</v>
      </c>
      <c r="O24" s="25">
        <v>367.44</v>
      </c>
      <c r="P24" s="25"/>
      <c r="Q24" s="26">
        <v>0.15</v>
      </c>
      <c r="R24" s="26"/>
      <c r="S24" s="29">
        <v>67107574</v>
      </c>
      <c r="T24" s="28"/>
    </row>
    <row r="25" spans="1:20" ht="12.75" customHeight="1">
      <c r="A25" s="20" t="s">
        <v>18</v>
      </c>
      <c r="B25" s="21" t="s">
        <v>122</v>
      </c>
      <c r="C25" s="22">
        <v>43313</v>
      </c>
      <c r="D25" s="22">
        <v>43339</v>
      </c>
      <c r="E25" s="23" t="s">
        <v>41</v>
      </c>
      <c r="F25" s="23"/>
      <c r="G25" s="24" t="s">
        <v>60</v>
      </c>
      <c r="H25" s="23" t="s">
        <v>21</v>
      </c>
      <c r="I25" s="23"/>
      <c r="J25" s="23" t="s">
        <v>61</v>
      </c>
      <c r="K25" s="23" t="s">
        <v>62</v>
      </c>
      <c r="L25" s="23"/>
      <c r="M25" s="23"/>
      <c r="N25" s="23">
        <v>2</v>
      </c>
      <c r="O25" s="25">
        <v>157.44</v>
      </c>
      <c r="P25" s="25"/>
      <c r="Q25" s="26">
        <v>0.15</v>
      </c>
      <c r="R25" s="26"/>
      <c r="S25" s="29">
        <v>67187353</v>
      </c>
      <c r="T25" s="28"/>
    </row>
    <row r="26" spans="1:20" ht="12.75" customHeight="1">
      <c r="A26" s="20" t="s">
        <v>18</v>
      </c>
      <c r="B26" s="21" t="s">
        <v>122</v>
      </c>
      <c r="C26" s="22">
        <v>43313</v>
      </c>
      <c r="D26" s="22">
        <v>43339</v>
      </c>
      <c r="E26" s="23" t="s">
        <v>41</v>
      </c>
      <c r="F26" s="23"/>
      <c r="G26" s="24" t="s">
        <v>63</v>
      </c>
      <c r="H26" s="23" t="s">
        <v>21</v>
      </c>
      <c r="I26" s="23"/>
      <c r="J26" s="23" t="s">
        <v>61</v>
      </c>
      <c r="K26" s="23" t="s">
        <v>45</v>
      </c>
      <c r="L26" s="23"/>
      <c r="M26" s="23"/>
      <c r="N26" s="23">
        <v>2</v>
      </c>
      <c r="O26" s="25">
        <v>217.43589743589743</v>
      </c>
      <c r="P26" s="25"/>
      <c r="Q26" s="26">
        <v>0.15</v>
      </c>
      <c r="R26" s="26"/>
      <c r="S26" s="29">
        <v>67188096</v>
      </c>
      <c r="T26" s="28"/>
    </row>
    <row r="27" spans="1:20" ht="12.75" customHeight="1">
      <c r="A27" s="20" t="s">
        <v>18</v>
      </c>
      <c r="B27" s="21" t="s">
        <v>122</v>
      </c>
      <c r="C27" s="22">
        <v>43313</v>
      </c>
      <c r="D27" s="22">
        <v>43339</v>
      </c>
      <c r="E27" s="23" t="s">
        <v>41</v>
      </c>
      <c r="F27" s="23"/>
      <c r="G27" s="24" t="s">
        <v>64</v>
      </c>
      <c r="H27" s="23" t="s">
        <v>21</v>
      </c>
      <c r="I27" s="23"/>
      <c r="J27" s="23" t="s">
        <v>37</v>
      </c>
      <c r="K27" s="23" t="s">
        <v>51</v>
      </c>
      <c r="L27" s="23"/>
      <c r="M27" s="23"/>
      <c r="N27" s="23">
        <v>2</v>
      </c>
      <c r="O27" s="25">
        <v>261.60000000000002</v>
      </c>
      <c r="P27" s="25"/>
      <c r="Q27" s="26">
        <v>0.2</v>
      </c>
      <c r="R27" s="26"/>
      <c r="S27" s="29">
        <v>21083020</v>
      </c>
      <c r="T27" s="28"/>
    </row>
    <row r="28" spans="1:20" ht="12.75" customHeight="1">
      <c r="A28" s="20" t="s">
        <v>18</v>
      </c>
      <c r="B28" s="21" t="s">
        <v>122</v>
      </c>
      <c r="C28" s="22">
        <v>43313</v>
      </c>
      <c r="D28" s="22">
        <v>43339</v>
      </c>
      <c r="E28" s="23" t="s">
        <v>41</v>
      </c>
      <c r="F28" s="23"/>
      <c r="G28" s="24" t="s">
        <v>65</v>
      </c>
      <c r="H28" s="23" t="s">
        <v>21</v>
      </c>
      <c r="I28" s="23"/>
      <c r="J28" s="23" t="s">
        <v>66</v>
      </c>
      <c r="K28" s="23" t="s">
        <v>67</v>
      </c>
      <c r="L28" s="23"/>
      <c r="M28" s="23"/>
      <c r="N28" s="23">
        <v>2</v>
      </c>
      <c r="O28" s="25">
        <v>173.4871794871795</v>
      </c>
      <c r="P28" s="25"/>
      <c r="Q28" s="26">
        <v>0.4</v>
      </c>
      <c r="R28" s="26"/>
      <c r="S28" s="29">
        <v>67134012</v>
      </c>
      <c r="T28" s="28"/>
    </row>
    <row r="29" spans="1:20" ht="12.75" customHeight="1">
      <c r="A29" s="20" t="s">
        <v>18</v>
      </c>
      <c r="B29" s="21" t="s">
        <v>122</v>
      </c>
      <c r="C29" s="22">
        <v>43313</v>
      </c>
      <c r="D29" s="22">
        <v>43339</v>
      </c>
      <c r="E29" s="23" t="s">
        <v>41</v>
      </c>
      <c r="F29" s="23"/>
      <c r="G29" s="24" t="s">
        <v>68</v>
      </c>
      <c r="H29" s="23" t="s">
        <v>21</v>
      </c>
      <c r="I29" s="23"/>
      <c r="J29" s="23" t="s">
        <v>66</v>
      </c>
      <c r="K29" s="23" t="s">
        <v>69</v>
      </c>
      <c r="L29" s="23"/>
      <c r="M29" s="23"/>
      <c r="N29" s="23">
        <v>2</v>
      </c>
      <c r="O29" s="25">
        <v>428.6</v>
      </c>
      <c r="P29" s="25"/>
      <c r="Q29" s="26">
        <v>0.2</v>
      </c>
      <c r="R29" s="26"/>
      <c r="S29" s="29">
        <v>67504752</v>
      </c>
      <c r="T29" s="28"/>
    </row>
    <row r="30" spans="1:20" ht="12.75" customHeight="1">
      <c r="A30" s="20" t="s">
        <v>18</v>
      </c>
      <c r="B30" s="21" t="s">
        <v>122</v>
      </c>
      <c r="C30" s="22">
        <v>43313</v>
      </c>
      <c r="D30" s="22">
        <v>43339</v>
      </c>
      <c r="E30" s="23" t="s">
        <v>41</v>
      </c>
      <c r="F30" s="23"/>
      <c r="G30" s="24" t="s">
        <v>70</v>
      </c>
      <c r="H30" s="23" t="s">
        <v>21</v>
      </c>
      <c r="I30" s="23"/>
      <c r="J30" s="23" t="s">
        <v>71</v>
      </c>
      <c r="K30" s="23" t="s">
        <v>72</v>
      </c>
      <c r="L30" s="23"/>
      <c r="M30" s="23"/>
      <c r="N30" s="23">
        <v>2</v>
      </c>
      <c r="O30" s="25">
        <v>159.24</v>
      </c>
      <c r="P30" s="25"/>
      <c r="Q30" s="26">
        <v>0.36</v>
      </c>
      <c r="R30" s="26"/>
      <c r="S30" s="29">
        <v>67134902</v>
      </c>
      <c r="T30" s="28"/>
    </row>
    <row r="31" spans="1:20" ht="12.75" customHeight="1">
      <c r="A31" s="20" t="s">
        <v>18</v>
      </c>
      <c r="B31" s="21" t="s">
        <v>122</v>
      </c>
      <c r="C31" s="22">
        <v>43313</v>
      </c>
      <c r="D31" s="22">
        <v>43343</v>
      </c>
      <c r="E31" s="23" t="s">
        <v>19</v>
      </c>
      <c r="F31" s="23"/>
      <c r="G31" s="32" t="s">
        <v>73</v>
      </c>
      <c r="H31" s="23" t="s">
        <v>74</v>
      </c>
      <c r="I31" s="23"/>
      <c r="J31" s="23" t="s">
        <v>75</v>
      </c>
      <c r="K31" s="23" t="s">
        <v>76</v>
      </c>
      <c r="L31" s="23"/>
      <c r="M31" s="23"/>
      <c r="N31" s="23">
        <v>1</v>
      </c>
      <c r="O31" s="25">
        <v>224.53</v>
      </c>
      <c r="P31" s="25"/>
      <c r="Q31" s="33" t="s">
        <v>77</v>
      </c>
      <c r="R31" s="33"/>
      <c r="S31" s="29" t="s">
        <v>78</v>
      </c>
      <c r="T31" s="34"/>
    </row>
    <row r="32" spans="1:20" ht="12.75" customHeight="1">
      <c r="A32" s="20" t="s">
        <v>18</v>
      </c>
      <c r="B32" s="21" t="s">
        <v>122</v>
      </c>
      <c r="C32" s="22">
        <v>43313</v>
      </c>
      <c r="D32" s="22">
        <v>43343</v>
      </c>
      <c r="E32" s="23" t="s">
        <v>19</v>
      </c>
      <c r="F32" s="23"/>
      <c r="G32" s="32" t="s">
        <v>79</v>
      </c>
      <c r="H32" s="23" t="s">
        <v>74</v>
      </c>
      <c r="I32" s="23"/>
      <c r="J32" s="23" t="s">
        <v>75</v>
      </c>
      <c r="K32" s="23" t="s">
        <v>80</v>
      </c>
      <c r="L32" s="23"/>
      <c r="M32" s="23"/>
      <c r="N32" s="23">
        <v>1</v>
      </c>
      <c r="O32" s="25">
        <v>410.2</v>
      </c>
      <c r="P32" s="25"/>
      <c r="Q32" s="33" t="s">
        <v>81</v>
      </c>
      <c r="R32" s="33"/>
      <c r="S32" s="29" t="s">
        <v>82</v>
      </c>
      <c r="T32" s="34"/>
    </row>
    <row r="33" spans="1:20" ht="12.75" customHeight="1">
      <c r="A33" s="20" t="s">
        <v>18</v>
      </c>
      <c r="B33" s="21" t="s">
        <v>122</v>
      </c>
      <c r="C33" s="22">
        <v>43313</v>
      </c>
      <c r="D33" s="22">
        <v>43343</v>
      </c>
      <c r="E33" s="23" t="s">
        <v>19</v>
      </c>
      <c r="F33" s="23"/>
      <c r="G33" s="35" t="s">
        <v>83</v>
      </c>
      <c r="H33" s="23" t="s">
        <v>74</v>
      </c>
      <c r="I33" s="23"/>
      <c r="J33" s="23" t="s">
        <v>75</v>
      </c>
      <c r="K33" s="23" t="s">
        <v>84</v>
      </c>
      <c r="L33" s="23"/>
      <c r="M33" s="23"/>
      <c r="N33" s="23">
        <v>1</v>
      </c>
      <c r="O33" s="25">
        <v>333.18</v>
      </c>
      <c r="P33" s="25"/>
      <c r="Q33" s="26">
        <v>0.1</v>
      </c>
      <c r="R33" s="26"/>
      <c r="S33" s="29" t="s">
        <v>85</v>
      </c>
      <c r="T33" s="34"/>
    </row>
    <row r="34" spans="1:20" ht="12.75" customHeight="1">
      <c r="A34" s="20" t="s">
        <v>18</v>
      </c>
      <c r="B34" s="21" t="s">
        <v>122</v>
      </c>
      <c r="C34" s="22">
        <v>43313</v>
      </c>
      <c r="D34" s="22">
        <v>43343</v>
      </c>
      <c r="E34" s="23" t="s">
        <v>19</v>
      </c>
      <c r="F34" s="23"/>
      <c r="G34" s="24" t="s">
        <v>86</v>
      </c>
      <c r="H34" s="23" t="s">
        <v>74</v>
      </c>
      <c r="I34" s="23"/>
      <c r="J34" s="23" t="s">
        <v>75</v>
      </c>
      <c r="K34" s="23" t="s">
        <v>87</v>
      </c>
      <c r="L34" s="23"/>
      <c r="M34" s="23"/>
      <c r="N34" s="23">
        <v>1</v>
      </c>
      <c r="O34" s="25">
        <v>333.18</v>
      </c>
      <c r="P34" s="25"/>
      <c r="Q34" s="26">
        <v>0.1</v>
      </c>
      <c r="R34" s="26"/>
      <c r="S34" s="29" t="s">
        <v>88</v>
      </c>
      <c r="T34" s="34"/>
    </row>
    <row r="35" spans="1:20" ht="12.75" customHeight="1">
      <c r="A35" s="20" t="s">
        <v>18</v>
      </c>
      <c r="B35" s="21" t="s">
        <v>122</v>
      </c>
      <c r="C35" s="22">
        <v>43313</v>
      </c>
      <c r="D35" s="22">
        <v>43343</v>
      </c>
      <c r="E35" s="23" t="s">
        <v>19</v>
      </c>
      <c r="F35" s="23"/>
      <c r="G35" s="24" t="s">
        <v>89</v>
      </c>
      <c r="H35" s="23" t="s">
        <v>74</v>
      </c>
      <c r="I35" s="23"/>
      <c r="J35" s="23" t="s">
        <v>75</v>
      </c>
      <c r="K35" s="23" t="s">
        <v>90</v>
      </c>
      <c r="L35" s="23"/>
      <c r="M35" s="23"/>
      <c r="N35" s="23">
        <v>1</v>
      </c>
      <c r="O35" s="25">
        <v>489.24</v>
      </c>
      <c r="P35" s="25"/>
      <c r="Q35" s="26">
        <v>0.1</v>
      </c>
      <c r="R35" s="26"/>
      <c r="S35" s="29" t="s">
        <v>91</v>
      </c>
      <c r="T35" s="34"/>
    </row>
    <row r="36" spans="1:20" ht="12.75" customHeight="1">
      <c r="A36" s="20" t="s">
        <v>18</v>
      </c>
      <c r="B36" s="21" t="s">
        <v>122</v>
      </c>
      <c r="C36" s="22">
        <v>43313</v>
      </c>
      <c r="D36" s="22">
        <v>43343</v>
      </c>
      <c r="E36" s="23" t="s">
        <v>19</v>
      </c>
      <c r="F36" s="23"/>
      <c r="G36" s="36" t="s">
        <v>92</v>
      </c>
      <c r="H36" s="23" t="s">
        <v>74</v>
      </c>
      <c r="I36" s="23"/>
      <c r="J36" s="23" t="s">
        <v>75</v>
      </c>
      <c r="K36" s="23" t="s">
        <v>93</v>
      </c>
      <c r="L36" s="23"/>
      <c r="M36" s="23"/>
      <c r="N36" s="23">
        <v>1</v>
      </c>
      <c r="O36" s="25">
        <v>701.46</v>
      </c>
      <c r="P36" s="25"/>
      <c r="Q36" s="33">
        <v>0.2</v>
      </c>
      <c r="R36" s="33"/>
      <c r="S36" s="29" t="s">
        <v>94</v>
      </c>
      <c r="T36" s="34"/>
    </row>
    <row r="37" spans="1:20" ht="12.75" customHeight="1">
      <c r="A37" s="20" t="s">
        <v>18</v>
      </c>
      <c r="B37" s="21" t="s">
        <v>122</v>
      </c>
      <c r="C37" s="22">
        <v>43313</v>
      </c>
      <c r="D37" s="22">
        <v>43343</v>
      </c>
      <c r="E37" s="23" t="s">
        <v>41</v>
      </c>
      <c r="F37" s="23"/>
      <c r="G37" s="24" t="s">
        <v>95</v>
      </c>
      <c r="H37" s="23" t="s">
        <v>74</v>
      </c>
      <c r="I37" s="23"/>
      <c r="J37" s="23" t="s">
        <v>75</v>
      </c>
      <c r="K37" s="23" t="s">
        <v>87</v>
      </c>
      <c r="L37" s="23"/>
      <c r="M37" s="23"/>
      <c r="N37" s="23">
        <v>2</v>
      </c>
      <c r="O37" s="25">
        <v>135.43</v>
      </c>
      <c r="P37" s="25"/>
      <c r="Q37" s="26">
        <v>0.06</v>
      </c>
      <c r="R37" s="26"/>
      <c r="S37" s="29" t="s">
        <v>96</v>
      </c>
      <c r="T37" s="34"/>
    </row>
    <row r="38" spans="1:20" ht="12.75" customHeight="1">
      <c r="A38" s="20" t="s">
        <v>18</v>
      </c>
      <c r="B38" s="21" t="s">
        <v>122</v>
      </c>
      <c r="C38" s="22">
        <v>43313</v>
      </c>
      <c r="D38" s="22">
        <v>43343</v>
      </c>
      <c r="E38" s="23" t="s">
        <v>41</v>
      </c>
      <c r="F38" s="23"/>
      <c r="G38" s="24" t="s">
        <v>97</v>
      </c>
      <c r="H38" s="23" t="s">
        <v>74</v>
      </c>
      <c r="I38" s="23"/>
      <c r="J38" s="23" t="s">
        <v>75</v>
      </c>
      <c r="K38" s="23" t="s">
        <v>43</v>
      </c>
      <c r="L38" s="23"/>
      <c r="M38" s="23"/>
      <c r="N38" s="23">
        <v>2</v>
      </c>
      <c r="O38" s="25">
        <v>352.62</v>
      </c>
      <c r="P38" s="25"/>
      <c r="Q38" s="26">
        <v>0.15</v>
      </c>
      <c r="R38" s="26"/>
      <c r="S38" s="29" t="s">
        <v>98</v>
      </c>
      <c r="T38" s="34"/>
    </row>
    <row r="39" spans="1:20" ht="12.75" customHeight="1">
      <c r="A39" s="20" t="s">
        <v>18</v>
      </c>
      <c r="B39" s="21" t="s">
        <v>122</v>
      </c>
      <c r="C39" s="22">
        <v>43313</v>
      </c>
      <c r="D39" s="22">
        <v>43343</v>
      </c>
      <c r="E39" s="23" t="s">
        <v>41</v>
      </c>
      <c r="F39" s="23"/>
      <c r="G39" s="24" t="s">
        <v>99</v>
      </c>
      <c r="H39" s="23" t="s">
        <v>74</v>
      </c>
      <c r="I39" s="23"/>
      <c r="J39" s="23" t="s">
        <v>75</v>
      </c>
      <c r="K39" s="23" t="s">
        <v>57</v>
      </c>
      <c r="L39" s="23"/>
      <c r="M39" s="23"/>
      <c r="N39" s="23">
        <v>2</v>
      </c>
      <c r="O39" s="25">
        <v>534.62</v>
      </c>
      <c r="P39" s="25"/>
      <c r="Q39" s="26">
        <v>0.1</v>
      </c>
      <c r="R39" s="26"/>
      <c r="S39" s="29" t="s">
        <v>100</v>
      </c>
      <c r="T39" s="34"/>
    </row>
    <row r="40" spans="1:20" ht="12.75" customHeight="1">
      <c r="A40" s="20" t="s">
        <v>18</v>
      </c>
      <c r="B40" s="21" t="s">
        <v>122</v>
      </c>
      <c r="C40" s="22">
        <v>43313</v>
      </c>
      <c r="D40" s="22">
        <v>43343</v>
      </c>
      <c r="E40" s="23" t="s">
        <v>41</v>
      </c>
      <c r="F40" s="23"/>
      <c r="G40" s="36" t="s">
        <v>101</v>
      </c>
      <c r="H40" s="23" t="s">
        <v>74</v>
      </c>
      <c r="I40" s="23"/>
      <c r="J40" s="23" t="s">
        <v>75</v>
      </c>
      <c r="K40" s="23" t="s">
        <v>102</v>
      </c>
      <c r="L40" s="23"/>
      <c r="M40" s="23"/>
      <c r="N40" s="23">
        <v>2</v>
      </c>
      <c r="O40" s="25">
        <v>493.56</v>
      </c>
      <c r="P40" s="25"/>
      <c r="Q40" s="33" t="s">
        <v>77</v>
      </c>
      <c r="R40" s="33"/>
      <c r="S40" s="29" t="s">
        <v>103</v>
      </c>
      <c r="T40" s="34"/>
    </row>
    <row r="41" spans="1:20" ht="12.75" customHeight="1">
      <c r="A41" s="20" t="s">
        <v>18</v>
      </c>
      <c r="B41" s="21" t="s">
        <v>122</v>
      </c>
      <c r="C41" s="22">
        <v>43313</v>
      </c>
      <c r="D41" s="22">
        <v>43343</v>
      </c>
      <c r="E41" s="23" t="s">
        <v>41</v>
      </c>
      <c r="F41" s="23"/>
      <c r="G41" s="36" t="s">
        <v>104</v>
      </c>
      <c r="H41" s="23" t="s">
        <v>74</v>
      </c>
      <c r="I41" s="23"/>
      <c r="J41" s="23" t="s">
        <v>75</v>
      </c>
      <c r="K41" s="23" t="s">
        <v>102</v>
      </c>
      <c r="L41" s="23"/>
      <c r="M41" s="23"/>
      <c r="N41" s="23">
        <v>2</v>
      </c>
      <c r="O41" s="25">
        <v>493.56</v>
      </c>
      <c r="P41" s="25"/>
      <c r="Q41" s="33" t="s">
        <v>77</v>
      </c>
      <c r="R41" s="33"/>
      <c r="S41" s="29" t="s">
        <v>105</v>
      </c>
      <c r="T41" s="34"/>
    </row>
    <row r="42" spans="1:20" ht="12.75" customHeight="1">
      <c r="A42" s="20" t="s">
        <v>18</v>
      </c>
      <c r="B42" s="21" t="s">
        <v>122</v>
      </c>
      <c r="C42" s="22">
        <v>43313</v>
      </c>
      <c r="D42" s="22">
        <v>43343</v>
      </c>
      <c r="E42" s="23" t="s">
        <v>41</v>
      </c>
      <c r="F42" s="23"/>
      <c r="G42" s="24" t="s">
        <v>106</v>
      </c>
      <c r="H42" s="23" t="s">
        <v>74</v>
      </c>
      <c r="I42" s="23"/>
      <c r="J42" s="23" t="s">
        <v>75</v>
      </c>
      <c r="K42" s="23" t="s">
        <v>107</v>
      </c>
      <c r="L42" s="23"/>
      <c r="M42" s="23"/>
      <c r="N42" s="23">
        <v>2</v>
      </c>
      <c r="O42" s="25">
        <v>126.6</v>
      </c>
      <c r="P42" s="25"/>
      <c r="Q42" s="26">
        <v>0</v>
      </c>
      <c r="R42" s="26"/>
      <c r="S42" s="29" t="s">
        <v>108</v>
      </c>
      <c r="T42" s="34"/>
    </row>
    <row r="43" spans="1:20" ht="12.75" customHeight="1">
      <c r="A43" s="20" t="s">
        <v>18</v>
      </c>
      <c r="B43" s="21" t="s">
        <v>122</v>
      </c>
      <c r="C43" s="22">
        <v>43313</v>
      </c>
      <c r="D43" s="22">
        <v>43343</v>
      </c>
      <c r="E43" s="23" t="s">
        <v>41</v>
      </c>
      <c r="F43" s="23"/>
      <c r="G43" s="24" t="s">
        <v>109</v>
      </c>
      <c r="H43" s="23" t="s">
        <v>74</v>
      </c>
      <c r="I43" s="23"/>
      <c r="J43" s="23" t="s">
        <v>75</v>
      </c>
      <c r="K43" s="23" t="s">
        <v>110</v>
      </c>
      <c r="L43" s="23"/>
      <c r="M43" s="23"/>
      <c r="N43" s="23">
        <v>2</v>
      </c>
      <c r="O43" s="25">
        <v>584.64</v>
      </c>
      <c r="P43" s="25"/>
      <c r="Q43" s="26">
        <v>0</v>
      </c>
      <c r="R43" s="26"/>
      <c r="S43" s="29" t="s">
        <v>111</v>
      </c>
      <c r="T43" s="34"/>
    </row>
    <row r="44" spans="1:20" ht="12.75" customHeight="1">
      <c r="A44" s="20" t="s">
        <v>18</v>
      </c>
      <c r="B44" s="21" t="s">
        <v>122</v>
      </c>
      <c r="C44" s="22">
        <v>43313</v>
      </c>
      <c r="D44" s="22">
        <v>43343</v>
      </c>
      <c r="E44" s="23" t="s">
        <v>19</v>
      </c>
      <c r="F44" s="23"/>
      <c r="G44" s="24" t="s">
        <v>112</v>
      </c>
      <c r="H44" s="23" t="s">
        <v>113</v>
      </c>
      <c r="I44" s="23"/>
      <c r="J44" s="23" t="s">
        <v>114</v>
      </c>
      <c r="K44" s="23" t="s">
        <v>115</v>
      </c>
      <c r="L44" s="23"/>
      <c r="M44" s="23"/>
      <c r="N44" s="23">
        <v>1</v>
      </c>
      <c r="O44" s="25">
        <v>400.8</v>
      </c>
      <c r="P44" s="25"/>
      <c r="Q44" s="26">
        <v>0.15</v>
      </c>
      <c r="R44" s="26"/>
      <c r="S44" s="29" t="s">
        <v>116</v>
      </c>
      <c r="T44" s="34"/>
    </row>
    <row r="45" spans="1:20" ht="12.75" customHeight="1">
      <c r="A45" s="20" t="s">
        <v>18</v>
      </c>
      <c r="B45" s="21" t="s">
        <v>122</v>
      </c>
      <c r="C45" s="22">
        <v>43313</v>
      </c>
      <c r="D45" s="22">
        <v>43343</v>
      </c>
      <c r="E45" s="23" t="s">
        <v>41</v>
      </c>
      <c r="F45" s="23"/>
      <c r="G45" s="24" t="s">
        <v>117</v>
      </c>
      <c r="H45" s="23" t="s">
        <v>113</v>
      </c>
      <c r="I45" s="23"/>
      <c r="J45" s="23" t="s">
        <v>118</v>
      </c>
      <c r="K45" s="23" t="s">
        <v>119</v>
      </c>
      <c r="L45" s="23"/>
      <c r="M45" s="23"/>
      <c r="N45" s="23">
        <v>1</v>
      </c>
      <c r="O45" s="25">
        <v>140.63999999999999</v>
      </c>
      <c r="P45" s="25"/>
      <c r="Q45" s="26" t="s">
        <v>120</v>
      </c>
      <c r="R45" s="26"/>
      <c r="S45" s="29" t="s">
        <v>121</v>
      </c>
      <c r="T45" s="34"/>
    </row>
    <row r="46" spans="1:20" ht="12.75" customHeight="1">
      <c r="A46" s="20" t="s">
        <v>18</v>
      </c>
      <c r="B46" s="21" t="s">
        <v>122</v>
      </c>
      <c r="C46" s="22">
        <v>43313</v>
      </c>
      <c r="D46" s="22">
        <v>43343</v>
      </c>
      <c r="E46" s="23" t="s">
        <v>19</v>
      </c>
      <c r="F46" s="23"/>
      <c r="G46" s="24" t="s">
        <v>123</v>
      </c>
      <c r="H46" s="23" t="s">
        <v>124</v>
      </c>
      <c r="I46" s="23"/>
      <c r="J46" s="23" t="s">
        <v>125</v>
      </c>
      <c r="K46" s="23" t="s">
        <v>126</v>
      </c>
      <c r="L46" s="23"/>
      <c r="M46" s="23"/>
      <c r="N46" s="23">
        <v>1</v>
      </c>
      <c r="O46" s="23">
        <v>119.7</v>
      </c>
      <c r="P46" s="23"/>
      <c r="Q46" s="26">
        <v>0.1</v>
      </c>
      <c r="R46" s="26"/>
      <c r="S46" s="37">
        <v>67468807</v>
      </c>
      <c r="T46" s="34"/>
    </row>
    <row r="47" spans="1:20" ht="12.75" customHeight="1">
      <c r="A47" s="20" t="s">
        <v>18</v>
      </c>
      <c r="B47" s="21" t="s">
        <v>122</v>
      </c>
      <c r="C47" s="22">
        <v>43313</v>
      </c>
      <c r="D47" s="22">
        <v>43343</v>
      </c>
      <c r="E47" s="23" t="s">
        <v>19</v>
      </c>
      <c r="F47" s="23"/>
      <c r="G47" s="24" t="s">
        <v>127</v>
      </c>
      <c r="H47" s="23" t="s">
        <v>124</v>
      </c>
      <c r="I47" s="23"/>
      <c r="J47" s="23" t="s">
        <v>125</v>
      </c>
      <c r="K47" s="23" t="s">
        <v>128</v>
      </c>
      <c r="L47" s="23"/>
      <c r="M47" s="23"/>
      <c r="N47" s="23">
        <v>1</v>
      </c>
      <c r="O47" s="23">
        <v>108.8</v>
      </c>
      <c r="P47" s="23"/>
      <c r="Q47" s="26">
        <v>0.1</v>
      </c>
      <c r="R47" s="26"/>
      <c r="S47" s="37">
        <v>67127907</v>
      </c>
      <c r="T47" s="34"/>
    </row>
    <row r="48" spans="1:20" ht="12.75" customHeight="1">
      <c r="A48" s="20" t="s">
        <v>18</v>
      </c>
      <c r="B48" s="21" t="s">
        <v>122</v>
      </c>
      <c r="C48" s="22">
        <v>43313</v>
      </c>
      <c r="D48" s="22">
        <v>43343</v>
      </c>
      <c r="E48" s="23" t="s">
        <v>129</v>
      </c>
      <c r="F48" s="23"/>
      <c r="G48" s="24" t="s">
        <v>130</v>
      </c>
      <c r="H48" s="23" t="s">
        <v>124</v>
      </c>
      <c r="I48" s="23"/>
      <c r="J48" s="23" t="s">
        <v>125</v>
      </c>
      <c r="K48" s="23" t="s">
        <v>131</v>
      </c>
      <c r="L48" s="23"/>
      <c r="M48" s="23"/>
      <c r="N48" s="23">
        <v>1</v>
      </c>
      <c r="O48" s="23">
        <v>81.36</v>
      </c>
      <c r="P48" s="23"/>
      <c r="Q48" s="26">
        <v>0</v>
      </c>
      <c r="R48" s="26"/>
      <c r="S48" s="37">
        <v>67127930</v>
      </c>
      <c r="T48" s="34"/>
    </row>
    <row r="49" spans="1:20" ht="12.75" customHeight="1">
      <c r="A49" s="20" t="s">
        <v>18</v>
      </c>
      <c r="B49" s="21" t="s">
        <v>122</v>
      </c>
      <c r="C49" s="22">
        <v>43313</v>
      </c>
      <c r="D49" s="22">
        <v>43343</v>
      </c>
      <c r="E49" s="23" t="s">
        <v>129</v>
      </c>
      <c r="F49" s="23"/>
      <c r="G49" s="24" t="s">
        <v>132</v>
      </c>
      <c r="H49" s="23" t="s">
        <v>124</v>
      </c>
      <c r="I49" s="23"/>
      <c r="J49" s="23" t="s">
        <v>125</v>
      </c>
      <c r="K49" s="23" t="s">
        <v>133</v>
      </c>
      <c r="L49" s="23"/>
      <c r="M49" s="23"/>
      <c r="N49" s="23">
        <v>1</v>
      </c>
      <c r="O49" s="23">
        <v>134.39999999999998</v>
      </c>
      <c r="P49" s="23"/>
      <c r="Q49" s="26">
        <v>0</v>
      </c>
      <c r="R49" s="26"/>
      <c r="S49" s="37">
        <v>67556074</v>
      </c>
      <c r="T49" s="34"/>
    </row>
    <row r="50" spans="1:20" ht="12.75" customHeight="1">
      <c r="A50" s="20" t="s">
        <v>18</v>
      </c>
      <c r="B50" s="21" t="s">
        <v>122</v>
      </c>
      <c r="C50" s="22">
        <v>43313</v>
      </c>
      <c r="D50" s="22">
        <v>43343</v>
      </c>
      <c r="E50" s="23" t="s">
        <v>19</v>
      </c>
      <c r="F50" s="23"/>
      <c r="G50" s="24" t="s">
        <v>134</v>
      </c>
      <c r="H50" s="23" t="s">
        <v>124</v>
      </c>
      <c r="I50" s="23"/>
      <c r="J50" s="23" t="s">
        <v>125</v>
      </c>
      <c r="K50" s="23" t="s">
        <v>135</v>
      </c>
      <c r="L50" s="23"/>
      <c r="M50" s="23"/>
      <c r="N50" s="23">
        <v>1</v>
      </c>
      <c r="O50" s="23">
        <v>100.5</v>
      </c>
      <c r="P50" s="23"/>
      <c r="Q50" s="26">
        <v>0.13</v>
      </c>
      <c r="R50" s="26"/>
      <c r="S50" s="37" t="s">
        <v>136</v>
      </c>
      <c r="T50" s="34"/>
    </row>
    <row r="51" spans="1:20" ht="12.75" customHeight="1">
      <c r="A51" s="20" t="s">
        <v>18</v>
      </c>
      <c r="B51" s="21" t="s">
        <v>122</v>
      </c>
      <c r="C51" s="22">
        <v>43313</v>
      </c>
      <c r="D51" s="22">
        <v>43343</v>
      </c>
      <c r="E51" s="23" t="s">
        <v>129</v>
      </c>
      <c r="F51" s="23"/>
      <c r="G51" s="24" t="s">
        <v>137</v>
      </c>
      <c r="H51" s="23" t="s">
        <v>124</v>
      </c>
      <c r="I51" s="23"/>
      <c r="J51" s="23" t="s">
        <v>125</v>
      </c>
      <c r="K51" s="23" t="s">
        <v>138</v>
      </c>
      <c r="L51" s="23"/>
      <c r="M51" s="23"/>
      <c r="N51" s="23">
        <v>1</v>
      </c>
      <c r="O51" s="23">
        <v>109.28999999999999</v>
      </c>
      <c r="P51" s="23"/>
      <c r="Q51" s="38">
        <v>0.17649999999999999</v>
      </c>
      <c r="R51" s="38"/>
      <c r="S51" s="37" t="s">
        <v>139</v>
      </c>
      <c r="T51" s="34"/>
    </row>
    <row r="52" spans="1:20" ht="12.75" customHeight="1">
      <c r="A52" s="20" t="s">
        <v>18</v>
      </c>
      <c r="B52" s="21" t="s">
        <v>122</v>
      </c>
      <c r="C52" s="22">
        <v>43313</v>
      </c>
      <c r="D52" s="22">
        <v>43343</v>
      </c>
      <c r="E52" s="23" t="s">
        <v>19</v>
      </c>
      <c r="F52" s="23"/>
      <c r="G52" s="24" t="s">
        <v>140</v>
      </c>
      <c r="H52" s="23" t="s">
        <v>124</v>
      </c>
      <c r="I52" s="23"/>
      <c r="J52" s="23" t="s">
        <v>125</v>
      </c>
      <c r="K52" s="23" t="s">
        <v>141</v>
      </c>
      <c r="L52" s="23"/>
      <c r="M52" s="23"/>
      <c r="N52" s="23">
        <v>1</v>
      </c>
      <c r="O52" s="23">
        <v>120</v>
      </c>
      <c r="P52" s="23"/>
      <c r="Q52" s="26" t="s">
        <v>142</v>
      </c>
      <c r="R52" s="26"/>
      <c r="S52" s="37" t="s">
        <v>143</v>
      </c>
      <c r="T52" s="34"/>
    </row>
    <row r="53" spans="1:20" ht="12.75" customHeight="1">
      <c r="A53" s="20" t="s">
        <v>18</v>
      </c>
      <c r="B53" s="21" t="s">
        <v>122</v>
      </c>
      <c r="C53" s="22">
        <v>43313</v>
      </c>
      <c r="D53" s="22">
        <v>43343</v>
      </c>
      <c r="E53" s="23" t="s">
        <v>19</v>
      </c>
      <c r="F53" s="23"/>
      <c r="G53" s="24" t="s">
        <v>144</v>
      </c>
      <c r="H53" s="23" t="s">
        <v>124</v>
      </c>
      <c r="I53" s="23"/>
      <c r="J53" s="23" t="s">
        <v>125</v>
      </c>
      <c r="K53" s="23" t="s">
        <v>145</v>
      </c>
      <c r="L53" s="23"/>
      <c r="M53" s="23"/>
      <c r="N53" s="23">
        <v>1</v>
      </c>
      <c r="O53" s="23">
        <v>133.80000000000001</v>
      </c>
      <c r="P53" s="23"/>
      <c r="Q53" s="26" t="s">
        <v>146</v>
      </c>
      <c r="R53" s="26"/>
      <c r="S53" s="37" t="s">
        <v>147</v>
      </c>
      <c r="T53" s="34"/>
    </row>
    <row r="54" spans="1:20" ht="12.75" customHeight="1">
      <c r="A54" s="20" t="s">
        <v>18</v>
      </c>
      <c r="B54" s="21" t="s">
        <v>122</v>
      </c>
      <c r="C54" s="22">
        <v>43313</v>
      </c>
      <c r="D54" s="22">
        <v>43343</v>
      </c>
      <c r="E54" s="23" t="s">
        <v>129</v>
      </c>
      <c r="F54" s="23"/>
      <c r="G54" s="24" t="s">
        <v>148</v>
      </c>
      <c r="H54" s="23" t="s">
        <v>124</v>
      </c>
      <c r="I54" s="23"/>
      <c r="J54" s="23" t="s">
        <v>125</v>
      </c>
      <c r="K54" s="23" t="s">
        <v>149</v>
      </c>
      <c r="L54" s="23"/>
      <c r="M54" s="23"/>
      <c r="N54" s="23">
        <v>1</v>
      </c>
      <c r="O54" s="23">
        <v>111.5</v>
      </c>
      <c r="P54" s="23"/>
      <c r="Q54" s="26">
        <v>0.2</v>
      </c>
      <c r="R54" s="26"/>
      <c r="S54" s="37" t="s">
        <v>150</v>
      </c>
      <c r="T54" s="34"/>
    </row>
    <row r="55" spans="1:20" ht="12.75" customHeight="1">
      <c r="A55" s="20" t="s">
        <v>18</v>
      </c>
      <c r="B55" s="21" t="s">
        <v>122</v>
      </c>
      <c r="C55" s="22">
        <v>43313</v>
      </c>
      <c r="D55" s="22">
        <v>43343</v>
      </c>
      <c r="E55" s="23" t="s">
        <v>19</v>
      </c>
      <c r="F55" s="23"/>
      <c r="G55" s="24" t="s">
        <v>151</v>
      </c>
      <c r="H55" s="23" t="s">
        <v>124</v>
      </c>
      <c r="I55" s="23"/>
      <c r="J55" s="23" t="s">
        <v>125</v>
      </c>
      <c r="K55" s="23" t="s">
        <v>152</v>
      </c>
      <c r="L55" s="23"/>
      <c r="M55" s="23"/>
      <c r="N55" s="23">
        <v>1</v>
      </c>
      <c r="O55" s="23">
        <v>135</v>
      </c>
      <c r="P55" s="23"/>
      <c r="Q55" s="26">
        <v>0.2</v>
      </c>
      <c r="R55" s="26"/>
      <c r="S55" s="37" t="s">
        <v>153</v>
      </c>
      <c r="T55" s="34"/>
    </row>
    <row r="56" spans="1:20" ht="12.75" customHeight="1">
      <c r="A56" s="20" t="s">
        <v>18</v>
      </c>
      <c r="B56" s="21" t="s">
        <v>122</v>
      </c>
      <c r="C56" s="22">
        <v>43313</v>
      </c>
      <c r="D56" s="22">
        <v>43343</v>
      </c>
      <c r="E56" s="23" t="s">
        <v>19</v>
      </c>
      <c r="F56" s="23"/>
      <c r="G56" s="24" t="s">
        <v>154</v>
      </c>
      <c r="H56" s="23" t="s">
        <v>124</v>
      </c>
      <c r="I56" s="23"/>
      <c r="J56" s="23" t="s">
        <v>125</v>
      </c>
      <c r="K56" s="23" t="s">
        <v>155</v>
      </c>
      <c r="L56" s="23"/>
      <c r="M56" s="23"/>
      <c r="N56" s="23">
        <v>1</v>
      </c>
      <c r="O56" s="23">
        <v>111.6</v>
      </c>
      <c r="P56" s="23"/>
      <c r="Q56" s="26">
        <v>0.18</v>
      </c>
      <c r="R56" s="26"/>
      <c r="S56" s="37" t="s">
        <v>156</v>
      </c>
      <c r="T56" s="34"/>
    </row>
    <row r="57" spans="1:20" ht="12.75" customHeight="1">
      <c r="A57" s="20" t="s">
        <v>18</v>
      </c>
      <c r="B57" s="21" t="s">
        <v>122</v>
      </c>
      <c r="C57" s="22">
        <v>43313</v>
      </c>
      <c r="D57" s="22">
        <v>43343</v>
      </c>
      <c r="E57" s="23" t="s">
        <v>19</v>
      </c>
      <c r="F57" s="23"/>
      <c r="G57" s="24" t="s">
        <v>157</v>
      </c>
      <c r="H57" s="23" t="s">
        <v>124</v>
      </c>
      <c r="I57" s="23"/>
      <c r="J57" s="23" t="s">
        <v>125</v>
      </c>
      <c r="K57" s="23" t="s">
        <v>158</v>
      </c>
      <c r="L57" s="23"/>
      <c r="M57" s="23"/>
      <c r="N57" s="23">
        <v>1</v>
      </c>
      <c r="O57" s="23">
        <v>121</v>
      </c>
      <c r="P57" s="23"/>
      <c r="Q57" s="26">
        <v>0.17</v>
      </c>
      <c r="R57" s="26"/>
      <c r="S57" s="37">
        <v>67556078</v>
      </c>
      <c r="T57" s="34"/>
    </row>
    <row r="58" spans="1:20" ht="12.75" customHeight="1">
      <c r="A58" s="20" t="s">
        <v>18</v>
      </c>
      <c r="B58" s="21" t="s">
        <v>122</v>
      </c>
      <c r="C58" s="22">
        <v>43313</v>
      </c>
      <c r="D58" s="22">
        <v>43343</v>
      </c>
      <c r="E58" s="23" t="s">
        <v>129</v>
      </c>
      <c r="F58" s="23"/>
      <c r="G58" s="24" t="s">
        <v>159</v>
      </c>
      <c r="H58" s="23" t="s">
        <v>124</v>
      </c>
      <c r="I58" s="23"/>
      <c r="J58" s="23" t="s">
        <v>125</v>
      </c>
      <c r="K58" s="23" t="s">
        <v>160</v>
      </c>
      <c r="L58" s="23"/>
      <c r="M58" s="23"/>
      <c r="N58" s="23">
        <v>1</v>
      </c>
      <c r="O58" s="23">
        <v>176.39999999999998</v>
      </c>
      <c r="P58" s="23"/>
      <c r="Q58" s="26">
        <v>0</v>
      </c>
      <c r="R58" s="26"/>
      <c r="S58" s="37">
        <v>67262959</v>
      </c>
      <c r="T58" s="34"/>
    </row>
    <row r="59" spans="1:20" ht="12.75" customHeight="1">
      <c r="A59" s="20" t="s">
        <v>18</v>
      </c>
      <c r="B59" s="21" t="s">
        <v>122</v>
      </c>
      <c r="C59" s="22">
        <v>43313</v>
      </c>
      <c r="D59" s="22">
        <v>43343</v>
      </c>
      <c r="E59" s="23" t="s">
        <v>129</v>
      </c>
      <c r="F59" s="23"/>
      <c r="G59" s="24" t="s">
        <v>161</v>
      </c>
      <c r="H59" s="23" t="s">
        <v>124</v>
      </c>
      <c r="I59" s="23"/>
      <c r="J59" s="23" t="s">
        <v>125</v>
      </c>
      <c r="K59" s="23" t="s">
        <v>162</v>
      </c>
      <c r="L59" s="23"/>
      <c r="M59" s="23"/>
      <c r="N59" s="23">
        <v>1</v>
      </c>
      <c r="O59" s="23">
        <v>174</v>
      </c>
      <c r="P59" s="23"/>
      <c r="Q59" s="26">
        <v>0</v>
      </c>
      <c r="R59" s="26"/>
      <c r="S59" s="37">
        <v>67345036</v>
      </c>
      <c r="T59" s="34"/>
    </row>
    <row r="60" spans="1:20" ht="12.75" customHeight="1">
      <c r="A60" s="20" t="s">
        <v>18</v>
      </c>
      <c r="B60" s="21" t="s">
        <v>122</v>
      </c>
      <c r="C60" s="22">
        <v>43313</v>
      </c>
      <c r="D60" s="22">
        <v>43343</v>
      </c>
      <c r="E60" s="23" t="s">
        <v>19</v>
      </c>
      <c r="F60" s="23"/>
      <c r="G60" s="24" t="s">
        <v>163</v>
      </c>
      <c r="H60" s="23" t="s">
        <v>124</v>
      </c>
      <c r="I60" s="23"/>
      <c r="J60" s="23" t="s">
        <v>125</v>
      </c>
      <c r="K60" s="23" t="s">
        <v>164</v>
      </c>
      <c r="L60" s="23"/>
      <c r="M60" s="23"/>
      <c r="N60" s="23">
        <v>1</v>
      </c>
      <c r="O60" s="23">
        <v>69.22</v>
      </c>
      <c r="P60" s="23"/>
      <c r="Q60" s="26">
        <v>0.1</v>
      </c>
      <c r="R60" s="26"/>
      <c r="S60" s="37">
        <v>67461227</v>
      </c>
      <c r="T60" s="34"/>
    </row>
    <row r="61" spans="1:20" ht="12.75" customHeight="1">
      <c r="A61" s="20" t="s">
        <v>18</v>
      </c>
      <c r="B61" s="21" t="s">
        <v>122</v>
      </c>
      <c r="C61" s="22">
        <v>43313</v>
      </c>
      <c r="D61" s="22">
        <v>43343</v>
      </c>
      <c r="E61" s="23" t="s">
        <v>19</v>
      </c>
      <c r="F61" s="23"/>
      <c r="G61" s="24" t="s">
        <v>165</v>
      </c>
      <c r="H61" s="23" t="s">
        <v>124</v>
      </c>
      <c r="I61" s="23"/>
      <c r="J61" s="23" t="s">
        <v>125</v>
      </c>
      <c r="K61" s="23" t="s">
        <v>166</v>
      </c>
      <c r="L61" s="23"/>
      <c r="M61" s="23"/>
      <c r="N61" s="23">
        <v>1</v>
      </c>
      <c r="O61" s="23">
        <v>117.42</v>
      </c>
      <c r="P61" s="23"/>
      <c r="Q61" s="26">
        <v>0.25</v>
      </c>
      <c r="R61" s="26"/>
      <c r="S61" s="37">
        <v>67461228</v>
      </c>
      <c r="T61" s="34"/>
    </row>
    <row r="62" spans="1:20" ht="12.75" customHeight="1">
      <c r="A62" s="20" t="s">
        <v>18</v>
      </c>
      <c r="B62" s="21" t="s">
        <v>122</v>
      </c>
      <c r="C62" s="39">
        <v>43318</v>
      </c>
      <c r="D62" s="39">
        <v>43337</v>
      </c>
      <c r="E62" s="23" t="s">
        <v>19</v>
      </c>
      <c r="F62" s="23"/>
      <c r="G62" s="24" t="s">
        <v>167</v>
      </c>
      <c r="H62" s="23" t="s">
        <v>124</v>
      </c>
      <c r="I62" s="23"/>
      <c r="J62" s="23" t="s">
        <v>125</v>
      </c>
      <c r="K62" s="23" t="s">
        <v>168</v>
      </c>
      <c r="L62" s="23"/>
      <c r="M62" s="23"/>
      <c r="N62" s="23">
        <v>1</v>
      </c>
      <c r="O62" s="23">
        <v>57.399999999999991</v>
      </c>
      <c r="P62" s="23"/>
      <c r="Q62" s="26">
        <v>0.1</v>
      </c>
      <c r="R62" s="26"/>
      <c r="S62" s="37">
        <v>67127992</v>
      </c>
      <c r="T62" s="34"/>
    </row>
    <row r="63" spans="1:20" ht="12.75" customHeight="1">
      <c r="A63" s="20" t="s">
        <v>18</v>
      </c>
      <c r="B63" s="21" t="s">
        <v>122</v>
      </c>
      <c r="C63" s="39">
        <v>43318</v>
      </c>
      <c r="D63" s="39">
        <v>43337</v>
      </c>
      <c r="E63" s="23" t="s">
        <v>19</v>
      </c>
      <c r="F63" s="23"/>
      <c r="G63" s="24" t="s">
        <v>169</v>
      </c>
      <c r="H63" s="23" t="s">
        <v>124</v>
      </c>
      <c r="I63" s="23"/>
      <c r="J63" s="23" t="s">
        <v>125</v>
      </c>
      <c r="K63" s="23" t="s">
        <v>170</v>
      </c>
      <c r="L63" s="23"/>
      <c r="M63" s="23"/>
      <c r="N63" s="23">
        <v>1</v>
      </c>
      <c r="O63" s="23">
        <v>68.08</v>
      </c>
      <c r="P63" s="23"/>
      <c r="Q63" s="26">
        <v>0.1</v>
      </c>
      <c r="R63" s="26"/>
      <c r="S63" s="40">
        <v>67241893</v>
      </c>
      <c r="T63" s="34"/>
    </row>
    <row r="64" spans="1:20" ht="12.75" customHeight="1">
      <c r="A64" s="20" t="s">
        <v>18</v>
      </c>
      <c r="B64" s="21" t="s">
        <v>122</v>
      </c>
      <c r="C64" s="22">
        <v>43313</v>
      </c>
      <c r="D64" s="22">
        <v>43343</v>
      </c>
      <c r="E64" s="23" t="s">
        <v>129</v>
      </c>
      <c r="F64" s="23"/>
      <c r="G64" s="24" t="s">
        <v>171</v>
      </c>
      <c r="H64" s="23" t="s">
        <v>124</v>
      </c>
      <c r="I64" s="23"/>
      <c r="J64" s="23" t="s">
        <v>125</v>
      </c>
      <c r="K64" s="23" t="s">
        <v>160</v>
      </c>
      <c r="L64" s="23"/>
      <c r="M64" s="23"/>
      <c r="N64" s="23">
        <v>1</v>
      </c>
      <c r="O64" s="23">
        <v>41.28</v>
      </c>
      <c r="P64" s="23"/>
      <c r="Q64" s="26">
        <v>0</v>
      </c>
      <c r="R64" s="26"/>
      <c r="S64" s="37">
        <v>67128026</v>
      </c>
      <c r="T64" s="34"/>
    </row>
    <row r="65" spans="1:20" ht="12.75" customHeight="1">
      <c r="A65" s="20" t="s">
        <v>18</v>
      </c>
      <c r="B65" s="21" t="s">
        <v>122</v>
      </c>
      <c r="C65" s="22">
        <v>43313</v>
      </c>
      <c r="D65" s="22">
        <v>43343</v>
      </c>
      <c r="E65" s="23" t="s">
        <v>129</v>
      </c>
      <c r="F65" s="23"/>
      <c r="G65" s="24" t="s">
        <v>172</v>
      </c>
      <c r="H65" s="23" t="s">
        <v>124</v>
      </c>
      <c r="I65" s="23"/>
      <c r="J65" s="23" t="s">
        <v>125</v>
      </c>
      <c r="K65" s="23" t="s">
        <v>173</v>
      </c>
      <c r="L65" s="23"/>
      <c r="M65" s="23"/>
      <c r="N65" s="23">
        <v>1</v>
      </c>
      <c r="O65" s="23">
        <v>82.320000000000007</v>
      </c>
      <c r="P65" s="23"/>
      <c r="Q65" s="26">
        <v>0</v>
      </c>
      <c r="R65" s="26"/>
      <c r="S65" s="37">
        <v>67127960</v>
      </c>
      <c r="T65" s="34"/>
    </row>
    <row r="66" spans="1:20" ht="12.75" customHeight="1">
      <c r="A66" s="20" t="s">
        <v>18</v>
      </c>
      <c r="B66" s="21" t="s">
        <v>122</v>
      </c>
      <c r="C66" s="22">
        <v>43313</v>
      </c>
      <c r="D66" s="22">
        <v>43343</v>
      </c>
      <c r="E66" s="23" t="s">
        <v>19</v>
      </c>
      <c r="F66" s="23"/>
      <c r="G66" s="24" t="s">
        <v>174</v>
      </c>
      <c r="H66" s="23" t="s">
        <v>124</v>
      </c>
      <c r="I66" s="23"/>
      <c r="J66" s="23" t="s">
        <v>125</v>
      </c>
      <c r="K66" s="23" t="s">
        <v>175</v>
      </c>
      <c r="L66" s="23"/>
      <c r="M66" s="23"/>
      <c r="N66" s="23">
        <v>1</v>
      </c>
      <c r="O66" s="23">
        <v>89</v>
      </c>
      <c r="P66" s="23"/>
      <c r="Q66" s="26">
        <v>0.15</v>
      </c>
      <c r="R66" s="26"/>
      <c r="S66" s="37">
        <v>67127966</v>
      </c>
      <c r="T66" s="34"/>
    </row>
    <row r="67" spans="1:20" ht="12.75" customHeight="1">
      <c r="A67" s="20" t="s">
        <v>18</v>
      </c>
      <c r="B67" s="21" t="s">
        <v>122</v>
      </c>
      <c r="C67" s="22">
        <v>43313</v>
      </c>
      <c r="D67" s="22">
        <v>43343</v>
      </c>
      <c r="E67" s="23" t="s">
        <v>19</v>
      </c>
      <c r="F67" s="23"/>
      <c r="G67" s="24" t="s">
        <v>176</v>
      </c>
      <c r="H67" s="23" t="s">
        <v>124</v>
      </c>
      <c r="I67" s="23"/>
      <c r="J67" s="23" t="s">
        <v>125</v>
      </c>
      <c r="K67" s="23" t="s">
        <v>177</v>
      </c>
      <c r="L67" s="23"/>
      <c r="M67" s="23"/>
      <c r="N67" s="23">
        <v>1</v>
      </c>
      <c r="O67" s="23">
        <v>124.80000000000001</v>
      </c>
      <c r="P67" s="23"/>
      <c r="Q67" s="26">
        <v>0.2</v>
      </c>
      <c r="R67" s="26"/>
      <c r="S67" s="37">
        <v>67089846</v>
      </c>
      <c r="T67" s="34"/>
    </row>
    <row r="68" spans="1:20" ht="12.75" customHeight="1">
      <c r="A68" s="20" t="s">
        <v>18</v>
      </c>
      <c r="B68" s="21" t="s">
        <v>122</v>
      </c>
      <c r="C68" s="22">
        <v>43313</v>
      </c>
      <c r="D68" s="22">
        <v>43343</v>
      </c>
      <c r="E68" s="23" t="s">
        <v>19</v>
      </c>
      <c r="F68" s="23"/>
      <c r="G68" s="24" t="s">
        <v>178</v>
      </c>
      <c r="H68" s="23" t="s">
        <v>124</v>
      </c>
      <c r="I68" s="23"/>
      <c r="J68" s="23" t="s">
        <v>125</v>
      </c>
      <c r="K68" s="23" t="s">
        <v>179</v>
      </c>
      <c r="L68" s="23"/>
      <c r="M68" s="23"/>
      <c r="N68" s="23">
        <v>1</v>
      </c>
      <c r="O68" s="23">
        <v>108</v>
      </c>
      <c r="P68" s="23"/>
      <c r="Q68" s="26">
        <v>0.2</v>
      </c>
      <c r="R68" s="26"/>
      <c r="S68" s="37">
        <v>67089844</v>
      </c>
      <c r="T68" s="34"/>
    </row>
    <row r="69" spans="1:20" ht="12.75" customHeight="1">
      <c r="A69" s="20" t="s">
        <v>18</v>
      </c>
      <c r="B69" s="21" t="s">
        <v>122</v>
      </c>
      <c r="C69" s="22">
        <v>43313</v>
      </c>
      <c r="D69" s="22">
        <v>43343</v>
      </c>
      <c r="E69" s="23" t="s">
        <v>129</v>
      </c>
      <c r="F69" s="23"/>
      <c r="G69" s="24" t="s">
        <v>180</v>
      </c>
      <c r="H69" s="23" t="s">
        <v>124</v>
      </c>
      <c r="I69" s="23"/>
      <c r="J69" s="23" t="s">
        <v>125</v>
      </c>
      <c r="K69" s="23">
        <v>200</v>
      </c>
      <c r="L69" s="23"/>
      <c r="M69" s="23"/>
      <c r="N69" s="23">
        <v>1</v>
      </c>
      <c r="O69" s="23">
        <v>148</v>
      </c>
      <c r="P69" s="23"/>
      <c r="Q69" s="26">
        <v>0</v>
      </c>
      <c r="R69" s="26"/>
      <c r="S69" s="37">
        <v>67252392</v>
      </c>
      <c r="T69" s="34"/>
    </row>
    <row r="70" spans="1:20" ht="12.75" customHeight="1">
      <c r="A70" s="20" t="s">
        <v>18</v>
      </c>
      <c r="B70" s="21" t="s">
        <v>122</v>
      </c>
      <c r="C70" s="22">
        <v>43313</v>
      </c>
      <c r="D70" s="22">
        <v>43343</v>
      </c>
      <c r="E70" s="23" t="s">
        <v>129</v>
      </c>
      <c r="F70" s="23"/>
      <c r="G70" s="24" t="s">
        <v>181</v>
      </c>
      <c r="H70" s="23" t="s">
        <v>124</v>
      </c>
      <c r="I70" s="23"/>
      <c r="J70" s="23" t="s">
        <v>125</v>
      </c>
      <c r="K70" s="23" t="s">
        <v>182</v>
      </c>
      <c r="L70" s="23"/>
      <c r="M70" s="23"/>
      <c r="N70" s="23">
        <v>1</v>
      </c>
      <c r="O70" s="23">
        <v>195</v>
      </c>
      <c r="P70" s="23"/>
      <c r="Q70" s="26">
        <v>0</v>
      </c>
      <c r="R70" s="26"/>
      <c r="S70" s="37">
        <v>67252409</v>
      </c>
      <c r="T70" s="34"/>
    </row>
    <row r="71" spans="1:20" ht="12.75" customHeight="1">
      <c r="A71" s="20" t="s">
        <v>18</v>
      </c>
      <c r="B71" s="21" t="s">
        <v>122</v>
      </c>
      <c r="C71" s="22">
        <v>43313</v>
      </c>
      <c r="D71" s="22">
        <v>43343</v>
      </c>
      <c r="E71" s="23" t="s">
        <v>129</v>
      </c>
      <c r="F71" s="23"/>
      <c r="G71" s="24" t="s">
        <v>183</v>
      </c>
      <c r="H71" s="23" t="s">
        <v>124</v>
      </c>
      <c r="I71" s="23"/>
      <c r="J71" s="23" t="s">
        <v>125</v>
      </c>
      <c r="K71" s="23" t="s">
        <v>184</v>
      </c>
      <c r="L71" s="23"/>
      <c r="M71" s="23"/>
      <c r="N71" s="23">
        <v>1</v>
      </c>
      <c r="O71" s="23">
        <v>96</v>
      </c>
      <c r="P71" s="23"/>
      <c r="Q71" s="26">
        <v>0</v>
      </c>
      <c r="R71" s="26"/>
      <c r="S71" s="37" t="s">
        <v>185</v>
      </c>
      <c r="T71" s="34"/>
    </row>
    <row r="72" spans="1:20" ht="12.75" customHeight="1">
      <c r="A72" s="20" t="s">
        <v>18</v>
      </c>
      <c r="B72" s="21" t="s">
        <v>122</v>
      </c>
      <c r="C72" s="22">
        <v>43313</v>
      </c>
      <c r="D72" s="22">
        <v>43343</v>
      </c>
      <c r="E72" s="23" t="s">
        <v>129</v>
      </c>
      <c r="F72" s="23"/>
      <c r="G72" s="24" t="s">
        <v>186</v>
      </c>
      <c r="H72" s="23" t="s">
        <v>124</v>
      </c>
      <c r="I72" s="23"/>
      <c r="J72" s="23" t="s">
        <v>125</v>
      </c>
      <c r="K72" s="23" t="s">
        <v>187</v>
      </c>
      <c r="L72" s="23"/>
      <c r="M72" s="23"/>
      <c r="N72" s="23">
        <v>1</v>
      </c>
      <c r="O72" s="23">
        <v>90</v>
      </c>
      <c r="P72" s="23"/>
      <c r="Q72" s="26">
        <v>0</v>
      </c>
      <c r="R72" s="26"/>
      <c r="S72" s="37">
        <v>67495348</v>
      </c>
      <c r="T72" s="34"/>
    </row>
    <row r="73" spans="1:20" ht="12.75" customHeight="1">
      <c r="A73" s="20" t="s">
        <v>18</v>
      </c>
      <c r="B73" s="21" t="s">
        <v>122</v>
      </c>
      <c r="C73" s="22">
        <v>43313</v>
      </c>
      <c r="D73" s="22">
        <v>43343</v>
      </c>
      <c r="E73" s="23" t="s">
        <v>129</v>
      </c>
      <c r="F73" s="23"/>
      <c r="G73" s="24" t="s">
        <v>188</v>
      </c>
      <c r="H73" s="23" t="s">
        <v>124</v>
      </c>
      <c r="I73" s="23"/>
      <c r="J73" s="23" t="s">
        <v>125</v>
      </c>
      <c r="K73" s="23" t="s">
        <v>189</v>
      </c>
      <c r="L73" s="23"/>
      <c r="M73" s="23"/>
      <c r="N73" s="23">
        <v>1</v>
      </c>
      <c r="O73" s="23">
        <v>88.800000000000011</v>
      </c>
      <c r="P73" s="23"/>
      <c r="Q73" s="26">
        <v>0</v>
      </c>
      <c r="R73" s="26"/>
      <c r="S73" s="37">
        <v>67551849</v>
      </c>
      <c r="T73" s="34"/>
    </row>
    <row r="74" spans="1:20" ht="12.75" customHeight="1">
      <c r="A74" s="20" t="s">
        <v>18</v>
      </c>
      <c r="B74" s="21" t="s">
        <v>122</v>
      </c>
      <c r="C74" s="22">
        <v>43313</v>
      </c>
      <c r="D74" s="22">
        <v>43343</v>
      </c>
      <c r="E74" s="23" t="s">
        <v>129</v>
      </c>
      <c r="F74" s="23"/>
      <c r="G74" s="24" t="s">
        <v>190</v>
      </c>
      <c r="H74" s="23" t="s">
        <v>124</v>
      </c>
      <c r="I74" s="23"/>
      <c r="J74" s="23" t="s">
        <v>125</v>
      </c>
      <c r="K74" s="23" t="s">
        <v>191</v>
      </c>
      <c r="L74" s="23"/>
      <c r="M74" s="23"/>
      <c r="N74" s="23">
        <v>1</v>
      </c>
      <c r="O74" s="23">
        <v>94.3</v>
      </c>
      <c r="P74" s="23"/>
      <c r="Q74" s="26">
        <v>0</v>
      </c>
      <c r="R74" s="26"/>
      <c r="S74" s="37">
        <v>67103338</v>
      </c>
      <c r="T74" s="34"/>
    </row>
    <row r="75" spans="1:20" ht="12.75" customHeight="1">
      <c r="A75" s="20" t="s">
        <v>18</v>
      </c>
      <c r="B75" s="21" t="s">
        <v>122</v>
      </c>
      <c r="C75" s="22">
        <v>43313</v>
      </c>
      <c r="D75" s="22">
        <v>43343</v>
      </c>
      <c r="E75" s="23" t="s">
        <v>129</v>
      </c>
      <c r="F75" s="23"/>
      <c r="G75" s="24" t="s">
        <v>192</v>
      </c>
      <c r="H75" s="23" t="s">
        <v>124</v>
      </c>
      <c r="I75" s="23"/>
      <c r="J75" s="23" t="s">
        <v>125</v>
      </c>
      <c r="K75" s="23" t="s">
        <v>182</v>
      </c>
      <c r="L75" s="23"/>
      <c r="M75" s="23"/>
      <c r="N75" s="23">
        <v>1</v>
      </c>
      <c r="O75" s="23">
        <v>100.0590291262136</v>
      </c>
      <c r="P75" s="23"/>
      <c r="Q75" s="26">
        <v>0</v>
      </c>
      <c r="R75" s="26"/>
      <c r="S75" s="37">
        <v>67277778</v>
      </c>
      <c r="T75" s="34"/>
    </row>
    <row r="76" spans="1:20" ht="12.75" customHeight="1">
      <c r="A76" s="20" t="s">
        <v>18</v>
      </c>
      <c r="B76" s="21" t="s">
        <v>122</v>
      </c>
      <c r="C76" s="22">
        <v>43313</v>
      </c>
      <c r="D76" s="22">
        <v>43343</v>
      </c>
      <c r="E76" s="23" t="s">
        <v>129</v>
      </c>
      <c r="F76" s="23"/>
      <c r="G76" s="24" t="s">
        <v>193</v>
      </c>
      <c r="H76" s="23" t="s">
        <v>124</v>
      </c>
      <c r="I76" s="23"/>
      <c r="J76" s="23" t="s">
        <v>125</v>
      </c>
      <c r="K76" s="23" t="s">
        <v>194</v>
      </c>
      <c r="L76" s="23"/>
      <c r="M76" s="23"/>
      <c r="N76" s="23">
        <v>1</v>
      </c>
      <c r="O76" s="23">
        <v>110.4</v>
      </c>
      <c r="P76" s="23"/>
      <c r="Q76" s="26">
        <v>0</v>
      </c>
      <c r="R76" s="26"/>
      <c r="S76" s="37">
        <v>67556082</v>
      </c>
      <c r="T76" s="34"/>
    </row>
    <row r="77" spans="1:20" ht="12.75" customHeight="1">
      <c r="A77" s="20" t="s">
        <v>18</v>
      </c>
      <c r="B77" s="21" t="s">
        <v>122</v>
      </c>
      <c r="C77" s="22">
        <v>43313</v>
      </c>
      <c r="D77" s="22">
        <v>43343</v>
      </c>
      <c r="E77" s="23" t="s">
        <v>19</v>
      </c>
      <c r="F77" s="23"/>
      <c r="G77" s="24" t="s">
        <v>195</v>
      </c>
      <c r="H77" s="23" t="s">
        <v>124</v>
      </c>
      <c r="I77" s="23"/>
      <c r="J77" s="23" t="s">
        <v>125</v>
      </c>
      <c r="K77" s="23" t="s">
        <v>196</v>
      </c>
      <c r="L77" s="23"/>
      <c r="M77" s="23"/>
      <c r="N77" s="23">
        <v>1</v>
      </c>
      <c r="O77" s="23">
        <v>113.3</v>
      </c>
      <c r="P77" s="23"/>
      <c r="Q77" s="26">
        <v>0.1</v>
      </c>
      <c r="R77" s="26"/>
      <c r="S77" s="37">
        <v>20204425</v>
      </c>
      <c r="T77" s="34"/>
    </row>
    <row r="78" spans="1:20" ht="12.75" customHeight="1">
      <c r="A78" s="20" t="s">
        <v>18</v>
      </c>
      <c r="B78" s="21" t="s">
        <v>122</v>
      </c>
      <c r="C78" s="22">
        <v>43313</v>
      </c>
      <c r="D78" s="22">
        <v>43343</v>
      </c>
      <c r="E78" s="23" t="s">
        <v>129</v>
      </c>
      <c r="F78" s="23"/>
      <c r="G78" s="24" t="s">
        <v>197</v>
      </c>
      <c r="H78" s="23" t="s">
        <v>124</v>
      </c>
      <c r="I78" s="23"/>
      <c r="J78" s="23" t="s">
        <v>125</v>
      </c>
      <c r="K78" s="23" t="s">
        <v>198</v>
      </c>
      <c r="L78" s="23"/>
      <c r="M78" s="23"/>
      <c r="N78" s="23">
        <v>1</v>
      </c>
      <c r="O78" s="23">
        <v>101.25150000000001</v>
      </c>
      <c r="P78" s="23"/>
      <c r="Q78" s="26">
        <v>0</v>
      </c>
      <c r="R78" s="26"/>
      <c r="S78" s="37">
        <v>67248150</v>
      </c>
      <c r="T78" s="34"/>
    </row>
    <row r="79" spans="1:20" ht="12.75" customHeight="1">
      <c r="A79" s="20" t="s">
        <v>18</v>
      </c>
      <c r="B79" s="21" t="s">
        <v>122</v>
      </c>
      <c r="C79" s="22">
        <v>43313</v>
      </c>
      <c r="D79" s="22">
        <v>43343</v>
      </c>
      <c r="E79" s="23" t="s">
        <v>19</v>
      </c>
      <c r="F79" s="23"/>
      <c r="G79" s="41" t="s">
        <v>199</v>
      </c>
      <c r="H79" s="23" t="s">
        <v>200</v>
      </c>
      <c r="I79" s="23"/>
      <c r="J79" s="23" t="s">
        <v>201</v>
      </c>
      <c r="K79" s="23" t="s">
        <v>202</v>
      </c>
      <c r="L79" s="23"/>
      <c r="M79" s="23"/>
      <c r="N79" s="23">
        <v>1</v>
      </c>
      <c r="O79" s="23">
        <v>134.4</v>
      </c>
      <c r="P79" s="23"/>
      <c r="Q79" s="26">
        <v>0.03</v>
      </c>
      <c r="R79" s="26"/>
      <c r="S79" s="29">
        <v>63503351</v>
      </c>
      <c r="T79" s="34"/>
    </row>
    <row r="80" spans="1:20" ht="12.75" customHeight="1">
      <c r="A80" s="20" t="s">
        <v>18</v>
      </c>
      <c r="B80" s="21" t="s">
        <v>122</v>
      </c>
      <c r="C80" s="22">
        <v>43313</v>
      </c>
      <c r="D80" s="22">
        <v>43343</v>
      </c>
      <c r="E80" s="23" t="s">
        <v>129</v>
      </c>
      <c r="F80" s="23"/>
      <c r="G80" s="24" t="s">
        <v>203</v>
      </c>
      <c r="H80" s="23" t="s">
        <v>200</v>
      </c>
      <c r="I80" s="23"/>
      <c r="J80" s="23" t="s">
        <v>201</v>
      </c>
      <c r="K80" s="23" t="s">
        <v>204</v>
      </c>
      <c r="L80" s="23"/>
      <c r="M80" s="23"/>
      <c r="N80" s="23">
        <v>1</v>
      </c>
      <c r="O80" s="23">
        <v>81.599999999999994</v>
      </c>
      <c r="P80" s="23"/>
      <c r="Q80" s="26">
        <v>0</v>
      </c>
      <c r="R80" s="26"/>
      <c r="S80" s="29">
        <v>67376338</v>
      </c>
      <c r="T80" s="34"/>
    </row>
    <row r="81" spans="1:20" ht="12.75" customHeight="1">
      <c r="A81" s="20" t="s">
        <v>18</v>
      </c>
      <c r="B81" s="21" t="s">
        <v>122</v>
      </c>
      <c r="C81" s="22">
        <v>43313</v>
      </c>
      <c r="D81" s="22">
        <v>43343</v>
      </c>
      <c r="E81" s="23" t="s">
        <v>129</v>
      </c>
      <c r="F81" s="23"/>
      <c r="G81" s="24" t="s">
        <v>205</v>
      </c>
      <c r="H81" s="23" t="s">
        <v>200</v>
      </c>
      <c r="I81" s="23"/>
      <c r="J81" s="23" t="s">
        <v>201</v>
      </c>
      <c r="K81" s="23" t="s">
        <v>206</v>
      </c>
      <c r="L81" s="23"/>
      <c r="M81" s="23"/>
      <c r="N81" s="23">
        <v>1</v>
      </c>
      <c r="O81" s="42">
        <v>111.02564102564101</v>
      </c>
      <c r="P81" s="42"/>
      <c r="Q81" s="26">
        <v>0</v>
      </c>
      <c r="R81" s="26"/>
      <c r="S81" s="29">
        <v>63503371</v>
      </c>
      <c r="T81" s="34"/>
    </row>
    <row r="82" spans="1:20" ht="12.75" customHeight="1">
      <c r="A82" s="20" t="s">
        <v>18</v>
      </c>
      <c r="B82" s="21" t="s">
        <v>122</v>
      </c>
      <c r="C82" s="22">
        <v>43313</v>
      </c>
      <c r="D82" s="22">
        <v>43343</v>
      </c>
      <c r="E82" s="23" t="s">
        <v>129</v>
      </c>
      <c r="F82" s="23"/>
      <c r="G82" s="24" t="s">
        <v>207</v>
      </c>
      <c r="H82" s="23" t="s">
        <v>200</v>
      </c>
      <c r="I82" s="23"/>
      <c r="J82" s="23" t="s">
        <v>201</v>
      </c>
      <c r="K82" s="23" t="s">
        <v>208</v>
      </c>
      <c r="L82" s="23"/>
      <c r="M82" s="23"/>
      <c r="N82" s="23">
        <v>1</v>
      </c>
      <c r="O82" s="42">
        <v>107.00854700854701</v>
      </c>
      <c r="P82" s="42"/>
      <c r="Q82" s="26">
        <v>0</v>
      </c>
      <c r="R82" s="26"/>
      <c r="S82" s="29">
        <v>63503381</v>
      </c>
      <c r="T82" s="34"/>
    </row>
    <row r="83" spans="1:20" ht="12.75" customHeight="1">
      <c r="A83" s="20" t="s">
        <v>18</v>
      </c>
      <c r="B83" s="21" t="s">
        <v>122</v>
      </c>
      <c r="C83" s="22">
        <v>43313</v>
      </c>
      <c r="D83" s="22">
        <v>43343</v>
      </c>
      <c r="E83" s="23" t="s">
        <v>19</v>
      </c>
      <c r="F83" s="23"/>
      <c r="G83" s="24" t="s">
        <v>209</v>
      </c>
      <c r="H83" s="23" t="s">
        <v>200</v>
      </c>
      <c r="I83" s="23"/>
      <c r="J83" s="23" t="s">
        <v>201</v>
      </c>
      <c r="K83" s="23" t="s">
        <v>210</v>
      </c>
      <c r="L83" s="23"/>
      <c r="M83" s="23"/>
      <c r="N83" s="23">
        <v>1</v>
      </c>
      <c r="O83" s="43">
        <v>159.6</v>
      </c>
      <c r="P83" s="43"/>
      <c r="Q83" s="26">
        <v>0.2</v>
      </c>
      <c r="R83" s="26"/>
      <c r="S83" s="29">
        <v>67364968</v>
      </c>
      <c r="T83" s="34"/>
    </row>
    <row r="84" spans="1:20" ht="12.75" customHeight="1">
      <c r="A84" s="20" t="s">
        <v>18</v>
      </c>
      <c r="B84" s="21" t="s">
        <v>122</v>
      </c>
      <c r="C84" s="22">
        <v>43313</v>
      </c>
      <c r="D84" s="22">
        <v>43343</v>
      </c>
      <c r="E84" s="23" t="s">
        <v>19</v>
      </c>
      <c r="F84" s="23"/>
      <c r="G84" s="24" t="s">
        <v>211</v>
      </c>
      <c r="H84" s="23" t="s">
        <v>200</v>
      </c>
      <c r="I84" s="23"/>
      <c r="J84" s="23" t="s">
        <v>201</v>
      </c>
      <c r="K84" s="23" t="s">
        <v>212</v>
      </c>
      <c r="L84" s="23"/>
      <c r="M84" s="23"/>
      <c r="N84" s="23">
        <v>1</v>
      </c>
      <c r="O84" s="43">
        <v>147.69999999999999</v>
      </c>
      <c r="P84" s="43"/>
      <c r="Q84" s="26">
        <v>0.17</v>
      </c>
      <c r="R84" s="26"/>
      <c r="S84" s="29">
        <v>67364971</v>
      </c>
      <c r="T84" s="34"/>
    </row>
    <row r="85" spans="1:20" ht="12.75" customHeight="1">
      <c r="A85" s="20" t="s">
        <v>18</v>
      </c>
      <c r="B85" s="21" t="s">
        <v>122</v>
      </c>
      <c r="C85" s="22">
        <v>43313</v>
      </c>
      <c r="D85" s="22">
        <v>43343</v>
      </c>
      <c r="E85" s="23" t="s">
        <v>129</v>
      </c>
      <c r="F85" s="23"/>
      <c r="G85" s="24" t="s">
        <v>213</v>
      </c>
      <c r="H85" s="23" t="s">
        <v>200</v>
      </c>
      <c r="I85" s="23"/>
      <c r="J85" s="23" t="s">
        <v>201</v>
      </c>
      <c r="K85" s="23" t="s">
        <v>214</v>
      </c>
      <c r="L85" s="23"/>
      <c r="M85" s="23"/>
      <c r="N85" s="23"/>
      <c r="O85" s="23">
        <v>128.4</v>
      </c>
      <c r="P85" s="23"/>
      <c r="Q85" s="44">
        <v>0.08</v>
      </c>
      <c r="R85" s="44"/>
      <c r="S85" s="29">
        <v>67550425</v>
      </c>
      <c r="T85" s="34"/>
    </row>
    <row r="86" spans="1:20" ht="12.75" customHeight="1">
      <c r="A86" s="20" t="s">
        <v>18</v>
      </c>
      <c r="B86" s="21" t="s">
        <v>122</v>
      </c>
      <c r="C86" s="22">
        <v>43313</v>
      </c>
      <c r="D86" s="22">
        <v>43343</v>
      </c>
      <c r="E86" s="23" t="s">
        <v>41</v>
      </c>
      <c r="F86" s="23"/>
      <c r="G86" s="24" t="s">
        <v>215</v>
      </c>
      <c r="H86" s="23" t="s">
        <v>216</v>
      </c>
      <c r="I86" s="23"/>
      <c r="J86" s="23" t="s">
        <v>216</v>
      </c>
      <c r="K86" s="23" t="s">
        <v>217</v>
      </c>
      <c r="L86" s="23"/>
      <c r="M86" s="23"/>
      <c r="N86" s="23">
        <v>1</v>
      </c>
      <c r="O86" s="23">
        <v>241.68</v>
      </c>
      <c r="P86" s="23"/>
      <c r="Q86" s="26">
        <v>0.03</v>
      </c>
      <c r="R86" s="26"/>
      <c r="S86" s="29">
        <v>21185914</v>
      </c>
      <c r="T86" s="28"/>
    </row>
    <row r="87" spans="1:20" ht="12.75" customHeight="1">
      <c r="A87" s="20" t="s">
        <v>18</v>
      </c>
      <c r="B87" s="21" t="s">
        <v>122</v>
      </c>
      <c r="C87" s="22">
        <v>43313</v>
      </c>
      <c r="D87" s="22">
        <v>43343</v>
      </c>
      <c r="E87" s="23" t="s">
        <v>41</v>
      </c>
      <c r="F87" s="23"/>
      <c r="G87" s="24" t="s">
        <v>218</v>
      </c>
      <c r="H87" s="23" t="s">
        <v>216</v>
      </c>
      <c r="I87" s="23"/>
      <c r="J87" s="23" t="s">
        <v>216</v>
      </c>
      <c r="K87" s="23" t="s">
        <v>219</v>
      </c>
      <c r="L87" s="23"/>
      <c r="M87" s="23"/>
      <c r="N87" s="23">
        <v>1</v>
      </c>
      <c r="O87" s="23">
        <v>410.76</v>
      </c>
      <c r="P87" s="23"/>
      <c r="Q87" s="26">
        <v>0.03</v>
      </c>
      <c r="R87" s="26"/>
      <c r="S87" s="29">
        <v>21185915</v>
      </c>
      <c r="T87" s="28"/>
    </row>
    <row r="88" spans="1:20" ht="12.75" customHeight="1">
      <c r="A88" s="20" t="s">
        <v>18</v>
      </c>
      <c r="B88" s="21" t="s">
        <v>122</v>
      </c>
      <c r="C88" s="22">
        <v>43313</v>
      </c>
      <c r="D88" s="22">
        <v>43343</v>
      </c>
      <c r="E88" s="23" t="s">
        <v>41</v>
      </c>
      <c r="F88" s="23"/>
      <c r="G88" s="24" t="s">
        <v>220</v>
      </c>
      <c r="H88" s="23" t="s">
        <v>216</v>
      </c>
      <c r="I88" s="23"/>
      <c r="J88" s="23" t="s">
        <v>216</v>
      </c>
      <c r="K88" s="23" t="s">
        <v>219</v>
      </c>
      <c r="L88" s="23"/>
      <c r="M88" s="23"/>
      <c r="N88" s="23">
        <v>1</v>
      </c>
      <c r="O88" s="23">
        <v>134.56</v>
      </c>
      <c r="P88" s="23"/>
      <c r="Q88" s="26">
        <v>0.05</v>
      </c>
      <c r="R88" s="26"/>
      <c r="S88" s="29">
        <v>20214536</v>
      </c>
      <c r="T88" s="28"/>
    </row>
    <row r="89" spans="1:20" ht="12.75" customHeight="1">
      <c r="A89" s="20" t="s">
        <v>18</v>
      </c>
      <c r="B89" s="21" t="s">
        <v>122</v>
      </c>
      <c r="C89" s="22">
        <v>43313</v>
      </c>
      <c r="D89" s="22">
        <v>43343</v>
      </c>
      <c r="E89" s="23" t="s">
        <v>41</v>
      </c>
      <c r="F89" s="23"/>
      <c r="G89" s="24" t="s">
        <v>221</v>
      </c>
      <c r="H89" s="23" t="s">
        <v>216</v>
      </c>
      <c r="I89" s="23"/>
      <c r="J89" s="23" t="s">
        <v>216</v>
      </c>
      <c r="K89" s="23" t="s">
        <v>219</v>
      </c>
      <c r="L89" s="23"/>
      <c r="M89" s="23"/>
      <c r="N89" s="23">
        <v>1</v>
      </c>
      <c r="O89" s="23">
        <v>185.28</v>
      </c>
      <c r="P89" s="23"/>
      <c r="Q89" s="26">
        <v>0.03</v>
      </c>
      <c r="R89" s="26"/>
      <c r="S89" s="29">
        <v>63916274</v>
      </c>
      <c r="T89" s="28"/>
    </row>
    <row r="90" spans="1:20" ht="12.75" customHeight="1">
      <c r="A90" s="20" t="s">
        <v>18</v>
      </c>
      <c r="B90" s="21" t="s">
        <v>122</v>
      </c>
      <c r="C90" s="22">
        <v>43313</v>
      </c>
      <c r="D90" s="22">
        <v>43343</v>
      </c>
      <c r="E90" s="23" t="s">
        <v>41</v>
      </c>
      <c r="F90" s="23"/>
      <c r="G90" s="24" t="s">
        <v>222</v>
      </c>
      <c r="H90" s="23" t="s">
        <v>216</v>
      </c>
      <c r="I90" s="23"/>
      <c r="J90" s="23" t="s">
        <v>216</v>
      </c>
      <c r="K90" s="23" t="s">
        <v>223</v>
      </c>
      <c r="L90" s="23"/>
      <c r="M90" s="23"/>
      <c r="N90" s="23">
        <v>1</v>
      </c>
      <c r="O90" s="23">
        <v>179.4</v>
      </c>
      <c r="P90" s="23"/>
      <c r="Q90" s="26">
        <v>0.03</v>
      </c>
      <c r="R90" s="26"/>
      <c r="S90" s="29">
        <v>63916272</v>
      </c>
      <c r="T90" s="28"/>
    </row>
    <row r="91" spans="1:20" ht="12.75" customHeight="1">
      <c r="A91" s="20" t="s">
        <v>18</v>
      </c>
      <c r="B91" s="21" t="s">
        <v>122</v>
      </c>
      <c r="C91" s="22">
        <v>43313</v>
      </c>
      <c r="D91" s="22">
        <v>43343</v>
      </c>
      <c r="E91" s="23" t="s">
        <v>41</v>
      </c>
      <c r="F91" s="23"/>
      <c r="G91" s="24" t="s">
        <v>224</v>
      </c>
      <c r="H91" s="23" t="s">
        <v>216</v>
      </c>
      <c r="I91" s="23"/>
      <c r="J91" s="23" t="s">
        <v>216</v>
      </c>
      <c r="K91" s="23" t="s">
        <v>225</v>
      </c>
      <c r="L91" s="23"/>
      <c r="M91" s="23"/>
      <c r="N91" s="23">
        <v>1</v>
      </c>
      <c r="O91" s="23">
        <v>269.13</v>
      </c>
      <c r="P91" s="23"/>
      <c r="Q91" s="26">
        <v>0.05</v>
      </c>
      <c r="R91" s="26"/>
      <c r="S91" s="29">
        <v>20214543</v>
      </c>
      <c r="T91" s="28"/>
    </row>
    <row r="92" spans="1:20" ht="12.75" customHeight="1">
      <c r="A92" s="20" t="s">
        <v>18</v>
      </c>
      <c r="B92" s="21" t="s">
        <v>122</v>
      </c>
      <c r="C92" s="22">
        <v>43313</v>
      </c>
      <c r="D92" s="22">
        <v>43343</v>
      </c>
      <c r="E92" s="23" t="s">
        <v>41</v>
      </c>
      <c r="F92" s="23"/>
      <c r="G92" s="24" t="s">
        <v>226</v>
      </c>
      <c r="H92" s="23" t="s">
        <v>216</v>
      </c>
      <c r="I92" s="23"/>
      <c r="J92" s="23" t="s">
        <v>216</v>
      </c>
      <c r="K92" s="23" t="s">
        <v>225</v>
      </c>
      <c r="L92" s="23"/>
      <c r="M92" s="23"/>
      <c r="N92" s="23">
        <v>1</v>
      </c>
      <c r="O92" s="23">
        <v>229.5</v>
      </c>
      <c r="P92" s="23"/>
      <c r="Q92" s="26">
        <v>0.05</v>
      </c>
      <c r="R92" s="26"/>
      <c r="S92" s="29">
        <v>67304193</v>
      </c>
      <c r="T92" s="28"/>
    </row>
    <row r="93" spans="1:20" ht="12.75" customHeight="1">
      <c r="A93" s="20" t="s">
        <v>18</v>
      </c>
      <c r="B93" s="21" t="s">
        <v>122</v>
      </c>
      <c r="C93" s="22">
        <v>43313</v>
      </c>
      <c r="D93" s="22">
        <v>43343</v>
      </c>
      <c r="E93" s="23" t="s">
        <v>227</v>
      </c>
      <c r="F93" s="23"/>
      <c r="G93" s="45" t="s">
        <v>228</v>
      </c>
      <c r="H93" s="23" t="s">
        <v>229</v>
      </c>
      <c r="I93" s="23"/>
      <c r="J93" s="23" t="s">
        <v>230</v>
      </c>
      <c r="K93" s="23" t="s">
        <v>231</v>
      </c>
      <c r="L93" s="23"/>
      <c r="M93" s="23"/>
      <c r="N93" s="23">
        <v>1</v>
      </c>
      <c r="O93" s="23">
        <v>392</v>
      </c>
      <c r="P93" s="23"/>
      <c r="Q93" s="26">
        <v>0.31</v>
      </c>
      <c r="R93" s="26"/>
      <c r="S93" s="23">
        <v>67336112</v>
      </c>
      <c r="T93" s="28"/>
    </row>
    <row r="94" spans="1:20" ht="12.75" customHeight="1">
      <c r="A94" s="20" t="s">
        <v>18</v>
      </c>
      <c r="B94" s="21" t="s">
        <v>122</v>
      </c>
      <c r="C94" s="22">
        <v>43313</v>
      </c>
      <c r="D94" s="22">
        <v>43343</v>
      </c>
      <c r="E94" s="23" t="s">
        <v>227</v>
      </c>
      <c r="F94" s="23"/>
      <c r="G94" s="45" t="s">
        <v>232</v>
      </c>
      <c r="H94" s="23" t="s">
        <v>229</v>
      </c>
      <c r="I94" s="23"/>
      <c r="J94" s="23" t="s">
        <v>230</v>
      </c>
      <c r="K94" s="23" t="s">
        <v>233</v>
      </c>
      <c r="L94" s="23"/>
      <c r="M94" s="23"/>
      <c r="N94" s="23">
        <v>1</v>
      </c>
      <c r="O94" s="23">
        <v>191</v>
      </c>
      <c r="P94" s="23"/>
      <c r="Q94" s="26">
        <v>0.02</v>
      </c>
      <c r="R94" s="26"/>
      <c r="S94" s="23">
        <v>67334960</v>
      </c>
      <c r="T94" s="28">
        <v>67440322</v>
      </c>
    </row>
    <row r="95" spans="1:20" ht="12.75" customHeight="1">
      <c r="A95" s="20" t="s">
        <v>18</v>
      </c>
      <c r="B95" s="21" t="s">
        <v>122</v>
      </c>
      <c r="C95" s="46">
        <v>43318</v>
      </c>
      <c r="D95" s="22">
        <v>43343</v>
      </c>
      <c r="E95" s="23" t="s">
        <v>227</v>
      </c>
      <c r="F95" s="23"/>
      <c r="G95" s="45" t="s">
        <v>234</v>
      </c>
      <c r="H95" s="23" t="s">
        <v>229</v>
      </c>
      <c r="I95" s="23"/>
      <c r="J95" s="23" t="s">
        <v>230</v>
      </c>
      <c r="K95" s="23" t="s">
        <v>235</v>
      </c>
      <c r="L95" s="23"/>
      <c r="M95" s="23"/>
      <c r="N95" s="23">
        <v>1</v>
      </c>
      <c r="O95" s="23">
        <v>427</v>
      </c>
      <c r="P95" s="23"/>
      <c r="Q95" s="26">
        <v>0.12</v>
      </c>
      <c r="R95" s="26"/>
      <c r="S95" s="23">
        <v>67427025</v>
      </c>
      <c r="T95" s="28"/>
    </row>
    <row r="96" spans="1:20" ht="12.75" customHeight="1">
      <c r="A96" s="20" t="s">
        <v>18</v>
      </c>
      <c r="B96" s="21" t="s">
        <v>122</v>
      </c>
      <c r="C96" s="22">
        <v>43313</v>
      </c>
      <c r="D96" s="22">
        <v>43343</v>
      </c>
      <c r="E96" s="23" t="s">
        <v>227</v>
      </c>
      <c r="F96" s="23"/>
      <c r="G96" s="45" t="s">
        <v>236</v>
      </c>
      <c r="H96" s="23" t="s">
        <v>229</v>
      </c>
      <c r="I96" s="23"/>
      <c r="J96" s="23" t="s">
        <v>230</v>
      </c>
      <c r="K96" s="23" t="s">
        <v>237</v>
      </c>
      <c r="L96" s="23"/>
      <c r="M96" s="23"/>
      <c r="N96" s="23">
        <v>1</v>
      </c>
      <c r="O96" s="23">
        <v>392</v>
      </c>
      <c r="P96" s="23"/>
      <c r="Q96" s="26">
        <v>0.29499999999999998</v>
      </c>
      <c r="R96" s="26"/>
      <c r="S96" s="23">
        <v>67445889</v>
      </c>
      <c r="T96" s="28"/>
    </row>
    <row r="97" spans="1:20" ht="12.75" customHeight="1">
      <c r="A97" s="20" t="s">
        <v>18</v>
      </c>
      <c r="B97" s="21" t="s">
        <v>122</v>
      </c>
      <c r="C97" s="22">
        <v>43313</v>
      </c>
      <c r="D97" s="22">
        <v>43343</v>
      </c>
      <c r="E97" s="23" t="s">
        <v>227</v>
      </c>
      <c r="F97" s="23"/>
      <c r="G97" s="45" t="s">
        <v>238</v>
      </c>
      <c r="H97" s="23" t="s">
        <v>229</v>
      </c>
      <c r="I97" s="23"/>
      <c r="J97" s="23" t="s">
        <v>230</v>
      </c>
      <c r="K97" s="23" t="s">
        <v>239</v>
      </c>
      <c r="L97" s="23"/>
      <c r="M97" s="23"/>
      <c r="N97" s="23">
        <v>1</v>
      </c>
      <c r="O97" s="23">
        <v>409.8</v>
      </c>
      <c r="P97" s="23"/>
      <c r="Q97" s="26">
        <v>0.26</v>
      </c>
      <c r="R97" s="26"/>
      <c r="S97" s="23">
        <v>67236422</v>
      </c>
      <c r="T97" s="28"/>
    </row>
    <row r="98" spans="1:20" ht="12.75" customHeight="1">
      <c r="A98" s="20" t="s">
        <v>18</v>
      </c>
      <c r="B98" s="21" t="s">
        <v>122</v>
      </c>
      <c r="C98" s="22">
        <v>43313</v>
      </c>
      <c r="D98" s="22">
        <v>43343</v>
      </c>
      <c r="E98" s="23" t="s">
        <v>227</v>
      </c>
      <c r="F98" s="23"/>
      <c r="G98" s="45" t="s">
        <v>240</v>
      </c>
      <c r="H98" s="23" t="s">
        <v>229</v>
      </c>
      <c r="I98" s="23"/>
      <c r="J98" s="23" t="s">
        <v>241</v>
      </c>
      <c r="K98" s="23" t="s">
        <v>242</v>
      </c>
      <c r="L98" s="23"/>
      <c r="M98" s="23"/>
      <c r="N98" s="23">
        <v>1</v>
      </c>
      <c r="O98" s="23">
        <v>488.40000000000003</v>
      </c>
      <c r="P98" s="23"/>
      <c r="Q98" s="26">
        <v>0.2</v>
      </c>
      <c r="R98" s="26"/>
      <c r="S98" s="23">
        <v>67408127</v>
      </c>
      <c r="T98" s="28"/>
    </row>
    <row r="99" spans="1:20" ht="12.75" customHeight="1">
      <c r="A99" s="20" t="s">
        <v>18</v>
      </c>
      <c r="B99" s="21" t="s">
        <v>122</v>
      </c>
      <c r="C99" s="22">
        <v>43313</v>
      </c>
      <c r="D99" s="22">
        <v>43343</v>
      </c>
      <c r="E99" s="23" t="s">
        <v>227</v>
      </c>
      <c r="F99" s="23"/>
      <c r="G99" s="45" t="s">
        <v>243</v>
      </c>
      <c r="H99" s="23" t="s">
        <v>229</v>
      </c>
      <c r="I99" s="23"/>
      <c r="J99" s="23" t="s">
        <v>241</v>
      </c>
      <c r="K99" s="23" t="s">
        <v>239</v>
      </c>
      <c r="L99" s="23"/>
      <c r="M99" s="23"/>
      <c r="N99" s="23">
        <v>1</v>
      </c>
      <c r="O99" s="23">
        <v>260.39999999999998</v>
      </c>
      <c r="P99" s="23"/>
      <c r="Q99" s="26">
        <v>0.25</v>
      </c>
      <c r="R99" s="26"/>
      <c r="S99" s="23">
        <v>67198494</v>
      </c>
      <c r="T99" s="28"/>
    </row>
    <row r="100" spans="1:20" ht="12.75" customHeight="1">
      <c r="A100" s="20" t="s">
        <v>18</v>
      </c>
      <c r="B100" s="21" t="s">
        <v>122</v>
      </c>
      <c r="C100" s="22">
        <v>43318</v>
      </c>
      <c r="D100" s="22">
        <v>43343</v>
      </c>
      <c r="E100" s="23" t="s">
        <v>227</v>
      </c>
      <c r="F100" s="23"/>
      <c r="G100" s="45" t="s">
        <v>244</v>
      </c>
      <c r="H100" s="23" t="s">
        <v>229</v>
      </c>
      <c r="I100" s="23"/>
      <c r="J100" s="23" t="s">
        <v>241</v>
      </c>
      <c r="K100" s="23" t="s">
        <v>245</v>
      </c>
      <c r="L100" s="23"/>
      <c r="M100" s="23"/>
      <c r="N100" s="23">
        <v>1</v>
      </c>
      <c r="O100" s="23">
        <v>260.39999999999998</v>
      </c>
      <c r="P100" s="23"/>
      <c r="Q100" s="26">
        <v>0.1</v>
      </c>
      <c r="R100" s="26"/>
      <c r="S100" s="23">
        <v>67263186</v>
      </c>
      <c r="T100" s="28"/>
    </row>
    <row r="101" spans="1:20" ht="12.75" customHeight="1">
      <c r="A101" s="20" t="s">
        <v>18</v>
      </c>
      <c r="B101" s="21" t="s">
        <v>122</v>
      </c>
      <c r="C101" s="22">
        <v>43318</v>
      </c>
      <c r="D101" s="22">
        <v>43343</v>
      </c>
      <c r="E101" s="23" t="s">
        <v>227</v>
      </c>
      <c r="F101" s="23"/>
      <c r="G101" s="45" t="s">
        <v>246</v>
      </c>
      <c r="H101" s="23" t="s">
        <v>229</v>
      </c>
      <c r="I101" s="23"/>
      <c r="J101" s="23" t="s">
        <v>241</v>
      </c>
      <c r="K101" s="23" t="s">
        <v>247</v>
      </c>
      <c r="L101" s="23"/>
      <c r="M101" s="23"/>
      <c r="N101" s="23">
        <v>1</v>
      </c>
      <c r="O101" s="23">
        <v>214.4</v>
      </c>
      <c r="P101" s="23"/>
      <c r="Q101" s="26">
        <v>0.15</v>
      </c>
      <c r="R101" s="26"/>
      <c r="S101" s="23">
        <v>67411957</v>
      </c>
      <c r="T101" s="28"/>
    </row>
    <row r="102" spans="1:20" ht="12.75" customHeight="1">
      <c r="A102" s="20" t="s">
        <v>18</v>
      </c>
      <c r="B102" s="21" t="s">
        <v>122</v>
      </c>
      <c r="C102" s="22">
        <v>43318</v>
      </c>
      <c r="D102" s="22">
        <v>43343</v>
      </c>
      <c r="E102" s="23" t="s">
        <v>227</v>
      </c>
      <c r="F102" s="23"/>
      <c r="G102" s="45" t="s">
        <v>248</v>
      </c>
      <c r="H102" s="23" t="s">
        <v>229</v>
      </c>
      <c r="I102" s="23"/>
      <c r="J102" s="23" t="s">
        <v>241</v>
      </c>
      <c r="K102" s="23" t="s">
        <v>249</v>
      </c>
      <c r="L102" s="23"/>
      <c r="M102" s="23"/>
      <c r="N102" s="23">
        <v>1</v>
      </c>
      <c r="O102" s="47">
        <v>114.8</v>
      </c>
      <c r="P102" s="47"/>
      <c r="Q102" s="26">
        <v>0</v>
      </c>
      <c r="R102" s="26"/>
      <c r="S102" s="23">
        <v>67263135</v>
      </c>
      <c r="T102" s="28"/>
    </row>
    <row r="103" spans="1:20" ht="12.75" customHeight="1">
      <c r="A103" s="20" t="s">
        <v>18</v>
      </c>
      <c r="B103" s="21" t="s">
        <v>122</v>
      </c>
      <c r="C103" s="22">
        <v>43318</v>
      </c>
      <c r="D103" s="22">
        <v>43343</v>
      </c>
      <c r="E103" s="23" t="s">
        <v>227</v>
      </c>
      <c r="F103" s="23"/>
      <c r="G103" s="45" t="s">
        <v>250</v>
      </c>
      <c r="H103" s="23" t="s">
        <v>229</v>
      </c>
      <c r="I103" s="23"/>
      <c r="J103" s="23" t="s">
        <v>241</v>
      </c>
      <c r="K103" s="23" t="s">
        <v>251</v>
      </c>
      <c r="L103" s="23"/>
      <c r="M103" s="23"/>
      <c r="N103" s="23">
        <v>1</v>
      </c>
      <c r="O103" s="23">
        <v>488.40000000000003</v>
      </c>
      <c r="P103" s="23"/>
      <c r="Q103" s="26">
        <v>0.23</v>
      </c>
      <c r="R103" s="26"/>
      <c r="S103" s="23">
        <v>67443278</v>
      </c>
      <c r="T103" s="28"/>
    </row>
    <row r="104" spans="1:20" ht="12.75" customHeight="1">
      <c r="A104" s="20" t="s">
        <v>18</v>
      </c>
      <c r="B104" s="21" t="s">
        <v>122</v>
      </c>
      <c r="C104" s="22">
        <v>43318</v>
      </c>
      <c r="D104" s="22">
        <v>43343</v>
      </c>
      <c r="E104" s="23" t="s">
        <v>227</v>
      </c>
      <c r="F104" s="23"/>
      <c r="G104" s="45" t="s">
        <v>252</v>
      </c>
      <c r="H104" s="23" t="s">
        <v>229</v>
      </c>
      <c r="I104" s="23"/>
      <c r="J104" s="23" t="s">
        <v>253</v>
      </c>
      <c r="K104" s="23" t="s">
        <v>254</v>
      </c>
      <c r="L104" s="23"/>
      <c r="M104" s="23"/>
      <c r="N104" s="23">
        <v>1</v>
      </c>
      <c r="O104" s="23">
        <v>215.8</v>
      </c>
      <c r="P104" s="23"/>
      <c r="Q104" s="26">
        <v>0</v>
      </c>
      <c r="R104" s="26"/>
      <c r="S104" s="23">
        <v>67492974</v>
      </c>
      <c r="T104" s="28"/>
    </row>
    <row r="105" spans="1:20" ht="12.75" customHeight="1">
      <c r="A105" s="20" t="s">
        <v>18</v>
      </c>
      <c r="B105" s="21" t="s">
        <v>122</v>
      </c>
      <c r="C105" s="22">
        <v>43313</v>
      </c>
      <c r="D105" s="22">
        <v>43343</v>
      </c>
      <c r="E105" s="23" t="s">
        <v>227</v>
      </c>
      <c r="F105" s="23"/>
      <c r="G105" s="45" t="s">
        <v>255</v>
      </c>
      <c r="H105" s="23" t="s">
        <v>229</v>
      </c>
      <c r="I105" s="23"/>
      <c r="J105" s="23" t="s">
        <v>253</v>
      </c>
      <c r="K105" s="23" t="s">
        <v>256</v>
      </c>
      <c r="L105" s="23"/>
      <c r="M105" s="23"/>
      <c r="N105" s="23">
        <v>1</v>
      </c>
      <c r="O105" s="23">
        <v>127.19999999999999</v>
      </c>
      <c r="P105" s="23"/>
      <c r="Q105" s="26">
        <v>0.1</v>
      </c>
      <c r="R105" s="26"/>
      <c r="S105" s="23">
        <v>67129044</v>
      </c>
      <c r="T105" s="28"/>
    </row>
    <row r="106" spans="1:20" ht="12.75" customHeight="1">
      <c r="A106" s="20" t="s">
        <v>18</v>
      </c>
      <c r="B106" s="21" t="s">
        <v>122</v>
      </c>
      <c r="C106" s="22">
        <v>43313</v>
      </c>
      <c r="D106" s="22">
        <v>43343</v>
      </c>
      <c r="E106" s="23" t="s">
        <v>227</v>
      </c>
      <c r="F106" s="23"/>
      <c r="G106" s="45" t="s">
        <v>257</v>
      </c>
      <c r="H106" s="23" t="s">
        <v>229</v>
      </c>
      <c r="I106" s="23"/>
      <c r="J106" s="23" t="s">
        <v>253</v>
      </c>
      <c r="K106" s="23" t="s">
        <v>258</v>
      </c>
      <c r="L106" s="23"/>
      <c r="M106" s="23"/>
      <c r="N106" s="23">
        <v>1</v>
      </c>
      <c r="O106" s="23">
        <v>180</v>
      </c>
      <c r="P106" s="23"/>
      <c r="Q106" s="26">
        <v>0.1</v>
      </c>
      <c r="R106" s="26"/>
      <c r="S106" s="23">
        <v>67085854</v>
      </c>
      <c r="T106" s="28"/>
    </row>
    <row r="107" spans="1:20" ht="12.75" customHeight="1">
      <c r="A107" s="20" t="s">
        <v>18</v>
      </c>
      <c r="B107" s="21" t="s">
        <v>122</v>
      </c>
      <c r="C107" s="22">
        <v>43313</v>
      </c>
      <c r="D107" s="22">
        <v>43343</v>
      </c>
      <c r="E107" s="23" t="s">
        <v>227</v>
      </c>
      <c r="F107" s="23"/>
      <c r="G107" s="45" t="s">
        <v>259</v>
      </c>
      <c r="H107" s="23" t="s">
        <v>229</v>
      </c>
      <c r="I107" s="23"/>
      <c r="J107" s="23" t="s">
        <v>260</v>
      </c>
      <c r="K107" s="23" t="s">
        <v>261</v>
      </c>
      <c r="L107" s="23"/>
      <c r="M107" s="23"/>
      <c r="N107" s="23">
        <v>1</v>
      </c>
      <c r="O107" s="23">
        <v>212</v>
      </c>
      <c r="P107" s="23"/>
      <c r="Q107" s="26">
        <v>0.09</v>
      </c>
      <c r="R107" s="26"/>
      <c r="S107" s="23">
        <v>67291533</v>
      </c>
      <c r="T107" s="28"/>
    </row>
    <row r="108" spans="1:20" ht="12.75" customHeight="1">
      <c r="A108" s="20" t="s">
        <v>18</v>
      </c>
      <c r="B108" s="21" t="s">
        <v>122</v>
      </c>
      <c r="C108" s="22">
        <v>43313</v>
      </c>
      <c r="D108" s="22">
        <v>43343</v>
      </c>
      <c r="E108" s="23" t="s">
        <v>129</v>
      </c>
      <c r="F108" s="23"/>
      <c r="G108" s="45" t="s">
        <v>262</v>
      </c>
      <c r="H108" s="23" t="s">
        <v>229</v>
      </c>
      <c r="I108" s="23"/>
      <c r="J108" s="23" t="s">
        <v>241</v>
      </c>
      <c r="K108" s="23" t="s">
        <v>261</v>
      </c>
      <c r="L108" s="23"/>
      <c r="M108" s="23"/>
      <c r="N108" s="23">
        <v>2</v>
      </c>
      <c r="O108" s="23">
        <v>321.60000000000002</v>
      </c>
      <c r="P108" s="23"/>
      <c r="Q108" s="26">
        <v>0.2</v>
      </c>
      <c r="R108" s="26"/>
      <c r="S108" s="23">
        <v>67198492</v>
      </c>
      <c r="T108" s="28"/>
    </row>
    <row r="109" spans="1:20" ht="12.75" customHeight="1">
      <c r="A109" s="20" t="s">
        <v>18</v>
      </c>
      <c r="B109" s="21" t="s">
        <v>122</v>
      </c>
      <c r="C109" s="22">
        <v>43313</v>
      </c>
      <c r="D109" s="22">
        <v>43343</v>
      </c>
      <c r="E109" s="23" t="s">
        <v>129</v>
      </c>
      <c r="F109" s="23"/>
      <c r="G109" s="45" t="s">
        <v>263</v>
      </c>
      <c r="H109" s="23" t="s">
        <v>229</v>
      </c>
      <c r="I109" s="23"/>
      <c r="J109" s="23" t="s">
        <v>253</v>
      </c>
      <c r="K109" s="23" t="s">
        <v>264</v>
      </c>
      <c r="L109" s="23"/>
      <c r="M109" s="23"/>
      <c r="N109" s="23">
        <v>2</v>
      </c>
      <c r="O109" s="23">
        <v>145.80000000000001</v>
      </c>
      <c r="P109" s="23"/>
      <c r="Q109" s="26">
        <v>0.06</v>
      </c>
      <c r="R109" s="26"/>
      <c r="S109" s="23">
        <v>67458749</v>
      </c>
      <c r="T109" s="28"/>
    </row>
    <row r="110" spans="1:20" ht="12.75" customHeight="1">
      <c r="A110" s="20" t="s">
        <v>18</v>
      </c>
      <c r="B110" s="21" t="s">
        <v>122</v>
      </c>
      <c r="C110" s="22">
        <v>43313</v>
      </c>
      <c r="D110" s="22">
        <v>43343</v>
      </c>
      <c r="E110" s="23" t="s">
        <v>129</v>
      </c>
      <c r="F110" s="23"/>
      <c r="G110" s="45" t="s">
        <v>265</v>
      </c>
      <c r="H110" s="23" t="s">
        <v>229</v>
      </c>
      <c r="I110" s="23"/>
      <c r="J110" s="23" t="s">
        <v>253</v>
      </c>
      <c r="K110" s="23" t="s">
        <v>266</v>
      </c>
      <c r="L110" s="23"/>
      <c r="M110" s="23"/>
      <c r="N110" s="23">
        <v>2</v>
      </c>
      <c r="O110" s="23">
        <v>145.80000000000001</v>
      </c>
      <c r="P110" s="23"/>
      <c r="Q110" s="26">
        <v>0.15</v>
      </c>
      <c r="R110" s="26"/>
      <c r="S110" s="23">
        <v>67085836</v>
      </c>
      <c r="T110" s="28"/>
    </row>
    <row r="111" spans="1:20" ht="12.75" customHeight="1">
      <c r="A111" s="20" t="s">
        <v>18</v>
      </c>
      <c r="B111" s="21" t="s">
        <v>122</v>
      </c>
      <c r="C111" s="22">
        <v>43313</v>
      </c>
      <c r="D111" s="22">
        <v>43343</v>
      </c>
      <c r="E111" s="23" t="s">
        <v>129</v>
      </c>
      <c r="F111" s="23"/>
      <c r="G111" s="36" t="s">
        <v>267</v>
      </c>
      <c r="H111" s="23" t="s">
        <v>229</v>
      </c>
      <c r="I111" s="23"/>
      <c r="J111" s="23" t="s">
        <v>253</v>
      </c>
      <c r="K111" s="23" t="s">
        <v>48</v>
      </c>
      <c r="L111" s="23"/>
      <c r="M111" s="23"/>
      <c r="N111" s="23">
        <v>2</v>
      </c>
      <c r="O111" s="23">
        <v>291.60000000000002</v>
      </c>
      <c r="P111" s="23"/>
      <c r="Q111" s="48">
        <v>0.15</v>
      </c>
      <c r="R111" s="48"/>
      <c r="S111" s="23">
        <v>67085851</v>
      </c>
      <c r="T111" s="28"/>
    </row>
    <row r="112" spans="1:20" ht="12.75" customHeight="1">
      <c r="A112" s="20" t="s">
        <v>18</v>
      </c>
      <c r="B112" s="21" t="s">
        <v>122</v>
      </c>
      <c r="C112" s="22">
        <v>43313</v>
      </c>
      <c r="D112" s="22">
        <v>43343</v>
      </c>
      <c r="E112" s="23" t="s">
        <v>129</v>
      </c>
      <c r="F112" s="23"/>
      <c r="G112" s="45" t="s">
        <v>268</v>
      </c>
      <c r="H112" s="23" t="s">
        <v>229</v>
      </c>
      <c r="I112" s="23"/>
      <c r="J112" s="23" t="s">
        <v>253</v>
      </c>
      <c r="K112" s="23" t="s">
        <v>269</v>
      </c>
      <c r="L112" s="23"/>
      <c r="M112" s="23"/>
      <c r="N112" s="23">
        <v>2</v>
      </c>
      <c r="O112" s="23">
        <v>268.79999999999995</v>
      </c>
      <c r="P112" s="23"/>
      <c r="Q112" s="26">
        <v>0.3</v>
      </c>
      <c r="R112" s="26"/>
      <c r="S112" s="23">
        <v>67085838</v>
      </c>
      <c r="T112" s="28"/>
    </row>
    <row r="113" spans="1:20" ht="12.75" customHeight="1">
      <c r="A113" s="20" t="s">
        <v>18</v>
      </c>
      <c r="B113" s="21" t="s">
        <v>122</v>
      </c>
      <c r="C113" s="22">
        <v>43313</v>
      </c>
      <c r="D113" s="22">
        <v>43343</v>
      </c>
      <c r="E113" s="23" t="s">
        <v>129</v>
      </c>
      <c r="F113" s="23"/>
      <c r="G113" s="36" t="s">
        <v>270</v>
      </c>
      <c r="H113" s="23" t="s">
        <v>229</v>
      </c>
      <c r="I113" s="23"/>
      <c r="J113" s="23" t="s">
        <v>230</v>
      </c>
      <c r="K113" s="23" t="s">
        <v>48</v>
      </c>
      <c r="L113" s="23"/>
      <c r="M113" s="23"/>
      <c r="N113" s="23">
        <v>2</v>
      </c>
      <c r="O113" s="23">
        <v>426.6</v>
      </c>
      <c r="P113" s="23"/>
      <c r="Q113" s="48" t="s">
        <v>271</v>
      </c>
      <c r="R113" s="48"/>
      <c r="S113" s="23">
        <v>67334996</v>
      </c>
      <c r="T113" s="28"/>
    </row>
    <row r="114" spans="1:20" ht="12.75" customHeight="1">
      <c r="A114" s="20" t="s">
        <v>18</v>
      </c>
      <c r="B114" s="21" t="s">
        <v>122</v>
      </c>
      <c r="C114" s="22">
        <v>43313</v>
      </c>
      <c r="D114" s="22">
        <v>43343</v>
      </c>
      <c r="E114" s="23" t="s">
        <v>129</v>
      </c>
      <c r="F114" s="23"/>
      <c r="G114" s="45" t="s">
        <v>272</v>
      </c>
      <c r="H114" s="23" t="s">
        <v>229</v>
      </c>
      <c r="I114" s="23"/>
      <c r="J114" s="23" t="s">
        <v>260</v>
      </c>
      <c r="K114" s="23" t="s">
        <v>273</v>
      </c>
      <c r="L114" s="23"/>
      <c r="M114" s="23"/>
      <c r="N114" s="23">
        <v>2</v>
      </c>
      <c r="O114" s="23">
        <v>183</v>
      </c>
      <c r="P114" s="23"/>
      <c r="Q114" s="26">
        <v>0.3</v>
      </c>
      <c r="R114" s="26"/>
      <c r="S114" s="23">
        <v>67292434</v>
      </c>
      <c r="T114" s="28"/>
    </row>
    <row r="115" spans="1:20" ht="12.75" customHeight="1">
      <c r="A115" s="20" t="s">
        <v>18</v>
      </c>
      <c r="B115" s="21" t="s">
        <v>122</v>
      </c>
      <c r="C115" s="22">
        <v>43313</v>
      </c>
      <c r="D115" s="22">
        <v>43343</v>
      </c>
      <c r="E115" s="23" t="s">
        <v>129</v>
      </c>
      <c r="F115" s="23"/>
      <c r="G115" s="45" t="s">
        <v>274</v>
      </c>
      <c r="H115" s="23" t="s">
        <v>229</v>
      </c>
      <c r="I115" s="23"/>
      <c r="J115" s="23" t="s">
        <v>260</v>
      </c>
      <c r="K115" s="23" t="s">
        <v>275</v>
      </c>
      <c r="L115" s="23"/>
      <c r="M115" s="23"/>
      <c r="N115" s="23">
        <v>2</v>
      </c>
      <c r="O115" s="23">
        <v>94</v>
      </c>
      <c r="P115" s="23"/>
      <c r="Q115" s="26">
        <v>0.09</v>
      </c>
      <c r="R115" s="26"/>
      <c r="S115" s="23">
        <v>67291528</v>
      </c>
      <c r="T115" s="28"/>
    </row>
  </sheetData>
  <autoFilter ref="A8:T115" xr:uid="{00000000-0009-0000-0000-000000000000}"/>
  <mergeCells count="4">
    <mergeCell ref="J1:J2"/>
    <mergeCell ref="K1:S2"/>
    <mergeCell ref="K3:S3"/>
    <mergeCell ref="P5:R5"/>
  </mergeCells>
  <phoneticPr fontId="7" type="noConversion"/>
  <conditionalFormatting sqref="G4:G6 A1:A3">
    <cfRule type="duplicateValues" dxfId="13" priority="3"/>
    <cfRule type="duplicateValues" dxfId="12" priority="4"/>
  </conditionalFormatting>
  <conditionalFormatting sqref="G8">
    <cfRule type="duplicateValues" dxfId="11" priority="1"/>
    <cfRule type="duplicateValues" dxfId="10" priority="2"/>
  </conditionalFormatting>
  <conditionalFormatting sqref="S4:S8">
    <cfRule type="duplicateValues" dxfId="9" priority="5"/>
  </conditionalFormatting>
  <dataValidations count="5">
    <dataValidation type="list" allowBlank="1" showInputMessage="1" showErrorMessage="1" sqref="A9:A115" xr:uid="{5A0B32BC-F6F1-41EC-8AC9-FA6877E91559}">
      <formula1>"事前维护,事后核销,事前+事后,无需核销"</formula1>
    </dataValidation>
    <dataValidation type="list" allowBlank="1" showInputMessage="1" showErrorMessage="1" sqref="E9:F9" xr:uid="{E9E45B8A-3248-4999-B5C2-97DEBE59FE22}">
      <formula1>"24K,18K"</formula1>
    </dataValidation>
    <dataValidation type="date" allowBlank="1" showInputMessage="1" showErrorMessage="1" errorTitle="Dear" error="必须是2014年X月X日的格式；必须在是在当月的活动档期！" sqref="A1:A2 E1:F3" xr:uid="{D7BB5537-42A1-48D1-966A-D843860D964A}">
      <formula1>42461</formula1>
      <formula2>42490</formula2>
    </dataValidation>
    <dataValidation allowBlank="1" showInputMessage="1" showErrorMessage="1" promptTitle="一级核销 （全渠道）" sqref="D3 E1:F3" xr:uid="{0B487868-9AC1-47A6-BCCF-87E107D3108D}"/>
    <dataValidation type="list" allowBlank="1" showInputMessage="1" showErrorMessage="1" sqref="D1:D3 B9:B115" xr:uid="{17A5BD6D-8881-4777-ADB9-521F2CA7EC7F}">
      <formula1>"TPR,促销装+TPR /促销装,重新/新品上市"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A33E3-3A5F-4FC7-91A3-73571B701643}">
  <dimension ref="A1:AAX406"/>
  <sheetViews>
    <sheetView showGridLines="0" workbookViewId="0">
      <pane xSplit="15" ySplit="7" topLeftCell="P8" activePane="bottomRight" state="frozen"/>
      <selection activeCell="J5" sqref="J5:J6"/>
      <selection pane="topRight" activeCell="J5" sqref="J5:J6"/>
      <selection pane="bottomLeft" activeCell="J5" sqref="J5:J6"/>
      <selection pane="bottomRight" activeCell="C7" sqref="C7"/>
    </sheetView>
  </sheetViews>
  <sheetFormatPr defaultColWidth="9" defaultRowHeight="13.8"/>
  <cols>
    <col min="1" max="7" width="9" style="110"/>
    <col min="8" max="8" width="10.6640625" style="110" customWidth="1"/>
    <col min="9" max="10" width="9" style="110" customWidth="1"/>
    <col min="11" max="11" width="8.88671875" style="110" customWidth="1"/>
    <col min="12" max="16384" width="9" style="110"/>
  </cols>
  <sheetData>
    <row r="1" spans="1:726" s="91" customFormat="1" ht="13.2">
      <c r="N1" s="442"/>
      <c r="O1" s="92" t="s">
        <v>654</v>
      </c>
      <c r="P1" s="93">
        <f t="shared" ref="P1:CA1" si="0">SUBTOTAL(9,P8:P406)</f>
        <v>0</v>
      </c>
      <c r="Q1" s="93">
        <f t="shared" si="0"/>
        <v>0</v>
      </c>
      <c r="R1" s="93">
        <f t="shared" si="0"/>
        <v>0</v>
      </c>
      <c r="S1" s="93">
        <f t="shared" si="0"/>
        <v>0</v>
      </c>
      <c r="T1" s="93">
        <f t="shared" si="0"/>
        <v>0</v>
      </c>
      <c r="U1" s="93">
        <f t="shared" si="0"/>
        <v>0</v>
      </c>
      <c r="V1" s="93">
        <f t="shared" si="0"/>
        <v>0</v>
      </c>
      <c r="W1" s="93">
        <f t="shared" si="0"/>
        <v>0</v>
      </c>
      <c r="X1" s="93">
        <f t="shared" si="0"/>
        <v>0</v>
      </c>
      <c r="Y1" s="93">
        <f t="shared" si="0"/>
        <v>0</v>
      </c>
      <c r="Z1" s="93">
        <f t="shared" si="0"/>
        <v>0</v>
      </c>
      <c r="AA1" s="93">
        <f t="shared" si="0"/>
        <v>0</v>
      </c>
      <c r="AB1" s="93">
        <f t="shared" si="0"/>
        <v>0</v>
      </c>
      <c r="AC1" s="93">
        <f t="shared" si="0"/>
        <v>0</v>
      </c>
      <c r="AD1" s="93">
        <f t="shared" si="0"/>
        <v>0</v>
      </c>
      <c r="AE1" s="93">
        <f t="shared" si="0"/>
        <v>0</v>
      </c>
      <c r="AF1" s="93">
        <f t="shared" si="0"/>
        <v>0</v>
      </c>
      <c r="AG1" s="93">
        <f t="shared" si="0"/>
        <v>0</v>
      </c>
      <c r="AH1" s="93">
        <f t="shared" si="0"/>
        <v>0</v>
      </c>
      <c r="AI1" s="93">
        <f t="shared" si="0"/>
        <v>0</v>
      </c>
      <c r="AJ1" s="93">
        <f t="shared" si="0"/>
        <v>0</v>
      </c>
      <c r="AK1" s="93">
        <f t="shared" si="0"/>
        <v>0</v>
      </c>
      <c r="AL1" s="93">
        <f t="shared" si="0"/>
        <v>0</v>
      </c>
      <c r="AM1" s="93">
        <f t="shared" si="0"/>
        <v>0</v>
      </c>
      <c r="AN1" s="93">
        <f t="shared" si="0"/>
        <v>0</v>
      </c>
      <c r="AO1" s="93">
        <f t="shared" si="0"/>
        <v>0</v>
      </c>
      <c r="AP1" s="93">
        <f t="shared" si="0"/>
        <v>0</v>
      </c>
      <c r="AQ1" s="93">
        <f t="shared" si="0"/>
        <v>0</v>
      </c>
      <c r="AR1" s="93">
        <f t="shared" si="0"/>
        <v>0</v>
      </c>
      <c r="AS1" s="93">
        <f t="shared" si="0"/>
        <v>0</v>
      </c>
      <c r="AT1" s="93">
        <f t="shared" si="0"/>
        <v>0</v>
      </c>
      <c r="AU1" s="93">
        <f t="shared" si="0"/>
        <v>0</v>
      </c>
      <c r="AV1" s="93">
        <f t="shared" si="0"/>
        <v>0</v>
      </c>
      <c r="AW1" s="93">
        <f t="shared" si="0"/>
        <v>0</v>
      </c>
      <c r="AX1" s="93">
        <f t="shared" si="0"/>
        <v>0</v>
      </c>
      <c r="AY1" s="93">
        <f t="shared" si="0"/>
        <v>0</v>
      </c>
      <c r="AZ1" s="93">
        <f t="shared" si="0"/>
        <v>0</v>
      </c>
      <c r="BA1" s="93">
        <f t="shared" si="0"/>
        <v>0</v>
      </c>
      <c r="BB1" s="93">
        <f t="shared" si="0"/>
        <v>0</v>
      </c>
      <c r="BC1" s="93">
        <f t="shared" si="0"/>
        <v>0</v>
      </c>
      <c r="BD1" s="93">
        <f t="shared" si="0"/>
        <v>0</v>
      </c>
      <c r="BE1" s="93">
        <f t="shared" si="0"/>
        <v>0</v>
      </c>
      <c r="BF1" s="93">
        <f t="shared" si="0"/>
        <v>0</v>
      </c>
      <c r="BG1" s="93">
        <f t="shared" si="0"/>
        <v>0</v>
      </c>
      <c r="BH1" s="93">
        <f t="shared" si="0"/>
        <v>0</v>
      </c>
      <c r="BI1" s="93">
        <f t="shared" si="0"/>
        <v>0</v>
      </c>
      <c r="BJ1" s="93">
        <f t="shared" si="0"/>
        <v>0</v>
      </c>
      <c r="BK1" s="93">
        <f t="shared" si="0"/>
        <v>0</v>
      </c>
      <c r="BL1" s="93">
        <f t="shared" si="0"/>
        <v>0</v>
      </c>
      <c r="BM1" s="93">
        <f t="shared" si="0"/>
        <v>0</v>
      </c>
      <c r="BN1" s="93">
        <f t="shared" si="0"/>
        <v>0</v>
      </c>
      <c r="BO1" s="93">
        <f t="shared" si="0"/>
        <v>0</v>
      </c>
      <c r="BP1" s="93">
        <f t="shared" si="0"/>
        <v>0</v>
      </c>
      <c r="BQ1" s="93">
        <f t="shared" si="0"/>
        <v>0</v>
      </c>
      <c r="BR1" s="93">
        <f t="shared" si="0"/>
        <v>0</v>
      </c>
      <c r="BS1" s="93">
        <f t="shared" si="0"/>
        <v>0</v>
      </c>
      <c r="BT1" s="93">
        <f t="shared" si="0"/>
        <v>0</v>
      </c>
      <c r="BU1" s="93">
        <f t="shared" si="0"/>
        <v>0</v>
      </c>
      <c r="BV1" s="93">
        <f t="shared" si="0"/>
        <v>0</v>
      </c>
      <c r="BW1" s="93">
        <f t="shared" si="0"/>
        <v>0</v>
      </c>
      <c r="BX1" s="93">
        <f t="shared" si="0"/>
        <v>0</v>
      </c>
      <c r="BY1" s="93">
        <f t="shared" si="0"/>
        <v>0</v>
      </c>
      <c r="BZ1" s="93">
        <f t="shared" si="0"/>
        <v>0</v>
      </c>
      <c r="CA1" s="93">
        <f t="shared" si="0"/>
        <v>0</v>
      </c>
      <c r="CB1" s="93">
        <f t="shared" ref="CB1:EM1" si="1">SUBTOTAL(9,CB8:CB406)</f>
        <v>0</v>
      </c>
      <c r="CC1" s="93">
        <f t="shared" si="1"/>
        <v>0</v>
      </c>
      <c r="CD1" s="93">
        <f t="shared" si="1"/>
        <v>0</v>
      </c>
      <c r="CE1" s="93">
        <f t="shared" si="1"/>
        <v>0</v>
      </c>
      <c r="CF1" s="93">
        <f t="shared" si="1"/>
        <v>0</v>
      </c>
      <c r="CG1" s="93">
        <f t="shared" si="1"/>
        <v>0</v>
      </c>
      <c r="CH1" s="93">
        <f t="shared" si="1"/>
        <v>0</v>
      </c>
      <c r="CI1" s="93">
        <f t="shared" si="1"/>
        <v>0</v>
      </c>
      <c r="CJ1" s="93">
        <f t="shared" si="1"/>
        <v>0</v>
      </c>
      <c r="CK1" s="93">
        <f t="shared" si="1"/>
        <v>0</v>
      </c>
      <c r="CL1" s="93">
        <f t="shared" si="1"/>
        <v>0</v>
      </c>
      <c r="CM1" s="93">
        <f t="shared" si="1"/>
        <v>0</v>
      </c>
      <c r="CN1" s="93">
        <f t="shared" si="1"/>
        <v>0</v>
      </c>
      <c r="CO1" s="93">
        <f t="shared" si="1"/>
        <v>0</v>
      </c>
      <c r="CP1" s="93">
        <f t="shared" si="1"/>
        <v>0</v>
      </c>
      <c r="CQ1" s="93">
        <f t="shared" si="1"/>
        <v>0</v>
      </c>
      <c r="CR1" s="93">
        <f t="shared" si="1"/>
        <v>0</v>
      </c>
      <c r="CS1" s="93">
        <f t="shared" si="1"/>
        <v>0</v>
      </c>
      <c r="CT1" s="93">
        <f t="shared" si="1"/>
        <v>0</v>
      </c>
      <c r="CU1" s="93">
        <f t="shared" si="1"/>
        <v>0</v>
      </c>
      <c r="CV1" s="93">
        <f t="shared" si="1"/>
        <v>0</v>
      </c>
      <c r="CW1" s="93">
        <f t="shared" si="1"/>
        <v>0</v>
      </c>
      <c r="CX1" s="93">
        <f t="shared" si="1"/>
        <v>0</v>
      </c>
      <c r="CY1" s="93">
        <f t="shared" si="1"/>
        <v>0</v>
      </c>
      <c r="CZ1" s="93">
        <f t="shared" si="1"/>
        <v>0</v>
      </c>
      <c r="DA1" s="93">
        <f t="shared" si="1"/>
        <v>0</v>
      </c>
      <c r="DB1" s="93">
        <f t="shared" si="1"/>
        <v>0</v>
      </c>
      <c r="DC1" s="93">
        <f t="shared" si="1"/>
        <v>0</v>
      </c>
      <c r="DD1" s="93">
        <f t="shared" si="1"/>
        <v>0</v>
      </c>
      <c r="DE1" s="93">
        <f t="shared" si="1"/>
        <v>0</v>
      </c>
      <c r="DF1" s="93">
        <f t="shared" si="1"/>
        <v>0</v>
      </c>
      <c r="DG1" s="93">
        <f t="shared" si="1"/>
        <v>0</v>
      </c>
      <c r="DH1" s="93">
        <f t="shared" si="1"/>
        <v>0</v>
      </c>
      <c r="DI1" s="93">
        <f t="shared" si="1"/>
        <v>0</v>
      </c>
      <c r="DJ1" s="93">
        <f t="shared" si="1"/>
        <v>0</v>
      </c>
      <c r="DK1" s="93">
        <f t="shared" si="1"/>
        <v>0</v>
      </c>
      <c r="DL1" s="93">
        <f t="shared" si="1"/>
        <v>0</v>
      </c>
      <c r="DM1" s="93">
        <f t="shared" si="1"/>
        <v>0</v>
      </c>
      <c r="DN1" s="93">
        <f t="shared" si="1"/>
        <v>0</v>
      </c>
      <c r="DO1" s="93">
        <f t="shared" si="1"/>
        <v>0</v>
      </c>
      <c r="DP1" s="93">
        <f t="shared" si="1"/>
        <v>0</v>
      </c>
      <c r="DQ1" s="93">
        <f t="shared" si="1"/>
        <v>0</v>
      </c>
      <c r="DR1" s="93">
        <f t="shared" si="1"/>
        <v>0</v>
      </c>
      <c r="DS1" s="93">
        <f t="shared" si="1"/>
        <v>0</v>
      </c>
      <c r="DT1" s="93">
        <f t="shared" si="1"/>
        <v>0</v>
      </c>
      <c r="DU1" s="93">
        <f t="shared" si="1"/>
        <v>0</v>
      </c>
      <c r="DV1" s="93">
        <f t="shared" si="1"/>
        <v>0</v>
      </c>
      <c r="DW1" s="93">
        <f t="shared" si="1"/>
        <v>0</v>
      </c>
      <c r="DX1" s="93">
        <f t="shared" si="1"/>
        <v>0</v>
      </c>
      <c r="DY1" s="93">
        <f t="shared" si="1"/>
        <v>0</v>
      </c>
      <c r="DZ1" s="93">
        <f t="shared" si="1"/>
        <v>0</v>
      </c>
      <c r="EA1" s="93">
        <f t="shared" si="1"/>
        <v>0</v>
      </c>
      <c r="EB1" s="93">
        <f t="shared" si="1"/>
        <v>0</v>
      </c>
      <c r="EC1" s="93">
        <f t="shared" si="1"/>
        <v>0</v>
      </c>
      <c r="ED1" s="93">
        <f t="shared" si="1"/>
        <v>0</v>
      </c>
      <c r="EE1" s="93">
        <f t="shared" si="1"/>
        <v>0</v>
      </c>
      <c r="EF1" s="93">
        <f t="shared" si="1"/>
        <v>0</v>
      </c>
      <c r="EG1" s="93">
        <f t="shared" si="1"/>
        <v>0</v>
      </c>
      <c r="EH1" s="93">
        <f t="shared" si="1"/>
        <v>0</v>
      </c>
      <c r="EI1" s="93">
        <f t="shared" si="1"/>
        <v>0</v>
      </c>
      <c r="EJ1" s="93">
        <f t="shared" si="1"/>
        <v>0</v>
      </c>
      <c r="EK1" s="93">
        <f t="shared" si="1"/>
        <v>0</v>
      </c>
      <c r="EL1" s="93">
        <f t="shared" si="1"/>
        <v>0</v>
      </c>
      <c r="EM1" s="93">
        <f t="shared" si="1"/>
        <v>0</v>
      </c>
      <c r="EN1" s="93">
        <f t="shared" ref="EN1:GY1" si="2">SUBTOTAL(9,EN8:EN406)</f>
        <v>0</v>
      </c>
      <c r="EO1" s="93">
        <f t="shared" si="2"/>
        <v>0</v>
      </c>
      <c r="EP1" s="93">
        <f t="shared" si="2"/>
        <v>0</v>
      </c>
      <c r="EQ1" s="93">
        <f t="shared" si="2"/>
        <v>0</v>
      </c>
      <c r="ER1" s="93">
        <f t="shared" si="2"/>
        <v>0</v>
      </c>
      <c r="ES1" s="93">
        <f t="shared" si="2"/>
        <v>0</v>
      </c>
      <c r="ET1" s="93">
        <f t="shared" si="2"/>
        <v>0</v>
      </c>
      <c r="EU1" s="93">
        <f t="shared" si="2"/>
        <v>0</v>
      </c>
      <c r="EV1" s="93">
        <f t="shared" si="2"/>
        <v>0</v>
      </c>
      <c r="EW1" s="93">
        <f t="shared" si="2"/>
        <v>0</v>
      </c>
      <c r="EX1" s="93">
        <f t="shared" si="2"/>
        <v>0</v>
      </c>
      <c r="EY1" s="93">
        <f t="shared" si="2"/>
        <v>0</v>
      </c>
      <c r="EZ1" s="93">
        <f t="shared" si="2"/>
        <v>0</v>
      </c>
      <c r="FA1" s="93">
        <f t="shared" si="2"/>
        <v>0</v>
      </c>
      <c r="FB1" s="93">
        <f t="shared" si="2"/>
        <v>0</v>
      </c>
      <c r="FC1" s="93">
        <f t="shared" si="2"/>
        <v>0</v>
      </c>
      <c r="FD1" s="93">
        <f t="shared" si="2"/>
        <v>0</v>
      </c>
      <c r="FE1" s="93">
        <f t="shared" si="2"/>
        <v>0</v>
      </c>
      <c r="FF1" s="93">
        <f t="shared" si="2"/>
        <v>0</v>
      </c>
      <c r="FG1" s="93">
        <f t="shared" si="2"/>
        <v>0</v>
      </c>
      <c r="FH1" s="93">
        <f t="shared" si="2"/>
        <v>0</v>
      </c>
      <c r="FI1" s="93">
        <f t="shared" si="2"/>
        <v>0</v>
      </c>
      <c r="FJ1" s="93">
        <f t="shared" si="2"/>
        <v>0</v>
      </c>
      <c r="FK1" s="93">
        <f t="shared" si="2"/>
        <v>0</v>
      </c>
      <c r="FL1" s="93">
        <f t="shared" si="2"/>
        <v>0</v>
      </c>
      <c r="FM1" s="93">
        <f t="shared" si="2"/>
        <v>0</v>
      </c>
      <c r="FN1" s="93">
        <f t="shared" si="2"/>
        <v>0</v>
      </c>
      <c r="FO1" s="93">
        <f t="shared" si="2"/>
        <v>0</v>
      </c>
      <c r="FP1" s="93">
        <f t="shared" si="2"/>
        <v>0</v>
      </c>
      <c r="FQ1" s="93">
        <f t="shared" si="2"/>
        <v>0</v>
      </c>
      <c r="FR1" s="93">
        <f t="shared" si="2"/>
        <v>0</v>
      </c>
      <c r="FS1" s="93">
        <f t="shared" si="2"/>
        <v>0</v>
      </c>
      <c r="FT1" s="93">
        <f t="shared" si="2"/>
        <v>0</v>
      </c>
      <c r="FU1" s="93">
        <f t="shared" si="2"/>
        <v>0</v>
      </c>
      <c r="FV1" s="93">
        <f t="shared" si="2"/>
        <v>0</v>
      </c>
      <c r="FW1" s="93">
        <f t="shared" si="2"/>
        <v>0</v>
      </c>
      <c r="FX1" s="93">
        <f t="shared" si="2"/>
        <v>0</v>
      </c>
      <c r="FY1" s="93">
        <f t="shared" si="2"/>
        <v>0</v>
      </c>
      <c r="FZ1" s="93">
        <f t="shared" si="2"/>
        <v>0</v>
      </c>
      <c r="GA1" s="93">
        <f t="shared" si="2"/>
        <v>0</v>
      </c>
      <c r="GB1" s="93">
        <f t="shared" si="2"/>
        <v>0</v>
      </c>
      <c r="GC1" s="93">
        <f t="shared" si="2"/>
        <v>0</v>
      </c>
      <c r="GD1" s="93">
        <f t="shared" si="2"/>
        <v>0</v>
      </c>
      <c r="GE1" s="93">
        <f t="shared" si="2"/>
        <v>0</v>
      </c>
      <c r="GF1" s="93">
        <f t="shared" si="2"/>
        <v>0</v>
      </c>
      <c r="GG1" s="93">
        <f t="shared" si="2"/>
        <v>0</v>
      </c>
      <c r="GH1" s="93">
        <f t="shared" si="2"/>
        <v>0</v>
      </c>
      <c r="GI1" s="93">
        <f t="shared" si="2"/>
        <v>0</v>
      </c>
      <c r="GJ1" s="93">
        <f t="shared" si="2"/>
        <v>0</v>
      </c>
      <c r="GK1" s="93">
        <f t="shared" si="2"/>
        <v>0</v>
      </c>
      <c r="GL1" s="93">
        <f t="shared" si="2"/>
        <v>0</v>
      </c>
      <c r="GM1" s="93">
        <f t="shared" si="2"/>
        <v>0</v>
      </c>
      <c r="GN1" s="93">
        <f t="shared" si="2"/>
        <v>0</v>
      </c>
      <c r="GO1" s="93">
        <f t="shared" si="2"/>
        <v>0</v>
      </c>
      <c r="GP1" s="93">
        <f t="shared" si="2"/>
        <v>0</v>
      </c>
      <c r="GQ1" s="93">
        <f t="shared" si="2"/>
        <v>0</v>
      </c>
      <c r="GR1" s="93">
        <f t="shared" si="2"/>
        <v>0</v>
      </c>
      <c r="GS1" s="93">
        <f t="shared" si="2"/>
        <v>0</v>
      </c>
      <c r="GT1" s="93">
        <f t="shared" si="2"/>
        <v>0</v>
      </c>
      <c r="GU1" s="93">
        <f t="shared" si="2"/>
        <v>0</v>
      </c>
      <c r="GV1" s="93">
        <f t="shared" si="2"/>
        <v>0</v>
      </c>
      <c r="GW1" s="93">
        <f t="shared" si="2"/>
        <v>0</v>
      </c>
      <c r="GX1" s="93">
        <f t="shared" si="2"/>
        <v>0</v>
      </c>
      <c r="GY1" s="93">
        <f t="shared" si="2"/>
        <v>0</v>
      </c>
      <c r="GZ1" s="93">
        <f t="shared" ref="GZ1:JO1" si="3">SUBTOTAL(9,GZ8:GZ406)</f>
        <v>0</v>
      </c>
      <c r="HA1" s="93">
        <f t="shared" si="3"/>
        <v>0</v>
      </c>
      <c r="HB1" s="93">
        <f t="shared" si="3"/>
        <v>0</v>
      </c>
      <c r="HC1" s="93">
        <f t="shared" si="3"/>
        <v>0</v>
      </c>
      <c r="HD1" s="93">
        <f t="shared" si="3"/>
        <v>0</v>
      </c>
      <c r="HE1" s="93">
        <f t="shared" si="3"/>
        <v>0</v>
      </c>
      <c r="HF1" s="93">
        <f t="shared" si="3"/>
        <v>0</v>
      </c>
      <c r="HG1" s="93">
        <f t="shared" si="3"/>
        <v>0</v>
      </c>
      <c r="HH1" s="93">
        <f t="shared" si="3"/>
        <v>0</v>
      </c>
      <c r="HI1" s="93">
        <f t="shared" si="3"/>
        <v>0</v>
      </c>
      <c r="HJ1" s="93">
        <f t="shared" si="3"/>
        <v>0</v>
      </c>
      <c r="HK1" s="93">
        <f t="shared" si="3"/>
        <v>0</v>
      </c>
      <c r="HL1" s="93">
        <f t="shared" si="3"/>
        <v>0</v>
      </c>
      <c r="HM1" s="93">
        <f t="shared" si="3"/>
        <v>0</v>
      </c>
      <c r="HN1" s="93">
        <f t="shared" si="3"/>
        <v>0</v>
      </c>
      <c r="HO1" s="93">
        <f t="shared" si="3"/>
        <v>0</v>
      </c>
      <c r="HP1" s="93">
        <f t="shared" si="3"/>
        <v>0</v>
      </c>
      <c r="HQ1" s="93">
        <f t="shared" si="3"/>
        <v>0</v>
      </c>
      <c r="HR1" s="93">
        <f t="shared" si="3"/>
        <v>0</v>
      </c>
      <c r="HS1" s="93">
        <f t="shared" si="3"/>
        <v>0</v>
      </c>
      <c r="HT1" s="93">
        <f t="shared" si="3"/>
        <v>0</v>
      </c>
      <c r="HU1" s="93">
        <f t="shared" si="3"/>
        <v>0</v>
      </c>
      <c r="HV1" s="93">
        <f t="shared" si="3"/>
        <v>0</v>
      </c>
      <c r="HW1" s="93">
        <f t="shared" si="3"/>
        <v>0</v>
      </c>
      <c r="HX1" s="93">
        <f t="shared" si="3"/>
        <v>0</v>
      </c>
      <c r="HY1" s="93">
        <f t="shared" si="3"/>
        <v>0</v>
      </c>
      <c r="HZ1" s="93">
        <f t="shared" si="3"/>
        <v>0</v>
      </c>
      <c r="IA1" s="93">
        <f t="shared" si="3"/>
        <v>0</v>
      </c>
      <c r="IB1" s="93">
        <f t="shared" si="3"/>
        <v>0</v>
      </c>
      <c r="IC1" s="93">
        <f t="shared" si="3"/>
        <v>0</v>
      </c>
      <c r="ID1" s="93">
        <f t="shared" si="3"/>
        <v>0</v>
      </c>
      <c r="IE1" s="93">
        <f t="shared" si="3"/>
        <v>0</v>
      </c>
      <c r="IF1" s="93">
        <f t="shared" si="3"/>
        <v>0</v>
      </c>
      <c r="IG1" s="93">
        <f t="shared" si="3"/>
        <v>0</v>
      </c>
      <c r="IH1" s="93">
        <f t="shared" si="3"/>
        <v>0</v>
      </c>
      <c r="II1" s="93">
        <f t="shared" si="3"/>
        <v>0</v>
      </c>
      <c r="IJ1" s="93">
        <f t="shared" si="3"/>
        <v>0</v>
      </c>
      <c r="IK1" s="93">
        <f t="shared" si="3"/>
        <v>0</v>
      </c>
      <c r="IL1" s="93">
        <f t="shared" si="3"/>
        <v>0</v>
      </c>
      <c r="IM1" s="93">
        <f t="shared" si="3"/>
        <v>0</v>
      </c>
      <c r="IN1" s="93">
        <f t="shared" si="3"/>
        <v>0</v>
      </c>
      <c r="IO1" s="93">
        <f t="shared" si="3"/>
        <v>0</v>
      </c>
      <c r="IP1" s="93">
        <f t="shared" si="3"/>
        <v>0</v>
      </c>
      <c r="IQ1" s="93">
        <f t="shared" si="3"/>
        <v>0</v>
      </c>
      <c r="IR1" s="93">
        <f t="shared" si="3"/>
        <v>0</v>
      </c>
      <c r="IS1" s="93">
        <f t="shared" si="3"/>
        <v>0</v>
      </c>
      <c r="IT1" s="93">
        <f t="shared" si="3"/>
        <v>0</v>
      </c>
      <c r="IU1" s="93">
        <f t="shared" si="3"/>
        <v>0</v>
      </c>
      <c r="IV1" s="93">
        <f t="shared" si="3"/>
        <v>0</v>
      </c>
      <c r="IW1" s="93">
        <f t="shared" si="3"/>
        <v>0</v>
      </c>
      <c r="IX1" s="93">
        <f t="shared" si="3"/>
        <v>0</v>
      </c>
      <c r="IY1" s="93">
        <f t="shared" si="3"/>
        <v>0</v>
      </c>
      <c r="IZ1" s="93">
        <f t="shared" si="3"/>
        <v>0</v>
      </c>
      <c r="JA1" s="93">
        <f t="shared" si="3"/>
        <v>0</v>
      </c>
      <c r="JB1" s="93">
        <f t="shared" si="3"/>
        <v>0</v>
      </c>
      <c r="JC1" s="93">
        <f t="shared" si="3"/>
        <v>0</v>
      </c>
      <c r="JD1" s="93">
        <f t="shared" si="3"/>
        <v>0</v>
      </c>
      <c r="JE1" s="93">
        <f t="shared" si="3"/>
        <v>0</v>
      </c>
      <c r="JF1" s="93">
        <f t="shared" si="3"/>
        <v>0</v>
      </c>
      <c r="JG1" s="93">
        <f t="shared" si="3"/>
        <v>0</v>
      </c>
      <c r="JH1" s="93">
        <f t="shared" si="3"/>
        <v>0</v>
      </c>
      <c r="JI1" s="93">
        <f t="shared" si="3"/>
        <v>0</v>
      </c>
      <c r="JJ1" s="93">
        <f t="shared" si="3"/>
        <v>0</v>
      </c>
      <c r="JK1" s="93">
        <f t="shared" si="3"/>
        <v>0</v>
      </c>
      <c r="JL1" s="93">
        <f t="shared" si="3"/>
        <v>0</v>
      </c>
      <c r="JM1" s="93">
        <f t="shared" si="3"/>
        <v>0</v>
      </c>
      <c r="JN1" s="93">
        <f t="shared" si="3"/>
        <v>0</v>
      </c>
      <c r="JO1" s="93">
        <f t="shared" si="3"/>
        <v>0</v>
      </c>
      <c r="JP1" s="94"/>
      <c r="JQ1" s="94"/>
      <c r="JR1" s="94"/>
      <c r="JS1" s="94"/>
      <c r="JT1" s="94"/>
      <c r="JU1" s="94"/>
      <c r="JV1" s="94"/>
      <c r="JW1" s="94"/>
      <c r="JX1" s="94"/>
      <c r="JY1" s="94"/>
      <c r="JZ1" s="94"/>
      <c r="KA1" s="94"/>
      <c r="KB1" s="94"/>
      <c r="KC1" s="94"/>
      <c r="KD1" s="94"/>
      <c r="KE1" s="94"/>
      <c r="KF1" s="94"/>
      <c r="KG1" s="94"/>
      <c r="KH1" s="94"/>
      <c r="KI1" s="94"/>
      <c r="KJ1" s="94"/>
      <c r="KK1" s="94"/>
      <c r="KL1" s="94"/>
      <c r="KM1" s="94"/>
      <c r="KN1" s="94"/>
      <c r="KO1" s="94"/>
      <c r="KP1" s="94"/>
      <c r="KQ1" s="94"/>
      <c r="KR1" s="94"/>
      <c r="KS1" s="94"/>
      <c r="KT1" s="94"/>
      <c r="KU1" s="94"/>
      <c r="KV1" s="94"/>
      <c r="KW1" s="94"/>
      <c r="KX1" s="94"/>
      <c r="KY1" s="94"/>
      <c r="KZ1" s="94"/>
      <c r="LA1" s="94"/>
      <c r="LB1" s="94"/>
      <c r="LC1" s="94"/>
      <c r="LD1" s="94"/>
      <c r="LE1" s="94"/>
      <c r="LF1" s="94"/>
      <c r="LG1" s="94"/>
      <c r="LH1" s="94"/>
      <c r="LI1" s="94"/>
      <c r="LJ1" s="94"/>
      <c r="LK1" s="94"/>
      <c r="LL1" s="94"/>
      <c r="LM1" s="94"/>
      <c r="LN1" s="94"/>
      <c r="LO1" s="94"/>
      <c r="LP1" s="94"/>
      <c r="LQ1" s="94"/>
      <c r="LR1" s="94"/>
      <c r="LS1" s="94"/>
      <c r="LT1" s="94"/>
      <c r="LU1" s="94"/>
      <c r="LV1" s="94"/>
      <c r="LW1" s="94"/>
      <c r="LX1" s="94"/>
      <c r="LY1" s="94"/>
      <c r="LZ1" s="94"/>
      <c r="MA1" s="94"/>
      <c r="MB1" s="94"/>
      <c r="MC1" s="94"/>
      <c r="MD1" s="94"/>
      <c r="ME1" s="94"/>
      <c r="MF1" s="94"/>
      <c r="MG1" s="94"/>
      <c r="MH1" s="94"/>
      <c r="MI1" s="94"/>
      <c r="MJ1" s="94"/>
      <c r="MK1" s="94"/>
      <c r="ML1" s="94"/>
      <c r="MM1" s="94"/>
      <c r="MN1" s="94"/>
      <c r="MO1" s="94"/>
      <c r="MP1" s="94"/>
      <c r="MQ1" s="94"/>
      <c r="MR1" s="94"/>
      <c r="MS1" s="94"/>
      <c r="MT1" s="94"/>
      <c r="MU1" s="94"/>
      <c r="MV1" s="94"/>
      <c r="MW1" s="94"/>
      <c r="MX1" s="94"/>
      <c r="MY1" s="94"/>
      <c r="MZ1" s="94"/>
      <c r="NA1" s="94"/>
      <c r="NB1" s="94"/>
      <c r="NC1" s="94"/>
      <c r="ND1" s="94"/>
      <c r="NE1" s="94"/>
      <c r="NF1" s="94"/>
      <c r="NG1" s="94"/>
      <c r="NH1" s="94"/>
      <c r="NI1" s="94"/>
      <c r="NJ1" s="94"/>
      <c r="NK1" s="94"/>
      <c r="NL1" s="94"/>
      <c r="NM1" s="94"/>
      <c r="NN1" s="94"/>
      <c r="NO1" s="94"/>
      <c r="NP1" s="94"/>
      <c r="NQ1" s="94"/>
      <c r="NR1" s="94"/>
      <c r="NS1" s="94"/>
      <c r="NT1" s="94"/>
      <c r="NU1" s="94"/>
      <c r="NV1" s="94"/>
      <c r="NW1" s="94"/>
      <c r="NX1" s="94"/>
      <c r="NY1" s="94"/>
      <c r="NZ1" s="94"/>
      <c r="OA1" s="94"/>
      <c r="OB1" s="94"/>
      <c r="OC1" s="94"/>
      <c r="OD1" s="94"/>
      <c r="OE1" s="94"/>
      <c r="OF1" s="94"/>
      <c r="OG1" s="94"/>
      <c r="OH1" s="94"/>
      <c r="OI1" s="94"/>
      <c r="OJ1" s="94"/>
      <c r="OK1" s="94"/>
      <c r="OL1" s="94"/>
      <c r="OM1" s="94"/>
      <c r="ON1" s="94"/>
      <c r="OO1" s="94"/>
      <c r="OP1" s="94"/>
      <c r="OQ1" s="94"/>
      <c r="OR1" s="94"/>
      <c r="OS1" s="94"/>
      <c r="OT1" s="94"/>
      <c r="OU1" s="94"/>
      <c r="OV1" s="94"/>
      <c r="OW1" s="94"/>
      <c r="OX1" s="94"/>
      <c r="OY1" s="94"/>
      <c r="OZ1" s="94"/>
      <c r="PA1" s="94"/>
      <c r="PB1" s="94"/>
      <c r="PC1" s="94"/>
      <c r="PD1" s="94"/>
      <c r="PE1" s="94"/>
      <c r="PF1" s="94"/>
      <c r="PG1" s="94"/>
      <c r="PH1" s="94"/>
      <c r="PI1" s="94"/>
      <c r="PJ1" s="94"/>
      <c r="PK1" s="94"/>
      <c r="PL1" s="94"/>
      <c r="PM1" s="94"/>
      <c r="PN1" s="94"/>
      <c r="PO1" s="94"/>
      <c r="PP1" s="94"/>
      <c r="PQ1" s="94"/>
      <c r="PR1" s="94"/>
      <c r="PS1" s="94"/>
      <c r="PT1" s="94"/>
      <c r="PU1" s="94"/>
      <c r="PV1" s="94"/>
      <c r="PW1" s="94"/>
      <c r="PX1" s="94"/>
      <c r="PY1" s="94"/>
      <c r="PZ1" s="94"/>
      <c r="QA1" s="94"/>
      <c r="QB1" s="94"/>
      <c r="QC1" s="94"/>
      <c r="QD1" s="94"/>
      <c r="QE1" s="94"/>
      <c r="QF1" s="94"/>
      <c r="QG1" s="94"/>
      <c r="QH1" s="94"/>
      <c r="QI1" s="94"/>
      <c r="QJ1" s="94"/>
      <c r="QK1" s="94"/>
      <c r="QL1" s="94"/>
      <c r="QM1" s="94"/>
      <c r="QN1" s="94"/>
      <c r="QO1" s="94"/>
      <c r="QP1" s="94"/>
      <c r="QQ1" s="94"/>
      <c r="QR1" s="94"/>
      <c r="QS1" s="94"/>
      <c r="QT1" s="94"/>
      <c r="QU1" s="94"/>
      <c r="QV1" s="94"/>
      <c r="QW1" s="94"/>
      <c r="QX1" s="94"/>
      <c r="QY1" s="94"/>
      <c r="QZ1" s="94"/>
      <c r="RA1" s="94"/>
      <c r="RB1" s="94"/>
      <c r="RC1" s="94"/>
      <c r="RD1" s="94"/>
      <c r="RE1" s="94"/>
      <c r="RF1" s="94"/>
      <c r="RG1" s="94"/>
    </row>
    <row r="2" spans="1:726" s="95" customFormat="1" ht="13.2">
      <c r="N2" s="443"/>
      <c r="O2" s="92" t="s">
        <v>704</v>
      </c>
      <c r="P2" s="96" t="s">
        <v>19</v>
      </c>
      <c r="Q2" s="96" t="s">
        <v>19</v>
      </c>
      <c r="R2" s="96" t="s">
        <v>19</v>
      </c>
      <c r="S2" s="96" t="s">
        <v>19</v>
      </c>
      <c r="T2" s="96" t="s">
        <v>19</v>
      </c>
      <c r="U2" s="96" t="s">
        <v>227</v>
      </c>
      <c r="V2" s="96" t="s">
        <v>227</v>
      </c>
      <c r="W2" s="96" t="s">
        <v>227</v>
      </c>
      <c r="X2" s="96" t="s">
        <v>227</v>
      </c>
      <c r="Y2" s="96" t="s">
        <v>227</v>
      </c>
      <c r="Z2" s="96" t="s">
        <v>227</v>
      </c>
      <c r="AA2" s="96" t="s">
        <v>227</v>
      </c>
      <c r="AB2" s="96" t="s">
        <v>227</v>
      </c>
      <c r="AC2" s="96" t="s">
        <v>227</v>
      </c>
      <c r="AD2" s="96" t="s">
        <v>227</v>
      </c>
      <c r="AE2" s="96" t="s">
        <v>227</v>
      </c>
      <c r="AF2" s="96" t="s">
        <v>227</v>
      </c>
      <c r="AG2" s="96" t="s">
        <v>227</v>
      </c>
      <c r="AH2" s="96" t="s">
        <v>227</v>
      </c>
      <c r="AI2" s="96" t="s">
        <v>227</v>
      </c>
      <c r="AJ2" s="96" t="s">
        <v>227</v>
      </c>
      <c r="AK2" s="96" t="s">
        <v>227</v>
      </c>
      <c r="AL2" s="96" t="s">
        <v>227</v>
      </c>
      <c r="AM2" s="96" t="s">
        <v>227</v>
      </c>
      <c r="AN2" s="96" t="s">
        <v>227</v>
      </c>
      <c r="AO2" s="96" t="s">
        <v>227</v>
      </c>
      <c r="AP2" s="96" t="s">
        <v>227</v>
      </c>
      <c r="AQ2" s="96" t="s">
        <v>227</v>
      </c>
      <c r="AR2" s="96" t="s">
        <v>227</v>
      </c>
      <c r="AS2" s="96" t="s">
        <v>227</v>
      </c>
      <c r="AT2" s="96" t="s">
        <v>227</v>
      </c>
      <c r="AU2" s="96" t="s">
        <v>227</v>
      </c>
      <c r="AV2" s="96" t="s">
        <v>227</v>
      </c>
      <c r="AW2" s="96" t="s">
        <v>227</v>
      </c>
      <c r="AX2" s="96" t="s">
        <v>227</v>
      </c>
      <c r="AY2" s="96" t="s">
        <v>227</v>
      </c>
      <c r="AZ2" s="96" t="s">
        <v>227</v>
      </c>
      <c r="BA2" s="96" t="s">
        <v>227</v>
      </c>
      <c r="BB2" s="96" t="s">
        <v>227</v>
      </c>
      <c r="BC2" s="96" t="s">
        <v>227</v>
      </c>
      <c r="BD2" s="96" t="s">
        <v>227</v>
      </c>
      <c r="BE2" s="96" t="s">
        <v>227</v>
      </c>
      <c r="BF2" s="96" t="s">
        <v>227</v>
      </c>
      <c r="BG2" s="96" t="s">
        <v>227</v>
      </c>
      <c r="BH2" s="96" t="s">
        <v>227</v>
      </c>
      <c r="BI2" s="96" t="s">
        <v>227</v>
      </c>
      <c r="BJ2" s="96" t="s">
        <v>227</v>
      </c>
      <c r="BK2" s="96" t="s">
        <v>227</v>
      </c>
      <c r="BL2" s="96" t="s">
        <v>227</v>
      </c>
      <c r="BM2" s="96" t="s">
        <v>227</v>
      </c>
      <c r="BN2" s="96" t="s">
        <v>227</v>
      </c>
      <c r="BO2" s="96" t="s">
        <v>227</v>
      </c>
      <c r="BP2" s="96" t="s">
        <v>227</v>
      </c>
      <c r="BQ2" s="96" t="s">
        <v>227</v>
      </c>
      <c r="BR2" s="96" t="s">
        <v>227</v>
      </c>
      <c r="BS2" s="96" t="s">
        <v>227</v>
      </c>
      <c r="BT2" s="96" t="s">
        <v>227</v>
      </c>
      <c r="BU2" s="96" t="s">
        <v>227</v>
      </c>
      <c r="BV2" s="96" t="s">
        <v>227</v>
      </c>
      <c r="BW2" s="96" t="s">
        <v>227</v>
      </c>
      <c r="BX2" s="96" t="s">
        <v>227</v>
      </c>
      <c r="BY2" s="96" t="s">
        <v>227</v>
      </c>
      <c r="BZ2" s="96" t="s">
        <v>227</v>
      </c>
      <c r="CA2" s="96" t="s">
        <v>227</v>
      </c>
      <c r="CB2" s="96" t="s">
        <v>227</v>
      </c>
      <c r="CC2" s="96" t="s">
        <v>227</v>
      </c>
      <c r="CD2" s="96" t="s">
        <v>227</v>
      </c>
      <c r="CE2" s="96" t="s">
        <v>227</v>
      </c>
      <c r="CF2" s="96" t="s">
        <v>227</v>
      </c>
      <c r="CG2" s="96" t="s">
        <v>227</v>
      </c>
      <c r="CH2" s="96" t="s">
        <v>227</v>
      </c>
      <c r="CI2" s="96"/>
      <c r="CJ2" s="96" t="s">
        <v>227</v>
      </c>
      <c r="CK2" s="96" t="s">
        <v>227</v>
      </c>
      <c r="CL2" s="96" t="s">
        <v>227</v>
      </c>
      <c r="CM2" s="96" t="s">
        <v>227</v>
      </c>
      <c r="CN2" s="96" t="s">
        <v>227</v>
      </c>
      <c r="CO2" s="96" t="s">
        <v>227</v>
      </c>
      <c r="CP2" s="96" t="s">
        <v>227</v>
      </c>
      <c r="CQ2" s="96" t="s">
        <v>227</v>
      </c>
      <c r="CR2" s="96" t="s">
        <v>227</v>
      </c>
      <c r="CS2" s="96" t="s">
        <v>227</v>
      </c>
      <c r="CT2" s="96" t="s">
        <v>227</v>
      </c>
      <c r="CU2" s="96" t="s">
        <v>227</v>
      </c>
      <c r="CV2" s="96" t="s">
        <v>227</v>
      </c>
      <c r="CW2" s="96" t="s">
        <v>227</v>
      </c>
      <c r="CX2" s="96" t="s">
        <v>227</v>
      </c>
      <c r="CY2" s="96" t="s">
        <v>227</v>
      </c>
      <c r="CZ2" s="96" t="s">
        <v>227</v>
      </c>
      <c r="DA2" s="96" t="s">
        <v>227</v>
      </c>
      <c r="DB2" s="96" t="s">
        <v>227</v>
      </c>
      <c r="DC2" s="96" t="s">
        <v>227</v>
      </c>
      <c r="DD2" s="96" t="s">
        <v>227</v>
      </c>
      <c r="DE2" s="96" t="s">
        <v>227</v>
      </c>
      <c r="DF2" s="96" t="s">
        <v>227</v>
      </c>
      <c r="DG2" s="96" t="s">
        <v>227</v>
      </c>
      <c r="DH2" s="96" t="s">
        <v>227</v>
      </c>
      <c r="DI2" s="96" t="s">
        <v>227</v>
      </c>
      <c r="DJ2" s="96" t="s">
        <v>227</v>
      </c>
      <c r="DK2" s="96" t="s">
        <v>227</v>
      </c>
      <c r="DL2" s="96" t="s">
        <v>227</v>
      </c>
      <c r="DM2" s="96" t="s">
        <v>227</v>
      </c>
      <c r="DN2" s="96" t="s">
        <v>227</v>
      </c>
      <c r="DO2" s="96" t="s">
        <v>227</v>
      </c>
      <c r="DP2" s="96" t="s">
        <v>227</v>
      </c>
      <c r="DQ2" s="96" t="s">
        <v>227</v>
      </c>
      <c r="DR2" s="96" t="s">
        <v>227</v>
      </c>
      <c r="DS2" s="96" t="s">
        <v>227</v>
      </c>
      <c r="DT2" s="96" t="s">
        <v>227</v>
      </c>
      <c r="DU2" s="96" t="s">
        <v>227</v>
      </c>
      <c r="DV2" s="96" t="s">
        <v>227</v>
      </c>
      <c r="DW2" s="96" t="s">
        <v>227</v>
      </c>
      <c r="DX2" s="96" t="s">
        <v>227</v>
      </c>
      <c r="DY2" s="96" t="s">
        <v>227</v>
      </c>
      <c r="DZ2" s="96" t="s">
        <v>227</v>
      </c>
      <c r="EA2" s="96" t="s">
        <v>227</v>
      </c>
      <c r="EB2" s="96" t="s">
        <v>227</v>
      </c>
      <c r="EC2" s="96" t="s">
        <v>227</v>
      </c>
      <c r="ED2" s="96" t="s">
        <v>227</v>
      </c>
      <c r="EE2" s="96" t="s">
        <v>227</v>
      </c>
      <c r="EF2" s="96" t="s">
        <v>227</v>
      </c>
      <c r="EG2" s="96" t="s">
        <v>227</v>
      </c>
      <c r="EH2" s="96" t="s">
        <v>227</v>
      </c>
      <c r="EI2" s="96" t="s">
        <v>227</v>
      </c>
      <c r="EJ2" s="96" t="s">
        <v>227</v>
      </c>
      <c r="EK2" s="96" t="s">
        <v>227</v>
      </c>
      <c r="EL2" s="96" t="s">
        <v>227</v>
      </c>
      <c r="EM2" s="96" t="s">
        <v>227</v>
      </c>
      <c r="EN2" s="96" t="s">
        <v>227</v>
      </c>
      <c r="EO2" s="96" t="s">
        <v>227</v>
      </c>
      <c r="EP2" s="96" t="s">
        <v>227</v>
      </c>
      <c r="EQ2" s="96" t="s">
        <v>227</v>
      </c>
      <c r="ER2" s="96" t="s">
        <v>227</v>
      </c>
      <c r="ES2" s="96" t="s">
        <v>227</v>
      </c>
      <c r="ET2" s="96" t="s">
        <v>227</v>
      </c>
      <c r="EU2" s="96" t="s">
        <v>227</v>
      </c>
      <c r="EV2" s="96" t="s">
        <v>227</v>
      </c>
      <c r="EW2" s="96" t="s">
        <v>227</v>
      </c>
      <c r="EX2" s="96"/>
      <c r="EY2" s="97" t="s">
        <v>41</v>
      </c>
      <c r="EZ2" s="97" t="s">
        <v>41</v>
      </c>
      <c r="FA2" s="97" t="s">
        <v>41</v>
      </c>
      <c r="FB2" s="97" t="s">
        <v>41</v>
      </c>
      <c r="FC2" s="97" t="s">
        <v>41</v>
      </c>
      <c r="FD2" s="97" t="s">
        <v>41</v>
      </c>
      <c r="FE2" s="97" t="s">
        <v>41</v>
      </c>
      <c r="FF2" s="97" t="s">
        <v>19</v>
      </c>
      <c r="FG2" s="97" t="s">
        <v>19</v>
      </c>
      <c r="FH2" s="97" t="s">
        <v>41</v>
      </c>
      <c r="FI2" s="97" t="s">
        <v>41</v>
      </c>
      <c r="FJ2" s="97" t="s">
        <v>41</v>
      </c>
      <c r="FK2" s="97" t="s">
        <v>41</v>
      </c>
      <c r="FL2" s="97" t="s">
        <v>41</v>
      </c>
      <c r="FM2" s="97" t="s">
        <v>41</v>
      </c>
      <c r="FN2" s="97" t="s">
        <v>41</v>
      </c>
      <c r="FO2" s="97" t="s">
        <v>41</v>
      </c>
      <c r="FP2" s="97" t="s">
        <v>41</v>
      </c>
      <c r="FQ2" s="97" t="s">
        <v>41</v>
      </c>
      <c r="FR2" s="97" t="s">
        <v>41</v>
      </c>
      <c r="FS2" s="97" t="s">
        <v>41</v>
      </c>
      <c r="FT2" s="97" t="s">
        <v>41</v>
      </c>
      <c r="FU2" s="97" t="s">
        <v>41</v>
      </c>
      <c r="FV2" s="97" t="s">
        <v>41</v>
      </c>
      <c r="FW2" s="97" t="s">
        <v>41</v>
      </c>
      <c r="FX2" s="97" t="s">
        <v>41</v>
      </c>
      <c r="FY2" s="97" t="s">
        <v>41</v>
      </c>
      <c r="FZ2" s="97" t="s">
        <v>41</v>
      </c>
      <c r="GA2" s="97" t="s">
        <v>41</v>
      </c>
      <c r="GB2" s="97" t="s">
        <v>19</v>
      </c>
      <c r="GC2" s="97" t="s">
        <v>19</v>
      </c>
      <c r="GD2" s="97" t="s">
        <v>705</v>
      </c>
      <c r="GE2" s="97" t="s">
        <v>705</v>
      </c>
      <c r="GF2" s="97" t="s">
        <v>41</v>
      </c>
      <c r="GG2" s="97" t="s">
        <v>41</v>
      </c>
      <c r="GH2" s="97" t="s">
        <v>41</v>
      </c>
      <c r="GI2" s="97" t="s">
        <v>41</v>
      </c>
      <c r="GJ2" s="97" t="s">
        <v>19</v>
      </c>
      <c r="GK2" s="97" t="s">
        <v>19</v>
      </c>
      <c r="GL2" s="97" t="s">
        <v>19</v>
      </c>
      <c r="GM2" s="97" t="s">
        <v>41</v>
      </c>
      <c r="GN2" s="97" t="s">
        <v>41</v>
      </c>
      <c r="GO2" s="97" t="s">
        <v>41</v>
      </c>
      <c r="GP2" s="97" t="s">
        <v>41</v>
      </c>
      <c r="GQ2" s="97" t="s">
        <v>19</v>
      </c>
      <c r="GR2" s="97" t="s">
        <v>19</v>
      </c>
      <c r="GS2" s="97" t="s">
        <v>19</v>
      </c>
      <c r="GT2" s="97" t="s">
        <v>19</v>
      </c>
      <c r="GU2" s="97" t="s">
        <v>41</v>
      </c>
      <c r="GV2" s="97" t="s">
        <v>41</v>
      </c>
      <c r="GW2" s="97" t="s">
        <v>41</v>
      </c>
      <c r="GX2" s="97" t="s">
        <v>41</v>
      </c>
      <c r="GY2" s="97" t="s">
        <v>41</v>
      </c>
      <c r="GZ2" s="97" t="s">
        <v>41</v>
      </c>
      <c r="HA2" s="97" t="s">
        <v>41</v>
      </c>
      <c r="HB2" s="97" t="s">
        <v>41</v>
      </c>
      <c r="HC2" s="97" t="s">
        <v>41</v>
      </c>
      <c r="HD2" s="97" t="s">
        <v>41</v>
      </c>
      <c r="HE2" s="97" t="s">
        <v>41</v>
      </c>
      <c r="HF2" s="97" t="s">
        <v>41</v>
      </c>
      <c r="HG2" s="97" t="s">
        <v>41</v>
      </c>
      <c r="HH2" s="97" t="s">
        <v>19</v>
      </c>
      <c r="HI2" s="97" t="s">
        <v>19</v>
      </c>
      <c r="HJ2" s="97" t="s">
        <v>41</v>
      </c>
      <c r="HK2" s="97" t="s">
        <v>41</v>
      </c>
      <c r="HL2" s="97" t="s">
        <v>41</v>
      </c>
      <c r="HM2" s="97" t="s">
        <v>41</v>
      </c>
      <c r="HN2" s="97" t="s">
        <v>41</v>
      </c>
      <c r="HO2" s="97" t="s">
        <v>41</v>
      </c>
      <c r="HP2" s="97" t="s">
        <v>41</v>
      </c>
      <c r="HQ2" s="97" t="s">
        <v>41</v>
      </c>
      <c r="HR2" s="97" t="s">
        <v>41</v>
      </c>
      <c r="HS2" s="97" t="s">
        <v>41</v>
      </c>
      <c r="HT2" s="97" t="s">
        <v>41</v>
      </c>
      <c r="HU2" s="97" t="s">
        <v>41</v>
      </c>
      <c r="HV2" s="97" t="s">
        <v>41</v>
      </c>
      <c r="HW2" s="97" t="s">
        <v>41</v>
      </c>
      <c r="HX2" s="97" t="s">
        <v>19</v>
      </c>
      <c r="HY2" s="97" t="s">
        <v>19</v>
      </c>
      <c r="HZ2" s="97" t="s">
        <v>41</v>
      </c>
      <c r="IA2" s="97" t="s">
        <v>41</v>
      </c>
      <c r="IB2" s="97" t="s">
        <v>41</v>
      </c>
      <c r="IC2" s="97" t="s">
        <v>41</v>
      </c>
      <c r="ID2" s="97" t="s">
        <v>19</v>
      </c>
      <c r="IE2" s="97" t="s">
        <v>19</v>
      </c>
      <c r="IF2" s="97" t="s">
        <v>19</v>
      </c>
      <c r="IG2" s="97" t="s">
        <v>19</v>
      </c>
      <c r="IH2" s="97" t="s">
        <v>706</v>
      </c>
      <c r="II2" s="97"/>
      <c r="IJ2" s="97" t="s">
        <v>41</v>
      </c>
      <c r="IK2" s="97" t="s">
        <v>41</v>
      </c>
      <c r="IL2" s="97" t="s">
        <v>41</v>
      </c>
      <c r="IM2" s="97" t="s">
        <v>41</v>
      </c>
      <c r="IN2" s="97" t="s">
        <v>41</v>
      </c>
      <c r="IO2" s="97" t="s">
        <v>41</v>
      </c>
      <c r="IP2" s="97" t="s">
        <v>41</v>
      </c>
      <c r="IQ2" s="97" t="s">
        <v>41</v>
      </c>
      <c r="IR2" s="97" t="s">
        <v>41</v>
      </c>
      <c r="IS2" s="97" t="s">
        <v>41</v>
      </c>
      <c r="IT2" s="97" t="s">
        <v>41</v>
      </c>
      <c r="IU2" s="97" t="s">
        <v>41</v>
      </c>
      <c r="IV2" s="97" t="s">
        <v>41</v>
      </c>
      <c r="IW2" s="97" t="s">
        <v>41</v>
      </c>
      <c r="IX2" s="97" t="s">
        <v>19</v>
      </c>
      <c r="IY2" s="97" t="s">
        <v>19</v>
      </c>
      <c r="IZ2" s="97" t="s">
        <v>19</v>
      </c>
      <c r="JA2" s="97" t="s">
        <v>19</v>
      </c>
      <c r="JB2" s="97" t="s">
        <v>41</v>
      </c>
      <c r="JC2" s="97" t="s">
        <v>41</v>
      </c>
      <c r="JD2" s="97" t="s">
        <v>41</v>
      </c>
      <c r="JE2" s="97" t="s">
        <v>41</v>
      </c>
      <c r="JF2" s="97" t="s">
        <v>41</v>
      </c>
      <c r="JG2" s="97" t="s">
        <v>41</v>
      </c>
      <c r="JH2" s="97" t="s">
        <v>19</v>
      </c>
      <c r="JI2" s="97" t="s">
        <v>19</v>
      </c>
      <c r="JJ2" s="97" t="s">
        <v>41</v>
      </c>
      <c r="JK2" s="97" t="s">
        <v>41</v>
      </c>
      <c r="JL2" s="97" t="s">
        <v>41</v>
      </c>
      <c r="JM2" s="97" t="s">
        <v>41</v>
      </c>
      <c r="JN2" s="97" t="s">
        <v>41</v>
      </c>
      <c r="JO2" s="97" t="s">
        <v>41</v>
      </c>
      <c r="JP2" s="97" t="s">
        <v>41</v>
      </c>
      <c r="JQ2" s="97" t="s">
        <v>41</v>
      </c>
      <c r="JR2" s="97" t="s">
        <v>41</v>
      </c>
      <c r="JS2" s="97" t="s">
        <v>41</v>
      </c>
      <c r="JT2" s="97" t="s">
        <v>41</v>
      </c>
      <c r="JU2" s="97" t="s">
        <v>41</v>
      </c>
      <c r="JV2" s="97" t="s">
        <v>41</v>
      </c>
      <c r="JW2" s="97" t="s">
        <v>41</v>
      </c>
      <c r="JX2" s="97" t="s">
        <v>41</v>
      </c>
      <c r="JY2" s="97" t="s">
        <v>41</v>
      </c>
      <c r="JZ2" s="97" t="s">
        <v>41</v>
      </c>
      <c r="KA2" s="97" t="s">
        <v>41</v>
      </c>
      <c r="KB2" s="97" t="s">
        <v>41</v>
      </c>
      <c r="KC2" s="97" t="s">
        <v>41</v>
      </c>
      <c r="KD2" s="97" t="s">
        <v>41</v>
      </c>
      <c r="KE2" s="97" t="s">
        <v>41</v>
      </c>
      <c r="KF2" s="97" t="s">
        <v>41</v>
      </c>
      <c r="KG2" s="97" t="s">
        <v>41</v>
      </c>
      <c r="KH2" s="97" t="s">
        <v>41</v>
      </c>
      <c r="KI2" s="97" t="s">
        <v>19</v>
      </c>
      <c r="KJ2" s="97" t="s">
        <v>19</v>
      </c>
      <c r="KK2" s="97" t="s">
        <v>19</v>
      </c>
      <c r="KL2" s="97" t="s">
        <v>19</v>
      </c>
      <c r="KM2" s="97" t="s">
        <v>19</v>
      </c>
      <c r="KN2" s="97" t="s">
        <v>41</v>
      </c>
      <c r="KO2" s="97" t="s">
        <v>41</v>
      </c>
      <c r="KP2" s="97" t="s">
        <v>19</v>
      </c>
      <c r="KQ2" s="97" t="s">
        <v>19</v>
      </c>
      <c r="KR2" s="97" t="s">
        <v>41</v>
      </c>
      <c r="KS2" s="97" t="s">
        <v>41</v>
      </c>
      <c r="KT2" s="97" t="s">
        <v>41</v>
      </c>
      <c r="KU2" s="97" t="s">
        <v>41</v>
      </c>
      <c r="KV2" s="97" t="s">
        <v>41</v>
      </c>
      <c r="KW2" s="97" t="s">
        <v>41</v>
      </c>
      <c r="KX2" s="97" t="s">
        <v>41</v>
      </c>
      <c r="KY2" s="97" t="s">
        <v>41</v>
      </c>
      <c r="KZ2" s="97" t="s">
        <v>41</v>
      </c>
      <c r="LA2" s="97" t="s">
        <v>41</v>
      </c>
      <c r="LB2" s="97" t="s">
        <v>41</v>
      </c>
      <c r="LC2" s="97" t="s">
        <v>41</v>
      </c>
      <c r="LD2" s="97" t="s">
        <v>41</v>
      </c>
      <c r="LE2" s="97" t="s">
        <v>41</v>
      </c>
      <c r="LF2" s="97" t="s">
        <v>41</v>
      </c>
      <c r="LG2" s="97" t="s">
        <v>41</v>
      </c>
      <c r="LH2" s="97" t="s">
        <v>41</v>
      </c>
      <c r="LI2" s="97" t="s">
        <v>41</v>
      </c>
      <c r="LJ2" s="97" t="s">
        <v>41</v>
      </c>
      <c r="LK2" s="97" t="s">
        <v>41</v>
      </c>
      <c r="LL2" s="97" t="s">
        <v>41</v>
      </c>
      <c r="LM2" s="98" t="s">
        <v>707</v>
      </c>
      <c r="LN2" s="98" t="s">
        <v>707</v>
      </c>
      <c r="LO2" s="98" t="s">
        <v>707</v>
      </c>
      <c r="LP2" s="98" t="s">
        <v>707</v>
      </c>
      <c r="LQ2" s="98" t="s">
        <v>707</v>
      </c>
      <c r="LR2" s="98" t="s">
        <v>707</v>
      </c>
      <c r="LS2" s="98" t="s">
        <v>707</v>
      </c>
      <c r="LT2" s="98" t="s">
        <v>707</v>
      </c>
      <c r="LU2" s="98" t="s">
        <v>707</v>
      </c>
      <c r="LV2" s="98" t="s">
        <v>707</v>
      </c>
      <c r="LW2" s="98" t="s">
        <v>707</v>
      </c>
      <c r="LX2" s="96"/>
      <c r="LY2" s="99"/>
      <c r="LZ2" s="99"/>
      <c r="MA2" s="99"/>
      <c r="MB2" s="99"/>
      <c r="MC2" s="99"/>
      <c r="MD2" s="99" t="s">
        <v>227</v>
      </c>
      <c r="ME2" s="99" t="s">
        <v>227</v>
      </c>
      <c r="MF2" s="99" t="s">
        <v>227</v>
      </c>
      <c r="MG2" s="99" t="s">
        <v>227</v>
      </c>
      <c r="MH2" s="99" t="s">
        <v>227</v>
      </c>
      <c r="MI2" s="99" t="s">
        <v>227</v>
      </c>
      <c r="MJ2" s="99" t="s">
        <v>227</v>
      </c>
      <c r="MK2" s="99" t="s">
        <v>227</v>
      </c>
      <c r="ML2" s="99" t="s">
        <v>227</v>
      </c>
      <c r="MM2" s="99" t="s">
        <v>227</v>
      </c>
      <c r="MN2" s="99" t="s">
        <v>227</v>
      </c>
      <c r="MO2" s="99" t="s">
        <v>227</v>
      </c>
      <c r="MP2" s="99" t="s">
        <v>227</v>
      </c>
      <c r="MQ2" s="99" t="s">
        <v>227</v>
      </c>
      <c r="MR2" s="99" t="s">
        <v>227</v>
      </c>
      <c r="MS2" s="99"/>
      <c r="MT2" s="99"/>
      <c r="MU2" s="99"/>
      <c r="MV2" s="99"/>
      <c r="MW2" s="99"/>
      <c r="MX2" s="99"/>
      <c r="NB2" s="99"/>
      <c r="NC2" s="99"/>
      <c r="ND2" s="99"/>
      <c r="NE2" s="99"/>
      <c r="NF2" s="99"/>
      <c r="NG2" s="99"/>
      <c r="NH2" s="99"/>
      <c r="NI2" s="99"/>
      <c r="NJ2" s="99"/>
      <c r="NK2" s="99"/>
      <c r="NL2" s="99"/>
      <c r="NM2" s="99"/>
      <c r="NN2" s="99"/>
      <c r="NO2" s="99"/>
      <c r="NP2" s="99"/>
      <c r="NQ2" s="99"/>
      <c r="NR2" s="99"/>
      <c r="NS2" s="99"/>
      <c r="NT2" s="99"/>
      <c r="NU2" s="99"/>
      <c r="NV2" s="99"/>
      <c r="NW2" s="99"/>
      <c r="NX2" s="99"/>
      <c r="NY2" s="99"/>
      <c r="NZ2" s="99"/>
      <c r="OA2" s="99"/>
      <c r="OB2" s="99"/>
      <c r="OC2" s="99"/>
      <c r="OD2" s="99"/>
      <c r="OE2" s="99"/>
      <c r="OF2" s="99"/>
      <c r="OG2" s="99"/>
      <c r="OH2" s="99"/>
      <c r="OI2" s="95" t="s">
        <v>227</v>
      </c>
      <c r="OJ2" s="95" t="s">
        <v>227</v>
      </c>
      <c r="OK2" s="95" t="s">
        <v>227</v>
      </c>
      <c r="OL2" s="95" t="s">
        <v>227</v>
      </c>
      <c r="OM2" s="95" t="s">
        <v>227</v>
      </c>
      <c r="ON2" s="95" t="s">
        <v>227</v>
      </c>
      <c r="OO2" s="95" t="s">
        <v>227</v>
      </c>
      <c r="OP2" s="95" t="s">
        <v>227</v>
      </c>
      <c r="OQ2" s="95" t="s">
        <v>227</v>
      </c>
      <c r="OR2" s="95" t="s">
        <v>227</v>
      </c>
      <c r="OS2" s="95" t="s">
        <v>227</v>
      </c>
      <c r="OT2" s="95" t="s">
        <v>227</v>
      </c>
      <c r="OU2" s="99"/>
      <c r="OV2" s="99"/>
      <c r="OW2" s="99"/>
      <c r="OX2" s="99"/>
      <c r="OY2" s="99"/>
      <c r="OZ2" s="99"/>
      <c r="PA2" s="99"/>
      <c r="PB2" s="99"/>
      <c r="PC2" s="99"/>
      <c r="PD2" s="99"/>
      <c r="PE2" s="99"/>
      <c r="PF2" s="99"/>
      <c r="PG2" s="99"/>
      <c r="PH2" s="99"/>
      <c r="PI2" s="99"/>
      <c r="PJ2" s="99"/>
      <c r="PK2" s="99"/>
      <c r="PT2" s="95" t="s">
        <v>227</v>
      </c>
      <c r="PU2" s="95" t="s">
        <v>227</v>
      </c>
      <c r="PV2" s="95" t="s">
        <v>227</v>
      </c>
      <c r="PW2" s="95" t="s">
        <v>227</v>
      </c>
      <c r="PX2" s="95" t="s">
        <v>227</v>
      </c>
      <c r="RG2" s="96"/>
      <c r="RH2" s="100" t="s">
        <v>659</v>
      </c>
      <c r="RI2" s="100" t="s">
        <v>659</v>
      </c>
      <c r="RJ2" s="100" t="s">
        <v>659</v>
      </c>
      <c r="RK2" s="101" t="s">
        <v>660</v>
      </c>
      <c r="RL2" s="101" t="s">
        <v>660</v>
      </c>
      <c r="RM2" s="101" t="s">
        <v>660</v>
      </c>
      <c r="RN2" s="100" t="s">
        <v>659</v>
      </c>
      <c r="RO2" s="100" t="s">
        <v>659</v>
      </c>
      <c r="RP2" s="100" t="s">
        <v>659</v>
      </c>
      <c r="RQ2" s="100" t="s">
        <v>659</v>
      </c>
      <c r="RR2" s="100" t="s">
        <v>659</v>
      </c>
      <c r="RS2" s="100" t="s">
        <v>659</v>
      </c>
      <c r="RT2" s="100" t="s">
        <v>659</v>
      </c>
      <c r="RU2" s="101" t="s">
        <v>660</v>
      </c>
      <c r="RV2" s="101" t="s">
        <v>660</v>
      </c>
      <c r="RW2" s="101" t="s">
        <v>660</v>
      </c>
      <c r="RX2" s="101" t="s">
        <v>660</v>
      </c>
      <c r="RY2" s="101" t="s">
        <v>660</v>
      </c>
      <c r="RZ2" s="101" t="s">
        <v>660</v>
      </c>
      <c r="SA2" s="100" t="s">
        <v>659</v>
      </c>
      <c r="SB2" s="100" t="s">
        <v>659</v>
      </c>
      <c r="SC2" s="100" t="s">
        <v>659</v>
      </c>
      <c r="SD2" s="100" t="s">
        <v>659</v>
      </c>
      <c r="SE2" s="100" t="s">
        <v>659</v>
      </c>
      <c r="SF2" s="100" t="s">
        <v>659</v>
      </c>
      <c r="SG2" s="100" t="s">
        <v>659</v>
      </c>
      <c r="SH2" s="100" t="s">
        <v>659</v>
      </c>
      <c r="SI2" s="100" t="s">
        <v>659</v>
      </c>
      <c r="SJ2" s="100" t="s">
        <v>659</v>
      </c>
      <c r="SK2" s="100" t="s">
        <v>659</v>
      </c>
      <c r="SL2" s="100" t="s">
        <v>659</v>
      </c>
      <c r="SM2" s="100" t="s">
        <v>659</v>
      </c>
      <c r="SN2" s="100" t="s">
        <v>659</v>
      </c>
      <c r="SO2" s="100" t="s">
        <v>659</v>
      </c>
      <c r="SP2" s="100" t="s">
        <v>659</v>
      </c>
      <c r="SQ2" s="100" t="s">
        <v>659</v>
      </c>
      <c r="SR2" s="100" t="s">
        <v>659</v>
      </c>
      <c r="SS2" s="100" t="s">
        <v>659</v>
      </c>
      <c r="ST2" s="100" t="s">
        <v>659</v>
      </c>
      <c r="SU2" s="100" t="s">
        <v>659</v>
      </c>
      <c r="SV2" s="100" t="s">
        <v>659</v>
      </c>
      <c r="SW2" s="102" t="s">
        <v>660</v>
      </c>
      <c r="SX2" s="102" t="s">
        <v>660</v>
      </c>
      <c r="SY2" s="101" t="s">
        <v>660</v>
      </c>
      <c r="SZ2" s="101" t="s">
        <v>660</v>
      </c>
      <c r="TA2" s="101" t="s">
        <v>660</v>
      </c>
      <c r="TB2" s="100" t="s">
        <v>659</v>
      </c>
      <c r="TC2" s="100" t="s">
        <v>659</v>
      </c>
      <c r="TD2" s="100" t="s">
        <v>659</v>
      </c>
      <c r="TE2" s="101" t="s">
        <v>660</v>
      </c>
      <c r="TF2" s="101" t="s">
        <v>660</v>
      </c>
      <c r="TG2" s="101" t="s">
        <v>660</v>
      </c>
      <c r="TH2" s="101" t="s">
        <v>660</v>
      </c>
      <c r="TI2" s="101" t="s">
        <v>660</v>
      </c>
      <c r="TJ2" s="101" t="s">
        <v>660</v>
      </c>
      <c r="TK2" s="100" t="s">
        <v>659</v>
      </c>
      <c r="TL2" s="100" t="s">
        <v>659</v>
      </c>
      <c r="TM2" s="100" t="s">
        <v>659</v>
      </c>
      <c r="TN2" s="101" t="s">
        <v>660</v>
      </c>
      <c r="TO2" s="101" t="s">
        <v>660</v>
      </c>
      <c r="TP2" s="101" t="s">
        <v>660</v>
      </c>
      <c r="TQ2" s="101" t="s">
        <v>660</v>
      </c>
      <c r="TR2" s="101" t="s">
        <v>660</v>
      </c>
      <c r="TS2" s="101" t="s">
        <v>660</v>
      </c>
      <c r="TT2" s="101" t="s">
        <v>660</v>
      </c>
      <c r="TU2" s="101" t="s">
        <v>660</v>
      </c>
      <c r="TV2" s="101" t="s">
        <v>660</v>
      </c>
      <c r="TW2" s="101" t="s">
        <v>660</v>
      </c>
      <c r="TX2" s="101" t="s">
        <v>660</v>
      </c>
      <c r="TY2" s="101" t="s">
        <v>660</v>
      </c>
      <c r="TZ2" s="101" t="s">
        <v>660</v>
      </c>
      <c r="UA2" s="101" t="s">
        <v>660</v>
      </c>
      <c r="UB2" s="101" t="s">
        <v>660</v>
      </c>
      <c r="UC2" s="101" t="s">
        <v>660</v>
      </c>
      <c r="UD2" s="101" t="s">
        <v>660</v>
      </c>
      <c r="UE2" s="101" t="s">
        <v>660</v>
      </c>
      <c r="UF2" s="101" t="s">
        <v>660</v>
      </c>
      <c r="UG2" s="101" t="s">
        <v>660</v>
      </c>
      <c r="UH2" s="101" t="s">
        <v>660</v>
      </c>
      <c r="UI2" s="101" t="s">
        <v>660</v>
      </c>
      <c r="UJ2" s="101" t="s">
        <v>660</v>
      </c>
      <c r="UK2" s="101" t="s">
        <v>660</v>
      </c>
      <c r="UL2" s="101" t="s">
        <v>660</v>
      </c>
      <c r="UM2" s="101" t="s">
        <v>660</v>
      </c>
      <c r="UN2" s="101" t="s">
        <v>660</v>
      </c>
      <c r="UO2" s="101" t="s">
        <v>660</v>
      </c>
      <c r="UP2" s="101" t="s">
        <v>660</v>
      </c>
      <c r="UQ2" s="101" t="s">
        <v>660</v>
      </c>
      <c r="UR2" s="101" t="s">
        <v>660</v>
      </c>
      <c r="US2" s="101" t="s">
        <v>660</v>
      </c>
      <c r="UT2" s="101" t="s">
        <v>660</v>
      </c>
      <c r="UU2" s="101" t="s">
        <v>660</v>
      </c>
      <c r="UV2" s="101" t="s">
        <v>660</v>
      </c>
      <c r="UW2" s="101" t="s">
        <v>660</v>
      </c>
      <c r="UX2" s="101" t="s">
        <v>660</v>
      </c>
      <c r="UY2" s="101" t="s">
        <v>660</v>
      </c>
      <c r="UZ2" s="101" t="s">
        <v>660</v>
      </c>
      <c r="VA2" s="101" t="s">
        <v>660</v>
      </c>
      <c r="VB2" s="101" t="s">
        <v>660</v>
      </c>
      <c r="VC2" s="101" t="s">
        <v>660</v>
      </c>
      <c r="VD2" s="103" t="s">
        <v>708</v>
      </c>
      <c r="VE2" s="103" t="s">
        <v>708</v>
      </c>
      <c r="VF2" s="103" t="s">
        <v>708</v>
      </c>
      <c r="VG2" s="103" t="s">
        <v>709</v>
      </c>
      <c r="VH2" s="103" t="s">
        <v>709</v>
      </c>
      <c r="VW2" s="104" t="s">
        <v>710</v>
      </c>
      <c r="WE2" s="105" t="s">
        <v>663</v>
      </c>
      <c r="WF2" s="105" t="s">
        <v>663</v>
      </c>
      <c r="XF2" s="99"/>
      <c r="XG2" s="99"/>
      <c r="XH2" s="99"/>
      <c r="XI2" s="99"/>
      <c r="XJ2" s="99"/>
      <c r="AAF2" s="106" t="s">
        <v>664</v>
      </c>
      <c r="AAG2" s="106"/>
      <c r="AAH2" s="106" t="s">
        <v>665</v>
      </c>
      <c r="AAI2" s="106"/>
      <c r="AAJ2" s="106"/>
      <c r="AAK2" s="105" t="s">
        <v>664</v>
      </c>
      <c r="AAL2" s="105" t="s">
        <v>666</v>
      </c>
      <c r="AAX2" s="107" t="s">
        <v>666</v>
      </c>
    </row>
    <row r="3" spans="1:726" s="91" customFormat="1" ht="13.2">
      <c r="N3" s="442"/>
      <c r="O3" s="92" t="s">
        <v>13</v>
      </c>
      <c r="P3" s="94" t="s">
        <v>655</v>
      </c>
      <c r="Q3" s="94" t="s">
        <v>655</v>
      </c>
      <c r="R3" s="94" t="s">
        <v>655</v>
      </c>
      <c r="S3" s="94" t="s">
        <v>655</v>
      </c>
      <c r="T3" s="94" t="s">
        <v>655</v>
      </c>
      <c r="U3" s="94"/>
      <c r="V3" s="94"/>
      <c r="W3" s="94"/>
      <c r="X3" s="94"/>
      <c r="Y3" s="94"/>
      <c r="Z3" s="94"/>
      <c r="AA3" s="94"/>
      <c r="AB3" s="94"/>
      <c r="AC3" s="108"/>
      <c r="AD3" s="108"/>
      <c r="AE3" s="108"/>
      <c r="AF3" s="108"/>
      <c r="AG3" s="108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4"/>
      <c r="EU3" s="94"/>
      <c r="EV3" s="94"/>
      <c r="EW3" s="94"/>
      <c r="EX3" s="94"/>
      <c r="EY3" s="94"/>
      <c r="EZ3" s="94"/>
      <c r="FA3" s="94"/>
      <c r="FB3" s="94"/>
      <c r="FC3" s="94"/>
      <c r="FD3" s="94"/>
      <c r="FE3" s="94"/>
      <c r="FF3" s="94"/>
      <c r="FG3" s="94"/>
      <c r="FH3" s="94"/>
      <c r="FI3" s="94"/>
      <c r="FJ3" s="94"/>
      <c r="FK3" s="94"/>
      <c r="FL3" s="94"/>
      <c r="FM3" s="94"/>
      <c r="FN3" s="94"/>
      <c r="FO3" s="94"/>
      <c r="FP3" s="94"/>
      <c r="FQ3" s="94"/>
      <c r="FR3" s="94"/>
      <c r="FS3" s="94"/>
      <c r="FT3" s="94"/>
      <c r="FU3" s="94"/>
      <c r="FV3" s="94"/>
      <c r="FW3" s="94"/>
      <c r="FX3" s="94"/>
      <c r="FY3" s="94"/>
      <c r="FZ3" s="94"/>
      <c r="GA3" s="94"/>
      <c r="GB3" s="94"/>
      <c r="GC3" s="94"/>
      <c r="GD3" s="94"/>
      <c r="GE3" s="94"/>
      <c r="GF3" s="94"/>
      <c r="GG3" s="94"/>
      <c r="GH3" s="94"/>
      <c r="GI3" s="94"/>
      <c r="GJ3" s="94"/>
      <c r="GK3" s="94"/>
      <c r="GL3" s="94"/>
      <c r="GM3" s="94"/>
      <c r="GN3" s="94"/>
      <c r="GO3" s="94"/>
      <c r="GP3" s="94"/>
      <c r="GQ3" s="94"/>
      <c r="GR3" s="94"/>
      <c r="GS3" s="94"/>
      <c r="GT3" s="94"/>
      <c r="GU3" s="94"/>
      <c r="GV3" s="94"/>
      <c r="GW3" s="94"/>
      <c r="GX3" s="94"/>
      <c r="GY3" s="94"/>
      <c r="GZ3" s="94"/>
      <c r="HA3" s="94"/>
      <c r="HB3" s="94"/>
      <c r="HC3" s="94"/>
      <c r="HD3" s="94"/>
      <c r="HE3" s="94"/>
      <c r="HF3" s="94"/>
      <c r="HG3" s="94"/>
      <c r="HH3" s="94"/>
      <c r="HI3" s="94"/>
      <c r="HJ3" s="94"/>
      <c r="HK3" s="94"/>
      <c r="HL3" s="94"/>
      <c r="HM3" s="94"/>
      <c r="HN3" s="94"/>
      <c r="HO3" s="94"/>
      <c r="HP3" s="94"/>
      <c r="HQ3" s="94"/>
      <c r="HR3" s="94"/>
      <c r="HS3" s="94"/>
      <c r="HT3" s="94"/>
      <c r="HU3" s="94"/>
      <c r="HV3" s="94"/>
      <c r="HW3" s="94"/>
      <c r="HX3" s="94"/>
      <c r="HY3" s="94"/>
      <c r="HZ3" s="94"/>
      <c r="IA3" s="94"/>
      <c r="IB3" s="94"/>
      <c r="IC3" s="94"/>
      <c r="ID3" s="94"/>
      <c r="IE3" s="94"/>
      <c r="IF3" s="94"/>
      <c r="IG3" s="94"/>
      <c r="IH3" s="94"/>
      <c r="II3" s="94"/>
      <c r="IJ3" s="94"/>
      <c r="IK3" s="94"/>
      <c r="IL3" s="94"/>
      <c r="IM3" s="94"/>
      <c r="IN3" s="94"/>
      <c r="IO3" s="94"/>
      <c r="IP3" s="94"/>
      <c r="IQ3" s="94"/>
      <c r="IR3" s="94"/>
      <c r="IS3" s="94"/>
      <c r="IT3" s="94"/>
      <c r="IU3" s="94"/>
      <c r="IV3" s="94"/>
      <c r="IW3" s="94"/>
      <c r="IX3" s="94"/>
      <c r="IY3" s="94"/>
      <c r="IZ3" s="94"/>
      <c r="JA3" s="94"/>
      <c r="JB3" s="94"/>
      <c r="JC3" s="94"/>
      <c r="JD3" s="94"/>
      <c r="JE3" s="94"/>
      <c r="JF3" s="94"/>
      <c r="JG3" s="94"/>
      <c r="JH3" s="94"/>
      <c r="JI3" s="94"/>
      <c r="JJ3" s="94"/>
      <c r="JK3" s="94"/>
      <c r="JL3" s="94"/>
      <c r="JM3" s="94"/>
      <c r="JN3" s="94"/>
      <c r="JO3" s="94"/>
      <c r="JP3" s="94"/>
      <c r="JQ3" s="94"/>
      <c r="JR3" s="94"/>
      <c r="JS3" s="94"/>
      <c r="JT3" s="94"/>
      <c r="JU3" s="94"/>
      <c r="JV3" s="94"/>
      <c r="JW3" s="94"/>
      <c r="JX3" s="94"/>
      <c r="JY3" s="94"/>
      <c r="JZ3" s="94"/>
      <c r="KA3" s="94"/>
      <c r="KB3" s="94"/>
      <c r="KC3" s="94"/>
      <c r="KD3" s="94"/>
      <c r="KE3" s="94"/>
      <c r="KF3" s="94"/>
      <c r="KG3" s="94"/>
      <c r="KH3" s="94"/>
      <c r="KI3" s="94"/>
      <c r="KJ3" s="94"/>
      <c r="KK3" s="94"/>
      <c r="KL3" s="94"/>
      <c r="KM3" s="94"/>
      <c r="KN3" s="94"/>
      <c r="KO3" s="94"/>
      <c r="KP3" s="94"/>
      <c r="KQ3" s="94"/>
      <c r="KR3" s="94"/>
      <c r="KS3" s="94"/>
      <c r="KT3" s="94"/>
      <c r="KU3" s="94"/>
      <c r="KV3" s="94"/>
      <c r="KW3" s="94"/>
      <c r="KX3" s="94"/>
      <c r="KY3" s="94"/>
      <c r="KZ3" s="94"/>
      <c r="LA3" s="94"/>
      <c r="LB3" s="94"/>
      <c r="LC3" s="94"/>
      <c r="LD3" s="94"/>
      <c r="LE3" s="94"/>
      <c r="LF3" s="94"/>
      <c r="LG3" s="94"/>
      <c r="LH3" s="94"/>
      <c r="LI3" s="94"/>
      <c r="LJ3" s="94"/>
      <c r="LK3" s="94"/>
      <c r="LL3" s="94"/>
      <c r="LM3" s="94"/>
      <c r="LN3" s="94"/>
      <c r="LO3" s="94"/>
      <c r="LP3" s="94"/>
      <c r="LQ3" s="94"/>
      <c r="LR3" s="94"/>
      <c r="LS3" s="94"/>
      <c r="LT3" s="94"/>
      <c r="LU3" s="94"/>
      <c r="LV3" s="94"/>
      <c r="LW3" s="94"/>
      <c r="LX3" s="94"/>
      <c r="LY3" s="94"/>
      <c r="LZ3" s="94"/>
      <c r="MA3" s="94"/>
      <c r="MB3" s="94"/>
      <c r="MC3" s="94"/>
      <c r="MD3" s="94"/>
      <c r="ME3" s="94"/>
      <c r="MF3" s="94"/>
      <c r="MG3" s="94"/>
      <c r="MH3" s="94"/>
      <c r="MI3" s="94"/>
      <c r="MJ3" s="94"/>
      <c r="MK3" s="94"/>
      <c r="ML3" s="94"/>
      <c r="MM3" s="94"/>
      <c r="MN3" s="94"/>
      <c r="MO3" s="94"/>
      <c r="MP3" s="94"/>
      <c r="MQ3" s="94"/>
      <c r="MR3" s="94"/>
      <c r="MS3" s="94"/>
      <c r="MT3" s="94"/>
      <c r="MU3" s="94"/>
      <c r="MV3" s="94"/>
      <c r="MW3" s="94"/>
      <c r="MX3" s="94"/>
      <c r="MY3" s="94"/>
      <c r="MZ3" s="94"/>
      <c r="NA3" s="94"/>
      <c r="NB3" s="94"/>
      <c r="NC3" s="94"/>
      <c r="ND3" s="94"/>
      <c r="NE3" s="94"/>
      <c r="NF3" s="94"/>
      <c r="NG3" s="94"/>
      <c r="NH3" s="94"/>
      <c r="NI3" s="94"/>
      <c r="NJ3" s="94"/>
      <c r="NK3" s="94"/>
      <c r="NL3" s="94"/>
      <c r="NM3" s="94"/>
      <c r="NN3" s="94"/>
      <c r="NO3" s="94"/>
      <c r="NP3" s="94"/>
      <c r="NQ3" s="94"/>
      <c r="NR3" s="94"/>
      <c r="NS3" s="94"/>
      <c r="NT3" s="94"/>
      <c r="NU3" s="94"/>
      <c r="NV3" s="94"/>
      <c r="NW3" s="94"/>
      <c r="NX3" s="94"/>
      <c r="NY3" s="94"/>
      <c r="NZ3" s="94"/>
      <c r="OA3" s="94"/>
      <c r="OB3" s="94"/>
      <c r="OC3" s="94"/>
      <c r="OD3" s="94"/>
      <c r="OE3" s="94"/>
      <c r="OF3" s="94"/>
      <c r="OG3" s="94"/>
      <c r="OH3" s="94"/>
      <c r="OI3" s="94"/>
      <c r="OJ3" s="94"/>
      <c r="OK3" s="94"/>
      <c r="OL3" s="94"/>
      <c r="OM3" s="94"/>
      <c r="ON3" s="94"/>
      <c r="OO3" s="94"/>
      <c r="OP3" s="94"/>
      <c r="OQ3" s="94"/>
      <c r="OR3" s="94"/>
      <c r="OS3" s="94"/>
      <c r="OT3" s="94"/>
      <c r="OU3" s="94"/>
      <c r="OV3" s="94"/>
      <c r="OW3" s="94"/>
      <c r="OX3" s="94"/>
      <c r="OY3" s="94"/>
      <c r="OZ3" s="94"/>
      <c r="PA3" s="94"/>
      <c r="PB3" s="94"/>
      <c r="PC3" s="94"/>
      <c r="PD3" s="94"/>
      <c r="PE3" s="94"/>
      <c r="PF3" s="94"/>
      <c r="PG3" s="94"/>
      <c r="PH3" s="94"/>
      <c r="PI3" s="94"/>
      <c r="PJ3" s="94"/>
      <c r="PK3" s="94"/>
      <c r="PL3" s="94"/>
      <c r="PM3" s="94"/>
      <c r="PN3" s="94"/>
      <c r="PO3" s="94"/>
      <c r="PP3" s="94"/>
      <c r="PQ3" s="94"/>
      <c r="PR3" s="94"/>
      <c r="PS3" s="94"/>
      <c r="PT3" s="94"/>
      <c r="PU3" s="94"/>
      <c r="PV3" s="94"/>
      <c r="PW3" s="94"/>
      <c r="PX3" s="94"/>
      <c r="PY3" s="94"/>
      <c r="PZ3" s="94"/>
      <c r="QA3" s="94"/>
      <c r="QB3" s="94"/>
      <c r="QC3" s="94"/>
      <c r="QD3" s="94"/>
      <c r="QE3" s="94"/>
      <c r="QF3" s="94"/>
      <c r="QG3" s="94"/>
      <c r="QH3" s="94"/>
      <c r="QI3" s="94"/>
      <c r="QJ3" s="94"/>
      <c r="QK3" s="94"/>
      <c r="QL3" s="94"/>
      <c r="QM3" s="94"/>
      <c r="QN3" s="94"/>
      <c r="QO3" s="94"/>
      <c r="QP3" s="94"/>
      <c r="QQ3" s="94"/>
      <c r="QR3" s="94"/>
      <c r="QS3" s="94"/>
      <c r="QT3" s="94"/>
      <c r="QU3" s="94"/>
      <c r="QV3" s="94"/>
      <c r="QW3" s="94"/>
      <c r="QX3" s="94"/>
      <c r="QY3" s="94"/>
      <c r="QZ3" s="94"/>
      <c r="RA3" s="94"/>
      <c r="RB3" s="94"/>
      <c r="RC3" s="94"/>
      <c r="RD3" s="94"/>
      <c r="RE3" s="94"/>
      <c r="RF3" s="94"/>
      <c r="RG3" s="94"/>
    </row>
    <row r="4" spans="1:726" ht="14.4">
      <c r="A4" s="109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491" t="s">
        <v>290</v>
      </c>
      <c r="Q4" s="491"/>
      <c r="R4" s="491"/>
      <c r="S4" s="491"/>
      <c r="T4" s="491"/>
      <c r="U4" s="491" t="s">
        <v>291</v>
      </c>
      <c r="V4" s="491"/>
      <c r="W4" s="491"/>
      <c r="X4" s="491"/>
      <c r="Y4" s="491"/>
      <c r="Z4" s="491"/>
      <c r="AA4" s="491" t="s">
        <v>292</v>
      </c>
      <c r="AB4" s="491"/>
      <c r="AC4" s="491"/>
      <c r="AD4" s="491"/>
      <c r="AE4" s="491"/>
      <c r="AF4" s="491" t="s">
        <v>293</v>
      </c>
      <c r="AG4" s="491"/>
      <c r="AH4" s="491"/>
      <c r="AI4" s="491"/>
      <c r="AJ4" s="491"/>
      <c r="AK4" s="491" t="s">
        <v>294</v>
      </c>
      <c r="AL4" s="491"/>
      <c r="AM4" s="491"/>
      <c r="AN4" s="491"/>
      <c r="AO4" s="491"/>
      <c r="AP4" s="491"/>
      <c r="AQ4" s="491"/>
      <c r="AR4" s="491"/>
      <c r="AS4" s="491" t="s">
        <v>295</v>
      </c>
      <c r="AT4" s="491"/>
      <c r="AU4" s="491"/>
      <c r="AV4" s="491"/>
      <c r="AW4" s="491"/>
      <c r="AX4" s="491" t="s">
        <v>296</v>
      </c>
      <c r="AY4" s="491"/>
      <c r="AZ4" s="491"/>
      <c r="BA4" s="491"/>
      <c r="BB4" s="491" t="s">
        <v>297</v>
      </c>
      <c r="BC4" s="491"/>
      <c r="BD4" s="491"/>
      <c r="BE4" s="491"/>
      <c r="BF4" s="491"/>
      <c r="BG4" s="491" t="s">
        <v>298</v>
      </c>
      <c r="BH4" s="491"/>
      <c r="BI4" s="491"/>
      <c r="BJ4" s="491"/>
      <c r="BK4" s="491"/>
      <c r="BL4" s="491" t="s">
        <v>299</v>
      </c>
      <c r="BM4" s="491"/>
      <c r="BN4" s="491"/>
      <c r="BO4" s="491"/>
      <c r="BP4" s="491"/>
      <c r="BQ4" s="491"/>
      <c r="BR4" s="491"/>
      <c r="BS4" s="491" t="s">
        <v>300</v>
      </c>
      <c r="BT4" s="491"/>
      <c r="BU4" s="491"/>
      <c r="BV4" s="491"/>
      <c r="BW4" s="491"/>
      <c r="BX4" s="491"/>
      <c r="BY4" s="491"/>
      <c r="BZ4" s="491"/>
      <c r="CA4" s="491" t="s">
        <v>301</v>
      </c>
      <c r="CB4" s="491"/>
      <c r="CC4" s="491"/>
      <c r="CD4" s="491"/>
      <c r="CE4" s="491"/>
      <c r="CF4" s="491" t="s">
        <v>302</v>
      </c>
      <c r="CG4" s="491"/>
      <c r="CH4" s="492" t="s">
        <v>303</v>
      </c>
      <c r="CI4" s="492"/>
      <c r="CJ4" s="492"/>
      <c r="CK4" s="492"/>
      <c r="CL4" s="492"/>
      <c r="CM4" s="492" t="s">
        <v>304</v>
      </c>
      <c r="CN4" s="492"/>
      <c r="CO4" s="492"/>
      <c r="CP4" s="492"/>
      <c r="CQ4" s="492"/>
      <c r="CR4" s="492"/>
      <c r="CS4" s="492" t="s">
        <v>305</v>
      </c>
      <c r="CT4" s="492"/>
      <c r="CU4" s="492"/>
      <c r="CV4" s="492"/>
      <c r="CW4" s="492"/>
      <c r="CX4" s="492" t="s">
        <v>306</v>
      </c>
      <c r="CY4" s="492"/>
      <c r="CZ4" s="492"/>
      <c r="DA4" s="492"/>
      <c r="DB4" s="492"/>
      <c r="DC4" s="492"/>
      <c r="DD4" s="492" t="s">
        <v>307</v>
      </c>
      <c r="DE4" s="492"/>
      <c r="DF4" s="492"/>
      <c r="DG4" s="492"/>
      <c r="DH4" s="492"/>
      <c r="DI4" s="492" t="s">
        <v>308</v>
      </c>
      <c r="DJ4" s="492"/>
      <c r="DK4" s="492"/>
      <c r="DL4" s="492"/>
      <c r="DM4" s="492"/>
      <c r="DN4" s="492" t="s">
        <v>309</v>
      </c>
      <c r="DO4" s="492"/>
      <c r="DP4" s="492"/>
      <c r="DQ4" s="492"/>
      <c r="DR4" s="492" t="s">
        <v>310</v>
      </c>
      <c r="DS4" s="492"/>
      <c r="DT4" s="492"/>
      <c r="DU4" s="492"/>
      <c r="DV4" s="492" t="s">
        <v>311</v>
      </c>
      <c r="DW4" s="492"/>
      <c r="DX4" s="492"/>
      <c r="DY4" s="492"/>
      <c r="DZ4" s="492"/>
      <c r="EA4" s="492" t="s">
        <v>312</v>
      </c>
      <c r="EB4" s="492"/>
      <c r="EC4" s="492"/>
      <c r="ED4" s="492"/>
      <c r="EE4" s="492"/>
      <c r="EF4" s="492"/>
      <c r="EG4" s="492" t="s">
        <v>313</v>
      </c>
      <c r="EH4" s="492"/>
      <c r="EI4" s="492" t="s">
        <v>314</v>
      </c>
      <c r="EJ4" s="492"/>
      <c r="EK4" s="492"/>
      <c r="EL4" s="492"/>
      <c r="EM4" s="492"/>
      <c r="EN4" s="492"/>
      <c r="EO4" s="492" t="s">
        <v>315</v>
      </c>
      <c r="EP4" s="492"/>
      <c r="EQ4" s="492"/>
      <c r="ER4" s="492"/>
      <c r="ES4" s="492"/>
      <c r="ET4" s="492" t="s">
        <v>316</v>
      </c>
      <c r="EU4" s="492"/>
      <c r="EV4" s="492"/>
      <c r="EW4" s="492" t="s">
        <v>317</v>
      </c>
      <c r="EX4" s="492"/>
      <c r="EY4" s="492"/>
      <c r="EZ4" s="492" t="s">
        <v>318</v>
      </c>
      <c r="FA4" s="492"/>
      <c r="FB4" s="492"/>
      <c r="FC4" s="493" t="s">
        <v>319</v>
      </c>
      <c r="FD4" s="493"/>
      <c r="FE4" s="493" t="s">
        <v>320</v>
      </c>
      <c r="FF4" s="493"/>
      <c r="FG4" s="493"/>
      <c r="FH4" s="493" t="s">
        <v>321</v>
      </c>
      <c r="FI4" s="493"/>
      <c r="FJ4" s="493"/>
      <c r="FK4" s="493" t="s">
        <v>322</v>
      </c>
      <c r="FL4" s="493"/>
      <c r="FM4" s="493"/>
      <c r="FN4" s="493" t="s">
        <v>323</v>
      </c>
      <c r="FO4" s="493"/>
      <c r="FP4" s="493"/>
      <c r="FQ4" s="493"/>
      <c r="FR4" s="493"/>
      <c r="FS4" s="493" t="s">
        <v>324</v>
      </c>
      <c r="FT4" s="493"/>
      <c r="FU4" s="493"/>
      <c r="FV4" s="493" t="s">
        <v>325</v>
      </c>
      <c r="FW4" s="493"/>
      <c r="FX4" s="493"/>
      <c r="FY4" s="493" t="s">
        <v>326</v>
      </c>
      <c r="FZ4" s="493"/>
      <c r="GA4" s="493"/>
      <c r="GB4" s="493"/>
      <c r="GC4" s="493" t="s">
        <v>327</v>
      </c>
      <c r="GD4" s="493"/>
      <c r="GE4" s="493"/>
      <c r="GF4" s="493"/>
      <c r="GG4" s="493"/>
      <c r="GH4" s="493" t="s">
        <v>328</v>
      </c>
      <c r="GI4" s="493"/>
      <c r="GJ4" s="493"/>
      <c r="GK4" s="493"/>
      <c r="GL4" s="493"/>
      <c r="GM4" s="493" t="s">
        <v>329</v>
      </c>
      <c r="GN4" s="493"/>
      <c r="GO4" s="493"/>
      <c r="GP4" s="493" t="s">
        <v>330</v>
      </c>
      <c r="GQ4" s="493"/>
      <c r="GR4" s="493" t="s">
        <v>331</v>
      </c>
      <c r="GS4" s="493"/>
      <c r="GT4" s="493" t="s">
        <v>332</v>
      </c>
      <c r="GU4" s="493"/>
      <c r="GV4" s="493" t="s">
        <v>333</v>
      </c>
      <c r="GW4" s="493"/>
      <c r="GX4" s="493" t="s">
        <v>334</v>
      </c>
      <c r="GY4" s="493"/>
      <c r="GZ4" s="493"/>
      <c r="HA4" s="491" t="s">
        <v>335</v>
      </c>
      <c r="HB4" s="491"/>
      <c r="HC4" s="491"/>
      <c r="HD4" s="491"/>
      <c r="HE4" s="491"/>
      <c r="HF4" s="491" t="s">
        <v>336</v>
      </c>
      <c r="HG4" s="491"/>
      <c r="HH4" s="491"/>
      <c r="HI4" s="491"/>
      <c r="HJ4" s="494" t="s">
        <v>337</v>
      </c>
      <c r="HK4" s="494"/>
      <c r="HL4" s="494"/>
      <c r="HM4" s="494"/>
      <c r="HN4" s="494"/>
      <c r="HO4" s="494" t="s">
        <v>338</v>
      </c>
      <c r="HP4" s="494"/>
      <c r="HQ4" s="494"/>
      <c r="HR4" s="494"/>
      <c r="HS4" s="494"/>
      <c r="HT4" s="491" t="s">
        <v>339</v>
      </c>
      <c r="HU4" s="491"/>
      <c r="HV4" s="491"/>
      <c r="HW4" s="491"/>
      <c r="HX4" s="491"/>
      <c r="HY4" s="491" t="s">
        <v>340</v>
      </c>
      <c r="HZ4" s="491"/>
      <c r="IA4" s="491"/>
      <c r="IB4" s="491"/>
      <c r="IC4" s="491"/>
      <c r="ID4" s="491" t="s">
        <v>341</v>
      </c>
      <c r="IE4" s="491"/>
      <c r="IF4" s="491"/>
      <c r="IG4" s="491"/>
      <c r="IH4" s="491" t="s">
        <v>342</v>
      </c>
      <c r="II4" s="491"/>
      <c r="IJ4" s="491"/>
      <c r="IK4" s="491"/>
      <c r="IL4" s="493" t="s">
        <v>343</v>
      </c>
      <c r="IM4" s="493"/>
      <c r="IN4" s="493"/>
      <c r="IO4" s="491" t="s">
        <v>344</v>
      </c>
      <c r="IP4" s="491"/>
      <c r="IQ4" s="491"/>
      <c r="IR4" s="493" t="s">
        <v>345</v>
      </c>
      <c r="IS4" s="493"/>
      <c r="IT4" s="493"/>
      <c r="IU4" s="491" t="s">
        <v>346</v>
      </c>
      <c r="IV4" s="491"/>
      <c r="IW4" s="491"/>
      <c r="IX4" s="491"/>
      <c r="IY4" s="491"/>
      <c r="IZ4" s="491"/>
      <c r="JA4" s="491" t="s">
        <v>347</v>
      </c>
      <c r="JB4" s="491"/>
      <c r="JC4" s="491"/>
      <c r="JD4" s="491"/>
      <c r="JE4" s="491"/>
      <c r="JF4" s="493" t="s">
        <v>348</v>
      </c>
      <c r="JG4" s="493"/>
      <c r="JH4" s="493"/>
      <c r="JI4" s="493"/>
      <c r="JJ4" s="493"/>
      <c r="JK4" s="495" t="s">
        <v>349</v>
      </c>
      <c r="JL4" s="495"/>
      <c r="JM4" s="495"/>
      <c r="JN4" s="495"/>
      <c r="JO4" s="495"/>
    </row>
    <row r="5" spans="1:726" s="117" customFormat="1" ht="79.2">
      <c r="A5" s="440"/>
      <c r="B5" s="440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1"/>
      <c r="P5" s="111" t="s">
        <v>350</v>
      </c>
      <c r="Q5" s="111" t="s">
        <v>351</v>
      </c>
      <c r="R5" s="111" t="s">
        <v>352</v>
      </c>
      <c r="S5" s="111" t="s">
        <v>353</v>
      </c>
      <c r="T5" s="111"/>
      <c r="U5" s="111" t="s">
        <v>354</v>
      </c>
      <c r="V5" s="111" t="s">
        <v>355</v>
      </c>
      <c r="W5" s="111" t="s">
        <v>356</v>
      </c>
      <c r="X5" s="111" t="s">
        <v>357</v>
      </c>
      <c r="Y5" s="111" t="s">
        <v>358</v>
      </c>
      <c r="Z5" s="111"/>
      <c r="AA5" s="111" t="s">
        <v>359</v>
      </c>
      <c r="AB5" s="111" t="s">
        <v>360</v>
      </c>
      <c r="AC5" s="111" t="s">
        <v>361</v>
      </c>
      <c r="AD5" s="111" t="s">
        <v>362</v>
      </c>
      <c r="AE5" s="111"/>
      <c r="AF5" s="111" t="s">
        <v>363</v>
      </c>
      <c r="AG5" s="111" t="s">
        <v>364</v>
      </c>
      <c r="AH5" s="111" t="s">
        <v>365</v>
      </c>
      <c r="AI5" s="111" t="s">
        <v>366</v>
      </c>
      <c r="AJ5" s="111"/>
      <c r="AK5" s="111" t="s">
        <v>367</v>
      </c>
      <c r="AL5" s="111" t="s">
        <v>368</v>
      </c>
      <c r="AM5" s="111" t="s">
        <v>369</v>
      </c>
      <c r="AN5" s="111" t="s">
        <v>370</v>
      </c>
      <c r="AO5" s="111" t="s">
        <v>371</v>
      </c>
      <c r="AP5" s="111" t="s">
        <v>372</v>
      </c>
      <c r="AQ5" s="111" t="s">
        <v>373</v>
      </c>
      <c r="AR5" s="111"/>
      <c r="AS5" s="111" t="s">
        <v>374</v>
      </c>
      <c r="AT5" s="111" t="s">
        <v>375</v>
      </c>
      <c r="AU5" s="111" t="s">
        <v>376</v>
      </c>
      <c r="AV5" s="111" t="s">
        <v>377</v>
      </c>
      <c r="AW5" s="111"/>
      <c r="AX5" s="111" t="s">
        <v>378</v>
      </c>
      <c r="AY5" s="111" t="s">
        <v>379</v>
      </c>
      <c r="AZ5" s="111" t="s">
        <v>380</v>
      </c>
      <c r="BA5" s="111"/>
      <c r="BB5" s="111" t="s">
        <v>381</v>
      </c>
      <c r="BC5" s="111" t="s">
        <v>382</v>
      </c>
      <c r="BD5" s="111" t="s">
        <v>383</v>
      </c>
      <c r="BE5" s="111" t="s">
        <v>384</v>
      </c>
      <c r="BF5" s="111"/>
      <c r="BG5" s="111" t="s">
        <v>385</v>
      </c>
      <c r="BH5" s="111" t="s">
        <v>386</v>
      </c>
      <c r="BI5" s="111" t="s">
        <v>387</v>
      </c>
      <c r="BJ5" s="111" t="s">
        <v>388</v>
      </c>
      <c r="BK5" s="111"/>
      <c r="BL5" s="111" t="s">
        <v>389</v>
      </c>
      <c r="BM5" s="111" t="s">
        <v>390</v>
      </c>
      <c r="BN5" s="111" t="s">
        <v>391</v>
      </c>
      <c r="BO5" s="111" t="s">
        <v>392</v>
      </c>
      <c r="BP5" s="111" t="s">
        <v>393</v>
      </c>
      <c r="BQ5" s="111" t="s">
        <v>394</v>
      </c>
      <c r="BR5" s="111"/>
      <c r="BS5" s="111" t="s">
        <v>395</v>
      </c>
      <c r="BT5" s="111" t="s">
        <v>396</v>
      </c>
      <c r="BU5" s="111" t="s">
        <v>397</v>
      </c>
      <c r="BV5" s="111" t="s">
        <v>398</v>
      </c>
      <c r="BW5" s="111" t="s">
        <v>399</v>
      </c>
      <c r="BX5" s="111" t="s">
        <v>400</v>
      </c>
      <c r="BY5" s="111" t="s">
        <v>401</v>
      </c>
      <c r="BZ5" s="111"/>
      <c r="CA5" s="111" t="s">
        <v>402</v>
      </c>
      <c r="CB5" s="111" t="s">
        <v>403</v>
      </c>
      <c r="CC5" s="111" t="s">
        <v>404</v>
      </c>
      <c r="CD5" s="111" t="s">
        <v>405</v>
      </c>
      <c r="CE5" s="111"/>
      <c r="CF5" s="111" t="s">
        <v>406</v>
      </c>
      <c r="CG5" s="111"/>
      <c r="CH5" s="112" t="s">
        <v>407</v>
      </c>
      <c r="CI5" s="112" t="s">
        <v>408</v>
      </c>
      <c r="CJ5" s="112" t="s">
        <v>409</v>
      </c>
      <c r="CK5" s="112" t="s">
        <v>410</v>
      </c>
      <c r="CL5" s="112"/>
      <c r="CM5" s="112" t="s">
        <v>411</v>
      </c>
      <c r="CN5" s="112" t="s">
        <v>412</v>
      </c>
      <c r="CO5" s="112" t="s">
        <v>413</v>
      </c>
      <c r="CP5" s="112" t="s">
        <v>414</v>
      </c>
      <c r="CQ5" s="112" t="s">
        <v>415</v>
      </c>
      <c r="CR5" s="112"/>
      <c r="CS5" s="112" t="s">
        <v>416</v>
      </c>
      <c r="CT5" s="112" t="s">
        <v>417</v>
      </c>
      <c r="CU5" s="112" t="s">
        <v>418</v>
      </c>
      <c r="CV5" s="112" t="s">
        <v>419</v>
      </c>
      <c r="CW5" s="112"/>
      <c r="CX5" s="112" t="s">
        <v>420</v>
      </c>
      <c r="CY5" s="112" t="s">
        <v>421</v>
      </c>
      <c r="CZ5" s="112" t="s">
        <v>422</v>
      </c>
      <c r="DA5" s="112" t="s">
        <v>423</v>
      </c>
      <c r="DB5" s="112" t="s">
        <v>424</v>
      </c>
      <c r="DC5" s="112"/>
      <c r="DD5" s="112" t="s">
        <v>425</v>
      </c>
      <c r="DE5" s="112" t="s">
        <v>426</v>
      </c>
      <c r="DF5" s="112" t="s">
        <v>427</v>
      </c>
      <c r="DG5" s="112" t="s">
        <v>428</v>
      </c>
      <c r="DH5" s="112"/>
      <c r="DI5" s="112" t="s">
        <v>429</v>
      </c>
      <c r="DJ5" s="112" t="s">
        <v>430</v>
      </c>
      <c r="DK5" s="112" t="s">
        <v>431</v>
      </c>
      <c r="DL5" s="112" t="s">
        <v>432</v>
      </c>
      <c r="DM5" s="112"/>
      <c r="DN5" s="112" t="s">
        <v>433</v>
      </c>
      <c r="DO5" s="112" t="s">
        <v>434</v>
      </c>
      <c r="DP5" s="112" t="s">
        <v>435</v>
      </c>
      <c r="DQ5" s="112"/>
      <c r="DR5" s="112" t="s">
        <v>436</v>
      </c>
      <c r="DS5" s="112" t="s">
        <v>437</v>
      </c>
      <c r="DT5" s="112" t="s">
        <v>438</v>
      </c>
      <c r="DU5" s="112"/>
      <c r="DV5" s="112" t="s">
        <v>439</v>
      </c>
      <c r="DW5" s="112" t="s">
        <v>440</v>
      </c>
      <c r="DX5" s="112" t="s">
        <v>441</v>
      </c>
      <c r="DY5" s="112" t="s">
        <v>442</v>
      </c>
      <c r="DZ5" s="112"/>
      <c r="EA5" s="112" t="s">
        <v>443</v>
      </c>
      <c r="EB5" s="112" t="s">
        <v>444</v>
      </c>
      <c r="EC5" s="112" t="s">
        <v>445</v>
      </c>
      <c r="ED5" s="112" t="s">
        <v>446</v>
      </c>
      <c r="EE5" s="112" t="s">
        <v>447</v>
      </c>
      <c r="EF5" s="112"/>
      <c r="EG5" s="112" t="s">
        <v>448</v>
      </c>
      <c r="EH5" s="112"/>
      <c r="EI5" s="112" t="s">
        <v>449</v>
      </c>
      <c r="EJ5" s="112" t="s">
        <v>450</v>
      </c>
      <c r="EK5" s="112" t="s">
        <v>451</v>
      </c>
      <c r="EL5" s="112" t="s">
        <v>452</v>
      </c>
      <c r="EM5" s="112" t="s">
        <v>453</v>
      </c>
      <c r="EN5" s="112"/>
      <c r="EO5" s="112" t="s">
        <v>454</v>
      </c>
      <c r="EP5" s="112" t="s">
        <v>455</v>
      </c>
      <c r="EQ5" s="112" t="s">
        <v>456</v>
      </c>
      <c r="ER5" s="112" t="s">
        <v>457</v>
      </c>
      <c r="ES5" s="112"/>
      <c r="ET5" s="112" t="s">
        <v>458</v>
      </c>
      <c r="EU5" s="112" t="s">
        <v>459</v>
      </c>
      <c r="EV5" s="112"/>
      <c r="EW5" s="112" t="s">
        <v>460</v>
      </c>
      <c r="EX5" s="112" t="s">
        <v>461</v>
      </c>
      <c r="EY5" s="112"/>
      <c r="EZ5" s="112" t="s">
        <v>462</v>
      </c>
      <c r="FA5" s="112" t="s">
        <v>463</v>
      </c>
      <c r="FB5" s="112"/>
      <c r="FC5" s="113" t="s">
        <v>464</v>
      </c>
      <c r="FD5" s="113"/>
      <c r="FE5" s="113" t="s">
        <v>465</v>
      </c>
      <c r="FF5" s="113" t="s">
        <v>466</v>
      </c>
      <c r="FG5" s="113"/>
      <c r="FH5" s="113" t="s">
        <v>467</v>
      </c>
      <c r="FI5" s="113" t="s">
        <v>468</v>
      </c>
      <c r="FJ5" s="113"/>
      <c r="FK5" s="113" t="s">
        <v>469</v>
      </c>
      <c r="FL5" s="113" t="s">
        <v>470</v>
      </c>
      <c r="FM5" s="113"/>
      <c r="FN5" s="113" t="s">
        <v>471</v>
      </c>
      <c r="FO5" s="113" t="s">
        <v>472</v>
      </c>
      <c r="FP5" s="113" t="s">
        <v>473</v>
      </c>
      <c r="FQ5" s="113" t="s">
        <v>474</v>
      </c>
      <c r="FR5" s="113"/>
      <c r="FS5" s="113" t="s">
        <v>475</v>
      </c>
      <c r="FT5" s="113" t="s">
        <v>476</v>
      </c>
      <c r="FU5" s="113"/>
      <c r="FV5" s="113" t="s">
        <v>477</v>
      </c>
      <c r="FW5" s="113" t="s">
        <v>478</v>
      </c>
      <c r="FX5" s="113"/>
      <c r="FY5" s="113" t="s">
        <v>479</v>
      </c>
      <c r="FZ5" s="113" t="s">
        <v>480</v>
      </c>
      <c r="GA5" s="113" t="s">
        <v>481</v>
      </c>
      <c r="GB5" s="113"/>
      <c r="GC5" s="113" t="s">
        <v>482</v>
      </c>
      <c r="GD5" s="113" t="s">
        <v>483</v>
      </c>
      <c r="GE5" s="113" t="s">
        <v>484</v>
      </c>
      <c r="GF5" s="113" t="s">
        <v>485</v>
      </c>
      <c r="GG5" s="113"/>
      <c r="GH5" s="113" t="s">
        <v>486</v>
      </c>
      <c r="GI5" s="113" t="s">
        <v>487</v>
      </c>
      <c r="GJ5" s="113" t="s">
        <v>488</v>
      </c>
      <c r="GK5" s="113" t="s">
        <v>489</v>
      </c>
      <c r="GL5" s="113"/>
      <c r="GM5" s="113" t="s">
        <v>490</v>
      </c>
      <c r="GN5" s="113" t="s">
        <v>491</v>
      </c>
      <c r="GO5" s="113"/>
      <c r="GP5" s="113" t="s">
        <v>492</v>
      </c>
      <c r="GQ5" s="113"/>
      <c r="GR5" s="113" t="s">
        <v>493</v>
      </c>
      <c r="GS5" s="113"/>
      <c r="GT5" s="113" t="s">
        <v>494</v>
      </c>
      <c r="GU5" s="113"/>
      <c r="GV5" s="113" t="s">
        <v>495</v>
      </c>
      <c r="GW5" s="113"/>
      <c r="GX5" s="111" t="s">
        <v>496</v>
      </c>
      <c r="GY5" s="111" t="s">
        <v>497</v>
      </c>
      <c r="GZ5" s="111"/>
      <c r="HA5" s="111" t="s">
        <v>498</v>
      </c>
      <c r="HB5" s="111" t="s">
        <v>499</v>
      </c>
      <c r="HC5" s="111" t="s">
        <v>500</v>
      </c>
      <c r="HD5" s="111" t="s">
        <v>501</v>
      </c>
      <c r="HE5" s="111"/>
      <c r="HF5" s="111" t="s">
        <v>502</v>
      </c>
      <c r="HG5" s="111" t="s">
        <v>503</v>
      </c>
      <c r="HH5" s="111" t="s">
        <v>504</v>
      </c>
      <c r="HI5" s="111"/>
      <c r="HJ5" s="111" t="s">
        <v>505</v>
      </c>
      <c r="HK5" s="111" t="s">
        <v>506</v>
      </c>
      <c r="HL5" s="111" t="s">
        <v>507</v>
      </c>
      <c r="HM5" s="111" t="s">
        <v>508</v>
      </c>
      <c r="HN5" s="111"/>
      <c r="HO5" s="111" t="s">
        <v>509</v>
      </c>
      <c r="HP5" s="111" t="s">
        <v>510</v>
      </c>
      <c r="HQ5" s="111" t="s">
        <v>511</v>
      </c>
      <c r="HR5" s="111" t="s">
        <v>512</v>
      </c>
      <c r="HS5" s="111"/>
      <c r="HT5" s="111" t="s">
        <v>513</v>
      </c>
      <c r="HU5" s="111" t="s">
        <v>514</v>
      </c>
      <c r="HV5" s="111" t="s">
        <v>515</v>
      </c>
      <c r="HW5" s="111" t="s">
        <v>516</v>
      </c>
      <c r="HX5" s="111"/>
      <c r="HY5" s="111" t="s">
        <v>517</v>
      </c>
      <c r="HZ5" s="111" t="s">
        <v>518</v>
      </c>
      <c r="IA5" s="111" t="s">
        <v>519</v>
      </c>
      <c r="IB5" s="111" t="s">
        <v>520</v>
      </c>
      <c r="IC5" s="111"/>
      <c r="ID5" s="114" t="s">
        <v>521</v>
      </c>
      <c r="IE5" s="114" t="s">
        <v>522</v>
      </c>
      <c r="IF5" s="114" t="s">
        <v>523</v>
      </c>
      <c r="IG5" s="114"/>
      <c r="IH5" s="111" t="s">
        <v>524</v>
      </c>
      <c r="II5" s="111" t="s">
        <v>525</v>
      </c>
      <c r="IJ5" s="111" t="s">
        <v>526</v>
      </c>
      <c r="IK5" s="111"/>
      <c r="IL5" s="111" t="s">
        <v>527</v>
      </c>
      <c r="IM5" s="111" t="s">
        <v>528</v>
      </c>
      <c r="IN5" s="111"/>
      <c r="IO5" s="111" t="s">
        <v>529</v>
      </c>
      <c r="IP5" s="111" t="s">
        <v>530</v>
      </c>
      <c r="IQ5" s="111"/>
      <c r="IR5" s="111" t="s">
        <v>531</v>
      </c>
      <c r="IS5" s="111" t="s">
        <v>532</v>
      </c>
      <c r="IT5" s="111"/>
      <c r="IU5" s="111" t="s">
        <v>533</v>
      </c>
      <c r="IV5" s="111" t="s">
        <v>534</v>
      </c>
      <c r="IW5" s="111" t="s">
        <v>535</v>
      </c>
      <c r="IX5" s="111" t="s">
        <v>536</v>
      </c>
      <c r="IY5" s="111" t="s">
        <v>537</v>
      </c>
      <c r="IZ5" s="111"/>
      <c r="JA5" s="115" t="s">
        <v>538</v>
      </c>
      <c r="JB5" s="115" t="s">
        <v>539</v>
      </c>
      <c r="JC5" s="115" t="s">
        <v>540</v>
      </c>
      <c r="JD5" s="111" t="s">
        <v>541</v>
      </c>
      <c r="JE5" s="111"/>
      <c r="JF5" s="111" t="s">
        <v>542</v>
      </c>
      <c r="JG5" s="111" t="s">
        <v>543</v>
      </c>
      <c r="JH5" s="111" t="s">
        <v>544</v>
      </c>
      <c r="JI5" s="111" t="s">
        <v>545</v>
      </c>
      <c r="JJ5" s="111"/>
      <c r="JK5" s="116" t="s">
        <v>546</v>
      </c>
      <c r="JL5" s="116" t="s">
        <v>547</v>
      </c>
      <c r="JM5" s="116" t="s">
        <v>548</v>
      </c>
      <c r="JN5" s="116" t="s">
        <v>549</v>
      </c>
      <c r="JO5" s="111"/>
    </row>
    <row r="6" spans="1:726" ht="14.4">
      <c r="A6" s="109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18" t="s">
        <v>550</v>
      </c>
      <c r="Q6" s="118" t="s">
        <v>550</v>
      </c>
      <c r="R6" s="118" t="s">
        <v>550</v>
      </c>
      <c r="S6" s="118" t="s">
        <v>550</v>
      </c>
      <c r="T6" s="118"/>
      <c r="U6" s="118" t="s">
        <v>550</v>
      </c>
      <c r="V6" s="118" t="s">
        <v>550</v>
      </c>
      <c r="W6" s="118" t="s">
        <v>550</v>
      </c>
      <c r="X6" s="118" t="s">
        <v>550</v>
      </c>
      <c r="Y6" s="118" t="s">
        <v>550</v>
      </c>
      <c r="Z6" s="118"/>
      <c r="AA6" s="118" t="s">
        <v>550</v>
      </c>
      <c r="AB6" s="118" t="s">
        <v>550</v>
      </c>
      <c r="AC6" s="118" t="s">
        <v>550</v>
      </c>
      <c r="AD6" s="118" t="s">
        <v>550</v>
      </c>
      <c r="AE6" s="118"/>
      <c r="AF6" s="118" t="s">
        <v>550</v>
      </c>
      <c r="AG6" s="118" t="s">
        <v>550</v>
      </c>
      <c r="AH6" s="118" t="s">
        <v>550</v>
      </c>
      <c r="AI6" s="118" t="s">
        <v>550</v>
      </c>
      <c r="AJ6" s="118"/>
      <c r="AK6" s="118" t="s">
        <v>550</v>
      </c>
      <c r="AL6" s="118" t="s">
        <v>550</v>
      </c>
      <c r="AM6" s="118" t="s">
        <v>550</v>
      </c>
      <c r="AN6" s="118" t="s">
        <v>550</v>
      </c>
      <c r="AO6" s="118" t="s">
        <v>550</v>
      </c>
      <c r="AP6" s="118" t="s">
        <v>550</v>
      </c>
      <c r="AQ6" s="118" t="s">
        <v>550</v>
      </c>
      <c r="AR6" s="118"/>
      <c r="AS6" s="118" t="s">
        <v>551</v>
      </c>
      <c r="AT6" s="118" t="s">
        <v>551</v>
      </c>
      <c r="AU6" s="118" t="s">
        <v>551</v>
      </c>
      <c r="AV6" s="118" t="s">
        <v>551</v>
      </c>
      <c r="AW6" s="118"/>
      <c r="AX6" s="118" t="s">
        <v>551</v>
      </c>
      <c r="AY6" s="118" t="s">
        <v>551</v>
      </c>
      <c r="AZ6" s="118" t="s">
        <v>551</v>
      </c>
      <c r="BA6" s="118"/>
      <c r="BB6" s="118" t="s">
        <v>551</v>
      </c>
      <c r="BC6" s="118" t="s">
        <v>551</v>
      </c>
      <c r="BD6" s="118" t="s">
        <v>551</v>
      </c>
      <c r="BE6" s="118" t="s">
        <v>551</v>
      </c>
      <c r="BF6" s="118"/>
      <c r="BG6" s="118" t="s">
        <v>552</v>
      </c>
      <c r="BH6" s="118" t="s">
        <v>552</v>
      </c>
      <c r="BI6" s="118" t="s">
        <v>553</v>
      </c>
      <c r="BJ6" s="118" t="s">
        <v>553</v>
      </c>
      <c r="BK6" s="118"/>
      <c r="BL6" s="118" t="s">
        <v>551</v>
      </c>
      <c r="BM6" s="118" t="s">
        <v>551</v>
      </c>
      <c r="BN6" s="118" t="s">
        <v>551</v>
      </c>
      <c r="BO6" s="118" t="s">
        <v>551</v>
      </c>
      <c r="BP6" s="118" t="s">
        <v>551</v>
      </c>
      <c r="BQ6" s="118" t="s">
        <v>551</v>
      </c>
      <c r="BR6" s="118"/>
      <c r="BS6" s="118" t="s">
        <v>551</v>
      </c>
      <c r="BT6" s="118" t="s">
        <v>551</v>
      </c>
      <c r="BU6" s="118" t="s">
        <v>551</v>
      </c>
      <c r="BV6" s="118" t="s">
        <v>551</v>
      </c>
      <c r="BW6" s="118" t="s">
        <v>551</v>
      </c>
      <c r="BX6" s="118" t="s">
        <v>551</v>
      </c>
      <c r="BY6" s="118" t="s">
        <v>551</v>
      </c>
      <c r="BZ6" s="118"/>
      <c r="CA6" s="118" t="s">
        <v>551</v>
      </c>
      <c r="CB6" s="118" t="s">
        <v>551</v>
      </c>
      <c r="CC6" s="118" t="s">
        <v>551</v>
      </c>
      <c r="CD6" s="118" t="s">
        <v>551</v>
      </c>
      <c r="CE6" s="118"/>
      <c r="CF6" s="118" t="s">
        <v>551</v>
      </c>
      <c r="CG6" s="118"/>
      <c r="CH6" s="118" t="s">
        <v>554</v>
      </c>
      <c r="CI6" s="118" t="s">
        <v>554</v>
      </c>
      <c r="CJ6" s="118" t="s">
        <v>554</v>
      </c>
      <c r="CK6" s="118" t="s">
        <v>554</v>
      </c>
      <c r="CL6" s="118"/>
      <c r="CM6" s="118" t="s">
        <v>554</v>
      </c>
      <c r="CN6" s="118" t="s">
        <v>554</v>
      </c>
      <c r="CO6" s="118" t="s">
        <v>554</v>
      </c>
      <c r="CP6" s="118" t="s">
        <v>554</v>
      </c>
      <c r="CQ6" s="118" t="s">
        <v>554</v>
      </c>
      <c r="CR6" s="118"/>
      <c r="CS6" s="118" t="s">
        <v>554</v>
      </c>
      <c r="CT6" s="118" t="s">
        <v>554</v>
      </c>
      <c r="CU6" s="118" t="s">
        <v>554</v>
      </c>
      <c r="CV6" s="118" t="s">
        <v>554</v>
      </c>
      <c r="CW6" s="118"/>
      <c r="CX6" s="118" t="s">
        <v>554</v>
      </c>
      <c r="CY6" s="118" t="s">
        <v>554</v>
      </c>
      <c r="CZ6" s="118" t="s">
        <v>554</v>
      </c>
      <c r="DA6" s="118" t="s">
        <v>554</v>
      </c>
      <c r="DB6" s="118" t="s">
        <v>554</v>
      </c>
      <c r="DC6" s="118"/>
      <c r="DD6" s="118" t="s">
        <v>554</v>
      </c>
      <c r="DE6" s="118" t="s">
        <v>554</v>
      </c>
      <c r="DF6" s="118" t="s">
        <v>554</v>
      </c>
      <c r="DG6" s="118" t="s">
        <v>554</v>
      </c>
      <c r="DH6" s="118"/>
      <c r="DI6" s="118" t="s">
        <v>554</v>
      </c>
      <c r="DJ6" s="118" t="s">
        <v>554</v>
      </c>
      <c r="DK6" s="118" t="s">
        <v>554</v>
      </c>
      <c r="DL6" s="118" t="s">
        <v>554</v>
      </c>
      <c r="DM6" s="118"/>
      <c r="DN6" s="118" t="s">
        <v>554</v>
      </c>
      <c r="DO6" s="118" t="s">
        <v>554</v>
      </c>
      <c r="DP6" s="118" t="s">
        <v>554</v>
      </c>
      <c r="DQ6" s="118"/>
      <c r="DR6" s="118" t="s">
        <v>554</v>
      </c>
      <c r="DS6" s="118" t="s">
        <v>554</v>
      </c>
      <c r="DT6" s="118" t="s">
        <v>554</v>
      </c>
      <c r="DU6" s="118"/>
      <c r="DV6" s="118" t="s">
        <v>554</v>
      </c>
      <c r="DW6" s="118" t="s">
        <v>554</v>
      </c>
      <c r="DX6" s="118" t="s">
        <v>554</v>
      </c>
      <c r="DY6" s="118" t="s">
        <v>554</v>
      </c>
      <c r="DZ6" s="118"/>
      <c r="EA6" s="118" t="s">
        <v>554</v>
      </c>
      <c r="EB6" s="118" t="s">
        <v>554</v>
      </c>
      <c r="EC6" s="118" t="s">
        <v>554</v>
      </c>
      <c r="ED6" s="118" t="s">
        <v>554</v>
      </c>
      <c r="EE6" s="118" t="s">
        <v>554</v>
      </c>
      <c r="EF6" s="118"/>
      <c r="EG6" s="118" t="s">
        <v>554</v>
      </c>
      <c r="EH6" s="118"/>
      <c r="EI6" s="118" t="s">
        <v>554</v>
      </c>
      <c r="EJ6" s="118" t="s">
        <v>554</v>
      </c>
      <c r="EK6" s="118" t="s">
        <v>554</v>
      </c>
      <c r="EL6" s="118" t="s">
        <v>554</v>
      </c>
      <c r="EM6" s="118" t="s">
        <v>554</v>
      </c>
      <c r="EN6" s="118"/>
      <c r="EO6" s="118" t="s">
        <v>554</v>
      </c>
      <c r="EP6" s="118" t="s">
        <v>554</v>
      </c>
      <c r="EQ6" s="118" t="s">
        <v>554</v>
      </c>
      <c r="ER6" s="118" t="s">
        <v>554</v>
      </c>
      <c r="ES6" s="118"/>
      <c r="ET6" s="118" t="s">
        <v>554</v>
      </c>
      <c r="EU6" s="118" t="s">
        <v>554</v>
      </c>
      <c r="EV6" s="118"/>
      <c r="EW6" s="118" t="s">
        <v>554</v>
      </c>
      <c r="EX6" s="118" t="s">
        <v>554</v>
      </c>
      <c r="EY6" s="118"/>
      <c r="EZ6" s="118" t="s">
        <v>554</v>
      </c>
      <c r="FA6" s="118" t="s">
        <v>554</v>
      </c>
      <c r="FB6" s="118"/>
      <c r="FC6" s="118" t="s">
        <v>555</v>
      </c>
      <c r="FD6" s="118"/>
      <c r="FE6" s="118" t="s">
        <v>555</v>
      </c>
      <c r="FF6" s="118" t="s">
        <v>555</v>
      </c>
      <c r="FG6" s="118"/>
      <c r="FH6" s="118" t="s">
        <v>555</v>
      </c>
      <c r="FI6" s="118" t="s">
        <v>555</v>
      </c>
      <c r="FJ6" s="118"/>
      <c r="FK6" s="118" t="s">
        <v>555</v>
      </c>
      <c r="FL6" s="118" t="s">
        <v>555</v>
      </c>
      <c r="FM6" s="118"/>
      <c r="FN6" s="118" t="s">
        <v>555</v>
      </c>
      <c r="FO6" s="118" t="s">
        <v>555</v>
      </c>
      <c r="FP6" s="118" t="s">
        <v>555</v>
      </c>
      <c r="FQ6" s="118" t="s">
        <v>555</v>
      </c>
      <c r="FR6" s="118"/>
      <c r="FS6" s="118" t="s">
        <v>555</v>
      </c>
      <c r="FT6" s="118" t="s">
        <v>555</v>
      </c>
      <c r="FU6" s="118"/>
      <c r="FV6" s="118" t="s">
        <v>556</v>
      </c>
      <c r="FW6" s="118" t="s">
        <v>556</v>
      </c>
      <c r="FX6" s="118"/>
      <c r="FY6" s="118" t="s">
        <v>556</v>
      </c>
      <c r="FZ6" s="118" t="s">
        <v>556</v>
      </c>
      <c r="GA6" s="118" t="s">
        <v>556</v>
      </c>
      <c r="GB6" s="118"/>
      <c r="GC6" s="118" t="s">
        <v>556</v>
      </c>
      <c r="GD6" s="118" t="s">
        <v>556</v>
      </c>
      <c r="GE6" s="118" t="s">
        <v>556</v>
      </c>
      <c r="GF6" s="118" t="s">
        <v>556</v>
      </c>
      <c r="GG6" s="118"/>
      <c r="GH6" s="118" t="s">
        <v>556</v>
      </c>
      <c r="GI6" s="118" t="s">
        <v>556</v>
      </c>
      <c r="GJ6" s="118" t="s">
        <v>556</v>
      </c>
      <c r="GK6" s="118" t="s">
        <v>556</v>
      </c>
      <c r="GL6" s="118"/>
      <c r="GM6" s="118" t="s">
        <v>557</v>
      </c>
      <c r="GN6" s="118" t="s">
        <v>557</v>
      </c>
      <c r="GO6" s="118"/>
      <c r="GP6" s="118" t="s">
        <v>557</v>
      </c>
      <c r="GQ6" s="118"/>
      <c r="GR6" s="118" t="s">
        <v>557</v>
      </c>
      <c r="GS6" s="118"/>
      <c r="GT6" s="118" t="s">
        <v>557</v>
      </c>
      <c r="GU6" s="118"/>
      <c r="GV6" s="118" t="s">
        <v>557</v>
      </c>
      <c r="GW6" s="118"/>
      <c r="GX6" s="118" t="s">
        <v>558</v>
      </c>
      <c r="GY6" s="118" t="s">
        <v>558</v>
      </c>
      <c r="GZ6" s="118"/>
      <c r="HA6" s="118" t="s">
        <v>558</v>
      </c>
      <c r="HB6" s="118" t="s">
        <v>558</v>
      </c>
      <c r="HC6" s="118" t="s">
        <v>558</v>
      </c>
      <c r="HD6" s="118" t="s">
        <v>558</v>
      </c>
      <c r="HE6" s="118"/>
      <c r="HF6" s="118" t="s">
        <v>558</v>
      </c>
      <c r="HG6" s="118" t="s">
        <v>558</v>
      </c>
      <c r="HH6" s="118" t="s">
        <v>558</v>
      </c>
      <c r="HI6" s="118"/>
      <c r="HJ6" s="118" t="s">
        <v>558</v>
      </c>
      <c r="HK6" s="118" t="s">
        <v>558</v>
      </c>
      <c r="HL6" s="118" t="s">
        <v>558</v>
      </c>
      <c r="HM6" s="118" t="s">
        <v>558</v>
      </c>
      <c r="HN6" s="118"/>
      <c r="HO6" s="118" t="s">
        <v>558</v>
      </c>
      <c r="HP6" s="118" t="s">
        <v>558</v>
      </c>
      <c r="HQ6" s="118" t="s">
        <v>558</v>
      </c>
      <c r="HR6" s="118" t="s">
        <v>558</v>
      </c>
      <c r="HS6" s="118"/>
      <c r="HT6" s="118" t="s">
        <v>558</v>
      </c>
      <c r="HU6" s="118" t="s">
        <v>558</v>
      </c>
      <c r="HV6" s="118" t="s">
        <v>558</v>
      </c>
      <c r="HW6" s="118" t="s">
        <v>558</v>
      </c>
      <c r="HX6" s="118"/>
      <c r="HY6" s="118" t="s">
        <v>558</v>
      </c>
      <c r="HZ6" s="118" t="s">
        <v>558</v>
      </c>
      <c r="IA6" s="118" t="s">
        <v>558</v>
      </c>
      <c r="IB6" s="118" t="s">
        <v>558</v>
      </c>
      <c r="IC6" s="118"/>
      <c r="ID6" s="118" t="s">
        <v>558</v>
      </c>
      <c r="IE6" s="118" t="s">
        <v>558</v>
      </c>
      <c r="IF6" s="118" t="s">
        <v>558</v>
      </c>
      <c r="IG6" s="118"/>
      <c r="IH6" s="118" t="s">
        <v>558</v>
      </c>
      <c r="II6" s="118" t="s">
        <v>558</v>
      </c>
      <c r="IJ6" s="118" t="s">
        <v>558</v>
      </c>
      <c r="IK6" s="118"/>
      <c r="IL6" s="118" t="s">
        <v>559</v>
      </c>
      <c r="IM6" s="118" t="s">
        <v>559</v>
      </c>
      <c r="IN6" s="118"/>
      <c r="IO6" s="118" t="s">
        <v>559</v>
      </c>
      <c r="IP6" s="118" t="s">
        <v>559</v>
      </c>
      <c r="IQ6" s="118"/>
      <c r="IR6" s="118" t="s">
        <v>559</v>
      </c>
      <c r="IS6" s="118" t="s">
        <v>559</v>
      </c>
      <c r="IT6" s="118"/>
      <c r="IU6" s="118" t="s">
        <v>559</v>
      </c>
      <c r="IV6" s="118" t="s">
        <v>559</v>
      </c>
      <c r="IW6" s="118" t="s">
        <v>559</v>
      </c>
      <c r="IX6" s="118" t="s">
        <v>559</v>
      </c>
      <c r="IY6" s="118" t="s">
        <v>559</v>
      </c>
      <c r="IZ6" s="118"/>
      <c r="JA6" s="118" t="s">
        <v>560</v>
      </c>
      <c r="JB6" s="118" t="s">
        <v>560</v>
      </c>
      <c r="JC6" s="118" t="s">
        <v>560</v>
      </c>
      <c r="JD6" s="118" t="s">
        <v>560</v>
      </c>
      <c r="JE6" s="118"/>
      <c r="JF6" s="118" t="s">
        <v>560</v>
      </c>
      <c r="JG6" s="118" t="s">
        <v>560</v>
      </c>
      <c r="JH6" s="118" t="s">
        <v>560</v>
      </c>
      <c r="JI6" s="118" t="s">
        <v>560</v>
      </c>
      <c r="JJ6" s="118"/>
      <c r="JK6" s="118" t="s">
        <v>560</v>
      </c>
      <c r="JL6" s="118" t="s">
        <v>560</v>
      </c>
      <c r="JM6" s="118" t="s">
        <v>560</v>
      </c>
      <c r="JN6" s="118" t="s">
        <v>560</v>
      </c>
      <c r="JO6" s="118"/>
    </row>
    <row r="7" spans="1:726" ht="26.4">
      <c r="A7" s="86" t="s">
        <v>667</v>
      </c>
      <c r="B7" s="87" t="s">
        <v>668</v>
      </c>
      <c r="C7" s="87" t="s">
        <v>4841</v>
      </c>
      <c r="D7" s="87" t="s">
        <v>561</v>
      </c>
      <c r="E7" s="87" t="s">
        <v>711</v>
      </c>
      <c r="F7" s="87" t="s">
        <v>712</v>
      </c>
      <c r="G7" s="87" t="s">
        <v>713</v>
      </c>
      <c r="H7" s="119" t="s">
        <v>714</v>
      </c>
      <c r="I7" s="87" t="s">
        <v>715</v>
      </c>
      <c r="J7" s="87" t="s">
        <v>716</v>
      </c>
      <c r="K7" s="87" t="s">
        <v>276</v>
      </c>
      <c r="L7" s="86" t="s">
        <v>1603</v>
      </c>
      <c r="M7" s="87" t="s">
        <v>717</v>
      </c>
      <c r="N7" s="87" t="s">
        <v>718</v>
      </c>
      <c r="O7" s="120" t="s">
        <v>719</v>
      </c>
      <c r="P7" s="121" t="s">
        <v>564</v>
      </c>
      <c r="Q7" s="121" t="s">
        <v>565</v>
      </c>
      <c r="R7" s="121" t="s">
        <v>566</v>
      </c>
      <c r="S7" s="121" t="s">
        <v>567</v>
      </c>
      <c r="T7" s="121" t="s">
        <v>568</v>
      </c>
      <c r="U7" s="121" t="s">
        <v>569</v>
      </c>
      <c r="V7" s="121" t="s">
        <v>570</v>
      </c>
      <c r="W7" s="121" t="s">
        <v>571</v>
      </c>
      <c r="X7" s="121" t="s">
        <v>572</v>
      </c>
      <c r="Y7" s="121" t="s">
        <v>573</v>
      </c>
      <c r="Z7" s="121" t="s">
        <v>568</v>
      </c>
      <c r="AA7" s="121" t="s">
        <v>574</v>
      </c>
      <c r="AB7" s="121" t="s">
        <v>575</v>
      </c>
      <c r="AC7" s="121" t="s">
        <v>576</v>
      </c>
      <c r="AD7" s="121" t="s">
        <v>577</v>
      </c>
      <c r="AE7" s="121" t="s">
        <v>568</v>
      </c>
      <c r="AF7" s="121" t="s">
        <v>578</v>
      </c>
      <c r="AG7" s="121" t="s">
        <v>579</v>
      </c>
      <c r="AH7" s="121" t="s">
        <v>580</v>
      </c>
      <c r="AI7" s="121" t="s">
        <v>581</v>
      </c>
      <c r="AJ7" s="121" t="s">
        <v>568</v>
      </c>
      <c r="AK7" s="121">
        <v>67236420</v>
      </c>
      <c r="AL7" s="121">
        <v>67236405</v>
      </c>
      <c r="AM7" s="121">
        <v>67236387</v>
      </c>
      <c r="AN7" s="121">
        <v>67236393</v>
      </c>
      <c r="AO7" s="121">
        <v>67236397</v>
      </c>
      <c r="AP7" s="121">
        <v>67236385</v>
      </c>
      <c r="AQ7" s="121">
        <v>67236399</v>
      </c>
      <c r="AR7" s="121" t="s">
        <v>568</v>
      </c>
      <c r="AS7" s="121">
        <v>67085850</v>
      </c>
      <c r="AT7" s="121">
        <v>67085839</v>
      </c>
      <c r="AU7" s="121">
        <v>67091524</v>
      </c>
      <c r="AV7" s="121">
        <v>67085912</v>
      </c>
      <c r="AW7" s="121" t="s">
        <v>568</v>
      </c>
      <c r="AX7" s="121" t="s">
        <v>582</v>
      </c>
      <c r="AY7" s="121" t="s">
        <v>583</v>
      </c>
      <c r="AZ7" s="121" t="s">
        <v>584</v>
      </c>
      <c r="BA7" s="121" t="s">
        <v>568</v>
      </c>
      <c r="BB7" s="121">
        <v>67180985</v>
      </c>
      <c r="BC7" s="121">
        <v>67180982</v>
      </c>
      <c r="BD7" s="121">
        <v>67180983</v>
      </c>
      <c r="BE7" s="121">
        <v>67180980</v>
      </c>
      <c r="BF7" s="121" t="s">
        <v>568</v>
      </c>
      <c r="BG7" s="121">
        <v>67085841</v>
      </c>
      <c r="BH7" s="121">
        <v>67085852</v>
      </c>
      <c r="BI7" s="121">
        <v>67085908</v>
      </c>
      <c r="BJ7" s="121">
        <v>67085847</v>
      </c>
      <c r="BK7" s="121" t="s">
        <v>568</v>
      </c>
      <c r="BL7" s="121">
        <v>67408127</v>
      </c>
      <c r="BM7" s="121">
        <v>67408129</v>
      </c>
      <c r="BN7" s="121">
        <v>67408131</v>
      </c>
      <c r="BO7" s="121">
        <v>67408133</v>
      </c>
      <c r="BP7" s="121">
        <v>67408135</v>
      </c>
      <c r="BQ7" s="121">
        <v>67408137</v>
      </c>
      <c r="BR7" s="121" t="s">
        <v>568</v>
      </c>
      <c r="BS7" s="121" t="s">
        <v>585</v>
      </c>
      <c r="BT7" s="121" t="s">
        <v>586</v>
      </c>
      <c r="BU7" s="121" t="s">
        <v>587</v>
      </c>
      <c r="BV7" s="121" t="s">
        <v>588</v>
      </c>
      <c r="BW7" s="121" t="s">
        <v>589</v>
      </c>
      <c r="BX7" s="121">
        <v>67403554</v>
      </c>
      <c r="BY7" s="121">
        <v>67185016</v>
      </c>
      <c r="BZ7" s="121" t="s">
        <v>568</v>
      </c>
      <c r="CA7" s="121">
        <v>67198491</v>
      </c>
      <c r="CB7" s="121">
        <v>67198493</v>
      </c>
      <c r="CC7" s="121">
        <v>67281188</v>
      </c>
      <c r="CD7" s="121">
        <v>67198542</v>
      </c>
      <c r="CE7" s="121" t="s">
        <v>568</v>
      </c>
      <c r="CF7" s="121">
        <v>67443278</v>
      </c>
      <c r="CG7" s="121" t="s">
        <v>568</v>
      </c>
      <c r="CH7" s="118">
        <v>67262926</v>
      </c>
      <c r="CI7" s="118">
        <v>67262946</v>
      </c>
      <c r="CJ7" s="118">
        <v>67262990</v>
      </c>
      <c r="CK7" s="118">
        <v>67262970</v>
      </c>
      <c r="CL7" s="121" t="s">
        <v>568</v>
      </c>
      <c r="CM7" s="118">
        <v>67259460</v>
      </c>
      <c r="CN7" s="118">
        <v>67259484</v>
      </c>
      <c r="CO7" s="118">
        <v>67259482</v>
      </c>
      <c r="CP7" s="118">
        <v>67217420</v>
      </c>
      <c r="CQ7" s="118">
        <v>67259480</v>
      </c>
      <c r="CR7" s="121" t="s">
        <v>568</v>
      </c>
      <c r="CS7" s="118">
        <v>67262969</v>
      </c>
      <c r="CT7" s="118">
        <v>67236571</v>
      </c>
      <c r="CU7" s="118">
        <v>67291698</v>
      </c>
      <c r="CV7" s="118">
        <v>67486947</v>
      </c>
      <c r="CW7" s="121" t="s">
        <v>568</v>
      </c>
      <c r="CX7" s="118">
        <v>67381193</v>
      </c>
      <c r="CY7" s="118">
        <v>67381191</v>
      </c>
      <c r="CZ7" s="118">
        <v>67381189</v>
      </c>
      <c r="DA7" s="118">
        <v>67381184</v>
      </c>
      <c r="DB7" s="118">
        <v>67381187</v>
      </c>
      <c r="DC7" s="121" t="s">
        <v>568</v>
      </c>
      <c r="DD7" s="118">
        <v>67259463</v>
      </c>
      <c r="DE7" s="118">
        <v>67259450</v>
      </c>
      <c r="DF7" s="118">
        <v>67259438</v>
      </c>
      <c r="DG7" s="118">
        <v>67217416</v>
      </c>
      <c r="DH7" s="121" t="s">
        <v>568</v>
      </c>
      <c r="DI7" s="118">
        <v>67259442</v>
      </c>
      <c r="DJ7" s="118">
        <v>67259459</v>
      </c>
      <c r="DK7" s="118">
        <v>67259455</v>
      </c>
      <c r="DL7" s="118">
        <v>67217422</v>
      </c>
      <c r="DM7" s="121" t="s">
        <v>568</v>
      </c>
      <c r="DN7" s="118">
        <v>67222239</v>
      </c>
      <c r="DO7" s="118">
        <v>21018208</v>
      </c>
      <c r="DP7" s="118">
        <v>20261914</v>
      </c>
      <c r="DQ7" s="121" t="s">
        <v>568</v>
      </c>
      <c r="DR7" s="118">
        <v>63451506</v>
      </c>
      <c r="DS7" s="118">
        <v>63451507</v>
      </c>
      <c r="DT7" s="118">
        <v>63451508</v>
      </c>
      <c r="DU7" s="121" t="s">
        <v>568</v>
      </c>
      <c r="DV7" s="118">
        <v>67132666</v>
      </c>
      <c r="DW7" s="122">
        <v>67387147</v>
      </c>
      <c r="DX7" s="122">
        <v>67387191</v>
      </c>
      <c r="DY7" s="118">
        <v>67393467</v>
      </c>
      <c r="DZ7" s="121" t="s">
        <v>568</v>
      </c>
      <c r="EA7" s="118">
        <v>67111681</v>
      </c>
      <c r="EB7" s="118">
        <v>67120748</v>
      </c>
      <c r="EC7" s="122">
        <v>67349958</v>
      </c>
      <c r="ED7" s="122">
        <v>67349957</v>
      </c>
      <c r="EE7" s="118">
        <v>67349947</v>
      </c>
      <c r="EF7" s="121" t="s">
        <v>568</v>
      </c>
      <c r="EG7" s="122">
        <v>67107574</v>
      </c>
      <c r="EH7" s="121" t="s">
        <v>568</v>
      </c>
      <c r="EI7" s="118">
        <v>21042805</v>
      </c>
      <c r="EJ7" s="118">
        <v>21042796</v>
      </c>
      <c r="EK7" s="118">
        <v>21042801</v>
      </c>
      <c r="EL7" s="118">
        <v>67143900</v>
      </c>
      <c r="EM7" s="123">
        <v>67369566</v>
      </c>
      <c r="EN7" s="121" t="s">
        <v>568</v>
      </c>
      <c r="EO7" s="118">
        <v>67273419</v>
      </c>
      <c r="EP7" s="118">
        <v>67273425</v>
      </c>
      <c r="EQ7" s="118">
        <v>67273421</v>
      </c>
      <c r="ER7" s="118">
        <v>67273423</v>
      </c>
      <c r="ES7" s="121" t="s">
        <v>568</v>
      </c>
      <c r="ET7" s="118">
        <v>67253961</v>
      </c>
      <c r="EU7" s="118">
        <v>67253963</v>
      </c>
      <c r="EV7" s="121" t="s">
        <v>568</v>
      </c>
      <c r="EW7" s="118">
        <v>67139216</v>
      </c>
      <c r="EX7" s="118">
        <v>67139220</v>
      </c>
      <c r="EY7" s="121" t="s">
        <v>568</v>
      </c>
      <c r="EZ7" s="118">
        <v>67134012</v>
      </c>
      <c r="FA7" s="118">
        <v>67134013</v>
      </c>
      <c r="FB7" s="121" t="s">
        <v>568</v>
      </c>
      <c r="FC7" s="124" t="s">
        <v>590</v>
      </c>
      <c r="FD7" s="121" t="s">
        <v>568</v>
      </c>
      <c r="FE7" s="124">
        <v>67127970</v>
      </c>
      <c r="FF7" s="124">
        <v>67128000</v>
      </c>
      <c r="FG7" s="121" t="s">
        <v>568</v>
      </c>
      <c r="FH7" s="124" t="s">
        <v>591</v>
      </c>
      <c r="FI7" s="124" t="s">
        <v>592</v>
      </c>
      <c r="FJ7" s="121" t="s">
        <v>568</v>
      </c>
      <c r="FK7" s="124">
        <v>67132052</v>
      </c>
      <c r="FL7" s="124">
        <v>67132612</v>
      </c>
      <c r="FM7" s="121" t="s">
        <v>568</v>
      </c>
      <c r="FN7" s="124" t="s">
        <v>593</v>
      </c>
      <c r="FO7" s="124" t="s">
        <v>594</v>
      </c>
      <c r="FP7" s="124" t="s">
        <v>595</v>
      </c>
      <c r="FQ7" s="124" t="s">
        <v>596</v>
      </c>
      <c r="FR7" s="121" t="s">
        <v>568</v>
      </c>
      <c r="FS7" s="124" t="s">
        <v>597</v>
      </c>
      <c r="FT7" s="124" t="s">
        <v>598</v>
      </c>
      <c r="FU7" s="121" t="s">
        <v>568</v>
      </c>
      <c r="FV7" s="124" t="s">
        <v>599</v>
      </c>
      <c r="FW7" s="124" t="s">
        <v>600</v>
      </c>
      <c r="FX7" s="121" t="s">
        <v>568</v>
      </c>
      <c r="FY7" s="124">
        <v>67132637</v>
      </c>
      <c r="FZ7" s="124">
        <v>67132614</v>
      </c>
      <c r="GA7" s="124" t="s">
        <v>601</v>
      </c>
      <c r="GB7" s="121" t="s">
        <v>568</v>
      </c>
      <c r="GC7" s="124" t="s">
        <v>602</v>
      </c>
      <c r="GD7" s="124" t="s">
        <v>603</v>
      </c>
      <c r="GE7" s="124" t="s">
        <v>604</v>
      </c>
      <c r="GF7" s="124" t="s">
        <v>605</v>
      </c>
      <c r="GG7" s="121" t="s">
        <v>568</v>
      </c>
      <c r="GH7" s="124" t="s">
        <v>606</v>
      </c>
      <c r="GI7" s="124" t="s">
        <v>607</v>
      </c>
      <c r="GJ7" s="124" t="s">
        <v>608</v>
      </c>
      <c r="GK7" s="124" t="s">
        <v>609</v>
      </c>
      <c r="GL7" s="121" t="s">
        <v>568</v>
      </c>
      <c r="GM7" s="124">
        <v>21004522</v>
      </c>
      <c r="GN7" s="124">
        <v>21004521</v>
      </c>
      <c r="GO7" s="121" t="s">
        <v>568</v>
      </c>
      <c r="GP7" s="124">
        <v>67103338</v>
      </c>
      <c r="GQ7" s="121" t="s">
        <v>568</v>
      </c>
      <c r="GR7" s="124">
        <v>67334045</v>
      </c>
      <c r="GS7" s="121" t="s">
        <v>568</v>
      </c>
      <c r="GT7" s="124">
        <v>67277778</v>
      </c>
      <c r="GU7" s="121" t="s">
        <v>568</v>
      </c>
      <c r="GV7" s="124">
        <v>67551849</v>
      </c>
      <c r="GW7" s="121" t="s">
        <v>568</v>
      </c>
      <c r="GX7" s="125">
        <v>63503351</v>
      </c>
      <c r="GY7" s="125">
        <v>63503353</v>
      </c>
      <c r="GZ7" s="121" t="s">
        <v>568</v>
      </c>
      <c r="HA7" s="126"/>
      <c r="HB7" s="126"/>
      <c r="HC7" s="126"/>
      <c r="HD7" s="126"/>
      <c r="HE7" s="121" t="s">
        <v>568</v>
      </c>
      <c r="HF7" s="121">
        <v>67550425</v>
      </c>
      <c r="HG7" s="121">
        <v>67550423</v>
      </c>
      <c r="HH7" s="121">
        <v>67550431</v>
      </c>
      <c r="HI7" s="121" t="s">
        <v>568</v>
      </c>
      <c r="HJ7" s="121">
        <v>67347122</v>
      </c>
      <c r="HK7" s="121">
        <v>67127415</v>
      </c>
      <c r="HL7" s="121">
        <v>67127413</v>
      </c>
      <c r="HM7" s="121">
        <v>67126610</v>
      </c>
      <c r="HN7" s="121" t="s">
        <v>568</v>
      </c>
      <c r="HO7" s="121">
        <v>67127405</v>
      </c>
      <c r="HP7" s="121">
        <v>67347120</v>
      </c>
      <c r="HQ7" s="121">
        <v>67127401</v>
      </c>
      <c r="HR7" s="121">
        <v>67126608</v>
      </c>
      <c r="HS7" s="121" t="s">
        <v>568</v>
      </c>
      <c r="HT7" s="121">
        <v>21017186</v>
      </c>
      <c r="HU7" s="121">
        <v>67347118</v>
      </c>
      <c r="HV7" s="121">
        <v>21017188</v>
      </c>
      <c r="HW7" s="121">
        <v>67113691</v>
      </c>
      <c r="HX7" s="121" t="s">
        <v>568</v>
      </c>
      <c r="HY7" s="121">
        <v>67376354</v>
      </c>
      <c r="HZ7" s="121">
        <v>67376356</v>
      </c>
      <c r="IA7" s="121">
        <v>67376350</v>
      </c>
      <c r="IB7" s="121">
        <v>67424739</v>
      </c>
      <c r="IC7" s="121" t="s">
        <v>568</v>
      </c>
      <c r="ID7" s="118">
        <v>67364967</v>
      </c>
      <c r="IE7" s="118">
        <v>67364966</v>
      </c>
      <c r="IF7" s="118">
        <v>67543393</v>
      </c>
      <c r="IG7" s="121" t="s">
        <v>568</v>
      </c>
      <c r="IH7" s="121">
        <v>67364969</v>
      </c>
      <c r="II7" s="121">
        <v>67364973</v>
      </c>
      <c r="IJ7" s="121">
        <v>67543394</v>
      </c>
      <c r="IK7" s="121" t="s">
        <v>568</v>
      </c>
      <c r="IL7" s="121" t="s">
        <v>610</v>
      </c>
      <c r="IM7" s="121" t="s">
        <v>611</v>
      </c>
      <c r="IN7" s="121" t="s">
        <v>568</v>
      </c>
      <c r="IO7" s="121" t="s">
        <v>612</v>
      </c>
      <c r="IP7" s="121" t="s">
        <v>613</v>
      </c>
      <c r="IQ7" s="121" t="s">
        <v>568</v>
      </c>
      <c r="IR7" s="121" t="s">
        <v>614</v>
      </c>
      <c r="IS7" s="121" t="s">
        <v>615</v>
      </c>
      <c r="IT7" s="121" t="s">
        <v>568</v>
      </c>
      <c r="IU7" s="121" t="s">
        <v>616</v>
      </c>
      <c r="IV7" s="121" t="s">
        <v>617</v>
      </c>
      <c r="IW7" s="121" t="s">
        <v>618</v>
      </c>
      <c r="IX7" s="121" t="s">
        <v>619</v>
      </c>
      <c r="IY7" s="121" t="s">
        <v>620</v>
      </c>
      <c r="IZ7" s="121" t="s">
        <v>568</v>
      </c>
      <c r="JA7" s="121" t="s">
        <v>621</v>
      </c>
      <c r="JB7" s="121" t="s">
        <v>622</v>
      </c>
      <c r="JC7" s="121" t="s">
        <v>623</v>
      </c>
      <c r="JD7" s="121" t="s">
        <v>624</v>
      </c>
      <c r="JE7" s="121" t="s">
        <v>568</v>
      </c>
      <c r="JF7" s="121" t="s">
        <v>121</v>
      </c>
      <c r="JG7" s="121" t="s">
        <v>625</v>
      </c>
      <c r="JH7" s="121" t="s">
        <v>626</v>
      </c>
      <c r="JI7" s="121" t="s">
        <v>627</v>
      </c>
      <c r="JJ7" s="121" t="s">
        <v>568</v>
      </c>
      <c r="JK7" s="127" t="s">
        <v>628</v>
      </c>
      <c r="JL7" s="127" t="s">
        <v>629</v>
      </c>
      <c r="JM7" s="127" t="s">
        <v>630</v>
      </c>
      <c r="JN7" s="127" t="s">
        <v>631</v>
      </c>
      <c r="JO7" s="121" t="s">
        <v>568</v>
      </c>
    </row>
    <row r="8" spans="1:726">
      <c r="A8" s="89" t="s">
        <v>632</v>
      </c>
      <c r="B8" s="88" t="s">
        <v>670</v>
      </c>
      <c r="C8" s="88"/>
      <c r="D8" s="88" t="s">
        <v>675</v>
      </c>
      <c r="E8" s="88" t="s">
        <v>725</v>
      </c>
      <c r="F8" s="129" t="s">
        <v>726</v>
      </c>
      <c r="G8" s="88" t="s">
        <v>727</v>
      </c>
      <c r="H8" s="88"/>
      <c r="I8" s="129" t="s">
        <v>728</v>
      </c>
      <c r="J8" s="88" t="s">
        <v>729</v>
      </c>
      <c r="K8" s="130" t="s">
        <v>635</v>
      </c>
      <c r="L8" s="88" t="s">
        <v>720</v>
      </c>
      <c r="M8" s="129" t="s">
        <v>730</v>
      </c>
      <c r="N8" s="88" t="s">
        <v>725</v>
      </c>
      <c r="O8" s="146" t="str">
        <f t="shared" ref="O8:O37" si="4">N8&amp;L8</f>
        <v>BJ Hualian合肥新2仓</v>
      </c>
      <c r="P8" s="444"/>
      <c r="Q8" s="444"/>
      <c r="R8" s="444"/>
      <c r="S8" s="444"/>
      <c r="T8" s="488" t="s">
        <v>4840</v>
      </c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8"/>
      <c r="BS8" s="128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128"/>
      <c r="DE8" s="128"/>
      <c r="DF8" s="128"/>
      <c r="DG8" s="128"/>
      <c r="DH8" s="128"/>
      <c r="DI8" s="128"/>
      <c r="DJ8" s="128"/>
      <c r="DK8" s="128"/>
      <c r="DL8" s="128"/>
      <c r="DM8" s="128"/>
      <c r="DN8" s="128"/>
      <c r="DO8" s="128"/>
      <c r="DP8" s="128"/>
      <c r="DQ8" s="128"/>
      <c r="DR8" s="128"/>
      <c r="DS8" s="128"/>
      <c r="DT8" s="128"/>
      <c r="DU8" s="128"/>
      <c r="DV8" s="128"/>
      <c r="DW8" s="128"/>
      <c r="DX8" s="128"/>
      <c r="DY8" s="128"/>
      <c r="DZ8" s="128"/>
      <c r="EA8" s="128"/>
      <c r="EB8" s="128"/>
      <c r="EC8" s="128"/>
      <c r="ED8" s="128"/>
      <c r="EE8" s="128"/>
      <c r="EF8" s="128"/>
      <c r="EG8" s="128"/>
      <c r="EH8" s="128"/>
      <c r="EI8" s="128"/>
      <c r="EJ8" s="128"/>
      <c r="EK8" s="128"/>
      <c r="EL8" s="128"/>
      <c r="EM8" s="128"/>
      <c r="EN8" s="128"/>
      <c r="EO8" s="128"/>
      <c r="EP8" s="128"/>
      <c r="EQ8" s="128"/>
      <c r="ER8" s="128"/>
      <c r="ES8" s="128"/>
      <c r="ET8" s="128"/>
      <c r="EU8" s="128"/>
      <c r="EV8" s="128"/>
      <c r="EW8" s="128"/>
      <c r="EX8" s="128"/>
      <c r="EY8" s="128"/>
      <c r="EZ8" s="128"/>
      <c r="FA8" s="128"/>
      <c r="FB8" s="128"/>
      <c r="FC8" s="128"/>
      <c r="FD8" s="128"/>
      <c r="FE8" s="128"/>
      <c r="FF8" s="128"/>
      <c r="FG8" s="128"/>
      <c r="FH8" s="128"/>
      <c r="FI8" s="128"/>
      <c r="FJ8" s="128"/>
      <c r="FK8" s="128"/>
      <c r="FL8" s="128"/>
      <c r="FM8" s="128"/>
      <c r="FN8" s="128"/>
      <c r="FO8" s="128"/>
      <c r="FP8" s="128"/>
      <c r="FQ8" s="128"/>
      <c r="FR8" s="128"/>
      <c r="FS8" s="128"/>
      <c r="FT8" s="128"/>
      <c r="FU8" s="128"/>
      <c r="FV8" s="128"/>
      <c r="FW8" s="128"/>
      <c r="FX8" s="128"/>
      <c r="FY8" s="128"/>
      <c r="FZ8" s="128"/>
      <c r="GA8" s="128"/>
      <c r="GB8" s="128"/>
      <c r="GC8" s="128"/>
      <c r="GD8" s="128"/>
      <c r="GE8" s="128"/>
      <c r="GF8" s="128"/>
      <c r="GG8" s="128"/>
      <c r="GH8" s="128"/>
      <c r="GI8" s="128"/>
      <c r="GJ8" s="128"/>
      <c r="GK8" s="128"/>
      <c r="GL8" s="128"/>
      <c r="GM8" s="128"/>
      <c r="GN8" s="128"/>
      <c r="GO8" s="128"/>
      <c r="GP8" s="128"/>
      <c r="GQ8" s="128"/>
      <c r="GR8" s="128"/>
      <c r="GS8" s="128"/>
      <c r="GT8" s="128"/>
      <c r="GU8" s="128"/>
      <c r="GV8" s="128"/>
      <c r="GW8" s="128"/>
      <c r="GX8" s="128"/>
      <c r="GY8" s="128"/>
      <c r="GZ8" s="128"/>
      <c r="HA8" s="128"/>
      <c r="HB8" s="128"/>
      <c r="HC8" s="128"/>
      <c r="HD8" s="128"/>
      <c r="HE8" s="128"/>
      <c r="HF8" s="128"/>
      <c r="HG8" s="128"/>
      <c r="HH8" s="128"/>
      <c r="HI8" s="128"/>
      <c r="HJ8" s="128"/>
      <c r="HK8" s="128"/>
      <c r="HL8" s="128"/>
      <c r="HM8" s="128"/>
      <c r="HN8" s="128"/>
      <c r="HO8" s="128"/>
      <c r="HP8" s="128"/>
      <c r="HQ8" s="128"/>
      <c r="HR8" s="128"/>
      <c r="HS8" s="128"/>
      <c r="HT8" s="128"/>
      <c r="HU8" s="128"/>
      <c r="HV8" s="128"/>
      <c r="HW8" s="128"/>
      <c r="HX8" s="128"/>
      <c r="HY8" s="128"/>
      <c r="HZ8" s="128"/>
      <c r="IA8" s="128"/>
      <c r="IB8" s="128"/>
      <c r="IC8" s="128"/>
      <c r="ID8" s="128"/>
      <c r="IE8" s="128"/>
      <c r="IF8" s="128"/>
      <c r="IG8" s="128"/>
      <c r="IH8" s="128"/>
      <c r="II8" s="128"/>
      <c r="IJ8" s="128"/>
      <c r="IK8" s="128"/>
      <c r="IL8" s="128"/>
      <c r="IM8" s="128"/>
      <c r="IN8" s="128"/>
      <c r="IO8" s="128"/>
      <c r="IP8" s="128"/>
      <c r="IQ8" s="128"/>
      <c r="IR8" s="128"/>
      <c r="IS8" s="128"/>
      <c r="IT8" s="128"/>
      <c r="IU8" s="128"/>
      <c r="IV8" s="128"/>
      <c r="IW8" s="128"/>
      <c r="IX8" s="128"/>
      <c r="IY8" s="128"/>
      <c r="IZ8" s="128"/>
      <c r="JA8" s="128"/>
      <c r="JB8" s="128"/>
      <c r="JC8" s="128"/>
      <c r="JD8" s="128"/>
      <c r="JE8" s="128"/>
      <c r="JF8" s="128"/>
      <c r="JG8" s="128"/>
      <c r="JH8" s="128"/>
      <c r="JI8" s="128"/>
      <c r="JJ8" s="128"/>
      <c r="JK8" s="128"/>
      <c r="JL8" s="128"/>
      <c r="JM8" s="128"/>
      <c r="JN8" s="128"/>
      <c r="JO8" s="128"/>
    </row>
    <row r="9" spans="1:726">
      <c r="A9" s="89" t="s">
        <v>676</v>
      </c>
      <c r="B9" s="88" t="s">
        <v>670</v>
      </c>
      <c r="C9" s="88"/>
      <c r="D9" s="88" t="s">
        <v>675</v>
      </c>
      <c r="E9" s="88" t="s">
        <v>725</v>
      </c>
      <c r="F9" s="129" t="s">
        <v>731</v>
      </c>
      <c r="G9" s="88" t="s">
        <v>732</v>
      </c>
      <c r="H9" s="88"/>
      <c r="I9" s="129" t="s">
        <v>728</v>
      </c>
      <c r="J9" s="88" t="s">
        <v>729</v>
      </c>
      <c r="K9" s="130" t="s">
        <v>635</v>
      </c>
      <c r="L9" s="88" t="s">
        <v>720</v>
      </c>
      <c r="M9" s="129" t="s">
        <v>730</v>
      </c>
      <c r="N9" s="88" t="s">
        <v>725</v>
      </c>
      <c r="O9" s="146" t="str">
        <f t="shared" si="4"/>
        <v>BJ Hualian合肥新2仓</v>
      </c>
      <c r="P9" s="444"/>
      <c r="Q9" s="444"/>
      <c r="R9" s="444"/>
      <c r="S9" s="444"/>
      <c r="T9" s="489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128"/>
      <c r="BQ9" s="128"/>
      <c r="BR9" s="128"/>
      <c r="BS9" s="128"/>
      <c r="BT9" s="128"/>
      <c r="BU9" s="128"/>
      <c r="BV9" s="128"/>
      <c r="BW9" s="128"/>
      <c r="BX9" s="128"/>
      <c r="BY9" s="128"/>
      <c r="BZ9" s="128"/>
      <c r="CA9" s="128"/>
      <c r="CB9" s="128"/>
      <c r="CC9" s="128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128"/>
      <c r="DE9" s="128"/>
      <c r="DF9" s="128"/>
      <c r="DG9" s="128"/>
      <c r="DH9" s="128"/>
      <c r="DI9" s="128"/>
      <c r="DJ9" s="128"/>
      <c r="DK9" s="128"/>
      <c r="DL9" s="128"/>
      <c r="DM9" s="128"/>
      <c r="DN9" s="128"/>
      <c r="DO9" s="128"/>
      <c r="DP9" s="128"/>
      <c r="DQ9" s="128"/>
      <c r="DR9" s="128"/>
      <c r="DS9" s="128"/>
      <c r="DT9" s="128"/>
      <c r="DU9" s="128"/>
      <c r="DV9" s="128"/>
      <c r="DW9" s="128"/>
      <c r="DX9" s="128"/>
      <c r="DY9" s="128"/>
      <c r="DZ9" s="128"/>
      <c r="EA9" s="128"/>
      <c r="EB9" s="128"/>
      <c r="EC9" s="128"/>
      <c r="ED9" s="128"/>
      <c r="EE9" s="128"/>
      <c r="EF9" s="128"/>
      <c r="EG9" s="128"/>
      <c r="EH9" s="128"/>
      <c r="EI9" s="128"/>
      <c r="EJ9" s="128"/>
      <c r="EK9" s="128"/>
      <c r="EL9" s="128"/>
      <c r="EM9" s="128"/>
      <c r="EN9" s="128"/>
      <c r="EO9" s="128"/>
      <c r="EP9" s="128"/>
      <c r="EQ9" s="128"/>
      <c r="ER9" s="128"/>
      <c r="ES9" s="128"/>
      <c r="ET9" s="128"/>
      <c r="EU9" s="128"/>
      <c r="EV9" s="128"/>
      <c r="EW9" s="128"/>
      <c r="EX9" s="128"/>
      <c r="EY9" s="128"/>
      <c r="EZ9" s="128"/>
      <c r="FA9" s="128"/>
      <c r="FB9" s="128"/>
      <c r="FC9" s="128"/>
      <c r="FD9" s="128"/>
      <c r="FE9" s="128"/>
      <c r="FF9" s="128"/>
      <c r="FG9" s="128"/>
      <c r="FH9" s="128"/>
      <c r="FI9" s="128"/>
      <c r="FJ9" s="128"/>
      <c r="FK9" s="128"/>
      <c r="FL9" s="128"/>
      <c r="FM9" s="128"/>
      <c r="FN9" s="128"/>
      <c r="FO9" s="128"/>
      <c r="FP9" s="128"/>
      <c r="FQ9" s="128"/>
      <c r="FR9" s="128"/>
      <c r="FS9" s="128"/>
      <c r="FT9" s="128"/>
      <c r="FU9" s="128"/>
      <c r="FV9" s="128"/>
      <c r="FW9" s="128"/>
      <c r="FX9" s="128"/>
      <c r="FY9" s="128"/>
      <c r="FZ9" s="128"/>
      <c r="GA9" s="128"/>
      <c r="GB9" s="128"/>
      <c r="GC9" s="128"/>
      <c r="GD9" s="128"/>
      <c r="GE9" s="128"/>
      <c r="GF9" s="128"/>
      <c r="GG9" s="128"/>
      <c r="GH9" s="128"/>
      <c r="GI9" s="128"/>
      <c r="GJ9" s="128"/>
      <c r="GK9" s="128"/>
      <c r="GL9" s="128"/>
      <c r="GM9" s="128"/>
      <c r="GN9" s="128"/>
      <c r="GO9" s="128"/>
      <c r="GP9" s="128"/>
      <c r="GQ9" s="128"/>
      <c r="GR9" s="128"/>
      <c r="GS9" s="128"/>
      <c r="GT9" s="128"/>
      <c r="GU9" s="128"/>
      <c r="GV9" s="128"/>
      <c r="GW9" s="128"/>
      <c r="GX9" s="128"/>
      <c r="GY9" s="128"/>
      <c r="GZ9" s="128"/>
      <c r="HA9" s="128"/>
      <c r="HB9" s="128"/>
      <c r="HC9" s="128"/>
      <c r="HD9" s="128"/>
      <c r="HE9" s="128"/>
      <c r="HF9" s="128"/>
      <c r="HG9" s="128"/>
      <c r="HH9" s="128"/>
      <c r="HI9" s="128"/>
      <c r="HJ9" s="128"/>
      <c r="HK9" s="128"/>
      <c r="HL9" s="128"/>
      <c r="HM9" s="128"/>
      <c r="HN9" s="128"/>
      <c r="HO9" s="128"/>
      <c r="HP9" s="128"/>
      <c r="HQ9" s="128"/>
      <c r="HR9" s="128"/>
      <c r="HS9" s="128"/>
      <c r="HT9" s="128"/>
      <c r="HU9" s="128"/>
      <c r="HV9" s="128"/>
      <c r="HW9" s="128"/>
      <c r="HX9" s="128"/>
      <c r="HY9" s="128"/>
      <c r="HZ9" s="128"/>
      <c r="IA9" s="128"/>
      <c r="IB9" s="128"/>
      <c r="IC9" s="128"/>
      <c r="ID9" s="128"/>
      <c r="IE9" s="128"/>
      <c r="IF9" s="128"/>
      <c r="IG9" s="128"/>
      <c r="IH9" s="128"/>
      <c r="II9" s="128"/>
      <c r="IJ9" s="128"/>
      <c r="IK9" s="128"/>
      <c r="IL9" s="128"/>
      <c r="IM9" s="128"/>
      <c r="IN9" s="128"/>
      <c r="IO9" s="128"/>
      <c r="IP9" s="128"/>
      <c r="IQ9" s="128"/>
      <c r="IR9" s="128"/>
      <c r="IS9" s="128"/>
      <c r="IT9" s="128"/>
      <c r="IU9" s="128"/>
      <c r="IV9" s="128"/>
      <c r="IW9" s="128"/>
      <c r="IX9" s="128"/>
      <c r="IY9" s="128"/>
      <c r="IZ9" s="128"/>
      <c r="JA9" s="128"/>
      <c r="JB9" s="128"/>
      <c r="JC9" s="128"/>
      <c r="JD9" s="128"/>
      <c r="JE9" s="128"/>
      <c r="JF9" s="128"/>
      <c r="JG9" s="128"/>
      <c r="JH9" s="128"/>
      <c r="JI9" s="128"/>
      <c r="JJ9" s="128"/>
      <c r="JK9" s="128"/>
      <c r="JL9" s="128"/>
      <c r="JM9" s="128"/>
      <c r="JN9" s="128"/>
      <c r="JO9" s="128"/>
    </row>
    <row r="10" spans="1:726">
      <c r="A10" s="89" t="s">
        <v>676</v>
      </c>
      <c r="B10" s="88" t="s">
        <v>669</v>
      </c>
      <c r="C10" s="88"/>
      <c r="D10" s="88" t="s">
        <v>675</v>
      </c>
      <c r="E10" s="88" t="s">
        <v>725</v>
      </c>
      <c r="F10" s="129" t="s">
        <v>733</v>
      </c>
      <c r="G10" s="88" t="s">
        <v>734</v>
      </c>
      <c r="H10" s="88"/>
      <c r="I10" s="129" t="s">
        <v>735</v>
      </c>
      <c r="J10" s="88" t="s">
        <v>736</v>
      </c>
      <c r="K10" s="130" t="s">
        <v>635</v>
      </c>
      <c r="L10" s="88" t="s">
        <v>720</v>
      </c>
      <c r="M10" s="129" t="s">
        <v>730</v>
      </c>
      <c r="N10" s="88" t="s">
        <v>725</v>
      </c>
      <c r="O10" s="146" t="str">
        <f t="shared" si="4"/>
        <v>BJ Hualian合肥新2仓</v>
      </c>
      <c r="P10" s="444"/>
      <c r="Q10" s="444"/>
      <c r="R10" s="444"/>
      <c r="S10" s="444"/>
      <c r="T10" s="489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8"/>
      <c r="BI10" s="128"/>
      <c r="BJ10" s="128"/>
      <c r="BK10" s="128"/>
      <c r="BL10" s="128"/>
      <c r="BM10" s="128"/>
      <c r="BN10" s="128"/>
      <c r="BO10" s="128"/>
      <c r="BP10" s="128"/>
      <c r="BQ10" s="128"/>
      <c r="BR10" s="128"/>
      <c r="BS10" s="128"/>
      <c r="BT10" s="128"/>
      <c r="BU10" s="128"/>
      <c r="BV10" s="128"/>
      <c r="BW10" s="128"/>
      <c r="BX10" s="128"/>
      <c r="BY10" s="128"/>
      <c r="BZ10" s="128"/>
      <c r="CA10" s="128"/>
      <c r="CB10" s="128"/>
      <c r="CC10" s="128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128"/>
      <c r="DE10" s="128"/>
      <c r="DF10" s="128"/>
      <c r="DG10" s="128"/>
      <c r="DH10" s="128"/>
      <c r="DI10" s="128"/>
      <c r="DJ10" s="128"/>
      <c r="DK10" s="128"/>
      <c r="DL10" s="128"/>
      <c r="DM10" s="128"/>
      <c r="DN10" s="128"/>
      <c r="DO10" s="128"/>
      <c r="DP10" s="128"/>
      <c r="DQ10" s="128"/>
      <c r="DR10" s="128"/>
      <c r="DS10" s="128"/>
      <c r="DT10" s="128"/>
      <c r="DU10" s="128"/>
      <c r="DV10" s="128"/>
      <c r="DW10" s="128"/>
      <c r="DX10" s="128"/>
      <c r="DY10" s="128"/>
      <c r="DZ10" s="128"/>
      <c r="EA10" s="128"/>
      <c r="EB10" s="128"/>
      <c r="EC10" s="128"/>
      <c r="ED10" s="128"/>
      <c r="EE10" s="128"/>
      <c r="EF10" s="128"/>
      <c r="EG10" s="128"/>
      <c r="EH10" s="128"/>
      <c r="EI10" s="128"/>
      <c r="EJ10" s="128"/>
      <c r="EK10" s="128"/>
      <c r="EL10" s="128"/>
      <c r="EM10" s="128"/>
      <c r="EN10" s="128"/>
      <c r="EO10" s="128"/>
      <c r="EP10" s="128"/>
      <c r="EQ10" s="128"/>
      <c r="ER10" s="128"/>
      <c r="ES10" s="128"/>
      <c r="ET10" s="128"/>
      <c r="EU10" s="128"/>
      <c r="EV10" s="128"/>
      <c r="EW10" s="128"/>
      <c r="EX10" s="128"/>
      <c r="EY10" s="128"/>
      <c r="EZ10" s="128"/>
      <c r="FA10" s="128"/>
      <c r="FB10" s="128"/>
      <c r="FC10" s="128"/>
      <c r="FD10" s="128"/>
      <c r="FE10" s="128"/>
      <c r="FF10" s="128"/>
      <c r="FG10" s="128"/>
      <c r="FH10" s="128"/>
      <c r="FI10" s="128"/>
      <c r="FJ10" s="128"/>
      <c r="FK10" s="128"/>
      <c r="FL10" s="128"/>
      <c r="FM10" s="128"/>
      <c r="FN10" s="128"/>
      <c r="FO10" s="128"/>
      <c r="FP10" s="128"/>
      <c r="FQ10" s="128"/>
      <c r="FR10" s="128"/>
      <c r="FS10" s="128"/>
      <c r="FT10" s="128"/>
      <c r="FU10" s="128"/>
      <c r="FV10" s="128"/>
      <c r="FW10" s="128"/>
      <c r="FX10" s="128"/>
      <c r="FY10" s="128"/>
      <c r="FZ10" s="128"/>
      <c r="GA10" s="128"/>
      <c r="GB10" s="128"/>
      <c r="GC10" s="128"/>
      <c r="GD10" s="128"/>
      <c r="GE10" s="128"/>
      <c r="GF10" s="128"/>
      <c r="GG10" s="128"/>
      <c r="GH10" s="128"/>
      <c r="GI10" s="128"/>
      <c r="GJ10" s="128"/>
      <c r="GK10" s="128"/>
      <c r="GL10" s="128"/>
      <c r="GM10" s="128"/>
      <c r="GN10" s="128"/>
      <c r="GO10" s="128"/>
      <c r="GP10" s="128"/>
      <c r="GQ10" s="128"/>
      <c r="GR10" s="128"/>
      <c r="GS10" s="128"/>
      <c r="GT10" s="128"/>
      <c r="GU10" s="128"/>
      <c r="GV10" s="128"/>
      <c r="GW10" s="128"/>
      <c r="GX10" s="128"/>
      <c r="GY10" s="128"/>
      <c r="GZ10" s="128"/>
      <c r="HA10" s="128"/>
      <c r="HB10" s="128"/>
      <c r="HC10" s="128"/>
      <c r="HD10" s="128"/>
      <c r="HE10" s="128"/>
      <c r="HF10" s="128"/>
      <c r="HG10" s="128"/>
      <c r="HH10" s="128"/>
      <c r="HI10" s="128"/>
      <c r="HJ10" s="128"/>
      <c r="HK10" s="128"/>
      <c r="HL10" s="128"/>
      <c r="HM10" s="128"/>
      <c r="HN10" s="128"/>
      <c r="HO10" s="128"/>
      <c r="HP10" s="128"/>
      <c r="HQ10" s="128"/>
      <c r="HR10" s="128"/>
      <c r="HS10" s="128"/>
      <c r="HT10" s="128"/>
      <c r="HU10" s="128"/>
      <c r="HV10" s="128"/>
      <c r="HW10" s="128"/>
      <c r="HX10" s="128"/>
      <c r="HY10" s="128"/>
      <c r="HZ10" s="128"/>
      <c r="IA10" s="128"/>
      <c r="IB10" s="128"/>
      <c r="IC10" s="128"/>
      <c r="ID10" s="128"/>
      <c r="IE10" s="128"/>
      <c r="IF10" s="128"/>
      <c r="IG10" s="128"/>
      <c r="IH10" s="128"/>
      <c r="II10" s="128"/>
      <c r="IJ10" s="128"/>
      <c r="IK10" s="128"/>
      <c r="IL10" s="128"/>
      <c r="IM10" s="128"/>
      <c r="IN10" s="128"/>
      <c r="IO10" s="128"/>
      <c r="IP10" s="128"/>
      <c r="IQ10" s="128"/>
      <c r="IR10" s="128"/>
      <c r="IS10" s="128"/>
      <c r="IT10" s="128"/>
      <c r="IU10" s="128"/>
      <c r="IV10" s="128"/>
      <c r="IW10" s="128"/>
      <c r="IX10" s="128"/>
      <c r="IY10" s="128"/>
      <c r="IZ10" s="128"/>
      <c r="JA10" s="128"/>
      <c r="JB10" s="128"/>
      <c r="JC10" s="128"/>
      <c r="JD10" s="128"/>
      <c r="JE10" s="128"/>
      <c r="JF10" s="128"/>
      <c r="JG10" s="128"/>
      <c r="JH10" s="128"/>
      <c r="JI10" s="128"/>
      <c r="JJ10" s="128"/>
      <c r="JK10" s="128"/>
      <c r="JL10" s="128"/>
      <c r="JM10" s="128"/>
      <c r="JN10" s="128"/>
      <c r="JO10" s="128"/>
    </row>
    <row r="11" spans="1:726">
      <c r="A11" s="89" t="s">
        <v>676</v>
      </c>
      <c r="B11" s="88" t="s">
        <v>669</v>
      </c>
      <c r="C11" s="88"/>
      <c r="D11" s="88" t="s">
        <v>675</v>
      </c>
      <c r="E11" s="88" t="s">
        <v>725</v>
      </c>
      <c r="F11" s="129" t="s">
        <v>737</v>
      </c>
      <c r="G11" s="88" t="s">
        <v>738</v>
      </c>
      <c r="H11" s="88"/>
      <c r="I11" s="129" t="s">
        <v>735</v>
      </c>
      <c r="J11" s="88" t="s">
        <v>736</v>
      </c>
      <c r="K11" s="130" t="s">
        <v>635</v>
      </c>
      <c r="L11" s="88" t="s">
        <v>720</v>
      </c>
      <c r="M11" s="129" t="s">
        <v>730</v>
      </c>
      <c r="N11" s="88" t="s">
        <v>725</v>
      </c>
      <c r="O11" s="146" t="str">
        <f t="shared" si="4"/>
        <v>BJ Hualian合肥新2仓</v>
      </c>
      <c r="P11" s="444"/>
      <c r="Q11" s="444"/>
      <c r="R11" s="444"/>
      <c r="S11" s="444"/>
      <c r="T11" s="489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128"/>
      <c r="BO11" s="128"/>
      <c r="BP11" s="128"/>
      <c r="BQ11" s="128"/>
      <c r="BR11" s="128"/>
      <c r="BS11" s="128"/>
      <c r="BT11" s="128"/>
      <c r="BU11" s="128"/>
      <c r="BV11" s="128"/>
      <c r="BW11" s="128"/>
      <c r="BX11" s="128"/>
      <c r="BY11" s="128"/>
      <c r="BZ11" s="128"/>
      <c r="CA11" s="128"/>
      <c r="CB11" s="128"/>
      <c r="CC11" s="128"/>
      <c r="CD11" s="128"/>
      <c r="CE11" s="128"/>
      <c r="CF11" s="128"/>
      <c r="CG11" s="128"/>
      <c r="CH11" s="128"/>
      <c r="CI11" s="128"/>
      <c r="CJ11" s="128"/>
      <c r="CK11" s="128"/>
      <c r="CL11" s="128"/>
      <c r="CM11" s="128"/>
      <c r="CN11" s="128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28"/>
      <c r="DA11" s="128"/>
      <c r="DB11" s="128"/>
      <c r="DC11" s="128"/>
      <c r="DD11" s="128"/>
      <c r="DE11" s="128"/>
      <c r="DF11" s="128"/>
      <c r="DG11" s="128"/>
      <c r="DH11" s="128"/>
      <c r="DI11" s="128"/>
      <c r="DJ11" s="128"/>
      <c r="DK11" s="128"/>
      <c r="DL11" s="128"/>
      <c r="DM11" s="128"/>
      <c r="DN11" s="128"/>
      <c r="DO11" s="128"/>
      <c r="DP11" s="128"/>
      <c r="DQ11" s="128"/>
      <c r="DR11" s="128"/>
      <c r="DS11" s="128"/>
      <c r="DT11" s="128"/>
      <c r="DU11" s="128"/>
      <c r="DV11" s="128"/>
      <c r="DW11" s="128"/>
      <c r="DX11" s="128"/>
      <c r="DY11" s="128"/>
      <c r="DZ11" s="128"/>
      <c r="EA11" s="128"/>
      <c r="EB11" s="128"/>
      <c r="EC11" s="128"/>
      <c r="ED11" s="128"/>
      <c r="EE11" s="128"/>
      <c r="EF11" s="128"/>
      <c r="EG11" s="128"/>
      <c r="EH11" s="128"/>
      <c r="EI11" s="128"/>
      <c r="EJ11" s="128"/>
      <c r="EK11" s="128"/>
      <c r="EL11" s="128"/>
      <c r="EM11" s="128"/>
      <c r="EN11" s="128"/>
      <c r="EO11" s="128"/>
      <c r="EP11" s="128"/>
      <c r="EQ11" s="128"/>
      <c r="ER11" s="128"/>
      <c r="ES11" s="128"/>
      <c r="ET11" s="128"/>
      <c r="EU11" s="128"/>
      <c r="EV11" s="128"/>
      <c r="EW11" s="128"/>
      <c r="EX11" s="128"/>
      <c r="EY11" s="128"/>
      <c r="EZ11" s="128"/>
      <c r="FA11" s="128"/>
      <c r="FB11" s="128"/>
      <c r="FC11" s="128"/>
      <c r="FD11" s="128"/>
      <c r="FE11" s="128"/>
      <c r="FF11" s="128"/>
      <c r="FG11" s="128"/>
      <c r="FH11" s="128"/>
      <c r="FI11" s="128"/>
      <c r="FJ11" s="128"/>
      <c r="FK11" s="128"/>
      <c r="FL11" s="128"/>
      <c r="FM11" s="128"/>
      <c r="FN11" s="128"/>
      <c r="FO11" s="128"/>
      <c r="FP11" s="128"/>
      <c r="FQ11" s="128"/>
      <c r="FR11" s="128"/>
      <c r="FS11" s="128"/>
      <c r="FT11" s="128"/>
      <c r="FU11" s="128"/>
      <c r="FV11" s="128"/>
      <c r="FW11" s="128"/>
      <c r="FX11" s="128"/>
      <c r="FY11" s="128"/>
      <c r="FZ11" s="128"/>
      <c r="GA11" s="128"/>
      <c r="GB11" s="128"/>
      <c r="GC11" s="128"/>
      <c r="GD11" s="128"/>
      <c r="GE11" s="128"/>
      <c r="GF11" s="128"/>
      <c r="GG11" s="128"/>
      <c r="GH11" s="128"/>
      <c r="GI11" s="128"/>
      <c r="GJ11" s="128"/>
      <c r="GK11" s="128"/>
      <c r="GL11" s="128"/>
      <c r="GM11" s="128"/>
      <c r="GN11" s="128"/>
      <c r="GO11" s="128"/>
      <c r="GP11" s="128"/>
      <c r="GQ11" s="128"/>
      <c r="GR11" s="128"/>
      <c r="GS11" s="128"/>
      <c r="GT11" s="128"/>
      <c r="GU11" s="128"/>
      <c r="GV11" s="128"/>
      <c r="GW11" s="128"/>
      <c r="GX11" s="128"/>
      <c r="GY11" s="128"/>
      <c r="GZ11" s="128"/>
      <c r="HA11" s="128"/>
      <c r="HB11" s="128"/>
      <c r="HC11" s="128"/>
      <c r="HD11" s="128"/>
      <c r="HE11" s="128"/>
      <c r="HF11" s="128"/>
      <c r="HG11" s="128"/>
      <c r="HH11" s="128"/>
      <c r="HI11" s="128"/>
      <c r="HJ11" s="128"/>
      <c r="HK11" s="128"/>
      <c r="HL11" s="128"/>
      <c r="HM11" s="128"/>
      <c r="HN11" s="128"/>
      <c r="HO11" s="128"/>
      <c r="HP11" s="128"/>
      <c r="HQ11" s="128"/>
      <c r="HR11" s="128"/>
      <c r="HS11" s="128"/>
      <c r="HT11" s="128"/>
      <c r="HU11" s="128"/>
      <c r="HV11" s="128"/>
      <c r="HW11" s="128"/>
      <c r="HX11" s="128"/>
      <c r="HY11" s="128"/>
      <c r="HZ11" s="128"/>
      <c r="IA11" s="128"/>
      <c r="IB11" s="128"/>
      <c r="IC11" s="128"/>
      <c r="ID11" s="128"/>
      <c r="IE11" s="128"/>
      <c r="IF11" s="128"/>
      <c r="IG11" s="128"/>
      <c r="IH11" s="128"/>
      <c r="II11" s="128"/>
      <c r="IJ11" s="128"/>
      <c r="IK11" s="128"/>
      <c r="IL11" s="128"/>
      <c r="IM11" s="128"/>
      <c r="IN11" s="128"/>
      <c r="IO11" s="128"/>
      <c r="IP11" s="128"/>
      <c r="IQ11" s="128"/>
      <c r="IR11" s="128"/>
      <c r="IS11" s="128"/>
      <c r="IT11" s="128"/>
      <c r="IU11" s="128"/>
      <c r="IV11" s="128"/>
      <c r="IW11" s="128"/>
      <c r="IX11" s="128"/>
      <c r="IY11" s="128"/>
      <c r="IZ11" s="128"/>
      <c r="JA11" s="128"/>
      <c r="JB11" s="128"/>
      <c r="JC11" s="128"/>
      <c r="JD11" s="128"/>
      <c r="JE11" s="128"/>
      <c r="JF11" s="128"/>
      <c r="JG11" s="128"/>
      <c r="JH11" s="128"/>
      <c r="JI11" s="128"/>
      <c r="JJ11" s="128"/>
      <c r="JK11" s="128"/>
      <c r="JL11" s="128"/>
      <c r="JM11" s="128"/>
      <c r="JN11" s="128"/>
      <c r="JO11" s="128"/>
    </row>
    <row r="12" spans="1:726">
      <c r="A12" s="89" t="s">
        <v>676</v>
      </c>
      <c r="B12" s="88" t="s">
        <v>669</v>
      </c>
      <c r="C12" s="88"/>
      <c r="D12" s="88" t="s">
        <v>675</v>
      </c>
      <c r="E12" s="88" t="s">
        <v>725</v>
      </c>
      <c r="F12" s="129" t="s">
        <v>739</v>
      </c>
      <c r="G12" s="88" t="s">
        <v>740</v>
      </c>
      <c r="H12" s="88"/>
      <c r="I12" s="129" t="s">
        <v>735</v>
      </c>
      <c r="J12" s="88" t="s">
        <v>736</v>
      </c>
      <c r="K12" s="130" t="s">
        <v>635</v>
      </c>
      <c r="L12" s="88" t="s">
        <v>720</v>
      </c>
      <c r="M12" s="129" t="s">
        <v>730</v>
      </c>
      <c r="N12" s="88" t="s">
        <v>725</v>
      </c>
      <c r="O12" s="146" t="str">
        <f t="shared" si="4"/>
        <v>BJ Hualian合肥新2仓</v>
      </c>
      <c r="P12" s="444"/>
      <c r="Q12" s="444"/>
      <c r="R12" s="444"/>
      <c r="S12" s="444"/>
      <c r="T12" s="489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128"/>
      <c r="BO12" s="128"/>
      <c r="BP12" s="128"/>
      <c r="BQ12" s="128"/>
      <c r="BR12" s="128"/>
      <c r="BS12" s="128"/>
      <c r="BT12" s="128"/>
      <c r="BU12" s="128"/>
      <c r="BV12" s="128"/>
      <c r="BW12" s="128"/>
      <c r="BX12" s="128"/>
      <c r="BY12" s="128"/>
      <c r="BZ12" s="128"/>
      <c r="CA12" s="128"/>
      <c r="CB12" s="128"/>
      <c r="CC12" s="128"/>
      <c r="CD12" s="128"/>
      <c r="CE12" s="128"/>
      <c r="CF12" s="128"/>
      <c r="CG12" s="128"/>
      <c r="CH12" s="128"/>
      <c r="CI12" s="128"/>
      <c r="CJ12" s="128"/>
      <c r="CK12" s="128"/>
      <c r="CL12" s="128"/>
      <c r="CM12" s="128"/>
      <c r="CN12" s="128"/>
      <c r="CO12" s="128"/>
      <c r="CP12" s="128"/>
      <c r="CQ12" s="128"/>
      <c r="CR12" s="128"/>
      <c r="CS12" s="128"/>
      <c r="CT12" s="128"/>
      <c r="CU12" s="128"/>
      <c r="CV12" s="128"/>
      <c r="CW12" s="128"/>
      <c r="CX12" s="128"/>
      <c r="CY12" s="128"/>
      <c r="CZ12" s="128"/>
      <c r="DA12" s="128"/>
      <c r="DB12" s="128"/>
      <c r="DC12" s="128"/>
      <c r="DD12" s="128"/>
      <c r="DE12" s="128"/>
      <c r="DF12" s="128"/>
      <c r="DG12" s="128"/>
      <c r="DH12" s="128"/>
      <c r="DI12" s="128"/>
      <c r="DJ12" s="128"/>
      <c r="DK12" s="128"/>
      <c r="DL12" s="128"/>
      <c r="DM12" s="128"/>
      <c r="DN12" s="128"/>
      <c r="DO12" s="128"/>
      <c r="DP12" s="128"/>
      <c r="DQ12" s="128"/>
      <c r="DR12" s="128"/>
      <c r="DS12" s="128"/>
      <c r="DT12" s="128"/>
      <c r="DU12" s="128"/>
      <c r="DV12" s="128"/>
      <c r="DW12" s="128"/>
      <c r="DX12" s="128"/>
      <c r="DY12" s="128"/>
      <c r="DZ12" s="128"/>
      <c r="EA12" s="128"/>
      <c r="EB12" s="128"/>
      <c r="EC12" s="128"/>
      <c r="ED12" s="128"/>
      <c r="EE12" s="128"/>
      <c r="EF12" s="128"/>
      <c r="EG12" s="128"/>
      <c r="EH12" s="128"/>
      <c r="EI12" s="128"/>
      <c r="EJ12" s="128"/>
      <c r="EK12" s="128"/>
      <c r="EL12" s="128"/>
      <c r="EM12" s="128"/>
      <c r="EN12" s="128"/>
      <c r="EO12" s="128"/>
      <c r="EP12" s="128"/>
      <c r="EQ12" s="128"/>
      <c r="ER12" s="128"/>
      <c r="ES12" s="128"/>
      <c r="ET12" s="128"/>
      <c r="EU12" s="128"/>
      <c r="EV12" s="128"/>
      <c r="EW12" s="128"/>
      <c r="EX12" s="128"/>
      <c r="EY12" s="128"/>
      <c r="EZ12" s="128"/>
      <c r="FA12" s="128"/>
      <c r="FB12" s="128"/>
      <c r="FC12" s="128"/>
      <c r="FD12" s="128"/>
      <c r="FE12" s="128"/>
      <c r="FF12" s="128"/>
      <c r="FG12" s="128"/>
      <c r="FH12" s="128"/>
      <c r="FI12" s="128"/>
      <c r="FJ12" s="128"/>
      <c r="FK12" s="128"/>
      <c r="FL12" s="128"/>
      <c r="FM12" s="128"/>
      <c r="FN12" s="128"/>
      <c r="FO12" s="128"/>
      <c r="FP12" s="128"/>
      <c r="FQ12" s="128"/>
      <c r="FR12" s="128"/>
      <c r="FS12" s="128"/>
      <c r="FT12" s="128"/>
      <c r="FU12" s="128"/>
      <c r="FV12" s="128"/>
      <c r="FW12" s="128"/>
      <c r="FX12" s="128"/>
      <c r="FY12" s="128"/>
      <c r="FZ12" s="128"/>
      <c r="GA12" s="128"/>
      <c r="GB12" s="128"/>
      <c r="GC12" s="128"/>
      <c r="GD12" s="128"/>
      <c r="GE12" s="128"/>
      <c r="GF12" s="128"/>
      <c r="GG12" s="128"/>
      <c r="GH12" s="128"/>
      <c r="GI12" s="128"/>
      <c r="GJ12" s="128"/>
      <c r="GK12" s="128"/>
      <c r="GL12" s="128"/>
      <c r="GM12" s="128"/>
      <c r="GN12" s="128"/>
      <c r="GO12" s="128"/>
      <c r="GP12" s="128"/>
      <c r="GQ12" s="128"/>
      <c r="GR12" s="128"/>
      <c r="GS12" s="128"/>
      <c r="GT12" s="128"/>
      <c r="GU12" s="128"/>
      <c r="GV12" s="128"/>
      <c r="GW12" s="128"/>
      <c r="GX12" s="128"/>
      <c r="GY12" s="128"/>
      <c r="GZ12" s="128"/>
      <c r="HA12" s="128"/>
      <c r="HB12" s="128"/>
      <c r="HC12" s="128"/>
      <c r="HD12" s="128"/>
      <c r="HE12" s="128"/>
      <c r="HF12" s="128"/>
      <c r="HG12" s="128"/>
      <c r="HH12" s="128"/>
      <c r="HI12" s="128"/>
      <c r="HJ12" s="128"/>
      <c r="HK12" s="128"/>
      <c r="HL12" s="128"/>
      <c r="HM12" s="128"/>
      <c r="HN12" s="128"/>
      <c r="HO12" s="128"/>
      <c r="HP12" s="128"/>
      <c r="HQ12" s="128"/>
      <c r="HR12" s="128"/>
      <c r="HS12" s="128"/>
      <c r="HT12" s="128"/>
      <c r="HU12" s="128"/>
      <c r="HV12" s="128"/>
      <c r="HW12" s="128"/>
      <c r="HX12" s="128"/>
      <c r="HY12" s="128"/>
      <c r="HZ12" s="128"/>
      <c r="IA12" s="128"/>
      <c r="IB12" s="128"/>
      <c r="IC12" s="128"/>
      <c r="ID12" s="128"/>
      <c r="IE12" s="128"/>
      <c r="IF12" s="128"/>
      <c r="IG12" s="128"/>
      <c r="IH12" s="128"/>
      <c r="II12" s="128"/>
      <c r="IJ12" s="128"/>
      <c r="IK12" s="128"/>
      <c r="IL12" s="128"/>
      <c r="IM12" s="128"/>
      <c r="IN12" s="128"/>
      <c r="IO12" s="128"/>
      <c r="IP12" s="128"/>
      <c r="IQ12" s="128"/>
      <c r="IR12" s="128"/>
      <c r="IS12" s="128"/>
      <c r="IT12" s="128"/>
      <c r="IU12" s="128"/>
      <c r="IV12" s="128"/>
      <c r="IW12" s="128"/>
      <c r="IX12" s="128"/>
      <c r="IY12" s="128"/>
      <c r="IZ12" s="128"/>
      <c r="JA12" s="128"/>
      <c r="JB12" s="128"/>
      <c r="JC12" s="128"/>
      <c r="JD12" s="128"/>
      <c r="JE12" s="128"/>
      <c r="JF12" s="128"/>
      <c r="JG12" s="128"/>
      <c r="JH12" s="128"/>
      <c r="JI12" s="128"/>
      <c r="JJ12" s="128"/>
      <c r="JK12" s="128"/>
      <c r="JL12" s="128"/>
      <c r="JM12" s="128"/>
      <c r="JN12" s="128"/>
      <c r="JO12" s="128"/>
    </row>
    <row r="13" spans="1:726">
      <c r="A13" s="89" t="s">
        <v>676</v>
      </c>
      <c r="B13" s="88" t="s">
        <v>669</v>
      </c>
      <c r="C13" s="88"/>
      <c r="D13" s="88" t="s">
        <v>675</v>
      </c>
      <c r="E13" s="88" t="s">
        <v>725</v>
      </c>
      <c r="F13" s="129" t="s">
        <v>741</v>
      </c>
      <c r="G13" s="88" t="s">
        <v>742</v>
      </c>
      <c r="H13" s="88"/>
      <c r="I13" s="129" t="s">
        <v>735</v>
      </c>
      <c r="J13" s="88" t="s">
        <v>736</v>
      </c>
      <c r="K13" s="130" t="s">
        <v>635</v>
      </c>
      <c r="L13" s="88" t="s">
        <v>720</v>
      </c>
      <c r="M13" s="129" t="s">
        <v>730</v>
      </c>
      <c r="N13" s="88" t="s">
        <v>725</v>
      </c>
      <c r="O13" s="146" t="str">
        <f t="shared" si="4"/>
        <v>BJ Hualian合肥新2仓</v>
      </c>
      <c r="P13" s="444"/>
      <c r="Q13" s="444"/>
      <c r="R13" s="444"/>
      <c r="S13" s="444"/>
      <c r="T13" s="489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128"/>
      <c r="BN13" s="128"/>
      <c r="BO13" s="128"/>
      <c r="BP13" s="128"/>
      <c r="BQ13" s="128"/>
      <c r="BR13" s="128"/>
      <c r="BS13" s="128"/>
      <c r="BT13" s="128"/>
      <c r="BU13" s="128"/>
      <c r="BV13" s="128"/>
      <c r="BW13" s="128"/>
      <c r="BX13" s="128"/>
      <c r="BY13" s="128"/>
      <c r="BZ13" s="128"/>
      <c r="CA13" s="128"/>
      <c r="CB13" s="128"/>
      <c r="CC13" s="128"/>
      <c r="CD13" s="128"/>
      <c r="CE13" s="128"/>
      <c r="CF13" s="128"/>
      <c r="CG13" s="128"/>
      <c r="CH13" s="128"/>
      <c r="CI13" s="128"/>
      <c r="CJ13" s="128"/>
      <c r="CK13" s="128"/>
      <c r="CL13" s="128"/>
      <c r="CM13" s="128"/>
      <c r="CN13" s="128"/>
      <c r="CO13" s="128"/>
      <c r="CP13" s="128"/>
      <c r="CQ13" s="128"/>
      <c r="CR13" s="128"/>
      <c r="CS13" s="128"/>
      <c r="CT13" s="128"/>
      <c r="CU13" s="128"/>
      <c r="CV13" s="128"/>
      <c r="CW13" s="128"/>
      <c r="CX13" s="128"/>
      <c r="CY13" s="128"/>
      <c r="CZ13" s="128"/>
      <c r="DA13" s="128"/>
      <c r="DB13" s="128"/>
      <c r="DC13" s="128"/>
      <c r="DD13" s="128"/>
      <c r="DE13" s="128"/>
      <c r="DF13" s="128"/>
      <c r="DG13" s="128"/>
      <c r="DH13" s="128"/>
      <c r="DI13" s="128"/>
      <c r="DJ13" s="128"/>
      <c r="DK13" s="128"/>
      <c r="DL13" s="128"/>
      <c r="DM13" s="128"/>
      <c r="DN13" s="128"/>
      <c r="DO13" s="128"/>
      <c r="DP13" s="128"/>
      <c r="DQ13" s="128"/>
      <c r="DR13" s="128"/>
      <c r="DS13" s="128"/>
      <c r="DT13" s="128"/>
      <c r="DU13" s="128"/>
      <c r="DV13" s="128"/>
      <c r="DW13" s="128"/>
      <c r="DX13" s="128"/>
      <c r="DY13" s="128"/>
      <c r="DZ13" s="128"/>
      <c r="EA13" s="128"/>
      <c r="EB13" s="128"/>
      <c r="EC13" s="128"/>
      <c r="ED13" s="128"/>
      <c r="EE13" s="128"/>
      <c r="EF13" s="128"/>
      <c r="EG13" s="128"/>
      <c r="EH13" s="128"/>
      <c r="EI13" s="128"/>
      <c r="EJ13" s="128"/>
      <c r="EK13" s="128"/>
      <c r="EL13" s="128"/>
      <c r="EM13" s="128"/>
      <c r="EN13" s="128"/>
      <c r="EO13" s="128"/>
      <c r="EP13" s="128"/>
      <c r="EQ13" s="128"/>
      <c r="ER13" s="128"/>
      <c r="ES13" s="128"/>
      <c r="ET13" s="128"/>
      <c r="EU13" s="128"/>
      <c r="EV13" s="128"/>
      <c r="EW13" s="128"/>
      <c r="EX13" s="128"/>
      <c r="EY13" s="128"/>
      <c r="EZ13" s="128"/>
      <c r="FA13" s="128"/>
      <c r="FB13" s="128"/>
      <c r="FC13" s="128"/>
      <c r="FD13" s="128"/>
      <c r="FE13" s="128"/>
      <c r="FF13" s="128"/>
      <c r="FG13" s="128"/>
      <c r="FH13" s="128"/>
      <c r="FI13" s="128"/>
      <c r="FJ13" s="128"/>
      <c r="FK13" s="128"/>
      <c r="FL13" s="128"/>
      <c r="FM13" s="128"/>
      <c r="FN13" s="128"/>
      <c r="FO13" s="128"/>
      <c r="FP13" s="128"/>
      <c r="FQ13" s="128"/>
      <c r="FR13" s="128"/>
      <c r="FS13" s="128"/>
      <c r="FT13" s="128"/>
      <c r="FU13" s="128"/>
      <c r="FV13" s="128"/>
      <c r="FW13" s="128"/>
      <c r="FX13" s="128"/>
      <c r="FY13" s="128"/>
      <c r="FZ13" s="128"/>
      <c r="GA13" s="128"/>
      <c r="GB13" s="128"/>
      <c r="GC13" s="128"/>
      <c r="GD13" s="128"/>
      <c r="GE13" s="128"/>
      <c r="GF13" s="128"/>
      <c r="GG13" s="128"/>
      <c r="GH13" s="128"/>
      <c r="GI13" s="128"/>
      <c r="GJ13" s="128"/>
      <c r="GK13" s="128"/>
      <c r="GL13" s="128"/>
      <c r="GM13" s="128"/>
      <c r="GN13" s="128"/>
      <c r="GO13" s="128"/>
      <c r="GP13" s="128"/>
      <c r="GQ13" s="128"/>
      <c r="GR13" s="128"/>
      <c r="GS13" s="128"/>
      <c r="GT13" s="128"/>
      <c r="GU13" s="128"/>
      <c r="GV13" s="128"/>
      <c r="GW13" s="128"/>
      <c r="GX13" s="128"/>
      <c r="GY13" s="128"/>
      <c r="GZ13" s="128"/>
      <c r="HA13" s="128"/>
      <c r="HB13" s="128"/>
      <c r="HC13" s="128"/>
      <c r="HD13" s="128"/>
      <c r="HE13" s="128"/>
      <c r="HF13" s="128"/>
      <c r="HG13" s="128"/>
      <c r="HH13" s="128"/>
      <c r="HI13" s="128"/>
      <c r="HJ13" s="128"/>
      <c r="HK13" s="128"/>
      <c r="HL13" s="128"/>
      <c r="HM13" s="128"/>
      <c r="HN13" s="128"/>
      <c r="HO13" s="128"/>
      <c r="HP13" s="128"/>
      <c r="HQ13" s="128"/>
      <c r="HR13" s="128"/>
      <c r="HS13" s="128"/>
      <c r="HT13" s="128"/>
      <c r="HU13" s="128"/>
      <c r="HV13" s="128"/>
      <c r="HW13" s="128"/>
      <c r="HX13" s="128"/>
      <c r="HY13" s="128"/>
      <c r="HZ13" s="128"/>
      <c r="IA13" s="128"/>
      <c r="IB13" s="128"/>
      <c r="IC13" s="128"/>
      <c r="ID13" s="128"/>
      <c r="IE13" s="128"/>
      <c r="IF13" s="128"/>
      <c r="IG13" s="128"/>
      <c r="IH13" s="128"/>
      <c r="II13" s="128"/>
      <c r="IJ13" s="128"/>
      <c r="IK13" s="128"/>
      <c r="IL13" s="128"/>
      <c r="IM13" s="128"/>
      <c r="IN13" s="128"/>
      <c r="IO13" s="128"/>
      <c r="IP13" s="128"/>
      <c r="IQ13" s="128"/>
      <c r="IR13" s="128"/>
      <c r="IS13" s="128"/>
      <c r="IT13" s="128"/>
      <c r="IU13" s="128"/>
      <c r="IV13" s="128"/>
      <c r="IW13" s="128"/>
      <c r="IX13" s="128"/>
      <c r="IY13" s="128"/>
      <c r="IZ13" s="128"/>
      <c r="JA13" s="128"/>
      <c r="JB13" s="128"/>
      <c r="JC13" s="128"/>
      <c r="JD13" s="128"/>
      <c r="JE13" s="128"/>
      <c r="JF13" s="128"/>
      <c r="JG13" s="128"/>
      <c r="JH13" s="128"/>
      <c r="JI13" s="128"/>
      <c r="JJ13" s="128"/>
      <c r="JK13" s="128"/>
      <c r="JL13" s="128"/>
      <c r="JM13" s="128"/>
      <c r="JN13" s="128"/>
      <c r="JO13" s="128"/>
    </row>
    <row r="14" spans="1:726">
      <c r="A14" s="89" t="s">
        <v>676</v>
      </c>
      <c r="B14" s="88" t="s">
        <v>669</v>
      </c>
      <c r="C14" s="88"/>
      <c r="D14" s="88" t="s">
        <v>675</v>
      </c>
      <c r="E14" s="88" t="s">
        <v>725</v>
      </c>
      <c r="F14" s="129" t="s">
        <v>743</v>
      </c>
      <c r="G14" s="88" t="s">
        <v>744</v>
      </c>
      <c r="H14" s="88"/>
      <c r="I14" s="129" t="s">
        <v>735</v>
      </c>
      <c r="J14" s="88" t="s">
        <v>736</v>
      </c>
      <c r="K14" s="130" t="s">
        <v>635</v>
      </c>
      <c r="L14" s="88" t="s">
        <v>720</v>
      </c>
      <c r="M14" s="129" t="s">
        <v>730</v>
      </c>
      <c r="N14" s="88" t="s">
        <v>725</v>
      </c>
      <c r="O14" s="146" t="str">
        <f t="shared" si="4"/>
        <v>BJ Hualian合肥新2仓</v>
      </c>
      <c r="P14" s="444"/>
      <c r="Q14" s="444"/>
      <c r="R14" s="444"/>
      <c r="S14" s="444"/>
      <c r="T14" s="489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128"/>
      <c r="BO14" s="128"/>
      <c r="BP14" s="128"/>
      <c r="BQ14" s="128"/>
      <c r="BR14" s="128"/>
      <c r="BS14" s="128"/>
      <c r="BT14" s="128"/>
      <c r="BU14" s="128"/>
      <c r="BV14" s="128"/>
      <c r="BW14" s="128"/>
      <c r="BX14" s="128"/>
      <c r="BY14" s="128"/>
      <c r="BZ14" s="128"/>
      <c r="CA14" s="128"/>
      <c r="CB14" s="128"/>
      <c r="CC14" s="128"/>
      <c r="CD14" s="128"/>
      <c r="CE14" s="128"/>
      <c r="CF14" s="128"/>
      <c r="CG14" s="128"/>
      <c r="CH14" s="128"/>
      <c r="CI14" s="128"/>
      <c r="CJ14" s="128"/>
      <c r="CK14" s="128"/>
      <c r="CL14" s="128"/>
      <c r="CM14" s="128"/>
      <c r="CN14" s="128"/>
      <c r="CO14" s="128"/>
      <c r="CP14" s="128"/>
      <c r="CQ14" s="128"/>
      <c r="CR14" s="128"/>
      <c r="CS14" s="128"/>
      <c r="CT14" s="128"/>
      <c r="CU14" s="128"/>
      <c r="CV14" s="128"/>
      <c r="CW14" s="128"/>
      <c r="CX14" s="128"/>
      <c r="CY14" s="128"/>
      <c r="CZ14" s="128"/>
      <c r="DA14" s="128"/>
      <c r="DB14" s="128"/>
      <c r="DC14" s="128"/>
      <c r="DD14" s="128"/>
      <c r="DE14" s="128"/>
      <c r="DF14" s="128"/>
      <c r="DG14" s="128"/>
      <c r="DH14" s="128"/>
      <c r="DI14" s="128"/>
      <c r="DJ14" s="128"/>
      <c r="DK14" s="128"/>
      <c r="DL14" s="128"/>
      <c r="DM14" s="128"/>
      <c r="DN14" s="128"/>
      <c r="DO14" s="128"/>
      <c r="DP14" s="128"/>
      <c r="DQ14" s="128"/>
      <c r="DR14" s="128"/>
      <c r="DS14" s="128"/>
      <c r="DT14" s="128"/>
      <c r="DU14" s="128"/>
      <c r="DV14" s="128"/>
      <c r="DW14" s="128"/>
      <c r="DX14" s="128"/>
      <c r="DY14" s="128"/>
      <c r="DZ14" s="128"/>
      <c r="EA14" s="128"/>
      <c r="EB14" s="128"/>
      <c r="EC14" s="128"/>
      <c r="ED14" s="128"/>
      <c r="EE14" s="128"/>
      <c r="EF14" s="128"/>
      <c r="EG14" s="128"/>
      <c r="EH14" s="128"/>
      <c r="EI14" s="128"/>
      <c r="EJ14" s="128"/>
      <c r="EK14" s="128"/>
      <c r="EL14" s="128"/>
      <c r="EM14" s="128"/>
      <c r="EN14" s="128"/>
      <c r="EO14" s="128"/>
      <c r="EP14" s="128"/>
      <c r="EQ14" s="128"/>
      <c r="ER14" s="128"/>
      <c r="ES14" s="128"/>
      <c r="ET14" s="128"/>
      <c r="EU14" s="128"/>
      <c r="EV14" s="128"/>
      <c r="EW14" s="128"/>
      <c r="EX14" s="128"/>
      <c r="EY14" s="128"/>
      <c r="EZ14" s="128"/>
      <c r="FA14" s="128"/>
      <c r="FB14" s="128"/>
      <c r="FC14" s="128"/>
      <c r="FD14" s="128"/>
      <c r="FE14" s="128"/>
      <c r="FF14" s="128"/>
      <c r="FG14" s="128"/>
      <c r="FH14" s="128"/>
      <c r="FI14" s="128"/>
      <c r="FJ14" s="128"/>
      <c r="FK14" s="128"/>
      <c r="FL14" s="128"/>
      <c r="FM14" s="128"/>
      <c r="FN14" s="128"/>
      <c r="FO14" s="128"/>
      <c r="FP14" s="128"/>
      <c r="FQ14" s="128"/>
      <c r="FR14" s="128"/>
      <c r="FS14" s="128"/>
      <c r="FT14" s="128"/>
      <c r="FU14" s="128"/>
      <c r="FV14" s="128"/>
      <c r="FW14" s="128"/>
      <c r="FX14" s="128"/>
      <c r="FY14" s="128"/>
      <c r="FZ14" s="128"/>
      <c r="GA14" s="128"/>
      <c r="GB14" s="128"/>
      <c r="GC14" s="128"/>
      <c r="GD14" s="128"/>
      <c r="GE14" s="128"/>
      <c r="GF14" s="128"/>
      <c r="GG14" s="128"/>
      <c r="GH14" s="128"/>
      <c r="GI14" s="128"/>
      <c r="GJ14" s="128"/>
      <c r="GK14" s="128"/>
      <c r="GL14" s="128"/>
      <c r="GM14" s="128"/>
      <c r="GN14" s="128"/>
      <c r="GO14" s="128"/>
      <c r="GP14" s="128"/>
      <c r="GQ14" s="128"/>
      <c r="GR14" s="128"/>
      <c r="GS14" s="128"/>
      <c r="GT14" s="128"/>
      <c r="GU14" s="128"/>
      <c r="GV14" s="128"/>
      <c r="GW14" s="128"/>
      <c r="GX14" s="128"/>
      <c r="GY14" s="128"/>
      <c r="GZ14" s="128"/>
      <c r="HA14" s="128"/>
      <c r="HB14" s="128"/>
      <c r="HC14" s="128"/>
      <c r="HD14" s="128"/>
      <c r="HE14" s="128"/>
      <c r="HF14" s="128"/>
      <c r="HG14" s="128"/>
      <c r="HH14" s="128"/>
      <c r="HI14" s="128"/>
      <c r="HJ14" s="128"/>
      <c r="HK14" s="128"/>
      <c r="HL14" s="128"/>
      <c r="HM14" s="128"/>
      <c r="HN14" s="128"/>
      <c r="HO14" s="128"/>
      <c r="HP14" s="128"/>
      <c r="HQ14" s="128"/>
      <c r="HR14" s="128"/>
      <c r="HS14" s="128"/>
      <c r="HT14" s="128"/>
      <c r="HU14" s="128"/>
      <c r="HV14" s="128"/>
      <c r="HW14" s="128"/>
      <c r="HX14" s="128"/>
      <c r="HY14" s="128"/>
      <c r="HZ14" s="128"/>
      <c r="IA14" s="128"/>
      <c r="IB14" s="128"/>
      <c r="IC14" s="128"/>
      <c r="ID14" s="128"/>
      <c r="IE14" s="128"/>
      <c r="IF14" s="128"/>
      <c r="IG14" s="128"/>
      <c r="IH14" s="128"/>
      <c r="II14" s="128"/>
      <c r="IJ14" s="128"/>
      <c r="IK14" s="128"/>
      <c r="IL14" s="128"/>
      <c r="IM14" s="128"/>
      <c r="IN14" s="128"/>
      <c r="IO14" s="128"/>
      <c r="IP14" s="128"/>
      <c r="IQ14" s="128"/>
      <c r="IR14" s="128"/>
      <c r="IS14" s="128"/>
      <c r="IT14" s="128"/>
      <c r="IU14" s="128"/>
      <c r="IV14" s="128"/>
      <c r="IW14" s="128"/>
      <c r="IX14" s="128"/>
      <c r="IY14" s="128"/>
      <c r="IZ14" s="128"/>
      <c r="JA14" s="128"/>
      <c r="JB14" s="128"/>
      <c r="JC14" s="128"/>
      <c r="JD14" s="128"/>
      <c r="JE14" s="128"/>
      <c r="JF14" s="128"/>
      <c r="JG14" s="128"/>
      <c r="JH14" s="128"/>
      <c r="JI14" s="128"/>
      <c r="JJ14" s="128"/>
      <c r="JK14" s="128"/>
      <c r="JL14" s="128"/>
      <c r="JM14" s="128"/>
      <c r="JN14" s="128"/>
      <c r="JO14" s="128"/>
    </row>
    <row r="15" spans="1:726">
      <c r="A15" s="89" t="s">
        <v>676</v>
      </c>
      <c r="B15" s="88" t="s">
        <v>669</v>
      </c>
      <c r="C15" s="88"/>
      <c r="D15" s="88" t="s">
        <v>675</v>
      </c>
      <c r="E15" s="88" t="s">
        <v>725</v>
      </c>
      <c r="F15" s="129" t="s">
        <v>745</v>
      </c>
      <c r="G15" s="88" t="s">
        <v>746</v>
      </c>
      <c r="H15" s="88"/>
      <c r="I15" s="129" t="s">
        <v>735</v>
      </c>
      <c r="J15" s="88" t="s">
        <v>736</v>
      </c>
      <c r="K15" s="130" t="s">
        <v>635</v>
      </c>
      <c r="L15" s="88" t="s">
        <v>720</v>
      </c>
      <c r="M15" s="129" t="s">
        <v>730</v>
      </c>
      <c r="N15" s="88" t="s">
        <v>725</v>
      </c>
      <c r="O15" s="146" t="str">
        <f t="shared" si="4"/>
        <v>BJ Hualian合肥新2仓</v>
      </c>
      <c r="P15" s="444"/>
      <c r="Q15" s="444"/>
      <c r="R15" s="444"/>
      <c r="S15" s="444"/>
      <c r="T15" s="489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8"/>
      <c r="BI15" s="128"/>
      <c r="BJ15" s="128"/>
      <c r="BK15" s="128"/>
      <c r="BL15" s="128"/>
      <c r="BM15" s="128"/>
      <c r="BN15" s="128"/>
      <c r="BO15" s="128"/>
      <c r="BP15" s="128"/>
      <c r="BQ15" s="128"/>
      <c r="BR15" s="128"/>
      <c r="BS15" s="128"/>
      <c r="BT15" s="128"/>
      <c r="BU15" s="128"/>
      <c r="BV15" s="128"/>
      <c r="BW15" s="128"/>
      <c r="BX15" s="128"/>
      <c r="BY15" s="128"/>
      <c r="BZ15" s="128"/>
      <c r="CA15" s="128"/>
      <c r="CB15" s="128"/>
      <c r="CC15" s="128"/>
      <c r="CD15" s="128"/>
      <c r="CE15" s="128"/>
      <c r="CF15" s="128"/>
      <c r="CG15" s="128"/>
      <c r="CH15" s="128"/>
      <c r="CI15" s="128"/>
      <c r="CJ15" s="128"/>
      <c r="CK15" s="128"/>
      <c r="CL15" s="128"/>
      <c r="CM15" s="128"/>
      <c r="CN15" s="128"/>
      <c r="CO15" s="128"/>
      <c r="CP15" s="128"/>
      <c r="CQ15" s="128"/>
      <c r="CR15" s="128"/>
      <c r="CS15" s="128"/>
      <c r="CT15" s="128"/>
      <c r="CU15" s="128"/>
      <c r="CV15" s="128"/>
      <c r="CW15" s="128"/>
      <c r="CX15" s="128"/>
      <c r="CY15" s="128"/>
      <c r="CZ15" s="128"/>
      <c r="DA15" s="128"/>
      <c r="DB15" s="128"/>
      <c r="DC15" s="128"/>
      <c r="DD15" s="128"/>
      <c r="DE15" s="128"/>
      <c r="DF15" s="128"/>
      <c r="DG15" s="128"/>
      <c r="DH15" s="128"/>
      <c r="DI15" s="128"/>
      <c r="DJ15" s="128"/>
      <c r="DK15" s="128"/>
      <c r="DL15" s="128"/>
      <c r="DM15" s="128"/>
      <c r="DN15" s="128"/>
      <c r="DO15" s="128"/>
      <c r="DP15" s="128"/>
      <c r="DQ15" s="128"/>
      <c r="DR15" s="128"/>
      <c r="DS15" s="128"/>
      <c r="DT15" s="128"/>
      <c r="DU15" s="128"/>
      <c r="DV15" s="128"/>
      <c r="DW15" s="128"/>
      <c r="DX15" s="128"/>
      <c r="DY15" s="128"/>
      <c r="DZ15" s="128"/>
      <c r="EA15" s="128"/>
      <c r="EB15" s="128"/>
      <c r="EC15" s="128"/>
      <c r="ED15" s="128"/>
      <c r="EE15" s="128"/>
      <c r="EF15" s="128"/>
      <c r="EG15" s="128"/>
      <c r="EH15" s="128"/>
      <c r="EI15" s="128"/>
      <c r="EJ15" s="128"/>
      <c r="EK15" s="128"/>
      <c r="EL15" s="128"/>
      <c r="EM15" s="128"/>
      <c r="EN15" s="128"/>
      <c r="EO15" s="128"/>
      <c r="EP15" s="128"/>
      <c r="EQ15" s="128"/>
      <c r="ER15" s="128"/>
      <c r="ES15" s="128"/>
      <c r="ET15" s="128"/>
      <c r="EU15" s="128"/>
      <c r="EV15" s="128"/>
      <c r="EW15" s="128"/>
      <c r="EX15" s="128"/>
      <c r="EY15" s="128"/>
      <c r="EZ15" s="128"/>
      <c r="FA15" s="128"/>
      <c r="FB15" s="128"/>
      <c r="FC15" s="128"/>
      <c r="FD15" s="128"/>
      <c r="FE15" s="128"/>
      <c r="FF15" s="128"/>
      <c r="FG15" s="128"/>
      <c r="FH15" s="128"/>
      <c r="FI15" s="128"/>
      <c r="FJ15" s="128"/>
      <c r="FK15" s="128"/>
      <c r="FL15" s="128"/>
      <c r="FM15" s="128"/>
      <c r="FN15" s="128"/>
      <c r="FO15" s="128"/>
      <c r="FP15" s="128"/>
      <c r="FQ15" s="128"/>
      <c r="FR15" s="128"/>
      <c r="FS15" s="128"/>
      <c r="FT15" s="128"/>
      <c r="FU15" s="128"/>
      <c r="FV15" s="128"/>
      <c r="FW15" s="128"/>
      <c r="FX15" s="128"/>
      <c r="FY15" s="128"/>
      <c r="FZ15" s="128"/>
      <c r="GA15" s="128"/>
      <c r="GB15" s="128"/>
      <c r="GC15" s="128"/>
      <c r="GD15" s="128"/>
      <c r="GE15" s="128"/>
      <c r="GF15" s="128"/>
      <c r="GG15" s="128"/>
      <c r="GH15" s="128"/>
      <c r="GI15" s="128"/>
      <c r="GJ15" s="128"/>
      <c r="GK15" s="128"/>
      <c r="GL15" s="128"/>
      <c r="GM15" s="128"/>
      <c r="GN15" s="128"/>
      <c r="GO15" s="128"/>
      <c r="GP15" s="128"/>
      <c r="GQ15" s="128"/>
      <c r="GR15" s="128"/>
      <c r="GS15" s="128"/>
      <c r="GT15" s="128"/>
      <c r="GU15" s="128"/>
      <c r="GV15" s="128"/>
      <c r="GW15" s="128"/>
      <c r="GX15" s="128"/>
      <c r="GY15" s="128"/>
      <c r="GZ15" s="128"/>
      <c r="HA15" s="128"/>
      <c r="HB15" s="128"/>
      <c r="HC15" s="128"/>
      <c r="HD15" s="128"/>
      <c r="HE15" s="128"/>
      <c r="HF15" s="128"/>
      <c r="HG15" s="128"/>
      <c r="HH15" s="128"/>
      <c r="HI15" s="128"/>
      <c r="HJ15" s="128"/>
      <c r="HK15" s="128"/>
      <c r="HL15" s="128"/>
      <c r="HM15" s="128"/>
      <c r="HN15" s="128"/>
      <c r="HO15" s="128"/>
      <c r="HP15" s="128"/>
      <c r="HQ15" s="128"/>
      <c r="HR15" s="128"/>
      <c r="HS15" s="128"/>
      <c r="HT15" s="128"/>
      <c r="HU15" s="128"/>
      <c r="HV15" s="128"/>
      <c r="HW15" s="128"/>
      <c r="HX15" s="128"/>
      <c r="HY15" s="128"/>
      <c r="HZ15" s="128"/>
      <c r="IA15" s="128"/>
      <c r="IB15" s="128"/>
      <c r="IC15" s="128"/>
      <c r="ID15" s="128"/>
      <c r="IE15" s="128"/>
      <c r="IF15" s="128"/>
      <c r="IG15" s="128"/>
      <c r="IH15" s="128"/>
      <c r="II15" s="128"/>
      <c r="IJ15" s="128"/>
      <c r="IK15" s="128"/>
      <c r="IL15" s="128"/>
      <c r="IM15" s="128"/>
      <c r="IN15" s="128"/>
      <c r="IO15" s="128"/>
      <c r="IP15" s="128"/>
      <c r="IQ15" s="128"/>
      <c r="IR15" s="128"/>
      <c r="IS15" s="128"/>
      <c r="IT15" s="128"/>
      <c r="IU15" s="128"/>
      <c r="IV15" s="128"/>
      <c r="IW15" s="128"/>
      <c r="IX15" s="128"/>
      <c r="IY15" s="128"/>
      <c r="IZ15" s="128"/>
      <c r="JA15" s="128"/>
      <c r="JB15" s="128"/>
      <c r="JC15" s="128"/>
      <c r="JD15" s="128"/>
      <c r="JE15" s="128"/>
      <c r="JF15" s="128"/>
      <c r="JG15" s="128"/>
      <c r="JH15" s="128"/>
      <c r="JI15" s="128"/>
      <c r="JJ15" s="128"/>
      <c r="JK15" s="128"/>
      <c r="JL15" s="128"/>
      <c r="JM15" s="128"/>
      <c r="JN15" s="128"/>
      <c r="JO15" s="128"/>
    </row>
    <row r="16" spans="1:726">
      <c r="A16" s="89" t="s">
        <v>676</v>
      </c>
      <c r="B16" s="88" t="s">
        <v>669</v>
      </c>
      <c r="C16" s="88"/>
      <c r="D16" s="88" t="s">
        <v>675</v>
      </c>
      <c r="E16" s="88" t="s">
        <v>725</v>
      </c>
      <c r="F16" s="129" t="s">
        <v>747</v>
      </c>
      <c r="G16" s="88" t="s">
        <v>748</v>
      </c>
      <c r="H16" s="88"/>
      <c r="I16" s="129" t="s">
        <v>735</v>
      </c>
      <c r="J16" s="88" t="s">
        <v>736</v>
      </c>
      <c r="K16" s="130" t="s">
        <v>635</v>
      </c>
      <c r="L16" s="88" t="s">
        <v>720</v>
      </c>
      <c r="M16" s="129" t="s">
        <v>730</v>
      </c>
      <c r="N16" s="88" t="s">
        <v>725</v>
      </c>
      <c r="O16" s="146" t="str">
        <f t="shared" si="4"/>
        <v>BJ Hualian合肥新2仓</v>
      </c>
      <c r="P16" s="444"/>
      <c r="Q16" s="444"/>
      <c r="R16" s="444"/>
      <c r="S16" s="444"/>
      <c r="T16" s="489"/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8"/>
      <c r="BI16" s="128"/>
      <c r="BJ16" s="128"/>
      <c r="BK16" s="128"/>
      <c r="BL16" s="128"/>
      <c r="BM16" s="128"/>
      <c r="BN16" s="128"/>
      <c r="BO16" s="128"/>
      <c r="BP16" s="128"/>
      <c r="BQ16" s="128"/>
      <c r="BR16" s="128"/>
      <c r="BS16" s="128"/>
      <c r="BT16" s="128"/>
      <c r="BU16" s="128"/>
      <c r="BV16" s="128"/>
      <c r="BW16" s="128"/>
      <c r="BX16" s="128"/>
      <c r="BY16" s="128"/>
      <c r="BZ16" s="128"/>
      <c r="CA16" s="128"/>
      <c r="CB16" s="128"/>
      <c r="CC16" s="128"/>
      <c r="CD16" s="128"/>
      <c r="CE16" s="128"/>
      <c r="CF16" s="128"/>
      <c r="CG16" s="128"/>
      <c r="CH16" s="128"/>
      <c r="CI16" s="128"/>
      <c r="CJ16" s="128"/>
      <c r="CK16" s="128"/>
      <c r="CL16" s="128"/>
      <c r="CM16" s="128"/>
      <c r="CN16" s="128"/>
      <c r="CO16" s="128"/>
      <c r="CP16" s="128"/>
      <c r="CQ16" s="128"/>
      <c r="CR16" s="128"/>
      <c r="CS16" s="128"/>
      <c r="CT16" s="128"/>
      <c r="CU16" s="128"/>
      <c r="CV16" s="128"/>
      <c r="CW16" s="128"/>
      <c r="CX16" s="128"/>
      <c r="CY16" s="128"/>
      <c r="CZ16" s="128"/>
      <c r="DA16" s="128"/>
      <c r="DB16" s="128"/>
      <c r="DC16" s="128"/>
      <c r="DD16" s="128"/>
      <c r="DE16" s="128"/>
      <c r="DF16" s="128"/>
      <c r="DG16" s="128"/>
      <c r="DH16" s="128"/>
      <c r="DI16" s="128"/>
      <c r="DJ16" s="128"/>
      <c r="DK16" s="128"/>
      <c r="DL16" s="128"/>
      <c r="DM16" s="128"/>
      <c r="DN16" s="128"/>
      <c r="DO16" s="128"/>
      <c r="DP16" s="128"/>
      <c r="DQ16" s="128"/>
      <c r="DR16" s="128"/>
      <c r="DS16" s="128"/>
      <c r="DT16" s="128"/>
      <c r="DU16" s="128"/>
      <c r="DV16" s="128"/>
      <c r="DW16" s="128"/>
      <c r="DX16" s="128"/>
      <c r="DY16" s="128"/>
      <c r="DZ16" s="128"/>
      <c r="EA16" s="128"/>
      <c r="EB16" s="128"/>
      <c r="EC16" s="128"/>
      <c r="ED16" s="128"/>
      <c r="EE16" s="128"/>
      <c r="EF16" s="128"/>
      <c r="EG16" s="128"/>
      <c r="EH16" s="128"/>
      <c r="EI16" s="128"/>
      <c r="EJ16" s="128"/>
      <c r="EK16" s="128"/>
      <c r="EL16" s="128"/>
      <c r="EM16" s="128"/>
      <c r="EN16" s="128"/>
      <c r="EO16" s="128"/>
      <c r="EP16" s="128"/>
      <c r="EQ16" s="128"/>
      <c r="ER16" s="128"/>
      <c r="ES16" s="128"/>
      <c r="ET16" s="128"/>
      <c r="EU16" s="128"/>
      <c r="EV16" s="128"/>
      <c r="EW16" s="128"/>
      <c r="EX16" s="128"/>
      <c r="EY16" s="128"/>
      <c r="EZ16" s="128"/>
      <c r="FA16" s="128"/>
      <c r="FB16" s="128"/>
      <c r="FC16" s="128"/>
      <c r="FD16" s="128"/>
      <c r="FE16" s="128"/>
      <c r="FF16" s="128"/>
      <c r="FG16" s="128"/>
      <c r="FH16" s="128"/>
      <c r="FI16" s="128"/>
      <c r="FJ16" s="128"/>
      <c r="FK16" s="128"/>
      <c r="FL16" s="128"/>
      <c r="FM16" s="128"/>
      <c r="FN16" s="128"/>
      <c r="FO16" s="128"/>
      <c r="FP16" s="128"/>
      <c r="FQ16" s="128"/>
      <c r="FR16" s="128"/>
      <c r="FS16" s="128"/>
      <c r="FT16" s="128"/>
      <c r="FU16" s="128"/>
      <c r="FV16" s="128"/>
      <c r="FW16" s="128"/>
      <c r="FX16" s="128"/>
      <c r="FY16" s="128"/>
      <c r="FZ16" s="128"/>
      <c r="GA16" s="128"/>
      <c r="GB16" s="128"/>
      <c r="GC16" s="128"/>
      <c r="GD16" s="128"/>
      <c r="GE16" s="128"/>
      <c r="GF16" s="128"/>
      <c r="GG16" s="128"/>
      <c r="GH16" s="128"/>
      <c r="GI16" s="128"/>
      <c r="GJ16" s="128"/>
      <c r="GK16" s="128"/>
      <c r="GL16" s="128"/>
      <c r="GM16" s="128"/>
      <c r="GN16" s="128"/>
      <c r="GO16" s="128"/>
      <c r="GP16" s="128"/>
      <c r="GQ16" s="128"/>
      <c r="GR16" s="128"/>
      <c r="GS16" s="128"/>
      <c r="GT16" s="128"/>
      <c r="GU16" s="128"/>
      <c r="GV16" s="128"/>
      <c r="GW16" s="128"/>
      <c r="GX16" s="128"/>
      <c r="GY16" s="128"/>
      <c r="GZ16" s="128"/>
      <c r="HA16" s="128"/>
      <c r="HB16" s="128"/>
      <c r="HC16" s="128"/>
      <c r="HD16" s="128"/>
      <c r="HE16" s="128"/>
      <c r="HF16" s="128"/>
      <c r="HG16" s="128"/>
      <c r="HH16" s="128"/>
      <c r="HI16" s="128"/>
      <c r="HJ16" s="128"/>
      <c r="HK16" s="128"/>
      <c r="HL16" s="128"/>
      <c r="HM16" s="128"/>
      <c r="HN16" s="128"/>
      <c r="HO16" s="128"/>
      <c r="HP16" s="128"/>
      <c r="HQ16" s="128"/>
      <c r="HR16" s="128"/>
      <c r="HS16" s="128"/>
      <c r="HT16" s="128"/>
      <c r="HU16" s="128"/>
      <c r="HV16" s="128"/>
      <c r="HW16" s="128"/>
      <c r="HX16" s="128"/>
      <c r="HY16" s="128"/>
      <c r="HZ16" s="128"/>
      <c r="IA16" s="128"/>
      <c r="IB16" s="128"/>
      <c r="IC16" s="128"/>
      <c r="ID16" s="128"/>
      <c r="IE16" s="128"/>
      <c r="IF16" s="128"/>
      <c r="IG16" s="128"/>
      <c r="IH16" s="128"/>
      <c r="II16" s="128"/>
      <c r="IJ16" s="128"/>
      <c r="IK16" s="128"/>
      <c r="IL16" s="128"/>
      <c r="IM16" s="128"/>
      <c r="IN16" s="128"/>
      <c r="IO16" s="128"/>
      <c r="IP16" s="128"/>
      <c r="IQ16" s="128"/>
      <c r="IR16" s="128"/>
      <c r="IS16" s="128"/>
      <c r="IT16" s="128"/>
      <c r="IU16" s="128"/>
      <c r="IV16" s="128"/>
      <c r="IW16" s="128"/>
      <c r="IX16" s="128"/>
      <c r="IY16" s="128"/>
      <c r="IZ16" s="128"/>
      <c r="JA16" s="128"/>
      <c r="JB16" s="128"/>
      <c r="JC16" s="128"/>
      <c r="JD16" s="128"/>
      <c r="JE16" s="128"/>
      <c r="JF16" s="128"/>
      <c r="JG16" s="128"/>
      <c r="JH16" s="128"/>
      <c r="JI16" s="128"/>
      <c r="JJ16" s="128"/>
      <c r="JK16" s="128"/>
      <c r="JL16" s="128"/>
      <c r="JM16" s="128"/>
      <c r="JN16" s="128"/>
      <c r="JO16" s="128"/>
    </row>
    <row r="17" spans="1:275">
      <c r="A17" s="89" t="s">
        <v>676</v>
      </c>
      <c r="B17" s="88" t="s">
        <v>669</v>
      </c>
      <c r="C17" s="88"/>
      <c r="D17" s="88" t="s">
        <v>675</v>
      </c>
      <c r="E17" s="88" t="s">
        <v>725</v>
      </c>
      <c r="F17" s="129" t="s">
        <v>749</v>
      </c>
      <c r="G17" s="88" t="s">
        <v>750</v>
      </c>
      <c r="H17" s="88"/>
      <c r="I17" s="129" t="s">
        <v>735</v>
      </c>
      <c r="J17" s="88" t="s">
        <v>736</v>
      </c>
      <c r="K17" s="130" t="s">
        <v>635</v>
      </c>
      <c r="L17" s="88" t="s">
        <v>720</v>
      </c>
      <c r="M17" s="129" t="s">
        <v>730</v>
      </c>
      <c r="N17" s="88" t="s">
        <v>725</v>
      </c>
      <c r="O17" s="146" t="str">
        <f t="shared" si="4"/>
        <v>BJ Hualian合肥新2仓</v>
      </c>
      <c r="P17" s="444"/>
      <c r="Q17" s="444"/>
      <c r="R17" s="444"/>
      <c r="S17" s="444"/>
      <c r="T17" s="489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128"/>
      <c r="BO17" s="128"/>
      <c r="BP17" s="128"/>
      <c r="BQ17" s="128"/>
      <c r="BR17" s="128"/>
      <c r="BS17" s="128"/>
      <c r="BT17" s="128"/>
      <c r="BU17" s="128"/>
      <c r="BV17" s="128"/>
      <c r="BW17" s="128"/>
      <c r="BX17" s="128"/>
      <c r="BY17" s="128"/>
      <c r="BZ17" s="128"/>
      <c r="CA17" s="128"/>
      <c r="CB17" s="128"/>
      <c r="CC17" s="128"/>
      <c r="CD17" s="128"/>
      <c r="CE17" s="128"/>
      <c r="CF17" s="128"/>
      <c r="CG17" s="128"/>
      <c r="CH17" s="128"/>
      <c r="CI17" s="128"/>
      <c r="CJ17" s="128"/>
      <c r="CK17" s="128"/>
      <c r="CL17" s="128"/>
      <c r="CM17" s="128"/>
      <c r="CN17" s="128"/>
      <c r="CO17" s="128"/>
      <c r="CP17" s="128"/>
      <c r="CQ17" s="128"/>
      <c r="CR17" s="128"/>
      <c r="CS17" s="128"/>
      <c r="CT17" s="128"/>
      <c r="CU17" s="128"/>
      <c r="CV17" s="128"/>
      <c r="CW17" s="128"/>
      <c r="CX17" s="128"/>
      <c r="CY17" s="128"/>
      <c r="CZ17" s="128"/>
      <c r="DA17" s="128"/>
      <c r="DB17" s="128"/>
      <c r="DC17" s="128"/>
      <c r="DD17" s="128"/>
      <c r="DE17" s="128"/>
      <c r="DF17" s="128"/>
      <c r="DG17" s="128"/>
      <c r="DH17" s="128"/>
      <c r="DI17" s="128"/>
      <c r="DJ17" s="128"/>
      <c r="DK17" s="128"/>
      <c r="DL17" s="128"/>
      <c r="DM17" s="128"/>
      <c r="DN17" s="128"/>
      <c r="DO17" s="128"/>
      <c r="DP17" s="128"/>
      <c r="DQ17" s="128"/>
      <c r="DR17" s="128"/>
      <c r="DS17" s="128"/>
      <c r="DT17" s="128"/>
      <c r="DU17" s="128"/>
      <c r="DV17" s="128"/>
      <c r="DW17" s="128"/>
      <c r="DX17" s="128"/>
      <c r="DY17" s="128"/>
      <c r="DZ17" s="128"/>
      <c r="EA17" s="128"/>
      <c r="EB17" s="128"/>
      <c r="EC17" s="128"/>
      <c r="ED17" s="128"/>
      <c r="EE17" s="128"/>
      <c r="EF17" s="128"/>
      <c r="EG17" s="128"/>
      <c r="EH17" s="128"/>
      <c r="EI17" s="128"/>
      <c r="EJ17" s="128"/>
      <c r="EK17" s="128"/>
      <c r="EL17" s="128"/>
      <c r="EM17" s="128"/>
      <c r="EN17" s="128"/>
      <c r="EO17" s="128"/>
      <c r="EP17" s="128"/>
      <c r="EQ17" s="128"/>
      <c r="ER17" s="128"/>
      <c r="ES17" s="128"/>
      <c r="ET17" s="128"/>
      <c r="EU17" s="128"/>
      <c r="EV17" s="128"/>
      <c r="EW17" s="128"/>
      <c r="EX17" s="128"/>
      <c r="EY17" s="128"/>
      <c r="EZ17" s="128"/>
      <c r="FA17" s="128"/>
      <c r="FB17" s="128"/>
      <c r="FC17" s="128"/>
      <c r="FD17" s="128"/>
      <c r="FE17" s="128"/>
      <c r="FF17" s="128"/>
      <c r="FG17" s="128"/>
      <c r="FH17" s="128"/>
      <c r="FI17" s="128"/>
      <c r="FJ17" s="128"/>
      <c r="FK17" s="128"/>
      <c r="FL17" s="128"/>
      <c r="FM17" s="128"/>
      <c r="FN17" s="128"/>
      <c r="FO17" s="128"/>
      <c r="FP17" s="128"/>
      <c r="FQ17" s="128"/>
      <c r="FR17" s="128"/>
      <c r="FS17" s="128"/>
      <c r="FT17" s="128"/>
      <c r="FU17" s="128"/>
      <c r="FV17" s="128"/>
      <c r="FW17" s="128"/>
      <c r="FX17" s="128"/>
      <c r="FY17" s="128"/>
      <c r="FZ17" s="128"/>
      <c r="GA17" s="128"/>
      <c r="GB17" s="128"/>
      <c r="GC17" s="128"/>
      <c r="GD17" s="128"/>
      <c r="GE17" s="128"/>
      <c r="GF17" s="128"/>
      <c r="GG17" s="128"/>
      <c r="GH17" s="128"/>
      <c r="GI17" s="128"/>
      <c r="GJ17" s="128"/>
      <c r="GK17" s="128"/>
      <c r="GL17" s="128"/>
      <c r="GM17" s="128"/>
      <c r="GN17" s="128"/>
      <c r="GO17" s="128"/>
      <c r="GP17" s="128"/>
      <c r="GQ17" s="128"/>
      <c r="GR17" s="128"/>
      <c r="GS17" s="128"/>
      <c r="GT17" s="128"/>
      <c r="GU17" s="128"/>
      <c r="GV17" s="128"/>
      <c r="GW17" s="128"/>
      <c r="GX17" s="128"/>
      <c r="GY17" s="128"/>
      <c r="GZ17" s="128"/>
      <c r="HA17" s="128"/>
      <c r="HB17" s="128"/>
      <c r="HC17" s="128"/>
      <c r="HD17" s="128"/>
      <c r="HE17" s="128"/>
      <c r="HF17" s="128"/>
      <c r="HG17" s="128"/>
      <c r="HH17" s="128"/>
      <c r="HI17" s="128"/>
      <c r="HJ17" s="128"/>
      <c r="HK17" s="128"/>
      <c r="HL17" s="128"/>
      <c r="HM17" s="128"/>
      <c r="HN17" s="128"/>
      <c r="HO17" s="128"/>
      <c r="HP17" s="128"/>
      <c r="HQ17" s="128"/>
      <c r="HR17" s="128"/>
      <c r="HS17" s="128"/>
      <c r="HT17" s="128"/>
      <c r="HU17" s="128"/>
      <c r="HV17" s="128"/>
      <c r="HW17" s="128"/>
      <c r="HX17" s="128"/>
      <c r="HY17" s="128"/>
      <c r="HZ17" s="128"/>
      <c r="IA17" s="128"/>
      <c r="IB17" s="128"/>
      <c r="IC17" s="128"/>
      <c r="ID17" s="128"/>
      <c r="IE17" s="128"/>
      <c r="IF17" s="128"/>
      <c r="IG17" s="128"/>
      <c r="IH17" s="128"/>
      <c r="II17" s="128"/>
      <c r="IJ17" s="128"/>
      <c r="IK17" s="128"/>
      <c r="IL17" s="128"/>
      <c r="IM17" s="128"/>
      <c r="IN17" s="128"/>
      <c r="IO17" s="128"/>
      <c r="IP17" s="128"/>
      <c r="IQ17" s="128"/>
      <c r="IR17" s="128"/>
      <c r="IS17" s="128"/>
      <c r="IT17" s="128"/>
      <c r="IU17" s="128"/>
      <c r="IV17" s="128"/>
      <c r="IW17" s="128"/>
      <c r="IX17" s="128"/>
      <c r="IY17" s="128"/>
      <c r="IZ17" s="128"/>
      <c r="JA17" s="128"/>
      <c r="JB17" s="128"/>
      <c r="JC17" s="128"/>
      <c r="JD17" s="128"/>
      <c r="JE17" s="128"/>
      <c r="JF17" s="128"/>
      <c r="JG17" s="128"/>
      <c r="JH17" s="128"/>
      <c r="JI17" s="128"/>
      <c r="JJ17" s="128"/>
      <c r="JK17" s="128"/>
      <c r="JL17" s="128"/>
      <c r="JM17" s="128"/>
      <c r="JN17" s="128"/>
      <c r="JO17" s="128"/>
    </row>
    <row r="18" spans="1:275">
      <c r="A18" s="89" t="s">
        <v>676</v>
      </c>
      <c r="B18" s="88" t="s">
        <v>669</v>
      </c>
      <c r="C18" s="88"/>
      <c r="D18" s="88" t="s">
        <v>675</v>
      </c>
      <c r="E18" s="88" t="s">
        <v>725</v>
      </c>
      <c r="F18" s="129" t="s">
        <v>751</v>
      </c>
      <c r="G18" s="88" t="s">
        <v>752</v>
      </c>
      <c r="H18" s="88"/>
      <c r="I18" s="129" t="s">
        <v>735</v>
      </c>
      <c r="J18" s="88" t="s">
        <v>736</v>
      </c>
      <c r="K18" s="130" t="s">
        <v>635</v>
      </c>
      <c r="L18" s="88" t="s">
        <v>720</v>
      </c>
      <c r="M18" s="129" t="s">
        <v>730</v>
      </c>
      <c r="N18" s="88" t="s">
        <v>725</v>
      </c>
      <c r="O18" s="146" t="str">
        <f t="shared" si="4"/>
        <v>BJ Hualian合肥新2仓</v>
      </c>
      <c r="P18" s="445"/>
      <c r="Q18" s="445"/>
      <c r="R18" s="445"/>
      <c r="S18" s="445"/>
      <c r="T18" s="489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8"/>
      <c r="BI18" s="128"/>
      <c r="BJ18" s="128"/>
      <c r="BK18" s="128"/>
      <c r="BL18" s="128"/>
      <c r="BM18" s="128"/>
      <c r="BN18" s="128"/>
      <c r="BO18" s="128"/>
      <c r="BP18" s="128"/>
      <c r="BQ18" s="128"/>
      <c r="BR18" s="128"/>
      <c r="BS18" s="128"/>
      <c r="BT18" s="128"/>
      <c r="BU18" s="128"/>
      <c r="BV18" s="128"/>
      <c r="BW18" s="128"/>
      <c r="BX18" s="128"/>
      <c r="BY18" s="128"/>
      <c r="BZ18" s="128"/>
      <c r="CA18" s="128"/>
      <c r="CB18" s="128"/>
      <c r="CC18" s="128"/>
      <c r="CD18" s="128"/>
      <c r="CE18" s="128"/>
      <c r="CF18" s="128"/>
      <c r="CG18" s="128"/>
      <c r="CH18" s="128"/>
      <c r="CI18" s="128"/>
      <c r="CJ18" s="128"/>
      <c r="CK18" s="128"/>
      <c r="CL18" s="128"/>
      <c r="CM18" s="128"/>
      <c r="CN18" s="128"/>
      <c r="CO18" s="128"/>
      <c r="CP18" s="128"/>
      <c r="CQ18" s="128"/>
      <c r="CR18" s="128"/>
      <c r="CS18" s="128"/>
      <c r="CT18" s="128"/>
      <c r="CU18" s="128"/>
      <c r="CV18" s="128"/>
      <c r="CW18" s="128"/>
      <c r="CX18" s="128"/>
      <c r="CY18" s="128"/>
      <c r="CZ18" s="128"/>
      <c r="DA18" s="128"/>
      <c r="DB18" s="128"/>
      <c r="DC18" s="128"/>
      <c r="DD18" s="128"/>
      <c r="DE18" s="128"/>
      <c r="DF18" s="128"/>
      <c r="DG18" s="128"/>
      <c r="DH18" s="128"/>
      <c r="DI18" s="128"/>
      <c r="DJ18" s="128"/>
      <c r="DK18" s="128"/>
      <c r="DL18" s="128"/>
      <c r="DM18" s="128"/>
      <c r="DN18" s="128"/>
      <c r="DO18" s="128"/>
      <c r="DP18" s="128"/>
      <c r="DQ18" s="128"/>
      <c r="DR18" s="128"/>
      <c r="DS18" s="128"/>
      <c r="DT18" s="128"/>
      <c r="DU18" s="128"/>
      <c r="DV18" s="128"/>
      <c r="DW18" s="128"/>
      <c r="DX18" s="128"/>
      <c r="DY18" s="128"/>
      <c r="DZ18" s="128"/>
      <c r="EA18" s="128"/>
      <c r="EB18" s="128"/>
      <c r="EC18" s="128"/>
      <c r="ED18" s="128"/>
      <c r="EE18" s="128"/>
      <c r="EF18" s="128"/>
      <c r="EG18" s="128"/>
      <c r="EH18" s="128"/>
      <c r="EI18" s="128"/>
      <c r="EJ18" s="128"/>
      <c r="EK18" s="128"/>
      <c r="EL18" s="128"/>
      <c r="EM18" s="128"/>
      <c r="EN18" s="128"/>
      <c r="EO18" s="128"/>
      <c r="EP18" s="128"/>
      <c r="EQ18" s="128"/>
      <c r="ER18" s="128"/>
      <c r="ES18" s="128"/>
      <c r="ET18" s="128"/>
      <c r="EU18" s="128"/>
      <c r="EV18" s="128"/>
      <c r="EW18" s="128"/>
      <c r="EX18" s="128"/>
      <c r="EY18" s="128"/>
      <c r="EZ18" s="128"/>
      <c r="FA18" s="128"/>
      <c r="FB18" s="128"/>
      <c r="FC18" s="128"/>
      <c r="FD18" s="128"/>
      <c r="FE18" s="128"/>
      <c r="FF18" s="128"/>
      <c r="FG18" s="128"/>
      <c r="FH18" s="128"/>
      <c r="FI18" s="128"/>
      <c r="FJ18" s="128"/>
      <c r="FK18" s="128"/>
      <c r="FL18" s="128"/>
      <c r="FM18" s="128"/>
      <c r="FN18" s="128"/>
      <c r="FO18" s="128"/>
      <c r="FP18" s="128"/>
      <c r="FQ18" s="128"/>
      <c r="FR18" s="128"/>
      <c r="FS18" s="128"/>
      <c r="FT18" s="128"/>
      <c r="FU18" s="128"/>
      <c r="FV18" s="128"/>
      <c r="FW18" s="128"/>
      <c r="FX18" s="128"/>
      <c r="FY18" s="128"/>
      <c r="FZ18" s="128"/>
      <c r="GA18" s="128"/>
      <c r="GB18" s="128"/>
      <c r="GC18" s="128"/>
      <c r="GD18" s="128"/>
      <c r="GE18" s="128"/>
      <c r="GF18" s="128"/>
      <c r="GG18" s="128"/>
      <c r="GH18" s="128"/>
      <c r="GI18" s="128"/>
      <c r="GJ18" s="128"/>
      <c r="GK18" s="128"/>
      <c r="GL18" s="128"/>
      <c r="GM18" s="128"/>
      <c r="GN18" s="128"/>
      <c r="GO18" s="128"/>
      <c r="GP18" s="128"/>
      <c r="GQ18" s="128"/>
      <c r="GR18" s="128"/>
      <c r="GS18" s="128"/>
      <c r="GT18" s="128"/>
      <c r="GU18" s="128"/>
      <c r="GV18" s="128"/>
      <c r="GW18" s="128"/>
      <c r="GX18" s="128"/>
      <c r="GY18" s="128"/>
      <c r="GZ18" s="128"/>
      <c r="HA18" s="128"/>
      <c r="HB18" s="128"/>
      <c r="HC18" s="128"/>
      <c r="HD18" s="128"/>
      <c r="HE18" s="128"/>
      <c r="HF18" s="128"/>
      <c r="HG18" s="128"/>
      <c r="HH18" s="128"/>
      <c r="HI18" s="128"/>
      <c r="HJ18" s="128"/>
      <c r="HK18" s="128"/>
      <c r="HL18" s="128"/>
      <c r="HM18" s="128"/>
      <c r="HN18" s="128"/>
      <c r="HO18" s="128"/>
      <c r="HP18" s="128"/>
      <c r="HQ18" s="128"/>
      <c r="HR18" s="128"/>
      <c r="HS18" s="128"/>
      <c r="HT18" s="128"/>
      <c r="HU18" s="128"/>
      <c r="HV18" s="128"/>
      <c r="HW18" s="128"/>
      <c r="HX18" s="128"/>
      <c r="HY18" s="128"/>
      <c r="HZ18" s="128"/>
      <c r="IA18" s="128"/>
      <c r="IB18" s="128"/>
      <c r="IC18" s="128"/>
      <c r="ID18" s="128"/>
      <c r="IE18" s="128"/>
      <c r="IF18" s="128"/>
      <c r="IG18" s="128"/>
      <c r="IH18" s="128"/>
      <c r="II18" s="128"/>
      <c r="IJ18" s="128"/>
      <c r="IK18" s="128"/>
      <c r="IL18" s="128"/>
      <c r="IM18" s="128"/>
      <c r="IN18" s="128"/>
      <c r="IO18" s="128"/>
      <c r="IP18" s="128"/>
      <c r="IQ18" s="128"/>
      <c r="IR18" s="128"/>
      <c r="IS18" s="128"/>
      <c r="IT18" s="128"/>
      <c r="IU18" s="128"/>
      <c r="IV18" s="128"/>
      <c r="IW18" s="128"/>
      <c r="IX18" s="128"/>
      <c r="IY18" s="128"/>
      <c r="IZ18" s="128"/>
      <c r="JA18" s="128"/>
      <c r="JB18" s="128"/>
      <c r="JC18" s="128"/>
      <c r="JD18" s="128"/>
      <c r="JE18" s="128"/>
      <c r="JF18" s="128"/>
      <c r="JG18" s="128"/>
      <c r="JH18" s="128"/>
      <c r="JI18" s="128"/>
      <c r="JJ18" s="128"/>
      <c r="JK18" s="128"/>
      <c r="JL18" s="128"/>
      <c r="JM18" s="128"/>
      <c r="JN18" s="128"/>
      <c r="JO18" s="128"/>
    </row>
    <row r="19" spans="1:275">
      <c r="A19" s="89" t="s">
        <v>676</v>
      </c>
      <c r="B19" s="88" t="s">
        <v>669</v>
      </c>
      <c r="C19" s="88"/>
      <c r="D19" s="88" t="s">
        <v>675</v>
      </c>
      <c r="E19" s="88" t="s">
        <v>725</v>
      </c>
      <c r="F19" s="129" t="s">
        <v>753</v>
      </c>
      <c r="G19" s="88" t="s">
        <v>754</v>
      </c>
      <c r="H19" s="88"/>
      <c r="I19" s="129" t="s">
        <v>735</v>
      </c>
      <c r="J19" s="88" t="s">
        <v>736</v>
      </c>
      <c r="K19" s="130" t="s">
        <v>635</v>
      </c>
      <c r="L19" s="88" t="s">
        <v>720</v>
      </c>
      <c r="M19" s="129" t="s">
        <v>730</v>
      </c>
      <c r="N19" s="88" t="s">
        <v>725</v>
      </c>
      <c r="O19" s="146" t="str">
        <f t="shared" si="4"/>
        <v>BJ Hualian合肥新2仓</v>
      </c>
      <c r="P19" s="445"/>
      <c r="Q19" s="445"/>
      <c r="R19" s="445"/>
      <c r="S19" s="445"/>
      <c r="T19" s="489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128"/>
      <c r="BO19" s="128"/>
      <c r="BP19" s="128"/>
      <c r="BQ19" s="128"/>
      <c r="BR19" s="128"/>
      <c r="BS19" s="128"/>
      <c r="BT19" s="128"/>
      <c r="BU19" s="128"/>
      <c r="BV19" s="128"/>
      <c r="BW19" s="128"/>
      <c r="BX19" s="128"/>
      <c r="BY19" s="128"/>
      <c r="BZ19" s="128"/>
      <c r="CA19" s="128"/>
      <c r="CB19" s="128"/>
      <c r="CC19" s="128"/>
      <c r="CD19" s="128"/>
      <c r="CE19" s="128"/>
      <c r="CF19" s="128"/>
      <c r="CG19" s="128"/>
      <c r="CH19" s="128"/>
      <c r="CI19" s="128"/>
      <c r="CJ19" s="128"/>
      <c r="CK19" s="128"/>
      <c r="CL19" s="128"/>
      <c r="CM19" s="128"/>
      <c r="CN19" s="128"/>
      <c r="CO19" s="128"/>
      <c r="CP19" s="128"/>
      <c r="CQ19" s="128"/>
      <c r="CR19" s="128"/>
      <c r="CS19" s="128"/>
      <c r="CT19" s="128"/>
      <c r="CU19" s="128"/>
      <c r="CV19" s="128"/>
      <c r="CW19" s="128"/>
      <c r="CX19" s="128"/>
      <c r="CY19" s="128"/>
      <c r="CZ19" s="128"/>
      <c r="DA19" s="128"/>
      <c r="DB19" s="128"/>
      <c r="DC19" s="128"/>
      <c r="DD19" s="128"/>
      <c r="DE19" s="128"/>
      <c r="DF19" s="128"/>
      <c r="DG19" s="128"/>
      <c r="DH19" s="128"/>
      <c r="DI19" s="128"/>
      <c r="DJ19" s="128"/>
      <c r="DK19" s="128"/>
      <c r="DL19" s="128"/>
      <c r="DM19" s="128"/>
      <c r="DN19" s="128"/>
      <c r="DO19" s="128"/>
      <c r="DP19" s="128"/>
      <c r="DQ19" s="128"/>
      <c r="DR19" s="128"/>
      <c r="DS19" s="128"/>
      <c r="DT19" s="128"/>
      <c r="DU19" s="128"/>
      <c r="DV19" s="128"/>
      <c r="DW19" s="128"/>
      <c r="DX19" s="128"/>
      <c r="DY19" s="128"/>
      <c r="DZ19" s="128"/>
      <c r="EA19" s="128"/>
      <c r="EB19" s="128"/>
      <c r="EC19" s="128"/>
      <c r="ED19" s="128"/>
      <c r="EE19" s="128"/>
      <c r="EF19" s="128"/>
      <c r="EG19" s="128"/>
      <c r="EH19" s="128"/>
      <c r="EI19" s="128"/>
      <c r="EJ19" s="128"/>
      <c r="EK19" s="128"/>
      <c r="EL19" s="128"/>
      <c r="EM19" s="128"/>
      <c r="EN19" s="128"/>
      <c r="EO19" s="128"/>
      <c r="EP19" s="128"/>
      <c r="EQ19" s="128"/>
      <c r="ER19" s="128"/>
      <c r="ES19" s="128"/>
      <c r="ET19" s="128"/>
      <c r="EU19" s="128"/>
      <c r="EV19" s="128"/>
      <c r="EW19" s="128"/>
      <c r="EX19" s="128"/>
      <c r="EY19" s="128"/>
      <c r="EZ19" s="128"/>
      <c r="FA19" s="128"/>
      <c r="FB19" s="128"/>
      <c r="FC19" s="128"/>
      <c r="FD19" s="128"/>
      <c r="FE19" s="128"/>
      <c r="FF19" s="128"/>
      <c r="FG19" s="128"/>
      <c r="FH19" s="128"/>
      <c r="FI19" s="128"/>
      <c r="FJ19" s="128"/>
      <c r="FK19" s="128"/>
      <c r="FL19" s="128"/>
      <c r="FM19" s="128"/>
      <c r="FN19" s="128"/>
      <c r="FO19" s="128"/>
      <c r="FP19" s="128"/>
      <c r="FQ19" s="128"/>
      <c r="FR19" s="128"/>
      <c r="FS19" s="128"/>
      <c r="FT19" s="128"/>
      <c r="FU19" s="128"/>
      <c r="FV19" s="128"/>
      <c r="FW19" s="128"/>
      <c r="FX19" s="128"/>
      <c r="FY19" s="128"/>
      <c r="FZ19" s="128"/>
      <c r="GA19" s="128"/>
      <c r="GB19" s="128"/>
      <c r="GC19" s="128"/>
      <c r="GD19" s="128"/>
      <c r="GE19" s="128"/>
      <c r="GF19" s="128"/>
      <c r="GG19" s="128"/>
      <c r="GH19" s="128"/>
      <c r="GI19" s="128"/>
      <c r="GJ19" s="128"/>
      <c r="GK19" s="128"/>
      <c r="GL19" s="128"/>
      <c r="GM19" s="128"/>
      <c r="GN19" s="128"/>
      <c r="GO19" s="128"/>
      <c r="GP19" s="128"/>
      <c r="GQ19" s="128"/>
      <c r="GR19" s="128"/>
      <c r="GS19" s="128"/>
      <c r="GT19" s="128"/>
      <c r="GU19" s="128"/>
      <c r="GV19" s="128"/>
      <c r="GW19" s="128"/>
      <c r="GX19" s="128"/>
      <c r="GY19" s="128"/>
      <c r="GZ19" s="128"/>
      <c r="HA19" s="128"/>
      <c r="HB19" s="128"/>
      <c r="HC19" s="128"/>
      <c r="HD19" s="128"/>
      <c r="HE19" s="128"/>
      <c r="HF19" s="128"/>
      <c r="HG19" s="128"/>
      <c r="HH19" s="128"/>
      <c r="HI19" s="128"/>
      <c r="HJ19" s="128"/>
      <c r="HK19" s="128"/>
      <c r="HL19" s="128"/>
      <c r="HM19" s="128"/>
      <c r="HN19" s="128"/>
      <c r="HO19" s="128"/>
      <c r="HP19" s="128"/>
      <c r="HQ19" s="128"/>
      <c r="HR19" s="128"/>
      <c r="HS19" s="128"/>
      <c r="HT19" s="128"/>
      <c r="HU19" s="128"/>
      <c r="HV19" s="128"/>
      <c r="HW19" s="128"/>
      <c r="HX19" s="128"/>
      <c r="HY19" s="128"/>
      <c r="HZ19" s="128"/>
      <c r="IA19" s="128"/>
      <c r="IB19" s="128"/>
      <c r="IC19" s="128"/>
      <c r="ID19" s="128"/>
      <c r="IE19" s="128"/>
      <c r="IF19" s="128"/>
      <c r="IG19" s="128"/>
      <c r="IH19" s="128"/>
      <c r="II19" s="128"/>
      <c r="IJ19" s="128"/>
      <c r="IK19" s="128"/>
      <c r="IL19" s="128"/>
      <c r="IM19" s="128"/>
      <c r="IN19" s="128"/>
      <c r="IO19" s="128"/>
      <c r="IP19" s="128"/>
      <c r="IQ19" s="128"/>
      <c r="IR19" s="128"/>
      <c r="IS19" s="128"/>
      <c r="IT19" s="128"/>
      <c r="IU19" s="128"/>
      <c r="IV19" s="128"/>
      <c r="IW19" s="128"/>
      <c r="IX19" s="128"/>
      <c r="IY19" s="128"/>
      <c r="IZ19" s="128"/>
      <c r="JA19" s="128"/>
      <c r="JB19" s="128"/>
      <c r="JC19" s="128"/>
      <c r="JD19" s="128"/>
      <c r="JE19" s="128"/>
      <c r="JF19" s="128"/>
      <c r="JG19" s="128"/>
      <c r="JH19" s="128"/>
      <c r="JI19" s="128"/>
      <c r="JJ19" s="128"/>
      <c r="JK19" s="128"/>
      <c r="JL19" s="128"/>
      <c r="JM19" s="128"/>
      <c r="JN19" s="128"/>
      <c r="JO19" s="128"/>
    </row>
    <row r="20" spans="1:275">
      <c r="A20" s="89" t="s">
        <v>676</v>
      </c>
      <c r="B20" s="88" t="s">
        <v>669</v>
      </c>
      <c r="C20" s="88"/>
      <c r="D20" s="88" t="s">
        <v>675</v>
      </c>
      <c r="E20" s="88" t="s">
        <v>725</v>
      </c>
      <c r="F20" s="129" t="s">
        <v>755</v>
      </c>
      <c r="G20" s="88" t="s">
        <v>756</v>
      </c>
      <c r="H20" s="88"/>
      <c r="I20" s="129" t="s">
        <v>735</v>
      </c>
      <c r="J20" s="88" t="s">
        <v>736</v>
      </c>
      <c r="K20" s="130" t="s">
        <v>635</v>
      </c>
      <c r="L20" s="88" t="s">
        <v>720</v>
      </c>
      <c r="M20" s="129" t="s">
        <v>730</v>
      </c>
      <c r="N20" s="88" t="s">
        <v>725</v>
      </c>
      <c r="O20" s="146" t="str">
        <f t="shared" si="4"/>
        <v>BJ Hualian合肥新2仓</v>
      </c>
      <c r="P20" s="445"/>
      <c r="Q20" s="445"/>
      <c r="R20" s="445"/>
      <c r="S20" s="445"/>
      <c r="T20" s="489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128"/>
      <c r="BT20" s="128"/>
      <c r="BU20" s="128"/>
      <c r="BV20" s="128"/>
      <c r="BW20" s="128"/>
      <c r="BX20" s="128"/>
      <c r="BY20" s="128"/>
      <c r="BZ20" s="128"/>
      <c r="CA20" s="128"/>
      <c r="CB20" s="128"/>
      <c r="CC20" s="128"/>
      <c r="CD20" s="128"/>
      <c r="CE20" s="128"/>
      <c r="CF20" s="128"/>
      <c r="CG20" s="128"/>
      <c r="CH20" s="128"/>
      <c r="CI20" s="128"/>
      <c r="CJ20" s="128"/>
      <c r="CK20" s="128"/>
      <c r="CL20" s="128"/>
      <c r="CM20" s="128"/>
      <c r="CN20" s="128"/>
      <c r="CO20" s="128"/>
      <c r="CP20" s="128"/>
      <c r="CQ20" s="128"/>
      <c r="CR20" s="128"/>
      <c r="CS20" s="128"/>
      <c r="CT20" s="128"/>
      <c r="CU20" s="128"/>
      <c r="CV20" s="128"/>
      <c r="CW20" s="128"/>
      <c r="CX20" s="128"/>
      <c r="CY20" s="128"/>
      <c r="CZ20" s="128"/>
      <c r="DA20" s="128"/>
      <c r="DB20" s="128"/>
      <c r="DC20" s="128"/>
      <c r="DD20" s="128"/>
      <c r="DE20" s="128"/>
      <c r="DF20" s="128"/>
      <c r="DG20" s="128"/>
      <c r="DH20" s="128"/>
      <c r="DI20" s="128"/>
      <c r="DJ20" s="128"/>
      <c r="DK20" s="128"/>
      <c r="DL20" s="128"/>
      <c r="DM20" s="128"/>
      <c r="DN20" s="128"/>
      <c r="DO20" s="128"/>
      <c r="DP20" s="128"/>
      <c r="DQ20" s="128"/>
      <c r="DR20" s="128"/>
      <c r="DS20" s="128"/>
      <c r="DT20" s="128"/>
      <c r="DU20" s="128"/>
      <c r="DV20" s="128"/>
      <c r="DW20" s="128"/>
      <c r="DX20" s="128"/>
      <c r="DY20" s="128"/>
      <c r="DZ20" s="128"/>
      <c r="EA20" s="128"/>
      <c r="EB20" s="128"/>
      <c r="EC20" s="128"/>
      <c r="ED20" s="128"/>
      <c r="EE20" s="128"/>
      <c r="EF20" s="128"/>
      <c r="EG20" s="128"/>
      <c r="EH20" s="128"/>
      <c r="EI20" s="128"/>
      <c r="EJ20" s="128"/>
      <c r="EK20" s="128"/>
      <c r="EL20" s="128"/>
      <c r="EM20" s="128"/>
      <c r="EN20" s="128"/>
      <c r="EO20" s="128"/>
      <c r="EP20" s="128"/>
      <c r="EQ20" s="128"/>
      <c r="ER20" s="128"/>
      <c r="ES20" s="128"/>
      <c r="ET20" s="128"/>
      <c r="EU20" s="128"/>
      <c r="EV20" s="128"/>
      <c r="EW20" s="128"/>
      <c r="EX20" s="128"/>
      <c r="EY20" s="128"/>
      <c r="EZ20" s="128"/>
      <c r="FA20" s="128"/>
      <c r="FB20" s="128"/>
      <c r="FC20" s="128"/>
      <c r="FD20" s="128"/>
      <c r="FE20" s="128"/>
      <c r="FF20" s="128"/>
      <c r="FG20" s="128"/>
      <c r="FH20" s="128"/>
      <c r="FI20" s="128"/>
      <c r="FJ20" s="128"/>
      <c r="FK20" s="128"/>
      <c r="FL20" s="128"/>
      <c r="FM20" s="128"/>
      <c r="FN20" s="128"/>
      <c r="FO20" s="128"/>
      <c r="FP20" s="128"/>
      <c r="FQ20" s="128"/>
      <c r="FR20" s="128"/>
      <c r="FS20" s="128"/>
      <c r="FT20" s="128"/>
      <c r="FU20" s="128"/>
      <c r="FV20" s="128"/>
      <c r="FW20" s="128"/>
      <c r="FX20" s="128"/>
      <c r="FY20" s="128"/>
      <c r="FZ20" s="128"/>
      <c r="GA20" s="128"/>
      <c r="GB20" s="128"/>
      <c r="GC20" s="128"/>
      <c r="GD20" s="128"/>
      <c r="GE20" s="128"/>
      <c r="GF20" s="128"/>
      <c r="GG20" s="128"/>
      <c r="GH20" s="128"/>
      <c r="GI20" s="128"/>
      <c r="GJ20" s="128"/>
      <c r="GK20" s="128"/>
      <c r="GL20" s="128"/>
      <c r="GM20" s="128"/>
      <c r="GN20" s="128"/>
      <c r="GO20" s="128"/>
      <c r="GP20" s="128"/>
      <c r="GQ20" s="128"/>
      <c r="GR20" s="128"/>
      <c r="GS20" s="128"/>
      <c r="GT20" s="128"/>
      <c r="GU20" s="128"/>
      <c r="GV20" s="128"/>
      <c r="GW20" s="128"/>
      <c r="GX20" s="128"/>
      <c r="GY20" s="128"/>
      <c r="GZ20" s="128"/>
      <c r="HA20" s="128"/>
      <c r="HB20" s="128"/>
      <c r="HC20" s="128"/>
      <c r="HD20" s="128"/>
      <c r="HE20" s="128"/>
      <c r="HF20" s="128"/>
      <c r="HG20" s="128"/>
      <c r="HH20" s="128"/>
      <c r="HI20" s="128"/>
      <c r="HJ20" s="128"/>
      <c r="HK20" s="128"/>
      <c r="HL20" s="128"/>
      <c r="HM20" s="128"/>
      <c r="HN20" s="128"/>
      <c r="HO20" s="128"/>
      <c r="HP20" s="128"/>
      <c r="HQ20" s="128"/>
      <c r="HR20" s="128"/>
      <c r="HS20" s="128"/>
      <c r="HT20" s="128"/>
      <c r="HU20" s="128"/>
      <c r="HV20" s="128"/>
      <c r="HW20" s="128"/>
      <c r="HX20" s="128"/>
      <c r="HY20" s="128"/>
      <c r="HZ20" s="128"/>
      <c r="IA20" s="128"/>
      <c r="IB20" s="128"/>
      <c r="IC20" s="128"/>
      <c r="ID20" s="128"/>
      <c r="IE20" s="128"/>
      <c r="IF20" s="128"/>
      <c r="IG20" s="128"/>
      <c r="IH20" s="128"/>
      <c r="II20" s="128"/>
      <c r="IJ20" s="128"/>
      <c r="IK20" s="128"/>
      <c r="IL20" s="128"/>
      <c r="IM20" s="128"/>
      <c r="IN20" s="128"/>
      <c r="IO20" s="128"/>
      <c r="IP20" s="128"/>
      <c r="IQ20" s="128"/>
      <c r="IR20" s="128"/>
      <c r="IS20" s="128"/>
      <c r="IT20" s="128"/>
      <c r="IU20" s="128"/>
      <c r="IV20" s="128"/>
      <c r="IW20" s="128"/>
      <c r="IX20" s="128"/>
      <c r="IY20" s="128"/>
      <c r="IZ20" s="128"/>
      <c r="JA20" s="128"/>
      <c r="JB20" s="128"/>
      <c r="JC20" s="128"/>
      <c r="JD20" s="128"/>
      <c r="JE20" s="128"/>
      <c r="JF20" s="128"/>
      <c r="JG20" s="128"/>
      <c r="JH20" s="128"/>
      <c r="JI20" s="128"/>
      <c r="JJ20" s="128"/>
      <c r="JK20" s="128"/>
      <c r="JL20" s="128"/>
      <c r="JM20" s="128"/>
      <c r="JN20" s="128"/>
      <c r="JO20" s="128"/>
    </row>
    <row r="21" spans="1:275">
      <c r="A21" s="89" t="s">
        <v>676</v>
      </c>
      <c r="B21" s="88" t="s">
        <v>669</v>
      </c>
      <c r="C21" s="88"/>
      <c r="D21" s="88" t="s">
        <v>675</v>
      </c>
      <c r="E21" s="88" t="s">
        <v>725</v>
      </c>
      <c r="F21" s="129" t="s">
        <v>757</v>
      </c>
      <c r="G21" s="88" t="s">
        <v>758</v>
      </c>
      <c r="H21" s="88"/>
      <c r="I21" s="129" t="s">
        <v>735</v>
      </c>
      <c r="J21" s="88" t="s">
        <v>736</v>
      </c>
      <c r="K21" s="130" t="s">
        <v>635</v>
      </c>
      <c r="L21" s="88" t="s">
        <v>720</v>
      </c>
      <c r="M21" s="129" t="s">
        <v>730</v>
      </c>
      <c r="N21" s="88" t="s">
        <v>725</v>
      </c>
      <c r="O21" s="146" t="str">
        <f t="shared" si="4"/>
        <v>BJ Hualian合肥新2仓</v>
      </c>
      <c r="P21" s="445"/>
      <c r="Q21" s="445"/>
      <c r="R21" s="445"/>
      <c r="S21" s="445"/>
      <c r="T21" s="489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8"/>
      <c r="BI21" s="128"/>
      <c r="BJ21" s="128"/>
      <c r="BK21" s="128"/>
      <c r="BL21" s="128"/>
      <c r="BM21" s="128"/>
      <c r="BN21" s="128"/>
      <c r="BO21" s="128"/>
      <c r="BP21" s="128"/>
      <c r="BQ21" s="128"/>
      <c r="BR21" s="128"/>
      <c r="BS21" s="128"/>
      <c r="BT21" s="128"/>
      <c r="BU21" s="128"/>
      <c r="BV21" s="128"/>
      <c r="BW21" s="128"/>
      <c r="BX21" s="128"/>
      <c r="BY21" s="128"/>
      <c r="BZ21" s="128"/>
      <c r="CA21" s="128"/>
      <c r="CB21" s="128"/>
      <c r="CC21" s="128"/>
      <c r="CD21" s="128"/>
      <c r="CE21" s="128"/>
      <c r="CF21" s="128"/>
      <c r="CG21" s="128"/>
      <c r="CH21" s="128"/>
      <c r="CI21" s="128"/>
      <c r="CJ21" s="128"/>
      <c r="CK21" s="128"/>
      <c r="CL21" s="128"/>
      <c r="CM21" s="128"/>
      <c r="CN21" s="128"/>
      <c r="CO21" s="128"/>
      <c r="CP21" s="128"/>
      <c r="CQ21" s="128"/>
      <c r="CR21" s="128"/>
      <c r="CS21" s="128"/>
      <c r="CT21" s="128"/>
      <c r="CU21" s="128"/>
      <c r="CV21" s="128"/>
      <c r="CW21" s="128"/>
      <c r="CX21" s="128"/>
      <c r="CY21" s="128"/>
      <c r="CZ21" s="128"/>
      <c r="DA21" s="128"/>
      <c r="DB21" s="128"/>
      <c r="DC21" s="128"/>
      <c r="DD21" s="128"/>
      <c r="DE21" s="128"/>
      <c r="DF21" s="128"/>
      <c r="DG21" s="128"/>
      <c r="DH21" s="128"/>
      <c r="DI21" s="128"/>
      <c r="DJ21" s="128"/>
      <c r="DK21" s="128"/>
      <c r="DL21" s="128"/>
      <c r="DM21" s="128"/>
      <c r="DN21" s="128"/>
      <c r="DO21" s="128"/>
      <c r="DP21" s="128"/>
      <c r="DQ21" s="128"/>
      <c r="DR21" s="128"/>
      <c r="DS21" s="128"/>
      <c r="DT21" s="128"/>
      <c r="DU21" s="128"/>
      <c r="DV21" s="128"/>
      <c r="DW21" s="128"/>
      <c r="DX21" s="128"/>
      <c r="DY21" s="128"/>
      <c r="DZ21" s="128"/>
      <c r="EA21" s="128"/>
      <c r="EB21" s="128"/>
      <c r="EC21" s="128"/>
      <c r="ED21" s="128"/>
      <c r="EE21" s="128"/>
      <c r="EF21" s="128"/>
      <c r="EG21" s="128"/>
      <c r="EH21" s="128"/>
      <c r="EI21" s="128"/>
      <c r="EJ21" s="128"/>
      <c r="EK21" s="128"/>
      <c r="EL21" s="128"/>
      <c r="EM21" s="128"/>
      <c r="EN21" s="128"/>
      <c r="EO21" s="128"/>
      <c r="EP21" s="128"/>
      <c r="EQ21" s="128"/>
      <c r="ER21" s="128"/>
      <c r="ES21" s="128"/>
      <c r="ET21" s="128"/>
      <c r="EU21" s="128"/>
      <c r="EV21" s="128"/>
      <c r="EW21" s="128"/>
      <c r="EX21" s="128"/>
      <c r="EY21" s="128"/>
      <c r="EZ21" s="128"/>
      <c r="FA21" s="128"/>
      <c r="FB21" s="128"/>
      <c r="FC21" s="128"/>
      <c r="FD21" s="128"/>
      <c r="FE21" s="128"/>
      <c r="FF21" s="128"/>
      <c r="FG21" s="128"/>
      <c r="FH21" s="128"/>
      <c r="FI21" s="128"/>
      <c r="FJ21" s="128"/>
      <c r="FK21" s="128"/>
      <c r="FL21" s="128"/>
      <c r="FM21" s="128"/>
      <c r="FN21" s="128"/>
      <c r="FO21" s="128"/>
      <c r="FP21" s="128"/>
      <c r="FQ21" s="128"/>
      <c r="FR21" s="128"/>
      <c r="FS21" s="128"/>
      <c r="FT21" s="128"/>
      <c r="FU21" s="128"/>
      <c r="FV21" s="128"/>
      <c r="FW21" s="128"/>
      <c r="FX21" s="128"/>
      <c r="FY21" s="128"/>
      <c r="FZ21" s="128"/>
      <c r="GA21" s="128"/>
      <c r="GB21" s="128"/>
      <c r="GC21" s="128"/>
      <c r="GD21" s="128"/>
      <c r="GE21" s="128"/>
      <c r="GF21" s="128"/>
      <c r="GG21" s="128"/>
      <c r="GH21" s="128"/>
      <c r="GI21" s="128"/>
      <c r="GJ21" s="128"/>
      <c r="GK21" s="128"/>
      <c r="GL21" s="128"/>
      <c r="GM21" s="128"/>
      <c r="GN21" s="128"/>
      <c r="GO21" s="128"/>
      <c r="GP21" s="128"/>
      <c r="GQ21" s="128"/>
      <c r="GR21" s="128"/>
      <c r="GS21" s="128"/>
      <c r="GT21" s="128"/>
      <c r="GU21" s="128"/>
      <c r="GV21" s="128"/>
      <c r="GW21" s="128"/>
      <c r="GX21" s="128"/>
      <c r="GY21" s="128"/>
      <c r="GZ21" s="128"/>
      <c r="HA21" s="128"/>
      <c r="HB21" s="128"/>
      <c r="HC21" s="128"/>
      <c r="HD21" s="128"/>
      <c r="HE21" s="128"/>
      <c r="HF21" s="128"/>
      <c r="HG21" s="128"/>
      <c r="HH21" s="128"/>
      <c r="HI21" s="128"/>
      <c r="HJ21" s="128"/>
      <c r="HK21" s="128"/>
      <c r="HL21" s="128"/>
      <c r="HM21" s="128"/>
      <c r="HN21" s="128"/>
      <c r="HO21" s="128"/>
      <c r="HP21" s="128"/>
      <c r="HQ21" s="128"/>
      <c r="HR21" s="128"/>
      <c r="HS21" s="128"/>
      <c r="HT21" s="128"/>
      <c r="HU21" s="128"/>
      <c r="HV21" s="128"/>
      <c r="HW21" s="128"/>
      <c r="HX21" s="128"/>
      <c r="HY21" s="128"/>
      <c r="HZ21" s="128"/>
      <c r="IA21" s="128"/>
      <c r="IB21" s="128"/>
      <c r="IC21" s="128"/>
      <c r="ID21" s="128"/>
      <c r="IE21" s="128"/>
      <c r="IF21" s="128"/>
      <c r="IG21" s="128"/>
      <c r="IH21" s="128"/>
      <c r="II21" s="128"/>
      <c r="IJ21" s="128"/>
      <c r="IK21" s="128"/>
      <c r="IL21" s="128"/>
      <c r="IM21" s="128"/>
      <c r="IN21" s="128"/>
      <c r="IO21" s="128"/>
      <c r="IP21" s="128"/>
      <c r="IQ21" s="128"/>
      <c r="IR21" s="128"/>
      <c r="IS21" s="128"/>
      <c r="IT21" s="128"/>
      <c r="IU21" s="128"/>
      <c r="IV21" s="128"/>
      <c r="IW21" s="128"/>
      <c r="IX21" s="128"/>
      <c r="IY21" s="128"/>
      <c r="IZ21" s="128"/>
      <c r="JA21" s="128"/>
      <c r="JB21" s="128"/>
      <c r="JC21" s="128"/>
      <c r="JD21" s="128"/>
      <c r="JE21" s="128"/>
      <c r="JF21" s="128"/>
      <c r="JG21" s="128"/>
      <c r="JH21" s="128"/>
      <c r="JI21" s="128"/>
      <c r="JJ21" s="128"/>
      <c r="JK21" s="128"/>
      <c r="JL21" s="128"/>
      <c r="JM21" s="128"/>
      <c r="JN21" s="128"/>
      <c r="JO21" s="128"/>
    </row>
    <row r="22" spans="1:275">
      <c r="A22" s="89" t="s">
        <v>676</v>
      </c>
      <c r="B22" s="88" t="s">
        <v>669</v>
      </c>
      <c r="C22" s="88"/>
      <c r="D22" s="88" t="s">
        <v>675</v>
      </c>
      <c r="E22" s="88" t="s">
        <v>725</v>
      </c>
      <c r="F22" s="129" t="s">
        <v>759</v>
      </c>
      <c r="G22" s="88" t="s">
        <v>760</v>
      </c>
      <c r="H22" s="88"/>
      <c r="I22" s="129" t="s">
        <v>735</v>
      </c>
      <c r="J22" s="88" t="s">
        <v>736</v>
      </c>
      <c r="K22" s="130" t="s">
        <v>635</v>
      </c>
      <c r="L22" s="88" t="s">
        <v>720</v>
      </c>
      <c r="M22" s="129" t="s">
        <v>730</v>
      </c>
      <c r="N22" s="88" t="s">
        <v>725</v>
      </c>
      <c r="O22" s="146" t="str">
        <f t="shared" si="4"/>
        <v>BJ Hualian合肥新2仓</v>
      </c>
      <c r="P22" s="445"/>
      <c r="Q22" s="445"/>
      <c r="R22" s="445"/>
      <c r="S22" s="445"/>
      <c r="T22" s="489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8"/>
      <c r="CE22" s="128"/>
      <c r="CF22" s="128"/>
      <c r="CG22" s="128"/>
      <c r="CH22" s="128"/>
      <c r="CI22" s="128"/>
      <c r="CJ22" s="128"/>
      <c r="CK22" s="128"/>
      <c r="CL22" s="128"/>
      <c r="CM22" s="128"/>
      <c r="CN22" s="128"/>
      <c r="CO22" s="128"/>
      <c r="CP22" s="128"/>
      <c r="CQ22" s="128"/>
      <c r="CR22" s="128"/>
      <c r="CS22" s="128"/>
      <c r="CT22" s="128"/>
      <c r="CU22" s="128"/>
      <c r="CV22" s="128"/>
      <c r="CW22" s="128"/>
      <c r="CX22" s="128"/>
      <c r="CY22" s="128"/>
      <c r="CZ22" s="128"/>
      <c r="DA22" s="128"/>
      <c r="DB22" s="128"/>
      <c r="DC22" s="128"/>
      <c r="DD22" s="128"/>
      <c r="DE22" s="128"/>
      <c r="DF22" s="128"/>
      <c r="DG22" s="128"/>
      <c r="DH22" s="128"/>
      <c r="DI22" s="128"/>
      <c r="DJ22" s="128"/>
      <c r="DK22" s="128"/>
      <c r="DL22" s="128"/>
      <c r="DM22" s="128"/>
      <c r="DN22" s="128"/>
      <c r="DO22" s="128"/>
      <c r="DP22" s="128"/>
      <c r="DQ22" s="128"/>
      <c r="DR22" s="128"/>
      <c r="DS22" s="128"/>
      <c r="DT22" s="128"/>
      <c r="DU22" s="128"/>
      <c r="DV22" s="128"/>
      <c r="DW22" s="128"/>
      <c r="DX22" s="128"/>
      <c r="DY22" s="128"/>
      <c r="DZ22" s="128"/>
      <c r="EA22" s="128"/>
      <c r="EB22" s="128"/>
      <c r="EC22" s="128"/>
      <c r="ED22" s="128"/>
      <c r="EE22" s="128"/>
      <c r="EF22" s="128"/>
      <c r="EG22" s="128"/>
      <c r="EH22" s="128"/>
      <c r="EI22" s="128"/>
      <c r="EJ22" s="128"/>
      <c r="EK22" s="128"/>
      <c r="EL22" s="128"/>
      <c r="EM22" s="128"/>
      <c r="EN22" s="128"/>
      <c r="EO22" s="128"/>
      <c r="EP22" s="128"/>
      <c r="EQ22" s="128"/>
      <c r="ER22" s="128"/>
      <c r="ES22" s="128"/>
      <c r="ET22" s="128"/>
      <c r="EU22" s="128"/>
      <c r="EV22" s="128"/>
      <c r="EW22" s="128"/>
      <c r="EX22" s="128"/>
      <c r="EY22" s="128"/>
      <c r="EZ22" s="128"/>
      <c r="FA22" s="128"/>
      <c r="FB22" s="128"/>
      <c r="FC22" s="128"/>
      <c r="FD22" s="128"/>
      <c r="FE22" s="128"/>
      <c r="FF22" s="128"/>
      <c r="FG22" s="128"/>
      <c r="FH22" s="128"/>
      <c r="FI22" s="128"/>
      <c r="FJ22" s="128"/>
      <c r="FK22" s="128"/>
      <c r="FL22" s="128"/>
      <c r="FM22" s="128"/>
      <c r="FN22" s="128"/>
      <c r="FO22" s="128"/>
      <c r="FP22" s="128"/>
      <c r="FQ22" s="128"/>
      <c r="FR22" s="128"/>
      <c r="FS22" s="128"/>
      <c r="FT22" s="128"/>
      <c r="FU22" s="128"/>
      <c r="FV22" s="128"/>
      <c r="FW22" s="128"/>
      <c r="FX22" s="128"/>
      <c r="FY22" s="128"/>
      <c r="FZ22" s="128"/>
      <c r="GA22" s="128"/>
      <c r="GB22" s="128"/>
      <c r="GC22" s="128"/>
      <c r="GD22" s="128"/>
      <c r="GE22" s="128"/>
      <c r="GF22" s="128"/>
      <c r="GG22" s="128"/>
      <c r="GH22" s="128"/>
      <c r="GI22" s="128"/>
      <c r="GJ22" s="128"/>
      <c r="GK22" s="128"/>
      <c r="GL22" s="128"/>
      <c r="GM22" s="128"/>
      <c r="GN22" s="128"/>
      <c r="GO22" s="128"/>
      <c r="GP22" s="128"/>
      <c r="GQ22" s="128"/>
      <c r="GR22" s="128"/>
      <c r="GS22" s="128"/>
      <c r="GT22" s="128"/>
      <c r="GU22" s="128"/>
      <c r="GV22" s="128"/>
      <c r="GW22" s="128"/>
      <c r="GX22" s="128"/>
      <c r="GY22" s="128"/>
      <c r="GZ22" s="128"/>
      <c r="HA22" s="128"/>
      <c r="HB22" s="128"/>
      <c r="HC22" s="128"/>
      <c r="HD22" s="128"/>
      <c r="HE22" s="128"/>
      <c r="HF22" s="128"/>
      <c r="HG22" s="128"/>
      <c r="HH22" s="128"/>
      <c r="HI22" s="128"/>
      <c r="HJ22" s="128"/>
      <c r="HK22" s="128"/>
      <c r="HL22" s="128"/>
      <c r="HM22" s="128"/>
      <c r="HN22" s="128"/>
      <c r="HO22" s="128"/>
      <c r="HP22" s="128"/>
      <c r="HQ22" s="128"/>
      <c r="HR22" s="128"/>
      <c r="HS22" s="128"/>
      <c r="HT22" s="128"/>
      <c r="HU22" s="128"/>
      <c r="HV22" s="128"/>
      <c r="HW22" s="128"/>
      <c r="HX22" s="128"/>
      <c r="HY22" s="128"/>
      <c r="HZ22" s="128"/>
      <c r="IA22" s="128"/>
      <c r="IB22" s="128"/>
      <c r="IC22" s="128"/>
      <c r="ID22" s="128"/>
      <c r="IE22" s="128"/>
      <c r="IF22" s="128"/>
      <c r="IG22" s="128"/>
      <c r="IH22" s="128"/>
      <c r="II22" s="128"/>
      <c r="IJ22" s="128"/>
      <c r="IK22" s="128"/>
      <c r="IL22" s="128"/>
      <c r="IM22" s="128"/>
      <c r="IN22" s="128"/>
      <c r="IO22" s="128"/>
      <c r="IP22" s="128"/>
      <c r="IQ22" s="128"/>
      <c r="IR22" s="128"/>
      <c r="IS22" s="128"/>
      <c r="IT22" s="128"/>
      <c r="IU22" s="128"/>
      <c r="IV22" s="128"/>
      <c r="IW22" s="128"/>
      <c r="IX22" s="128"/>
      <c r="IY22" s="128"/>
      <c r="IZ22" s="128"/>
      <c r="JA22" s="128"/>
      <c r="JB22" s="128"/>
      <c r="JC22" s="128"/>
      <c r="JD22" s="128"/>
      <c r="JE22" s="128"/>
      <c r="JF22" s="128"/>
      <c r="JG22" s="128"/>
      <c r="JH22" s="128"/>
      <c r="JI22" s="128"/>
      <c r="JJ22" s="128"/>
      <c r="JK22" s="128"/>
      <c r="JL22" s="128"/>
      <c r="JM22" s="128"/>
      <c r="JN22" s="128"/>
      <c r="JO22" s="128"/>
    </row>
    <row r="23" spans="1:275">
      <c r="A23" s="89" t="s">
        <v>676</v>
      </c>
      <c r="B23" s="88" t="s">
        <v>669</v>
      </c>
      <c r="C23" s="88"/>
      <c r="D23" s="88" t="s">
        <v>675</v>
      </c>
      <c r="E23" s="88" t="s">
        <v>725</v>
      </c>
      <c r="F23" s="129" t="s">
        <v>761</v>
      </c>
      <c r="G23" s="88" t="s">
        <v>762</v>
      </c>
      <c r="H23" s="88"/>
      <c r="I23" s="129" t="s">
        <v>735</v>
      </c>
      <c r="J23" s="88" t="s">
        <v>736</v>
      </c>
      <c r="K23" s="130" t="s">
        <v>635</v>
      </c>
      <c r="L23" s="88" t="s">
        <v>720</v>
      </c>
      <c r="M23" s="129" t="s">
        <v>730</v>
      </c>
      <c r="N23" s="88" t="s">
        <v>725</v>
      </c>
      <c r="O23" s="146" t="str">
        <f t="shared" si="4"/>
        <v>BJ Hualian合肥新2仓</v>
      </c>
      <c r="P23" s="445"/>
      <c r="Q23" s="445"/>
      <c r="R23" s="445"/>
      <c r="S23" s="445"/>
      <c r="T23" s="489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8"/>
      <c r="CE23" s="128"/>
      <c r="CF23" s="128"/>
      <c r="CG23" s="128"/>
      <c r="CH23" s="128"/>
      <c r="CI23" s="128"/>
      <c r="CJ23" s="128"/>
      <c r="CK23" s="128"/>
      <c r="CL23" s="128"/>
      <c r="CM23" s="128"/>
      <c r="CN23" s="128"/>
      <c r="CO23" s="128"/>
      <c r="CP23" s="128"/>
      <c r="CQ23" s="128"/>
      <c r="CR23" s="128"/>
      <c r="CS23" s="128"/>
      <c r="CT23" s="128"/>
      <c r="CU23" s="128"/>
      <c r="CV23" s="128"/>
      <c r="CW23" s="128"/>
      <c r="CX23" s="128"/>
      <c r="CY23" s="128"/>
      <c r="CZ23" s="128"/>
      <c r="DA23" s="128"/>
      <c r="DB23" s="128"/>
      <c r="DC23" s="128"/>
      <c r="DD23" s="128"/>
      <c r="DE23" s="128"/>
      <c r="DF23" s="128"/>
      <c r="DG23" s="128"/>
      <c r="DH23" s="128"/>
      <c r="DI23" s="128"/>
      <c r="DJ23" s="128"/>
      <c r="DK23" s="128"/>
      <c r="DL23" s="128"/>
      <c r="DM23" s="128"/>
      <c r="DN23" s="128"/>
      <c r="DO23" s="128"/>
      <c r="DP23" s="128"/>
      <c r="DQ23" s="128"/>
      <c r="DR23" s="128"/>
      <c r="DS23" s="128"/>
      <c r="DT23" s="128"/>
      <c r="DU23" s="128"/>
      <c r="DV23" s="128"/>
      <c r="DW23" s="128"/>
      <c r="DX23" s="128"/>
      <c r="DY23" s="128"/>
      <c r="DZ23" s="128"/>
      <c r="EA23" s="128"/>
      <c r="EB23" s="128"/>
      <c r="EC23" s="128"/>
      <c r="ED23" s="128"/>
      <c r="EE23" s="128"/>
      <c r="EF23" s="128"/>
      <c r="EG23" s="128"/>
      <c r="EH23" s="128"/>
      <c r="EI23" s="128"/>
      <c r="EJ23" s="128"/>
      <c r="EK23" s="128"/>
      <c r="EL23" s="128"/>
      <c r="EM23" s="128"/>
      <c r="EN23" s="128"/>
      <c r="EO23" s="128"/>
      <c r="EP23" s="128"/>
      <c r="EQ23" s="128"/>
      <c r="ER23" s="128"/>
      <c r="ES23" s="128"/>
      <c r="ET23" s="128"/>
      <c r="EU23" s="128"/>
      <c r="EV23" s="128"/>
      <c r="EW23" s="128"/>
      <c r="EX23" s="128"/>
      <c r="EY23" s="128"/>
      <c r="EZ23" s="128"/>
      <c r="FA23" s="128"/>
      <c r="FB23" s="128"/>
      <c r="FC23" s="128"/>
      <c r="FD23" s="128"/>
      <c r="FE23" s="128"/>
      <c r="FF23" s="128"/>
      <c r="FG23" s="128"/>
      <c r="FH23" s="128"/>
      <c r="FI23" s="128"/>
      <c r="FJ23" s="128"/>
      <c r="FK23" s="128"/>
      <c r="FL23" s="128"/>
      <c r="FM23" s="128"/>
      <c r="FN23" s="128"/>
      <c r="FO23" s="128"/>
      <c r="FP23" s="128"/>
      <c r="FQ23" s="128"/>
      <c r="FR23" s="128"/>
      <c r="FS23" s="128"/>
      <c r="FT23" s="128"/>
      <c r="FU23" s="128"/>
      <c r="FV23" s="128"/>
      <c r="FW23" s="128"/>
      <c r="FX23" s="128"/>
      <c r="FY23" s="128"/>
      <c r="FZ23" s="128"/>
      <c r="GA23" s="128"/>
      <c r="GB23" s="128"/>
      <c r="GC23" s="128"/>
      <c r="GD23" s="128"/>
      <c r="GE23" s="128"/>
      <c r="GF23" s="128"/>
      <c r="GG23" s="128"/>
      <c r="GH23" s="128"/>
      <c r="GI23" s="128"/>
      <c r="GJ23" s="128"/>
      <c r="GK23" s="128"/>
      <c r="GL23" s="128"/>
      <c r="GM23" s="128"/>
      <c r="GN23" s="128"/>
      <c r="GO23" s="128"/>
      <c r="GP23" s="128"/>
      <c r="GQ23" s="128"/>
      <c r="GR23" s="128"/>
      <c r="GS23" s="128"/>
      <c r="GT23" s="128"/>
      <c r="GU23" s="128"/>
      <c r="GV23" s="128"/>
      <c r="GW23" s="128"/>
      <c r="GX23" s="128"/>
      <c r="GY23" s="128"/>
      <c r="GZ23" s="128"/>
      <c r="HA23" s="128"/>
      <c r="HB23" s="128"/>
      <c r="HC23" s="128"/>
      <c r="HD23" s="128"/>
      <c r="HE23" s="128"/>
      <c r="HF23" s="128"/>
      <c r="HG23" s="128"/>
      <c r="HH23" s="128"/>
      <c r="HI23" s="128"/>
      <c r="HJ23" s="128"/>
      <c r="HK23" s="128"/>
      <c r="HL23" s="128"/>
      <c r="HM23" s="128"/>
      <c r="HN23" s="128"/>
      <c r="HO23" s="128"/>
      <c r="HP23" s="128"/>
      <c r="HQ23" s="128"/>
      <c r="HR23" s="128"/>
      <c r="HS23" s="128"/>
      <c r="HT23" s="128"/>
      <c r="HU23" s="128"/>
      <c r="HV23" s="128"/>
      <c r="HW23" s="128"/>
      <c r="HX23" s="128"/>
      <c r="HY23" s="128"/>
      <c r="HZ23" s="128"/>
      <c r="IA23" s="128"/>
      <c r="IB23" s="128"/>
      <c r="IC23" s="128"/>
      <c r="ID23" s="128"/>
      <c r="IE23" s="128"/>
      <c r="IF23" s="128"/>
      <c r="IG23" s="128"/>
      <c r="IH23" s="128"/>
      <c r="II23" s="128"/>
      <c r="IJ23" s="128"/>
      <c r="IK23" s="128"/>
      <c r="IL23" s="128"/>
      <c r="IM23" s="128"/>
      <c r="IN23" s="128"/>
      <c r="IO23" s="128"/>
      <c r="IP23" s="128"/>
      <c r="IQ23" s="128"/>
      <c r="IR23" s="128"/>
      <c r="IS23" s="128"/>
      <c r="IT23" s="128"/>
      <c r="IU23" s="128"/>
      <c r="IV23" s="128"/>
      <c r="IW23" s="128"/>
      <c r="IX23" s="128"/>
      <c r="IY23" s="128"/>
      <c r="IZ23" s="128"/>
      <c r="JA23" s="128"/>
      <c r="JB23" s="128"/>
      <c r="JC23" s="128"/>
      <c r="JD23" s="128"/>
      <c r="JE23" s="128"/>
      <c r="JF23" s="128"/>
      <c r="JG23" s="128"/>
      <c r="JH23" s="128"/>
      <c r="JI23" s="128"/>
      <c r="JJ23" s="128"/>
      <c r="JK23" s="128"/>
      <c r="JL23" s="128"/>
      <c r="JM23" s="128"/>
      <c r="JN23" s="128"/>
      <c r="JO23" s="128"/>
    </row>
    <row r="24" spans="1:275">
      <c r="A24" s="89" t="s">
        <v>676</v>
      </c>
      <c r="B24" s="88" t="s">
        <v>669</v>
      </c>
      <c r="C24" s="88"/>
      <c r="D24" s="88" t="s">
        <v>675</v>
      </c>
      <c r="E24" s="88" t="s">
        <v>725</v>
      </c>
      <c r="F24" s="129" t="s">
        <v>763</v>
      </c>
      <c r="G24" s="88" t="s">
        <v>764</v>
      </c>
      <c r="H24" s="88"/>
      <c r="I24" s="129" t="s">
        <v>735</v>
      </c>
      <c r="J24" s="88" t="s">
        <v>736</v>
      </c>
      <c r="K24" s="130" t="s">
        <v>635</v>
      </c>
      <c r="L24" s="88" t="s">
        <v>720</v>
      </c>
      <c r="M24" s="129" t="s">
        <v>730</v>
      </c>
      <c r="N24" s="88" t="s">
        <v>725</v>
      </c>
      <c r="O24" s="146" t="str">
        <f t="shared" si="4"/>
        <v>BJ Hualian合肥新2仓</v>
      </c>
      <c r="P24" s="445"/>
      <c r="Q24" s="445"/>
      <c r="R24" s="445"/>
      <c r="S24" s="445"/>
      <c r="T24" s="489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8"/>
      <c r="CE24" s="128"/>
      <c r="CF24" s="128"/>
      <c r="CG24" s="128"/>
      <c r="CH24" s="128"/>
      <c r="CI24" s="128"/>
      <c r="CJ24" s="128"/>
      <c r="CK24" s="128"/>
      <c r="CL24" s="128"/>
      <c r="CM24" s="128"/>
      <c r="CN24" s="128"/>
      <c r="CO24" s="128"/>
      <c r="CP24" s="128"/>
      <c r="CQ24" s="128"/>
      <c r="CR24" s="128"/>
      <c r="CS24" s="128"/>
      <c r="CT24" s="128"/>
      <c r="CU24" s="128"/>
      <c r="CV24" s="128"/>
      <c r="CW24" s="128"/>
      <c r="CX24" s="128"/>
      <c r="CY24" s="128"/>
      <c r="CZ24" s="128"/>
      <c r="DA24" s="128"/>
      <c r="DB24" s="128"/>
      <c r="DC24" s="128"/>
      <c r="DD24" s="128"/>
      <c r="DE24" s="128"/>
      <c r="DF24" s="128"/>
      <c r="DG24" s="128"/>
      <c r="DH24" s="128"/>
      <c r="DI24" s="128"/>
      <c r="DJ24" s="128"/>
      <c r="DK24" s="128"/>
      <c r="DL24" s="128"/>
      <c r="DM24" s="128"/>
      <c r="DN24" s="128"/>
      <c r="DO24" s="128"/>
      <c r="DP24" s="128"/>
      <c r="DQ24" s="128"/>
      <c r="DR24" s="128"/>
      <c r="DS24" s="128"/>
      <c r="DT24" s="128"/>
      <c r="DU24" s="128"/>
      <c r="DV24" s="128"/>
      <c r="DW24" s="128"/>
      <c r="DX24" s="128"/>
      <c r="DY24" s="128"/>
      <c r="DZ24" s="128"/>
      <c r="EA24" s="128"/>
      <c r="EB24" s="128"/>
      <c r="EC24" s="128"/>
      <c r="ED24" s="128"/>
      <c r="EE24" s="128"/>
      <c r="EF24" s="128"/>
      <c r="EG24" s="128"/>
      <c r="EH24" s="128"/>
      <c r="EI24" s="128"/>
      <c r="EJ24" s="128"/>
      <c r="EK24" s="128"/>
      <c r="EL24" s="128"/>
      <c r="EM24" s="128"/>
      <c r="EN24" s="128"/>
      <c r="EO24" s="128"/>
      <c r="EP24" s="128"/>
      <c r="EQ24" s="128"/>
      <c r="ER24" s="128"/>
      <c r="ES24" s="128"/>
      <c r="ET24" s="128"/>
      <c r="EU24" s="128"/>
      <c r="EV24" s="128"/>
      <c r="EW24" s="128"/>
      <c r="EX24" s="128"/>
      <c r="EY24" s="128"/>
      <c r="EZ24" s="128"/>
      <c r="FA24" s="128"/>
      <c r="FB24" s="128"/>
      <c r="FC24" s="128"/>
      <c r="FD24" s="128"/>
      <c r="FE24" s="128"/>
      <c r="FF24" s="128"/>
      <c r="FG24" s="128"/>
      <c r="FH24" s="128"/>
      <c r="FI24" s="128"/>
      <c r="FJ24" s="128"/>
      <c r="FK24" s="128"/>
      <c r="FL24" s="128"/>
      <c r="FM24" s="128"/>
      <c r="FN24" s="128"/>
      <c r="FO24" s="128"/>
      <c r="FP24" s="128"/>
      <c r="FQ24" s="128"/>
      <c r="FR24" s="128"/>
      <c r="FS24" s="128"/>
      <c r="FT24" s="128"/>
      <c r="FU24" s="128"/>
      <c r="FV24" s="128"/>
      <c r="FW24" s="128"/>
      <c r="FX24" s="128"/>
      <c r="FY24" s="128"/>
      <c r="FZ24" s="128"/>
      <c r="GA24" s="128"/>
      <c r="GB24" s="128"/>
      <c r="GC24" s="128"/>
      <c r="GD24" s="128"/>
      <c r="GE24" s="128"/>
      <c r="GF24" s="128"/>
      <c r="GG24" s="128"/>
      <c r="GH24" s="128"/>
      <c r="GI24" s="128"/>
      <c r="GJ24" s="128"/>
      <c r="GK24" s="128"/>
      <c r="GL24" s="128"/>
      <c r="GM24" s="128"/>
      <c r="GN24" s="128"/>
      <c r="GO24" s="128"/>
      <c r="GP24" s="128"/>
      <c r="GQ24" s="128"/>
      <c r="GR24" s="128"/>
      <c r="GS24" s="128"/>
      <c r="GT24" s="128"/>
      <c r="GU24" s="128"/>
      <c r="GV24" s="128"/>
      <c r="GW24" s="128"/>
      <c r="GX24" s="128"/>
      <c r="GY24" s="128"/>
      <c r="GZ24" s="128"/>
      <c r="HA24" s="128"/>
      <c r="HB24" s="128"/>
      <c r="HC24" s="128"/>
      <c r="HD24" s="128"/>
      <c r="HE24" s="128"/>
      <c r="HF24" s="128"/>
      <c r="HG24" s="128"/>
      <c r="HH24" s="128"/>
      <c r="HI24" s="128"/>
      <c r="HJ24" s="128"/>
      <c r="HK24" s="128"/>
      <c r="HL24" s="128"/>
      <c r="HM24" s="128"/>
      <c r="HN24" s="128"/>
      <c r="HO24" s="128"/>
      <c r="HP24" s="128"/>
      <c r="HQ24" s="128"/>
      <c r="HR24" s="128"/>
      <c r="HS24" s="128"/>
      <c r="HT24" s="128"/>
      <c r="HU24" s="128"/>
      <c r="HV24" s="128"/>
      <c r="HW24" s="128"/>
      <c r="HX24" s="128"/>
      <c r="HY24" s="128"/>
      <c r="HZ24" s="128"/>
      <c r="IA24" s="128"/>
      <c r="IB24" s="128"/>
      <c r="IC24" s="128"/>
      <c r="ID24" s="128"/>
      <c r="IE24" s="128"/>
      <c r="IF24" s="128"/>
      <c r="IG24" s="128"/>
      <c r="IH24" s="128"/>
      <c r="II24" s="128"/>
      <c r="IJ24" s="128"/>
      <c r="IK24" s="128"/>
      <c r="IL24" s="128"/>
      <c r="IM24" s="128"/>
      <c r="IN24" s="128"/>
      <c r="IO24" s="128"/>
      <c r="IP24" s="128"/>
      <c r="IQ24" s="128"/>
      <c r="IR24" s="128"/>
      <c r="IS24" s="128"/>
      <c r="IT24" s="128"/>
      <c r="IU24" s="128"/>
      <c r="IV24" s="128"/>
      <c r="IW24" s="128"/>
      <c r="IX24" s="128"/>
      <c r="IY24" s="128"/>
      <c r="IZ24" s="128"/>
      <c r="JA24" s="128"/>
      <c r="JB24" s="128"/>
      <c r="JC24" s="128"/>
      <c r="JD24" s="128"/>
      <c r="JE24" s="128"/>
      <c r="JF24" s="128"/>
      <c r="JG24" s="128"/>
      <c r="JH24" s="128"/>
      <c r="JI24" s="128"/>
      <c r="JJ24" s="128"/>
      <c r="JK24" s="128"/>
      <c r="JL24" s="128"/>
      <c r="JM24" s="128"/>
      <c r="JN24" s="128"/>
      <c r="JO24" s="128"/>
    </row>
    <row r="25" spans="1:275">
      <c r="A25" s="89" t="s">
        <v>676</v>
      </c>
      <c r="B25" s="88" t="s">
        <v>669</v>
      </c>
      <c r="C25" s="88"/>
      <c r="D25" s="88" t="s">
        <v>675</v>
      </c>
      <c r="E25" s="88" t="s">
        <v>725</v>
      </c>
      <c r="F25" s="129" t="s">
        <v>765</v>
      </c>
      <c r="G25" s="88" t="s">
        <v>766</v>
      </c>
      <c r="H25" s="88"/>
      <c r="I25" s="129" t="s">
        <v>735</v>
      </c>
      <c r="J25" s="88" t="s">
        <v>736</v>
      </c>
      <c r="K25" s="130" t="s">
        <v>635</v>
      </c>
      <c r="L25" s="88" t="s">
        <v>720</v>
      </c>
      <c r="M25" s="132">
        <v>130960</v>
      </c>
      <c r="N25" s="132" t="s">
        <v>725</v>
      </c>
      <c r="O25" s="146" t="str">
        <f t="shared" si="4"/>
        <v>BJ Hualian合肥新2仓</v>
      </c>
      <c r="P25" s="445"/>
      <c r="Q25" s="445"/>
      <c r="R25" s="445"/>
      <c r="S25" s="445"/>
      <c r="T25" s="490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8"/>
      <c r="CE25" s="128"/>
      <c r="CF25" s="128"/>
      <c r="CG25" s="128"/>
      <c r="CH25" s="128"/>
      <c r="CI25" s="128"/>
      <c r="CJ25" s="128"/>
      <c r="CK25" s="128"/>
      <c r="CL25" s="128"/>
      <c r="CM25" s="128"/>
      <c r="CN25" s="128"/>
      <c r="CO25" s="128"/>
      <c r="CP25" s="128"/>
      <c r="CQ25" s="128"/>
      <c r="CR25" s="128"/>
      <c r="CS25" s="128"/>
      <c r="CT25" s="128"/>
      <c r="CU25" s="128"/>
      <c r="CV25" s="128"/>
      <c r="CW25" s="128"/>
      <c r="CX25" s="128"/>
      <c r="CY25" s="128"/>
      <c r="CZ25" s="128"/>
      <c r="DA25" s="128"/>
      <c r="DB25" s="128"/>
      <c r="DC25" s="128"/>
      <c r="DD25" s="128"/>
      <c r="DE25" s="128"/>
      <c r="DF25" s="128"/>
      <c r="DG25" s="128"/>
      <c r="DH25" s="128"/>
      <c r="DI25" s="128"/>
      <c r="DJ25" s="128"/>
      <c r="DK25" s="128"/>
      <c r="DL25" s="128"/>
      <c r="DM25" s="128"/>
      <c r="DN25" s="128"/>
      <c r="DO25" s="128"/>
      <c r="DP25" s="128"/>
      <c r="DQ25" s="128"/>
      <c r="DR25" s="128"/>
      <c r="DS25" s="128"/>
      <c r="DT25" s="128"/>
      <c r="DU25" s="128"/>
      <c r="DV25" s="128"/>
      <c r="DW25" s="128"/>
      <c r="DX25" s="128"/>
      <c r="DY25" s="128"/>
      <c r="DZ25" s="128"/>
      <c r="EA25" s="128"/>
      <c r="EB25" s="128"/>
      <c r="EC25" s="128"/>
      <c r="ED25" s="128"/>
      <c r="EE25" s="128"/>
      <c r="EF25" s="128"/>
      <c r="EG25" s="128"/>
      <c r="EH25" s="128"/>
      <c r="EI25" s="128"/>
      <c r="EJ25" s="128"/>
      <c r="EK25" s="128"/>
      <c r="EL25" s="128"/>
      <c r="EM25" s="128"/>
      <c r="EN25" s="128"/>
      <c r="EO25" s="128"/>
      <c r="EP25" s="128"/>
      <c r="EQ25" s="128"/>
      <c r="ER25" s="128"/>
      <c r="ES25" s="128"/>
      <c r="ET25" s="128"/>
      <c r="EU25" s="128"/>
      <c r="EV25" s="128"/>
      <c r="EW25" s="128"/>
      <c r="EX25" s="128"/>
      <c r="EY25" s="128"/>
      <c r="EZ25" s="128"/>
      <c r="FA25" s="128"/>
      <c r="FB25" s="128"/>
      <c r="FC25" s="128"/>
      <c r="FD25" s="128"/>
      <c r="FE25" s="128"/>
      <c r="FF25" s="128"/>
      <c r="FG25" s="128"/>
      <c r="FH25" s="128"/>
      <c r="FI25" s="128"/>
      <c r="FJ25" s="128"/>
      <c r="FK25" s="128"/>
      <c r="FL25" s="128"/>
      <c r="FM25" s="128"/>
      <c r="FN25" s="128"/>
      <c r="FO25" s="128"/>
      <c r="FP25" s="128"/>
      <c r="FQ25" s="128"/>
      <c r="FR25" s="128"/>
      <c r="FS25" s="128"/>
      <c r="FT25" s="128"/>
      <c r="FU25" s="128"/>
      <c r="FV25" s="128"/>
      <c r="FW25" s="128"/>
      <c r="FX25" s="128"/>
      <c r="FY25" s="128"/>
      <c r="FZ25" s="128"/>
      <c r="GA25" s="128"/>
      <c r="GB25" s="128"/>
      <c r="GC25" s="128"/>
      <c r="GD25" s="128"/>
      <c r="GE25" s="128"/>
      <c r="GF25" s="128"/>
      <c r="GG25" s="128"/>
      <c r="GH25" s="128"/>
      <c r="GI25" s="128"/>
      <c r="GJ25" s="128"/>
      <c r="GK25" s="128"/>
      <c r="GL25" s="128"/>
      <c r="GM25" s="128"/>
      <c r="GN25" s="128"/>
      <c r="GO25" s="128"/>
      <c r="GP25" s="128"/>
      <c r="GQ25" s="128"/>
      <c r="GR25" s="128"/>
      <c r="GS25" s="128"/>
      <c r="GT25" s="128"/>
      <c r="GU25" s="128"/>
      <c r="GV25" s="128"/>
      <c r="GW25" s="128"/>
      <c r="GX25" s="128"/>
      <c r="GY25" s="128"/>
      <c r="GZ25" s="128"/>
      <c r="HA25" s="128"/>
      <c r="HB25" s="128"/>
      <c r="HC25" s="128"/>
      <c r="HD25" s="128"/>
      <c r="HE25" s="128"/>
      <c r="HF25" s="128"/>
      <c r="HG25" s="128"/>
      <c r="HH25" s="128"/>
      <c r="HI25" s="128"/>
      <c r="HJ25" s="128"/>
      <c r="HK25" s="128"/>
      <c r="HL25" s="128"/>
      <c r="HM25" s="128"/>
      <c r="HN25" s="128"/>
      <c r="HO25" s="128"/>
      <c r="HP25" s="128"/>
      <c r="HQ25" s="128"/>
      <c r="HR25" s="128"/>
      <c r="HS25" s="128"/>
      <c r="HT25" s="128"/>
      <c r="HU25" s="128"/>
      <c r="HV25" s="128"/>
      <c r="HW25" s="128"/>
      <c r="HX25" s="128"/>
      <c r="HY25" s="128"/>
      <c r="HZ25" s="128"/>
      <c r="IA25" s="128"/>
      <c r="IB25" s="128"/>
      <c r="IC25" s="128"/>
      <c r="ID25" s="128"/>
      <c r="IE25" s="128"/>
      <c r="IF25" s="128"/>
      <c r="IG25" s="128"/>
      <c r="IH25" s="128"/>
      <c r="II25" s="128"/>
      <c r="IJ25" s="128"/>
      <c r="IK25" s="128"/>
      <c r="IL25" s="128"/>
      <c r="IM25" s="128"/>
      <c r="IN25" s="128"/>
      <c r="IO25" s="128"/>
      <c r="IP25" s="128"/>
      <c r="IQ25" s="128"/>
      <c r="IR25" s="128"/>
      <c r="IS25" s="128"/>
      <c r="IT25" s="128"/>
      <c r="IU25" s="128"/>
      <c r="IV25" s="128"/>
      <c r="IW25" s="128"/>
      <c r="IX25" s="128"/>
      <c r="IY25" s="128"/>
      <c r="IZ25" s="128"/>
      <c r="JA25" s="128"/>
      <c r="JB25" s="128"/>
      <c r="JC25" s="128"/>
      <c r="JD25" s="128"/>
      <c r="JE25" s="128"/>
      <c r="JF25" s="128"/>
      <c r="JG25" s="128"/>
      <c r="JH25" s="128"/>
      <c r="JI25" s="128"/>
      <c r="JJ25" s="128"/>
      <c r="JK25" s="128"/>
      <c r="JL25" s="128"/>
      <c r="JM25" s="128"/>
      <c r="JN25" s="128"/>
      <c r="JO25" s="128"/>
    </row>
    <row r="26" spans="1:275">
      <c r="A26" s="89" t="s">
        <v>676</v>
      </c>
      <c r="B26" s="88" t="s">
        <v>671</v>
      </c>
      <c r="C26" s="88"/>
      <c r="D26" s="88" t="s">
        <v>675</v>
      </c>
      <c r="E26" s="88" t="s">
        <v>725</v>
      </c>
      <c r="F26" s="129" t="s">
        <v>767</v>
      </c>
      <c r="G26" s="88" t="s">
        <v>768</v>
      </c>
      <c r="H26" s="88"/>
      <c r="I26" s="129" t="s">
        <v>728</v>
      </c>
      <c r="J26" s="88" t="s">
        <v>729</v>
      </c>
      <c r="K26" s="130" t="s">
        <v>633</v>
      </c>
      <c r="L26" s="88" t="s">
        <v>721</v>
      </c>
      <c r="M26" s="129" t="s">
        <v>730</v>
      </c>
      <c r="N26" s="88" t="s">
        <v>725</v>
      </c>
      <c r="O26" s="146" t="str">
        <f t="shared" si="4"/>
        <v>BJ Hualian合肥新1仓</v>
      </c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8"/>
      <c r="CE26" s="128"/>
      <c r="CF26" s="128"/>
      <c r="CG26" s="128"/>
      <c r="CH26" s="128"/>
      <c r="CI26" s="128"/>
      <c r="CJ26" s="128"/>
      <c r="CK26" s="128"/>
      <c r="CL26" s="128"/>
      <c r="CM26" s="128"/>
      <c r="CN26" s="128"/>
      <c r="CO26" s="128"/>
      <c r="CP26" s="128"/>
      <c r="CQ26" s="128"/>
      <c r="CR26" s="128"/>
      <c r="CS26" s="128"/>
      <c r="CT26" s="128"/>
      <c r="CU26" s="128"/>
      <c r="CV26" s="128"/>
      <c r="CW26" s="128"/>
      <c r="CX26" s="128"/>
      <c r="CY26" s="128"/>
      <c r="CZ26" s="128"/>
      <c r="DA26" s="128"/>
      <c r="DB26" s="128"/>
      <c r="DC26" s="128"/>
      <c r="DD26" s="128"/>
      <c r="DE26" s="128"/>
      <c r="DF26" s="128"/>
      <c r="DG26" s="128"/>
      <c r="DH26" s="128"/>
      <c r="DI26" s="128"/>
      <c r="DJ26" s="128"/>
      <c r="DK26" s="128"/>
      <c r="DL26" s="128"/>
      <c r="DM26" s="128"/>
      <c r="DN26" s="128"/>
      <c r="DO26" s="128"/>
      <c r="DP26" s="128"/>
      <c r="DQ26" s="128"/>
      <c r="DR26" s="128"/>
      <c r="DS26" s="128"/>
      <c r="DT26" s="128"/>
      <c r="DU26" s="128"/>
      <c r="DV26" s="128"/>
      <c r="DW26" s="128"/>
      <c r="DX26" s="128"/>
      <c r="DY26" s="128"/>
      <c r="DZ26" s="128"/>
      <c r="EA26" s="128"/>
      <c r="EB26" s="128"/>
      <c r="EC26" s="128"/>
      <c r="ED26" s="128"/>
      <c r="EE26" s="128"/>
      <c r="EF26" s="128"/>
      <c r="EG26" s="128"/>
      <c r="EH26" s="128"/>
      <c r="EI26" s="128"/>
      <c r="EJ26" s="128"/>
      <c r="EK26" s="128"/>
      <c r="EL26" s="128"/>
      <c r="EM26" s="128"/>
      <c r="EN26" s="128"/>
      <c r="EO26" s="128"/>
      <c r="EP26" s="128"/>
      <c r="EQ26" s="128"/>
      <c r="ER26" s="128"/>
      <c r="ES26" s="128"/>
      <c r="ET26" s="128"/>
      <c r="EU26" s="128"/>
      <c r="EV26" s="128"/>
      <c r="EW26" s="128"/>
      <c r="EX26" s="128"/>
      <c r="EY26" s="128"/>
      <c r="EZ26" s="128"/>
      <c r="FA26" s="128"/>
      <c r="FB26" s="128"/>
      <c r="FC26" s="128"/>
      <c r="FD26" s="128"/>
      <c r="FE26" s="128"/>
      <c r="FF26" s="128"/>
      <c r="FG26" s="128"/>
      <c r="FH26" s="128"/>
      <c r="FI26" s="128"/>
      <c r="FJ26" s="128"/>
      <c r="FK26" s="128"/>
      <c r="FL26" s="128"/>
      <c r="FM26" s="128"/>
      <c r="FN26" s="128"/>
      <c r="FO26" s="128"/>
      <c r="FP26" s="128"/>
      <c r="FQ26" s="128"/>
      <c r="FR26" s="128"/>
      <c r="FS26" s="128"/>
      <c r="FT26" s="128"/>
      <c r="FU26" s="128"/>
      <c r="FV26" s="128"/>
      <c r="FW26" s="128"/>
      <c r="FX26" s="128"/>
      <c r="FY26" s="128"/>
      <c r="FZ26" s="128"/>
      <c r="GA26" s="128"/>
      <c r="GB26" s="128"/>
      <c r="GC26" s="128"/>
      <c r="GD26" s="128"/>
      <c r="GE26" s="128"/>
      <c r="GF26" s="128"/>
      <c r="GG26" s="128"/>
      <c r="GH26" s="128"/>
      <c r="GI26" s="128"/>
      <c r="GJ26" s="128"/>
      <c r="GK26" s="128"/>
      <c r="GL26" s="128"/>
      <c r="GM26" s="128"/>
      <c r="GN26" s="128"/>
      <c r="GO26" s="128"/>
      <c r="GP26" s="128"/>
      <c r="GQ26" s="128"/>
      <c r="GR26" s="128"/>
      <c r="GS26" s="128"/>
      <c r="GT26" s="128"/>
      <c r="GU26" s="128"/>
      <c r="GV26" s="128"/>
      <c r="GW26" s="128"/>
      <c r="GX26" s="128"/>
      <c r="GY26" s="128"/>
      <c r="GZ26" s="128"/>
      <c r="HA26" s="128"/>
      <c r="HB26" s="128"/>
      <c r="HC26" s="128"/>
      <c r="HD26" s="128"/>
      <c r="HE26" s="128"/>
      <c r="HF26" s="128"/>
      <c r="HG26" s="128"/>
      <c r="HH26" s="128"/>
      <c r="HI26" s="128"/>
      <c r="HJ26" s="128"/>
      <c r="HK26" s="128"/>
      <c r="HL26" s="128"/>
      <c r="HM26" s="128"/>
      <c r="HN26" s="128"/>
      <c r="HO26" s="128"/>
      <c r="HP26" s="128"/>
      <c r="HQ26" s="128"/>
      <c r="HR26" s="128"/>
      <c r="HS26" s="128"/>
      <c r="HT26" s="128"/>
      <c r="HU26" s="128"/>
      <c r="HV26" s="128"/>
      <c r="HW26" s="128"/>
      <c r="HX26" s="128"/>
      <c r="HY26" s="128"/>
      <c r="HZ26" s="128"/>
      <c r="IA26" s="128"/>
      <c r="IB26" s="128"/>
      <c r="IC26" s="128"/>
      <c r="ID26" s="128"/>
      <c r="IE26" s="128"/>
      <c r="IF26" s="128"/>
      <c r="IG26" s="128"/>
      <c r="IH26" s="128"/>
      <c r="II26" s="128"/>
      <c r="IJ26" s="128"/>
      <c r="IK26" s="128"/>
      <c r="IL26" s="128"/>
      <c r="IM26" s="128"/>
      <c r="IN26" s="128"/>
      <c r="IO26" s="128"/>
      <c r="IP26" s="128"/>
      <c r="IQ26" s="128"/>
      <c r="IR26" s="128"/>
      <c r="IS26" s="128"/>
      <c r="IT26" s="128"/>
      <c r="IU26" s="128"/>
      <c r="IV26" s="128"/>
      <c r="IW26" s="128"/>
      <c r="IX26" s="128"/>
      <c r="IY26" s="128"/>
      <c r="IZ26" s="128"/>
      <c r="JA26" s="128"/>
      <c r="JB26" s="128"/>
      <c r="JC26" s="128"/>
      <c r="JD26" s="128"/>
      <c r="JE26" s="128"/>
      <c r="JF26" s="128"/>
      <c r="JG26" s="128"/>
      <c r="JH26" s="128"/>
      <c r="JI26" s="128"/>
      <c r="JJ26" s="128"/>
      <c r="JK26" s="128"/>
      <c r="JL26" s="128"/>
      <c r="JM26" s="128"/>
      <c r="JN26" s="128"/>
      <c r="JO26" s="128"/>
    </row>
    <row r="27" spans="1:275">
      <c r="A27" s="89" t="s">
        <v>676</v>
      </c>
      <c r="B27" s="88" t="s">
        <v>671</v>
      </c>
      <c r="C27" s="88"/>
      <c r="D27" s="88" t="s">
        <v>675</v>
      </c>
      <c r="E27" s="88" t="s">
        <v>725</v>
      </c>
      <c r="F27" s="129" t="s">
        <v>769</v>
      </c>
      <c r="G27" s="88" t="s">
        <v>770</v>
      </c>
      <c r="H27" s="88"/>
      <c r="I27" s="129" t="s">
        <v>728</v>
      </c>
      <c r="J27" s="88" t="s">
        <v>729</v>
      </c>
      <c r="K27" s="130" t="s">
        <v>633</v>
      </c>
      <c r="L27" s="88" t="s">
        <v>721</v>
      </c>
      <c r="M27" s="129" t="s">
        <v>730</v>
      </c>
      <c r="N27" s="88" t="s">
        <v>725</v>
      </c>
      <c r="O27" s="146" t="str">
        <f t="shared" si="4"/>
        <v>BJ Hualian合肥新1仓</v>
      </c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8"/>
      <c r="CE27" s="128"/>
      <c r="CF27" s="128"/>
      <c r="CG27" s="128"/>
      <c r="CH27" s="128"/>
      <c r="CI27" s="128"/>
      <c r="CJ27" s="128"/>
      <c r="CK27" s="128"/>
      <c r="CL27" s="128"/>
      <c r="CM27" s="128"/>
      <c r="CN27" s="128"/>
      <c r="CO27" s="128"/>
      <c r="CP27" s="128"/>
      <c r="CQ27" s="128"/>
      <c r="CR27" s="128"/>
      <c r="CS27" s="128"/>
      <c r="CT27" s="128"/>
      <c r="CU27" s="128"/>
      <c r="CV27" s="128"/>
      <c r="CW27" s="128"/>
      <c r="CX27" s="128"/>
      <c r="CY27" s="128"/>
      <c r="CZ27" s="128"/>
      <c r="DA27" s="128"/>
      <c r="DB27" s="128"/>
      <c r="DC27" s="128"/>
      <c r="DD27" s="128"/>
      <c r="DE27" s="128"/>
      <c r="DF27" s="128"/>
      <c r="DG27" s="128"/>
      <c r="DH27" s="128"/>
      <c r="DI27" s="128"/>
      <c r="DJ27" s="128"/>
      <c r="DK27" s="128"/>
      <c r="DL27" s="128"/>
      <c r="DM27" s="128"/>
      <c r="DN27" s="128"/>
      <c r="DO27" s="128"/>
      <c r="DP27" s="128"/>
      <c r="DQ27" s="128"/>
      <c r="DR27" s="128"/>
      <c r="DS27" s="128"/>
      <c r="DT27" s="128"/>
      <c r="DU27" s="128"/>
      <c r="DV27" s="128"/>
      <c r="DW27" s="128"/>
      <c r="DX27" s="128"/>
      <c r="DY27" s="128"/>
      <c r="DZ27" s="128"/>
      <c r="EA27" s="128"/>
      <c r="EB27" s="128"/>
      <c r="EC27" s="128"/>
      <c r="ED27" s="128"/>
      <c r="EE27" s="128"/>
      <c r="EF27" s="128"/>
      <c r="EG27" s="128"/>
      <c r="EH27" s="128"/>
      <c r="EI27" s="128"/>
      <c r="EJ27" s="128"/>
      <c r="EK27" s="128"/>
      <c r="EL27" s="128"/>
      <c r="EM27" s="128"/>
      <c r="EN27" s="128"/>
      <c r="EO27" s="128"/>
      <c r="EP27" s="128"/>
      <c r="EQ27" s="128"/>
      <c r="ER27" s="128"/>
      <c r="ES27" s="128"/>
      <c r="ET27" s="128"/>
      <c r="EU27" s="128"/>
      <c r="EV27" s="128"/>
      <c r="EW27" s="128"/>
      <c r="EX27" s="128"/>
      <c r="EY27" s="128"/>
      <c r="EZ27" s="128"/>
      <c r="FA27" s="128"/>
      <c r="FB27" s="128"/>
      <c r="FC27" s="128"/>
      <c r="FD27" s="128"/>
      <c r="FE27" s="128"/>
      <c r="FF27" s="128"/>
      <c r="FG27" s="128"/>
      <c r="FH27" s="128"/>
      <c r="FI27" s="128"/>
      <c r="FJ27" s="128"/>
      <c r="FK27" s="128"/>
      <c r="FL27" s="128"/>
      <c r="FM27" s="128"/>
      <c r="FN27" s="128"/>
      <c r="FO27" s="128"/>
      <c r="FP27" s="128"/>
      <c r="FQ27" s="128"/>
      <c r="FR27" s="128"/>
      <c r="FS27" s="128"/>
      <c r="FT27" s="128"/>
      <c r="FU27" s="128"/>
      <c r="FV27" s="128"/>
      <c r="FW27" s="128"/>
      <c r="FX27" s="128"/>
      <c r="FY27" s="128"/>
      <c r="FZ27" s="128"/>
      <c r="GA27" s="128"/>
      <c r="GB27" s="128"/>
      <c r="GC27" s="128"/>
      <c r="GD27" s="128"/>
      <c r="GE27" s="128"/>
      <c r="GF27" s="128"/>
      <c r="GG27" s="128"/>
      <c r="GH27" s="128"/>
      <c r="GI27" s="128"/>
      <c r="GJ27" s="128"/>
      <c r="GK27" s="128"/>
      <c r="GL27" s="128"/>
      <c r="GM27" s="128"/>
      <c r="GN27" s="128"/>
      <c r="GO27" s="128"/>
      <c r="GP27" s="128"/>
      <c r="GQ27" s="128"/>
      <c r="GR27" s="128"/>
      <c r="GS27" s="128"/>
      <c r="GT27" s="128"/>
      <c r="GU27" s="128"/>
      <c r="GV27" s="128"/>
      <c r="GW27" s="128"/>
      <c r="GX27" s="128"/>
      <c r="GY27" s="128"/>
      <c r="GZ27" s="128"/>
      <c r="HA27" s="128"/>
      <c r="HB27" s="128"/>
      <c r="HC27" s="128"/>
      <c r="HD27" s="128"/>
      <c r="HE27" s="128"/>
      <c r="HF27" s="128"/>
      <c r="HG27" s="128"/>
      <c r="HH27" s="128"/>
      <c r="HI27" s="128"/>
      <c r="HJ27" s="128"/>
      <c r="HK27" s="128"/>
      <c r="HL27" s="128"/>
      <c r="HM27" s="128"/>
      <c r="HN27" s="128"/>
      <c r="HO27" s="128"/>
      <c r="HP27" s="128"/>
      <c r="HQ27" s="128"/>
      <c r="HR27" s="128"/>
      <c r="HS27" s="128"/>
      <c r="HT27" s="128"/>
      <c r="HU27" s="128"/>
      <c r="HV27" s="128"/>
      <c r="HW27" s="128"/>
      <c r="HX27" s="128"/>
      <c r="HY27" s="128"/>
      <c r="HZ27" s="128"/>
      <c r="IA27" s="128"/>
      <c r="IB27" s="128"/>
      <c r="IC27" s="128"/>
      <c r="ID27" s="128"/>
      <c r="IE27" s="128"/>
      <c r="IF27" s="128"/>
      <c r="IG27" s="128"/>
      <c r="IH27" s="128"/>
      <c r="II27" s="128"/>
      <c r="IJ27" s="128"/>
      <c r="IK27" s="128"/>
      <c r="IL27" s="128"/>
      <c r="IM27" s="128"/>
      <c r="IN27" s="128"/>
      <c r="IO27" s="128"/>
      <c r="IP27" s="128"/>
      <c r="IQ27" s="128"/>
      <c r="IR27" s="128"/>
      <c r="IS27" s="128"/>
      <c r="IT27" s="128"/>
      <c r="IU27" s="128"/>
      <c r="IV27" s="128"/>
      <c r="IW27" s="128"/>
      <c r="IX27" s="128"/>
      <c r="IY27" s="128"/>
      <c r="IZ27" s="128"/>
      <c r="JA27" s="128"/>
      <c r="JB27" s="128"/>
      <c r="JC27" s="128"/>
      <c r="JD27" s="128"/>
      <c r="JE27" s="128"/>
      <c r="JF27" s="128"/>
      <c r="JG27" s="128"/>
      <c r="JH27" s="128"/>
      <c r="JI27" s="128"/>
      <c r="JJ27" s="128"/>
      <c r="JK27" s="128"/>
      <c r="JL27" s="128"/>
      <c r="JM27" s="128"/>
      <c r="JN27" s="128"/>
      <c r="JO27" s="128"/>
    </row>
    <row r="28" spans="1:275">
      <c r="A28" s="89" t="s">
        <v>676</v>
      </c>
      <c r="B28" s="88" t="s">
        <v>671</v>
      </c>
      <c r="C28" s="88"/>
      <c r="D28" s="88" t="s">
        <v>675</v>
      </c>
      <c r="E28" s="88" t="s">
        <v>725</v>
      </c>
      <c r="F28" s="129" t="s">
        <v>771</v>
      </c>
      <c r="G28" s="88" t="s">
        <v>772</v>
      </c>
      <c r="H28" s="88"/>
      <c r="I28" s="129" t="s">
        <v>728</v>
      </c>
      <c r="J28" s="88" t="s">
        <v>729</v>
      </c>
      <c r="K28" s="130" t="s">
        <v>633</v>
      </c>
      <c r="L28" s="88" t="s">
        <v>721</v>
      </c>
      <c r="M28" s="129" t="s">
        <v>730</v>
      </c>
      <c r="N28" s="88" t="s">
        <v>725</v>
      </c>
      <c r="O28" s="146" t="str">
        <f t="shared" si="4"/>
        <v>BJ Hualian合肥新1仓</v>
      </c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8"/>
      <c r="CE28" s="128"/>
      <c r="CF28" s="128"/>
      <c r="CG28" s="128"/>
      <c r="CH28" s="128"/>
      <c r="CI28" s="128"/>
      <c r="CJ28" s="128"/>
      <c r="CK28" s="128"/>
      <c r="CL28" s="128"/>
      <c r="CM28" s="128"/>
      <c r="CN28" s="128"/>
      <c r="CO28" s="128"/>
      <c r="CP28" s="128"/>
      <c r="CQ28" s="128"/>
      <c r="CR28" s="128"/>
      <c r="CS28" s="128"/>
      <c r="CT28" s="128"/>
      <c r="CU28" s="128"/>
      <c r="CV28" s="128"/>
      <c r="CW28" s="128"/>
      <c r="CX28" s="128"/>
      <c r="CY28" s="128"/>
      <c r="CZ28" s="128"/>
      <c r="DA28" s="128"/>
      <c r="DB28" s="128"/>
      <c r="DC28" s="128"/>
      <c r="DD28" s="128"/>
      <c r="DE28" s="128"/>
      <c r="DF28" s="128"/>
      <c r="DG28" s="128"/>
      <c r="DH28" s="128"/>
      <c r="DI28" s="128"/>
      <c r="DJ28" s="128"/>
      <c r="DK28" s="128"/>
      <c r="DL28" s="128"/>
      <c r="DM28" s="128"/>
      <c r="DN28" s="128"/>
      <c r="DO28" s="128"/>
      <c r="DP28" s="128"/>
      <c r="DQ28" s="128"/>
      <c r="DR28" s="128"/>
      <c r="DS28" s="128"/>
      <c r="DT28" s="128"/>
      <c r="DU28" s="128"/>
      <c r="DV28" s="128"/>
      <c r="DW28" s="128"/>
      <c r="DX28" s="128"/>
      <c r="DY28" s="128"/>
      <c r="DZ28" s="128"/>
      <c r="EA28" s="128"/>
      <c r="EB28" s="128"/>
      <c r="EC28" s="128"/>
      <c r="ED28" s="128"/>
      <c r="EE28" s="128"/>
      <c r="EF28" s="128"/>
      <c r="EG28" s="128"/>
      <c r="EH28" s="128"/>
      <c r="EI28" s="128"/>
      <c r="EJ28" s="128"/>
      <c r="EK28" s="128"/>
      <c r="EL28" s="128"/>
      <c r="EM28" s="128"/>
      <c r="EN28" s="128"/>
      <c r="EO28" s="128"/>
      <c r="EP28" s="128"/>
      <c r="EQ28" s="128"/>
      <c r="ER28" s="128"/>
      <c r="ES28" s="128"/>
      <c r="ET28" s="128"/>
      <c r="EU28" s="128"/>
      <c r="EV28" s="128"/>
      <c r="EW28" s="128"/>
      <c r="EX28" s="128"/>
      <c r="EY28" s="128"/>
      <c r="EZ28" s="128"/>
      <c r="FA28" s="128"/>
      <c r="FB28" s="128"/>
      <c r="FC28" s="128"/>
      <c r="FD28" s="128"/>
      <c r="FE28" s="128"/>
      <c r="FF28" s="128"/>
      <c r="FG28" s="128"/>
      <c r="FH28" s="128"/>
      <c r="FI28" s="128"/>
      <c r="FJ28" s="128"/>
      <c r="FK28" s="128"/>
      <c r="FL28" s="128"/>
      <c r="FM28" s="128"/>
      <c r="FN28" s="128"/>
      <c r="FO28" s="128"/>
      <c r="FP28" s="128"/>
      <c r="FQ28" s="128"/>
      <c r="FR28" s="128"/>
      <c r="FS28" s="128"/>
      <c r="FT28" s="128"/>
      <c r="FU28" s="128"/>
      <c r="FV28" s="128"/>
      <c r="FW28" s="128"/>
      <c r="FX28" s="128"/>
      <c r="FY28" s="128"/>
      <c r="FZ28" s="128"/>
      <c r="GA28" s="128"/>
      <c r="GB28" s="128"/>
      <c r="GC28" s="128"/>
      <c r="GD28" s="128"/>
      <c r="GE28" s="128"/>
      <c r="GF28" s="128"/>
      <c r="GG28" s="128"/>
      <c r="GH28" s="128"/>
      <c r="GI28" s="128"/>
      <c r="GJ28" s="128"/>
      <c r="GK28" s="128"/>
      <c r="GL28" s="128"/>
      <c r="GM28" s="128"/>
      <c r="GN28" s="128"/>
      <c r="GO28" s="128"/>
      <c r="GP28" s="128"/>
      <c r="GQ28" s="128"/>
      <c r="GR28" s="128"/>
      <c r="GS28" s="128"/>
      <c r="GT28" s="128"/>
      <c r="GU28" s="128"/>
      <c r="GV28" s="128"/>
      <c r="GW28" s="128"/>
      <c r="GX28" s="128"/>
      <c r="GY28" s="128"/>
      <c r="GZ28" s="128"/>
      <c r="HA28" s="128"/>
      <c r="HB28" s="128"/>
      <c r="HC28" s="128"/>
      <c r="HD28" s="128"/>
      <c r="HE28" s="128"/>
      <c r="HF28" s="128"/>
      <c r="HG28" s="128"/>
      <c r="HH28" s="128"/>
      <c r="HI28" s="128"/>
      <c r="HJ28" s="128"/>
      <c r="HK28" s="128"/>
      <c r="HL28" s="128"/>
      <c r="HM28" s="128"/>
      <c r="HN28" s="128"/>
      <c r="HO28" s="128"/>
      <c r="HP28" s="128"/>
      <c r="HQ28" s="128"/>
      <c r="HR28" s="128"/>
      <c r="HS28" s="128"/>
      <c r="HT28" s="128"/>
      <c r="HU28" s="128"/>
      <c r="HV28" s="128"/>
      <c r="HW28" s="128"/>
      <c r="HX28" s="128"/>
      <c r="HY28" s="128"/>
      <c r="HZ28" s="128"/>
      <c r="IA28" s="128"/>
      <c r="IB28" s="128"/>
      <c r="IC28" s="128"/>
      <c r="ID28" s="128"/>
      <c r="IE28" s="128"/>
      <c r="IF28" s="128"/>
      <c r="IG28" s="128"/>
      <c r="IH28" s="128"/>
      <c r="II28" s="128"/>
      <c r="IJ28" s="128"/>
      <c r="IK28" s="128"/>
      <c r="IL28" s="128"/>
      <c r="IM28" s="128"/>
      <c r="IN28" s="128"/>
      <c r="IO28" s="128"/>
      <c r="IP28" s="128"/>
      <c r="IQ28" s="128"/>
      <c r="IR28" s="128"/>
      <c r="IS28" s="128"/>
      <c r="IT28" s="128"/>
      <c r="IU28" s="128"/>
      <c r="IV28" s="128"/>
      <c r="IW28" s="128"/>
      <c r="IX28" s="128"/>
      <c r="IY28" s="128"/>
      <c r="IZ28" s="128"/>
      <c r="JA28" s="128"/>
      <c r="JB28" s="128"/>
      <c r="JC28" s="128"/>
      <c r="JD28" s="128"/>
      <c r="JE28" s="128"/>
      <c r="JF28" s="128"/>
      <c r="JG28" s="128"/>
      <c r="JH28" s="128"/>
      <c r="JI28" s="128"/>
      <c r="JJ28" s="128"/>
      <c r="JK28" s="128"/>
      <c r="JL28" s="128"/>
      <c r="JM28" s="128"/>
      <c r="JN28" s="128"/>
      <c r="JO28" s="128"/>
    </row>
    <row r="29" spans="1:275">
      <c r="A29" s="89" t="s">
        <v>676</v>
      </c>
      <c r="B29" s="88" t="s">
        <v>671</v>
      </c>
      <c r="C29" s="88"/>
      <c r="D29" s="88" t="s">
        <v>675</v>
      </c>
      <c r="E29" s="88" t="s">
        <v>725</v>
      </c>
      <c r="F29" s="129" t="s">
        <v>773</v>
      </c>
      <c r="G29" s="88" t="s">
        <v>774</v>
      </c>
      <c r="H29" s="88"/>
      <c r="I29" s="129" t="s">
        <v>728</v>
      </c>
      <c r="J29" s="88" t="s">
        <v>729</v>
      </c>
      <c r="K29" s="130" t="s">
        <v>633</v>
      </c>
      <c r="L29" s="88" t="s">
        <v>721</v>
      </c>
      <c r="M29" s="129" t="s">
        <v>730</v>
      </c>
      <c r="N29" s="88" t="s">
        <v>725</v>
      </c>
      <c r="O29" s="146" t="str">
        <f t="shared" si="4"/>
        <v>BJ Hualian合肥新1仓</v>
      </c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8"/>
      <c r="CE29" s="128"/>
      <c r="CF29" s="128"/>
      <c r="CG29" s="128"/>
      <c r="CH29" s="128"/>
      <c r="CI29" s="128"/>
      <c r="CJ29" s="128"/>
      <c r="CK29" s="128"/>
      <c r="CL29" s="128"/>
      <c r="CM29" s="128"/>
      <c r="CN29" s="128"/>
      <c r="CO29" s="128"/>
      <c r="CP29" s="128"/>
      <c r="CQ29" s="128"/>
      <c r="CR29" s="128"/>
      <c r="CS29" s="128"/>
      <c r="CT29" s="128"/>
      <c r="CU29" s="128"/>
      <c r="CV29" s="128"/>
      <c r="CW29" s="128"/>
      <c r="CX29" s="128"/>
      <c r="CY29" s="128"/>
      <c r="CZ29" s="128"/>
      <c r="DA29" s="128"/>
      <c r="DB29" s="128"/>
      <c r="DC29" s="128"/>
      <c r="DD29" s="128"/>
      <c r="DE29" s="128"/>
      <c r="DF29" s="128"/>
      <c r="DG29" s="128"/>
      <c r="DH29" s="128"/>
      <c r="DI29" s="128"/>
      <c r="DJ29" s="128"/>
      <c r="DK29" s="128"/>
      <c r="DL29" s="128"/>
      <c r="DM29" s="128"/>
      <c r="DN29" s="128"/>
      <c r="DO29" s="128"/>
      <c r="DP29" s="128"/>
      <c r="DQ29" s="128"/>
      <c r="DR29" s="128"/>
      <c r="DS29" s="128"/>
      <c r="DT29" s="128"/>
      <c r="DU29" s="128"/>
      <c r="DV29" s="128"/>
      <c r="DW29" s="128"/>
      <c r="DX29" s="128"/>
      <c r="DY29" s="128"/>
      <c r="DZ29" s="128"/>
      <c r="EA29" s="128"/>
      <c r="EB29" s="128"/>
      <c r="EC29" s="128"/>
      <c r="ED29" s="128"/>
      <c r="EE29" s="128"/>
      <c r="EF29" s="128"/>
      <c r="EG29" s="128"/>
      <c r="EH29" s="128"/>
      <c r="EI29" s="128"/>
      <c r="EJ29" s="128"/>
      <c r="EK29" s="128"/>
      <c r="EL29" s="128"/>
      <c r="EM29" s="128"/>
      <c r="EN29" s="128"/>
      <c r="EO29" s="128"/>
      <c r="EP29" s="128"/>
      <c r="EQ29" s="128"/>
      <c r="ER29" s="128"/>
      <c r="ES29" s="128"/>
      <c r="ET29" s="128"/>
      <c r="EU29" s="128"/>
      <c r="EV29" s="128"/>
      <c r="EW29" s="128"/>
      <c r="EX29" s="128"/>
      <c r="EY29" s="128"/>
      <c r="EZ29" s="128"/>
      <c r="FA29" s="128"/>
      <c r="FB29" s="128"/>
      <c r="FC29" s="128"/>
      <c r="FD29" s="128"/>
      <c r="FE29" s="128"/>
      <c r="FF29" s="128"/>
      <c r="FG29" s="128"/>
      <c r="FH29" s="128"/>
      <c r="FI29" s="128"/>
      <c r="FJ29" s="128"/>
      <c r="FK29" s="128"/>
      <c r="FL29" s="128"/>
      <c r="FM29" s="128"/>
      <c r="FN29" s="128"/>
      <c r="FO29" s="128"/>
      <c r="FP29" s="128"/>
      <c r="FQ29" s="128"/>
      <c r="FR29" s="128"/>
      <c r="FS29" s="128"/>
      <c r="FT29" s="128"/>
      <c r="FU29" s="128"/>
      <c r="FV29" s="128"/>
      <c r="FW29" s="128"/>
      <c r="FX29" s="128"/>
      <c r="FY29" s="128"/>
      <c r="FZ29" s="128"/>
      <c r="GA29" s="128"/>
      <c r="GB29" s="128"/>
      <c r="GC29" s="128"/>
      <c r="GD29" s="128"/>
      <c r="GE29" s="128"/>
      <c r="GF29" s="128"/>
      <c r="GG29" s="128"/>
      <c r="GH29" s="128"/>
      <c r="GI29" s="128"/>
      <c r="GJ29" s="128"/>
      <c r="GK29" s="128"/>
      <c r="GL29" s="128"/>
      <c r="GM29" s="128"/>
      <c r="GN29" s="128"/>
      <c r="GO29" s="128"/>
      <c r="GP29" s="128"/>
      <c r="GQ29" s="128"/>
      <c r="GR29" s="128"/>
      <c r="GS29" s="128"/>
      <c r="GT29" s="128"/>
      <c r="GU29" s="128"/>
      <c r="GV29" s="128"/>
      <c r="GW29" s="128"/>
      <c r="GX29" s="128"/>
      <c r="GY29" s="128"/>
      <c r="GZ29" s="128"/>
      <c r="HA29" s="128"/>
      <c r="HB29" s="128"/>
      <c r="HC29" s="128"/>
      <c r="HD29" s="128"/>
      <c r="HE29" s="128"/>
      <c r="HF29" s="128"/>
      <c r="HG29" s="128"/>
      <c r="HH29" s="128"/>
      <c r="HI29" s="128"/>
      <c r="HJ29" s="128"/>
      <c r="HK29" s="128"/>
      <c r="HL29" s="128"/>
      <c r="HM29" s="128"/>
      <c r="HN29" s="128"/>
      <c r="HO29" s="128"/>
      <c r="HP29" s="128"/>
      <c r="HQ29" s="128"/>
      <c r="HR29" s="128"/>
      <c r="HS29" s="128"/>
      <c r="HT29" s="128"/>
      <c r="HU29" s="128"/>
      <c r="HV29" s="128"/>
      <c r="HW29" s="128"/>
      <c r="HX29" s="128"/>
      <c r="HY29" s="128"/>
      <c r="HZ29" s="128"/>
      <c r="IA29" s="128"/>
      <c r="IB29" s="128"/>
      <c r="IC29" s="128"/>
      <c r="ID29" s="128"/>
      <c r="IE29" s="128"/>
      <c r="IF29" s="128"/>
      <c r="IG29" s="128"/>
      <c r="IH29" s="128"/>
      <c r="II29" s="128"/>
      <c r="IJ29" s="128"/>
      <c r="IK29" s="128"/>
      <c r="IL29" s="128"/>
      <c r="IM29" s="128"/>
      <c r="IN29" s="128"/>
      <c r="IO29" s="128"/>
      <c r="IP29" s="128"/>
      <c r="IQ29" s="128"/>
      <c r="IR29" s="128"/>
      <c r="IS29" s="128"/>
      <c r="IT29" s="128"/>
      <c r="IU29" s="128"/>
      <c r="IV29" s="128"/>
      <c r="IW29" s="128"/>
      <c r="IX29" s="128"/>
      <c r="IY29" s="128"/>
      <c r="IZ29" s="128"/>
      <c r="JA29" s="128"/>
      <c r="JB29" s="128"/>
      <c r="JC29" s="128"/>
      <c r="JD29" s="128"/>
      <c r="JE29" s="128"/>
      <c r="JF29" s="128"/>
      <c r="JG29" s="128"/>
      <c r="JH29" s="128"/>
      <c r="JI29" s="128"/>
      <c r="JJ29" s="128"/>
      <c r="JK29" s="128"/>
      <c r="JL29" s="128"/>
      <c r="JM29" s="128"/>
      <c r="JN29" s="128"/>
      <c r="JO29" s="128"/>
    </row>
    <row r="30" spans="1:275">
      <c r="A30" s="89" t="s">
        <v>676</v>
      </c>
      <c r="B30" s="88" t="s">
        <v>671</v>
      </c>
      <c r="C30" s="88"/>
      <c r="D30" s="88" t="s">
        <v>675</v>
      </c>
      <c r="E30" s="88" t="s">
        <v>725</v>
      </c>
      <c r="F30" s="129" t="s">
        <v>775</v>
      </c>
      <c r="G30" s="88" t="s">
        <v>776</v>
      </c>
      <c r="H30" s="88"/>
      <c r="I30" s="129" t="s">
        <v>728</v>
      </c>
      <c r="J30" s="88" t="s">
        <v>729</v>
      </c>
      <c r="K30" s="130" t="s">
        <v>633</v>
      </c>
      <c r="L30" s="88" t="s">
        <v>721</v>
      </c>
      <c r="M30" s="129" t="s">
        <v>730</v>
      </c>
      <c r="N30" s="88" t="s">
        <v>725</v>
      </c>
      <c r="O30" s="146" t="str">
        <f t="shared" si="4"/>
        <v>BJ Hualian合肥新1仓</v>
      </c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128"/>
      <c r="DE30" s="128"/>
      <c r="DF30" s="128"/>
      <c r="DG30" s="128"/>
      <c r="DH30" s="128"/>
      <c r="DI30" s="128"/>
      <c r="DJ30" s="128"/>
      <c r="DK30" s="128"/>
      <c r="DL30" s="128"/>
      <c r="DM30" s="128"/>
      <c r="DN30" s="128"/>
      <c r="DO30" s="128"/>
      <c r="DP30" s="128"/>
      <c r="DQ30" s="128"/>
      <c r="DR30" s="128"/>
      <c r="DS30" s="128"/>
      <c r="DT30" s="128"/>
      <c r="DU30" s="128"/>
      <c r="DV30" s="128"/>
      <c r="DW30" s="128"/>
      <c r="DX30" s="128"/>
      <c r="DY30" s="128"/>
      <c r="DZ30" s="128"/>
      <c r="EA30" s="128"/>
      <c r="EB30" s="128"/>
      <c r="EC30" s="128"/>
      <c r="ED30" s="128"/>
      <c r="EE30" s="128"/>
      <c r="EF30" s="128"/>
      <c r="EG30" s="128"/>
      <c r="EH30" s="128"/>
      <c r="EI30" s="128"/>
      <c r="EJ30" s="128"/>
      <c r="EK30" s="128"/>
      <c r="EL30" s="128"/>
      <c r="EM30" s="128"/>
      <c r="EN30" s="128"/>
      <c r="EO30" s="128"/>
      <c r="EP30" s="128"/>
      <c r="EQ30" s="128"/>
      <c r="ER30" s="128"/>
      <c r="ES30" s="128"/>
      <c r="ET30" s="128"/>
      <c r="EU30" s="128"/>
      <c r="EV30" s="128"/>
      <c r="EW30" s="128"/>
      <c r="EX30" s="128"/>
      <c r="EY30" s="128"/>
      <c r="EZ30" s="128"/>
      <c r="FA30" s="128"/>
      <c r="FB30" s="128"/>
      <c r="FC30" s="128"/>
      <c r="FD30" s="128"/>
      <c r="FE30" s="128"/>
      <c r="FF30" s="128"/>
      <c r="FG30" s="128"/>
      <c r="FH30" s="128"/>
      <c r="FI30" s="128"/>
      <c r="FJ30" s="128"/>
      <c r="FK30" s="128"/>
      <c r="FL30" s="128"/>
      <c r="FM30" s="128"/>
      <c r="FN30" s="128"/>
      <c r="FO30" s="128"/>
      <c r="FP30" s="128"/>
      <c r="FQ30" s="128"/>
      <c r="FR30" s="128"/>
      <c r="FS30" s="128"/>
      <c r="FT30" s="128"/>
      <c r="FU30" s="128"/>
      <c r="FV30" s="128"/>
      <c r="FW30" s="128"/>
      <c r="FX30" s="128"/>
      <c r="FY30" s="128"/>
      <c r="FZ30" s="128"/>
      <c r="GA30" s="128"/>
      <c r="GB30" s="128"/>
      <c r="GC30" s="128"/>
      <c r="GD30" s="128"/>
      <c r="GE30" s="128"/>
      <c r="GF30" s="128"/>
      <c r="GG30" s="128"/>
      <c r="GH30" s="128"/>
      <c r="GI30" s="128"/>
      <c r="GJ30" s="128"/>
      <c r="GK30" s="128"/>
      <c r="GL30" s="128"/>
      <c r="GM30" s="128"/>
      <c r="GN30" s="128"/>
      <c r="GO30" s="128"/>
      <c r="GP30" s="128"/>
      <c r="GQ30" s="128"/>
      <c r="GR30" s="128"/>
      <c r="GS30" s="128"/>
      <c r="GT30" s="128"/>
      <c r="GU30" s="128"/>
      <c r="GV30" s="128"/>
      <c r="GW30" s="128"/>
      <c r="GX30" s="128"/>
      <c r="GY30" s="128"/>
      <c r="GZ30" s="128"/>
      <c r="HA30" s="128"/>
      <c r="HB30" s="128"/>
      <c r="HC30" s="128"/>
      <c r="HD30" s="128"/>
      <c r="HE30" s="128"/>
      <c r="HF30" s="128"/>
      <c r="HG30" s="128"/>
      <c r="HH30" s="128"/>
      <c r="HI30" s="128"/>
      <c r="HJ30" s="128"/>
      <c r="HK30" s="128"/>
      <c r="HL30" s="128"/>
      <c r="HM30" s="128"/>
      <c r="HN30" s="128"/>
      <c r="HO30" s="128"/>
      <c r="HP30" s="128"/>
      <c r="HQ30" s="128"/>
      <c r="HR30" s="128"/>
      <c r="HS30" s="128"/>
      <c r="HT30" s="128"/>
      <c r="HU30" s="128"/>
      <c r="HV30" s="128"/>
      <c r="HW30" s="128"/>
      <c r="HX30" s="128"/>
      <c r="HY30" s="128"/>
      <c r="HZ30" s="128"/>
      <c r="IA30" s="128"/>
      <c r="IB30" s="128"/>
      <c r="IC30" s="128"/>
      <c r="ID30" s="128"/>
      <c r="IE30" s="128"/>
      <c r="IF30" s="128"/>
      <c r="IG30" s="128"/>
      <c r="IH30" s="128"/>
      <c r="II30" s="128"/>
      <c r="IJ30" s="128"/>
      <c r="IK30" s="128"/>
      <c r="IL30" s="128"/>
      <c r="IM30" s="128"/>
      <c r="IN30" s="128"/>
      <c r="IO30" s="128"/>
      <c r="IP30" s="128"/>
      <c r="IQ30" s="128"/>
      <c r="IR30" s="128"/>
      <c r="IS30" s="128"/>
      <c r="IT30" s="128"/>
      <c r="IU30" s="128"/>
      <c r="IV30" s="128"/>
      <c r="IW30" s="128"/>
      <c r="IX30" s="128"/>
      <c r="IY30" s="128"/>
      <c r="IZ30" s="128"/>
      <c r="JA30" s="128"/>
      <c r="JB30" s="128"/>
      <c r="JC30" s="128"/>
      <c r="JD30" s="128"/>
      <c r="JE30" s="128"/>
      <c r="JF30" s="128"/>
      <c r="JG30" s="128"/>
      <c r="JH30" s="128"/>
      <c r="JI30" s="128"/>
      <c r="JJ30" s="128"/>
      <c r="JK30" s="128"/>
      <c r="JL30" s="128"/>
      <c r="JM30" s="128"/>
      <c r="JN30" s="128"/>
      <c r="JO30" s="128"/>
    </row>
    <row r="31" spans="1:275">
      <c r="A31" s="89" t="s">
        <v>676</v>
      </c>
      <c r="B31" s="88" t="s">
        <v>671</v>
      </c>
      <c r="C31" s="88"/>
      <c r="D31" s="88" t="s">
        <v>675</v>
      </c>
      <c r="E31" s="88" t="s">
        <v>725</v>
      </c>
      <c r="F31" s="129" t="s">
        <v>777</v>
      </c>
      <c r="G31" s="88" t="s">
        <v>778</v>
      </c>
      <c r="H31" s="88"/>
      <c r="I31" s="136" t="s">
        <v>728</v>
      </c>
      <c r="J31" s="135" t="s">
        <v>729</v>
      </c>
      <c r="K31" s="130" t="s">
        <v>633</v>
      </c>
      <c r="L31" s="88" t="s">
        <v>721</v>
      </c>
      <c r="M31" s="136" t="s">
        <v>730</v>
      </c>
      <c r="N31" s="133" t="s">
        <v>725</v>
      </c>
      <c r="O31" s="146" t="str">
        <f t="shared" si="4"/>
        <v>BJ Hualian合肥新1仓</v>
      </c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8"/>
      <c r="AB31" s="128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128"/>
      <c r="DE31" s="128"/>
      <c r="DF31" s="128"/>
      <c r="DG31" s="128"/>
      <c r="DH31" s="128"/>
      <c r="DI31" s="128"/>
      <c r="DJ31" s="128"/>
      <c r="DK31" s="128"/>
      <c r="DL31" s="128"/>
      <c r="DM31" s="128"/>
      <c r="DN31" s="128"/>
      <c r="DO31" s="128"/>
      <c r="DP31" s="128"/>
      <c r="DQ31" s="128"/>
      <c r="DR31" s="128"/>
      <c r="DS31" s="128"/>
      <c r="DT31" s="128"/>
      <c r="DU31" s="128"/>
      <c r="DV31" s="128"/>
      <c r="DW31" s="128"/>
      <c r="DX31" s="128"/>
      <c r="DY31" s="128"/>
      <c r="DZ31" s="128"/>
      <c r="EA31" s="128"/>
      <c r="EB31" s="128"/>
      <c r="EC31" s="128"/>
      <c r="ED31" s="128"/>
      <c r="EE31" s="128"/>
      <c r="EF31" s="128"/>
      <c r="EG31" s="128"/>
      <c r="EH31" s="128"/>
      <c r="EI31" s="128"/>
      <c r="EJ31" s="128"/>
      <c r="EK31" s="128"/>
      <c r="EL31" s="128"/>
      <c r="EM31" s="128"/>
      <c r="EN31" s="128"/>
      <c r="EO31" s="128"/>
      <c r="EP31" s="128"/>
      <c r="EQ31" s="128"/>
      <c r="ER31" s="128"/>
      <c r="ES31" s="128"/>
      <c r="ET31" s="128"/>
      <c r="EU31" s="128"/>
      <c r="EV31" s="128"/>
      <c r="EW31" s="128"/>
      <c r="EX31" s="128"/>
      <c r="EY31" s="128"/>
      <c r="EZ31" s="128"/>
      <c r="FA31" s="128"/>
      <c r="FB31" s="128"/>
      <c r="FC31" s="128"/>
      <c r="FD31" s="128"/>
      <c r="FE31" s="128"/>
      <c r="FF31" s="128"/>
      <c r="FG31" s="128"/>
      <c r="FH31" s="128"/>
      <c r="FI31" s="128"/>
      <c r="FJ31" s="128"/>
      <c r="FK31" s="128"/>
      <c r="FL31" s="128"/>
      <c r="FM31" s="128"/>
      <c r="FN31" s="128"/>
      <c r="FO31" s="128"/>
      <c r="FP31" s="128"/>
      <c r="FQ31" s="128"/>
      <c r="FR31" s="128"/>
      <c r="FS31" s="128"/>
      <c r="FT31" s="128"/>
      <c r="FU31" s="128"/>
      <c r="FV31" s="128"/>
      <c r="FW31" s="128"/>
      <c r="FX31" s="128"/>
      <c r="FY31" s="128"/>
      <c r="FZ31" s="128"/>
      <c r="GA31" s="128"/>
      <c r="GB31" s="128"/>
      <c r="GC31" s="128"/>
      <c r="GD31" s="128"/>
      <c r="GE31" s="128"/>
      <c r="GF31" s="128"/>
      <c r="GG31" s="128"/>
      <c r="GH31" s="128"/>
      <c r="GI31" s="128"/>
      <c r="GJ31" s="128"/>
      <c r="GK31" s="128"/>
      <c r="GL31" s="128"/>
      <c r="GM31" s="128"/>
      <c r="GN31" s="128"/>
      <c r="GO31" s="128"/>
      <c r="GP31" s="128"/>
      <c r="GQ31" s="128"/>
      <c r="GR31" s="128"/>
      <c r="GS31" s="128"/>
      <c r="GT31" s="128"/>
      <c r="GU31" s="128"/>
      <c r="GV31" s="128"/>
      <c r="GW31" s="128"/>
      <c r="GX31" s="128"/>
      <c r="GY31" s="128"/>
      <c r="GZ31" s="128"/>
      <c r="HA31" s="128"/>
      <c r="HB31" s="128"/>
      <c r="HC31" s="128"/>
      <c r="HD31" s="128"/>
      <c r="HE31" s="128"/>
      <c r="HF31" s="128"/>
      <c r="HG31" s="128"/>
      <c r="HH31" s="128"/>
      <c r="HI31" s="128"/>
      <c r="HJ31" s="128"/>
      <c r="HK31" s="128"/>
      <c r="HL31" s="128"/>
      <c r="HM31" s="128"/>
      <c r="HN31" s="128"/>
      <c r="HO31" s="128"/>
      <c r="HP31" s="128"/>
      <c r="HQ31" s="128"/>
      <c r="HR31" s="128"/>
      <c r="HS31" s="128"/>
      <c r="HT31" s="128"/>
      <c r="HU31" s="128"/>
      <c r="HV31" s="128"/>
      <c r="HW31" s="128"/>
      <c r="HX31" s="128"/>
      <c r="HY31" s="128"/>
      <c r="HZ31" s="128"/>
      <c r="IA31" s="128"/>
      <c r="IB31" s="128"/>
      <c r="IC31" s="128"/>
      <c r="ID31" s="128"/>
      <c r="IE31" s="128"/>
      <c r="IF31" s="128"/>
      <c r="IG31" s="128"/>
      <c r="IH31" s="128"/>
      <c r="II31" s="128"/>
      <c r="IJ31" s="128"/>
      <c r="IK31" s="128"/>
      <c r="IL31" s="128"/>
      <c r="IM31" s="128"/>
      <c r="IN31" s="128"/>
      <c r="IO31" s="128"/>
      <c r="IP31" s="128"/>
      <c r="IQ31" s="128"/>
      <c r="IR31" s="128"/>
      <c r="IS31" s="128"/>
      <c r="IT31" s="128"/>
      <c r="IU31" s="128"/>
      <c r="IV31" s="128"/>
      <c r="IW31" s="128"/>
      <c r="IX31" s="128"/>
      <c r="IY31" s="128"/>
      <c r="IZ31" s="128"/>
      <c r="JA31" s="128"/>
      <c r="JB31" s="128"/>
      <c r="JC31" s="128"/>
      <c r="JD31" s="128"/>
      <c r="JE31" s="128"/>
      <c r="JF31" s="128"/>
      <c r="JG31" s="128"/>
      <c r="JH31" s="128"/>
      <c r="JI31" s="128"/>
      <c r="JJ31" s="128"/>
      <c r="JK31" s="128"/>
      <c r="JL31" s="128"/>
      <c r="JM31" s="128"/>
      <c r="JN31" s="128"/>
      <c r="JO31" s="128"/>
    </row>
    <row r="32" spans="1:275">
      <c r="A32" s="89" t="s">
        <v>676</v>
      </c>
      <c r="B32" s="88" t="s">
        <v>671</v>
      </c>
      <c r="C32" s="88"/>
      <c r="D32" s="88" t="s">
        <v>675</v>
      </c>
      <c r="E32" s="88" t="s">
        <v>725</v>
      </c>
      <c r="F32" s="129" t="s">
        <v>779</v>
      </c>
      <c r="G32" s="88" t="s">
        <v>780</v>
      </c>
      <c r="H32" s="88"/>
      <c r="I32" s="136" t="s">
        <v>728</v>
      </c>
      <c r="J32" s="135" t="s">
        <v>729</v>
      </c>
      <c r="K32" s="130" t="s">
        <v>633</v>
      </c>
      <c r="L32" s="88" t="s">
        <v>721</v>
      </c>
      <c r="M32" s="136" t="s">
        <v>730</v>
      </c>
      <c r="N32" s="133" t="s">
        <v>725</v>
      </c>
      <c r="O32" s="146" t="str">
        <f t="shared" si="4"/>
        <v>BJ Hualian合肥新1仓</v>
      </c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  <c r="AA32" s="128"/>
      <c r="AB32" s="128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8"/>
      <c r="CE32" s="128"/>
      <c r="CF32" s="128"/>
      <c r="CG32" s="128"/>
      <c r="CH32" s="128"/>
      <c r="CI32" s="128"/>
      <c r="CJ32" s="128"/>
      <c r="CK32" s="128"/>
      <c r="CL32" s="128"/>
      <c r="CM32" s="128"/>
      <c r="CN32" s="128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28"/>
      <c r="DA32" s="128"/>
      <c r="DB32" s="128"/>
      <c r="DC32" s="128"/>
      <c r="DD32" s="128"/>
      <c r="DE32" s="128"/>
      <c r="DF32" s="128"/>
      <c r="DG32" s="128"/>
      <c r="DH32" s="128"/>
      <c r="DI32" s="128"/>
      <c r="DJ32" s="128"/>
      <c r="DK32" s="128"/>
      <c r="DL32" s="128"/>
      <c r="DM32" s="128"/>
      <c r="DN32" s="128"/>
      <c r="DO32" s="128"/>
      <c r="DP32" s="128"/>
      <c r="DQ32" s="128"/>
      <c r="DR32" s="128"/>
      <c r="DS32" s="128"/>
      <c r="DT32" s="128"/>
      <c r="DU32" s="128"/>
      <c r="DV32" s="128"/>
      <c r="DW32" s="128"/>
      <c r="DX32" s="128"/>
      <c r="DY32" s="128"/>
      <c r="DZ32" s="128"/>
      <c r="EA32" s="128"/>
      <c r="EB32" s="128"/>
      <c r="EC32" s="128"/>
      <c r="ED32" s="128"/>
      <c r="EE32" s="128"/>
      <c r="EF32" s="128"/>
      <c r="EG32" s="128"/>
      <c r="EH32" s="128"/>
      <c r="EI32" s="128"/>
      <c r="EJ32" s="128"/>
      <c r="EK32" s="128"/>
      <c r="EL32" s="128"/>
      <c r="EM32" s="128"/>
      <c r="EN32" s="128"/>
      <c r="EO32" s="128"/>
      <c r="EP32" s="128"/>
      <c r="EQ32" s="128"/>
      <c r="ER32" s="128"/>
      <c r="ES32" s="128"/>
      <c r="ET32" s="128"/>
      <c r="EU32" s="128"/>
      <c r="EV32" s="128"/>
      <c r="EW32" s="128"/>
      <c r="EX32" s="128"/>
      <c r="EY32" s="128"/>
      <c r="EZ32" s="128"/>
      <c r="FA32" s="128"/>
      <c r="FB32" s="128"/>
      <c r="FC32" s="128"/>
      <c r="FD32" s="128"/>
      <c r="FE32" s="128"/>
      <c r="FF32" s="128"/>
      <c r="FG32" s="128"/>
      <c r="FH32" s="128"/>
      <c r="FI32" s="128"/>
      <c r="FJ32" s="128"/>
      <c r="FK32" s="128"/>
      <c r="FL32" s="128"/>
      <c r="FM32" s="128"/>
      <c r="FN32" s="128"/>
      <c r="FO32" s="128"/>
      <c r="FP32" s="128"/>
      <c r="FQ32" s="128"/>
      <c r="FR32" s="128"/>
      <c r="FS32" s="128"/>
      <c r="FT32" s="128"/>
      <c r="FU32" s="128"/>
      <c r="FV32" s="128"/>
      <c r="FW32" s="128"/>
      <c r="FX32" s="128"/>
      <c r="FY32" s="128"/>
      <c r="FZ32" s="128"/>
      <c r="GA32" s="128"/>
      <c r="GB32" s="128"/>
      <c r="GC32" s="128"/>
      <c r="GD32" s="128"/>
      <c r="GE32" s="128"/>
      <c r="GF32" s="128"/>
      <c r="GG32" s="128"/>
      <c r="GH32" s="128"/>
      <c r="GI32" s="128"/>
      <c r="GJ32" s="128"/>
      <c r="GK32" s="128"/>
      <c r="GL32" s="128"/>
      <c r="GM32" s="128"/>
      <c r="GN32" s="128"/>
      <c r="GO32" s="128"/>
      <c r="GP32" s="128"/>
      <c r="GQ32" s="128"/>
      <c r="GR32" s="128"/>
      <c r="GS32" s="128"/>
      <c r="GT32" s="128"/>
      <c r="GU32" s="128"/>
      <c r="GV32" s="128"/>
      <c r="GW32" s="128"/>
      <c r="GX32" s="128"/>
      <c r="GY32" s="128"/>
      <c r="GZ32" s="128"/>
      <c r="HA32" s="128"/>
      <c r="HB32" s="128"/>
      <c r="HC32" s="128"/>
      <c r="HD32" s="128"/>
      <c r="HE32" s="128"/>
      <c r="HF32" s="128"/>
      <c r="HG32" s="128"/>
      <c r="HH32" s="128"/>
      <c r="HI32" s="128"/>
      <c r="HJ32" s="128"/>
      <c r="HK32" s="128"/>
      <c r="HL32" s="128"/>
      <c r="HM32" s="128"/>
      <c r="HN32" s="128"/>
      <c r="HO32" s="128"/>
      <c r="HP32" s="128"/>
      <c r="HQ32" s="128"/>
      <c r="HR32" s="128"/>
      <c r="HS32" s="128"/>
      <c r="HT32" s="128"/>
      <c r="HU32" s="128"/>
      <c r="HV32" s="128"/>
      <c r="HW32" s="128"/>
      <c r="HX32" s="128"/>
      <c r="HY32" s="128"/>
      <c r="HZ32" s="128"/>
      <c r="IA32" s="128"/>
      <c r="IB32" s="128"/>
      <c r="IC32" s="128"/>
      <c r="ID32" s="128"/>
      <c r="IE32" s="128"/>
      <c r="IF32" s="128"/>
      <c r="IG32" s="128"/>
      <c r="IH32" s="128"/>
      <c r="II32" s="128"/>
      <c r="IJ32" s="128"/>
      <c r="IK32" s="128"/>
      <c r="IL32" s="128"/>
      <c r="IM32" s="128"/>
      <c r="IN32" s="128"/>
      <c r="IO32" s="128"/>
      <c r="IP32" s="128"/>
      <c r="IQ32" s="128"/>
      <c r="IR32" s="128"/>
      <c r="IS32" s="128"/>
      <c r="IT32" s="128"/>
      <c r="IU32" s="128"/>
      <c r="IV32" s="128"/>
      <c r="IW32" s="128"/>
      <c r="IX32" s="128"/>
      <c r="IY32" s="128"/>
      <c r="IZ32" s="128"/>
      <c r="JA32" s="128"/>
      <c r="JB32" s="128"/>
      <c r="JC32" s="128"/>
      <c r="JD32" s="128"/>
      <c r="JE32" s="128"/>
      <c r="JF32" s="128"/>
      <c r="JG32" s="128"/>
      <c r="JH32" s="128"/>
      <c r="JI32" s="128"/>
      <c r="JJ32" s="128"/>
      <c r="JK32" s="128"/>
      <c r="JL32" s="128"/>
      <c r="JM32" s="128"/>
      <c r="JN32" s="128"/>
      <c r="JO32" s="128"/>
    </row>
    <row r="33" spans="1:275">
      <c r="A33" s="89" t="s">
        <v>676</v>
      </c>
      <c r="B33" s="88" t="s">
        <v>671</v>
      </c>
      <c r="C33" s="88"/>
      <c r="D33" s="88" t="s">
        <v>675</v>
      </c>
      <c r="E33" s="88" t="s">
        <v>725</v>
      </c>
      <c r="F33" s="129" t="s">
        <v>781</v>
      </c>
      <c r="G33" s="88" t="s">
        <v>782</v>
      </c>
      <c r="H33" s="88"/>
      <c r="I33" s="129" t="s">
        <v>728</v>
      </c>
      <c r="J33" s="88" t="s">
        <v>729</v>
      </c>
      <c r="K33" s="130" t="s">
        <v>633</v>
      </c>
      <c r="L33" s="88" t="s">
        <v>721</v>
      </c>
      <c r="M33" s="129" t="s">
        <v>730</v>
      </c>
      <c r="N33" s="88" t="s">
        <v>725</v>
      </c>
      <c r="O33" s="146" t="str">
        <f t="shared" si="4"/>
        <v>BJ Hualian合肥新1仓</v>
      </c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8"/>
      <c r="CE33" s="128"/>
      <c r="CF33" s="128"/>
      <c r="CG33" s="128"/>
      <c r="CH33" s="128"/>
      <c r="CI33" s="128"/>
      <c r="CJ33" s="128"/>
      <c r="CK33" s="128"/>
      <c r="CL33" s="128"/>
      <c r="CM33" s="128"/>
      <c r="CN33" s="128"/>
      <c r="CO33" s="128"/>
      <c r="CP33" s="128"/>
      <c r="CQ33" s="128"/>
      <c r="CR33" s="128"/>
      <c r="CS33" s="128"/>
      <c r="CT33" s="128"/>
      <c r="CU33" s="128"/>
      <c r="CV33" s="128"/>
      <c r="CW33" s="128"/>
      <c r="CX33" s="128"/>
      <c r="CY33" s="128"/>
      <c r="CZ33" s="128"/>
      <c r="DA33" s="128"/>
      <c r="DB33" s="128"/>
      <c r="DC33" s="128"/>
      <c r="DD33" s="128"/>
      <c r="DE33" s="128"/>
      <c r="DF33" s="128"/>
      <c r="DG33" s="128"/>
      <c r="DH33" s="128"/>
      <c r="DI33" s="128"/>
      <c r="DJ33" s="128"/>
      <c r="DK33" s="128"/>
      <c r="DL33" s="128"/>
      <c r="DM33" s="128"/>
      <c r="DN33" s="128"/>
      <c r="DO33" s="128"/>
      <c r="DP33" s="128"/>
      <c r="DQ33" s="128"/>
      <c r="DR33" s="128"/>
      <c r="DS33" s="128"/>
      <c r="DT33" s="128"/>
      <c r="DU33" s="128"/>
      <c r="DV33" s="128"/>
      <c r="DW33" s="128"/>
      <c r="DX33" s="128"/>
      <c r="DY33" s="128"/>
      <c r="DZ33" s="128"/>
      <c r="EA33" s="128"/>
      <c r="EB33" s="128"/>
      <c r="EC33" s="128"/>
      <c r="ED33" s="128"/>
      <c r="EE33" s="128"/>
      <c r="EF33" s="128"/>
      <c r="EG33" s="128"/>
      <c r="EH33" s="128"/>
      <c r="EI33" s="128"/>
      <c r="EJ33" s="128"/>
      <c r="EK33" s="128"/>
      <c r="EL33" s="128"/>
      <c r="EM33" s="128"/>
      <c r="EN33" s="128"/>
      <c r="EO33" s="128"/>
      <c r="EP33" s="128"/>
      <c r="EQ33" s="128"/>
      <c r="ER33" s="128"/>
      <c r="ES33" s="128"/>
      <c r="ET33" s="128"/>
      <c r="EU33" s="128"/>
      <c r="EV33" s="128"/>
      <c r="EW33" s="128"/>
      <c r="EX33" s="128"/>
      <c r="EY33" s="128"/>
      <c r="EZ33" s="128"/>
      <c r="FA33" s="128"/>
      <c r="FB33" s="128"/>
      <c r="FC33" s="128"/>
      <c r="FD33" s="128"/>
      <c r="FE33" s="128"/>
      <c r="FF33" s="128"/>
      <c r="FG33" s="128"/>
      <c r="FH33" s="128"/>
      <c r="FI33" s="128"/>
      <c r="FJ33" s="128"/>
      <c r="FK33" s="128"/>
      <c r="FL33" s="128"/>
      <c r="FM33" s="128"/>
      <c r="FN33" s="128"/>
      <c r="FO33" s="128"/>
      <c r="FP33" s="128"/>
      <c r="FQ33" s="128"/>
      <c r="FR33" s="128"/>
      <c r="FS33" s="128"/>
      <c r="FT33" s="128"/>
      <c r="FU33" s="128"/>
      <c r="FV33" s="128"/>
      <c r="FW33" s="128"/>
      <c r="FX33" s="128"/>
      <c r="FY33" s="128"/>
      <c r="FZ33" s="128"/>
      <c r="GA33" s="128"/>
      <c r="GB33" s="128"/>
      <c r="GC33" s="128"/>
      <c r="GD33" s="128"/>
      <c r="GE33" s="128"/>
      <c r="GF33" s="128"/>
      <c r="GG33" s="128"/>
      <c r="GH33" s="128"/>
      <c r="GI33" s="128"/>
      <c r="GJ33" s="128"/>
      <c r="GK33" s="128"/>
      <c r="GL33" s="128"/>
      <c r="GM33" s="128"/>
      <c r="GN33" s="128"/>
      <c r="GO33" s="128"/>
      <c r="GP33" s="128"/>
      <c r="GQ33" s="128"/>
      <c r="GR33" s="128"/>
      <c r="GS33" s="128"/>
      <c r="GT33" s="128"/>
      <c r="GU33" s="128"/>
      <c r="GV33" s="128"/>
      <c r="GW33" s="128"/>
      <c r="GX33" s="128"/>
      <c r="GY33" s="128"/>
      <c r="GZ33" s="128"/>
      <c r="HA33" s="128"/>
      <c r="HB33" s="128"/>
      <c r="HC33" s="128"/>
      <c r="HD33" s="128"/>
      <c r="HE33" s="128"/>
      <c r="HF33" s="128"/>
      <c r="HG33" s="128"/>
      <c r="HH33" s="128"/>
      <c r="HI33" s="128"/>
      <c r="HJ33" s="128"/>
      <c r="HK33" s="128"/>
      <c r="HL33" s="128"/>
      <c r="HM33" s="128"/>
      <c r="HN33" s="128"/>
      <c r="HO33" s="128"/>
      <c r="HP33" s="128"/>
      <c r="HQ33" s="128"/>
      <c r="HR33" s="128"/>
      <c r="HS33" s="128"/>
      <c r="HT33" s="128"/>
      <c r="HU33" s="128"/>
      <c r="HV33" s="128"/>
      <c r="HW33" s="128"/>
      <c r="HX33" s="128"/>
      <c r="HY33" s="128"/>
      <c r="HZ33" s="128"/>
      <c r="IA33" s="128"/>
      <c r="IB33" s="128"/>
      <c r="IC33" s="128"/>
      <c r="ID33" s="128"/>
      <c r="IE33" s="128"/>
      <c r="IF33" s="128"/>
      <c r="IG33" s="128"/>
      <c r="IH33" s="128"/>
      <c r="II33" s="128"/>
      <c r="IJ33" s="128"/>
      <c r="IK33" s="128"/>
      <c r="IL33" s="128"/>
      <c r="IM33" s="128"/>
      <c r="IN33" s="128"/>
      <c r="IO33" s="128"/>
      <c r="IP33" s="128"/>
      <c r="IQ33" s="128"/>
      <c r="IR33" s="128"/>
      <c r="IS33" s="128"/>
      <c r="IT33" s="128"/>
      <c r="IU33" s="128"/>
      <c r="IV33" s="128"/>
      <c r="IW33" s="128"/>
      <c r="IX33" s="128"/>
      <c r="IY33" s="128"/>
      <c r="IZ33" s="128"/>
      <c r="JA33" s="128"/>
      <c r="JB33" s="128"/>
      <c r="JC33" s="128"/>
      <c r="JD33" s="128"/>
      <c r="JE33" s="128"/>
      <c r="JF33" s="128"/>
      <c r="JG33" s="128"/>
      <c r="JH33" s="128"/>
      <c r="JI33" s="128"/>
      <c r="JJ33" s="128"/>
      <c r="JK33" s="128"/>
      <c r="JL33" s="128"/>
      <c r="JM33" s="128"/>
      <c r="JN33" s="128"/>
      <c r="JO33" s="128"/>
    </row>
    <row r="34" spans="1:275">
      <c r="A34" s="89" t="s">
        <v>676</v>
      </c>
      <c r="B34" s="88" t="s">
        <v>671</v>
      </c>
      <c r="C34" s="88"/>
      <c r="D34" s="88" t="s">
        <v>675</v>
      </c>
      <c r="E34" s="88" t="s">
        <v>725</v>
      </c>
      <c r="F34" s="129" t="s">
        <v>783</v>
      </c>
      <c r="G34" s="88" t="s">
        <v>784</v>
      </c>
      <c r="H34" s="88"/>
      <c r="I34" s="129" t="s">
        <v>728</v>
      </c>
      <c r="J34" s="88" t="s">
        <v>729</v>
      </c>
      <c r="K34" s="130" t="s">
        <v>633</v>
      </c>
      <c r="L34" s="88" t="s">
        <v>721</v>
      </c>
      <c r="M34" s="129" t="s">
        <v>730</v>
      </c>
      <c r="N34" s="88" t="s">
        <v>725</v>
      </c>
      <c r="O34" s="146" t="str">
        <f t="shared" si="4"/>
        <v>BJ Hualian合肥新1仓</v>
      </c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  <c r="AA34" s="128"/>
      <c r="AB34" s="128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128"/>
      <c r="DE34" s="128"/>
      <c r="DF34" s="128"/>
      <c r="DG34" s="128"/>
      <c r="DH34" s="128"/>
      <c r="DI34" s="128"/>
      <c r="DJ34" s="128"/>
      <c r="DK34" s="128"/>
      <c r="DL34" s="128"/>
      <c r="DM34" s="128"/>
      <c r="DN34" s="128"/>
      <c r="DO34" s="128"/>
      <c r="DP34" s="128"/>
      <c r="DQ34" s="128"/>
      <c r="DR34" s="128"/>
      <c r="DS34" s="128"/>
      <c r="DT34" s="128"/>
      <c r="DU34" s="128"/>
      <c r="DV34" s="128"/>
      <c r="DW34" s="128"/>
      <c r="DX34" s="128"/>
      <c r="DY34" s="128"/>
      <c r="DZ34" s="128"/>
      <c r="EA34" s="128"/>
      <c r="EB34" s="128"/>
      <c r="EC34" s="128"/>
      <c r="ED34" s="128"/>
      <c r="EE34" s="128"/>
      <c r="EF34" s="128"/>
      <c r="EG34" s="128"/>
      <c r="EH34" s="128"/>
      <c r="EI34" s="128"/>
      <c r="EJ34" s="128"/>
      <c r="EK34" s="128"/>
      <c r="EL34" s="128"/>
      <c r="EM34" s="128"/>
      <c r="EN34" s="128"/>
      <c r="EO34" s="128"/>
      <c r="EP34" s="128"/>
      <c r="EQ34" s="128"/>
      <c r="ER34" s="128"/>
      <c r="ES34" s="128"/>
      <c r="ET34" s="128"/>
      <c r="EU34" s="128"/>
      <c r="EV34" s="128"/>
      <c r="EW34" s="128"/>
      <c r="EX34" s="128"/>
      <c r="EY34" s="128"/>
      <c r="EZ34" s="128"/>
      <c r="FA34" s="128"/>
      <c r="FB34" s="128"/>
      <c r="FC34" s="128"/>
      <c r="FD34" s="128"/>
      <c r="FE34" s="128"/>
      <c r="FF34" s="128"/>
      <c r="FG34" s="128"/>
      <c r="FH34" s="128"/>
      <c r="FI34" s="128"/>
      <c r="FJ34" s="128"/>
      <c r="FK34" s="128"/>
      <c r="FL34" s="128"/>
      <c r="FM34" s="128"/>
      <c r="FN34" s="128"/>
      <c r="FO34" s="128"/>
      <c r="FP34" s="128"/>
      <c r="FQ34" s="128"/>
      <c r="FR34" s="128"/>
      <c r="FS34" s="128"/>
      <c r="FT34" s="128"/>
      <c r="FU34" s="128"/>
      <c r="FV34" s="128"/>
      <c r="FW34" s="128"/>
      <c r="FX34" s="128"/>
      <c r="FY34" s="128"/>
      <c r="FZ34" s="128"/>
      <c r="GA34" s="128"/>
      <c r="GB34" s="128"/>
      <c r="GC34" s="128"/>
      <c r="GD34" s="128"/>
      <c r="GE34" s="128"/>
      <c r="GF34" s="128"/>
      <c r="GG34" s="128"/>
      <c r="GH34" s="128"/>
      <c r="GI34" s="128"/>
      <c r="GJ34" s="128"/>
      <c r="GK34" s="128"/>
      <c r="GL34" s="128"/>
      <c r="GM34" s="128"/>
      <c r="GN34" s="128"/>
      <c r="GO34" s="128"/>
      <c r="GP34" s="128"/>
      <c r="GQ34" s="128"/>
      <c r="GR34" s="128"/>
      <c r="GS34" s="128"/>
      <c r="GT34" s="128"/>
      <c r="GU34" s="128"/>
      <c r="GV34" s="128"/>
      <c r="GW34" s="128"/>
      <c r="GX34" s="128"/>
      <c r="GY34" s="128"/>
      <c r="GZ34" s="128"/>
      <c r="HA34" s="128"/>
      <c r="HB34" s="128"/>
      <c r="HC34" s="128"/>
      <c r="HD34" s="128"/>
      <c r="HE34" s="128"/>
      <c r="HF34" s="128"/>
      <c r="HG34" s="128"/>
      <c r="HH34" s="128"/>
      <c r="HI34" s="128"/>
      <c r="HJ34" s="128"/>
      <c r="HK34" s="128"/>
      <c r="HL34" s="128"/>
      <c r="HM34" s="128"/>
      <c r="HN34" s="128"/>
      <c r="HO34" s="128"/>
      <c r="HP34" s="128"/>
      <c r="HQ34" s="128"/>
      <c r="HR34" s="128"/>
      <c r="HS34" s="128"/>
      <c r="HT34" s="128"/>
      <c r="HU34" s="128"/>
      <c r="HV34" s="128"/>
      <c r="HW34" s="128"/>
      <c r="HX34" s="128"/>
      <c r="HY34" s="128"/>
      <c r="HZ34" s="128"/>
      <c r="IA34" s="128"/>
      <c r="IB34" s="128"/>
      <c r="IC34" s="128"/>
      <c r="ID34" s="128"/>
      <c r="IE34" s="128"/>
      <c r="IF34" s="128"/>
      <c r="IG34" s="128"/>
      <c r="IH34" s="128"/>
      <c r="II34" s="128"/>
      <c r="IJ34" s="128"/>
      <c r="IK34" s="128"/>
      <c r="IL34" s="128"/>
      <c r="IM34" s="128"/>
      <c r="IN34" s="128"/>
      <c r="IO34" s="128"/>
      <c r="IP34" s="128"/>
      <c r="IQ34" s="128"/>
      <c r="IR34" s="128"/>
      <c r="IS34" s="128"/>
      <c r="IT34" s="128"/>
      <c r="IU34" s="128"/>
      <c r="IV34" s="128"/>
      <c r="IW34" s="128"/>
      <c r="IX34" s="128"/>
      <c r="IY34" s="128"/>
      <c r="IZ34" s="128"/>
      <c r="JA34" s="128"/>
      <c r="JB34" s="128"/>
      <c r="JC34" s="128"/>
      <c r="JD34" s="128"/>
      <c r="JE34" s="128"/>
      <c r="JF34" s="128"/>
      <c r="JG34" s="128"/>
      <c r="JH34" s="128"/>
      <c r="JI34" s="128"/>
      <c r="JJ34" s="128"/>
      <c r="JK34" s="128"/>
      <c r="JL34" s="128"/>
      <c r="JM34" s="128"/>
      <c r="JN34" s="128"/>
      <c r="JO34" s="128"/>
    </row>
    <row r="35" spans="1:275">
      <c r="A35" s="89" t="s">
        <v>676</v>
      </c>
      <c r="B35" s="88" t="s">
        <v>671</v>
      </c>
      <c r="C35" s="88"/>
      <c r="D35" s="88" t="s">
        <v>675</v>
      </c>
      <c r="E35" s="88" t="s">
        <v>725</v>
      </c>
      <c r="F35" s="129" t="s">
        <v>785</v>
      </c>
      <c r="G35" s="88" t="s">
        <v>786</v>
      </c>
      <c r="H35" s="88"/>
      <c r="I35" s="129" t="s">
        <v>728</v>
      </c>
      <c r="J35" s="88" t="s">
        <v>729</v>
      </c>
      <c r="K35" s="130" t="s">
        <v>633</v>
      </c>
      <c r="L35" s="88" t="s">
        <v>721</v>
      </c>
      <c r="M35" s="129" t="s">
        <v>730</v>
      </c>
      <c r="N35" s="88" t="s">
        <v>725</v>
      </c>
      <c r="O35" s="146" t="str">
        <f t="shared" si="4"/>
        <v>BJ Hualian合肥新1仓</v>
      </c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8"/>
      <c r="CE35" s="128"/>
      <c r="CF35" s="128"/>
      <c r="CG35" s="128"/>
      <c r="CH35" s="128"/>
      <c r="CI35" s="128"/>
      <c r="CJ35" s="128"/>
      <c r="CK35" s="128"/>
      <c r="CL35" s="128"/>
      <c r="CM35" s="128"/>
      <c r="CN35" s="128"/>
      <c r="CO35" s="128"/>
      <c r="CP35" s="128"/>
      <c r="CQ35" s="128"/>
      <c r="CR35" s="128"/>
      <c r="CS35" s="128"/>
      <c r="CT35" s="128"/>
      <c r="CU35" s="128"/>
      <c r="CV35" s="128"/>
      <c r="CW35" s="128"/>
      <c r="CX35" s="128"/>
      <c r="CY35" s="128"/>
      <c r="CZ35" s="128"/>
      <c r="DA35" s="128"/>
      <c r="DB35" s="128"/>
      <c r="DC35" s="128"/>
      <c r="DD35" s="128"/>
      <c r="DE35" s="128"/>
      <c r="DF35" s="128"/>
      <c r="DG35" s="128"/>
      <c r="DH35" s="128"/>
      <c r="DI35" s="128"/>
      <c r="DJ35" s="128"/>
      <c r="DK35" s="128"/>
      <c r="DL35" s="128"/>
      <c r="DM35" s="128"/>
      <c r="DN35" s="128"/>
      <c r="DO35" s="128"/>
      <c r="DP35" s="128"/>
      <c r="DQ35" s="128"/>
      <c r="DR35" s="128"/>
      <c r="DS35" s="128"/>
      <c r="DT35" s="128"/>
      <c r="DU35" s="128"/>
      <c r="DV35" s="128"/>
      <c r="DW35" s="128"/>
      <c r="DX35" s="128"/>
      <c r="DY35" s="128"/>
      <c r="DZ35" s="128"/>
      <c r="EA35" s="128"/>
      <c r="EB35" s="128"/>
      <c r="EC35" s="128"/>
      <c r="ED35" s="128"/>
      <c r="EE35" s="128"/>
      <c r="EF35" s="128"/>
      <c r="EG35" s="128"/>
      <c r="EH35" s="128"/>
      <c r="EI35" s="128"/>
      <c r="EJ35" s="128"/>
      <c r="EK35" s="128"/>
      <c r="EL35" s="128"/>
      <c r="EM35" s="128"/>
      <c r="EN35" s="128"/>
      <c r="EO35" s="128"/>
      <c r="EP35" s="128"/>
      <c r="EQ35" s="128"/>
      <c r="ER35" s="128"/>
      <c r="ES35" s="128"/>
      <c r="ET35" s="128"/>
      <c r="EU35" s="128"/>
      <c r="EV35" s="128"/>
      <c r="EW35" s="128"/>
      <c r="EX35" s="128"/>
      <c r="EY35" s="128"/>
      <c r="EZ35" s="128"/>
      <c r="FA35" s="128"/>
      <c r="FB35" s="128"/>
      <c r="FC35" s="128"/>
      <c r="FD35" s="128"/>
      <c r="FE35" s="128"/>
      <c r="FF35" s="128"/>
      <c r="FG35" s="128"/>
      <c r="FH35" s="128"/>
      <c r="FI35" s="128"/>
      <c r="FJ35" s="128"/>
      <c r="FK35" s="128"/>
      <c r="FL35" s="128"/>
      <c r="FM35" s="128"/>
      <c r="FN35" s="128"/>
      <c r="FO35" s="128"/>
      <c r="FP35" s="128"/>
      <c r="FQ35" s="128"/>
      <c r="FR35" s="128"/>
      <c r="FS35" s="128"/>
      <c r="FT35" s="128"/>
      <c r="FU35" s="128"/>
      <c r="FV35" s="128"/>
      <c r="FW35" s="128"/>
      <c r="FX35" s="128"/>
      <c r="FY35" s="128"/>
      <c r="FZ35" s="128"/>
      <c r="GA35" s="128"/>
      <c r="GB35" s="128"/>
      <c r="GC35" s="128"/>
      <c r="GD35" s="128"/>
      <c r="GE35" s="128"/>
      <c r="GF35" s="128"/>
      <c r="GG35" s="128"/>
      <c r="GH35" s="128"/>
      <c r="GI35" s="128"/>
      <c r="GJ35" s="128"/>
      <c r="GK35" s="128"/>
      <c r="GL35" s="128"/>
      <c r="GM35" s="128"/>
      <c r="GN35" s="128"/>
      <c r="GO35" s="128"/>
      <c r="GP35" s="128"/>
      <c r="GQ35" s="128"/>
      <c r="GR35" s="128"/>
      <c r="GS35" s="128"/>
      <c r="GT35" s="128"/>
      <c r="GU35" s="128"/>
      <c r="GV35" s="128"/>
      <c r="GW35" s="128"/>
      <c r="GX35" s="128"/>
      <c r="GY35" s="128"/>
      <c r="GZ35" s="128"/>
      <c r="HA35" s="128"/>
      <c r="HB35" s="128"/>
      <c r="HC35" s="128"/>
      <c r="HD35" s="128"/>
      <c r="HE35" s="128"/>
      <c r="HF35" s="128"/>
      <c r="HG35" s="128"/>
      <c r="HH35" s="128"/>
      <c r="HI35" s="128"/>
      <c r="HJ35" s="128"/>
      <c r="HK35" s="128"/>
      <c r="HL35" s="128"/>
      <c r="HM35" s="128"/>
      <c r="HN35" s="128"/>
      <c r="HO35" s="128"/>
      <c r="HP35" s="128"/>
      <c r="HQ35" s="128"/>
      <c r="HR35" s="128"/>
      <c r="HS35" s="128"/>
      <c r="HT35" s="128"/>
      <c r="HU35" s="128"/>
      <c r="HV35" s="128"/>
      <c r="HW35" s="128"/>
      <c r="HX35" s="128"/>
      <c r="HY35" s="128"/>
      <c r="HZ35" s="128"/>
      <c r="IA35" s="128"/>
      <c r="IB35" s="128"/>
      <c r="IC35" s="128"/>
      <c r="ID35" s="128"/>
      <c r="IE35" s="128"/>
      <c r="IF35" s="128"/>
      <c r="IG35" s="128"/>
      <c r="IH35" s="128"/>
      <c r="II35" s="128"/>
      <c r="IJ35" s="128"/>
      <c r="IK35" s="128"/>
      <c r="IL35" s="128"/>
      <c r="IM35" s="128"/>
      <c r="IN35" s="128"/>
      <c r="IO35" s="128"/>
      <c r="IP35" s="128"/>
      <c r="IQ35" s="128"/>
      <c r="IR35" s="128"/>
      <c r="IS35" s="128"/>
      <c r="IT35" s="128"/>
      <c r="IU35" s="128"/>
      <c r="IV35" s="128"/>
      <c r="IW35" s="128"/>
      <c r="IX35" s="128"/>
      <c r="IY35" s="128"/>
      <c r="IZ35" s="128"/>
      <c r="JA35" s="128"/>
      <c r="JB35" s="128"/>
      <c r="JC35" s="128"/>
      <c r="JD35" s="128"/>
      <c r="JE35" s="128"/>
      <c r="JF35" s="128"/>
      <c r="JG35" s="128"/>
      <c r="JH35" s="128"/>
      <c r="JI35" s="128"/>
      <c r="JJ35" s="128"/>
      <c r="JK35" s="128"/>
      <c r="JL35" s="128"/>
      <c r="JM35" s="128"/>
      <c r="JN35" s="128"/>
      <c r="JO35" s="128"/>
    </row>
    <row r="36" spans="1:275">
      <c r="A36" s="89" t="s">
        <v>676</v>
      </c>
      <c r="B36" s="88" t="s">
        <v>671</v>
      </c>
      <c r="C36" s="88"/>
      <c r="D36" s="88" t="s">
        <v>675</v>
      </c>
      <c r="E36" s="88" t="s">
        <v>725</v>
      </c>
      <c r="F36" s="129" t="s">
        <v>787</v>
      </c>
      <c r="G36" s="88" t="s">
        <v>788</v>
      </c>
      <c r="H36" s="88"/>
      <c r="I36" s="129" t="s">
        <v>728</v>
      </c>
      <c r="J36" s="88" t="s">
        <v>729</v>
      </c>
      <c r="K36" s="130" t="s">
        <v>633</v>
      </c>
      <c r="L36" s="88" t="s">
        <v>721</v>
      </c>
      <c r="M36" s="129" t="s">
        <v>730</v>
      </c>
      <c r="N36" s="88" t="s">
        <v>725</v>
      </c>
      <c r="O36" s="146" t="str">
        <f t="shared" si="4"/>
        <v>BJ Hualian合肥新1仓</v>
      </c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8"/>
      <c r="CE36" s="128"/>
      <c r="CF36" s="128"/>
      <c r="CG36" s="128"/>
      <c r="CH36" s="128"/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/>
      <c r="CZ36" s="128"/>
      <c r="DA36" s="128"/>
      <c r="DB36" s="128"/>
      <c r="DC36" s="128"/>
      <c r="DD36" s="128"/>
      <c r="DE36" s="128"/>
      <c r="DF36" s="128"/>
      <c r="DG36" s="128"/>
      <c r="DH36" s="128"/>
      <c r="DI36" s="128"/>
      <c r="DJ36" s="128"/>
      <c r="DK36" s="128"/>
      <c r="DL36" s="128"/>
      <c r="DM36" s="128"/>
      <c r="DN36" s="128"/>
      <c r="DO36" s="128"/>
      <c r="DP36" s="128"/>
      <c r="DQ36" s="128"/>
      <c r="DR36" s="128"/>
      <c r="DS36" s="128"/>
      <c r="DT36" s="128"/>
      <c r="DU36" s="128"/>
      <c r="DV36" s="128"/>
      <c r="DW36" s="128"/>
      <c r="DX36" s="128"/>
      <c r="DY36" s="128"/>
      <c r="DZ36" s="128"/>
      <c r="EA36" s="128"/>
      <c r="EB36" s="128"/>
      <c r="EC36" s="128"/>
      <c r="ED36" s="128"/>
      <c r="EE36" s="128"/>
      <c r="EF36" s="128"/>
      <c r="EG36" s="128"/>
      <c r="EH36" s="128"/>
      <c r="EI36" s="128"/>
      <c r="EJ36" s="128"/>
      <c r="EK36" s="128"/>
      <c r="EL36" s="128"/>
      <c r="EM36" s="128"/>
      <c r="EN36" s="128"/>
      <c r="EO36" s="128"/>
      <c r="EP36" s="128"/>
      <c r="EQ36" s="128"/>
      <c r="ER36" s="128"/>
      <c r="ES36" s="128"/>
      <c r="ET36" s="128"/>
      <c r="EU36" s="128"/>
      <c r="EV36" s="128"/>
      <c r="EW36" s="128"/>
      <c r="EX36" s="128"/>
      <c r="EY36" s="128"/>
      <c r="EZ36" s="128"/>
      <c r="FA36" s="128"/>
      <c r="FB36" s="128"/>
      <c r="FC36" s="128"/>
      <c r="FD36" s="128"/>
      <c r="FE36" s="128"/>
      <c r="FF36" s="128"/>
      <c r="FG36" s="128"/>
      <c r="FH36" s="128"/>
      <c r="FI36" s="128"/>
      <c r="FJ36" s="128"/>
      <c r="FK36" s="128"/>
      <c r="FL36" s="128"/>
      <c r="FM36" s="128"/>
      <c r="FN36" s="128"/>
      <c r="FO36" s="128"/>
      <c r="FP36" s="128"/>
      <c r="FQ36" s="128"/>
      <c r="FR36" s="128"/>
      <c r="FS36" s="128"/>
      <c r="FT36" s="128"/>
      <c r="FU36" s="128"/>
      <c r="FV36" s="128"/>
      <c r="FW36" s="128"/>
      <c r="FX36" s="128"/>
      <c r="FY36" s="128"/>
      <c r="FZ36" s="128"/>
      <c r="GA36" s="128"/>
      <c r="GB36" s="128"/>
      <c r="GC36" s="128"/>
      <c r="GD36" s="128"/>
      <c r="GE36" s="128"/>
      <c r="GF36" s="128"/>
      <c r="GG36" s="128"/>
      <c r="GH36" s="128"/>
      <c r="GI36" s="128"/>
      <c r="GJ36" s="128"/>
      <c r="GK36" s="128"/>
      <c r="GL36" s="128"/>
      <c r="GM36" s="128"/>
      <c r="GN36" s="128"/>
      <c r="GO36" s="128"/>
      <c r="GP36" s="128"/>
      <c r="GQ36" s="128"/>
      <c r="GR36" s="128"/>
      <c r="GS36" s="128"/>
      <c r="GT36" s="128"/>
      <c r="GU36" s="128"/>
      <c r="GV36" s="128"/>
      <c r="GW36" s="128"/>
      <c r="GX36" s="128"/>
      <c r="GY36" s="128"/>
      <c r="GZ36" s="128"/>
      <c r="HA36" s="128"/>
      <c r="HB36" s="128"/>
      <c r="HC36" s="128"/>
      <c r="HD36" s="128"/>
      <c r="HE36" s="128"/>
      <c r="HF36" s="128"/>
      <c r="HG36" s="128"/>
      <c r="HH36" s="128"/>
      <c r="HI36" s="128"/>
      <c r="HJ36" s="128"/>
      <c r="HK36" s="128"/>
      <c r="HL36" s="128"/>
      <c r="HM36" s="128"/>
      <c r="HN36" s="128"/>
      <c r="HO36" s="128"/>
      <c r="HP36" s="128"/>
      <c r="HQ36" s="128"/>
      <c r="HR36" s="128"/>
      <c r="HS36" s="128"/>
      <c r="HT36" s="128"/>
      <c r="HU36" s="128"/>
      <c r="HV36" s="128"/>
      <c r="HW36" s="128"/>
      <c r="HX36" s="128"/>
      <c r="HY36" s="128"/>
      <c r="HZ36" s="128"/>
      <c r="IA36" s="128"/>
      <c r="IB36" s="128"/>
      <c r="IC36" s="128"/>
      <c r="ID36" s="128"/>
      <c r="IE36" s="128"/>
      <c r="IF36" s="128"/>
      <c r="IG36" s="128"/>
      <c r="IH36" s="128"/>
      <c r="II36" s="128"/>
      <c r="IJ36" s="128"/>
      <c r="IK36" s="128"/>
      <c r="IL36" s="128"/>
      <c r="IM36" s="128"/>
      <c r="IN36" s="128"/>
      <c r="IO36" s="128"/>
      <c r="IP36" s="128"/>
      <c r="IQ36" s="128"/>
      <c r="IR36" s="128"/>
      <c r="IS36" s="128"/>
      <c r="IT36" s="128"/>
      <c r="IU36" s="128"/>
      <c r="IV36" s="128"/>
      <c r="IW36" s="128"/>
      <c r="IX36" s="128"/>
      <c r="IY36" s="128"/>
      <c r="IZ36" s="128"/>
      <c r="JA36" s="128"/>
      <c r="JB36" s="128"/>
      <c r="JC36" s="128"/>
      <c r="JD36" s="128"/>
      <c r="JE36" s="128"/>
      <c r="JF36" s="128"/>
      <c r="JG36" s="128"/>
      <c r="JH36" s="128"/>
      <c r="JI36" s="128"/>
      <c r="JJ36" s="128"/>
      <c r="JK36" s="128"/>
      <c r="JL36" s="128"/>
      <c r="JM36" s="128"/>
      <c r="JN36" s="128"/>
      <c r="JO36" s="128"/>
    </row>
    <row r="37" spans="1:275">
      <c r="A37" s="89" t="s">
        <v>676</v>
      </c>
      <c r="B37" s="88" t="s">
        <v>671</v>
      </c>
      <c r="C37" s="88"/>
      <c r="D37" s="88" t="s">
        <v>675</v>
      </c>
      <c r="E37" s="88" t="s">
        <v>725</v>
      </c>
      <c r="F37" s="129" t="s">
        <v>789</v>
      </c>
      <c r="G37" s="88" t="s">
        <v>790</v>
      </c>
      <c r="H37" s="88"/>
      <c r="I37" s="129" t="s">
        <v>728</v>
      </c>
      <c r="J37" s="88" t="s">
        <v>729</v>
      </c>
      <c r="K37" s="130" t="s">
        <v>633</v>
      </c>
      <c r="L37" s="88" t="s">
        <v>721</v>
      </c>
      <c r="M37" s="132">
        <v>130960</v>
      </c>
      <c r="N37" s="132" t="s">
        <v>725</v>
      </c>
      <c r="O37" s="146" t="str">
        <f t="shared" si="4"/>
        <v>BJ Hualian合肥新1仓</v>
      </c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  <c r="AA37" s="128"/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128"/>
      <c r="DE37" s="128"/>
      <c r="DF37" s="128"/>
      <c r="DG37" s="128"/>
      <c r="DH37" s="128"/>
      <c r="DI37" s="128"/>
      <c r="DJ37" s="128"/>
      <c r="DK37" s="128"/>
      <c r="DL37" s="128"/>
      <c r="DM37" s="128"/>
      <c r="DN37" s="128"/>
      <c r="DO37" s="128"/>
      <c r="DP37" s="128"/>
      <c r="DQ37" s="128"/>
      <c r="DR37" s="128"/>
      <c r="DS37" s="128"/>
      <c r="DT37" s="128"/>
      <c r="DU37" s="128"/>
      <c r="DV37" s="128"/>
      <c r="DW37" s="128"/>
      <c r="DX37" s="128"/>
      <c r="DY37" s="128"/>
      <c r="DZ37" s="128"/>
      <c r="EA37" s="128"/>
      <c r="EB37" s="128"/>
      <c r="EC37" s="128"/>
      <c r="ED37" s="128"/>
      <c r="EE37" s="128"/>
      <c r="EF37" s="128"/>
      <c r="EG37" s="128"/>
      <c r="EH37" s="128"/>
      <c r="EI37" s="128"/>
      <c r="EJ37" s="128"/>
      <c r="EK37" s="128"/>
      <c r="EL37" s="128"/>
      <c r="EM37" s="128"/>
      <c r="EN37" s="128"/>
      <c r="EO37" s="128"/>
      <c r="EP37" s="128"/>
      <c r="EQ37" s="128"/>
      <c r="ER37" s="128"/>
      <c r="ES37" s="128"/>
      <c r="ET37" s="128"/>
      <c r="EU37" s="128"/>
      <c r="EV37" s="128"/>
      <c r="EW37" s="128"/>
      <c r="EX37" s="128"/>
      <c r="EY37" s="128"/>
      <c r="EZ37" s="128"/>
      <c r="FA37" s="128"/>
      <c r="FB37" s="128"/>
      <c r="FC37" s="128"/>
      <c r="FD37" s="128"/>
      <c r="FE37" s="128"/>
      <c r="FF37" s="128"/>
      <c r="FG37" s="128"/>
      <c r="FH37" s="128"/>
      <c r="FI37" s="128"/>
      <c r="FJ37" s="128"/>
      <c r="FK37" s="128"/>
      <c r="FL37" s="128"/>
      <c r="FM37" s="128"/>
      <c r="FN37" s="128"/>
      <c r="FO37" s="128"/>
      <c r="FP37" s="128"/>
      <c r="FQ37" s="128"/>
      <c r="FR37" s="128"/>
      <c r="FS37" s="128"/>
      <c r="FT37" s="128"/>
      <c r="FU37" s="128"/>
      <c r="FV37" s="128"/>
      <c r="FW37" s="128"/>
      <c r="FX37" s="128"/>
      <c r="FY37" s="128"/>
      <c r="FZ37" s="128"/>
      <c r="GA37" s="128"/>
      <c r="GB37" s="128"/>
      <c r="GC37" s="128"/>
      <c r="GD37" s="128"/>
      <c r="GE37" s="128"/>
      <c r="GF37" s="128"/>
      <c r="GG37" s="128"/>
      <c r="GH37" s="128"/>
      <c r="GI37" s="128"/>
      <c r="GJ37" s="128"/>
      <c r="GK37" s="128"/>
      <c r="GL37" s="128"/>
      <c r="GM37" s="128"/>
      <c r="GN37" s="128"/>
      <c r="GO37" s="128"/>
      <c r="GP37" s="128"/>
      <c r="GQ37" s="128"/>
      <c r="GR37" s="128"/>
      <c r="GS37" s="128"/>
      <c r="GT37" s="128"/>
      <c r="GU37" s="128"/>
      <c r="GV37" s="128"/>
      <c r="GW37" s="128"/>
      <c r="GX37" s="128"/>
      <c r="GY37" s="128"/>
      <c r="GZ37" s="128"/>
      <c r="HA37" s="128"/>
      <c r="HB37" s="128"/>
      <c r="HC37" s="128"/>
      <c r="HD37" s="128"/>
      <c r="HE37" s="128"/>
      <c r="HF37" s="128"/>
      <c r="HG37" s="128"/>
      <c r="HH37" s="128"/>
      <c r="HI37" s="128"/>
      <c r="HJ37" s="128"/>
      <c r="HK37" s="128"/>
      <c r="HL37" s="128"/>
      <c r="HM37" s="128"/>
      <c r="HN37" s="128"/>
      <c r="HO37" s="128"/>
      <c r="HP37" s="128"/>
      <c r="HQ37" s="128"/>
      <c r="HR37" s="128"/>
      <c r="HS37" s="128"/>
      <c r="HT37" s="128"/>
      <c r="HU37" s="128"/>
      <c r="HV37" s="128"/>
      <c r="HW37" s="128"/>
      <c r="HX37" s="128"/>
      <c r="HY37" s="128"/>
      <c r="HZ37" s="128"/>
      <c r="IA37" s="128"/>
      <c r="IB37" s="128"/>
      <c r="IC37" s="128"/>
      <c r="ID37" s="128"/>
      <c r="IE37" s="128"/>
      <c r="IF37" s="128"/>
      <c r="IG37" s="128"/>
      <c r="IH37" s="128"/>
      <c r="II37" s="128"/>
      <c r="IJ37" s="128"/>
      <c r="IK37" s="128"/>
      <c r="IL37" s="128"/>
      <c r="IM37" s="128"/>
      <c r="IN37" s="128"/>
      <c r="IO37" s="128"/>
      <c r="IP37" s="128"/>
      <c r="IQ37" s="128"/>
      <c r="IR37" s="128"/>
      <c r="IS37" s="128"/>
      <c r="IT37" s="128"/>
      <c r="IU37" s="128"/>
      <c r="IV37" s="128"/>
      <c r="IW37" s="128"/>
      <c r="IX37" s="128"/>
      <c r="IY37" s="128"/>
      <c r="IZ37" s="128"/>
      <c r="JA37" s="128"/>
      <c r="JB37" s="128"/>
      <c r="JC37" s="128"/>
      <c r="JD37" s="128"/>
      <c r="JE37" s="128"/>
      <c r="JF37" s="128"/>
      <c r="JG37" s="128"/>
      <c r="JH37" s="128"/>
      <c r="JI37" s="128"/>
      <c r="JJ37" s="128"/>
      <c r="JK37" s="128"/>
      <c r="JL37" s="128"/>
      <c r="JM37" s="128"/>
      <c r="JN37" s="128"/>
      <c r="JO37" s="128"/>
    </row>
    <row r="38" spans="1:275">
      <c r="A38" s="89" t="s">
        <v>676</v>
      </c>
      <c r="B38" s="88" t="s">
        <v>678</v>
      </c>
      <c r="C38" s="88"/>
      <c r="D38" s="88" t="s">
        <v>675</v>
      </c>
      <c r="E38" s="88" t="s">
        <v>725</v>
      </c>
      <c r="F38" s="129" t="s">
        <v>804</v>
      </c>
      <c r="G38" s="88" t="s">
        <v>805</v>
      </c>
      <c r="H38" s="88"/>
      <c r="I38" s="129" t="s">
        <v>728</v>
      </c>
      <c r="J38" s="88" t="s">
        <v>729</v>
      </c>
      <c r="K38" s="130" t="s">
        <v>649</v>
      </c>
      <c r="L38" s="88" t="s">
        <v>801</v>
      </c>
      <c r="M38" s="129" t="s">
        <v>730</v>
      </c>
      <c r="N38" s="88" t="s">
        <v>725</v>
      </c>
      <c r="O38" s="146" t="str">
        <f t="shared" ref="O38:O64" si="5">N38&amp;L38</f>
        <v>BJ Hualian广州</v>
      </c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128"/>
      <c r="DE38" s="128"/>
      <c r="DF38" s="128"/>
      <c r="DG38" s="128"/>
      <c r="DH38" s="128"/>
      <c r="DI38" s="128"/>
      <c r="DJ38" s="128"/>
      <c r="DK38" s="128"/>
      <c r="DL38" s="128"/>
      <c r="DM38" s="128"/>
      <c r="DN38" s="128"/>
      <c r="DO38" s="128"/>
      <c r="DP38" s="128"/>
      <c r="DQ38" s="128"/>
      <c r="DR38" s="128"/>
      <c r="DS38" s="128"/>
      <c r="DT38" s="128"/>
      <c r="DU38" s="128"/>
      <c r="DV38" s="128"/>
      <c r="DW38" s="128"/>
      <c r="DX38" s="128"/>
      <c r="DY38" s="128"/>
      <c r="DZ38" s="128"/>
      <c r="EA38" s="128"/>
      <c r="EB38" s="128"/>
      <c r="EC38" s="128"/>
      <c r="ED38" s="128"/>
      <c r="EE38" s="128"/>
      <c r="EF38" s="128"/>
      <c r="EG38" s="128"/>
      <c r="EH38" s="128"/>
      <c r="EI38" s="128"/>
      <c r="EJ38" s="128"/>
      <c r="EK38" s="128"/>
      <c r="EL38" s="128"/>
      <c r="EM38" s="128"/>
      <c r="EN38" s="128"/>
      <c r="EO38" s="128"/>
      <c r="EP38" s="128"/>
      <c r="EQ38" s="128"/>
      <c r="ER38" s="128"/>
      <c r="ES38" s="128"/>
      <c r="ET38" s="128"/>
      <c r="EU38" s="128"/>
      <c r="EV38" s="128"/>
      <c r="EW38" s="128"/>
      <c r="EX38" s="128"/>
      <c r="EY38" s="128"/>
      <c r="EZ38" s="128"/>
      <c r="FA38" s="128"/>
      <c r="FB38" s="128"/>
      <c r="FC38" s="128"/>
      <c r="FD38" s="128"/>
      <c r="FE38" s="128"/>
      <c r="FF38" s="128"/>
      <c r="FG38" s="128"/>
      <c r="FH38" s="128"/>
      <c r="FI38" s="128"/>
      <c r="FJ38" s="128"/>
      <c r="FK38" s="128"/>
      <c r="FL38" s="128"/>
      <c r="FM38" s="128"/>
      <c r="FN38" s="128"/>
      <c r="FO38" s="128"/>
      <c r="FP38" s="128"/>
      <c r="FQ38" s="128"/>
      <c r="FR38" s="128"/>
      <c r="FS38" s="128"/>
      <c r="FT38" s="128"/>
      <c r="FU38" s="128"/>
      <c r="FV38" s="128"/>
      <c r="FW38" s="128"/>
      <c r="FX38" s="128"/>
      <c r="FY38" s="128"/>
      <c r="FZ38" s="128"/>
      <c r="GA38" s="128"/>
      <c r="GB38" s="128"/>
      <c r="GC38" s="128"/>
      <c r="GD38" s="128"/>
      <c r="GE38" s="128"/>
      <c r="GF38" s="128"/>
      <c r="GG38" s="128"/>
      <c r="GH38" s="128"/>
      <c r="GI38" s="128"/>
      <c r="GJ38" s="128"/>
      <c r="GK38" s="128"/>
      <c r="GL38" s="128"/>
      <c r="GM38" s="128"/>
      <c r="GN38" s="128"/>
      <c r="GO38" s="128"/>
      <c r="GP38" s="128"/>
      <c r="GQ38" s="128"/>
      <c r="GR38" s="128"/>
      <c r="GS38" s="128"/>
      <c r="GT38" s="128"/>
      <c r="GU38" s="128"/>
      <c r="GV38" s="128"/>
      <c r="GW38" s="128"/>
      <c r="GX38" s="128"/>
      <c r="GY38" s="128"/>
      <c r="GZ38" s="128"/>
      <c r="HA38" s="128"/>
      <c r="HB38" s="128"/>
      <c r="HC38" s="128"/>
      <c r="HD38" s="128"/>
      <c r="HE38" s="128"/>
      <c r="HF38" s="128"/>
      <c r="HG38" s="128"/>
      <c r="HH38" s="128"/>
      <c r="HI38" s="128"/>
      <c r="HJ38" s="128"/>
      <c r="HK38" s="128"/>
      <c r="HL38" s="128"/>
      <c r="HM38" s="128"/>
      <c r="HN38" s="128"/>
      <c r="HO38" s="128"/>
      <c r="HP38" s="128"/>
      <c r="HQ38" s="128"/>
      <c r="HR38" s="128"/>
      <c r="HS38" s="128"/>
      <c r="HT38" s="128"/>
      <c r="HU38" s="128"/>
      <c r="HV38" s="128"/>
      <c r="HW38" s="128"/>
      <c r="HX38" s="128"/>
      <c r="HY38" s="128"/>
      <c r="HZ38" s="128"/>
      <c r="IA38" s="128"/>
      <c r="IB38" s="128"/>
      <c r="IC38" s="128"/>
      <c r="ID38" s="128"/>
      <c r="IE38" s="128"/>
      <c r="IF38" s="128"/>
      <c r="IG38" s="128"/>
      <c r="IH38" s="128"/>
      <c r="II38" s="128"/>
      <c r="IJ38" s="128"/>
      <c r="IK38" s="128"/>
      <c r="IL38" s="128"/>
      <c r="IM38" s="128"/>
      <c r="IN38" s="128"/>
      <c r="IO38" s="128"/>
      <c r="IP38" s="128"/>
      <c r="IQ38" s="128"/>
      <c r="IR38" s="128"/>
      <c r="IS38" s="128"/>
      <c r="IT38" s="128"/>
      <c r="IU38" s="128"/>
      <c r="IV38" s="128"/>
      <c r="IW38" s="128"/>
      <c r="IX38" s="128"/>
      <c r="IY38" s="128"/>
      <c r="IZ38" s="128"/>
      <c r="JA38" s="128"/>
      <c r="JB38" s="128"/>
      <c r="JC38" s="128"/>
      <c r="JD38" s="128"/>
      <c r="JE38" s="128"/>
      <c r="JF38" s="128"/>
      <c r="JG38" s="128"/>
      <c r="JH38" s="128"/>
      <c r="JI38" s="128"/>
      <c r="JJ38" s="128"/>
      <c r="JK38" s="128"/>
      <c r="JL38" s="128"/>
      <c r="JM38" s="128"/>
      <c r="JN38" s="128"/>
      <c r="JO38" s="128"/>
    </row>
    <row r="39" spans="1:275">
      <c r="A39" s="89" t="s">
        <v>676</v>
      </c>
      <c r="B39" s="88" t="s">
        <v>678</v>
      </c>
      <c r="C39" s="88"/>
      <c r="D39" s="88" t="s">
        <v>675</v>
      </c>
      <c r="E39" s="88" t="s">
        <v>725</v>
      </c>
      <c r="F39" s="129" t="s">
        <v>806</v>
      </c>
      <c r="G39" s="88" t="s">
        <v>807</v>
      </c>
      <c r="H39" s="88"/>
      <c r="I39" s="129" t="s">
        <v>728</v>
      </c>
      <c r="J39" s="88" t="s">
        <v>729</v>
      </c>
      <c r="K39" s="130" t="s">
        <v>649</v>
      </c>
      <c r="L39" s="88" t="s">
        <v>801</v>
      </c>
      <c r="M39" s="129" t="s">
        <v>730</v>
      </c>
      <c r="N39" s="88" t="s">
        <v>725</v>
      </c>
      <c r="O39" s="146" t="str">
        <f t="shared" si="5"/>
        <v>BJ Hualian广州</v>
      </c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/>
      <c r="CE39" s="128"/>
      <c r="CF39" s="128"/>
      <c r="CG39" s="128"/>
      <c r="CH39" s="128"/>
      <c r="CI39" s="128"/>
      <c r="CJ39" s="128"/>
      <c r="CK39" s="128"/>
      <c r="CL39" s="128"/>
      <c r="CM39" s="128"/>
      <c r="CN39" s="128"/>
      <c r="CO39" s="128"/>
      <c r="CP39" s="128"/>
      <c r="CQ39" s="128"/>
      <c r="CR39" s="128"/>
      <c r="CS39" s="128"/>
      <c r="CT39" s="128"/>
      <c r="CU39" s="128"/>
      <c r="CV39" s="128"/>
      <c r="CW39" s="128"/>
      <c r="CX39" s="128"/>
      <c r="CY39" s="128"/>
      <c r="CZ39" s="128"/>
      <c r="DA39" s="128"/>
      <c r="DB39" s="128"/>
      <c r="DC39" s="128"/>
      <c r="DD39" s="128"/>
      <c r="DE39" s="128"/>
      <c r="DF39" s="128"/>
      <c r="DG39" s="128"/>
      <c r="DH39" s="128"/>
      <c r="DI39" s="128"/>
      <c r="DJ39" s="128"/>
      <c r="DK39" s="128"/>
      <c r="DL39" s="128"/>
      <c r="DM39" s="128"/>
      <c r="DN39" s="128"/>
      <c r="DO39" s="128"/>
      <c r="DP39" s="128"/>
      <c r="DQ39" s="128"/>
      <c r="DR39" s="128"/>
      <c r="DS39" s="128"/>
      <c r="DT39" s="128"/>
      <c r="DU39" s="128"/>
      <c r="DV39" s="128"/>
      <c r="DW39" s="128"/>
      <c r="DX39" s="128"/>
      <c r="DY39" s="128"/>
      <c r="DZ39" s="128"/>
      <c r="EA39" s="128"/>
      <c r="EB39" s="128"/>
      <c r="EC39" s="128"/>
      <c r="ED39" s="128"/>
      <c r="EE39" s="128"/>
      <c r="EF39" s="128"/>
      <c r="EG39" s="128"/>
      <c r="EH39" s="128"/>
      <c r="EI39" s="128"/>
      <c r="EJ39" s="128"/>
      <c r="EK39" s="128"/>
      <c r="EL39" s="128"/>
      <c r="EM39" s="128"/>
      <c r="EN39" s="128"/>
      <c r="EO39" s="128"/>
      <c r="EP39" s="128"/>
      <c r="EQ39" s="128"/>
      <c r="ER39" s="128"/>
      <c r="ES39" s="128"/>
      <c r="ET39" s="128"/>
      <c r="EU39" s="128"/>
      <c r="EV39" s="128"/>
      <c r="EW39" s="128"/>
      <c r="EX39" s="128"/>
      <c r="EY39" s="128"/>
      <c r="EZ39" s="128"/>
      <c r="FA39" s="128"/>
      <c r="FB39" s="128"/>
      <c r="FC39" s="128"/>
      <c r="FD39" s="128"/>
      <c r="FE39" s="128"/>
      <c r="FF39" s="128"/>
      <c r="FG39" s="128"/>
      <c r="FH39" s="128"/>
      <c r="FI39" s="128"/>
      <c r="FJ39" s="128"/>
      <c r="FK39" s="128"/>
      <c r="FL39" s="128"/>
      <c r="FM39" s="128"/>
      <c r="FN39" s="128"/>
      <c r="FO39" s="128"/>
      <c r="FP39" s="128"/>
      <c r="FQ39" s="128"/>
      <c r="FR39" s="128"/>
      <c r="FS39" s="128"/>
      <c r="FT39" s="128"/>
      <c r="FU39" s="128"/>
      <c r="FV39" s="128"/>
      <c r="FW39" s="128"/>
      <c r="FX39" s="128"/>
      <c r="FY39" s="128"/>
      <c r="FZ39" s="128"/>
      <c r="GA39" s="128"/>
      <c r="GB39" s="128"/>
      <c r="GC39" s="128"/>
      <c r="GD39" s="128"/>
      <c r="GE39" s="128"/>
      <c r="GF39" s="128"/>
      <c r="GG39" s="128"/>
      <c r="GH39" s="128"/>
      <c r="GI39" s="128"/>
      <c r="GJ39" s="128"/>
      <c r="GK39" s="128"/>
      <c r="GL39" s="128"/>
      <c r="GM39" s="128"/>
      <c r="GN39" s="128"/>
      <c r="GO39" s="128"/>
      <c r="GP39" s="128"/>
      <c r="GQ39" s="128"/>
      <c r="GR39" s="128"/>
      <c r="GS39" s="128"/>
      <c r="GT39" s="128"/>
      <c r="GU39" s="128"/>
      <c r="GV39" s="128"/>
      <c r="GW39" s="128"/>
      <c r="GX39" s="128"/>
      <c r="GY39" s="128"/>
      <c r="GZ39" s="128"/>
      <c r="HA39" s="128"/>
      <c r="HB39" s="128"/>
      <c r="HC39" s="128"/>
      <c r="HD39" s="128"/>
      <c r="HE39" s="128"/>
      <c r="HF39" s="128"/>
      <c r="HG39" s="128"/>
      <c r="HH39" s="128"/>
      <c r="HI39" s="128"/>
      <c r="HJ39" s="128"/>
      <c r="HK39" s="128"/>
      <c r="HL39" s="128"/>
      <c r="HM39" s="128"/>
      <c r="HN39" s="128"/>
      <c r="HO39" s="128"/>
      <c r="HP39" s="128"/>
      <c r="HQ39" s="128"/>
      <c r="HR39" s="128"/>
      <c r="HS39" s="128"/>
      <c r="HT39" s="128"/>
      <c r="HU39" s="128"/>
      <c r="HV39" s="128"/>
      <c r="HW39" s="128"/>
      <c r="HX39" s="128"/>
      <c r="HY39" s="128"/>
      <c r="HZ39" s="128"/>
      <c r="IA39" s="128"/>
      <c r="IB39" s="128"/>
      <c r="IC39" s="128"/>
      <c r="ID39" s="128"/>
      <c r="IE39" s="128"/>
      <c r="IF39" s="128"/>
      <c r="IG39" s="128"/>
      <c r="IH39" s="128"/>
      <c r="II39" s="128"/>
      <c r="IJ39" s="128"/>
      <c r="IK39" s="128"/>
      <c r="IL39" s="128"/>
      <c r="IM39" s="128"/>
      <c r="IN39" s="128"/>
      <c r="IO39" s="128"/>
      <c r="IP39" s="128"/>
      <c r="IQ39" s="128"/>
      <c r="IR39" s="128"/>
      <c r="IS39" s="128"/>
      <c r="IT39" s="128"/>
      <c r="IU39" s="128"/>
      <c r="IV39" s="128"/>
      <c r="IW39" s="128"/>
      <c r="IX39" s="128"/>
      <c r="IY39" s="128"/>
      <c r="IZ39" s="128"/>
      <c r="JA39" s="128"/>
      <c r="JB39" s="128"/>
      <c r="JC39" s="128"/>
      <c r="JD39" s="128"/>
      <c r="JE39" s="128"/>
      <c r="JF39" s="128"/>
      <c r="JG39" s="128"/>
      <c r="JH39" s="128"/>
      <c r="JI39" s="128"/>
      <c r="JJ39" s="128"/>
      <c r="JK39" s="128"/>
      <c r="JL39" s="128"/>
      <c r="JM39" s="128"/>
      <c r="JN39" s="128"/>
      <c r="JO39" s="128"/>
    </row>
    <row r="40" spans="1:275">
      <c r="A40" s="89" t="s">
        <v>676</v>
      </c>
      <c r="B40" s="88" t="s">
        <v>679</v>
      </c>
      <c r="C40" s="88"/>
      <c r="D40" s="88" t="s">
        <v>675</v>
      </c>
      <c r="E40" s="88" t="s">
        <v>725</v>
      </c>
      <c r="F40" s="129" t="s">
        <v>808</v>
      </c>
      <c r="G40" s="88" t="s">
        <v>809</v>
      </c>
      <c r="H40" s="88"/>
      <c r="I40" s="129" t="s">
        <v>728</v>
      </c>
      <c r="J40" s="88" t="s">
        <v>729</v>
      </c>
      <c r="K40" s="130" t="s">
        <v>649</v>
      </c>
      <c r="L40" s="88" t="s">
        <v>801</v>
      </c>
      <c r="M40" s="129" t="s">
        <v>730</v>
      </c>
      <c r="N40" s="88" t="s">
        <v>725</v>
      </c>
      <c r="O40" s="146" t="str">
        <f t="shared" si="5"/>
        <v>BJ Hualian广州</v>
      </c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  <c r="AA40" s="128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8"/>
      <c r="CO40" s="128"/>
      <c r="CP40" s="128"/>
      <c r="CQ40" s="128"/>
      <c r="CR40" s="128"/>
      <c r="CS40" s="128"/>
      <c r="CT40" s="128"/>
      <c r="CU40" s="128"/>
      <c r="CV40" s="128"/>
      <c r="CW40" s="128"/>
      <c r="CX40" s="128"/>
      <c r="CY40" s="128"/>
      <c r="CZ40" s="128"/>
      <c r="DA40" s="128"/>
      <c r="DB40" s="128"/>
      <c r="DC40" s="128"/>
      <c r="DD40" s="128"/>
      <c r="DE40" s="128"/>
      <c r="DF40" s="128"/>
      <c r="DG40" s="128"/>
      <c r="DH40" s="128"/>
      <c r="DI40" s="128"/>
      <c r="DJ40" s="128"/>
      <c r="DK40" s="128"/>
      <c r="DL40" s="128"/>
      <c r="DM40" s="128"/>
      <c r="DN40" s="128"/>
      <c r="DO40" s="128"/>
      <c r="DP40" s="128"/>
      <c r="DQ40" s="128"/>
      <c r="DR40" s="128"/>
      <c r="DS40" s="128"/>
      <c r="DT40" s="128"/>
      <c r="DU40" s="128"/>
      <c r="DV40" s="128"/>
      <c r="DW40" s="128"/>
      <c r="DX40" s="128"/>
      <c r="DY40" s="128"/>
      <c r="DZ40" s="128"/>
      <c r="EA40" s="128"/>
      <c r="EB40" s="128"/>
      <c r="EC40" s="128"/>
      <c r="ED40" s="128"/>
      <c r="EE40" s="128"/>
      <c r="EF40" s="128"/>
      <c r="EG40" s="128"/>
      <c r="EH40" s="128"/>
      <c r="EI40" s="128"/>
      <c r="EJ40" s="128"/>
      <c r="EK40" s="128"/>
      <c r="EL40" s="128"/>
      <c r="EM40" s="128"/>
      <c r="EN40" s="128"/>
      <c r="EO40" s="128"/>
      <c r="EP40" s="128"/>
      <c r="EQ40" s="128"/>
      <c r="ER40" s="128"/>
      <c r="ES40" s="128"/>
      <c r="ET40" s="128"/>
      <c r="EU40" s="128"/>
      <c r="EV40" s="128"/>
      <c r="EW40" s="128"/>
      <c r="EX40" s="128"/>
      <c r="EY40" s="128"/>
      <c r="EZ40" s="128"/>
      <c r="FA40" s="128"/>
      <c r="FB40" s="128"/>
      <c r="FC40" s="128"/>
      <c r="FD40" s="128"/>
      <c r="FE40" s="128"/>
      <c r="FF40" s="128"/>
      <c r="FG40" s="128"/>
      <c r="FH40" s="128"/>
      <c r="FI40" s="128"/>
      <c r="FJ40" s="128"/>
      <c r="FK40" s="128"/>
      <c r="FL40" s="128"/>
      <c r="FM40" s="128"/>
      <c r="FN40" s="128"/>
      <c r="FO40" s="128"/>
      <c r="FP40" s="128"/>
      <c r="FQ40" s="128"/>
      <c r="FR40" s="128"/>
      <c r="FS40" s="128"/>
      <c r="FT40" s="128"/>
      <c r="FU40" s="128"/>
      <c r="FV40" s="128"/>
      <c r="FW40" s="128"/>
      <c r="FX40" s="128"/>
      <c r="FY40" s="128"/>
      <c r="FZ40" s="128"/>
      <c r="GA40" s="128"/>
      <c r="GB40" s="128"/>
      <c r="GC40" s="128"/>
      <c r="GD40" s="128"/>
      <c r="GE40" s="128"/>
      <c r="GF40" s="128"/>
      <c r="GG40" s="128"/>
      <c r="GH40" s="128"/>
      <c r="GI40" s="128"/>
      <c r="GJ40" s="128"/>
      <c r="GK40" s="128"/>
      <c r="GL40" s="128"/>
      <c r="GM40" s="128"/>
      <c r="GN40" s="128"/>
      <c r="GO40" s="128"/>
      <c r="GP40" s="128"/>
      <c r="GQ40" s="128"/>
      <c r="GR40" s="128"/>
      <c r="GS40" s="128"/>
      <c r="GT40" s="128"/>
      <c r="GU40" s="128"/>
      <c r="GV40" s="128"/>
      <c r="GW40" s="128"/>
      <c r="GX40" s="128"/>
      <c r="GY40" s="128"/>
      <c r="GZ40" s="128"/>
      <c r="HA40" s="128"/>
      <c r="HB40" s="128"/>
      <c r="HC40" s="128"/>
      <c r="HD40" s="128"/>
      <c r="HE40" s="128"/>
      <c r="HF40" s="128"/>
      <c r="HG40" s="128"/>
      <c r="HH40" s="128"/>
      <c r="HI40" s="128"/>
      <c r="HJ40" s="128"/>
      <c r="HK40" s="128"/>
      <c r="HL40" s="128"/>
      <c r="HM40" s="128"/>
      <c r="HN40" s="128"/>
      <c r="HO40" s="128"/>
      <c r="HP40" s="128"/>
      <c r="HQ40" s="128"/>
      <c r="HR40" s="128"/>
      <c r="HS40" s="128"/>
      <c r="HT40" s="128"/>
      <c r="HU40" s="128"/>
      <c r="HV40" s="128"/>
      <c r="HW40" s="128"/>
      <c r="HX40" s="128"/>
      <c r="HY40" s="128"/>
      <c r="HZ40" s="128"/>
      <c r="IA40" s="128"/>
      <c r="IB40" s="128"/>
      <c r="IC40" s="128"/>
      <c r="ID40" s="128"/>
      <c r="IE40" s="128"/>
      <c r="IF40" s="128"/>
      <c r="IG40" s="128"/>
      <c r="IH40" s="128"/>
      <c r="II40" s="128"/>
      <c r="IJ40" s="128"/>
      <c r="IK40" s="128"/>
      <c r="IL40" s="128"/>
      <c r="IM40" s="128"/>
      <c r="IN40" s="128"/>
      <c r="IO40" s="128"/>
      <c r="IP40" s="128"/>
      <c r="IQ40" s="128"/>
      <c r="IR40" s="128"/>
      <c r="IS40" s="128"/>
      <c r="IT40" s="128"/>
      <c r="IU40" s="128"/>
      <c r="IV40" s="128"/>
      <c r="IW40" s="128"/>
      <c r="IX40" s="128"/>
      <c r="IY40" s="128"/>
      <c r="IZ40" s="128"/>
      <c r="JA40" s="128"/>
      <c r="JB40" s="128"/>
      <c r="JC40" s="128"/>
      <c r="JD40" s="128"/>
      <c r="JE40" s="128"/>
      <c r="JF40" s="128"/>
      <c r="JG40" s="128"/>
      <c r="JH40" s="128"/>
      <c r="JI40" s="128"/>
      <c r="JJ40" s="128"/>
      <c r="JK40" s="128"/>
      <c r="JL40" s="128"/>
      <c r="JM40" s="128"/>
      <c r="JN40" s="128"/>
      <c r="JO40" s="128"/>
    </row>
    <row r="41" spans="1:275">
      <c r="A41" s="89" t="s">
        <v>676</v>
      </c>
      <c r="B41" s="88" t="s">
        <v>679</v>
      </c>
      <c r="C41" s="88"/>
      <c r="D41" s="88" t="s">
        <v>675</v>
      </c>
      <c r="E41" s="88" t="s">
        <v>725</v>
      </c>
      <c r="F41" s="129" t="s">
        <v>810</v>
      </c>
      <c r="G41" s="88" t="s">
        <v>811</v>
      </c>
      <c r="H41" s="88"/>
      <c r="I41" s="129" t="s">
        <v>728</v>
      </c>
      <c r="J41" s="88" t="s">
        <v>729</v>
      </c>
      <c r="K41" s="130" t="s">
        <v>649</v>
      </c>
      <c r="L41" s="88" t="s">
        <v>801</v>
      </c>
      <c r="M41" s="129" t="s">
        <v>730</v>
      </c>
      <c r="N41" s="88" t="s">
        <v>725</v>
      </c>
      <c r="O41" s="146" t="str">
        <f t="shared" si="5"/>
        <v>BJ Hualian广州</v>
      </c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  <c r="AA41" s="128"/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128"/>
      <c r="AW41" s="128"/>
      <c r="AX41" s="128"/>
      <c r="AY41" s="128"/>
      <c r="AZ41" s="128"/>
      <c r="BA41" s="128"/>
      <c r="BB41" s="128"/>
      <c r="BC41" s="128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/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128"/>
      <c r="DE41" s="128"/>
      <c r="DF41" s="128"/>
      <c r="DG41" s="128"/>
      <c r="DH41" s="128"/>
      <c r="DI41" s="128"/>
      <c r="DJ41" s="128"/>
      <c r="DK41" s="128"/>
      <c r="DL41" s="128"/>
      <c r="DM41" s="128"/>
      <c r="DN41" s="128"/>
      <c r="DO41" s="128"/>
      <c r="DP41" s="128"/>
      <c r="DQ41" s="128"/>
      <c r="DR41" s="128"/>
      <c r="DS41" s="128"/>
      <c r="DT41" s="128"/>
      <c r="DU41" s="128"/>
      <c r="DV41" s="128"/>
      <c r="DW41" s="128"/>
      <c r="DX41" s="128"/>
      <c r="DY41" s="128"/>
      <c r="DZ41" s="128"/>
      <c r="EA41" s="128"/>
      <c r="EB41" s="128"/>
      <c r="EC41" s="128"/>
      <c r="ED41" s="128"/>
      <c r="EE41" s="128"/>
      <c r="EF41" s="128"/>
      <c r="EG41" s="128"/>
      <c r="EH41" s="128"/>
      <c r="EI41" s="128"/>
      <c r="EJ41" s="128"/>
      <c r="EK41" s="128"/>
      <c r="EL41" s="128"/>
      <c r="EM41" s="128"/>
      <c r="EN41" s="128"/>
      <c r="EO41" s="128"/>
      <c r="EP41" s="128"/>
      <c r="EQ41" s="128"/>
      <c r="ER41" s="128"/>
      <c r="ES41" s="128"/>
      <c r="ET41" s="128"/>
      <c r="EU41" s="128"/>
      <c r="EV41" s="128"/>
      <c r="EW41" s="128"/>
      <c r="EX41" s="128"/>
      <c r="EY41" s="128"/>
      <c r="EZ41" s="128"/>
      <c r="FA41" s="128"/>
      <c r="FB41" s="128"/>
      <c r="FC41" s="128"/>
      <c r="FD41" s="128"/>
      <c r="FE41" s="128"/>
      <c r="FF41" s="128"/>
      <c r="FG41" s="128"/>
      <c r="FH41" s="128"/>
      <c r="FI41" s="128"/>
      <c r="FJ41" s="128"/>
      <c r="FK41" s="128"/>
      <c r="FL41" s="128"/>
      <c r="FM41" s="128"/>
      <c r="FN41" s="128"/>
      <c r="FO41" s="128"/>
      <c r="FP41" s="128"/>
      <c r="FQ41" s="128"/>
      <c r="FR41" s="128"/>
      <c r="FS41" s="128"/>
      <c r="FT41" s="128"/>
      <c r="FU41" s="128"/>
      <c r="FV41" s="128"/>
      <c r="FW41" s="128"/>
      <c r="FX41" s="128"/>
      <c r="FY41" s="128"/>
      <c r="FZ41" s="128"/>
      <c r="GA41" s="128"/>
      <c r="GB41" s="128"/>
      <c r="GC41" s="128"/>
      <c r="GD41" s="128"/>
      <c r="GE41" s="128"/>
      <c r="GF41" s="128"/>
      <c r="GG41" s="128"/>
      <c r="GH41" s="128"/>
      <c r="GI41" s="128"/>
      <c r="GJ41" s="128"/>
      <c r="GK41" s="128"/>
      <c r="GL41" s="128"/>
      <c r="GM41" s="128"/>
      <c r="GN41" s="128"/>
      <c r="GO41" s="128"/>
      <c r="GP41" s="128"/>
      <c r="GQ41" s="128"/>
      <c r="GR41" s="128"/>
      <c r="GS41" s="128"/>
      <c r="GT41" s="128"/>
      <c r="GU41" s="128"/>
      <c r="GV41" s="128"/>
      <c r="GW41" s="128"/>
      <c r="GX41" s="128"/>
      <c r="GY41" s="128"/>
      <c r="GZ41" s="128"/>
      <c r="HA41" s="128"/>
      <c r="HB41" s="128"/>
      <c r="HC41" s="128"/>
      <c r="HD41" s="128"/>
      <c r="HE41" s="128"/>
      <c r="HF41" s="128"/>
      <c r="HG41" s="128"/>
      <c r="HH41" s="128"/>
      <c r="HI41" s="128"/>
      <c r="HJ41" s="128"/>
      <c r="HK41" s="128"/>
      <c r="HL41" s="128"/>
      <c r="HM41" s="128"/>
      <c r="HN41" s="128"/>
      <c r="HO41" s="128"/>
      <c r="HP41" s="128"/>
      <c r="HQ41" s="128"/>
      <c r="HR41" s="128"/>
      <c r="HS41" s="128"/>
      <c r="HT41" s="128"/>
      <c r="HU41" s="128"/>
      <c r="HV41" s="128"/>
      <c r="HW41" s="128"/>
      <c r="HX41" s="128"/>
      <c r="HY41" s="128"/>
      <c r="HZ41" s="128"/>
      <c r="IA41" s="128"/>
      <c r="IB41" s="128"/>
      <c r="IC41" s="128"/>
      <c r="ID41" s="128"/>
      <c r="IE41" s="128"/>
      <c r="IF41" s="128"/>
      <c r="IG41" s="128"/>
      <c r="IH41" s="128"/>
      <c r="II41" s="128"/>
      <c r="IJ41" s="128"/>
      <c r="IK41" s="128"/>
      <c r="IL41" s="128"/>
      <c r="IM41" s="128"/>
      <c r="IN41" s="128"/>
      <c r="IO41" s="128"/>
      <c r="IP41" s="128"/>
      <c r="IQ41" s="128"/>
      <c r="IR41" s="128"/>
      <c r="IS41" s="128"/>
      <c r="IT41" s="128"/>
      <c r="IU41" s="128"/>
      <c r="IV41" s="128"/>
      <c r="IW41" s="128"/>
      <c r="IX41" s="128"/>
      <c r="IY41" s="128"/>
      <c r="IZ41" s="128"/>
      <c r="JA41" s="128"/>
      <c r="JB41" s="128"/>
      <c r="JC41" s="128"/>
      <c r="JD41" s="128"/>
      <c r="JE41" s="128"/>
      <c r="JF41" s="128"/>
      <c r="JG41" s="128"/>
      <c r="JH41" s="128"/>
      <c r="JI41" s="128"/>
      <c r="JJ41" s="128"/>
      <c r="JK41" s="128"/>
      <c r="JL41" s="128"/>
      <c r="JM41" s="128"/>
      <c r="JN41" s="128"/>
      <c r="JO41" s="128"/>
    </row>
    <row r="42" spans="1:275">
      <c r="A42" s="89" t="s">
        <v>676</v>
      </c>
      <c r="B42" s="88" t="s">
        <v>679</v>
      </c>
      <c r="C42" s="88"/>
      <c r="D42" s="88" t="s">
        <v>675</v>
      </c>
      <c r="E42" s="88" t="s">
        <v>725</v>
      </c>
      <c r="F42" s="129" t="s">
        <v>812</v>
      </c>
      <c r="G42" s="88" t="s">
        <v>813</v>
      </c>
      <c r="H42" s="88"/>
      <c r="I42" s="129" t="s">
        <v>728</v>
      </c>
      <c r="J42" s="88" t="s">
        <v>729</v>
      </c>
      <c r="K42" s="130" t="s">
        <v>649</v>
      </c>
      <c r="L42" s="88" t="s">
        <v>801</v>
      </c>
      <c r="M42" s="129" t="s">
        <v>730</v>
      </c>
      <c r="N42" s="88" t="s">
        <v>725</v>
      </c>
      <c r="O42" s="146" t="str">
        <f t="shared" si="5"/>
        <v>BJ Hualian广州</v>
      </c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8"/>
      <c r="AB42" s="128"/>
      <c r="AC42" s="128"/>
      <c r="AD42" s="128"/>
      <c r="AE42" s="128"/>
      <c r="AF42" s="128"/>
      <c r="AG42" s="128"/>
      <c r="AH42" s="128"/>
      <c r="AI42" s="128"/>
      <c r="AJ42" s="128"/>
      <c r="AK42" s="128"/>
      <c r="AL42" s="128"/>
      <c r="AM42" s="128"/>
      <c r="AN42" s="128"/>
      <c r="AO42" s="128"/>
      <c r="AP42" s="128"/>
      <c r="AQ42" s="128"/>
      <c r="AR42" s="128"/>
      <c r="AS42" s="128"/>
      <c r="AT42" s="128"/>
      <c r="AU42" s="128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128"/>
      <c r="DE42" s="128"/>
      <c r="DF42" s="128"/>
      <c r="DG42" s="128"/>
      <c r="DH42" s="128"/>
      <c r="DI42" s="128"/>
      <c r="DJ42" s="128"/>
      <c r="DK42" s="128"/>
      <c r="DL42" s="128"/>
      <c r="DM42" s="128"/>
      <c r="DN42" s="128"/>
      <c r="DO42" s="128"/>
      <c r="DP42" s="128"/>
      <c r="DQ42" s="128"/>
      <c r="DR42" s="128"/>
      <c r="DS42" s="128"/>
      <c r="DT42" s="128"/>
      <c r="DU42" s="128"/>
      <c r="DV42" s="128"/>
      <c r="DW42" s="128"/>
      <c r="DX42" s="128"/>
      <c r="DY42" s="128"/>
      <c r="DZ42" s="128"/>
      <c r="EA42" s="128"/>
      <c r="EB42" s="128"/>
      <c r="EC42" s="128"/>
      <c r="ED42" s="128"/>
      <c r="EE42" s="128"/>
      <c r="EF42" s="128"/>
      <c r="EG42" s="128"/>
      <c r="EH42" s="128"/>
      <c r="EI42" s="128"/>
      <c r="EJ42" s="128"/>
      <c r="EK42" s="128"/>
      <c r="EL42" s="128"/>
      <c r="EM42" s="128"/>
      <c r="EN42" s="128"/>
      <c r="EO42" s="128"/>
      <c r="EP42" s="128"/>
      <c r="EQ42" s="128"/>
      <c r="ER42" s="128"/>
      <c r="ES42" s="128"/>
      <c r="ET42" s="128"/>
      <c r="EU42" s="128"/>
      <c r="EV42" s="128"/>
      <c r="EW42" s="128"/>
      <c r="EX42" s="128"/>
      <c r="EY42" s="128"/>
      <c r="EZ42" s="128"/>
      <c r="FA42" s="128"/>
      <c r="FB42" s="128"/>
      <c r="FC42" s="128"/>
      <c r="FD42" s="128"/>
      <c r="FE42" s="128"/>
      <c r="FF42" s="128"/>
      <c r="FG42" s="128"/>
      <c r="FH42" s="128"/>
      <c r="FI42" s="128"/>
      <c r="FJ42" s="128"/>
      <c r="FK42" s="128"/>
      <c r="FL42" s="128"/>
      <c r="FM42" s="128"/>
      <c r="FN42" s="128"/>
      <c r="FO42" s="128"/>
      <c r="FP42" s="128"/>
      <c r="FQ42" s="128"/>
      <c r="FR42" s="128"/>
      <c r="FS42" s="128"/>
      <c r="FT42" s="128"/>
      <c r="FU42" s="128"/>
      <c r="FV42" s="128"/>
      <c r="FW42" s="128"/>
      <c r="FX42" s="128"/>
      <c r="FY42" s="128"/>
      <c r="FZ42" s="128"/>
      <c r="GA42" s="128"/>
      <c r="GB42" s="128"/>
      <c r="GC42" s="128"/>
      <c r="GD42" s="128"/>
      <c r="GE42" s="128"/>
      <c r="GF42" s="128"/>
      <c r="GG42" s="128"/>
      <c r="GH42" s="128"/>
      <c r="GI42" s="128"/>
      <c r="GJ42" s="128"/>
      <c r="GK42" s="128"/>
      <c r="GL42" s="128"/>
      <c r="GM42" s="128"/>
      <c r="GN42" s="128"/>
      <c r="GO42" s="128"/>
      <c r="GP42" s="128"/>
      <c r="GQ42" s="128"/>
      <c r="GR42" s="128"/>
      <c r="GS42" s="128"/>
      <c r="GT42" s="128"/>
      <c r="GU42" s="128"/>
      <c r="GV42" s="128"/>
      <c r="GW42" s="128"/>
      <c r="GX42" s="128"/>
      <c r="GY42" s="128"/>
      <c r="GZ42" s="128"/>
      <c r="HA42" s="128"/>
      <c r="HB42" s="128"/>
      <c r="HC42" s="128"/>
      <c r="HD42" s="128"/>
      <c r="HE42" s="128"/>
      <c r="HF42" s="128"/>
      <c r="HG42" s="128"/>
      <c r="HH42" s="128"/>
      <c r="HI42" s="128"/>
      <c r="HJ42" s="128"/>
      <c r="HK42" s="128"/>
      <c r="HL42" s="128"/>
      <c r="HM42" s="128"/>
      <c r="HN42" s="128"/>
      <c r="HO42" s="128"/>
      <c r="HP42" s="128"/>
      <c r="HQ42" s="128"/>
      <c r="HR42" s="128"/>
      <c r="HS42" s="128"/>
      <c r="HT42" s="128"/>
      <c r="HU42" s="128"/>
      <c r="HV42" s="128"/>
      <c r="HW42" s="128"/>
      <c r="HX42" s="128"/>
      <c r="HY42" s="128"/>
      <c r="HZ42" s="128"/>
      <c r="IA42" s="128"/>
      <c r="IB42" s="128"/>
      <c r="IC42" s="128"/>
      <c r="ID42" s="128"/>
      <c r="IE42" s="128"/>
      <c r="IF42" s="128"/>
      <c r="IG42" s="128"/>
      <c r="IH42" s="128"/>
      <c r="II42" s="128"/>
      <c r="IJ42" s="128"/>
      <c r="IK42" s="128"/>
      <c r="IL42" s="128"/>
      <c r="IM42" s="128"/>
      <c r="IN42" s="128"/>
      <c r="IO42" s="128"/>
      <c r="IP42" s="128"/>
      <c r="IQ42" s="128"/>
      <c r="IR42" s="128"/>
      <c r="IS42" s="128"/>
      <c r="IT42" s="128"/>
      <c r="IU42" s="128"/>
      <c r="IV42" s="128"/>
      <c r="IW42" s="128"/>
      <c r="IX42" s="128"/>
      <c r="IY42" s="128"/>
      <c r="IZ42" s="128"/>
      <c r="JA42" s="128"/>
      <c r="JB42" s="128"/>
      <c r="JC42" s="128"/>
      <c r="JD42" s="128"/>
      <c r="JE42" s="128"/>
      <c r="JF42" s="128"/>
      <c r="JG42" s="128"/>
      <c r="JH42" s="128"/>
      <c r="JI42" s="128"/>
      <c r="JJ42" s="128"/>
      <c r="JK42" s="128"/>
      <c r="JL42" s="128"/>
      <c r="JM42" s="128"/>
      <c r="JN42" s="128"/>
      <c r="JO42" s="128"/>
    </row>
    <row r="43" spans="1:275">
      <c r="A43" s="89" t="s">
        <v>676</v>
      </c>
      <c r="B43" s="88" t="s">
        <v>679</v>
      </c>
      <c r="C43" s="88"/>
      <c r="D43" s="88" t="s">
        <v>675</v>
      </c>
      <c r="E43" s="88" t="s">
        <v>725</v>
      </c>
      <c r="F43" s="129" t="s">
        <v>814</v>
      </c>
      <c r="G43" s="88" t="s">
        <v>815</v>
      </c>
      <c r="H43" s="88"/>
      <c r="I43" s="129" t="s">
        <v>728</v>
      </c>
      <c r="J43" s="88" t="s">
        <v>729</v>
      </c>
      <c r="K43" s="130" t="s">
        <v>649</v>
      </c>
      <c r="L43" s="88" t="s">
        <v>801</v>
      </c>
      <c r="M43" s="129" t="s">
        <v>730</v>
      </c>
      <c r="N43" s="88" t="s">
        <v>725</v>
      </c>
      <c r="O43" s="146" t="str">
        <f t="shared" si="5"/>
        <v>BJ Hualian广州</v>
      </c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8"/>
      <c r="AP43" s="128"/>
      <c r="AQ43" s="128"/>
      <c r="AR43" s="128"/>
      <c r="AS43" s="128"/>
      <c r="AT43" s="128"/>
      <c r="AU43" s="128"/>
      <c r="AV43" s="128"/>
      <c r="AW43" s="128"/>
      <c r="AX43" s="128"/>
      <c r="AY43" s="128"/>
      <c r="AZ43" s="128"/>
      <c r="BA43" s="128"/>
      <c r="BB43" s="128"/>
      <c r="BC43" s="128"/>
      <c r="BD43" s="128"/>
      <c r="BE43" s="128"/>
      <c r="BF43" s="128"/>
      <c r="BG43" s="128"/>
      <c r="BH43" s="128"/>
      <c r="BI43" s="128"/>
      <c r="BJ43" s="128"/>
      <c r="BK43" s="128"/>
      <c r="BL43" s="128"/>
      <c r="BM43" s="128"/>
      <c r="BN43" s="128"/>
      <c r="BO43" s="128"/>
      <c r="BP43" s="128"/>
      <c r="BQ43" s="128"/>
      <c r="BR43" s="128"/>
      <c r="BS43" s="128"/>
      <c r="BT43" s="128"/>
      <c r="BU43" s="128"/>
      <c r="BV43" s="128"/>
      <c r="BW43" s="128"/>
      <c r="BX43" s="128"/>
      <c r="BY43" s="128"/>
      <c r="BZ43" s="128"/>
      <c r="CA43" s="128"/>
      <c r="CB43" s="128"/>
      <c r="CC43" s="128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/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28"/>
      <c r="DC43" s="128"/>
      <c r="DD43" s="128"/>
      <c r="DE43" s="128"/>
      <c r="DF43" s="128"/>
      <c r="DG43" s="128"/>
      <c r="DH43" s="128"/>
      <c r="DI43" s="128"/>
      <c r="DJ43" s="128"/>
      <c r="DK43" s="128"/>
      <c r="DL43" s="128"/>
      <c r="DM43" s="128"/>
      <c r="DN43" s="128"/>
      <c r="DO43" s="128"/>
      <c r="DP43" s="128"/>
      <c r="DQ43" s="128"/>
      <c r="DR43" s="128"/>
      <c r="DS43" s="128"/>
      <c r="DT43" s="128"/>
      <c r="DU43" s="128"/>
      <c r="DV43" s="128"/>
      <c r="DW43" s="128"/>
      <c r="DX43" s="128"/>
      <c r="DY43" s="128"/>
      <c r="DZ43" s="128"/>
      <c r="EA43" s="128"/>
      <c r="EB43" s="128"/>
      <c r="EC43" s="128"/>
      <c r="ED43" s="128"/>
      <c r="EE43" s="128"/>
      <c r="EF43" s="128"/>
      <c r="EG43" s="128"/>
      <c r="EH43" s="128"/>
      <c r="EI43" s="128"/>
      <c r="EJ43" s="128"/>
      <c r="EK43" s="128"/>
      <c r="EL43" s="128"/>
      <c r="EM43" s="128"/>
      <c r="EN43" s="128"/>
      <c r="EO43" s="128"/>
      <c r="EP43" s="128"/>
      <c r="EQ43" s="128"/>
      <c r="ER43" s="128"/>
      <c r="ES43" s="128"/>
      <c r="ET43" s="128"/>
      <c r="EU43" s="128"/>
      <c r="EV43" s="128"/>
      <c r="EW43" s="128"/>
      <c r="EX43" s="128"/>
      <c r="EY43" s="128"/>
      <c r="EZ43" s="128"/>
      <c r="FA43" s="128"/>
      <c r="FB43" s="128"/>
      <c r="FC43" s="128"/>
      <c r="FD43" s="128"/>
      <c r="FE43" s="128"/>
      <c r="FF43" s="128"/>
      <c r="FG43" s="128"/>
      <c r="FH43" s="128"/>
      <c r="FI43" s="128"/>
      <c r="FJ43" s="128"/>
      <c r="FK43" s="128"/>
      <c r="FL43" s="128"/>
      <c r="FM43" s="128"/>
      <c r="FN43" s="128"/>
      <c r="FO43" s="128"/>
      <c r="FP43" s="128"/>
      <c r="FQ43" s="128"/>
      <c r="FR43" s="128"/>
      <c r="FS43" s="128"/>
      <c r="FT43" s="128"/>
      <c r="FU43" s="128"/>
      <c r="FV43" s="128"/>
      <c r="FW43" s="128"/>
      <c r="FX43" s="128"/>
      <c r="FY43" s="128"/>
      <c r="FZ43" s="128"/>
      <c r="GA43" s="128"/>
      <c r="GB43" s="128"/>
      <c r="GC43" s="128"/>
      <c r="GD43" s="128"/>
      <c r="GE43" s="128"/>
      <c r="GF43" s="128"/>
      <c r="GG43" s="128"/>
      <c r="GH43" s="128"/>
      <c r="GI43" s="128"/>
      <c r="GJ43" s="128"/>
      <c r="GK43" s="128"/>
      <c r="GL43" s="128"/>
      <c r="GM43" s="128"/>
      <c r="GN43" s="128"/>
      <c r="GO43" s="128"/>
      <c r="GP43" s="128"/>
      <c r="GQ43" s="128"/>
      <c r="GR43" s="128"/>
      <c r="GS43" s="128"/>
      <c r="GT43" s="128"/>
      <c r="GU43" s="128"/>
      <c r="GV43" s="128"/>
      <c r="GW43" s="128"/>
      <c r="GX43" s="128"/>
      <c r="GY43" s="128"/>
      <c r="GZ43" s="128"/>
      <c r="HA43" s="128"/>
      <c r="HB43" s="128"/>
      <c r="HC43" s="128"/>
      <c r="HD43" s="128"/>
      <c r="HE43" s="128"/>
      <c r="HF43" s="128"/>
      <c r="HG43" s="128"/>
      <c r="HH43" s="128"/>
      <c r="HI43" s="128"/>
      <c r="HJ43" s="128"/>
      <c r="HK43" s="128"/>
      <c r="HL43" s="128"/>
      <c r="HM43" s="128"/>
      <c r="HN43" s="128"/>
      <c r="HO43" s="128"/>
      <c r="HP43" s="128"/>
      <c r="HQ43" s="128"/>
      <c r="HR43" s="128"/>
      <c r="HS43" s="128"/>
      <c r="HT43" s="128"/>
      <c r="HU43" s="128"/>
      <c r="HV43" s="128"/>
      <c r="HW43" s="128"/>
      <c r="HX43" s="128"/>
      <c r="HY43" s="128"/>
      <c r="HZ43" s="128"/>
      <c r="IA43" s="128"/>
      <c r="IB43" s="128"/>
      <c r="IC43" s="128"/>
      <c r="ID43" s="128"/>
      <c r="IE43" s="128"/>
      <c r="IF43" s="128"/>
      <c r="IG43" s="128"/>
      <c r="IH43" s="128"/>
      <c r="II43" s="128"/>
      <c r="IJ43" s="128"/>
      <c r="IK43" s="128"/>
      <c r="IL43" s="128"/>
      <c r="IM43" s="128"/>
      <c r="IN43" s="128"/>
      <c r="IO43" s="128"/>
      <c r="IP43" s="128"/>
      <c r="IQ43" s="128"/>
      <c r="IR43" s="128"/>
      <c r="IS43" s="128"/>
      <c r="IT43" s="128"/>
      <c r="IU43" s="128"/>
      <c r="IV43" s="128"/>
      <c r="IW43" s="128"/>
      <c r="IX43" s="128"/>
      <c r="IY43" s="128"/>
      <c r="IZ43" s="128"/>
      <c r="JA43" s="128"/>
      <c r="JB43" s="128"/>
      <c r="JC43" s="128"/>
      <c r="JD43" s="128"/>
      <c r="JE43" s="128"/>
      <c r="JF43" s="128"/>
      <c r="JG43" s="128"/>
      <c r="JH43" s="128"/>
      <c r="JI43" s="128"/>
      <c r="JJ43" s="128"/>
      <c r="JK43" s="128"/>
      <c r="JL43" s="128"/>
      <c r="JM43" s="128"/>
      <c r="JN43" s="128"/>
      <c r="JO43" s="128"/>
    </row>
    <row r="44" spans="1:275">
      <c r="A44" s="89" t="s">
        <v>676</v>
      </c>
      <c r="B44" s="88" t="s">
        <v>679</v>
      </c>
      <c r="C44" s="88"/>
      <c r="D44" s="88" t="s">
        <v>675</v>
      </c>
      <c r="E44" s="88" t="s">
        <v>725</v>
      </c>
      <c r="F44" s="129" t="s">
        <v>816</v>
      </c>
      <c r="G44" s="88" t="s">
        <v>817</v>
      </c>
      <c r="H44" s="88"/>
      <c r="I44" s="129" t="s">
        <v>728</v>
      </c>
      <c r="J44" s="88" t="s">
        <v>729</v>
      </c>
      <c r="K44" s="130" t="s">
        <v>649</v>
      </c>
      <c r="L44" s="88" t="s">
        <v>801</v>
      </c>
      <c r="M44" s="129" t="s">
        <v>730</v>
      </c>
      <c r="N44" s="88" t="s">
        <v>725</v>
      </c>
      <c r="O44" s="146" t="str">
        <f t="shared" si="5"/>
        <v>BJ Hualian广州</v>
      </c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8"/>
      <c r="AB44" s="128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8"/>
      <c r="AO44" s="128"/>
      <c r="AP44" s="128"/>
      <c r="AQ44" s="128"/>
      <c r="AR44" s="128"/>
      <c r="AS44" s="128"/>
      <c r="AT44" s="128"/>
      <c r="AU44" s="128"/>
      <c r="AV44" s="128"/>
      <c r="AW44" s="128"/>
      <c r="AX44" s="128"/>
      <c r="AY44" s="128"/>
      <c r="AZ44" s="128"/>
      <c r="BA44" s="128"/>
      <c r="BB44" s="128"/>
      <c r="BC44" s="128"/>
      <c r="BD44" s="128"/>
      <c r="BE44" s="128"/>
      <c r="BF44" s="128"/>
      <c r="BG44" s="128"/>
      <c r="BH44" s="128"/>
      <c r="BI44" s="128"/>
      <c r="BJ44" s="128"/>
      <c r="BK44" s="128"/>
      <c r="BL44" s="128"/>
      <c r="BM44" s="128"/>
      <c r="BN44" s="128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8"/>
      <c r="CO44" s="128"/>
      <c r="CP44" s="128"/>
      <c r="CQ44" s="128"/>
      <c r="CR44" s="128"/>
      <c r="CS44" s="128"/>
      <c r="CT44" s="128"/>
      <c r="CU44" s="128"/>
      <c r="CV44" s="128"/>
      <c r="CW44" s="128"/>
      <c r="CX44" s="128"/>
      <c r="CY44" s="128"/>
      <c r="CZ44" s="128"/>
      <c r="DA44" s="128"/>
      <c r="DB44" s="128"/>
      <c r="DC44" s="128"/>
      <c r="DD44" s="128"/>
      <c r="DE44" s="128"/>
      <c r="DF44" s="128"/>
      <c r="DG44" s="128"/>
      <c r="DH44" s="128"/>
      <c r="DI44" s="128"/>
      <c r="DJ44" s="128"/>
      <c r="DK44" s="128"/>
      <c r="DL44" s="128"/>
      <c r="DM44" s="128"/>
      <c r="DN44" s="128"/>
      <c r="DO44" s="128"/>
      <c r="DP44" s="128"/>
      <c r="DQ44" s="128"/>
      <c r="DR44" s="128"/>
      <c r="DS44" s="128"/>
      <c r="DT44" s="128"/>
      <c r="DU44" s="128"/>
      <c r="DV44" s="128"/>
      <c r="DW44" s="128"/>
      <c r="DX44" s="128"/>
      <c r="DY44" s="128"/>
      <c r="DZ44" s="128"/>
      <c r="EA44" s="128"/>
      <c r="EB44" s="128"/>
      <c r="EC44" s="128"/>
      <c r="ED44" s="128"/>
      <c r="EE44" s="128"/>
      <c r="EF44" s="128"/>
      <c r="EG44" s="128"/>
      <c r="EH44" s="128"/>
      <c r="EI44" s="128"/>
      <c r="EJ44" s="128"/>
      <c r="EK44" s="128"/>
      <c r="EL44" s="128"/>
      <c r="EM44" s="128"/>
      <c r="EN44" s="128"/>
      <c r="EO44" s="128"/>
      <c r="EP44" s="128"/>
      <c r="EQ44" s="128"/>
      <c r="ER44" s="128"/>
      <c r="ES44" s="128"/>
      <c r="ET44" s="128"/>
      <c r="EU44" s="128"/>
      <c r="EV44" s="128"/>
      <c r="EW44" s="128"/>
      <c r="EX44" s="128"/>
      <c r="EY44" s="128"/>
      <c r="EZ44" s="128"/>
      <c r="FA44" s="128"/>
      <c r="FB44" s="128"/>
      <c r="FC44" s="128"/>
      <c r="FD44" s="128"/>
      <c r="FE44" s="128"/>
      <c r="FF44" s="128"/>
      <c r="FG44" s="128"/>
      <c r="FH44" s="128"/>
      <c r="FI44" s="128"/>
      <c r="FJ44" s="128"/>
      <c r="FK44" s="128"/>
      <c r="FL44" s="128"/>
      <c r="FM44" s="128"/>
      <c r="FN44" s="128"/>
      <c r="FO44" s="128"/>
      <c r="FP44" s="128"/>
      <c r="FQ44" s="128"/>
      <c r="FR44" s="128"/>
      <c r="FS44" s="128"/>
      <c r="FT44" s="128"/>
      <c r="FU44" s="128"/>
      <c r="FV44" s="128"/>
      <c r="FW44" s="128"/>
      <c r="FX44" s="128"/>
      <c r="FY44" s="128"/>
      <c r="FZ44" s="128"/>
      <c r="GA44" s="128"/>
      <c r="GB44" s="128"/>
      <c r="GC44" s="128"/>
      <c r="GD44" s="128"/>
      <c r="GE44" s="128"/>
      <c r="GF44" s="128"/>
      <c r="GG44" s="128"/>
      <c r="GH44" s="128"/>
      <c r="GI44" s="128"/>
      <c r="GJ44" s="128"/>
      <c r="GK44" s="128"/>
      <c r="GL44" s="128"/>
      <c r="GM44" s="128"/>
      <c r="GN44" s="128"/>
      <c r="GO44" s="128"/>
      <c r="GP44" s="128"/>
      <c r="GQ44" s="128"/>
      <c r="GR44" s="128"/>
      <c r="GS44" s="128"/>
      <c r="GT44" s="128"/>
      <c r="GU44" s="128"/>
      <c r="GV44" s="128"/>
      <c r="GW44" s="128"/>
      <c r="GX44" s="128"/>
      <c r="GY44" s="128"/>
      <c r="GZ44" s="128"/>
      <c r="HA44" s="128"/>
      <c r="HB44" s="128"/>
      <c r="HC44" s="128"/>
      <c r="HD44" s="128"/>
      <c r="HE44" s="128"/>
      <c r="HF44" s="128"/>
      <c r="HG44" s="128"/>
      <c r="HH44" s="128"/>
      <c r="HI44" s="128"/>
      <c r="HJ44" s="128"/>
      <c r="HK44" s="128"/>
      <c r="HL44" s="128"/>
      <c r="HM44" s="128"/>
      <c r="HN44" s="128"/>
      <c r="HO44" s="128"/>
      <c r="HP44" s="128"/>
      <c r="HQ44" s="128"/>
      <c r="HR44" s="128"/>
      <c r="HS44" s="128"/>
      <c r="HT44" s="128"/>
      <c r="HU44" s="128"/>
      <c r="HV44" s="128"/>
      <c r="HW44" s="128"/>
      <c r="HX44" s="128"/>
      <c r="HY44" s="128"/>
      <c r="HZ44" s="128"/>
      <c r="IA44" s="128"/>
      <c r="IB44" s="128"/>
      <c r="IC44" s="128"/>
      <c r="ID44" s="128"/>
      <c r="IE44" s="128"/>
      <c r="IF44" s="128"/>
      <c r="IG44" s="128"/>
      <c r="IH44" s="128"/>
      <c r="II44" s="128"/>
      <c r="IJ44" s="128"/>
      <c r="IK44" s="128"/>
      <c r="IL44" s="128"/>
      <c r="IM44" s="128"/>
      <c r="IN44" s="128"/>
      <c r="IO44" s="128"/>
      <c r="IP44" s="128"/>
      <c r="IQ44" s="128"/>
      <c r="IR44" s="128"/>
      <c r="IS44" s="128"/>
      <c r="IT44" s="128"/>
      <c r="IU44" s="128"/>
      <c r="IV44" s="128"/>
      <c r="IW44" s="128"/>
      <c r="IX44" s="128"/>
      <c r="IY44" s="128"/>
      <c r="IZ44" s="128"/>
      <c r="JA44" s="128"/>
      <c r="JB44" s="128"/>
      <c r="JC44" s="128"/>
      <c r="JD44" s="128"/>
      <c r="JE44" s="128"/>
      <c r="JF44" s="128"/>
      <c r="JG44" s="128"/>
      <c r="JH44" s="128"/>
      <c r="JI44" s="128"/>
      <c r="JJ44" s="128"/>
      <c r="JK44" s="128"/>
      <c r="JL44" s="128"/>
      <c r="JM44" s="128"/>
      <c r="JN44" s="128"/>
      <c r="JO44" s="128"/>
    </row>
    <row r="45" spans="1:275">
      <c r="A45" s="89" t="s">
        <v>676</v>
      </c>
      <c r="B45" s="88" t="s">
        <v>679</v>
      </c>
      <c r="C45" s="88"/>
      <c r="D45" s="88" t="s">
        <v>675</v>
      </c>
      <c r="E45" s="88" t="s">
        <v>725</v>
      </c>
      <c r="F45" s="129" t="s">
        <v>818</v>
      </c>
      <c r="G45" s="88" t="s">
        <v>819</v>
      </c>
      <c r="H45" s="88"/>
      <c r="I45" s="129" t="s">
        <v>728</v>
      </c>
      <c r="J45" s="88" t="s">
        <v>729</v>
      </c>
      <c r="K45" s="130" t="s">
        <v>649</v>
      </c>
      <c r="L45" s="88" t="s">
        <v>801</v>
      </c>
      <c r="M45" s="129" t="s">
        <v>730</v>
      </c>
      <c r="N45" s="88" t="s">
        <v>725</v>
      </c>
      <c r="O45" s="146" t="str">
        <f t="shared" si="5"/>
        <v>BJ Hualian广州</v>
      </c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  <c r="AQ45" s="128"/>
      <c r="AR45" s="128"/>
      <c r="AS45" s="128"/>
      <c r="AT45" s="128"/>
      <c r="AU45" s="128"/>
      <c r="AV45" s="128"/>
      <c r="AW45" s="128"/>
      <c r="AX45" s="128"/>
      <c r="AY45" s="128"/>
      <c r="AZ45" s="128"/>
      <c r="BA45" s="128"/>
      <c r="BB45" s="128"/>
      <c r="BC45" s="128"/>
      <c r="BD45" s="128"/>
      <c r="BE45" s="128"/>
      <c r="BF45" s="128"/>
      <c r="BG45" s="128"/>
      <c r="BH45" s="128"/>
      <c r="BI45" s="128"/>
      <c r="BJ45" s="128"/>
      <c r="BK45" s="128"/>
      <c r="BL45" s="128"/>
      <c r="BM45" s="128"/>
      <c r="BN45" s="128"/>
      <c r="BO45" s="128"/>
      <c r="BP45" s="128"/>
      <c r="BQ45" s="128"/>
      <c r="BR45" s="128"/>
      <c r="BS45" s="128"/>
      <c r="BT45" s="128"/>
      <c r="BU45" s="128"/>
      <c r="BV45" s="128"/>
      <c r="BW45" s="128"/>
      <c r="BX45" s="128"/>
      <c r="BY45" s="128"/>
      <c r="BZ45" s="128"/>
      <c r="CA45" s="128"/>
      <c r="CB45" s="128"/>
      <c r="CC45" s="128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128"/>
      <c r="DE45" s="128"/>
      <c r="DF45" s="128"/>
      <c r="DG45" s="128"/>
      <c r="DH45" s="128"/>
      <c r="DI45" s="128"/>
      <c r="DJ45" s="128"/>
      <c r="DK45" s="128"/>
      <c r="DL45" s="128"/>
      <c r="DM45" s="128"/>
      <c r="DN45" s="128"/>
      <c r="DO45" s="128"/>
      <c r="DP45" s="128"/>
      <c r="DQ45" s="128"/>
      <c r="DR45" s="128"/>
      <c r="DS45" s="128"/>
      <c r="DT45" s="128"/>
      <c r="DU45" s="128"/>
      <c r="DV45" s="128"/>
      <c r="DW45" s="128"/>
      <c r="DX45" s="128"/>
      <c r="DY45" s="128"/>
      <c r="DZ45" s="128"/>
      <c r="EA45" s="128"/>
      <c r="EB45" s="128"/>
      <c r="EC45" s="128"/>
      <c r="ED45" s="128"/>
      <c r="EE45" s="128"/>
      <c r="EF45" s="128"/>
      <c r="EG45" s="128"/>
      <c r="EH45" s="128"/>
      <c r="EI45" s="128"/>
      <c r="EJ45" s="128"/>
      <c r="EK45" s="128"/>
      <c r="EL45" s="128"/>
      <c r="EM45" s="128"/>
      <c r="EN45" s="128"/>
      <c r="EO45" s="128"/>
      <c r="EP45" s="128"/>
      <c r="EQ45" s="128"/>
      <c r="ER45" s="128"/>
      <c r="ES45" s="128"/>
      <c r="ET45" s="128"/>
      <c r="EU45" s="128"/>
      <c r="EV45" s="128"/>
      <c r="EW45" s="128"/>
      <c r="EX45" s="128"/>
      <c r="EY45" s="128"/>
      <c r="EZ45" s="128"/>
      <c r="FA45" s="128"/>
      <c r="FB45" s="128"/>
      <c r="FC45" s="128"/>
      <c r="FD45" s="128"/>
      <c r="FE45" s="128"/>
      <c r="FF45" s="128"/>
      <c r="FG45" s="128"/>
      <c r="FH45" s="128"/>
      <c r="FI45" s="128"/>
      <c r="FJ45" s="128"/>
      <c r="FK45" s="128"/>
      <c r="FL45" s="128"/>
      <c r="FM45" s="128"/>
      <c r="FN45" s="128"/>
      <c r="FO45" s="128"/>
      <c r="FP45" s="128"/>
      <c r="FQ45" s="128"/>
      <c r="FR45" s="128"/>
      <c r="FS45" s="128"/>
      <c r="FT45" s="128"/>
      <c r="FU45" s="128"/>
      <c r="FV45" s="128"/>
      <c r="FW45" s="128"/>
      <c r="FX45" s="128"/>
      <c r="FY45" s="128"/>
      <c r="FZ45" s="128"/>
      <c r="GA45" s="128"/>
      <c r="GB45" s="128"/>
      <c r="GC45" s="128"/>
      <c r="GD45" s="128"/>
      <c r="GE45" s="128"/>
      <c r="GF45" s="128"/>
      <c r="GG45" s="128"/>
      <c r="GH45" s="128"/>
      <c r="GI45" s="128"/>
      <c r="GJ45" s="128"/>
      <c r="GK45" s="128"/>
      <c r="GL45" s="128"/>
      <c r="GM45" s="128"/>
      <c r="GN45" s="128"/>
      <c r="GO45" s="128"/>
      <c r="GP45" s="128"/>
      <c r="GQ45" s="128"/>
      <c r="GR45" s="128"/>
      <c r="GS45" s="128"/>
      <c r="GT45" s="128"/>
      <c r="GU45" s="128"/>
      <c r="GV45" s="128"/>
      <c r="GW45" s="128"/>
      <c r="GX45" s="128"/>
      <c r="GY45" s="128"/>
      <c r="GZ45" s="128"/>
      <c r="HA45" s="128"/>
      <c r="HB45" s="128"/>
      <c r="HC45" s="128"/>
      <c r="HD45" s="128"/>
      <c r="HE45" s="128"/>
      <c r="HF45" s="128"/>
      <c r="HG45" s="128"/>
      <c r="HH45" s="128"/>
      <c r="HI45" s="128"/>
      <c r="HJ45" s="128"/>
      <c r="HK45" s="128"/>
      <c r="HL45" s="128"/>
      <c r="HM45" s="128"/>
      <c r="HN45" s="128"/>
      <c r="HO45" s="128"/>
      <c r="HP45" s="128"/>
      <c r="HQ45" s="128"/>
      <c r="HR45" s="128"/>
      <c r="HS45" s="128"/>
      <c r="HT45" s="128"/>
      <c r="HU45" s="128"/>
      <c r="HV45" s="128"/>
      <c r="HW45" s="128"/>
      <c r="HX45" s="128"/>
      <c r="HY45" s="128"/>
      <c r="HZ45" s="128"/>
      <c r="IA45" s="128"/>
      <c r="IB45" s="128"/>
      <c r="IC45" s="128"/>
      <c r="ID45" s="128"/>
      <c r="IE45" s="128"/>
      <c r="IF45" s="128"/>
      <c r="IG45" s="128"/>
      <c r="IH45" s="128"/>
      <c r="II45" s="128"/>
      <c r="IJ45" s="128"/>
      <c r="IK45" s="128"/>
      <c r="IL45" s="128"/>
      <c r="IM45" s="128"/>
      <c r="IN45" s="128"/>
      <c r="IO45" s="128"/>
      <c r="IP45" s="128"/>
      <c r="IQ45" s="128"/>
      <c r="IR45" s="128"/>
      <c r="IS45" s="128"/>
      <c r="IT45" s="128"/>
      <c r="IU45" s="128"/>
      <c r="IV45" s="128"/>
      <c r="IW45" s="128"/>
      <c r="IX45" s="128"/>
      <c r="IY45" s="128"/>
      <c r="IZ45" s="128"/>
      <c r="JA45" s="128"/>
      <c r="JB45" s="128"/>
      <c r="JC45" s="128"/>
      <c r="JD45" s="128"/>
      <c r="JE45" s="128"/>
      <c r="JF45" s="128"/>
      <c r="JG45" s="128"/>
      <c r="JH45" s="128"/>
      <c r="JI45" s="128"/>
      <c r="JJ45" s="128"/>
      <c r="JK45" s="128"/>
      <c r="JL45" s="128"/>
      <c r="JM45" s="128"/>
      <c r="JN45" s="128"/>
      <c r="JO45" s="128"/>
    </row>
    <row r="46" spans="1:275">
      <c r="A46" s="89" t="s">
        <v>676</v>
      </c>
      <c r="B46" s="88" t="s">
        <v>679</v>
      </c>
      <c r="C46" s="88"/>
      <c r="D46" s="88" t="s">
        <v>675</v>
      </c>
      <c r="E46" s="88" t="s">
        <v>725</v>
      </c>
      <c r="F46" s="129" t="s">
        <v>820</v>
      </c>
      <c r="G46" s="88" t="s">
        <v>821</v>
      </c>
      <c r="H46" s="88"/>
      <c r="I46" s="129" t="s">
        <v>728</v>
      </c>
      <c r="J46" s="88" t="s">
        <v>729</v>
      </c>
      <c r="K46" s="130" t="s">
        <v>649</v>
      </c>
      <c r="L46" s="88" t="s">
        <v>801</v>
      </c>
      <c r="M46" s="129" t="s">
        <v>730</v>
      </c>
      <c r="N46" s="88" t="s">
        <v>725</v>
      </c>
      <c r="O46" s="146" t="str">
        <f t="shared" si="5"/>
        <v>BJ Hualian广州</v>
      </c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  <c r="AA46" s="128"/>
      <c r="AB46" s="128"/>
      <c r="AC46" s="128"/>
      <c r="AD46" s="128"/>
      <c r="AE46" s="128"/>
      <c r="AF46" s="128"/>
      <c r="AG46" s="128"/>
      <c r="AH46" s="128"/>
      <c r="AI46" s="128"/>
      <c r="AJ46" s="128"/>
      <c r="AK46" s="128"/>
      <c r="AL46" s="128"/>
      <c r="AM46" s="128"/>
      <c r="AN46" s="128"/>
      <c r="AO46" s="128"/>
      <c r="AP46" s="128"/>
      <c r="AQ46" s="128"/>
      <c r="AR46" s="128"/>
      <c r="AS46" s="128"/>
      <c r="AT46" s="128"/>
      <c r="AU46" s="128"/>
      <c r="AV46" s="128"/>
      <c r="AW46" s="128"/>
      <c r="AX46" s="128"/>
      <c r="AY46" s="128"/>
      <c r="AZ46" s="128"/>
      <c r="BA46" s="128"/>
      <c r="BB46" s="128"/>
      <c r="BC46" s="128"/>
      <c r="BD46" s="128"/>
      <c r="BE46" s="128"/>
      <c r="BF46" s="128"/>
      <c r="BG46" s="128"/>
      <c r="BH46" s="128"/>
      <c r="BI46" s="128"/>
      <c r="BJ46" s="128"/>
      <c r="BK46" s="128"/>
      <c r="BL46" s="128"/>
      <c r="BM46" s="128"/>
      <c r="BN46" s="128"/>
      <c r="BO46" s="128"/>
      <c r="BP46" s="128"/>
      <c r="BQ46" s="128"/>
      <c r="BR46" s="128"/>
      <c r="BS46" s="128"/>
      <c r="BT46" s="128"/>
      <c r="BU46" s="128"/>
      <c r="BV46" s="128"/>
      <c r="BW46" s="128"/>
      <c r="BX46" s="128"/>
      <c r="BY46" s="128"/>
      <c r="BZ46" s="128"/>
      <c r="CA46" s="128"/>
      <c r="CB46" s="128"/>
      <c r="CC46" s="128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128"/>
      <c r="DE46" s="128"/>
      <c r="DF46" s="128"/>
      <c r="DG46" s="128"/>
      <c r="DH46" s="128"/>
      <c r="DI46" s="128"/>
      <c r="DJ46" s="128"/>
      <c r="DK46" s="128"/>
      <c r="DL46" s="128"/>
      <c r="DM46" s="128"/>
      <c r="DN46" s="128"/>
      <c r="DO46" s="128"/>
      <c r="DP46" s="128"/>
      <c r="DQ46" s="128"/>
      <c r="DR46" s="128"/>
      <c r="DS46" s="128"/>
      <c r="DT46" s="128"/>
      <c r="DU46" s="128"/>
      <c r="DV46" s="128"/>
      <c r="DW46" s="128"/>
      <c r="DX46" s="128"/>
      <c r="DY46" s="128"/>
      <c r="DZ46" s="128"/>
      <c r="EA46" s="128"/>
      <c r="EB46" s="128"/>
      <c r="EC46" s="128"/>
      <c r="ED46" s="128"/>
      <c r="EE46" s="128"/>
      <c r="EF46" s="128"/>
      <c r="EG46" s="128"/>
      <c r="EH46" s="128"/>
      <c r="EI46" s="128"/>
      <c r="EJ46" s="128"/>
      <c r="EK46" s="128"/>
      <c r="EL46" s="128"/>
      <c r="EM46" s="128"/>
      <c r="EN46" s="128"/>
      <c r="EO46" s="128"/>
      <c r="EP46" s="128"/>
      <c r="EQ46" s="128"/>
      <c r="ER46" s="128"/>
      <c r="ES46" s="128"/>
      <c r="ET46" s="128"/>
      <c r="EU46" s="128"/>
      <c r="EV46" s="128"/>
      <c r="EW46" s="128"/>
      <c r="EX46" s="128"/>
      <c r="EY46" s="128"/>
      <c r="EZ46" s="128"/>
      <c r="FA46" s="128"/>
      <c r="FB46" s="128"/>
      <c r="FC46" s="128"/>
      <c r="FD46" s="128"/>
      <c r="FE46" s="128"/>
      <c r="FF46" s="128"/>
      <c r="FG46" s="128"/>
      <c r="FH46" s="128"/>
      <c r="FI46" s="128"/>
      <c r="FJ46" s="128"/>
      <c r="FK46" s="128"/>
      <c r="FL46" s="128"/>
      <c r="FM46" s="128"/>
      <c r="FN46" s="128"/>
      <c r="FO46" s="128"/>
      <c r="FP46" s="128"/>
      <c r="FQ46" s="128"/>
      <c r="FR46" s="128"/>
      <c r="FS46" s="128"/>
      <c r="FT46" s="128"/>
      <c r="FU46" s="128"/>
      <c r="FV46" s="128"/>
      <c r="FW46" s="128"/>
      <c r="FX46" s="128"/>
      <c r="FY46" s="128"/>
      <c r="FZ46" s="128"/>
      <c r="GA46" s="128"/>
      <c r="GB46" s="128"/>
      <c r="GC46" s="128"/>
      <c r="GD46" s="128"/>
      <c r="GE46" s="128"/>
      <c r="GF46" s="128"/>
      <c r="GG46" s="128"/>
      <c r="GH46" s="128"/>
      <c r="GI46" s="128"/>
      <c r="GJ46" s="128"/>
      <c r="GK46" s="128"/>
      <c r="GL46" s="128"/>
      <c r="GM46" s="128"/>
      <c r="GN46" s="128"/>
      <c r="GO46" s="128"/>
      <c r="GP46" s="128"/>
      <c r="GQ46" s="128"/>
      <c r="GR46" s="128"/>
      <c r="GS46" s="128"/>
      <c r="GT46" s="128"/>
      <c r="GU46" s="128"/>
      <c r="GV46" s="128"/>
      <c r="GW46" s="128"/>
      <c r="GX46" s="128"/>
      <c r="GY46" s="128"/>
      <c r="GZ46" s="128"/>
      <c r="HA46" s="128"/>
      <c r="HB46" s="128"/>
      <c r="HC46" s="128"/>
      <c r="HD46" s="128"/>
      <c r="HE46" s="128"/>
      <c r="HF46" s="128"/>
      <c r="HG46" s="128"/>
      <c r="HH46" s="128"/>
      <c r="HI46" s="128"/>
      <c r="HJ46" s="128"/>
      <c r="HK46" s="128"/>
      <c r="HL46" s="128"/>
      <c r="HM46" s="128"/>
      <c r="HN46" s="128"/>
      <c r="HO46" s="128"/>
      <c r="HP46" s="128"/>
      <c r="HQ46" s="128"/>
      <c r="HR46" s="128"/>
      <c r="HS46" s="128"/>
      <c r="HT46" s="128"/>
      <c r="HU46" s="128"/>
      <c r="HV46" s="128"/>
      <c r="HW46" s="128"/>
      <c r="HX46" s="128"/>
      <c r="HY46" s="128"/>
      <c r="HZ46" s="128"/>
      <c r="IA46" s="128"/>
      <c r="IB46" s="128"/>
      <c r="IC46" s="128"/>
      <c r="ID46" s="128"/>
      <c r="IE46" s="128"/>
      <c r="IF46" s="128"/>
      <c r="IG46" s="128"/>
      <c r="IH46" s="128"/>
      <c r="II46" s="128"/>
      <c r="IJ46" s="128"/>
      <c r="IK46" s="128"/>
      <c r="IL46" s="128"/>
      <c r="IM46" s="128"/>
      <c r="IN46" s="128"/>
      <c r="IO46" s="128"/>
      <c r="IP46" s="128"/>
      <c r="IQ46" s="128"/>
      <c r="IR46" s="128"/>
      <c r="IS46" s="128"/>
      <c r="IT46" s="128"/>
      <c r="IU46" s="128"/>
      <c r="IV46" s="128"/>
      <c r="IW46" s="128"/>
      <c r="IX46" s="128"/>
      <c r="IY46" s="128"/>
      <c r="IZ46" s="128"/>
      <c r="JA46" s="128"/>
      <c r="JB46" s="128"/>
      <c r="JC46" s="128"/>
      <c r="JD46" s="128"/>
      <c r="JE46" s="128"/>
      <c r="JF46" s="128"/>
      <c r="JG46" s="128"/>
      <c r="JH46" s="128"/>
      <c r="JI46" s="128"/>
      <c r="JJ46" s="128"/>
      <c r="JK46" s="128"/>
      <c r="JL46" s="128"/>
      <c r="JM46" s="128"/>
      <c r="JN46" s="128"/>
      <c r="JO46" s="128"/>
    </row>
    <row r="47" spans="1:275">
      <c r="A47" s="89" t="s">
        <v>676</v>
      </c>
      <c r="B47" s="88" t="s">
        <v>679</v>
      </c>
      <c r="C47" s="88"/>
      <c r="D47" s="88" t="s">
        <v>675</v>
      </c>
      <c r="E47" s="88" t="s">
        <v>725</v>
      </c>
      <c r="F47" s="129" t="s">
        <v>822</v>
      </c>
      <c r="G47" s="88" t="s">
        <v>823</v>
      </c>
      <c r="H47" s="88"/>
      <c r="I47" s="129" t="s">
        <v>728</v>
      </c>
      <c r="J47" s="88" t="s">
        <v>729</v>
      </c>
      <c r="K47" s="130" t="s">
        <v>649</v>
      </c>
      <c r="L47" s="88" t="s">
        <v>801</v>
      </c>
      <c r="M47" s="129" t="s">
        <v>730</v>
      </c>
      <c r="N47" s="88" t="s">
        <v>725</v>
      </c>
      <c r="O47" s="146" t="str">
        <f t="shared" si="5"/>
        <v>BJ Hualian广州</v>
      </c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  <c r="AA47" s="128"/>
      <c r="AB47" s="128"/>
      <c r="AC47" s="128"/>
      <c r="AD47" s="128"/>
      <c r="AE47" s="128"/>
      <c r="AF47" s="128"/>
      <c r="AG47" s="128"/>
      <c r="AH47" s="128"/>
      <c r="AI47" s="128"/>
      <c r="AJ47" s="128"/>
      <c r="AK47" s="128"/>
      <c r="AL47" s="128"/>
      <c r="AM47" s="128"/>
      <c r="AN47" s="128"/>
      <c r="AO47" s="128"/>
      <c r="AP47" s="128"/>
      <c r="AQ47" s="128"/>
      <c r="AR47" s="128"/>
      <c r="AS47" s="128"/>
      <c r="AT47" s="128"/>
      <c r="AU47" s="128"/>
      <c r="AV47" s="128"/>
      <c r="AW47" s="128"/>
      <c r="AX47" s="128"/>
      <c r="AY47" s="128"/>
      <c r="AZ47" s="128"/>
      <c r="BA47" s="128"/>
      <c r="BB47" s="128"/>
      <c r="BC47" s="128"/>
      <c r="BD47" s="128"/>
      <c r="BE47" s="128"/>
      <c r="BF47" s="128"/>
      <c r="BG47" s="128"/>
      <c r="BH47" s="128"/>
      <c r="BI47" s="128"/>
      <c r="BJ47" s="128"/>
      <c r="BK47" s="128"/>
      <c r="BL47" s="128"/>
      <c r="BM47" s="128"/>
      <c r="BN47" s="128"/>
      <c r="BO47" s="128"/>
      <c r="BP47" s="128"/>
      <c r="BQ47" s="128"/>
      <c r="BR47" s="128"/>
      <c r="BS47" s="128"/>
      <c r="BT47" s="128"/>
      <c r="BU47" s="128"/>
      <c r="BV47" s="128"/>
      <c r="BW47" s="128"/>
      <c r="BX47" s="128"/>
      <c r="BY47" s="128"/>
      <c r="BZ47" s="128"/>
      <c r="CA47" s="128"/>
      <c r="CB47" s="128"/>
      <c r="CC47" s="128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  <c r="DB47" s="128"/>
      <c r="DC47" s="128"/>
      <c r="DD47" s="128"/>
      <c r="DE47" s="128"/>
      <c r="DF47" s="128"/>
      <c r="DG47" s="128"/>
      <c r="DH47" s="128"/>
      <c r="DI47" s="128"/>
      <c r="DJ47" s="128"/>
      <c r="DK47" s="128"/>
      <c r="DL47" s="128"/>
      <c r="DM47" s="128"/>
      <c r="DN47" s="128"/>
      <c r="DO47" s="128"/>
      <c r="DP47" s="128"/>
      <c r="DQ47" s="128"/>
      <c r="DR47" s="128"/>
      <c r="DS47" s="128"/>
      <c r="DT47" s="128"/>
      <c r="DU47" s="128"/>
      <c r="DV47" s="128"/>
      <c r="DW47" s="128"/>
      <c r="DX47" s="128"/>
      <c r="DY47" s="128"/>
      <c r="DZ47" s="128"/>
      <c r="EA47" s="128"/>
      <c r="EB47" s="128"/>
      <c r="EC47" s="128"/>
      <c r="ED47" s="128"/>
      <c r="EE47" s="128"/>
      <c r="EF47" s="128"/>
      <c r="EG47" s="128"/>
      <c r="EH47" s="128"/>
      <c r="EI47" s="128"/>
      <c r="EJ47" s="128"/>
      <c r="EK47" s="128"/>
      <c r="EL47" s="128"/>
      <c r="EM47" s="128"/>
      <c r="EN47" s="128"/>
      <c r="EO47" s="128"/>
      <c r="EP47" s="128"/>
      <c r="EQ47" s="128"/>
      <c r="ER47" s="128"/>
      <c r="ES47" s="128"/>
      <c r="ET47" s="128"/>
      <c r="EU47" s="128"/>
      <c r="EV47" s="128"/>
      <c r="EW47" s="128"/>
      <c r="EX47" s="128"/>
      <c r="EY47" s="128"/>
      <c r="EZ47" s="128"/>
      <c r="FA47" s="128"/>
      <c r="FB47" s="128"/>
      <c r="FC47" s="128"/>
      <c r="FD47" s="128"/>
      <c r="FE47" s="128"/>
      <c r="FF47" s="128"/>
      <c r="FG47" s="128"/>
      <c r="FH47" s="128"/>
      <c r="FI47" s="128"/>
      <c r="FJ47" s="128"/>
      <c r="FK47" s="128"/>
      <c r="FL47" s="128"/>
      <c r="FM47" s="128"/>
      <c r="FN47" s="128"/>
      <c r="FO47" s="128"/>
      <c r="FP47" s="128"/>
      <c r="FQ47" s="128"/>
      <c r="FR47" s="128"/>
      <c r="FS47" s="128"/>
      <c r="FT47" s="128"/>
      <c r="FU47" s="128"/>
      <c r="FV47" s="128"/>
      <c r="FW47" s="128"/>
      <c r="FX47" s="128"/>
      <c r="FY47" s="128"/>
      <c r="FZ47" s="128"/>
      <c r="GA47" s="128"/>
      <c r="GB47" s="128"/>
      <c r="GC47" s="128"/>
      <c r="GD47" s="128"/>
      <c r="GE47" s="128"/>
      <c r="GF47" s="128"/>
      <c r="GG47" s="128"/>
      <c r="GH47" s="128"/>
      <c r="GI47" s="128"/>
      <c r="GJ47" s="128"/>
      <c r="GK47" s="128"/>
      <c r="GL47" s="128"/>
      <c r="GM47" s="128"/>
      <c r="GN47" s="128"/>
      <c r="GO47" s="128"/>
      <c r="GP47" s="128"/>
      <c r="GQ47" s="128"/>
      <c r="GR47" s="128"/>
      <c r="GS47" s="128"/>
      <c r="GT47" s="128"/>
      <c r="GU47" s="128"/>
      <c r="GV47" s="128"/>
      <c r="GW47" s="128"/>
      <c r="GX47" s="128"/>
      <c r="GY47" s="128"/>
      <c r="GZ47" s="128"/>
      <c r="HA47" s="128"/>
      <c r="HB47" s="128"/>
      <c r="HC47" s="128"/>
      <c r="HD47" s="128"/>
      <c r="HE47" s="128"/>
      <c r="HF47" s="128"/>
      <c r="HG47" s="128"/>
      <c r="HH47" s="128"/>
      <c r="HI47" s="128"/>
      <c r="HJ47" s="128"/>
      <c r="HK47" s="128"/>
      <c r="HL47" s="128"/>
      <c r="HM47" s="128"/>
      <c r="HN47" s="128"/>
      <c r="HO47" s="128"/>
      <c r="HP47" s="128"/>
      <c r="HQ47" s="128"/>
      <c r="HR47" s="128"/>
      <c r="HS47" s="128"/>
      <c r="HT47" s="128"/>
      <c r="HU47" s="128"/>
      <c r="HV47" s="128"/>
      <c r="HW47" s="128"/>
      <c r="HX47" s="128"/>
      <c r="HY47" s="128"/>
      <c r="HZ47" s="128"/>
      <c r="IA47" s="128"/>
      <c r="IB47" s="128"/>
      <c r="IC47" s="128"/>
      <c r="ID47" s="128"/>
      <c r="IE47" s="128"/>
      <c r="IF47" s="128"/>
      <c r="IG47" s="128"/>
      <c r="IH47" s="128"/>
      <c r="II47" s="128"/>
      <c r="IJ47" s="128"/>
      <c r="IK47" s="128"/>
      <c r="IL47" s="128"/>
      <c r="IM47" s="128"/>
      <c r="IN47" s="128"/>
      <c r="IO47" s="128"/>
      <c r="IP47" s="128"/>
      <c r="IQ47" s="128"/>
      <c r="IR47" s="128"/>
      <c r="IS47" s="128"/>
      <c r="IT47" s="128"/>
      <c r="IU47" s="128"/>
      <c r="IV47" s="128"/>
      <c r="IW47" s="128"/>
      <c r="IX47" s="128"/>
      <c r="IY47" s="128"/>
      <c r="IZ47" s="128"/>
      <c r="JA47" s="128"/>
      <c r="JB47" s="128"/>
      <c r="JC47" s="128"/>
      <c r="JD47" s="128"/>
      <c r="JE47" s="128"/>
      <c r="JF47" s="128"/>
      <c r="JG47" s="128"/>
      <c r="JH47" s="128"/>
      <c r="JI47" s="128"/>
      <c r="JJ47" s="128"/>
      <c r="JK47" s="128"/>
      <c r="JL47" s="128"/>
      <c r="JM47" s="128"/>
      <c r="JN47" s="128"/>
      <c r="JO47" s="128"/>
    </row>
    <row r="48" spans="1:275">
      <c r="A48" s="89" t="s">
        <v>676</v>
      </c>
      <c r="B48" s="88" t="s">
        <v>679</v>
      </c>
      <c r="C48" s="88"/>
      <c r="D48" s="88" t="s">
        <v>675</v>
      </c>
      <c r="E48" s="88" t="s">
        <v>725</v>
      </c>
      <c r="F48" s="129" t="s">
        <v>824</v>
      </c>
      <c r="G48" s="88" t="s">
        <v>825</v>
      </c>
      <c r="H48" s="88"/>
      <c r="I48" s="129" t="s">
        <v>728</v>
      </c>
      <c r="J48" s="88" t="s">
        <v>729</v>
      </c>
      <c r="K48" s="130" t="s">
        <v>649</v>
      </c>
      <c r="L48" s="88" t="s">
        <v>801</v>
      </c>
      <c r="M48" s="129" t="s">
        <v>730</v>
      </c>
      <c r="N48" s="88" t="s">
        <v>725</v>
      </c>
      <c r="O48" s="146" t="str">
        <f t="shared" si="5"/>
        <v>BJ Hualian广州</v>
      </c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8"/>
      <c r="AB48" s="128"/>
      <c r="AC48" s="128"/>
      <c r="AD48" s="128"/>
      <c r="AE48" s="128"/>
      <c r="AF48" s="128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  <c r="AR48" s="128"/>
      <c r="AS48" s="128"/>
      <c r="AT48" s="128"/>
      <c r="AU48" s="128"/>
      <c r="AV48" s="128"/>
      <c r="AW48" s="128"/>
      <c r="AX48" s="128"/>
      <c r="AY48" s="128"/>
      <c r="AZ48" s="128"/>
      <c r="BA48" s="128"/>
      <c r="BB48" s="128"/>
      <c r="BC48" s="128"/>
      <c r="BD48" s="128"/>
      <c r="BE48" s="128"/>
      <c r="BF48" s="128"/>
      <c r="BG48" s="128"/>
      <c r="BH48" s="128"/>
      <c r="BI48" s="128"/>
      <c r="BJ48" s="128"/>
      <c r="BK48" s="128"/>
      <c r="BL48" s="128"/>
      <c r="BM48" s="128"/>
      <c r="BN48" s="128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128"/>
      <c r="BZ48" s="12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/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/>
      <c r="DB48" s="128"/>
      <c r="DC48" s="128"/>
      <c r="DD48" s="128"/>
      <c r="DE48" s="128"/>
      <c r="DF48" s="128"/>
      <c r="DG48" s="128"/>
      <c r="DH48" s="128"/>
      <c r="DI48" s="128"/>
      <c r="DJ48" s="128"/>
      <c r="DK48" s="128"/>
      <c r="DL48" s="128"/>
      <c r="DM48" s="128"/>
      <c r="DN48" s="128"/>
      <c r="DO48" s="128"/>
      <c r="DP48" s="128"/>
      <c r="DQ48" s="128"/>
      <c r="DR48" s="128"/>
      <c r="DS48" s="128"/>
      <c r="DT48" s="128"/>
      <c r="DU48" s="128"/>
      <c r="DV48" s="128"/>
      <c r="DW48" s="128"/>
      <c r="DX48" s="128"/>
      <c r="DY48" s="128"/>
      <c r="DZ48" s="128"/>
      <c r="EA48" s="128"/>
      <c r="EB48" s="128"/>
      <c r="EC48" s="128"/>
      <c r="ED48" s="128"/>
      <c r="EE48" s="128"/>
      <c r="EF48" s="128"/>
      <c r="EG48" s="128"/>
      <c r="EH48" s="128"/>
      <c r="EI48" s="128"/>
      <c r="EJ48" s="128"/>
      <c r="EK48" s="128"/>
      <c r="EL48" s="128"/>
      <c r="EM48" s="128"/>
      <c r="EN48" s="128"/>
      <c r="EO48" s="128"/>
      <c r="EP48" s="128"/>
      <c r="EQ48" s="128"/>
      <c r="ER48" s="128"/>
      <c r="ES48" s="128"/>
      <c r="ET48" s="128"/>
      <c r="EU48" s="128"/>
      <c r="EV48" s="128"/>
      <c r="EW48" s="128"/>
      <c r="EX48" s="128"/>
      <c r="EY48" s="128"/>
      <c r="EZ48" s="128"/>
      <c r="FA48" s="128"/>
      <c r="FB48" s="128"/>
      <c r="FC48" s="128"/>
      <c r="FD48" s="128"/>
      <c r="FE48" s="128"/>
      <c r="FF48" s="128"/>
      <c r="FG48" s="128"/>
      <c r="FH48" s="128"/>
      <c r="FI48" s="128"/>
      <c r="FJ48" s="128"/>
      <c r="FK48" s="128"/>
      <c r="FL48" s="128"/>
      <c r="FM48" s="128"/>
      <c r="FN48" s="128"/>
      <c r="FO48" s="128"/>
      <c r="FP48" s="128"/>
      <c r="FQ48" s="128"/>
      <c r="FR48" s="128"/>
      <c r="FS48" s="128"/>
      <c r="FT48" s="128"/>
      <c r="FU48" s="128"/>
      <c r="FV48" s="128"/>
      <c r="FW48" s="128"/>
      <c r="FX48" s="128"/>
      <c r="FY48" s="128"/>
      <c r="FZ48" s="128"/>
      <c r="GA48" s="128"/>
      <c r="GB48" s="128"/>
      <c r="GC48" s="128"/>
      <c r="GD48" s="128"/>
      <c r="GE48" s="128"/>
      <c r="GF48" s="128"/>
      <c r="GG48" s="128"/>
      <c r="GH48" s="128"/>
      <c r="GI48" s="128"/>
      <c r="GJ48" s="128"/>
      <c r="GK48" s="128"/>
      <c r="GL48" s="128"/>
      <c r="GM48" s="128"/>
      <c r="GN48" s="128"/>
      <c r="GO48" s="128"/>
      <c r="GP48" s="128"/>
      <c r="GQ48" s="128"/>
      <c r="GR48" s="128"/>
      <c r="GS48" s="128"/>
      <c r="GT48" s="128"/>
      <c r="GU48" s="128"/>
      <c r="GV48" s="128"/>
      <c r="GW48" s="128"/>
      <c r="GX48" s="128"/>
      <c r="GY48" s="128"/>
      <c r="GZ48" s="128"/>
      <c r="HA48" s="128"/>
      <c r="HB48" s="128"/>
      <c r="HC48" s="128"/>
      <c r="HD48" s="128"/>
      <c r="HE48" s="128"/>
      <c r="HF48" s="128"/>
      <c r="HG48" s="128"/>
      <c r="HH48" s="128"/>
      <c r="HI48" s="128"/>
      <c r="HJ48" s="128"/>
      <c r="HK48" s="128"/>
      <c r="HL48" s="128"/>
      <c r="HM48" s="128"/>
      <c r="HN48" s="128"/>
      <c r="HO48" s="128"/>
      <c r="HP48" s="128"/>
      <c r="HQ48" s="128"/>
      <c r="HR48" s="128"/>
      <c r="HS48" s="128"/>
      <c r="HT48" s="128"/>
      <c r="HU48" s="128"/>
      <c r="HV48" s="128"/>
      <c r="HW48" s="128"/>
      <c r="HX48" s="128"/>
      <c r="HY48" s="128"/>
      <c r="HZ48" s="128"/>
      <c r="IA48" s="128"/>
      <c r="IB48" s="128"/>
      <c r="IC48" s="128"/>
      <c r="ID48" s="128"/>
      <c r="IE48" s="128"/>
      <c r="IF48" s="128"/>
      <c r="IG48" s="128"/>
      <c r="IH48" s="128"/>
      <c r="II48" s="128"/>
      <c r="IJ48" s="128"/>
      <c r="IK48" s="128"/>
      <c r="IL48" s="128"/>
      <c r="IM48" s="128"/>
      <c r="IN48" s="128"/>
      <c r="IO48" s="128"/>
      <c r="IP48" s="128"/>
      <c r="IQ48" s="128"/>
      <c r="IR48" s="128"/>
      <c r="IS48" s="128"/>
      <c r="IT48" s="128"/>
      <c r="IU48" s="128"/>
      <c r="IV48" s="128"/>
      <c r="IW48" s="128"/>
      <c r="IX48" s="128"/>
      <c r="IY48" s="128"/>
      <c r="IZ48" s="128"/>
      <c r="JA48" s="128"/>
      <c r="JB48" s="128"/>
      <c r="JC48" s="128"/>
      <c r="JD48" s="128"/>
      <c r="JE48" s="128"/>
      <c r="JF48" s="128"/>
      <c r="JG48" s="128"/>
      <c r="JH48" s="128"/>
      <c r="JI48" s="128"/>
      <c r="JJ48" s="128"/>
      <c r="JK48" s="128"/>
      <c r="JL48" s="128"/>
      <c r="JM48" s="128"/>
      <c r="JN48" s="128"/>
      <c r="JO48" s="128"/>
    </row>
    <row r="49" spans="1:275">
      <c r="A49" s="89" t="s">
        <v>676</v>
      </c>
      <c r="B49" s="88" t="s">
        <v>679</v>
      </c>
      <c r="C49" s="88"/>
      <c r="D49" s="88" t="s">
        <v>675</v>
      </c>
      <c r="E49" s="88" t="s">
        <v>725</v>
      </c>
      <c r="F49" s="129" t="s">
        <v>826</v>
      </c>
      <c r="G49" s="88" t="s">
        <v>827</v>
      </c>
      <c r="H49" s="88"/>
      <c r="I49" s="129" t="s">
        <v>728</v>
      </c>
      <c r="J49" s="88" t="s">
        <v>729</v>
      </c>
      <c r="K49" s="130" t="s">
        <v>649</v>
      </c>
      <c r="L49" s="88" t="s">
        <v>801</v>
      </c>
      <c r="M49" s="129" t="s">
        <v>730</v>
      </c>
      <c r="N49" s="88" t="s">
        <v>725</v>
      </c>
      <c r="O49" s="146" t="str">
        <f t="shared" si="5"/>
        <v>BJ Hualian广州</v>
      </c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  <c r="AA49" s="128"/>
      <c r="AB49" s="128"/>
      <c r="AC49" s="128"/>
      <c r="AD49" s="128"/>
      <c r="AE49" s="128"/>
      <c r="AF49" s="128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  <c r="AR49" s="128"/>
      <c r="AS49" s="128"/>
      <c r="AT49" s="128"/>
      <c r="AU49" s="128"/>
      <c r="AV49" s="128"/>
      <c r="AW49" s="128"/>
      <c r="AX49" s="128"/>
      <c r="AY49" s="128"/>
      <c r="AZ49" s="128"/>
      <c r="BA49" s="128"/>
      <c r="BB49" s="128"/>
      <c r="BC49" s="128"/>
      <c r="BD49" s="128"/>
      <c r="BE49" s="128"/>
      <c r="BF49" s="128"/>
      <c r="BG49" s="128"/>
      <c r="BH49" s="128"/>
      <c r="BI49" s="128"/>
      <c r="BJ49" s="128"/>
      <c r="BK49" s="128"/>
      <c r="BL49" s="128"/>
      <c r="BM49" s="128"/>
      <c r="BN49" s="128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128"/>
      <c r="BZ49" s="12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128"/>
      <c r="DE49" s="128"/>
      <c r="DF49" s="128"/>
      <c r="DG49" s="128"/>
      <c r="DH49" s="128"/>
      <c r="DI49" s="128"/>
      <c r="DJ49" s="128"/>
      <c r="DK49" s="128"/>
      <c r="DL49" s="128"/>
      <c r="DM49" s="128"/>
      <c r="DN49" s="128"/>
      <c r="DO49" s="128"/>
      <c r="DP49" s="128"/>
      <c r="DQ49" s="128"/>
      <c r="DR49" s="128"/>
      <c r="DS49" s="128"/>
      <c r="DT49" s="128"/>
      <c r="DU49" s="128"/>
      <c r="DV49" s="128"/>
      <c r="DW49" s="128"/>
      <c r="DX49" s="128"/>
      <c r="DY49" s="128"/>
      <c r="DZ49" s="128"/>
      <c r="EA49" s="128"/>
      <c r="EB49" s="128"/>
      <c r="EC49" s="128"/>
      <c r="ED49" s="128"/>
      <c r="EE49" s="128"/>
      <c r="EF49" s="128"/>
      <c r="EG49" s="128"/>
      <c r="EH49" s="128"/>
      <c r="EI49" s="128"/>
      <c r="EJ49" s="128"/>
      <c r="EK49" s="128"/>
      <c r="EL49" s="128"/>
      <c r="EM49" s="128"/>
      <c r="EN49" s="128"/>
      <c r="EO49" s="128"/>
      <c r="EP49" s="128"/>
      <c r="EQ49" s="128"/>
      <c r="ER49" s="128"/>
      <c r="ES49" s="128"/>
      <c r="ET49" s="128"/>
      <c r="EU49" s="128"/>
      <c r="EV49" s="128"/>
      <c r="EW49" s="128"/>
      <c r="EX49" s="128"/>
      <c r="EY49" s="128"/>
      <c r="EZ49" s="128"/>
      <c r="FA49" s="128"/>
      <c r="FB49" s="128"/>
      <c r="FC49" s="128"/>
      <c r="FD49" s="128"/>
      <c r="FE49" s="128"/>
      <c r="FF49" s="128"/>
      <c r="FG49" s="128"/>
      <c r="FH49" s="128"/>
      <c r="FI49" s="128"/>
      <c r="FJ49" s="128"/>
      <c r="FK49" s="128"/>
      <c r="FL49" s="128"/>
      <c r="FM49" s="128"/>
      <c r="FN49" s="128"/>
      <c r="FO49" s="128"/>
      <c r="FP49" s="128"/>
      <c r="FQ49" s="128"/>
      <c r="FR49" s="128"/>
      <c r="FS49" s="128"/>
      <c r="FT49" s="128"/>
      <c r="FU49" s="128"/>
      <c r="FV49" s="128"/>
      <c r="FW49" s="128"/>
      <c r="FX49" s="128"/>
      <c r="FY49" s="128"/>
      <c r="FZ49" s="128"/>
      <c r="GA49" s="128"/>
      <c r="GB49" s="128"/>
      <c r="GC49" s="128"/>
      <c r="GD49" s="128"/>
      <c r="GE49" s="128"/>
      <c r="GF49" s="128"/>
      <c r="GG49" s="128"/>
      <c r="GH49" s="128"/>
      <c r="GI49" s="128"/>
      <c r="GJ49" s="128"/>
      <c r="GK49" s="128"/>
      <c r="GL49" s="128"/>
      <c r="GM49" s="128"/>
      <c r="GN49" s="128"/>
      <c r="GO49" s="128"/>
      <c r="GP49" s="128"/>
      <c r="GQ49" s="128"/>
      <c r="GR49" s="128"/>
      <c r="GS49" s="128"/>
      <c r="GT49" s="128"/>
      <c r="GU49" s="128"/>
      <c r="GV49" s="128"/>
      <c r="GW49" s="128"/>
      <c r="GX49" s="128"/>
      <c r="GY49" s="128"/>
      <c r="GZ49" s="128"/>
      <c r="HA49" s="128"/>
      <c r="HB49" s="128"/>
      <c r="HC49" s="128"/>
      <c r="HD49" s="128"/>
      <c r="HE49" s="128"/>
      <c r="HF49" s="128"/>
      <c r="HG49" s="128"/>
      <c r="HH49" s="128"/>
      <c r="HI49" s="128"/>
      <c r="HJ49" s="128"/>
      <c r="HK49" s="128"/>
      <c r="HL49" s="128"/>
      <c r="HM49" s="128"/>
      <c r="HN49" s="128"/>
      <c r="HO49" s="128"/>
      <c r="HP49" s="128"/>
      <c r="HQ49" s="128"/>
      <c r="HR49" s="128"/>
      <c r="HS49" s="128"/>
      <c r="HT49" s="128"/>
      <c r="HU49" s="128"/>
      <c r="HV49" s="128"/>
      <c r="HW49" s="128"/>
      <c r="HX49" s="128"/>
      <c r="HY49" s="128"/>
      <c r="HZ49" s="128"/>
      <c r="IA49" s="128"/>
      <c r="IB49" s="128"/>
      <c r="IC49" s="128"/>
      <c r="ID49" s="128"/>
      <c r="IE49" s="128"/>
      <c r="IF49" s="128"/>
      <c r="IG49" s="128"/>
      <c r="IH49" s="128"/>
      <c r="II49" s="128"/>
      <c r="IJ49" s="128"/>
      <c r="IK49" s="128"/>
      <c r="IL49" s="128"/>
      <c r="IM49" s="128"/>
      <c r="IN49" s="128"/>
      <c r="IO49" s="128"/>
      <c r="IP49" s="128"/>
      <c r="IQ49" s="128"/>
      <c r="IR49" s="128"/>
      <c r="IS49" s="128"/>
      <c r="IT49" s="128"/>
      <c r="IU49" s="128"/>
      <c r="IV49" s="128"/>
      <c r="IW49" s="128"/>
      <c r="IX49" s="128"/>
      <c r="IY49" s="128"/>
      <c r="IZ49" s="128"/>
      <c r="JA49" s="128"/>
      <c r="JB49" s="128"/>
      <c r="JC49" s="128"/>
      <c r="JD49" s="128"/>
      <c r="JE49" s="128"/>
      <c r="JF49" s="128"/>
      <c r="JG49" s="128"/>
      <c r="JH49" s="128"/>
      <c r="JI49" s="128"/>
      <c r="JJ49" s="128"/>
      <c r="JK49" s="128"/>
      <c r="JL49" s="128"/>
      <c r="JM49" s="128"/>
      <c r="JN49" s="128"/>
      <c r="JO49" s="128"/>
    </row>
    <row r="50" spans="1:275">
      <c r="A50" s="89" t="s">
        <v>676</v>
      </c>
      <c r="B50" s="88" t="s">
        <v>679</v>
      </c>
      <c r="C50" s="88"/>
      <c r="D50" s="88" t="s">
        <v>675</v>
      </c>
      <c r="E50" s="88" t="s">
        <v>725</v>
      </c>
      <c r="F50" s="129" t="s">
        <v>828</v>
      </c>
      <c r="G50" s="88" t="s">
        <v>829</v>
      </c>
      <c r="H50" s="88"/>
      <c r="I50" s="129" t="s">
        <v>728</v>
      </c>
      <c r="J50" s="88" t="s">
        <v>729</v>
      </c>
      <c r="K50" s="130" t="s">
        <v>649</v>
      </c>
      <c r="L50" s="88" t="s">
        <v>801</v>
      </c>
      <c r="M50" s="129" t="s">
        <v>730</v>
      </c>
      <c r="N50" s="88" t="s">
        <v>725</v>
      </c>
      <c r="O50" s="146" t="str">
        <f t="shared" si="5"/>
        <v>BJ Hualian广州</v>
      </c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  <c r="AW50" s="128"/>
      <c r="AX50" s="128"/>
      <c r="AY50" s="128"/>
      <c r="AZ50" s="128"/>
      <c r="BA50" s="128"/>
      <c r="BB50" s="128"/>
      <c r="BC50" s="128"/>
      <c r="BD50" s="128"/>
      <c r="BE50" s="128"/>
      <c r="BF50" s="128"/>
      <c r="BG50" s="128"/>
      <c r="BH50" s="128"/>
      <c r="BI50" s="128"/>
      <c r="BJ50" s="128"/>
      <c r="BK50" s="128"/>
      <c r="BL50" s="128"/>
      <c r="BM50" s="128"/>
      <c r="BN50" s="128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128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8"/>
      <c r="CO50" s="128"/>
      <c r="CP50" s="128"/>
      <c r="CQ50" s="128"/>
      <c r="CR50" s="128"/>
      <c r="CS50" s="128"/>
      <c r="CT50" s="128"/>
      <c r="CU50" s="128"/>
      <c r="CV50" s="128"/>
      <c r="CW50" s="128"/>
      <c r="CX50" s="128"/>
      <c r="CY50" s="128"/>
      <c r="CZ50" s="128"/>
      <c r="DA50" s="128"/>
      <c r="DB50" s="128"/>
      <c r="DC50" s="128"/>
      <c r="DD50" s="128"/>
      <c r="DE50" s="128"/>
      <c r="DF50" s="128"/>
      <c r="DG50" s="128"/>
      <c r="DH50" s="128"/>
      <c r="DI50" s="128"/>
      <c r="DJ50" s="128"/>
      <c r="DK50" s="128"/>
      <c r="DL50" s="128"/>
      <c r="DM50" s="128"/>
      <c r="DN50" s="128"/>
      <c r="DO50" s="128"/>
      <c r="DP50" s="128"/>
      <c r="DQ50" s="128"/>
      <c r="DR50" s="128"/>
      <c r="DS50" s="128"/>
      <c r="DT50" s="128"/>
      <c r="DU50" s="128"/>
      <c r="DV50" s="128"/>
      <c r="DW50" s="128"/>
      <c r="DX50" s="128"/>
      <c r="DY50" s="128"/>
      <c r="DZ50" s="128"/>
      <c r="EA50" s="128"/>
      <c r="EB50" s="128"/>
      <c r="EC50" s="128"/>
      <c r="ED50" s="128"/>
      <c r="EE50" s="128"/>
      <c r="EF50" s="128"/>
      <c r="EG50" s="128"/>
      <c r="EH50" s="128"/>
      <c r="EI50" s="128"/>
      <c r="EJ50" s="128"/>
      <c r="EK50" s="128"/>
      <c r="EL50" s="128"/>
      <c r="EM50" s="128"/>
      <c r="EN50" s="128"/>
      <c r="EO50" s="128"/>
      <c r="EP50" s="128"/>
      <c r="EQ50" s="128"/>
      <c r="ER50" s="128"/>
      <c r="ES50" s="128"/>
      <c r="ET50" s="128"/>
      <c r="EU50" s="128"/>
      <c r="EV50" s="128"/>
      <c r="EW50" s="128"/>
      <c r="EX50" s="128"/>
      <c r="EY50" s="128"/>
      <c r="EZ50" s="128"/>
      <c r="FA50" s="128"/>
      <c r="FB50" s="128"/>
      <c r="FC50" s="128"/>
      <c r="FD50" s="128"/>
      <c r="FE50" s="128"/>
      <c r="FF50" s="128"/>
      <c r="FG50" s="128"/>
      <c r="FH50" s="128"/>
      <c r="FI50" s="128"/>
      <c r="FJ50" s="128"/>
      <c r="FK50" s="128"/>
      <c r="FL50" s="128"/>
      <c r="FM50" s="128"/>
      <c r="FN50" s="128"/>
      <c r="FO50" s="128"/>
      <c r="FP50" s="128"/>
      <c r="FQ50" s="128"/>
      <c r="FR50" s="128"/>
      <c r="FS50" s="128"/>
      <c r="FT50" s="128"/>
      <c r="FU50" s="128"/>
      <c r="FV50" s="128"/>
      <c r="FW50" s="128"/>
      <c r="FX50" s="128"/>
      <c r="FY50" s="128"/>
      <c r="FZ50" s="128"/>
      <c r="GA50" s="128"/>
      <c r="GB50" s="128"/>
      <c r="GC50" s="128"/>
      <c r="GD50" s="128"/>
      <c r="GE50" s="128"/>
      <c r="GF50" s="128"/>
      <c r="GG50" s="128"/>
      <c r="GH50" s="128"/>
      <c r="GI50" s="128"/>
      <c r="GJ50" s="128"/>
      <c r="GK50" s="128"/>
      <c r="GL50" s="128"/>
      <c r="GM50" s="128"/>
      <c r="GN50" s="128"/>
      <c r="GO50" s="128"/>
      <c r="GP50" s="128"/>
      <c r="GQ50" s="128"/>
      <c r="GR50" s="128"/>
      <c r="GS50" s="128"/>
      <c r="GT50" s="128"/>
      <c r="GU50" s="128"/>
      <c r="GV50" s="128"/>
      <c r="GW50" s="128"/>
      <c r="GX50" s="128"/>
      <c r="GY50" s="128"/>
      <c r="GZ50" s="128"/>
      <c r="HA50" s="128"/>
      <c r="HB50" s="128"/>
      <c r="HC50" s="128"/>
      <c r="HD50" s="128"/>
      <c r="HE50" s="128"/>
      <c r="HF50" s="128"/>
      <c r="HG50" s="128"/>
      <c r="HH50" s="128"/>
      <c r="HI50" s="128"/>
      <c r="HJ50" s="128"/>
      <c r="HK50" s="128"/>
      <c r="HL50" s="128"/>
      <c r="HM50" s="128"/>
      <c r="HN50" s="128"/>
      <c r="HO50" s="128"/>
      <c r="HP50" s="128"/>
      <c r="HQ50" s="128"/>
      <c r="HR50" s="128"/>
      <c r="HS50" s="128"/>
      <c r="HT50" s="128"/>
      <c r="HU50" s="128"/>
      <c r="HV50" s="128"/>
      <c r="HW50" s="128"/>
      <c r="HX50" s="128"/>
      <c r="HY50" s="128"/>
      <c r="HZ50" s="128"/>
      <c r="IA50" s="128"/>
      <c r="IB50" s="128"/>
      <c r="IC50" s="128"/>
      <c r="ID50" s="128"/>
      <c r="IE50" s="128"/>
      <c r="IF50" s="128"/>
      <c r="IG50" s="128"/>
      <c r="IH50" s="128"/>
      <c r="II50" s="128"/>
      <c r="IJ50" s="128"/>
      <c r="IK50" s="128"/>
      <c r="IL50" s="128"/>
      <c r="IM50" s="128"/>
      <c r="IN50" s="128"/>
      <c r="IO50" s="128"/>
      <c r="IP50" s="128"/>
      <c r="IQ50" s="128"/>
      <c r="IR50" s="128"/>
      <c r="IS50" s="128"/>
      <c r="IT50" s="128"/>
      <c r="IU50" s="128"/>
      <c r="IV50" s="128"/>
      <c r="IW50" s="128"/>
      <c r="IX50" s="128"/>
      <c r="IY50" s="128"/>
      <c r="IZ50" s="128"/>
      <c r="JA50" s="128"/>
      <c r="JB50" s="128"/>
      <c r="JC50" s="128"/>
      <c r="JD50" s="128"/>
      <c r="JE50" s="128"/>
      <c r="JF50" s="128"/>
      <c r="JG50" s="128"/>
      <c r="JH50" s="128"/>
      <c r="JI50" s="128"/>
      <c r="JJ50" s="128"/>
      <c r="JK50" s="128"/>
      <c r="JL50" s="128"/>
      <c r="JM50" s="128"/>
      <c r="JN50" s="128"/>
      <c r="JO50" s="128"/>
    </row>
    <row r="51" spans="1:275">
      <c r="A51" s="89" t="s">
        <v>676</v>
      </c>
      <c r="B51" s="88" t="s">
        <v>679</v>
      </c>
      <c r="C51" s="88"/>
      <c r="D51" s="88" t="s">
        <v>675</v>
      </c>
      <c r="E51" s="88" t="s">
        <v>725</v>
      </c>
      <c r="F51" s="129" t="s">
        <v>830</v>
      </c>
      <c r="G51" s="88" t="s">
        <v>831</v>
      </c>
      <c r="H51" s="88"/>
      <c r="I51" s="129" t="s">
        <v>728</v>
      </c>
      <c r="J51" s="88" t="s">
        <v>729</v>
      </c>
      <c r="K51" s="130" t="s">
        <v>649</v>
      </c>
      <c r="L51" s="88" t="s">
        <v>801</v>
      </c>
      <c r="M51" s="129" t="s">
        <v>730</v>
      </c>
      <c r="N51" s="88" t="s">
        <v>725</v>
      </c>
      <c r="O51" s="146" t="str">
        <f t="shared" si="5"/>
        <v>BJ Hualian广州</v>
      </c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  <c r="AA51" s="128"/>
      <c r="AB51" s="128"/>
      <c r="AC51" s="128"/>
      <c r="AD51" s="128"/>
      <c r="AE51" s="128"/>
      <c r="AF51" s="128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  <c r="AR51" s="128"/>
      <c r="AS51" s="128"/>
      <c r="AT51" s="128"/>
      <c r="AU51" s="128"/>
      <c r="AV51" s="128"/>
      <c r="AW51" s="128"/>
      <c r="AX51" s="128"/>
      <c r="AY51" s="128"/>
      <c r="AZ51" s="128"/>
      <c r="BA51" s="128"/>
      <c r="BB51" s="128"/>
      <c r="BC51" s="128"/>
      <c r="BD51" s="128"/>
      <c r="BE51" s="128"/>
      <c r="BF51" s="128"/>
      <c r="BG51" s="128"/>
      <c r="BH51" s="128"/>
      <c r="BI51" s="128"/>
      <c r="BJ51" s="128"/>
      <c r="BK51" s="128"/>
      <c r="BL51" s="128"/>
      <c r="BM51" s="128"/>
      <c r="BN51" s="128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28"/>
      <c r="DC51" s="128"/>
      <c r="DD51" s="128"/>
      <c r="DE51" s="128"/>
      <c r="DF51" s="128"/>
      <c r="DG51" s="128"/>
      <c r="DH51" s="128"/>
      <c r="DI51" s="128"/>
      <c r="DJ51" s="128"/>
      <c r="DK51" s="128"/>
      <c r="DL51" s="128"/>
      <c r="DM51" s="128"/>
      <c r="DN51" s="128"/>
      <c r="DO51" s="128"/>
      <c r="DP51" s="128"/>
      <c r="DQ51" s="128"/>
      <c r="DR51" s="128"/>
      <c r="DS51" s="128"/>
      <c r="DT51" s="128"/>
      <c r="DU51" s="128"/>
      <c r="DV51" s="128"/>
      <c r="DW51" s="128"/>
      <c r="DX51" s="128"/>
      <c r="DY51" s="128"/>
      <c r="DZ51" s="128"/>
      <c r="EA51" s="128"/>
      <c r="EB51" s="128"/>
      <c r="EC51" s="128"/>
      <c r="ED51" s="128"/>
      <c r="EE51" s="128"/>
      <c r="EF51" s="128"/>
      <c r="EG51" s="128"/>
      <c r="EH51" s="128"/>
      <c r="EI51" s="128"/>
      <c r="EJ51" s="128"/>
      <c r="EK51" s="128"/>
      <c r="EL51" s="128"/>
      <c r="EM51" s="128"/>
      <c r="EN51" s="128"/>
      <c r="EO51" s="128"/>
      <c r="EP51" s="128"/>
      <c r="EQ51" s="128"/>
      <c r="ER51" s="128"/>
      <c r="ES51" s="128"/>
      <c r="ET51" s="128"/>
      <c r="EU51" s="128"/>
      <c r="EV51" s="128"/>
      <c r="EW51" s="128"/>
      <c r="EX51" s="128"/>
      <c r="EY51" s="128"/>
      <c r="EZ51" s="128"/>
      <c r="FA51" s="128"/>
      <c r="FB51" s="128"/>
      <c r="FC51" s="128"/>
      <c r="FD51" s="128"/>
      <c r="FE51" s="128"/>
      <c r="FF51" s="128"/>
      <c r="FG51" s="128"/>
      <c r="FH51" s="128"/>
      <c r="FI51" s="128"/>
      <c r="FJ51" s="128"/>
      <c r="FK51" s="128"/>
      <c r="FL51" s="128"/>
      <c r="FM51" s="128"/>
      <c r="FN51" s="128"/>
      <c r="FO51" s="128"/>
      <c r="FP51" s="128"/>
      <c r="FQ51" s="128"/>
      <c r="FR51" s="128"/>
      <c r="FS51" s="128"/>
      <c r="FT51" s="128"/>
      <c r="FU51" s="128"/>
      <c r="FV51" s="128"/>
      <c r="FW51" s="128"/>
      <c r="FX51" s="128"/>
      <c r="FY51" s="128"/>
      <c r="FZ51" s="128"/>
      <c r="GA51" s="128"/>
      <c r="GB51" s="128"/>
      <c r="GC51" s="128"/>
      <c r="GD51" s="128"/>
      <c r="GE51" s="128"/>
      <c r="GF51" s="128"/>
      <c r="GG51" s="128"/>
      <c r="GH51" s="128"/>
      <c r="GI51" s="128"/>
      <c r="GJ51" s="128"/>
      <c r="GK51" s="128"/>
      <c r="GL51" s="128"/>
      <c r="GM51" s="128"/>
      <c r="GN51" s="128"/>
      <c r="GO51" s="128"/>
      <c r="GP51" s="128"/>
      <c r="GQ51" s="128"/>
      <c r="GR51" s="128"/>
      <c r="GS51" s="128"/>
      <c r="GT51" s="128"/>
      <c r="GU51" s="128"/>
      <c r="GV51" s="128"/>
      <c r="GW51" s="128"/>
      <c r="GX51" s="128"/>
      <c r="GY51" s="128"/>
      <c r="GZ51" s="128"/>
      <c r="HA51" s="128"/>
      <c r="HB51" s="128"/>
      <c r="HC51" s="128"/>
      <c r="HD51" s="128"/>
      <c r="HE51" s="128"/>
      <c r="HF51" s="128"/>
      <c r="HG51" s="128"/>
      <c r="HH51" s="128"/>
      <c r="HI51" s="128"/>
      <c r="HJ51" s="128"/>
      <c r="HK51" s="128"/>
      <c r="HL51" s="128"/>
      <c r="HM51" s="128"/>
      <c r="HN51" s="128"/>
      <c r="HO51" s="128"/>
      <c r="HP51" s="128"/>
      <c r="HQ51" s="128"/>
      <c r="HR51" s="128"/>
      <c r="HS51" s="128"/>
      <c r="HT51" s="128"/>
      <c r="HU51" s="128"/>
      <c r="HV51" s="128"/>
      <c r="HW51" s="128"/>
      <c r="HX51" s="128"/>
      <c r="HY51" s="128"/>
      <c r="HZ51" s="128"/>
      <c r="IA51" s="128"/>
      <c r="IB51" s="128"/>
      <c r="IC51" s="128"/>
      <c r="ID51" s="128"/>
      <c r="IE51" s="128"/>
      <c r="IF51" s="128"/>
      <c r="IG51" s="128"/>
      <c r="IH51" s="128"/>
      <c r="II51" s="128"/>
      <c r="IJ51" s="128"/>
      <c r="IK51" s="128"/>
      <c r="IL51" s="128"/>
      <c r="IM51" s="128"/>
      <c r="IN51" s="128"/>
      <c r="IO51" s="128"/>
      <c r="IP51" s="128"/>
      <c r="IQ51" s="128"/>
      <c r="IR51" s="128"/>
      <c r="IS51" s="128"/>
      <c r="IT51" s="128"/>
      <c r="IU51" s="128"/>
      <c r="IV51" s="128"/>
      <c r="IW51" s="128"/>
      <c r="IX51" s="128"/>
      <c r="IY51" s="128"/>
      <c r="IZ51" s="128"/>
      <c r="JA51" s="128"/>
      <c r="JB51" s="128"/>
      <c r="JC51" s="128"/>
      <c r="JD51" s="128"/>
      <c r="JE51" s="128"/>
      <c r="JF51" s="128"/>
      <c r="JG51" s="128"/>
      <c r="JH51" s="128"/>
      <c r="JI51" s="128"/>
      <c r="JJ51" s="128"/>
      <c r="JK51" s="128"/>
      <c r="JL51" s="128"/>
      <c r="JM51" s="128"/>
      <c r="JN51" s="128"/>
      <c r="JO51" s="128"/>
    </row>
    <row r="52" spans="1:275">
      <c r="A52" s="89" t="s">
        <v>676</v>
      </c>
      <c r="B52" s="88" t="s">
        <v>679</v>
      </c>
      <c r="C52" s="88"/>
      <c r="D52" s="88" t="s">
        <v>675</v>
      </c>
      <c r="E52" s="88" t="s">
        <v>725</v>
      </c>
      <c r="F52" s="129" t="s">
        <v>832</v>
      </c>
      <c r="G52" s="88" t="s">
        <v>833</v>
      </c>
      <c r="H52" s="88"/>
      <c r="I52" s="129" t="s">
        <v>728</v>
      </c>
      <c r="J52" s="88" t="s">
        <v>729</v>
      </c>
      <c r="K52" s="130" t="s">
        <v>649</v>
      </c>
      <c r="L52" s="88" t="s">
        <v>801</v>
      </c>
      <c r="M52" s="129" t="s">
        <v>730</v>
      </c>
      <c r="N52" s="88" t="s">
        <v>725</v>
      </c>
      <c r="O52" s="146" t="str">
        <f t="shared" si="5"/>
        <v>BJ Hualian广州</v>
      </c>
      <c r="P52" s="128"/>
      <c r="Q52" s="128"/>
      <c r="R52" s="128"/>
      <c r="S52" s="128"/>
      <c r="T52" s="128"/>
      <c r="U52" s="128"/>
      <c r="V52" s="128"/>
      <c r="W52" s="128"/>
      <c r="X52" s="128"/>
      <c r="Y52" s="128"/>
      <c r="Z52" s="128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28"/>
      <c r="AW52" s="128"/>
      <c r="AX52" s="128"/>
      <c r="AY52" s="128"/>
      <c r="AZ52" s="128"/>
      <c r="BA52" s="128"/>
      <c r="BB52" s="128"/>
      <c r="BC52" s="128"/>
      <c r="BD52" s="128"/>
      <c r="BE52" s="128"/>
      <c r="BF52" s="128"/>
      <c r="BG52" s="128"/>
      <c r="BH52" s="128"/>
      <c r="BI52" s="128"/>
      <c r="BJ52" s="128"/>
      <c r="BK52" s="128"/>
      <c r="BL52" s="128"/>
      <c r="BM52" s="128"/>
      <c r="BN52" s="128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8"/>
      <c r="CO52" s="128"/>
      <c r="CP52" s="128"/>
      <c r="CQ52" s="128"/>
      <c r="CR52" s="128"/>
      <c r="CS52" s="128"/>
      <c r="CT52" s="128"/>
      <c r="CU52" s="128"/>
      <c r="CV52" s="128"/>
      <c r="CW52" s="128"/>
      <c r="CX52" s="128"/>
      <c r="CY52" s="128"/>
      <c r="CZ52" s="128"/>
      <c r="DA52" s="128"/>
      <c r="DB52" s="128"/>
      <c r="DC52" s="128"/>
      <c r="DD52" s="128"/>
      <c r="DE52" s="128"/>
      <c r="DF52" s="128"/>
      <c r="DG52" s="128"/>
      <c r="DH52" s="128"/>
      <c r="DI52" s="128"/>
      <c r="DJ52" s="128"/>
      <c r="DK52" s="128"/>
      <c r="DL52" s="128"/>
      <c r="DM52" s="128"/>
      <c r="DN52" s="128"/>
      <c r="DO52" s="128"/>
      <c r="DP52" s="128"/>
      <c r="DQ52" s="128"/>
      <c r="DR52" s="128"/>
      <c r="DS52" s="128"/>
      <c r="DT52" s="128"/>
      <c r="DU52" s="128"/>
      <c r="DV52" s="128"/>
      <c r="DW52" s="128"/>
      <c r="DX52" s="128"/>
      <c r="DY52" s="128"/>
      <c r="DZ52" s="128"/>
      <c r="EA52" s="128"/>
      <c r="EB52" s="128"/>
      <c r="EC52" s="128"/>
      <c r="ED52" s="128"/>
      <c r="EE52" s="128"/>
      <c r="EF52" s="128"/>
      <c r="EG52" s="128"/>
      <c r="EH52" s="128"/>
      <c r="EI52" s="128"/>
      <c r="EJ52" s="128"/>
      <c r="EK52" s="128"/>
      <c r="EL52" s="128"/>
      <c r="EM52" s="128"/>
      <c r="EN52" s="128"/>
      <c r="EO52" s="128"/>
      <c r="EP52" s="128"/>
      <c r="EQ52" s="128"/>
      <c r="ER52" s="128"/>
      <c r="ES52" s="128"/>
      <c r="ET52" s="128"/>
      <c r="EU52" s="128"/>
      <c r="EV52" s="128"/>
      <c r="EW52" s="128"/>
      <c r="EX52" s="128"/>
      <c r="EY52" s="128"/>
      <c r="EZ52" s="128"/>
      <c r="FA52" s="128"/>
      <c r="FB52" s="128"/>
      <c r="FC52" s="128"/>
      <c r="FD52" s="128"/>
      <c r="FE52" s="128"/>
      <c r="FF52" s="128"/>
      <c r="FG52" s="128"/>
      <c r="FH52" s="128"/>
      <c r="FI52" s="128"/>
      <c r="FJ52" s="128"/>
      <c r="FK52" s="128"/>
      <c r="FL52" s="128"/>
      <c r="FM52" s="128"/>
      <c r="FN52" s="128"/>
      <c r="FO52" s="128"/>
      <c r="FP52" s="128"/>
      <c r="FQ52" s="128"/>
      <c r="FR52" s="128"/>
      <c r="FS52" s="128"/>
      <c r="FT52" s="128"/>
      <c r="FU52" s="128"/>
      <c r="FV52" s="128"/>
      <c r="FW52" s="128"/>
      <c r="FX52" s="128"/>
      <c r="FY52" s="128"/>
      <c r="FZ52" s="128"/>
      <c r="GA52" s="128"/>
      <c r="GB52" s="128"/>
      <c r="GC52" s="128"/>
      <c r="GD52" s="128"/>
      <c r="GE52" s="128"/>
      <c r="GF52" s="128"/>
      <c r="GG52" s="128"/>
      <c r="GH52" s="128"/>
      <c r="GI52" s="128"/>
      <c r="GJ52" s="128"/>
      <c r="GK52" s="128"/>
      <c r="GL52" s="128"/>
      <c r="GM52" s="128"/>
      <c r="GN52" s="128"/>
      <c r="GO52" s="128"/>
      <c r="GP52" s="128"/>
      <c r="GQ52" s="128"/>
      <c r="GR52" s="128"/>
      <c r="GS52" s="128"/>
      <c r="GT52" s="128"/>
      <c r="GU52" s="128"/>
      <c r="GV52" s="128"/>
      <c r="GW52" s="128"/>
      <c r="GX52" s="128"/>
      <c r="GY52" s="128"/>
      <c r="GZ52" s="128"/>
      <c r="HA52" s="128"/>
      <c r="HB52" s="128"/>
      <c r="HC52" s="128"/>
      <c r="HD52" s="128"/>
      <c r="HE52" s="128"/>
      <c r="HF52" s="128"/>
      <c r="HG52" s="128"/>
      <c r="HH52" s="128"/>
      <c r="HI52" s="128"/>
      <c r="HJ52" s="128"/>
      <c r="HK52" s="128"/>
      <c r="HL52" s="128"/>
      <c r="HM52" s="128"/>
      <c r="HN52" s="128"/>
      <c r="HO52" s="128"/>
      <c r="HP52" s="128"/>
      <c r="HQ52" s="128"/>
      <c r="HR52" s="128"/>
      <c r="HS52" s="128"/>
      <c r="HT52" s="128"/>
      <c r="HU52" s="128"/>
      <c r="HV52" s="128"/>
      <c r="HW52" s="128"/>
      <c r="HX52" s="128"/>
      <c r="HY52" s="128"/>
      <c r="HZ52" s="128"/>
      <c r="IA52" s="128"/>
      <c r="IB52" s="128"/>
      <c r="IC52" s="128"/>
      <c r="ID52" s="128"/>
      <c r="IE52" s="128"/>
      <c r="IF52" s="128"/>
      <c r="IG52" s="128"/>
      <c r="IH52" s="128"/>
      <c r="II52" s="128"/>
      <c r="IJ52" s="128"/>
      <c r="IK52" s="128"/>
      <c r="IL52" s="128"/>
      <c r="IM52" s="128"/>
      <c r="IN52" s="128"/>
      <c r="IO52" s="128"/>
      <c r="IP52" s="128"/>
      <c r="IQ52" s="128"/>
      <c r="IR52" s="128"/>
      <c r="IS52" s="128"/>
      <c r="IT52" s="128"/>
      <c r="IU52" s="128"/>
      <c r="IV52" s="128"/>
      <c r="IW52" s="128"/>
      <c r="IX52" s="128"/>
      <c r="IY52" s="128"/>
      <c r="IZ52" s="128"/>
      <c r="JA52" s="128"/>
      <c r="JB52" s="128"/>
      <c r="JC52" s="128"/>
      <c r="JD52" s="128"/>
      <c r="JE52" s="128"/>
      <c r="JF52" s="128"/>
      <c r="JG52" s="128"/>
      <c r="JH52" s="128"/>
      <c r="JI52" s="128"/>
      <c r="JJ52" s="128"/>
      <c r="JK52" s="128"/>
      <c r="JL52" s="128"/>
      <c r="JM52" s="128"/>
      <c r="JN52" s="128"/>
      <c r="JO52" s="128"/>
    </row>
    <row r="53" spans="1:275">
      <c r="A53" s="89" t="s">
        <v>676</v>
      </c>
      <c r="B53" s="88" t="s">
        <v>679</v>
      </c>
      <c r="C53" s="88"/>
      <c r="D53" s="88" t="s">
        <v>675</v>
      </c>
      <c r="E53" s="88" t="s">
        <v>725</v>
      </c>
      <c r="F53" s="129" t="s">
        <v>834</v>
      </c>
      <c r="G53" s="88" t="s">
        <v>835</v>
      </c>
      <c r="H53" s="88"/>
      <c r="I53" s="129" t="s">
        <v>728</v>
      </c>
      <c r="J53" s="88" t="s">
        <v>729</v>
      </c>
      <c r="K53" s="130" t="s">
        <v>649</v>
      </c>
      <c r="L53" s="88" t="s">
        <v>801</v>
      </c>
      <c r="M53" s="129" t="s">
        <v>730</v>
      </c>
      <c r="N53" s="88" t="s">
        <v>725</v>
      </c>
      <c r="O53" s="146" t="str">
        <f t="shared" si="5"/>
        <v>BJ Hualian广州</v>
      </c>
      <c r="P53" s="128"/>
      <c r="Q53" s="128"/>
      <c r="R53" s="128"/>
      <c r="S53" s="128"/>
      <c r="T53" s="128"/>
      <c r="U53" s="128"/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28"/>
      <c r="AW53" s="128"/>
      <c r="AX53" s="128"/>
      <c r="AY53" s="128"/>
      <c r="AZ53" s="128"/>
      <c r="BA53" s="128"/>
      <c r="BB53" s="128"/>
      <c r="BC53" s="128"/>
      <c r="BD53" s="128"/>
      <c r="BE53" s="128"/>
      <c r="BF53" s="128"/>
      <c r="BG53" s="128"/>
      <c r="BH53" s="128"/>
      <c r="BI53" s="128"/>
      <c r="BJ53" s="128"/>
      <c r="BK53" s="128"/>
      <c r="BL53" s="128"/>
      <c r="BM53" s="128"/>
      <c r="BN53" s="128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8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28"/>
      <c r="DA53" s="128"/>
      <c r="DB53" s="128"/>
      <c r="DC53" s="128"/>
      <c r="DD53" s="128"/>
      <c r="DE53" s="128"/>
      <c r="DF53" s="128"/>
      <c r="DG53" s="128"/>
      <c r="DH53" s="128"/>
      <c r="DI53" s="128"/>
      <c r="DJ53" s="128"/>
      <c r="DK53" s="128"/>
      <c r="DL53" s="128"/>
      <c r="DM53" s="128"/>
      <c r="DN53" s="128"/>
      <c r="DO53" s="128"/>
      <c r="DP53" s="128"/>
      <c r="DQ53" s="128"/>
      <c r="DR53" s="128"/>
      <c r="DS53" s="128"/>
      <c r="DT53" s="128"/>
      <c r="DU53" s="128"/>
      <c r="DV53" s="128"/>
      <c r="DW53" s="128"/>
      <c r="DX53" s="128"/>
      <c r="DY53" s="128"/>
      <c r="DZ53" s="128"/>
      <c r="EA53" s="128"/>
      <c r="EB53" s="128"/>
      <c r="EC53" s="128"/>
      <c r="ED53" s="128"/>
      <c r="EE53" s="128"/>
      <c r="EF53" s="128"/>
      <c r="EG53" s="128"/>
      <c r="EH53" s="128"/>
      <c r="EI53" s="128"/>
      <c r="EJ53" s="128"/>
      <c r="EK53" s="128"/>
      <c r="EL53" s="128"/>
      <c r="EM53" s="128"/>
      <c r="EN53" s="128"/>
      <c r="EO53" s="128"/>
      <c r="EP53" s="128"/>
      <c r="EQ53" s="128"/>
      <c r="ER53" s="128"/>
      <c r="ES53" s="128"/>
      <c r="ET53" s="128"/>
      <c r="EU53" s="128"/>
      <c r="EV53" s="128"/>
      <c r="EW53" s="128"/>
      <c r="EX53" s="128"/>
      <c r="EY53" s="128"/>
      <c r="EZ53" s="128"/>
      <c r="FA53" s="128"/>
      <c r="FB53" s="128"/>
      <c r="FC53" s="128"/>
      <c r="FD53" s="128"/>
      <c r="FE53" s="128"/>
      <c r="FF53" s="128"/>
      <c r="FG53" s="128"/>
      <c r="FH53" s="128"/>
      <c r="FI53" s="128"/>
      <c r="FJ53" s="128"/>
      <c r="FK53" s="128"/>
      <c r="FL53" s="128"/>
      <c r="FM53" s="128"/>
      <c r="FN53" s="128"/>
      <c r="FO53" s="128"/>
      <c r="FP53" s="128"/>
      <c r="FQ53" s="128"/>
      <c r="FR53" s="128"/>
      <c r="FS53" s="128"/>
      <c r="FT53" s="128"/>
      <c r="FU53" s="128"/>
      <c r="FV53" s="128"/>
      <c r="FW53" s="128"/>
      <c r="FX53" s="128"/>
      <c r="FY53" s="128"/>
      <c r="FZ53" s="128"/>
      <c r="GA53" s="128"/>
      <c r="GB53" s="128"/>
      <c r="GC53" s="128"/>
      <c r="GD53" s="128"/>
      <c r="GE53" s="128"/>
      <c r="GF53" s="128"/>
      <c r="GG53" s="128"/>
      <c r="GH53" s="128"/>
      <c r="GI53" s="128"/>
      <c r="GJ53" s="128"/>
      <c r="GK53" s="128"/>
      <c r="GL53" s="128"/>
      <c r="GM53" s="128"/>
      <c r="GN53" s="128"/>
      <c r="GO53" s="128"/>
      <c r="GP53" s="128"/>
      <c r="GQ53" s="128"/>
      <c r="GR53" s="128"/>
      <c r="GS53" s="128"/>
      <c r="GT53" s="128"/>
      <c r="GU53" s="128"/>
      <c r="GV53" s="128"/>
      <c r="GW53" s="128"/>
      <c r="GX53" s="128"/>
      <c r="GY53" s="128"/>
      <c r="GZ53" s="128"/>
      <c r="HA53" s="128"/>
      <c r="HB53" s="128"/>
      <c r="HC53" s="128"/>
      <c r="HD53" s="128"/>
      <c r="HE53" s="128"/>
      <c r="HF53" s="128"/>
      <c r="HG53" s="128"/>
      <c r="HH53" s="128"/>
      <c r="HI53" s="128"/>
      <c r="HJ53" s="128"/>
      <c r="HK53" s="128"/>
      <c r="HL53" s="128"/>
      <c r="HM53" s="128"/>
      <c r="HN53" s="128"/>
      <c r="HO53" s="128"/>
      <c r="HP53" s="128"/>
      <c r="HQ53" s="128"/>
      <c r="HR53" s="128"/>
      <c r="HS53" s="128"/>
      <c r="HT53" s="128"/>
      <c r="HU53" s="128"/>
      <c r="HV53" s="128"/>
      <c r="HW53" s="128"/>
      <c r="HX53" s="128"/>
      <c r="HY53" s="128"/>
      <c r="HZ53" s="128"/>
      <c r="IA53" s="128"/>
      <c r="IB53" s="128"/>
      <c r="IC53" s="128"/>
      <c r="ID53" s="128"/>
      <c r="IE53" s="128"/>
      <c r="IF53" s="128"/>
      <c r="IG53" s="128"/>
      <c r="IH53" s="128"/>
      <c r="II53" s="128"/>
      <c r="IJ53" s="128"/>
      <c r="IK53" s="128"/>
      <c r="IL53" s="128"/>
      <c r="IM53" s="128"/>
      <c r="IN53" s="128"/>
      <c r="IO53" s="128"/>
      <c r="IP53" s="128"/>
      <c r="IQ53" s="128"/>
      <c r="IR53" s="128"/>
      <c r="IS53" s="128"/>
      <c r="IT53" s="128"/>
      <c r="IU53" s="128"/>
      <c r="IV53" s="128"/>
      <c r="IW53" s="128"/>
      <c r="IX53" s="128"/>
      <c r="IY53" s="128"/>
      <c r="IZ53" s="128"/>
      <c r="JA53" s="128"/>
      <c r="JB53" s="128"/>
      <c r="JC53" s="128"/>
      <c r="JD53" s="128"/>
      <c r="JE53" s="128"/>
      <c r="JF53" s="128"/>
      <c r="JG53" s="128"/>
      <c r="JH53" s="128"/>
      <c r="JI53" s="128"/>
      <c r="JJ53" s="128"/>
      <c r="JK53" s="128"/>
      <c r="JL53" s="128"/>
      <c r="JM53" s="128"/>
      <c r="JN53" s="128"/>
      <c r="JO53" s="128"/>
    </row>
    <row r="54" spans="1:275">
      <c r="A54" s="89" t="s">
        <v>676</v>
      </c>
      <c r="B54" s="88" t="s">
        <v>679</v>
      </c>
      <c r="C54" s="88"/>
      <c r="D54" s="88" t="s">
        <v>675</v>
      </c>
      <c r="E54" s="88" t="s">
        <v>725</v>
      </c>
      <c r="F54" s="129" t="s">
        <v>836</v>
      </c>
      <c r="G54" s="88" t="s">
        <v>837</v>
      </c>
      <c r="H54" s="88"/>
      <c r="I54" s="129" t="s">
        <v>728</v>
      </c>
      <c r="J54" s="88" t="s">
        <v>729</v>
      </c>
      <c r="K54" s="130" t="s">
        <v>649</v>
      </c>
      <c r="L54" s="88" t="s">
        <v>801</v>
      </c>
      <c r="M54" s="129" t="s">
        <v>730</v>
      </c>
      <c r="N54" s="88" t="s">
        <v>725</v>
      </c>
      <c r="O54" s="146" t="str">
        <f t="shared" si="5"/>
        <v>BJ Hualian广州</v>
      </c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  <c r="AA54" s="128"/>
      <c r="AB54" s="128"/>
      <c r="AC54" s="128"/>
      <c r="AD54" s="128"/>
      <c r="AE54" s="128"/>
      <c r="AF54" s="128"/>
      <c r="AG54" s="128"/>
      <c r="AH54" s="128"/>
      <c r="AI54" s="128"/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128"/>
      <c r="AW54" s="128"/>
      <c r="AX54" s="128"/>
      <c r="AY54" s="128"/>
      <c r="AZ54" s="128"/>
      <c r="BA54" s="128"/>
      <c r="BB54" s="128"/>
      <c r="BC54" s="128"/>
      <c r="BD54" s="128"/>
      <c r="BE54" s="128"/>
      <c r="BF54" s="128"/>
      <c r="BG54" s="128"/>
      <c r="BH54" s="128"/>
      <c r="BI54" s="128"/>
      <c r="BJ54" s="128"/>
      <c r="BK54" s="128"/>
      <c r="BL54" s="128"/>
      <c r="BM54" s="128"/>
      <c r="BN54" s="128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128"/>
      <c r="BZ54" s="12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8"/>
      <c r="CO54" s="128"/>
      <c r="CP54" s="128"/>
      <c r="CQ54" s="128"/>
      <c r="CR54" s="128"/>
      <c r="CS54" s="128"/>
      <c r="CT54" s="128"/>
      <c r="CU54" s="128"/>
      <c r="CV54" s="128"/>
      <c r="CW54" s="128"/>
      <c r="CX54" s="128"/>
      <c r="CY54" s="128"/>
      <c r="CZ54" s="128"/>
      <c r="DA54" s="128"/>
      <c r="DB54" s="128"/>
      <c r="DC54" s="128"/>
      <c r="DD54" s="128"/>
      <c r="DE54" s="128"/>
      <c r="DF54" s="128"/>
      <c r="DG54" s="128"/>
      <c r="DH54" s="128"/>
      <c r="DI54" s="128"/>
      <c r="DJ54" s="128"/>
      <c r="DK54" s="128"/>
      <c r="DL54" s="128"/>
      <c r="DM54" s="128"/>
      <c r="DN54" s="128"/>
      <c r="DO54" s="128"/>
      <c r="DP54" s="128"/>
      <c r="DQ54" s="128"/>
      <c r="DR54" s="128"/>
      <c r="DS54" s="128"/>
      <c r="DT54" s="128"/>
      <c r="DU54" s="128"/>
      <c r="DV54" s="128"/>
      <c r="DW54" s="128"/>
      <c r="DX54" s="128"/>
      <c r="DY54" s="128"/>
      <c r="DZ54" s="128"/>
      <c r="EA54" s="128"/>
      <c r="EB54" s="128"/>
      <c r="EC54" s="128"/>
      <c r="ED54" s="128"/>
      <c r="EE54" s="128"/>
      <c r="EF54" s="128"/>
      <c r="EG54" s="128"/>
      <c r="EH54" s="128"/>
      <c r="EI54" s="128"/>
      <c r="EJ54" s="128"/>
      <c r="EK54" s="128"/>
      <c r="EL54" s="128"/>
      <c r="EM54" s="128"/>
      <c r="EN54" s="128"/>
      <c r="EO54" s="128"/>
      <c r="EP54" s="128"/>
      <c r="EQ54" s="128"/>
      <c r="ER54" s="128"/>
      <c r="ES54" s="128"/>
      <c r="ET54" s="128"/>
      <c r="EU54" s="128"/>
      <c r="EV54" s="128"/>
      <c r="EW54" s="128"/>
      <c r="EX54" s="128"/>
      <c r="EY54" s="128"/>
      <c r="EZ54" s="128"/>
      <c r="FA54" s="128"/>
      <c r="FB54" s="128"/>
      <c r="FC54" s="128"/>
      <c r="FD54" s="128"/>
      <c r="FE54" s="128"/>
      <c r="FF54" s="128"/>
      <c r="FG54" s="128"/>
      <c r="FH54" s="128"/>
      <c r="FI54" s="128"/>
      <c r="FJ54" s="128"/>
      <c r="FK54" s="128"/>
      <c r="FL54" s="128"/>
      <c r="FM54" s="128"/>
      <c r="FN54" s="128"/>
      <c r="FO54" s="128"/>
      <c r="FP54" s="128"/>
      <c r="FQ54" s="128"/>
      <c r="FR54" s="128"/>
      <c r="FS54" s="128"/>
      <c r="FT54" s="128"/>
      <c r="FU54" s="128"/>
      <c r="FV54" s="128"/>
      <c r="FW54" s="128"/>
      <c r="FX54" s="128"/>
      <c r="FY54" s="128"/>
      <c r="FZ54" s="128"/>
      <c r="GA54" s="128"/>
      <c r="GB54" s="128"/>
      <c r="GC54" s="128"/>
      <c r="GD54" s="128"/>
      <c r="GE54" s="128"/>
      <c r="GF54" s="128"/>
      <c r="GG54" s="128"/>
      <c r="GH54" s="128"/>
      <c r="GI54" s="128"/>
      <c r="GJ54" s="128"/>
      <c r="GK54" s="128"/>
      <c r="GL54" s="128"/>
      <c r="GM54" s="128"/>
      <c r="GN54" s="128"/>
      <c r="GO54" s="128"/>
      <c r="GP54" s="128"/>
      <c r="GQ54" s="128"/>
      <c r="GR54" s="128"/>
      <c r="GS54" s="128"/>
      <c r="GT54" s="128"/>
      <c r="GU54" s="128"/>
      <c r="GV54" s="128"/>
      <c r="GW54" s="128"/>
      <c r="GX54" s="128"/>
      <c r="GY54" s="128"/>
      <c r="GZ54" s="128"/>
      <c r="HA54" s="128"/>
      <c r="HB54" s="128"/>
      <c r="HC54" s="128"/>
      <c r="HD54" s="128"/>
      <c r="HE54" s="128"/>
      <c r="HF54" s="128"/>
      <c r="HG54" s="128"/>
      <c r="HH54" s="128"/>
      <c r="HI54" s="128"/>
      <c r="HJ54" s="128"/>
      <c r="HK54" s="128"/>
      <c r="HL54" s="128"/>
      <c r="HM54" s="128"/>
      <c r="HN54" s="128"/>
      <c r="HO54" s="128"/>
      <c r="HP54" s="128"/>
      <c r="HQ54" s="128"/>
      <c r="HR54" s="128"/>
      <c r="HS54" s="128"/>
      <c r="HT54" s="128"/>
      <c r="HU54" s="128"/>
      <c r="HV54" s="128"/>
      <c r="HW54" s="128"/>
      <c r="HX54" s="128"/>
      <c r="HY54" s="128"/>
      <c r="HZ54" s="128"/>
      <c r="IA54" s="128"/>
      <c r="IB54" s="128"/>
      <c r="IC54" s="128"/>
      <c r="ID54" s="128"/>
      <c r="IE54" s="128"/>
      <c r="IF54" s="128"/>
      <c r="IG54" s="128"/>
      <c r="IH54" s="128"/>
      <c r="II54" s="128"/>
      <c r="IJ54" s="128"/>
      <c r="IK54" s="128"/>
      <c r="IL54" s="128"/>
      <c r="IM54" s="128"/>
      <c r="IN54" s="128"/>
      <c r="IO54" s="128"/>
      <c r="IP54" s="128"/>
      <c r="IQ54" s="128"/>
      <c r="IR54" s="128"/>
      <c r="IS54" s="128"/>
      <c r="IT54" s="128"/>
      <c r="IU54" s="128"/>
      <c r="IV54" s="128"/>
      <c r="IW54" s="128"/>
      <c r="IX54" s="128"/>
      <c r="IY54" s="128"/>
      <c r="IZ54" s="128"/>
      <c r="JA54" s="128"/>
      <c r="JB54" s="128"/>
      <c r="JC54" s="128"/>
      <c r="JD54" s="128"/>
      <c r="JE54" s="128"/>
      <c r="JF54" s="128"/>
      <c r="JG54" s="128"/>
      <c r="JH54" s="128"/>
      <c r="JI54" s="128"/>
      <c r="JJ54" s="128"/>
      <c r="JK54" s="128"/>
      <c r="JL54" s="128"/>
      <c r="JM54" s="128"/>
      <c r="JN54" s="128"/>
      <c r="JO54" s="128"/>
    </row>
    <row r="55" spans="1:275">
      <c r="A55" s="89" t="s">
        <v>676</v>
      </c>
      <c r="B55" s="88" t="s">
        <v>679</v>
      </c>
      <c r="C55" s="88"/>
      <c r="D55" s="88" t="s">
        <v>675</v>
      </c>
      <c r="E55" s="88" t="s">
        <v>725</v>
      </c>
      <c r="F55" s="129" t="s">
        <v>838</v>
      </c>
      <c r="G55" s="88" t="s">
        <v>839</v>
      </c>
      <c r="H55" s="88"/>
      <c r="I55" s="129" t="s">
        <v>728</v>
      </c>
      <c r="J55" s="88" t="s">
        <v>729</v>
      </c>
      <c r="K55" s="130" t="s">
        <v>649</v>
      </c>
      <c r="L55" s="88" t="s">
        <v>801</v>
      </c>
      <c r="M55" s="129" t="s">
        <v>730</v>
      </c>
      <c r="N55" s="88" t="s">
        <v>725</v>
      </c>
      <c r="O55" s="146" t="str">
        <f t="shared" si="5"/>
        <v>BJ Hualian广州</v>
      </c>
      <c r="P55" s="128"/>
      <c r="Q55" s="128"/>
      <c r="R55" s="128"/>
      <c r="S55" s="128"/>
      <c r="T55" s="128"/>
      <c r="U55" s="128"/>
      <c r="V55" s="128"/>
      <c r="W55" s="128"/>
      <c r="X55" s="128"/>
      <c r="Y55" s="128"/>
      <c r="Z55" s="128"/>
      <c r="AA55" s="128"/>
      <c r="AB55" s="128"/>
      <c r="AC55" s="128"/>
      <c r="AD55" s="128"/>
      <c r="AE55" s="128"/>
      <c r="AF55" s="128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8"/>
      <c r="AY55" s="128"/>
      <c r="AZ55" s="128"/>
      <c r="BA55" s="128"/>
      <c r="BB55" s="128"/>
      <c r="BC55" s="128"/>
      <c r="BD55" s="128"/>
      <c r="BE55" s="128"/>
      <c r="BF55" s="128"/>
      <c r="BG55" s="128"/>
      <c r="BH55" s="128"/>
      <c r="BI55" s="128"/>
      <c r="BJ55" s="128"/>
      <c r="BK55" s="128"/>
      <c r="BL55" s="128"/>
      <c r="BM55" s="128"/>
      <c r="BN55" s="128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8"/>
      <c r="CA55" s="128"/>
      <c r="CB55" s="128"/>
      <c r="CC55" s="128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/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128"/>
      <c r="DE55" s="128"/>
      <c r="DF55" s="128"/>
      <c r="DG55" s="128"/>
      <c r="DH55" s="128"/>
      <c r="DI55" s="128"/>
      <c r="DJ55" s="128"/>
      <c r="DK55" s="128"/>
      <c r="DL55" s="128"/>
      <c r="DM55" s="128"/>
      <c r="DN55" s="128"/>
      <c r="DO55" s="128"/>
      <c r="DP55" s="128"/>
      <c r="DQ55" s="128"/>
      <c r="DR55" s="128"/>
      <c r="DS55" s="128"/>
      <c r="DT55" s="128"/>
      <c r="DU55" s="128"/>
      <c r="DV55" s="128"/>
      <c r="DW55" s="128"/>
      <c r="DX55" s="128"/>
      <c r="DY55" s="128"/>
      <c r="DZ55" s="128"/>
      <c r="EA55" s="128"/>
      <c r="EB55" s="128"/>
      <c r="EC55" s="128"/>
      <c r="ED55" s="128"/>
      <c r="EE55" s="128"/>
      <c r="EF55" s="128"/>
      <c r="EG55" s="128"/>
      <c r="EH55" s="128"/>
      <c r="EI55" s="128"/>
      <c r="EJ55" s="128"/>
      <c r="EK55" s="128"/>
      <c r="EL55" s="128"/>
      <c r="EM55" s="128"/>
      <c r="EN55" s="128"/>
      <c r="EO55" s="128"/>
      <c r="EP55" s="128"/>
      <c r="EQ55" s="128"/>
      <c r="ER55" s="128"/>
      <c r="ES55" s="128"/>
      <c r="ET55" s="128"/>
      <c r="EU55" s="128"/>
      <c r="EV55" s="128"/>
      <c r="EW55" s="128"/>
      <c r="EX55" s="128"/>
      <c r="EY55" s="128"/>
      <c r="EZ55" s="128"/>
      <c r="FA55" s="128"/>
      <c r="FB55" s="128"/>
      <c r="FC55" s="128"/>
      <c r="FD55" s="128"/>
      <c r="FE55" s="128"/>
      <c r="FF55" s="128"/>
      <c r="FG55" s="128"/>
      <c r="FH55" s="128"/>
      <c r="FI55" s="128"/>
      <c r="FJ55" s="128"/>
      <c r="FK55" s="128"/>
      <c r="FL55" s="128"/>
      <c r="FM55" s="128"/>
      <c r="FN55" s="128"/>
      <c r="FO55" s="128"/>
      <c r="FP55" s="128"/>
      <c r="FQ55" s="128"/>
      <c r="FR55" s="128"/>
      <c r="FS55" s="128"/>
      <c r="FT55" s="128"/>
      <c r="FU55" s="128"/>
      <c r="FV55" s="128"/>
      <c r="FW55" s="128"/>
      <c r="FX55" s="128"/>
      <c r="FY55" s="128"/>
      <c r="FZ55" s="128"/>
      <c r="GA55" s="128"/>
      <c r="GB55" s="128"/>
      <c r="GC55" s="128"/>
      <c r="GD55" s="128"/>
      <c r="GE55" s="128"/>
      <c r="GF55" s="128"/>
      <c r="GG55" s="128"/>
      <c r="GH55" s="128"/>
      <c r="GI55" s="128"/>
      <c r="GJ55" s="128"/>
      <c r="GK55" s="128"/>
      <c r="GL55" s="128"/>
      <c r="GM55" s="128"/>
      <c r="GN55" s="128"/>
      <c r="GO55" s="128"/>
      <c r="GP55" s="128"/>
      <c r="GQ55" s="128"/>
      <c r="GR55" s="128"/>
      <c r="GS55" s="128"/>
      <c r="GT55" s="128"/>
      <c r="GU55" s="128"/>
      <c r="GV55" s="128"/>
      <c r="GW55" s="128"/>
      <c r="GX55" s="128"/>
      <c r="GY55" s="128"/>
      <c r="GZ55" s="128"/>
      <c r="HA55" s="128"/>
      <c r="HB55" s="128"/>
      <c r="HC55" s="128"/>
      <c r="HD55" s="128"/>
      <c r="HE55" s="128"/>
      <c r="HF55" s="128"/>
      <c r="HG55" s="128"/>
      <c r="HH55" s="128"/>
      <c r="HI55" s="128"/>
      <c r="HJ55" s="128"/>
      <c r="HK55" s="128"/>
      <c r="HL55" s="128"/>
      <c r="HM55" s="128"/>
      <c r="HN55" s="128"/>
      <c r="HO55" s="128"/>
      <c r="HP55" s="128"/>
      <c r="HQ55" s="128"/>
      <c r="HR55" s="128"/>
      <c r="HS55" s="128"/>
      <c r="HT55" s="128"/>
      <c r="HU55" s="128"/>
      <c r="HV55" s="128"/>
      <c r="HW55" s="128"/>
      <c r="HX55" s="128"/>
      <c r="HY55" s="128"/>
      <c r="HZ55" s="128"/>
      <c r="IA55" s="128"/>
      <c r="IB55" s="128"/>
      <c r="IC55" s="128"/>
      <c r="ID55" s="128"/>
      <c r="IE55" s="128"/>
      <c r="IF55" s="128"/>
      <c r="IG55" s="128"/>
      <c r="IH55" s="128"/>
      <c r="II55" s="128"/>
      <c r="IJ55" s="128"/>
      <c r="IK55" s="128"/>
      <c r="IL55" s="128"/>
      <c r="IM55" s="128"/>
      <c r="IN55" s="128"/>
      <c r="IO55" s="128"/>
      <c r="IP55" s="128"/>
      <c r="IQ55" s="128"/>
      <c r="IR55" s="128"/>
      <c r="IS55" s="128"/>
      <c r="IT55" s="128"/>
      <c r="IU55" s="128"/>
      <c r="IV55" s="128"/>
      <c r="IW55" s="128"/>
      <c r="IX55" s="128"/>
      <c r="IY55" s="128"/>
      <c r="IZ55" s="128"/>
      <c r="JA55" s="128"/>
      <c r="JB55" s="128"/>
      <c r="JC55" s="128"/>
      <c r="JD55" s="128"/>
      <c r="JE55" s="128"/>
      <c r="JF55" s="128"/>
      <c r="JG55" s="128"/>
      <c r="JH55" s="128"/>
      <c r="JI55" s="128"/>
      <c r="JJ55" s="128"/>
      <c r="JK55" s="128"/>
      <c r="JL55" s="128"/>
      <c r="JM55" s="128"/>
      <c r="JN55" s="128"/>
      <c r="JO55" s="128"/>
    </row>
    <row r="56" spans="1:275">
      <c r="A56" s="89" t="s">
        <v>676</v>
      </c>
      <c r="B56" s="88" t="s">
        <v>679</v>
      </c>
      <c r="C56" s="88"/>
      <c r="D56" s="88" t="s">
        <v>675</v>
      </c>
      <c r="E56" s="88" t="s">
        <v>725</v>
      </c>
      <c r="F56" s="129" t="s">
        <v>840</v>
      </c>
      <c r="G56" s="88" t="s">
        <v>841</v>
      </c>
      <c r="H56" s="88"/>
      <c r="I56" s="129" t="s">
        <v>728</v>
      </c>
      <c r="J56" s="88" t="s">
        <v>729</v>
      </c>
      <c r="K56" s="130" t="s">
        <v>649</v>
      </c>
      <c r="L56" s="88" t="s">
        <v>801</v>
      </c>
      <c r="M56" s="129" t="s">
        <v>730</v>
      </c>
      <c r="N56" s="88" t="s">
        <v>725</v>
      </c>
      <c r="O56" s="146" t="str">
        <f t="shared" si="5"/>
        <v>BJ Hualian广州</v>
      </c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  <c r="AA56" s="128"/>
      <c r="AB56" s="128"/>
      <c r="AC56" s="128"/>
      <c r="AD56" s="128"/>
      <c r="AE56" s="128"/>
      <c r="AF56" s="128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8"/>
      <c r="AY56" s="128"/>
      <c r="AZ56" s="128"/>
      <c r="BA56" s="128"/>
      <c r="BB56" s="128"/>
      <c r="BC56" s="128"/>
      <c r="BD56" s="128"/>
      <c r="BE56" s="128"/>
      <c r="BF56" s="128"/>
      <c r="BG56" s="128"/>
      <c r="BH56" s="128"/>
      <c r="BI56" s="128"/>
      <c r="BJ56" s="128"/>
      <c r="BK56" s="128"/>
      <c r="BL56" s="128"/>
      <c r="BM56" s="128"/>
      <c r="BN56" s="128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8"/>
      <c r="CE56" s="128"/>
      <c r="CF56" s="128"/>
      <c r="CG56" s="128"/>
      <c r="CH56" s="128"/>
      <c r="CI56" s="128"/>
      <c r="CJ56" s="128"/>
      <c r="CK56" s="128"/>
      <c r="CL56" s="128"/>
      <c r="CM56" s="128"/>
      <c r="CN56" s="128"/>
      <c r="CO56" s="128"/>
      <c r="CP56" s="128"/>
      <c r="CQ56" s="128"/>
      <c r="CR56" s="128"/>
      <c r="CS56" s="128"/>
      <c r="CT56" s="128"/>
      <c r="CU56" s="128"/>
      <c r="CV56" s="128"/>
      <c r="CW56" s="128"/>
      <c r="CX56" s="128"/>
      <c r="CY56" s="128"/>
      <c r="CZ56" s="128"/>
      <c r="DA56" s="128"/>
      <c r="DB56" s="128"/>
      <c r="DC56" s="128"/>
      <c r="DD56" s="128"/>
      <c r="DE56" s="128"/>
      <c r="DF56" s="128"/>
      <c r="DG56" s="128"/>
      <c r="DH56" s="128"/>
      <c r="DI56" s="128"/>
      <c r="DJ56" s="128"/>
      <c r="DK56" s="128"/>
      <c r="DL56" s="128"/>
      <c r="DM56" s="128"/>
      <c r="DN56" s="128"/>
      <c r="DO56" s="128"/>
      <c r="DP56" s="128"/>
      <c r="DQ56" s="128"/>
      <c r="DR56" s="128"/>
      <c r="DS56" s="128"/>
      <c r="DT56" s="128"/>
      <c r="DU56" s="128"/>
      <c r="DV56" s="128"/>
      <c r="DW56" s="128"/>
      <c r="DX56" s="128"/>
      <c r="DY56" s="128"/>
      <c r="DZ56" s="128"/>
      <c r="EA56" s="128"/>
      <c r="EB56" s="128"/>
      <c r="EC56" s="128"/>
      <c r="ED56" s="128"/>
      <c r="EE56" s="128"/>
      <c r="EF56" s="128"/>
      <c r="EG56" s="128"/>
      <c r="EH56" s="128"/>
      <c r="EI56" s="128"/>
      <c r="EJ56" s="128"/>
      <c r="EK56" s="128"/>
      <c r="EL56" s="128"/>
      <c r="EM56" s="128"/>
      <c r="EN56" s="128"/>
      <c r="EO56" s="128"/>
      <c r="EP56" s="128"/>
      <c r="EQ56" s="128"/>
      <c r="ER56" s="128"/>
      <c r="ES56" s="128"/>
      <c r="ET56" s="128"/>
      <c r="EU56" s="128"/>
      <c r="EV56" s="128"/>
      <c r="EW56" s="128"/>
      <c r="EX56" s="128"/>
      <c r="EY56" s="128"/>
      <c r="EZ56" s="128"/>
      <c r="FA56" s="128"/>
      <c r="FB56" s="128"/>
      <c r="FC56" s="128"/>
      <c r="FD56" s="128"/>
      <c r="FE56" s="128"/>
      <c r="FF56" s="128"/>
      <c r="FG56" s="128"/>
      <c r="FH56" s="128"/>
      <c r="FI56" s="128"/>
      <c r="FJ56" s="128"/>
      <c r="FK56" s="128"/>
      <c r="FL56" s="128"/>
      <c r="FM56" s="128"/>
      <c r="FN56" s="128"/>
      <c r="FO56" s="128"/>
      <c r="FP56" s="128"/>
      <c r="FQ56" s="128"/>
      <c r="FR56" s="128"/>
      <c r="FS56" s="128"/>
      <c r="FT56" s="128"/>
      <c r="FU56" s="128"/>
      <c r="FV56" s="128"/>
      <c r="FW56" s="128"/>
      <c r="FX56" s="128"/>
      <c r="FY56" s="128"/>
      <c r="FZ56" s="128"/>
      <c r="GA56" s="128"/>
      <c r="GB56" s="128"/>
      <c r="GC56" s="128"/>
      <c r="GD56" s="128"/>
      <c r="GE56" s="128"/>
      <c r="GF56" s="128"/>
      <c r="GG56" s="128"/>
      <c r="GH56" s="128"/>
      <c r="GI56" s="128"/>
      <c r="GJ56" s="128"/>
      <c r="GK56" s="128"/>
      <c r="GL56" s="128"/>
      <c r="GM56" s="128"/>
      <c r="GN56" s="128"/>
      <c r="GO56" s="128"/>
      <c r="GP56" s="128"/>
      <c r="GQ56" s="128"/>
      <c r="GR56" s="128"/>
      <c r="GS56" s="128"/>
      <c r="GT56" s="128"/>
      <c r="GU56" s="128"/>
      <c r="GV56" s="128"/>
      <c r="GW56" s="128"/>
      <c r="GX56" s="128"/>
      <c r="GY56" s="128"/>
      <c r="GZ56" s="128"/>
      <c r="HA56" s="128"/>
      <c r="HB56" s="128"/>
      <c r="HC56" s="128"/>
      <c r="HD56" s="128"/>
      <c r="HE56" s="128"/>
      <c r="HF56" s="128"/>
      <c r="HG56" s="128"/>
      <c r="HH56" s="128"/>
      <c r="HI56" s="128"/>
      <c r="HJ56" s="128"/>
      <c r="HK56" s="128"/>
      <c r="HL56" s="128"/>
      <c r="HM56" s="128"/>
      <c r="HN56" s="128"/>
      <c r="HO56" s="128"/>
      <c r="HP56" s="128"/>
      <c r="HQ56" s="128"/>
      <c r="HR56" s="128"/>
      <c r="HS56" s="128"/>
      <c r="HT56" s="128"/>
      <c r="HU56" s="128"/>
      <c r="HV56" s="128"/>
      <c r="HW56" s="128"/>
      <c r="HX56" s="128"/>
      <c r="HY56" s="128"/>
      <c r="HZ56" s="128"/>
      <c r="IA56" s="128"/>
      <c r="IB56" s="128"/>
      <c r="IC56" s="128"/>
      <c r="ID56" s="128"/>
      <c r="IE56" s="128"/>
      <c r="IF56" s="128"/>
      <c r="IG56" s="128"/>
      <c r="IH56" s="128"/>
      <c r="II56" s="128"/>
      <c r="IJ56" s="128"/>
      <c r="IK56" s="128"/>
      <c r="IL56" s="128"/>
      <c r="IM56" s="128"/>
      <c r="IN56" s="128"/>
      <c r="IO56" s="128"/>
      <c r="IP56" s="128"/>
      <c r="IQ56" s="128"/>
      <c r="IR56" s="128"/>
      <c r="IS56" s="128"/>
      <c r="IT56" s="128"/>
      <c r="IU56" s="128"/>
      <c r="IV56" s="128"/>
      <c r="IW56" s="128"/>
      <c r="IX56" s="128"/>
      <c r="IY56" s="128"/>
      <c r="IZ56" s="128"/>
      <c r="JA56" s="128"/>
      <c r="JB56" s="128"/>
      <c r="JC56" s="128"/>
      <c r="JD56" s="128"/>
      <c r="JE56" s="128"/>
      <c r="JF56" s="128"/>
      <c r="JG56" s="128"/>
      <c r="JH56" s="128"/>
      <c r="JI56" s="128"/>
      <c r="JJ56" s="128"/>
      <c r="JK56" s="128"/>
      <c r="JL56" s="128"/>
      <c r="JM56" s="128"/>
      <c r="JN56" s="128"/>
      <c r="JO56" s="128"/>
    </row>
    <row r="57" spans="1:275">
      <c r="A57" s="89" t="s">
        <v>676</v>
      </c>
      <c r="B57" s="88" t="s">
        <v>679</v>
      </c>
      <c r="C57" s="88"/>
      <c r="D57" s="88" t="s">
        <v>675</v>
      </c>
      <c r="E57" s="88" t="s">
        <v>725</v>
      </c>
      <c r="F57" s="129" t="s">
        <v>842</v>
      </c>
      <c r="G57" s="88" t="s">
        <v>843</v>
      </c>
      <c r="H57" s="88"/>
      <c r="I57" s="129" t="s">
        <v>728</v>
      </c>
      <c r="J57" s="88" t="s">
        <v>729</v>
      </c>
      <c r="K57" s="130" t="s">
        <v>649</v>
      </c>
      <c r="L57" s="88" t="s">
        <v>801</v>
      </c>
      <c r="M57" s="129" t="s">
        <v>730</v>
      </c>
      <c r="N57" s="88" t="s">
        <v>725</v>
      </c>
      <c r="O57" s="146" t="str">
        <f t="shared" si="5"/>
        <v>BJ Hualian广州</v>
      </c>
      <c r="P57" s="128"/>
      <c r="Q57" s="128"/>
      <c r="R57" s="128"/>
      <c r="S57" s="128"/>
      <c r="T57" s="128"/>
      <c r="U57" s="128"/>
      <c r="V57" s="128"/>
      <c r="W57" s="128"/>
      <c r="X57" s="128"/>
      <c r="Y57" s="128"/>
      <c r="Z57" s="128"/>
      <c r="AA57" s="128"/>
      <c r="AB57" s="128"/>
      <c r="AC57" s="128"/>
      <c r="AD57" s="128"/>
      <c r="AE57" s="128"/>
      <c r="AF57" s="128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  <c r="AQ57" s="128"/>
      <c r="AR57" s="128"/>
      <c r="AS57" s="128"/>
      <c r="AT57" s="128"/>
      <c r="AU57" s="128"/>
      <c r="AV57" s="128"/>
      <c r="AW57" s="128"/>
      <c r="AX57" s="128"/>
      <c r="AY57" s="128"/>
      <c r="AZ57" s="128"/>
      <c r="BA57" s="128"/>
      <c r="BB57" s="128"/>
      <c r="BC57" s="128"/>
      <c r="BD57" s="128"/>
      <c r="BE57" s="128"/>
      <c r="BF57" s="128"/>
      <c r="BG57" s="128"/>
      <c r="BH57" s="128"/>
      <c r="BI57" s="128"/>
      <c r="BJ57" s="128"/>
      <c r="BK57" s="128"/>
      <c r="BL57" s="128"/>
      <c r="BM57" s="128"/>
      <c r="BN57" s="128"/>
      <c r="BO57" s="128"/>
      <c r="BP57" s="128"/>
      <c r="BQ57" s="128"/>
      <c r="BR57" s="128"/>
      <c r="BS57" s="128"/>
      <c r="BT57" s="128"/>
      <c r="BU57" s="128"/>
      <c r="BV57" s="128"/>
      <c r="BW57" s="128"/>
      <c r="BX57" s="128"/>
      <c r="BY57" s="128"/>
      <c r="BZ57" s="128"/>
      <c r="CA57" s="128"/>
      <c r="CB57" s="128"/>
      <c r="CC57" s="128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/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128"/>
      <c r="DE57" s="128"/>
      <c r="DF57" s="128"/>
      <c r="DG57" s="128"/>
      <c r="DH57" s="128"/>
      <c r="DI57" s="128"/>
      <c r="DJ57" s="128"/>
      <c r="DK57" s="128"/>
      <c r="DL57" s="128"/>
      <c r="DM57" s="128"/>
      <c r="DN57" s="128"/>
      <c r="DO57" s="128"/>
      <c r="DP57" s="128"/>
      <c r="DQ57" s="128"/>
      <c r="DR57" s="128"/>
      <c r="DS57" s="128"/>
      <c r="DT57" s="128"/>
      <c r="DU57" s="128"/>
      <c r="DV57" s="128"/>
      <c r="DW57" s="128"/>
      <c r="DX57" s="128"/>
      <c r="DY57" s="128"/>
      <c r="DZ57" s="128"/>
      <c r="EA57" s="128"/>
      <c r="EB57" s="128"/>
      <c r="EC57" s="128"/>
      <c r="ED57" s="128"/>
      <c r="EE57" s="128"/>
      <c r="EF57" s="128"/>
      <c r="EG57" s="128"/>
      <c r="EH57" s="128"/>
      <c r="EI57" s="128"/>
      <c r="EJ57" s="128"/>
      <c r="EK57" s="128"/>
      <c r="EL57" s="128"/>
      <c r="EM57" s="128"/>
      <c r="EN57" s="128"/>
      <c r="EO57" s="128"/>
      <c r="EP57" s="128"/>
      <c r="EQ57" s="128"/>
      <c r="ER57" s="128"/>
      <c r="ES57" s="128"/>
      <c r="ET57" s="128"/>
      <c r="EU57" s="128"/>
      <c r="EV57" s="128"/>
      <c r="EW57" s="128"/>
      <c r="EX57" s="128"/>
      <c r="EY57" s="128"/>
      <c r="EZ57" s="128"/>
      <c r="FA57" s="128"/>
      <c r="FB57" s="128"/>
      <c r="FC57" s="128"/>
      <c r="FD57" s="128"/>
      <c r="FE57" s="128"/>
      <c r="FF57" s="128"/>
      <c r="FG57" s="128"/>
      <c r="FH57" s="128"/>
      <c r="FI57" s="128"/>
      <c r="FJ57" s="128"/>
      <c r="FK57" s="128"/>
      <c r="FL57" s="128"/>
      <c r="FM57" s="128"/>
      <c r="FN57" s="128"/>
      <c r="FO57" s="128"/>
      <c r="FP57" s="128"/>
      <c r="FQ57" s="128"/>
      <c r="FR57" s="128"/>
      <c r="FS57" s="128"/>
      <c r="FT57" s="128"/>
      <c r="FU57" s="128"/>
      <c r="FV57" s="128"/>
      <c r="FW57" s="128"/>
      <c r="FX57" s="128"/>
      <c r="FY57" s="128"/>
      <c r="FZ57" s="128"/>
      <c r="GA57" s="128"/>
      <c r="GB57" s="128"/>
      <c r="GC57" s="128"/>
      <c r="GD57" s="128"/>
      <c r="GE57" s="128"/>
      <c r="GF57" s="128"/>
      <c r="GG57" s="128"/>
      <c r="GH57" s="128"/>
      <c r="GI57" s="128"/>
      <c r="GJ57" s="128"/>
      <c r="GK57" s="128"/>
      <c r="GL57" s="128"/>
      <c r="GM57" s="128"/>
      <c r="GN57" s="128"/>
      <c r="GO57" s="128"/>
      <c r="GP57" s="128"/>
      <c r="GQ57" s="128"/>
      <c r="GR57" s="128"/>
      <c r="GS57" s="128"/>
      <c r="GT57" s="128"/>
      <c r="GU57" s="128"/>
      <c r="GV57" s="128"/>
      <c r="GW57" s="128"/>
      <c r="GX57" s="128"/>
      <c r="GY57" s="128"/>
      <c r="GZ57" s="128"/>
      <c r="HA57" s="128"/>
      <c r="HB57" s="128"/>
      <c r="HC57" s="128"/>
      <c r="HD57" s="128"/>
      <c r="HE57" s="128"/>
      <c r="HF57" s="128"/>
      <c r="HG57" s="128"/>
      <c r="HH57" s="128"/>
      <c r="HI57" s="128"/>
      <c r="HJ57" s="128"/>
      <c r="HK57" s="128"/>
      <c r="HL57" s="128"/>
      <c r="HM57" s="128"/>
      <c r="HN57" s="128"/>
      <c r="HO57" s="128"/>
      <c r="HP57" s="128"/>
      <c r="HQ57" s="128"/>
      <c r="HR57" s="128"/>
      <c r="HS57" s="128"/>
      <c r="HT57" s="128"/>
      <c r="HU57" s="128"/>
      <c r="HV57" s="128"/>
      <c r="HW57" s="128"/>
      <c r="HX57" s="128"/>
      <c r="HY57" s="128"/>
      <c r="HZ57" s="128"/>
      <c r="IA57" s="128"/>
      <c r="IB57" s="128"/>
      <c r="IC57" s="128"/>
      <c r="ID57" s="128"/>
      <c r="IE57" s="128"/>
      <c r="IF57" s="128"/>
      <c r="IG57" s="128"/>
      <c r="IH57" s="128"/>
      <c r="II57" s="128"/>
      <c r="IJ57" s="128"/>
      <c r="IK57" s="128"/>
      <c r="IL57" s="128"/>
      <c r="IM57" s="128"/>
      <c r="IN57" s="128"/>
      <c r="IO57" s="128"/>
      <c r="IP57" s="128"/>
      <c r="IQ57" s="128"/>
      <c r="IR57" s="128"/>
      <c r="IS57" s="128"/>
      <c r="IT57" s="128"/>
      <c r="IU57" s="128"/>
      <c r="IV57" s="128"/>
      <c r="IW57" s="128"/>
      <c r="IX57" s="128"/>
      <c r="IY57" s="128"/>
      <c r="IZ57" s="128"/>
      <c r="JA57" s="128"/>
      <c r="JB57" s="128"/>
      <c r="JC57" s="128"/>
      <c r="JD57" s="128"/>
      <c r="JE57" s="128"/>
      <c r="JF57" s="128"/>
      <c r="JG57" s="128"/>
      <c r="JH57" s="128"/>
      <c r="JI57" s="128"/>
      <c r="JJ57" s="128"/>
      <c r="JK57" s="128"/>
      <c r="JL57" s="128"/>
      <c r="JM57" s="128"/>
      <c r="JN57" s="128"/>
      <c r="JO57" s="128"/>
    </row>
    <row r="58" spans="1:275">
      <c r="A58" s="89" t="s">
        <v>676</v>
      </c>
      <c r="B58" s="88" t="s">
        <v>679</v>
      </c>
      <c r="C58" s="88"/>
      <c r="D58" s="88" t="s">
        <v>675</v>
      </c>
      <c r="E58" s="88" t="s">
        <v>725</v>
      </c>
      <c r="F58" s="129" t="s">
        <v>844</v>
      </c>
      <c r="G58" s="88" t="s">
        <v>845</v>
      </c>
      <c r="H58" s="88"/>
      <c r="I58" s="129" t="s">
        <v>728</v>
      </c>
      <c r="J58" s="88" t="s">
        <v>729</v>
      </c>
      <c r="K58" s="130" t="s">
        <v>649</v>
      </c>
      <c r="L58" s="88" t="s">
        <v>801</v>
      </c>
      <c r="M58" s="129" t="s">
        <v>730</v>
      </c>
      <c r="N58" s="88" t="s">
        <v>725</v>
      </c>
      <c r="O58" s="146" t="str">
        <f t="shared" si="5"/>
        <v>BJ Hualian广州</v>
      </c>
      <c r="P58" s="128"/>
      <c r="Q58" s="128"/>
      <c r="R58" s="128"/>
      <c r="S58" s="128"/>
      <c r="T58" s="128"/>
      <c r="U58" s="128"/>
      <c r="V58" s="128"/>
      <c r="W58" s="128"/>
      <c r="X58" s="128"/>
      <c r="Y58" s="128"/>
      <c r="Z58" s="128"/>
      <c r="AA58" s="128"/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128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128"/>
      <c r="DE58" s="128"/>
      <c r="DF58" s="128"/>
      <c r="DG58" s="128"/>
      <c r="DH58" s="128"/>
      <c r="DI58" s="128"/>
      <c r="DJ58" s="128"/>
      <c r="DK58" s="128"/>
      <c r="DL58" s="128"/>
      <c r="DM58" s="128"/>
      <c r="DN58" s="128"/>
      <c r="DO58" s="128"/>
      <c r="DP58" s="128"/>
      <c r="DQ58" s="128"/>
      <c r="DR58" s="128"/>
      <c r="DS58" s="128"/>
      <c r="DT58" s="128"/>
      <c r="DU58" s="128"/>
      <c r="DV58" s="128"/>
      <c r="DW58" s="128"/>
      <c r="DX58" s="128"/>
      <c r="DY58" s="128"/>
      <c r="DZ58" s="128"/>
      <c r="EA58" s="128"/>
      <c r="EB58" s="128"/>
      <c r="EC58" s="128"/>
      <c r="ED58" s="128"/>
      <c r="EE58" s="128"/>
      <c r="EF58" s="128"/>
      <c r="EG58" s="128"/>
      <c r="EH58" s="128"/>
      <c r="EI58" s="128"/>
      <c r="EJ58" s="128"/>
      <c r="EK58" s="128"/>
      <c r="EL58" s="128"/>
      <c r="EM58" s="128"/>
      <c r="EN58" s="128"/>
      <c r="EO58" s="128"/>
      <c r="EP58" s="128"/>
      <c r="EQ58" s="128"/>
      <c r="ER58" s="128"/>
      <c r="ES58" s="128"/>
      <c r="ET58" s="128"/>
      <c r="EU58" s="128"/>
      <c r="EV58" s="128"/>
      <c r="EW58" s="128"/>
      <c r="EX58" s="128"/>
      <c r="EY58" s="128"/>
      <c r="EZ58" s="128"/>
      <c r="FA58" s="128"/>
      <c r="FB58" s="128"/>
      <c r="FC58" s="128"/>
      <c r="FD58" s="128"/>
      <c r="FE58" s="128"/>
      <c r="FF58" s="128"/>
      <c r="FG58" s="128"/>
      <c r="FH58" s="128"/>
      <c r="FI58" s="128"/>
      <c r="FJ58" s="128"/>
      <c r="FK58" s="128"/>
      <c r="FL58" s="128"/>
      <c r="FM58" s="128"/>
      <c r="FN58" s="128"/>
      <c r="FO58" s="128"/>
      <c r="FP58" s="128"/>
      <c r="FQ58" s="128"/>
      <c r="FR58" s="128"/>
      <c r="FS58" s="128"/>
      <c r="FT58" s="128"/>
      <c r="FU58" s="128"/>
      <c r="FV58" s="128"/>
      <c r="FW58" s="128"/>
      <c r="FX58" s="128"/>
      <c r="FY58" s="128"/>
      <c r="FZ58" s="128"/>
      <c r="GA58" s="128"/>
      <c r="GB58" s="128"/>
      <c r="GC58" s="128"/>
      <c r="GD58" s="128"/>
      <c r="GE58" s="128"/>
      <c r="GF58" s="128"/>
      <c r="GG58" s="128"/>
      <c r="GH58" s="128"/>
      <c r="GI58" s="128"/>
      <c r="GJ58" s="128"/>
      <c r="GK58" s="128"/>
      <c r="GL58" s="128"/>
      <c r="GM58" s="128"/>
      <c r="GN58" s="128"/>
      <c r="GO58" s="128"/>
      <c r="GP58" s="128"/>
      <c r="GQ58" s="128"/>
      <c r="GR58" s="128"/>
      <c r="GS58" s="128"/>
      <c r="GT58" s="128"/>
      <c r="GU58" s="128"/>
      <c r="GV58" s="128"/>
      <c r="GW58" s="128"/>
      <c r="GX58" s="128"/>
      <c r="GY58" s="128"/>
      <c r="GZ58" s="128"/>
      <c r="HA58" s="128"/>
      <c r="HB58" s="128"/>
      <c r="HC58" s="128"/>
      <c r="HD58" s="128"/>
      <c r="HE58" s="128"/>
      <c r="HF58" s="128"/>
      <c r="HG58" s="128"/>
      <c r="HH58" s="128"/>
      <c r="HI58" s="128"/>
      <c r="HJ58" s="128"/>
      <c r="HK58" s="128"/>
      <c r="HL58" s="128"/>
      <c r="HM58" s="128"/>
      <c r="HN58" s="128"/>
      <c r="HO58" s="128"/>
      <c r="HP58" s="128"/>
      <c r="HQ58" s="128"/>
      <c r="HR58" s="128"/>
      <c r="HS58" s="128"/>
      <c r="HT58" s="128"/>
      <c r="HU58" s="128"/>
      <c r="HV58" s="128"/>
      <c r="HW58" s="128"/>
      <c r="HX58" s="128"/>
      <c r="HY58" s="128"/>
      <c r="HZ58" s="128"/>
      <c r="IA58" s="128"/>
      <c r="IB58" s="128"/>
      <c r="IC58" s="128"/>
      <c r="ID58" s="128"/>
      <c r="IE58" s="128"/>
      <c r="IF58" s="128"/>
      <c r="IG58" s="128"/>
      <c r="IH58" s="128"/>
      <c r="II58" s="128"/>
      <c r="IJ58" s="128"/>
      <c r="IK58" s="128"/>
      <c r="IL58" s="128"/>
      <c r="IM58" s="128"/>
      <c r="IN58" s="128"/>
      <c r="IO58" s="128"/>
      <c r="IP58" s="128"/>
      <c r="IQ58" s="128"/>
      <c r="IR58" s="128"/>
      <c r="IS58" s="128"/>
      <c r="IT58" s="128"/>
      <c r="IU58" s="128"/>
      <c r="IV58" s="128"/>
      <c r="IW58" s="128"/>
      <c r="IX58" s="128"/>
      <c r="IY58" s="128"/>
      <c r="IZ58" s="128"/>
      <c r="JA58" s="128"/>
      <c r="JB58" s="128"/>
      <c r="JC58" s="128"/>
      <c r="JD58" s="128"/>
      <c r="JE58" s="128"/>
      <c r="JF58" s="128"/>
      <c r="JG58" s="128"/>
      <c r="JH58" s="128"/>
      <c r="JI58" s="128"/>
      <c r="JJ58" s="128"/>
      <c r="JK58" s="128"/>
      <c r="JL58" s="128"/>
      <c r="JM58" s="128"/>
      <c r="JN58" s="128"/>
      <c r="JO58" s="128"/>
    </row>
    <row r="59" spans="1:275">
      <c r="A59" s="89" t="s">
        <v>676</v>
      </c>
      <c r="B59" s="88" t="s">
        <v>679</v>
      </c>
      <c r="C59" s="88"/>
      <c r="D59" s="88" t="s">
        <v>675</v>
      </c>
      <c r="E59" s="88" t="s">
        <v>725</v>
      </c>
      <c r="F59" s="129" t="s">
        <v>846</v>
      </c>
      <c r="G59" s="88" t="s">
        <v>847</v>
      </c>
      <c r="H59" s="88"/>
      <c r="I59" s="129" t="s">
        <v>728</v>
      </c>
      <c r="J59" s="88" t="s">
        <v>729</v>
      </c>
      <c r="K59" s="130" t="s">
        <v>649</v>
      </c>
      <c r="L59" s="88" t="s">
        <v>801</v>
      </c>
      <c r="M59" s="129" t="s">
        <v>730</v>
      </c>
      <c r="N59" s="88" t="s">
        <v>725</v>
      </c>
      <c r="O59" s="146" t="str">
        <f t="shared" si="5"/>
        <v>BJ Hualian广州</v>
      </c>
      <c r="P59" s="128"/>
      <c r="Q59" s="128"/>
      <c r="R59" s="128"/>
      <c r="S59" s="128"/>
      <c r="T59" s="128"/>
      <c r="U59" s="128"/>
      <c r="V59" s="128"/>
      <c r="W59" s="128"/>
      <c r="X59" s="128"/>
      <c r="Y59" s="128"/>
      <c r="Z59" s="128"/>
      <c r="AA59" s="128"/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128"/>
      <c r="BZ59" s="128"/>
      <c r="CA59" s="128"/>
      <c r="CB59" s="128"/>
      <c r="CC59" s="128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128"/>
      <c r="DE59" s="128"/>
      <c r="DF59" s="128"/>
      <c r="DG59" s="128"/>
      <c r="DH59" s="128"/>
      <c r="DI59" s="128"/>
      <c r="DJ59" s="128"/>
      <c r="DK59" s="128"/>
      <c r="DL59" s="128"/>
      <c r="DM59" s="128"/>
      <c r="DN59" s="128"/>
      <c r="DO59" s="128"/>
      <c r="DP59" s="128"/>
      <c r="DQ59" s="128"/>
      <c r="DR59" s="128"/>
      <c r="DS59" s="128"/>
      <c r="DT59" s="128"/>
      <c r="DU59" s="128"/>
      <c r="DV59" s="128"/>
      <c r="DW59" s="128"/>
      <c r="DX59" s="128"/>
      <c r="DY59" s="128"/>
      <c r="DZ59" s="128"/>
      <c r="EA59" s="128"/>
      <c r="EB59" s="128"/>
      <c r="EC59" s="128"/>
      <c r="ED59" s="128"/>
      <c r="EE59" s="128"/>
      <c r="EF59" s="128"/>
      <c r="EG59" s="128"/>
      <c r="EH59" s="128"/>
      <c r="EI59" s="128"/>
      <c r="EJ59" s="128"/>
      <c r="EK59" s="128"/>
      <c r="EL59" s="128"/>
      <c r="EM59" s="128"/>
      <c r="EN59" s="128"/>
      <c r="EO59" s="128"/>
      <c r="EP59" s="128"/>
      <c r="EQ59" s="128"/>
      <c r="ER59" s="128"/>
      <c r="ES59" s="128"/>
      <c r="ET59" s="128"/>
      <c r="EU59" s="128"/>
      <c r="EV59" s="128"/>
      <c r="EW59" s="128"/>
      <c r="EX59" s="128"/>
      <c r="EY59" s="128"/>
      <c r="EZ59" s="128"/>
      <c r="FA59" s="128"/>
      <c r="FB59" s="128"/>
      <c r="FC59" s="128"/>
      <c r="FD59" s="128"/>
      <c r="FE59" s="128"/>
      <c r="FF59" s="128"/>
      <c r="FG59" s="128"/>
      <c r="FH59" s="128"/>
      <c r="FI59" s="128"/>
      <c r="FJ59" s="128"/>
      <c r="FK59" s="128"/>
      <c r="FL59" s="128"/>
      <c r="FM59" s="128"/>
      <c r="FN59" s="128"/>
      <c r="FO59" s="128"/>
      <c r="FP59" s="128"/>
      <c r="FQ59" s="128"/>
      <c r="FR59" s="128"/>
      <c r="FS59" s="128"/>
      <c r="FT59" s="128"/>
      <c r="FU59" s="128"/>
      <c r="FV59" s="128"/>
      <c r="FW59" s="128"/>
      <c r="FX59" s="128"/>
      <c r="FY59" s="128"/>
      <c r="FZ59" s="128"/>
      <c r="GA59" s="128"/>
      <c r="GB59" s="128"/>
      <c r="GC59" s="128"/>
      <c r="GD59" s="128"/>
      <c r="GE59" s="128"/>
      <c r="GF59" s="128"/>
      <c r="GG59" s="128"/>
      <c r="GH59" s="128"/>
      <c r="GI59" s="128"/>
      <c r="GJ59" s="128"/>
      <c r="GK59" s="128"/>
      <c r="GL59" s="128"/>
      <c r="GM59" s="128"/>
      <c r="GN59" s="128"/>
      <c r="GO59" s="128"/>
      <c r="GP59" s="128"/>
      <c r="GQ59" s="128"/>
      <c r="GR59" s="128"/>
      <c r="GS59" s="128"/>
      <c r="GT59" s="128"/>
      <c r="GU59" s="128"/>
      <c r="GV59" s="128"/>
      <c r="GW59" s="128"/>
      <c r="GX59" s="128"/>
      <c r="GY59" s="128"/>
      <c r="GZ59" s="128"/>
      <c r="HA59" s="128"/>
      <c r="HB59" s="128"/>
      <c r="HC59" s="128"/>
      <c r="HD59" s="128"/>
      <c r="HE59" s="128"/>
      <c r="HF59" s="128"/>
      <c r="HG59" s="128"/>
      <c r="HH59" s="128"/>
      <c r="HI59" s="128"/>
      <c r="HJ59" s="128"/>
      <c r="HK59" s="128"/>
      <c r="HL59" s="128"/>
      <c r="HM59" s="128"/>
      <c r="HN59" s="128"/>
      <c r="HO59" s="128"/>
      <c r="HP59" s="128"/>
      <c r="HQ59" s="128"/>
      <c r="HR59" s="128"/>
      <c r="HS59" s="128"/>
      <c r="HT59" s="128"/>
      <c r="HU59" s="128"/>
      <c r="HV59" s="128"/>
      <c r="HW59" s="128"/>
      <c r="HX59" s="128"/>
      <c r="HY59" s="128"/>
      <c r="HZ59" s="128"/>
      <c r="IA59" s="128"/>
      <c r="IB59" s="128"/>
      <c r="IC59" s="128"/>
      <c r="ID59" s="128"/>
      <c r="IE59" s="128"/>
      <c r="IF59" s="128"/>
      <c r="IG59" s="128"/>
      <c r="IH59" s="128"/>
      <c r="II59" s="128"/>
      <c r="IJ59" s="128"/>
      <c r="IK59" s="128"/>
      <c r="IL59" s="128"/>
      <c r="IM59" s="128"/>
      <c r="IN59" s="128"/>
      <c r="IO59" s="128"/>
      <c r="IP59" s="128"/>
      <c r="IQ59" s="128"/>
      <c r="IR59" s="128"/>
      <c r="IS59" s="128"/>
      <c r="IT59" s="128"/>
      <c r="IU59" s="128"/>
      <c r="IV59" s="128"/>
      <c r="IW59" s="128"/>
      <c r="IX59" s="128"/>
      <c r="IY59" s="128"/>
      <c r="IZ59" s="128"/>
      <c r="JA59" s="128"/>
      <c r="JB59" s="128"/>
      <c r="JC59" s="128"/>
      <c r="JD59" s="128"/>
      <c r="JE59" s="128"/>
      <c r="JF59" s="128"/>
      <c r="JG59" s="128"/>
      <c r="JH59" s="128"/>
      <c r="JI59" s="128"/>
      <c r="JJ59" s="128"/>
      <c r="JK59" s="128"/>
      <c r="JL59" s="128"/>
      <c r="JM59" s="128"/>
      <c r="JN59" s="128"/>
      <c r="JO59" s="128"/>
    </row>
    <row r="60" spans="1:275">
      <c r="A60" s="89" t="s">
        <v>676</v>
      </c>
      <c r="B60" s="88" t="s">
        <v>679</v>
      </c>
      <c r="C60" s="88"/>
      <c r="D60" s="88" t="s">
        <v>675</v>
      </c>
      <c r="E60" s="88" t="s">
        <v>725</v>
      </c>
      <c r="F60" s="129" t="s">
        <v>848</v>
      </c>
      <c r="G60" s="88" t="s">
        <v>849</v>
      </c>
      <c r="H60" s="88"/>
      <c r="I60" s="129" t="s">
        <v>728</v>
      </c>
      <c r="J60" s="88" t="s">
        <v>729</v>
      </c>
      <c r="K60" s="130" t="s">
        <v>649</v>
      </c>
      <c r="L60" s="88" t="s">
        <v>801</v>
      </c>
      <c r="M60" s="129" t="s">
        <v>730</v>
      </c>
      <c r="N60" s="88" t="s">
        <v>725</v>
      </c>
      <c r="O60" s="146" t="str">
        <f t="shared" si="5"/>
        <v>BJ Hualian广州</v>
      </c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8"/>
      <c r="CA60" s="128"/>
      <c r="CB60" s="128"/>
      <c r="CC60" s="128"/>
      <c r="CD60" s="128"/>
      <c r="CE60" s="128"/>
      <c r="CF60" s="128"/>
      <c r="CG60" s="128"/>
      <c r="CH60" s="128"/>
      <c r="CI60" s="128"/>
      <c r="CJ60" s="128"/>
      <c r="CK60" s="128"/>
      <c r="CL60" s="128"/>
      <c r="CM60" s="128"/>
      <c r="CN60" s="128"/>
      <c r="CO60" s="128"/>
      <c r="CP60" s="128"/>
      <c r="CQ60" s="128"/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28"/>
      <c r="DC60" s="128"/>
      <c r="DD60" s="128"/>
      <c r="DE60" s="128"/>
      <c r="DF60" s="128"/>
      <c r="DG60" s="128"/>
      <c r="DH60" s="128"/>
      <c r="DI60" s="128"/>
      <c r="DJ60" s="128"/>
      <c r="DK60" s="128"/>
      <c r="DL60" s="128"/>
      <c r="DM60" s="128"/>
      <c r="DN60" s="128"/>
      <c r="DO60" s="128"/>
      <c r="DP60" s="128"/>
      <c r="DQ60" s="128"/>
      <c r="DR60" s="128"/>
      <c r="DS60" s="128"/>
      <c r="DT60" s="128"/>
      <c r="DU60" s="128"/>
      <c r="DV60" s="128"/>
      <c r="DW60" s="128"/>
      <c r="DX60" s="128"/>
      <c r="DY60" s="128"/>
      <c r="DZ60" s="128"/>
      <c r="EA60" s="128"/>
      <c r="EB60" s="128"/>
      <c r="EC60" s="128"/>
      <c r="ED60" s="128"/>
      <c r="EE60" s="128"/>
      <c r="EF60" s="128"/>
      <c r="EG60" s="128"/>
      <c r="EH60" s="128"/>
      <c r="EI60" s="128"/>
      <c r="EJ60" s="128"/>
      <c r="EK60" s="128"/>
      <c r="EL60" s="128"/>
      <c r="EM60" s="128"/>
      <c r="EN60" s="128"/>
      <c r="EO60" s="128"/>
      <c r="EP60" s="128"/>
      <c r="EQ60" s="128"/>
      <c r="ER60" s="128"/>
      <c r="ES60" s="128"/>
      <c r="ET60" s="128"/>
      <c r="EU60" s="128"/>
      <c r="EV60" s="128"/>
      <c r="EW60" s="128"/>
      <c r="EX60" s="128"/>
      <c r="EY60" s="128"/>
      <c r="EZ60" s="128"/>
      <c r="FA60" s="128"/>
      <c r="FB60" s="128"/>
      <c r="FC60" s="128"/>
      <c r="FD60" s="128"/>
      <c r="FE60" s="128"/>
      <c r="FF60" s="128"/>
      <c r="FG60" s="128"/>
      <c r="FH60" s="128"/>
      <c r="FI60" s="128"/>
      <c r="FJ60" s="128"/>
      <c r="FK60" s="128"/>
      <c r="FL60" s="128"/>
      <c r="FM60" s="128"/>
      <c r="FN60" s="128"/>
      <c r="FO60" s="128"/>
      <c r="FP60" s="128"/>
      <c r="FQ60" s="128"/>
      <c r="FR60" s="128"/>
      <c r="FS60" s="128"/>
      <c r="FT60" s="128"/>
      <c r="FU60" s="128"/>
      <c r="FV60" s="128"/>
      <c r="FW60" s="128"/>
      <c r="FX60" s="128"/>
      <c r="FY60" s="128"/>
      <c r="FZ60" s="128"/>
      <c r="GA60" s="128"/>
      <c r="GB60" s="128"/>
      <c r="GC60" s="128"/>
      <c r="GD60" s="128"/>
      <c r="GE60" s="128"/>
      <c r="GF60" s="128"/>
      <c r="GG60" s="128"/>
      <c r="GH60" s="128"/>
      <c r="GI60" s="128"/>
      <c r="GJ60" s="128"/>
      <c r="GK60" s="128"/>
      <c r="GL60" s="128"/>
      <c r="GM60" s="128"/>
      <c r="GN60" s="128"/>
      <c r="GO60" s="128"/>
      <c r="GP60" s="128"/>
      <c r="GQ60" s="128"/>
      <c r="GR60" s="128"/>
      <c r="GS60" s="128"/>
      <c r="GT60" s="128"/>
      <c r="GU60" s="128"/>
      <c r="GV60" s="128"/>
      <c r="GW60" s="128"/>
      <c r="GX60" s="128"/>
      <c r="GY60" s="128"/>
      <c r="GZ60" s="128"/>
      <c r="HA60" s="128"/>
      <c r="HB60" s="128"/>
      <c r="HC60" s="128"/>
      <c r="HD60" s="128"/>
      <c r="HE60" s="128"/>
      <c r="HF60" s="128"/>
      <c r="HG60" s="128"/>
      <c r="HH60" s="128"/>
      <c r="HI60" s="128"/>
      <c r="HJ60" s="128"/>
      <c r="HK60" s="128"/>
      <c r="HL60" s="128"/>
      <c r="HM60" s="128"/>
      <c r="HN60" s="128"/>
      <c r="HO60" s="128"/>
      <c r="HP60" s="128"/>
      <c r="HQ60" s="128"/>
      <c r="HR60" s="128"/>
      <c r="HS60" s="128"/>
      <c r="HT60" s="128"/>
      <c r="HU60" s="128"/>
      <c r="HV60" s="128"/>
      <c r="HW60" s="128"/>
      <c r="HX60" s="128"/>
      <c r="HY60" s="128"/>
      <c r="HZ60" s="128"/>
      <c r="IA60" s="128"/>
      <c r="IB60" s="128"/>
      <c r="IC60" s="128"/>
      <c r="ID60" s="128"/>
      <c r="IE60" s="128"/>
      <c r="IF60" s="128"/>
      <c r="IG60" s="128"/>
      <c r="IH60" s="128"/>
      <c r="II60" s="128"/>
      <c r="IJ60" s="128"/>
      <c r="IK60" s="128"/>
      <c r="IL60" s="128"/>
      <c r="IM60" s="128"/>
      <c r="IN60" s="128"/>
      <c r="IO60" s="128"/>
      <c r="IP60" s="128"/>
      <c r="IQ60" s="128"/>
      <c r="IR60" s="128"/>
      <c r="IS60" s="128"/>
      <c r="IT60" s="128"/>
      <c r="IU60" s="128"/>
      <c r="IV60" s="128"/>
      <c r="IW60" s="128"/>
      <c r="IX60" s="128"/>
      <c r="IY60" s="128"/>
      <c r="IZ60" s="128"/>
      <c r="JA60" s="128"/>
      <c r="JB60" s="128"/>
      <c r="JC60" s="128"/>
      <c r="JD60" s="128"/>
      <c r="JE60" s="128"/>
      <c r="JF60" s="128"/>
      <c r="JG60" s="128"/>
      <c r="JH60" s="128"/>
      <c r="JI60" s="128"/>
      <c r="JJ60" s="128"/>
      <c r="JK60" s="128"/>
      <c r="JL60" s="128"/>
      <c r="JM60" s="128"/>
      <c r="JN60" s="128"/>
      <c r="JO60" s="128"/>
    </row>
    <row r="61" spans="1:275">
      <c r="A61" s="89" t="s">
        <v>676</v>
      </c>
      <c r="B61" s="88" t="s">
        <v>679</v>
      </c>
      <c r="C61" s="88"/>
      <c r="D61" s="88" t="s">
        <v>675</v>
      </c>
      <c r="E61" s="88" t="s">
        <v>725</v>
      </c>
      <c r="F61" s="129" t="s">
        <v>850</v>
      </c>
      <c r="G61" s="88" t="s">
        <v>851</v>
      </c>
      <c r="H61" s="88"/>
      <c r="I61" s="129" t="s">
        <v>728</v>
      </c>
      <c r="J61" s="88" t="s">
        <v>729</v>
      </c>
      <c r="K61" s="130" t="s">
        <v>649</v>
      </c>
      <c r="L61" s="88" t="s">
        <v>801</v>
      </c>
      <c r="M61" s="129" t="s">
        <v>730</v>
      </c>
      <c r="N61" s="88" t="s">
        <v>725</v>
      </c>
      <c r="O61" s="146" t="str">
        <f t="shared" si="5"/>
        <v>BJ Hualian广州</v>
      </c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8"/>
      <c r="AB61" s="128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128"/>
      <c r="BY61" s="128"/>
      <c r="BZ61" s="128"/>
      <c r="CA61" s="128"/>
      <c r="CB61" s="128"/>
      <c r="CC61" s="128"/>
      <c r="CD61" s="128"/>
      <c r="CE61" s="128"/>
      <c r="CF61" s="128"/>
      <c r="CG61" s="128"/>
      <c r="CH61" s="128"/>
      <c r="CI61" s="128"/>
      <c r="CJ61" s="128"/>
      <c r="CK61" s="128"/>
      <c r="CL61" s="128"/>
      <c r="CM61" s="128"/>
      <c r="CN61" s="128"/>
      <c r="CO61" s="128"/>
      <c r="CP61" s="128"/>
      <c r="CQ61" s="128"/>
      <c r="CR61" s="128"/>
      <c r="CS61" s="128"/>
      <c r="CT61" s="128"/>
      <c r="CU61" s="128"/>
      <c r="CV61" s="128"/>
      <c r="CW61" s="128"/>
      <c r="CX61" s="128"/>
      <c r="CY61" s="128"/>
      <c r="CZ61" s="128"/>
      <c r="DA61" s="128"/>
      <c r="DB61" s="128"/>
      <c r="DC61" s="128"/>
      <c r="DD61" s="128"/>
      <c r="DE61" s="128"/>
      <c r="DF61" s="128"/>
      <c r="DG61" s="128"/>
      <c r="DH61" s="128"/>
      <c r="DI61" s="128"/>
      <c r="DJ61" s="128"/>
      <c r="DK61" s="128"/>
      <c r="DL61" s="128"/>
      <c r="DM61" s="128"/>
      <c r="DN61" s="128"/>
      <c r="DO61" s="128"/>
      <c r="DP61" s="128"/>
      <c r="DQ61" s="128"/>
      <c r="DR61" s="128"/>
      <c r="DS61" s="128"/>
      <c r="DT61" s="128"/>
      <c r="DU61" s="128"/>
      <c r="DV61" s="128"/>
      <c r="DW61" s="128"/>
      <c r="DX61" s="128"/>
      <c r="DY61" s="128"/>
      <c r="DZ61" s="128"/>
      <c r="EA61" s="128"/>
      <c r="EB61" s="128"/>
      <c r="EC61" s="128"/>
      <c r="ED61" s="128"/>
      <c r="EE61" s="128"/>
      <c r="EF61" s="128"/>
      <c r="EG61" s="128"/>
      <c r="EH61" s="128"/>
      <c r="EI61" s="128"/>
      <c r="EJ61" s="128"/>
      <c r="EK61" s="128"/>
      <c r="EL61" s="128"/>
      <c r="EM61" s="128"/>
      <c r="EN61" s="128"/>
      <c r="EO61" s="128"/>
      <c r="EP61" s="128"/>
      <c r="EQ61" s="128"/>
      <c r="ER61" s="128"/>
      <c r="ES61" s="128"/>
      <c r="ET61" s="128"/>
      <c r="EU61" s="128"/>
      <c r="EV61" s="128"/>
      <c r="EW61" s="128"/>
      <c r="EX61" s="128"/>
      <c r="EY61" s="128"/>
      <c r="EZ61" s="128"/>
      <c r="FA61" s="128"/>
      <c r="FB61" s="128"/>
      <c r="FC61" s="128"/>
      <c r="FD61" s="128"/>
      <c r="FE61" s="128"/>
      <c r="FF61" s="128"/>
      <c r="FG61" s="128"/>
      <c r="FH61" s="128"/>
      <c r="FI61" s="128"/>
      <c r="FJ61" s="128"/>
      <c r="FK61" s="128"/>
      <c r="FL61" s="128"/>
      <c r="FM61" s="128"/>
      <c r="FN61" s="128"/>
      <c r="FO61" s="128"/>
      <c r="FP61" s="128"/>
      <c r="FQ61" s="128"/>
      <c r="FR61" s="128"/>
      <c r="FS61" s="128"/>
      <c r="FT61" s="128"/>
      <c r="FU61" s="128"/>
      <c r="FV61" s="128"/>
      <c r="FW61" s="128"/>
      <c r="FX61" s="128"/>
      <c r="FY61" s="128"/>
      <c r="FZ61" s="128"/>
      <c r="GA61" s="128"/>
      <c r="GB61" s="128"/>
      <c r="GC61" s="128"/>
      <c r="GD61" s="128"/>
      <c r="GE61" s="128"/>
      <c r="GF61" s="128"/>
      <c r="GG61" s="128"/>
      <c r="GH61" s="128"/>
      <c r="GI61" s="128"/>
      <c r="GJ61" s="128"/>
      <c r="GK61" s="128"/>
      <c r="GL61" s="128"/>
      <c r="GM61" s="128"/>
      <c r="GN61" s="128"/>
      <c r="GO61" s="128"/>
      <c r="GP61" s="128"/>
      <c r="GQ61" s="128"/>
      <c r="GR61" s="128"/>
      <c r="GS61" s="128"/>
      <c r="GT61" s="128"/>
      <c r="GU61" s="128"/>
      <c r="GV61" s="128"/>
      <c r="GW61" s="128"/>
      <c r="GX61" s="128"/>
      <c r="GY61" s="128"/>
      <c r="GZ61" s="128"/>
      <c r="HA61" s="128"/>
      <c r="HB61" s="128"/>
      <c r="HC61" s="128"/>
      <c r="HD61" s="128"/>
      <c r="HE61" s="128"/>
      <c r="HF61" s="128"/>
      <c r="HG61" s="128"/>
      <c r="HH61" s="128"/>
      <c r="HI61" s="128"/>
      <c r="HJ61" s="128"/>
      <c r="HK61" s="128"/>
      <c r="HL61" s="128"/>
      <c r="HM61" s="128"/>
      <c r="HN61" s="128"/>
      <c r="HO61" s="128"/>
      <c r="HP61" s="128"/>
      <c r="HQ61" s="128"/>
      <c r="HR61" s="128"/>
      <c r="HS61" s="128"/>
      <c r="HT61" s="128"/>
      <c r="HU61" s="128"/>
      <c r="HV61" s="128"/>
      <c r="HW61" s="128"/>
      <c r="HX61" s="128"/>
      <c r="HY61" s="128"/>
      <c r="HZ61" s="128"/>
      <c r="IA61" s="128"/>
      <c r="IB61" s="128"/>
      <c r="IC61" s="128"/>
      <c r="ID61" s="128"/>
      <c r="IE61" s="128"/>
      <c r="IF61" s="128"/>
      <c r="IG61" s="128"/>
      <c r="IH61" s="128"/>
      <c r="II61" s="128"/>
      <c r="IJ61" s="128"/>
      <c r="IK61" s="128"/>
      <c r="IL61" s="128"/>
      <c r="IM61" s="128"/>
      <c r="IN61" s="128"/>
      <c r="IO61" s="128"/>
      <c r="IP61" s="128"/>
      <c r="IQ61" s="128"/>
      <c r="IR61" s="128"/>
      <c r="IS61" s="128"/>
      <c r="IT61" s="128"/>
      <c r="IU61" s="128"/>
      <c r="IV61" s="128"/>
      <c r="IW61" s="128"/>
      <c r="IX61" s="128"/>
      <c r="IY61" s="128"/>
      <c r="IZ61" s="128"/>
      <c r="JA61" s="128"/>
      <c r="JB61" s="128"/>
      <c r="JC61" s="128"/>
      <c r="JD61" s="128"/>
      <c r="JE61" s="128"/>
      <c r="JF61" s="128"/>
      <c r="JG61" s="128"/>
      <c r="JH61" s="128"/>
      <c r="JI61" s="128"/>
      <c r="JJ61" s="128"/>
      <c r="JK61" s="128"/>
      <c r="JL61" s="128"/>
      <c r="JM61" s="128"/>
      <c r="JN61" s="128"/>
      <c r="JO61" s="128"/>
    </row>
    <row r="62" spans="1:275">
      <c r="A62" s="89" t="s">
        <v>676</v>
      </c>
      <c r="B62" s="88" t="s">
        <v>677</v>
      </c>
      <c r="C62" s="88"/>
      <c r="D62" s="88" t="s">
        <v>675</v>
      </c>
      <c r="E62" s="88" t="s">
        <v>725</v>
      </c>
      <c r="F62" s="129" t="s">
        <v>852</v>
      </c>
      <c r="G62" s="88" t="s">
        <v>853</v>
      </c>
      <c r="H62" s="88"/>
      <c r="I62" s="129" t="s">
        <v>728</v>
      </c>
      <c r="J62" s="88" t="s">
        <v>729</v>
      </c>
      <c r="K62" s="130" t="s">
        <v>635</v>
      </c>
      <c r="L62" s="88" t="s">
        <v>720</v>
      </c>
      <c r="M62" s="129" t="s">
        <v>730</v>
      </c>
      <c r="N62" s="88" t="s">
        <v>725</v>
      </c>
      <c r="O62" s="146" t="str">
        <f t="shared" si="5"/>
        <v>BJ Hualian合肥新2仓</v>
      </c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128"/>
      <c r="BZ62" s="128"/>
      <c r="CA62" s="128"/>
      <c r="CB62" s="128"/>
      <c r="CC62" s="128"/>
      <c r="CD62" s="128"/>
      <c r="CE62" s="128"/>
      <c r="CF62" s="128"/>
      <c r="CG62" s="128"/>
      <c r="CH62" s="128"/>
      <c r="CI62" s="128"/>
      <c r="CJ62" s="128"/>
      <c r="CK62" s="128"/>
      <c r="CL62" s="128"/>
      <c r="CM62" s="128"/>
      <c r="CN62" s="128"/>
      <c r="CO62" s="128"/>
      <c r="CP62" s="128"/>
      <c r="CQ62" s="128"/>
      <c r="CR62" s="128"/>
      <c r="CS62" s="128"/>
      <c r="CT62" s="128"/>
      <c r="CU62" s="128"/>
      <c r="CV62" s="128"/>
      <c r="CW62" s="128"/>
      <c r="CX62" s="128"/>
      <c r="CY62" s="128"/>
      <c r="CZ62" s="128"/>
      <c r="DA62" s="128"/>
      <c r="DB62" s="128"/>
      <c r="DC62" s="128"/>
      <c r="DD62" s="128"/>
      <c r="DE62" s="128"/>
      <c r="DF62" s="128"/>
      <c r="DG62" s="128"/>
      <c r="DH62" s="128"/>
      <c r="DI62" s="128"/>
      <c r="DJ62" s="128"/>
      <c r="DK62" s="128"/>
      <c r="DL62" s="128"/>
      <c r="DM62" s="128"/>
      <c r="DN62" s="128"/>
      <c r="DO62" s="128"/>
      <c r="DP62" s="128"/>
      <c r="DQ62" s="128"/>
      <c r="DR62" s="128"/>
      <c r="DS62" s="128"/>
      <c r="DT62" s="128"/>
      <c r="DU62" s="128"/>
      <c r="DV62" s="128"/>
      <c r="DW62" s="128"/>
      <c r="DX62" s="128"/>
      <c r="DY62" s="128"/>
      <c r="DZ62" s="128"/>
      <c r="EA62" s="128"/>
      <c r="EB62" s="128"/>
      <c r="EC62" s="128"/>
      <c r="ED62" s="128"/>
      <c r="EE62" s="128"/>
      <c r="EF62" s="128"/>
      <c r="EG62" s="128"/>
      <c r="EH62" s="128"/>
      <c r="EI62" s="128"/>
      <c r="EJ62" s="128"/>
      <c r="EK62" s="128"/>
      <c r="EL62" s="128"/>
      <c r="EM62" s="128"/>
      <c r="EN62" s="128"/>
      <c r="EO62" s="128"/>
      <c r="EP62" s="128"/>
      <c r="EQ62" s="128"/>
      <c r="ER62" s="128"/>
      <c r="ES62" s="128"/>
      <c r="ET62" s="128"/>
      <c r="EU62" s="128"/>
      <c r="EV62" s="128"/>
      <c r="EW62" s="128"/>
      <c r="EX62" s="128"/>
      <c r="EY62" s="128"/>
      <c r="EZ62" s="128"/>
      <c r="FA62" s="128"/>
      <c r="FB62" s="128"/>
      <c r="FC62" s="128"/>
      <c r="FD62" s="128"/>
      <c r="FE62" s="128"/>
      <c r="FF62" s="128"/>
      <c r="FG62" s="128"/>
      <c r="FH62" s="128"/>
      <c r="FI62" s="128"/>
      <c r="FJ62" s="128"/>
      <c r="FK62" s="128"/>
      <c r="FL62" s="128"/>
      <c r="FM62" s="128"/>
      <c r="FN62" s="128"/>
      <c r="FO62" s="128"/>
      <c r="FP62" s="128"/>
      <c r="FQ62" s="128"/>
      <c r="FR62" s="128"/>
      <c r="FS62" s="128"/>
      <c r="FT62" s="128"/>
      <c r="FU62" s="128"/>
      <c r="FV62" s="128"/>
      <c r="FW62" s="128"/>
      <c r="FX62" s="128"/>
      <c r="FY62" s="128"/>
      <c r="FZ62" s="128"/>
      <c r="GA62" s="128"/>
      <c r="GB62" s="128"/>
      <c r="GC62" s="128"/>
      <c r="GD62" s="128"/>
      <c r="GE62" s="128"/>
      <c r="GF62" s="128"/>
      <c r="GG62" s="128"/>
      <c r="GH62" s="128"/>
      <c r="GI62" s="128"/>
      <c r="GJ62" s="128"/>
      <c r="GK62" s="128"/>
      <c r="GL62" s="128"/>
      <c r="GM62" s="128"/>
      <c r="GN62" s="128"/>
      <c r="GO62" s="128"/>
      <c r="GP62" s="128"/>
      <c r="GQ62" s="128"/>
      <c r="GR62" s="128"/>
      <c r="GS62" s="128"/>
      <c r="GT62" s="128"/>
      <c r="GU62" s="128"/>
      <c r="GV62" s="128"/>
      <c r="GW62" s="128"/>
      <c r="GX62" s="128"/>
      <c r="GY62" s="128"/>
      <c r="GZ62" s="128"/>
      <c r="HA62" s="128"/>
      <c r="HB62" s="128"/>
      <c r="HC62" s="128"/>
      <c r="HD62" s="128"/>
      <c r="HE62" s="128"/>
      <c r="HF62" s="128"/>
      <c r="HG62" s="128"/>
      <c r="HH62" s="128"/>
      <c r="HI62" s="128"/>
      <c r="HJ62" s="128"/>
      <c r="HK62" s="128"/>
      <c r="HL62" s="128"/>
      <c r="HM62" s="128"/>
      <c r="HN62" s="128"/>
      <c r="HO62" s="128"/>
      <c r="HP62" s="128"/>
      <c r="HQ62" s="128"/>
      <c r="HR62" s="128"/>
      <c r="HS62" s="128"/>
      <c r="HT62" s="128"/>
      <c r="HU62" s="128"/>
      <c r="HV62" s="128"/>
      <c r="HW62" s="128"/>
      <c r="HX62" s="128"/>
      <c r="HY62" s="128"/>
      <c r="HZ62" s="128"/>
      <c r="IA62" s="128"/>
      <c r="IB62" s="128"/>
      <c r="IC62" s="128"/>
      <c r="ID62" s="128"/>
      <c r="IE62" s="128"/>
      <c r="IF62" s="128"/>
      <c r="IG62" s="128"/>
      <c r="IH62" s="128"/>
      <c r="II62" s="128"/>
      <c r="IJ62" s="128"/>
      <c r="IK62" s="128"/>
      <c r="IL62" s="128"/>
      <c r="IM62" s="128"/>
      <c r="IN62" s="128"/>
      <c r="IO62" s="128"/>
      <c r="IP62" s="128"/>
      <c r="IQ62" s="128"/>
      <c r="IR62" s="128"/>
      <c r="IS62" s="128"/>
      <c r="IT62" s="128"/>
      <c r="IU62" s="128"/>
      <c r="IV62" s="128"/>
      <c r="IW62" s="128"/>
      <c r="IX62" s="128"/>
      <c r="IY62" s="128"/>
      <c r="IZ62" s="128"/>
      <c r="JA62" s="128"/>
      <c r="JB62" s="128"/>
      <c r="JC62" s="128"/>
      <c r="JD62" s="128"/>
      <c r="JE62" s="128"/>
      <c r="JF62" s="128"/>
      <c r="JG62" s="128"/>
      <c r="JH62" s="128"/>
      <c r="JI62" s="128"/>
      <c r="JJ62" s="128"/>
      <c r="JK62" s="128"/>
      <c r="JL62" s="128"/>
      <c r="JM62" s="128"/>
      <c r="JN62" s="128"/>
      <c r="JO62" s="128"/>
    </row>
    <row r="63" spans="1:275">
      <c r="A63" s="89" t="s">
        <v>676</v>
      </c>
      <c r="B63" s="88" t="s">
        <v>677</v>
      </c>
      <c r="C63" s="88"/>
      <c r="D63" s="88" t="s">
        <v>675</v>
      </c>
      <c r="E63" s="88" t="s">
        <v>725</v>
      </c>
      <c r="F63" s="129" t="s">
        <v>854</v>
      </c>
      <c r="G63" s="88" t="s">
        <v>855</v>
      </c>
      <c r="H63" s="88"/>
      <c r="I63" s="129" t="s">
        <v>728</v>
      </c>
      <c r="J63" s="88" t="s">
        <v>729</v>
      </c>
      <c r="K63" s="130" t="s">
        <v>635</v>
      </c>
      <c r="L63" s="88" t="s">
        <v>720</v>
      </c>
      <c r="M63" s="129" t="s">
        <v>730</v>
      </c>
      <c r="N63" s="88" t="s">
        <v>725</v>
      </c>
      <c r="O63" s="146" t="str">
        <f t="shared" si="5"/>
        <v>BJ Hualian合肥新2仓</v>
      </c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8"/>
      <c r="AB63" s="128"/>
      <c r="AC63" s="128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128"/>
      <c r="BQ63" s="128"/>
      <c r="BR63" s="128"/>
      <c r="BS63" s="128"/>
      <c r="BT63" s="128"/>
      <c r="BU63" s="128"/>
      <c r="BV63" s="128"/>
      <c r="BW63" s="128"/>
      <c r="BX63" s="128"/>
      <c r="BY63" s="128"/>
      <c r="BZ63" s="128"/>
      <c r="CA63" s="128"/>
      <c r="CB63" s="128"/>
      <c r="CC63" s="128"/>
      <c r="CD63" s="128"/>
      <c r="CE63" s="128"/>
      <c r="CF63" s="128"/>
      <c r="CG63" s="128"/>
      <c r="CH63" s="128"/>
      <c r="CI63" s="128"/>
      <c r="CJ63" s="128"/>
      <c r="CK63" s="128"/>
      <c r="CL63" s="128"/>
      <c r="CM63" s="128"/>
      <c r="CN63" s="128"/>
      <c r="CO63" s="128"/>
      <c r="CP63" s="128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8"/>
      <c r="DU63" s="128"/>
      <c r="DV63" s="128"/>
      <c r="DW63" s="128"/>
      <c r="DX63" s="128"/>
      <c r="DY63" s="128"/>
      <c r="DZ63" s="128"/>
      <c r="EA63" s="128"/>
      <c r="EB63" s="128"/>
      <c r="EC63" s="128"/>
      <c r="ED63" s="128"/>
      <c r="EE63" s="128"/>
      <c r="EF63" s="128"/>
      <c r="EG63" s="128"/>
      <c r="EH63" s="128"/>
      <c r="EI63" s="128"/>
      <c r="EJ63" s="128"/>
      <c r="EK63" s="128"/>
      <c r="EL63" s="128"/>
      <c r="EM63" s="128"/>
      <c r="EN63" s="128"/>
      <c r="EO63" s="128"/>
      <c r="EP63" s="128"/>
      <c r="EQ63" s="128"/>
      <c r="ER63" s="128"/>
      <c r="ES63" s="128"/>
      <c r="ET63" s="128"/>
      <c r="EU63" s="128"/>
      <c r="EV63" s="128"/>
      <c r="EW63" s="128"/>
      <c r="EX63" s="128"/>
      <c r="EY63" s="128"/>
      <c r="EZ63" s="128"/>
      <c r="FA63" s="128"/>
      <c r="FB63" s="128"/>
      <c r="FC63" s="128"/>
      <c r="FD63" s="128"/>
      <c r="FE63" s="128"/>
      <c r="FF63" s="128"/>
      <c r="FG63" s="128"/>
      <c r="FH63" s="128"/>
      <c r="FI63" s="128"/>
      <c r="FJ63" s="128"/>
      <c r="FK63" s="128"/>
      <c r="FL63" s="128"/>
      <c r="FM63" s="128"/>
      <c r="FN63" s="128"/>
      <c r="FO63" s="128"/>
      <c r="FP63" s="128"/>
      <c r="FQ63" s="128"/>
      <c r="FR63" s="128"/>
      <c r="FS63" s="128"/>
      <c r="FT63" s="128"/>
      <c r="FU63" s="128"/>
      <c r="FV63" s="128"/>
      <c r="FW63" s="128"/>
      <c r="FX63" s="128"/>
      <c r="FY63" s="128"/>
      <c r="FZ63" s="128"/>
      <c r="GA63" s="128"/>
      <c r="GB63" s="128"/>
      <c r="GC63" s="128"/>
      <c r="GD63" s="128"/>
      <c r="GE63" s="128"/>
      <c r="GF63" s="128"/>
      <c r="GG63" s="128"/>
      <c r="GH63" s="128"/>
      <c r="GI63" s="128"/>
      <c r="GJ63" s="128"/>
      <c r="GK63" s="128"/>
      <c r="GL63" s="128"/>
      <c r="GM63" s="128"/>
      <c r="GN63" s="128"/>
      <c r="GO63" s="128"/>
      <c r="GP63" s="128"/>
      <c r="GQ63" s="128"/>
      <c r="GR63" s="128"/>
      <c r="GS63" s="128"/>
      <c r="GT63" s="128"/>
      <c r="GU63" s="128"/>
      <c r="GV63" s="128"/>
      <c r="GW63" s="128"/>
      <c r="GX63" s="128"/>
      <c r="GY63" s="128"/>
      <c r="GZ63" s="128"/>
      <c r="HA63" s="128"/>
      <c r="HB63" s="128"/>
      <c r="HC63" s="128"/>
      <c r="HD63" s="128"/>
      <c r="HE63" s="128"/>
      <c r="HF63" s="128"/>
      <c r="HG63" s="128"/>
      <c r="HH63" s="128"/>
      <c r="HI63" s="128"/>
      <c r="HJ63" s="128"/>
      <c r="HK63" s="128"/>
      <c r="HL63" s="128"/>
      <c r="HM63" s="128"/>
      <c r="HN63" s="128"/>
      <c r="HO63" s="128"/>
      <c r="HP63" s="128"/>
      <c r="HQ63" s="128"/>
      <c r="HR63" s="128"/>
      <c r="HS63" s="128"/>
      <c r="HT63" s="128"/>
      <c r="HU63" s="128"/>
      <c r="HV63" s="128"/>
      <c r="HW63" s="128"/>
      <c r="HX63" s="128"/>
      <c r="HY63" s="128"/>
      <c r="HZ63" s="128"/>
      <c r="IA63" s="128"/>
      <c r="IB63" s="128"/>
      <c r="IC63" s="128"/>
      <c r="ID63" s="128"/>
      <c r="IE63" s="128"/>
      <c r="IF63" s="128"/>
      <c r="IG63" s="128"/>
      <c r="IH63" s="128"/>
      <c r="II63" s="128"/>
      <c r="IJ63" s="128"/>
      <c r="IK63" s="128"/>
      <c r="IL63" s="128"/>
      <c r="IM63" s="128"/>
      <c r="IN63" s="128"/>
      <c r="IO63" s="128"/>
      <c r="IP63" s="128"/>
      <c r="IQ63" s="128"/>
      <c r="IR63" s="128"/>
      <c r="IS63" s="128"/>
      <c r="IT63" s="128"/>
      <c r="IU63" s="128"/>
      <c r="IV63" s="128"/>
      <c r="IW63" s="128"/>
      <c r="IX63" s="128"/>
      <c r="IY63" s="128"/>
      <c r="IZ63" s="128"/>
      <c r="JA63" s="128"/>
      <c r="JB63" s="128"/>
      <c r="JC63" s="128"/>
      <c r="JD63" s="128"/>
      <c r="JE63" s="128"/>
      <c r="JF63" s="128"/>
      <c r="JG63" s="128"/>
      <c r="JH63" s="128"/>
      <c r="JI63" s="128"/>
      <c r="JJ63" s="128"/>
      <c r="JK63" s="128"/>
      <c r="JL63" s="128"/>
      <c r="JM63" s="128"/>
      <c r="JN63" s="128"/>
      <c r="JO63" s="128"/>
    </row>
    <row r="64" spans="1:275">
      <c r="A64" s="89" t="s">
        <v>676</v>
      </c>
      <c r="B64" s="88" t="s">
        <v>681</v>
      </c>
      <c r="C64" s="88"/>
      <c r="D64" s="88" t="s">
        <v>675</v>
      </c>
      <c r="E64" s="88" t="s">
        <v>725</v>
      </c>
      <c r="F64" s="129" t="s">
        <v>856</v>
      </c>
      <c r="G64" s="88" t="s">
        <v>857</v>
      </c>
      <c r="H64" s="88"/>
      <c r="I64" s="132" t="s">
        <v>728</v>
      </c>
      <c r="J64" s="132" t="s">
        <v>729</v>
      </c>
      <c r="K64" s="137" t="s">
        <v>649</v>
      </c>
      <c r="L64" s="88" t="s">
        <v>801</v>
      </c>
      <c r="M64" s="132" t="s">
        <v>730</v>
      </c>
      <c r="N64" s="132" t="s">
        <v>725</v>
      </c>
      <c r="O64" s="146" t="str">
        <f t="shared" si="5"/>
        <v>BJ Hualian广州</v>
      </c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128"/>
      <c r="BT64" s="128"/>
      <c r="BU64" s="128"/>
      <c r="BV64" s="128"/>
      <c r="BW64" s="128"/>
      <c r="BX64" s="128"/>
      <c r="BY64" s="128"/>
      <c r="BZ64" s="128"/>
      <c r="CA64" s="128"/>
      <c r="CB64" s="128"/>
      <c r="CC64" s="128"/>
      <c r="CD64" s="128"/>
      <c r="CE64" s="128"/>
      <c r="CF64" s="128"/>
      <c r="CG64" s="128"/>
      <c r="CH64" s="128"/>
      <c r="CI64" s="128"/>
      <c r="CJ64" s="128"/>
      <c r="CK64" s="128"/>
      <c r="CL64" s="128"/>
      <c r="CM64" s="128"/>
      <c r="CN64" s="128"/>
      <c r="CO64" s="128"/>
      <c r="CP64" s="128"/>
      <c r="CQ64" s="128"/>
      <c r="CR64" s="128"/>
      <c r="CS64" s="128"/>
      <c r="CT64" s="128"/>
      <c r="CU64" s="128"/>
      <c r="CV64" s="128"/>
      <c r="CW64" s="128"/>
      <c r="CX64" s="128"/>
      <c r="CY64" s="128"/>
      <c r="CZ64" s="128"/>
      <c r="DA64" s="128"/>
      <c r="DB64" s="128"/>
      <c r="DC64" s="128"/>
      <c r="DD64" s="128"/>
      <c r="DE64" s="128"/>
      <c r="DF64" s="128"/>
      <c r="DG64" s="128"/>
      <c r="DH64" s="128"/>
      <c r="DI64" s="128"/>
      <c r="DJ64" s="128"/>
      <c r="DK64" s="128"/>
      <c r="DL64" s="128"/>
      <c r="DM64" s="128"/>
      <c r="DN64" s="128"/>
      <c r="DO64" s="128"/>
      <c r="DP64" s="128"/>
      <c r="DQ64" s="128"/>
      <c r="DR64" s="128"/>
      <c r="DS64" s="128"/>
      <c r="DT64" s="128"/>
      <c r="DU64" s="128"/>
      <c r="DV64" s="128"/>
      <c r="DW64" s="128"/>
      <c r="DX64" s="128"/>
      <c r="DY64" s="128"/>
      <c r="DZ64" s="128"/>
      <c r="EA64" s="128"/>
      <c r="EB64" s="128"/>
      <c r="EC64" s="128"/>
      <c r="ED64" s="128"/>
      <c r="EE64" s="128"/>
      <c r="EF64" s="128"/>
      <c r="EG64" s="128"/>
      <c r="EH64" s="128"/>
      <c r="EI64" s="128"/>
      <c r="EJ64" s="128"/>
      <c r="EK64" s="128"/>
      <c r="EL64" s="128"/>
      <c r="EM64" s="128"/>
      <c r="EN64" s="128"/>
      <c r="EO64" s="128"/>
      <c r="EP64" s="128"/>
      <c r="EQ64" s="128"/>
      <c r="ER64" s="128"/>
      <c r="ES64" s="128"/>
      <c r="ET64" s="128"/>
      <c r="EU64" s="128"/>
      <c r="EV64" s="128"/>
      <c r="EW64" s="128"/>
      <c r="EX64" s="128"/>
      <c r="EY64" s="128"/>
      <c r="EZ64" s="128"/>
      <c r="FA64" s="128"/>
      <c r="FB64" s="128"/>
      <c r="FC64" s="128"/>
      <c r="FD64" s="128"/>
      <c r="FE64" s="128"/>
      <c r="FF64" s="128"/>
      <c r="FG64" s="128"/>
      <c r="FH64" s="128"/>
      <c r="FI64" s="128"/>
      <c r="FJ64" s="128"/>
      <c r="FK64" s="128"/>
      <c r="FL64" s="128"/>
      <c r="FM64" s="128"/>
      <c r="FN64" s="128"/>
      <c r="FO64" s="128"/>
      <c r="FP64" s="128"/>
      <c r="FQ64" s="128"/>
      <c r="FR64" s="128"/>
      <c r="FS64" s="128"/>
      <c r="FT64" s="128"/>
      <c r="FU64" s="128"/>
      <c r="FV64" s="128"/>
      <c r="FW64" s="128"/>
      <c r="FX64" s="128"/>
      <c r="FY64" s="128"/>
      <c r="FZ64" s="128"/>
      <c r="GA64" s="128"/>
      <c r="GB64" s="128"/>
      <c r="GC64" s="128"/>
      <c r="GD64" s="128"/>
      <c r="GE64" s="128"/>
      <c r="GF64" s="128"/>
      <c r="GG64" s="128"/>
      <c r="GH64" s="128"/>
      <c r="GI64" s="128"/>
      <c r="GJ64" s="128"/>
      <c r="GK64" s="128"/>
      <c r="GL64" s="128"/>
      <c r="GM64" s="128"/>
      <c r="GN64" s="128"/>
      <c r="GO64" s="128"/>
      <c r="GP64" s="128"/>
      <c r="GQ64" s="128"/>
      <c r="GR64" s="128"/>
      <c r="GS64" s="128"/>
      <c r="GT64" s="128"/>
      <c r="GU64" s="128"/>
      <c r="GV64" s="128"/>
      <c r="GW64" s="128"/>
      <c r="GX64" s="128"/>
      <c r="GY64" s="128"/>
      <c r="GZ64" s="128"/>
      <c r="HA64" s="128"/>
      <c r="HB64" s="128"/>
      <c r="HC64" s="128"/>
      <c r="HD64" s="128"/>
      <c r="HE64" s="128"/>
      <c r="HF64" s="128"/>
      <c r="HG64" s="128"/>
      <c r="HH64" s="128"/>
      <c r="HI64" s="128"/>
      <c r="HJ64" s="128"/>
      <c r="HK64" s="128"/>
      <c r="HL64" s="128"/>
      <c r="HM64" s="128"/>
      <c r="HN64" s="128"/>
      <c r="HO64" s="128"/>
      <c r="HP64" s="128"/>
      <c r="HQ64" s="128"/>
      <c r="HR64" s="128"/>
      <c r="HS64" s="128"/>
      <c r="HT64" s="128"/>
      <c r="HU64" s="128"/>
      <c r="HV64" s="128"/>
      <c r="HW64" s="128"/>
      <c r="HX64" s="128"/>
      <c r="HY64" s="128"/>
      <c r="HZ64" s="128"/>
      <c r="IA64" s="128"/>
      <c r="IB64" s="128"/>
      <c r="IC64" s="128"/>
      <c r="ID64" s="128"/>
      <c r="IE64" s="128"/>
      <c r="IF64" s="128"/>
      <c r="IG64" s="128"/>
      <c r="IH64" s="128"/>
      <c r="II64" s="128"/>
      <c r="IJ64" s="128"/>
      <c r="IK64" s="128"/>
      <c r="IL64" s="128"/>
      <c r="IM64" s="128"/>
      <c r="IN64" s="128"/>
      <c r="IO64" s="128"/>
      <c r="IP64" s="128"/>
      <c r="IQ64" s="128"/>
      <c r="IR64" s="128"/>
      <c r="IS64" s="128"/>
      <c r="IT64" s="128"/>
      <c r="IU64" s="128"/>
      <c r="IV64" s="128"/>
      <c r="IW64" s="128"/>
      <c r="IX64" s="128"/>
      <c r="IY64" s="128"/>
      <c r="IZ64" s="128"/>
      <c r="JA64" s="128"/>
      <c r="JB64" s="128"/>
      <c r="JC64" s="128"/>
      <c r="JD64" s="128"/>
      <c r="JE64" s="128"/>
      <c r="JF64" s="128"/>
      <c r="JG64" s="128"/>
      <c r="JH64" s="128"/>
      <c r="JI64" s="128"/>
      <c r="JJ64" s="128"/>
      <c r="JK64" s="128"/>
      <c r="JL64" s="128"/>
      <c r="JM64" s="128"/>
      <c r="JN64" s="128"/>
      <c r="JO64" s="128"/>
    </row>
    <row r="65" spans="1:275">
      <c r="A65" s="89" t="s">
        <v>676</v>
      </c>
      <c r="B65" s="88" t="s">
        <v>685</v>
      </c>
      <c r="C65" s="88"/>
      <c r="D65" s="88" t="s">
        <v>675</v>
      </c>
      <c r="E65" s="88" t="s">
        <v>725</v>
      </c>
      <c r="F65" s="129" t="s">
        <v>867</v>
      </c>
      <c r="G65" s="88" t="s">
        <v>868</v>
      </c>
      <c r="H65" s="88"/>
      <c r="I65" s="129" t="s">
        <v>869</v>
      </c>
      <c r="J65" s="88" t="s">
        <v>870</v>
      </c>
      <c r="K65" s="130" t="s">
        <v>643</v>
      </c>
      <c r="L65" s="88" t="s">
        <v>864</v>
      </c>
      <c r="M65" s="129" t="s">
        <v>730</v>
      </c>
      <c r="N65" s="88" t="s">
        <v>725</v>
      </c>
      <c r="O65" s="146" t="str">
        <f t="shared" ref="O65:O122" si="6">N65&amp;L65</f>
        <v>BJ Hualian西安</v>
      </c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8"/>
      <c r="AB65" s="128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128"/>
      <c r="BZ65" s="128"/>
      <c r="CA65" s="128"/>
      <c r="CB65" s="128"/>
      <c r="CC65" s="128"/>
      <c r="CD65" s="128"/>
      <c r="CE65" s="128"/>
      <c r="CF65" s="128"/>
      <c r="CG65" s="128"/>
      <c r="CH65" s="128"/>
      <c r="CI65" s="128"/>
      <c r="CJ65" s="128"/>
      <c r="CK65" s="128"/>
      <c r="CL65" s="128"/>
      <c r="CM65" s="128"/>
      <c r="CN65" s="128"/>
      <c r="CO65" s="128"/>
      <c r="CP65" s="128"/>
      <c r="CQ65" s="128"/>
      <c r="CR65" s="128"/>
      <c r="CS65" s="128"/>
      <c r="CT65" s="128"/>
      <c r="CU65" s="128"/>
      <c r="CV65" s="128"/>
      <c r="CW65" s="128"/>
      <c r="CX65" s="128"/>
      <c r="CY65" s="128"/>
      <c r="CZ65" s="128"/>
      <c r="DA65" s="128"/>
      <c r="DB65" s="128"/>
      <c r="DC65" s="128"/>
      <c r="DD65" s="128"/>
      <c r="DE65" s="128"/>
      <c r="DF65" s="128"/>
      <c r="DG65" s="128"/>
      <c r="DH65" s="128"/>
      <c r="DI65" s="128"/>
      <c r="DJ65" s="128"/>
      <c r="DK65" s="128"/>
      <c r="DL65" s="128"/>
      <c r="DM65" s="128"/>
      <c r="DN65" s="128"/>
      <c r="DO65" s="128"/>
      <c r="DP65" s="128"/>
      <c r="DQ65" s="128"/>
      <c r="DR65" s="128"/>
      <c r="DS65" s="128"/>
      <c r="DT65" s="128"/>
      <c r="DU65" s="128"/>
      <c r="DV65" s="128"/>
      <c r="DW65" s="128"/>
      <c r="DX65" s="128"/>
      <c r="DY65" s="128"/>
      <c r="DZ65" s="128"/>
      <c r="EA65" s="128"/>
      <c r="EB65" s="128"/>
      <c r="EC65" s="128"/>
      <c r="ED65" s="128"/>
      <c r="EE65" s="128"/>
      <c r="EF65" s="128"/>
      <c r="EG65" s="128"/>
      <c r="EH65" s="128"/>
      <c r="EI65" s="128"/>
      <c r="EJ65" s="128"/>
      <c r="EK65" s="128"/>
      <c r="EL65" s="128"/>
      <c r="EM65" s="128"/>
      <c r="EN65" s="128"/>
      <c r="EO65" s="128"/>
      <c r="EP65" s="128"/>
      <c r="EQ65" s="128"/>
      <c r="ER65" s="128"/>
      <c r="ES65" s="128"/>
      <c r="ET65" s="128"/>
      <c r="EU65" s="128"/>
      <c r="EV65" s="128"/>
      <c r="EW65" s="128"/>
      <c r="EX65" s="128"/>
      <c r="EY65" s="128"/>
      <c r="EZ65" s="128"/>
      <c r="FA65" s="128"/>
      <c r="FB65" s="128"/>
      <c r="FC65" s="128"/>
      <c r="FD65" s="128"/>
      <c r="FE65" s="128"/>
      <c r="FF65" s="128"/>
      <c r="FG65" s="128"/>
      <c r="FH65" s="128"/>
      <c r="FI65" s="128"/>
      <c r="FJ65" s="128"/>
      <c r="FK65" s="128"/>
      <c r="FL65" s="128"/>
      <c r="FM65" s="128"/>
      <c r="FN65" s="128"/>
      <c r="FO65" s="128"/>
      <c r="FP65" s="128"/>
      <c r="FQ65" s="128"/>
      <c r="FR65" s="128"/>
      <c r="FS65" s="128"/>
      <c r="FT65" s="128"/>
      <c r="FU65" s="128"/>
      <c r="FV65" s="128"/>
      <c r="FW65" s="128"/>
      <c r="FX65" s="128"/>
      <c r="FY65" s="128"/>
      <c r="FZ65" s="128"/>
      <c r="GA65" s="128"/>
      <c r="GB65" s="128"/>
      <c r="GC65" s="128"/>
      <c r="GD65" s="128"/>
      <c r="GE65" s="128"/>
      <c r="GF65" s="128"/>
      <c r="GG65" s="128"/>
      <c r="GH65" s="128"/>
      <c r="GI65" s="128"/>
      <c r="GJ65" s="128"/>
      <c r="GK65" s="128"/>
      <c r="GL65" s="128"/>
      <c r="GM65" s="128"/>
      <c r="GN65" s="128"/>
      <c r="GO65" s="128"/>
      <c r="GP65" s="128"/>
      <c r="GQ65" s="128"/>
      <c r="GR65" s="128"/>
      <c r="GS65" s="128"/>
      <c r="GT65" s="128"/>
      <c r="GU65" s="128"/>
      <c r="GV65" s="128"/>
      <c r="GW65" s="128"/>
      <c r="GX65" s="128"/>
      <c r="GY65" s="128"/>
      <c r="GZ65" s="128"/>
      <c r="HA65" s="128"/>
      <c r="HB65" s="128"/>
      <c r="HC65" s="128"/>
      <c r="HD65" s="128"/>
      <c r="HE65" s="128"/>
      <c r="HF65" s="128"/>
      <c r="HG65" s="128"/>
      <c r="HH65" s="128"/>
      <c r="HI65" s="128"/>
      <c r="HJ65" s="128"/>
      <c r="HK65" s="128"/>
      <c r="HL65" s="128"/>
      <c r="HM65" s="128"/>
      <c r="HN65" s="128"/>
      <c r="HO65" s="128"/>
      <c r="HP65" s="128"/>
      <c r="HQ65" s="128"/>
      <c r="HR65" s="128"/>
      <c r="HS65" s="128"/>
      <c r="HT65" s="128"/>
      <c r="HU65" s="128"/>
      <c r="HV65" s="128"/>
      <c r="HW65" s="128"/>
      <c r="HX65" s="128"/>
      <c r="HY65" s="128"/>
      <c r="HZ65" s="128"/>
      <c r="IA65" s="128"/>
      <c r="IB65" s="128"/>
      <c r="IC65" s="128"/>
      <c r="ID65" s="128"/>
      <c r="IE65" s="128"/>
      <c r="IF65" s="128"/>
      <c r="IG65" s="128"/>
      <c r="IH65" s="128"/>
      <c r="II65" s="128"/>
      <c r="IJ65" s="128"/>
      <c r="IK65" s="128"/>
      <c r="IL65" s="128"/>
      <c r="IM65" s="128"/>
      <c r="IN65" s="128"/>
      <c r="IO65" s="128"/>
      <c r="IP65" s="128"/>
      <c r="IQ65" s="128"/>
      <c r="IR65" s="128"/>
      <c r="IS65" s="128"/>
      <c r="IT65" s="128"/>
      <c r="IU65" s="128"/>
      <c r="IV65" s="128"/>
      <c r="IW65" s="128"/>
      <c r="IX65" s="128"/>
      <c r="IY65" s="128"/>
      <c r="IZ65" s="128"/>
      <c r="JA65" s="128"/>
      <c r="JB65" s="128"/>
      <c r="JC65" s="128"/>
      <c r="JD65" s="128"/>
      <c r="JE65" s="128"/>
      <c r="JF65" s="128"/>
      <c r="JG65" s="128"/>
      <c r="JH65" s="128"/>
      <c r="JI65" s="128"/>
      <c r="JJ65" s="128"/>
      <c r="JK65" s="128"/>
      <c r="JL65" s="128"/>
      <c r="JM65" s="128"/>
      <c r="JN65" s="128"/>
      <c r="JO65" s="128"/>
    </row>
    <row r="66" spans="1:275">
      <c r="A66" s="89" t="s">
        <v>676</v>
      </c>
      <c r="B66" s="88" t="s">
        <v>685</v>
      </c>
      <c r="C66" s="88"/>
      <c r="D66" s="88" t="s">
        <v>675</v>
      </c>
      <c r="E66" s="88" t="s">
        <v>725</v>
      </c>
      <c r="F66" s="129" t="s">
        <v>871</v>
      </c>
      <c r="G66" s="88" t="s">
        <v>872</v>
      </c>
      <c r="H66" s="88"/>
      <c r="I66" s="129" t="s">
        <v>869</v>
      </c>
      <c r="J66" s="88" t="s">
        <v>870</v>
      </c>
      <c r="K66" s="130" t="s">
        <v>643</v>
      </c>
      <c r="L66" s="88" t="s">
        <v>864</v>
      </c>
      <c r="M66" s="129" t="s">
        <v>730</v>
      </c>
      <c r="N66" s="88" t="s">
        <v>725</v>
      </c>
      <c r="O66" s="146" t="str">
        <f t="shared" si="6"/>
        <v>BJ Hualian西安</v>
      </c>
      <c r="P66" s="128"/>
      <c r="Q66" s="128"/>
      <c r="R66" s="128"/>
      <c r="S66" s="128"/>
      <c r="T66" s="128"/>
      <c r="U66" s="128"/>
      <c r="V66" s="128"/>
      <c r="W66" s="128"/>
      <c r="X66" s="128"/>
      <c r="Y66" s="128"/>
      <c r="Z66" s="128"/>
      <c r="AA66" s="128"/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128"/>
      <c r="BY66" s="128"/>
      <c r="BZ66" s="128"/>
      <c r="CA66" s="128"/>
      <c r="CB66" s="128"/>
      <c r="CC66" s="128"/>
      <c r="CD66" s="128"/>
      <c r="CE66" s="128"/>
      <c r="CF66" s="128"/>
      <c r="CG66" s="128"/>
      <c r="CH66" s="128"/>
      <c r="CI66" s="128"/>
      <c r="CJ66" s="128"/>
      <c r="CK66" s="128"/>
      <c r="CL66" s="128"/>
      <c r="CM66" s="128"/>
      <c r="CN66" s="128"/>
      <c r="CO66" s="128"/>
      <c r="CP66" s="128"/>
      <c r="CQ66" s="128"/>
      <c r="CR66" s="128"/>
      <c r="CS66" s="128"/>
      <c r="CT66" s="128"/>
      <c r="CU66" s="128"/>
      <c r="CV66" s="128"/>
      <c r="CW66" s="128"/>
      <c r="CX66" s="128"/>
      <c r="CY66" s="128"/>
      <c r="CZ66" s="128"/>
      <c r="DA66" s="128"/>
      <c r="DB66" s="128"/>
      <c r="DC66" s="128"/>
      <c r="DD66" s="128"/>
      <c r="DE66" s="128"/>
      <c r="DF66" s="128"/>
      <c r="DG66" s="128"/>
      <c r="DH66" s="128"/>
      <c r="DI66" s="128"/>
      <c r="DJ66" s="128"/>
      <c r="DK66" s="128"/>
      <c r="DL66" s="128"/>
      <c r="DM66" s="128"/>
      <c r="DN66" s="128"/>
      <c r="DO66" s="128"/>
      <c r="DP66" s="128"/>
      <c r="DQ66" s="128"/>
      <c r="DR66" s="128"/>
      <c r="DS66" s="128"/>
      <c r="DT66" s="128"/>
      <c r="DU66" s="128"/>
      <c r="DV66" s="128"/>
      <c r="DW66" s="128"/>
      <c r="DX66" s="128"/>
      <c r="DY66" s="128"/>
      <c r="DZ66" s="128"/>
      <c r="EA66" s="128"/>
      <c r="EB66" s="128"/>
      <c r="EC66" s="128"/>
      <c r="ED66" s="128"/>
      <c r="EE66" s="128"/>
      <c r="EF66" s="128"/>
      <c r="EG66" s="128"/>
      <c r="EH66" s="128"/>
      <c r="EI66" s="128"/>
      <c r="EJ66" s="128"/>
      <c r="EK66" s="128"/>
      <c r="EL66" s="128"/>
      <c r="EM66" s="128"/>
      <c r="EN66" s="128"/>
      <c r="EO66" s="128"/>
      <c r="EP66" s="128"/>
      <c r="EQ66" s="128"/>
      <c r="ER66" s="128"/>
      <c r="ES66" s="128"/>
      <c r="ET66" s="128"/>
      <c r="EU66" s="128"/>
      <c r="EV66" s="128"/>
      <c r="EW66" s="128"/>
      <c r="EX66" s="128"/>
      <c r="EY66" s="128"/>
      <c r="EZ66" s="128"/>
      <c r="FA66" s="128"/>
      <c r="FB66" s="128"/>
      <c r="FC66" s="128"/>
      <c r="FD66" s="128"/>
      <c r="FE66" s="128"/>
      <c r="FF66" s="128"/>
      <c r="FG66" s="128"/>
      <c r="FH66" s="128"/>
      <c r="FI66" s="128"/>
      <c r="FJ66" s="128"/>
      <c r="FK66" s="128"/>
      <c r="FL66" s="128"/>
      <c r="FM66" s="128"/>
      <c r="FN66" s="128"/>
      <c r="FO66" s="128"/>
      <c r="FP66" s="128"/>
      <c r="FQ66" s="128"/>
      <c r="FR66" s="128"/>
      <c r="FS66" s="128"/>
      <c r="FT66" s="128"/>
      <c r="FU66" s="128"/>
      <c r="FV66" s="128"/>
      <c r="FW66" s="128"/>
      <c r="FX66" s="128"/>
      <c r="FY66" s="128"/>
      <c r="FZ66" s="128"/>
      <c r="GA66" s="128"/>
      <c r="GB66" s="128"/>
      <c r="GC66" s="128"/>
      <c r="GD66" s="128"/>
      <c r="GE66" s="128"/>
      <c r="GF66" s="128"/>
      <c r="GG66" s="128"/>
      <c r="GH66" s="128"/>
      <c r="GI66" s="128"/>
      <c r="GJ66" s="128"/>
      <c r="GK66" s="128"/>
      <c r="GL66" s="128"/>
      <c r="GM66" s="128"/>
      <c r="GN66" s="128"/>
      <c r="GO66" s="128"/>
      <c r="GP66" s="128"/>
      <c r="GQ66" s="128"/>
      <c r="GR66" s="128"/>
      <c r="GS66" s="128"/>
      <c r="GT66" s="128"/>
      <c r="GU66" s="128"/>
      <c r="GV66" s="128"/>
      <c r="GW66" s="128"/>
      <c r="GX66" s="128"/>
      <c r="GY66" s="128"/>
      <c r="GZ66" s="128"/>
      <c r="HA66" s="128"/>
      <c r="HB66" s="128"/>
      <c r="HC66" s="128"/>
      <c r="HD66" s="128"/>
      <c r="HE66" s="128"/>
      <c r="HF66" s="128"/>
      <c r="HG66" s="128"/>
      <c r="HH66" s="128"/>
      <c r="HI66" s="128"/>
      <c r="HJ66" s="128"/>
      <c r="HK66" s="128"/>
      <c r="HL66" s="128"/>
      <c r="HM66" s="128"/>
      <c r="HN66" s="128"/>
      <c r="HO66" s="128"/>
      <c r="HP66" s="128"/>
      <c r="HQ66" s="128"/>
      <c r="HR66" s="128"/>
      <c r="HS66" s="128"/>
      <c r="HT66" s="128"/>
      <c r="HU66" s="128"/>
      <c r="HV66" s="128"/>
      <c r="HW66" s="128"/>
      <c r="HX66" s="128"/>
      <c r="HY66" s="128"/>
      <c r="HZ66" s="128"/>
      <c r="IA66" s="128"/>
      <c r="IB66" s="128"/>
      <c r="IC66" s="128"/>
      <c r="ID66" s="128"/>
      <c r="IE66" s="128"/>
      <c r="IF66" s="128"/>
      <c r="IG66" s="128"/>
      <c r="IH66" s="128"/>
      <c r="II66" s="128"/>
      <c r="IJ66" s="128"/>
      <c r="IK66" s="128"/>
      <c r="IL66" s="128"/>
      <c r="IM66" s="128"/>
      <c r="IN66" s="128"/>
      <c r="IO66" s="128"/>
      <c r="IP66" s="128"/>
      <c r="IQ66" s="128"/>
      <c r="IR66" s="128"/>
      <c r="IS66" s="128"/>
      <c r="IT66" s="128"/>
      <c r="IU66" s="128"/>
      <c r="IV66" s="128"/>
      <c r="IW66" s="128"/>
      <c r="IX66" s="128"/>
      <c r="IY66" s="128"/>
      <c r="IZ66" s="128"/>
      <c r="JA66" s="128"/>
      <c r="JB66" s="128"/>
      <c r="JC66" s="128"/>
      <c r="JD66" s="128"/>
      <c r="JE66" s="128"/>
      <c r="JF66" s="128"/>
      <c r="JG66" s="128"/>
      <c r="JH66" s="128"/>
      <c r="JI66" s="128"/>
      <c r="JJ66" s="128"/>
      <c r="JK66" s="128"/>
      <c r="JL66" s="128"/>
      <c r="JM66" s="128"/>
      <c r="JN66" s="128"/>
      <c r="JO66" s="128"/>
    </row>
    <row r="67" spans="1:275">
      <c r="A67" s="89" t="s">
        <v>676</v>
      </c>
      <c r="B67" s="88" t="s">
        <v>685</v>
      </c>
      <c r="C67" s="88"/>
      <c r="D67" s="88" t="s">
        <v>675</v>
      </c>
      <c r="E67" s="88" t="s">
        <v>725</v>
      </c>
      <c r="F67" s="129" t="s">
        <v>873</v>
      </c>
      <c r="G67" s="88" t="s">
        <v>874</v>
      </c>
      <c r="H67" s="88"/>
      <c r="I67" s="129" t="s">
        <v>869</v>
      </c>
      <c r="J67" s="88" t="s">
        <v>870</v>
      </c>
      <c r="K67" s="130" t="s">
        <v>643</v>
      </c>
      <c r="L67" s="88" t="s">
        <v>864</v>
      </c>
      <c r="M67" s="129" t="s">
        <v>730</v>
      </c>
      <c r="N67" s="88" t="s">
        <v>725</v>
      </c>
      <c r="O67" s="146" t="str">
        <f t="shared" si="6"/>
        <v>BJ Hualian西安</v>
      </c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8"/>
      <c r="AB67" s="128"/>
      <c r="AC67" s="128"/>
      <c r="AD67" s="128"/>
      <c r="AE67" s="128"/>
      <c r="AF67" s="128"/>
      <c r="AG67" s="128"/>
      <c r="AH67" s="128"/>
      <c r="AI67" s="128"/>
      <c r="AJ67" s="128"/>
      <c r="AK67" s="128"/>
      <c r="AL67" s="128"/>
      <c r="AM67" s="128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128"/>
      <c r="BY67" s="128"/>
      <c r="BZ67" s="128"/>
      <c r="CA67" s="128"/>
      <c r="CB67" s="128"/>
      <c r="CC67" s="128"/>
      <c r="CD67" s="128"/>
      <c r="CE67" s="128"/>
      <c r="CF67" s="128"/>
      <c r="CG67" s="128"/>
      <c r="CH67" s="128"/>
      <c r="CI67" s="128"/>
      <c r="CJ67" s="128"/>
      <c r="CK67" s="128"/>
      <c r="CL67" s="128"/>
      <c r="CM67" s="128"/>
      <c r="CN67" s="128"/>
      <c r="CO67" s="128"/>
      <c r="CP67" s="128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8"/>
      <c r="DU67" s="128"/>
      <c r="DV67" s="128"/>
      <c r="DW67" s="128"/>
      <c r="DX67" s="128"/>
      <c r="DY67" s="128"/>
      <c r="DZ67" s="128"/>
      <c r="EA67" s="128"/>
      <c r="EB67" s="128"/>
      <c r="EC67" s="128"/>
      <c r="ED67" s="128"/>
      <c r="EE67" s="128"/>
      <c r="EF67" s="128"/>
      <c r="EG67" s="128"/>
      <c r="EH67" s="128"/>
      <c r="EI67" s="128"/>
      <c r="EJ67" s="128"/>
      <c r="EK67" s="128"/>
      <c r="EL67" s="128"/>
      <c r="EM67" s="128"/>
      <c r="EN67" s="128"/>
      <c r="EO67" s="128"/>
      <c r="EP67" s="128"/>
      <c r="EQ67" s="128"/>
      <c r="ER67" s="128"/>
      <c r="ES67" s="128"/>
      <c r="ET67" s="128"/>
      <c r="EU67" s="128"/>
      <c r="EV67" s="128"/>
      <c r="EW67" s="128"/>
      <c r="EX67" s="128"/>
      <c r="EY67" s="128"/>
      <c r="EZ67" s="128"/>
      <c r="FA67" s="128"/>
      <c r="FB67" s="128"/>
      <c r="FC67" s="128"/>
      <c r="FD67" s="128"/>
      <c r="FE67" s="128"/>
      <c r="FF67" s="128"/>
      <c r="FG67" s="128"/>
      <c r="FH67" s="128"/>
      <c r="FI67" s="128"/>
      <c r="FJ67" s="128"/>
      <c r="FK67" s="128"/>
      <c r="FL67" s="128"/>
      <c r="FM67" s="128"/>
      <c r="FN67" s="128"/>
      <c r="FO67" s="128"/>
      <c r="FP67" s="128"/>
      <c r="FQ67" s="128"/>
      <c r="FR67" s="128"/>
      <c r="FS67" s="128"/>
      <c r="FT67" s="128"/>
      <c r="FU67" s="128"/>
      <c r="FV67" s="128"/>
      <c r="FW67" s="128"/>
      <c r="FX67" s="128"/>
      <c r="FY67" s="128"/>
      <c r="FZ67" s="128"/>
      <c r="GA67" s="128"/>
      <c r="GB67" s="128"/>
      <c r="GC67" s="128"/>
      <c r="GD67" s="128"/>
      <c r="GE67" s="128"/>
      <c r="GF67" s="128"/>
      <c r="GG67" s="128"/>
      <c r="GH67" s="128"/>
      <c r="GI67" s="128"/>
      <c r="GJ67" s="128"/>
      <c r="GK67" s="128"/>
      <c r="GL67" s="128"/>
      <c r="GM67" s="128"/>
      <c r="GN67" s="128"/>
      <c r="GO67" s="128"/>
      <c r="GP67" s="128"/>
      <c r="GQ67" s="128"/>
      <c r="GR67" s="128"/>
      <c r="GS67" s="128"/>
      <c r="GT67" s="128"/>
      <c r="GU67" s="128"/>
      <c r="GV67" s="128"/>
      <c r="GW67" s="128"/>
      <c r="GX67" s="128"/>
      <c r="GY67" s="128"/>
      <c r="GZ67" s="128"/>
      <c r="HA67" s="128"/>
      <c r="HB67" s="128"/>
      <c r="HC67" s="128"/>
      <c r="HD67" s="128"/>
      <c r="HE67" s="128"/>
      <c r="HF67" s="128"/>
      <c r="HG67" s="128"/>
      <c r="HH67" s="128"/>
      <c r="HI67" s="128"/>
      <c r="HJ67" s="128"/>
      <c r="HK67" s="128"/>
      <c r="HL67" s="128"/>
      <c r="HM67" s="128"/>
      <c r="HN67" s="128"/>
      <c r="HO67" s="128"/>
      <c r="HP67" s="128"/>
      <c r="HQ67" s="128"/>
      <c r="HR67" s="128"/>
      <c r="HS67" s="128"/>
      <c r="HT67" s="128"/>
      <c r="HU67" s="128"/>
      <c r="HV67" s="128"/>
      <c r="HW67" s="128"/>
      <c r="HX67" s="128"/>
      <c r="HY67" s="128"/>
      <c r="HZ67" s="128"/>
      <c r="IA67" s="128"/>
      <c r="IB67" s="128"/>
      <c r="IC67" s="128"/>
      <c r="ID67" s="128"/>
      <c r="IE67" s="128"/>
      <c r="IF67" s="128"/>
      <c r="IG67" s="128"/>
      <c r="IH67" s="128"/>
      <c r="II67" s="128"/>
      <c r="IJ67" s="128"/>
      <c r="IK67" s="128"/>
      <c r="IL67" s="128"/>
      <c r="IM67" s="128"/>
      <c r="IN67" s="128"/>
      <c r="IO67" s="128"/>
      <c r="IP67" s="128"/>
      <c r="IQ67" s="128"/>
      <c r="IR67" s="128"/>
      <c r="IS67" s="128"/>
      <c r="IT67" s="128"/>
      <c r="IU67" s="128"/>
      <c r="IV67" s="128"/>
      <c r="IW67" s="128"/>
      <c r="IX67" s="128"/>
      <c r="IY67" s="128"/>
      <c r="IZ67" s="128"/>
      <c r="JA67" s="128"/>
      <c r="JB67" s="128"/>
      <c r="JC67" s="128"/>
      <c r="JD67" s="128"/>
      <c r="JE67" s="128"/>
      <c r="JF67" s="128"/>
      <c r="JG67" s="128"/>
      <c r="JH67" s="128"/>
      <c r="JI67" s="128"/>
      <c r="JJ67" s="128"/>
      <c r="JK67" s="128"/>
      <c r="JL67" s="128"/>
      <c r="JM67" s="128"/>
      <c r="JN67" s="128"/>
      <c r="JO67" s="128"/>
    </row>
    <row r="68" spans="1:275">
      <c r="A68" s="89" t="s">
        <v>676</v>
      </c>
      <c r="B68" s="88" t="s">
        <v>685</v>
      </c>
      <c r="C68" s="88"/>
      <c r="D68" s="88" t="s">
        <v>675</v>
      </c>
      <c r="E68" s="88" t="s">
        <v>725</v>
      </c>
      <c r="F68" s="129" t="s">
        <v>875</v>
      </c>
      <c r="G68" s="88" t="s">
        <v>876</v>
      </c>
      <c r="H68" s="88"/>
      <c r="I68" s="129" t="s">
        <v>869</v>
      </c>
      <c r="J68" s="88" t="s">
        <v>870</v>
      </c>
      <c r="K68" s="130" t="s">
        <v>643</v>
      </c>
      <c r="L68" s="88" t="s">
        <v>864</v>
      </c>
      <c r="M68" s="129" t="s">
        <v>730</v>
      </c>
      <c r="N68" s="88" t="s">
        <v>725</v>
      </c>
      <c r="O68" s="146" t="str">
        <f t="shared" si="6"/>
        <v>BJ Hualian西安</v>
      </c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8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128"/>
      <c r="BY68" s="128"/>
      <c r="BZ68" s="128"/>
      <c r="CA68" s="128"/>
      <c r="CB68" s="128"/>
      <c r="CC68" s="128"/>
      <c r="CD68" s="128"/>
      <c r="CE68" s="128"/>
      <c r="CF68" s="128"/>
      <c r="CG68" s="128"/>
      <c r="CH68" s="128"/>
      <c r="CI68" s="128"/>
      <c r="CJ68" s="128"/>
      <c r="CK68" s="128"/>
      <c r="CL68" s="128"/>
      <c r="CM68" s="128"/>
      <c r="CN68" s="128"/>
      <c r="CO68" s="128"/>
      <c r="CP68" s="128"/>
      <c r="CQ68" s="128"/>
      <c r="CR68" s="128"/>
      <c r="CS68" s="128"/>
      <c r="CT68" s="128"/>
      <c r="CU68" s="128"/>
      <c r="CV68" s="128"/>
      <c r="CW68" s="128"/>
      <c r="CX68" s="128"/>
      <c r="CY68" s="128"/>
      <c r="CZ68" s="128"/>
      <c r="DA68" s="128"/>
      <c r="DB68" s="128"/>
      <c r="DC68" s="128"/>
      <c r="DD68" s="128"/>
      <c r="DE68" s="128"/>
      <c r="DF68" s="128"/>
      <c r="DG68" s="128"/>
      <c r="DH68" s="128"/>
      <c r="DI68" s="128"/>
      <c r="DJ68" s="128"/>
      <c r="DK68" s="128"/>
      <c r="DL68" s="128"/>
      <c r="DM68" s="128"/>
      <c r="DN68" s="128"/>
      <c r="DO68" s="128"/>
      <c r="DP68" s="128"/>
      <c r="DQ68" s="128"/>
      <c r="DR68" s="128"/>
      <c r="DS68" s="128"/>
      <c r="DT68" s="128"/>
      <c r="DU68" s="128"/>
      <c r="DV68" s="128"/>
      <c r="DW68" s="128"/>
      <c r="DX68" s="128"/>
      <c r="DY68" s="128"/>
      <c r="DZ68" s="128"/>
      <c r="EA68" s="128"/>
      <c r="EB68" s="128"/>
      <c r="EC68" s="128"/>
      <c r="ED68" s="128"/>
      <c r="EE68" s="128"/>
      <c r="EF68" s="128"/>
      <c r="EG68" s="128"/>
      <c r="EH68" s="128"/>
      <c r="EI68" s="128"/>
      <c r="EJ68" s="128"/>
      <c r="EK68" s="128"/>
      <c r="EL68" s="128"/>
      <c r="EM68" s="128"/>
      <c r="EN68" s="128"/>
      <c r="EO68" s="128"/>
      <c r="EP68" s="128"/>
      <c r="EQ68" s="128"/>
      <c r="ER68" s="128"/>
      <c r="ES68" s="128"/>
      <c r="ET68" s="128"/>
      <c r="EU68" s="128"/>
      <c r="EV68" s="128"/>
      <c r="EW68" s="128"/>
      <c r="EX68" s="128"/>
      <c r="EY68" s="128"/>
      <c r="EZ68" s="128"/>
      <c r="FA68" s="128"/>
      <c r="FB68" s="128"/>
      <c r="FC68" s="128"/>
      <c r="FD68" s="128"/>
      <c r="FE68" s="128"/>
      <c r="FF68" s="128"/>
      <c r="FG68" s="128"/>
      <c r="FH68" s="128"/>
      <c r="FI68" s="128"/>
      <c r="FJ68" s="128"/>
      <c r="FK68" s="128"/>
      <c r="FL68" s="128"/>
      <c r="FM68" s="128"/>
      <c r="FN68" s="128"/>
      <c r="FO68" s="128"/>
      <c r="FP68" s="128"/>
      <c r="FQ68" s="128"/>
      <c r="FR68" s="128"/>
      <c r="FS68" s="128"/>
      <c r="FT68" s="128"/>
      <c r="FU68" s="128"/>
      <c r="FV68" s="128"/>
      <c r="FW68" s="128"/>
      <c r="FX68" s="128"/>
      <c r="FY68" s="128"/>
      <c r="FZ68" s="128"/>
      <c r="GA68" s="128"/>
      <c r="GB68" s="128"/>
      <c r="GC68" s="128"/>
      <c r="GD68" s="128"/>
      <c r="GE68" s="128"/>
      <c r="GF68" s="128"/>
      <c r="GG68" s="128"/>
      <c r="GH68" s="128"/>
      <c r="GI68" s="128"/>
      <c r="GJ68" s="128"/>
      <c r="GK68" s="128"/>
      <c r="GL68" s="128"/>
      <c r="GM68" s="128"/>
      <c r="GN68" s="128"/>
      <c r="GO68" s="128"/>
      <c r="GP68" s="128"/>
      <c r="GQ68" s="128"/>
      <c r="GR68" s="128"/>
      <c r="GS68" s="128"/>
      <c r="GT68" s="128"/>
      <c r="GU68" s="128"/>
      <c r="GV68" s="128"/>
      <c r="GW68" s="128"/>
      <c r="GX68" s="128"/>
      <c r="GY68" s="128"/>
      <c r="GZ68" s="128"/>
      <c r="HA68" s="128"/>
      <c r="HB68" s="128"/>
      <c r="HC68" s="128"/>
      <c r="HD68" s="128"/>
      <c r="HE68" s="128"/>
      <c r="HF68" s="128"/>
      <c r="HG68" s="128"/>
      <c r="HH68" s="128"/>
      <c r="HI68" s="128"/>
      <c r="HJ68" s="128"/>
      <c r="HK68" s="128"/>
      <c r="HL68" s="128"/>
      <c r="HM68" s="128"/>
      <c r="HN68" s="128"/>
      <c r="HO68" s="128"/>
      <c r="HP68" s="128"/>
      <c r="HQ68" s="128"/>
      <c r="HR68" s="128"/>
      <c r="HS68" s="128"/>
      <c r="HT68" s="128"/>
      <c r="HU68" s="128"/>
      <c r="HV68" s="128"/>
      <c r="HW68" s="128"/>
      <c r="HX68" s="128"/>
      <c r="HY68" s="128"/>
      <c r="HZ68" s="128"/>
      <c r="IA68" s="128"/>
      <c r="IB68" s="128"/>
      <c r="IC68" s="128"/>
      <c r="ID68" s="128"/>
      <c r="IE68" s="128"/>
      <c r="IF68" s="128"/>
      <c r="IG68" s="128"/>
      <c r="IH68" s="128"/>
      <c r="II68" s="128"/>
      <c r="IJ68" s="128"/>
      <c r="IK68" s="128"/>
      <c r="IL68" s="128"/>
      <c r="IM68" s="128"/>
      <c r="IN68" s="128"/>
      <c r="IO68" s="128"/>
      <c r="IP68" s="128"/>
      <c r="IQ68" s="128"/>
      <c r="IR68" s="128"/>
      <c r="IS68" s="128"/>
      <c r="IT68" s="128"/>
      <c r="IU68" s="128"/>
      <c r="IV68" s="128"/>
      <c r="IW68" s="128"/>
      <c r="IX68" s="128"/>
      <c r="IY68" s="128"/>
      <c r="IZ68" s="128"/>
      <c r="JA68" s="128"/>
      <c r="JB68" s="128"/>
      <c r="JC68" s="128"/>
      <c r="JD68" s="128"/>
      <c r="JE68" s="128"/>
      <c r="JF68" s="128"/>
      <c r="JG68" s="128"/>
      <c r="JH68" s="128"/>
      <c r="JI68" s="128"/>
      <c r="JJ68" s="128"/>
      <c r="JK68" s="128"/>
      <c r="JL68" s="128"/>
      <c r="JM68" s="128"/>
      <c r="JN68" s="128"/>
      <c r="JO68" s="128"/>
    </row>
    <row r="69" spans="1:275">
      <c r="A69" s="89" t="s">
        <v>676</v>
      </c>
      <c r="B69" s="88" t="s">
        <v>685</v>
      </c>
      <c r="C69" s="88"/>
      <c r="D69" s="88" t="s">
        <v>675</v>
      </c>
      <c r="E69" s="88" t="s">
        <v>725</v>
      </c>
      <c r="F69" s="129" t="s">
        <v>877</v>
      </c>
      <c r="G69" s="88" t="s">
        <v>878</v>
      </c>
      <c r="H69" s="88"/>
      <c r="I69" s="129" t="s">
        <v>869</v>
      </c>
      <c r="J69" s="88" t="s">
        <v>870</v>
      </c>
      <c r="K69" s="130" t="s">
        <v>643</v>
      </c>
      <c r="L69" s="88" t="s">
        <v>864</v>
      </c>
      <c r="M69" s="129" t="s">
        <v>730</v>
      </c>
      <c r="N69" s="88" t="s">
        <v>725</v>
      </c>
      <c r="O69" s="146" t="str">
        <f t="shared" si="6"/>
        <v>BJ Hualian西安</v>
      </c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8"/>
      <c r="CA69" s="128"/>
      <c r="CB69" s="128"/>
      <c r="CC69" s="128"/>
      <c r="CD69" s="128"/>
      <c r="CE69" s="128"/>
      <c r="CF69" s="128"/>
      <c r="CG69" s="128"/>
      <c r="CH69" s="128"/>
      <c r="CI69" s="128"/>
      <c r="CJ69" s="128"/>
      <c r="CK69" s="128"/>
      <c r="CL69" s="128"/>
      <c r="CM69" s="128"/>
      <c r="CN69" s="128"/>
      <c r="CO69" s="128"/>
      <c r="CP69" s="128"/>
      <c r="CQ69" s="128"/>
      <c r="CR69" s="128"/>
      <c r="CS69" s="128"/>
      <c r="CT69" s="128"/>
      <c r="CU69" s="128"/>
      <c r="CV69" s="128"/>
      <c r="CW69" s="128"/>
      <c r="CX69" s="128"/>
      <c r="CY69" s="128"/>
      <c r="CZ69" s="128"/>
      <c r="DA69" s="128"/>
      <c r="DB69" s="128"/>
      <c r="DC69" s="128"/>
      <c r="DD69" s="128"/>
      <c r="DE69" s="128"/>
      <c r="DF69" s="128"/>
      <c r="DG69" s="128"/>
      <c r="DH69" s="128"/>
      <c r="DI69" s="128"/>
      <c r="DJ69" s="128"/>
      <c r="DK69" s="128"/>
      <c r="DL69" s="128"/>
      <c r="DM69" s="128"/>
      <c r="DN69" s="128"/>
      <c r="DO69" s="128"/>
      <c r="DP69" s="128"/>
      <c r="DQ69" s="128"/>
      <c r="DR69" s="128"/>
      <c r="DS69" s="128"/>
      <c r="DT69" s="128"/>
      <c r="DU69" s="128"/>
      <c r="DV69" s="128"/>
      <c r="DW69" s="128"/>
      <c r="DX69" s="128"/>
      <c r="DY69" s="128"/>
      <c r="DZ69" s="128"/>
      <c r="EA69" s="128"/>
      <c r="EB69" s="128"/>
      <c r="EC69" s="128"/>
      <c r="ED69" s="128"/>
      <c r="EE69" s="128"/>
      <c r="EF69" s="128"/>
      <c r="EG69" s="128"/>
      <c r="EH69" s="128"/>
      <c r="EI69" s="128"/>
      <c r="EJ69" s="128"/>
      <c r="EK69" s="128"/>
      <c r="EL69" s="128"/>
      <c r="EM69" s="128"/>
      <c r="EN69" s="128"/>
      <c r="EO69" s="128"/>
      <c r="EP69" s="128"/>
      <c r="EQ69" s="128"/>
      <c r="ER69" s="128"/>
      <c r="ES69" s="128"/>
      <c r="ET69" s="128"/>
      <c r="EU69" s="128"/>
      <c r="EV69" s="128"/>
      <c r="EW69" s="128"/>
      <c r="EX69" s="128"/>
      <c r="EY69" s="128"/>
      <c r="EZ69" s="128"/>
      <c r="FA69" s="128"/>
      <c r="FB69" s="128"/>
      <c r="FC69" s="128"/>
      <c r="FD69" s="128"/>
      <c r="FE69" s="128"/>
      <c r="FF69" s="128"/>
      <c r="FG69" s="128"/>
      <c r="FH69" s="128"/>
      <c r="FI69" s="128"/>
      <c r="FJ69" s="128"/>
      <c r="FK69" s="128"/>
      <c r="FL69" s="128"/>
      <c r="FM69" s="128"/>
      <c r="FN69" s="128"/>
      <c r="FO69" s="128"/>
      <c r="FP69" s="128"/>
      <c r="FQ69" s="128"/>
      <c r="FR69" s="128"/>
      <c r="FS69" s="128"/>
      <c r="FT69" s="128"/>
      <c r="FU69" s="128"/>
      <c r="FV69" s="128"/>
      <c r="FW69" s="128"/>
      <c r="FX69" s="128"/>
      <c r="FY69" s="128"/>
      <c r="FZ69" s="128"/>
      <c r="GA69" s="128"/>
      <c r="GB69" s="128"/>
      <c r="GC69" s="128"/>
      <c r="GD69" s="128"/>
      <c r="GE69" s="128"/>
      <c r="GF69" s="128"/>
      <c r="GG69" s="128"/>
      <c r="GH69" s="128"/>
      <c r="GI69" s="128"/>
      <c r="GJ69" s="128"/>
      <c r="GK69" s="128"/>
      <c r="GL69" s="128"/>
      <c r="GM69" s="128"/>
      <c r="GN69" s="128"/>
      <c r="GO69" s="128"/>
      <c r="GP69" s="128"/>
      <c r="GQ69" s="128"/>
      <c r="GR69" s="128"/>
      <c r="GS69" s="128"/>
      <c r="GT69" s="128"/>
      <c r="GU69" s="128"/>
      <c r="GV69" s="128"/>
      <c r="GW69" s="128"/>
      <c r="GX69" s="128"/>
      <c r="GY69" s="128"/>
      <c r="GZ69" s="128"/>
      <c r="HA69" s="128"/>
      <c r="HB69" s="128"/>
      <c r="HC69" s="128"/>
      <c r="HD69" s="128"/>
      <c r="HE69" s="128"/>
      <c r="HF69" s="128"/>
      <c r="HG69" s="128"/>
      <c r="HH69" s="128"/>
      <c r="HI69" s="128"/>
      <c r="HJ69" s="128"/>
      <c r="HK69" s="128"/>
      <c r="HL69" s="128"/>
      <c r="HM69" s="128"/>
      <c r="HN69" s="128"/>
      <c r="HO69" s="128"/>
      <c r="HP69" s="128"/>
      <c r="HQ69" s="128"/>
      <c r="HR69" s="128"/>
      <c r="HS69" s="128"/>
      <c r="HT69" s="128"/>
      <c r="HU69" s="128"/>
      <c r="HV69" s="128"/>
      <c r="HW69" s="128"/>
      <c r="HX69" s="128"/>
      <c r="HY69" s="128"/>
      <c r="HZ69" s="128"/>
      <c r="IA69" s="128"/>
      <c r="IB69" s="128"/>
      <c r="IC69" s="128"/>
      <c r="ID69" s="128"/>
      <c r="IE69" s="128"/>
      <c r="IF69" s="128"/>
      <c r="IG69" s="128"/>
      <c r="IH69" s="128"/>
      <c r="II69" s="128"/>
      <c r="IJ69" s="128"/>
      <c r="IK69" s="128"/>
      <c r="IL69" s="128"/>
      <c r="IM69" s="128"/>
      <c r="IN69" s="128"/>
      <c r="IO69" s="128"/>
      <c r="IP69" s="128"/>
      <c r="IQ69" s="128"/>
      <c r="IR69" s="128"/>
      <c r="IS69" s="128"/>
      <c r="IT69" s="128"/>
      <c r="IU69" s="128"/>
      <c r="IV69" s="128"/>
      <c r="IW69" s="128"/>
      <c r="IX69" s="128"/>
      <c r="IY69" s="128"/>
      <c r="IZ69" s="128"/>
      <c r="JA69" s="128"/>
      <c r="JB69" s="128"/>
      <c r="JC69" s="128"/>
      <c r="JD69" s="128"/>
      <c r="JE69" s="128"/>
      <c r="JF69" s="128"/>
      <c r="JG69" s="128"/>
      <c r="JH69" s="128"/>
      <c r="JI69" s="128"/>
      <c r="JJ69" s="128"/>
      <c r="JK69" s="128"/>
      <c r="JL69" s="128"/>
      <c r="JM69" s="128"/>
      <c r="JN69" s="128"/>
      <c r="JO69" s="128"/>
    </row>
    <row r="70" spans="1:275">
      <c r="A70" s="89" t="s">
        <v>676</v>
      </c>
      <c r="B70" s="88" t="s">
        <v>685</v>
      </c>
      <c r="C70" s="88"/>
      <c r="D70" s="88" t="s">
        <v>675</v>
      </c>
      <c r="E70" s="88" t="s">
        <v>725</v>
      </c>
      <c r="F70" s="129" t="s">
        <v>879</v>
      </c>
      <c r="G70" s="88" t="s">
        <v>880</v>
      </c>
      <c r="H70" s="88"/>
      <c r="I70" s="129" t="s">
        <v>869</v>
      </c>
      <c r="J70" s="88" t="s">
        <v>870</v>
      </c>
      <c r="K70" s="130" t="s">
        <v>643</v>
      </c>
      <c r="L70" s="88" t="s">
        <v>864</v>
      </c>
      <c r="M70" s="129" t="s">
        <v>730</v>
      </c>
      <c r="N70" s="88" t="s">
        <v>725</v>
      </c>
      <c r="O70" s="146" t="str">
        <f t="shared" si="6"/>
        <v>BJ Hualian西安</v>
      </c>
      <c r="P70" s="128"/>
      <c r="Q70" s="128"/>
      <c r="R70" s="128"/>
      <c r="S70" s="128"/>
      <c r="T70" s="128"/>
      <c r="U70" s="128"/>
      <c r="V70" s="128"/>
      <c r="W70" s="128"/>
      <c r="X70" s="128"/>
      <c r="Y70" s="128"/>
      <c r="Z70" s="128"/>
      <c r="AA70" s="128"/>
      <c r="AB70" s="128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128"/>
      <c r="BY70" s="128"/>
      <c r="BZ70" s="128"/>
      <c r="CA70" s="128"/>
      <c r="CB70" s="128"/>
      <c r="CC70" s="128"/>
      <c r="CD70" s="128"/>
      <c r="CE70" s="128"/>
      <c r="CF70" s="128"/>
      <c r="CG70" s="128"/>
      <c r="CH70" s="128"/>
      <c r="CI70" s="128"/>
      <c r="CJ70" s="128"/>
      <c r="CK70" s="128"/>
      <c r="CL70" s="128"/>
      <c r="CM70" s="128"/>
      <c r="CN70" s="128"/>
      <c r="CO70" s="128"/>
      <c r="CP70" s="128"/>
      <c r="CQ70" s="128"/>
      <c r="CR70" s="128"/>
      <c r="CS70" s="128"/>
      <c r="CT70" s="128"/>
      <c r="CU70" s="128"/>
      <c r="CV70" s="128"/>
      <c r="CW70" s="128"/>
      <c r="CX70" s="128"/>
      <c r="CY70" s="128"/>
      <c r="CZ70" s="128"/>
      <c r="DA70" s="128"/>
      <c r="DB70" s="128"/>
      <c r="DC70" s="128"/>
      <c r="DD70" s="128"/>
      <c r="DE70" s="128"/>
      <c r="DF70" s="128"/>
      <c r="DG70" s="128"/>
      <c r="DH70" s="128"/>
      <c r="DI70" s="128"/>
      <c r="DJ70" s="128"/>
      <c r="DK70" s="128"/>
      <c r="DL70" s="128"/>
      <c r="DM70" s="128"/>
      <c r="DN70" s="128"/>
      <c r="DO70" s="128"/>
      <c r="DP70" s="128"/>
      <c r="DQ70" s="128"/>
      <c r="DR70" s="128"/>
      <c r="DS70" s="128"/>
      <c r="DT70" s="128"/>
      <c r="DU70" s="128"/>
      <c r="DV70" s="128"/>
      <c r="DW70" s="128"/>
      <c r="DX70" s="128"/>
      <c r="DY70" s="128"/>
      <c r="DZ70" s="128"/>
      <c r="EA70" s="128"/>
      <c r="EB70" s="128"/>
      <c r="EC70" s="128"/>
      <c r="ED70" s="128"/>
      <c r="EE70" s="128"/>
      <c r="EF70" s="128"/>
      <c r="EG70" s="128"/>
      <c r="EH70" s="128"/>
      <c r="EI70" s="128"/>
      <c r="EJ70" s="128"/>
      <c r="EK70" s="128"/>
      <c r="EL70" s="128"/>
      <c r="EM70" s="128"/>
      <c r="EN70" s="128"/>
      <c r="EO70" s="128"/>
      <c r="EP70" s="128"/>
      <c r="EQ70" s="128"/>
      <c r="ER70" s="128"/>
      <c r="ES70" s="128"/>
      <c r="ET70" s="128"/>
      <c r="EU70" s="128"/>
      <c r="EV70" s="128"/>
      <c r="EW70" s="128"/>
      <c r="EX70" s="128"/>
      <c r="EY70" s="128"/>
      <c r="EZ70" s="128"/>
      <c r="FA70" s="128"/>
      <c r="FB70" s="128"/>
      <c r="FC70" s="128"/>
      <c r="FD70" s="128"/>
      <c r="FE70" s="128"/>
      <c r="FF70" s="128"/>
      <c r="FG70" s="128"/>
      <c r="FH70" s="128"/>
      <c r="FI70" s="128"/>
      <c r="FJ70" s="128"/>
      <c r="FK70" s="128"/>
      <c r="FL70" s="128"/>
      <c r="FM70" s="128"/>
      <c r="FN70" s="128"/>
      <c r="FO70" s="128"/>
      <c r="FP70" s="128"/>
      <c r="FQ70" s="128"/>
      <c r="FR70" s="128"/>
      <c r="FS70" s="128"/>
      <c r="FT70" s="128"/>
      <c r="FU70" s="128"/>
      <c r="FV70" s="128"/>
      <c r="FW70" s="128"/>
      <c r="FX70" s="128"/>
      <c r="FY70" s="128"/>
      <c r="FZ70" s="128"/>
      <c r="GA70" s="128"/>
      <c r="GB70" s="128"/>
      <c r="GC70" s="128"/>
      <c r="GD70" s="128"/>
      <c r="GE70" s="128"/>
      <c r="GF70" s="128"/>
      <c r="GG70" s="128"/>
      <c r="GH70" s="128"/>
      <c r="GI70" s="128"/>
      <c r="GJ70" s="128"/>
      <c r="GK70" s="128"/>
      <c r="GL70" s="128"/>
      <c r="GM70" s="128"/>
      <c r="GN70" s="128"/>
      <c r="GO70" s="128"/>
      <c r="GP70" s="128"/>
      <c r="GQ70" s="128"/>
      <c r="GR70" s="128"/>
      <c r="GS70" s="128"/>
      <c r="GT70" s="128"/>
      <c r="GU70" s="128"/>
      <c r="GV70" s="128"/>
      <c r="GW70" s="128"/>
      <c r="GX70" s="128"/>
      <c r="GY70" s="128"/>
      <c r="GZ70" s="128"/>
      <c r="HA70" s="128"/>
      <c r="HB70" s="128"/>
      <c r="HC70" s="128"/>
      <c r="HD70" s="128"/>
      <c r="HE70" s="128"/>
      <c r="HF70" s="128"/>
      <c r="HG70" s="128"/>
      <c r="HH70" s="128"/>
      <c r="HI70" s="128"/>
      <c r="HJ70" s="128"/>
      <c r="HK70" s="128"/>
      <c r="HL70" s="128"/>
      <c r="HM70" s="128"/>
      <c r="HN70" s="128"/>
      <c r="HO70" s="128"/>
      <c r="HP70" s="128"/>
      <c r="HQ70" s="128"/>
      <c r="HR70" s="128"/>
      <c r="HS70" s="128"/>
      <c r="HT70" s="128"/>
      <c r="HU70" s="128"/>
      <c r="HV70" s="128"/>
      <c r="HW70" s="128"/>
      <c r="HX70" s="128"/>
      <c r="HY70" s="128"/>
      <c r="HZ70" s="128"/>
      <c r="IA70" s="128"/>
      <c r="IB70" s="128"/>
      <c r="IC70" s="128"/>
      <c r="ID70" s="128"/>
      <c r="IE70" s="128"/>
      <c r="IF70" s="128"/>
      <c r="IG70" s="128"/>
      <c r="IH70" s="128"/>
      <c r="II70" s="128"/>
      <c r="IJ70" s="128"/>
      <c r="IK70" s="128"/>
      <c r="IL70" s="128"/>
      <c r="IM70" s="128"/>
      <c r="IN70" s="128"/>
      <c r="IO70" s="128"/>
      <c r="IP70" s="128"/>
      <c r="IQ70" s="128"/>
      <c r="IR70" s="128"/>
      <c r="IS70" s="128"/>
      <c r="IT70" s="128"/>
      <c r="IU70" s="128"/>
      <c r="IV70" s="128"/>
      <c r="IW70" s="128"/>
      <c r="IX70" s="128"/>
      <c r="IY70" s="128"/>
      <c r="IZ70" s="128"/>
      <c r="JA70" s="128"/>
      <c r="JB70" s="128"/>
      <c r="JC70" s="128"/>
      <c r="JD70" s="128"/>
      <c r="JE70" s="128"/>
      <c r="JF70" s="128"/>
      <c r="JG70" s="128"/>
      <c r="JH70" s="128"/>
      <c r="JI70" s="128"/>
      <c r="JJ70" s="128"/>
      <c r="JK70" s="128"/>
      <c r="JL70" s="128"/>
      <c r="JM70" s="128"/>
      <c r="JN70" s="128"/>
      <c r="JO70" s="128"/>
    </row>
    <row r="71" spans="1:275">
      <c r="A71" s="89" t="s">
        <v>676</v>
      </c>
      <c r="B71" s="88" t="s">
        <v>685</v>
      </c>
      <c r="C71" s="88"/>
      <c r="D71" s="88" t="s">
        <v>675</v>
      </c>
      <c r="E71" s="88" t="s">
        <v>725</v>
      </c>
      <c r="F71" s="129" t="s">
        <v>881</v>
      </c>
      <c r="G71" s="88" t="s">
        <v>882</v>
      </c>
      <c r="H71" s="88"/>
      <c r="I71" s="129" t="s">
        <v>869</v>
      </c>
      <c r="J71" s="88" t="s">
        <v>870</v>
      </c>
      <c r="K71" s="130" t="s">
        <v>643</v>
      </c>
      <c r="L71" s="88" t="s">
        <v>864</v>
      </c>
      <c r="M71" s="129" t="s">
        <v>730</v>
      </c>
      <c r="N71" s="88" t="s">
        <v>725</v>
      </c>
      <c r="O71" s="146" t="str">
        <f t="shared" si="6"/>
        <v>BJ Hualian西安</v>
      </c>
      <c r="P71" s="128"/>
      <c r="Q71" s="128"/>
      <c r="R71" s="128"/>
      <c r="S71" s="128"/>
      <c r="T71" s="128"/>
      <c r="U71" s="128"/>
      <c r="V71" s="128"/>
      <c r="W71" s="128"/>
      <c r="X71" s="128"/>
      <c r="Y71" s="128"/>
      <c r="Z71" s="128"/>
      <c r="AA71" s="128"/>
      <c r="AB71" s="128"/>
      <c r="AC71" s="128"/>
      <c r="AD71" s="128"/>
      <c r="AE71" s="128"/>
      <c r="AF71" s="128"/>
      <c r="AG71" s="128"/>
      <c r="AH71" s="128"/>
      <c r="AI71" s="128"/>
      <c r="AJ71" s="128"/>
      <c r="AK71" s="128"/>
      <c r="AL71" s="128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128"/>
      <c r="BZ71" s="128"/>
      <c r="CA71" s="128"/>
      <c r="CB71" s="128"/>
      <c r="CC71" s="128"/>
      <c r="CD71" s="128"/>
      <c r="CE71" s="128"/>
      <c r="CF71" s="128"/>
      <c r="CG71" s="128"/>
      <c r="CH71" s="128"/>
      <c r="CI71" s="128"/>
      <c r="CJ71" s="128"/>
      <c r="CK71" s="128"/>
      <c r="CL71" s="128"/>
      <c r="CM71" s="128"/>
      <c r="CN71" s="128"/>
      <c r="CO71" s="128"/>
      <c r="CP71" s="128"/>
      <c r="CQ71" s="128"/>
      <c r="CR71" s="128"/>
      <c r="CS71" s="128"/>
      <c r="CT71" s="128"/>
      <c r="CU71" s="128"/>
      <c r="CV71" s="128"/>
      <c r="CW71" s="128"/>
      <c r="CX71" s="128"/>
      <c r="CY71" s="128"/>
      <c r="CZ71" s="128"/>
      <c r="DA71" s="128"/>
      <c r="DB71" s="128"/>
      <c r="DC71" s="128"/>
      <c r="DD71" s="128"/>
      <c r="DE71" s="128"/>
      <c r="DF71" s="128"/>
      <c r="DG71" s="128"/>
      <c r="DH71" s="128"/>
      <c r="DI71" s="128"/>
      <c r="DJ71" s="128"/>
      <c r="DK71" s="128"/>
      <c r="DL71" s="128"/>
      <c r="DM71" s="128"/>
      <c r="DN71" s="128"/>
      <c r="DO71" s="128"/>
      <c r="DP71" s="128"/>
      <c r="DQ71" s="128"/>
      <c r="DR71" s="128"/>
      <c r="DS71" s="128"/>
      <c r="DT71" s="128"/>
      <c r="DU71" s="128"/>
      <c r="DV71" s="128"/>
      <c r="DW71" s="128"/>
      <c r="DX71" s="128"/>
      <c r="DY71" s="128"/>
      <c r="DZ71" s="128"/>
      <c r="EA71" s="128"/>
      <c r="EB71" s="128"/>
      <c r="EC71" s="128"/>
      <c r="ED71" s="128"/>
      <c r="EE71" s="128"/>
      <c r="EF71" s="128"/>
      <c r="EG71" s="128"/>
      <c r="EH71" s="128"/>
      <c r="EI71" s="128"/>
      <c r="EJ71" s="128"/>
      <c r="EK71" s="128"/>
      <c r="EL71" s="128"/>
      <c r="EM71" s="128"/>
      <c r="EN71" s="128"/>
      <c r="EO71" s="128"/>
      <c r="EP71" s="128"/>
      <c r="EQ71" s="128"/>
      <c r="ER71" s="128"/>
      <c r="ES71" s="128"/>
      <c r="ET71" s="128"/>
      <c r="EU71" s="128"/>
      <c r="EV71" s="128"/>
      <c r="EW71" s="128"/>
      <c r="EX71" s="128"/>
      <c r="EY71" s="128"/>
      <c r="EZ71" s="128"/>
      <c r="FA71" s="128"/>
      <c r="FB71" s="128"/>
      <c r="FC71" s="128"/>
      <c r="FD71" s="128"/>
      <c r="FE71" s="128"/>
      <c r="FF71" s="128"/>
      <c r="FG71" s="128"/>
      <c r="FH71" s="128"/>
      <c r="FI71" s="128"/>
      <c r="FJ71" s="128"/>
      <c r="FK71" s="128"/>
      <c r="FL71" s="128"/>
      <c r="FM71" s="128"/>
      <c r="FN71" s="128"/>
      <c r="FO71" s="128"/>
      <c r="FP71" s="128"/>
      <c r="FQ71" s="128"/>
      <c r="FR71" s="128"/>
      <c r="FS71" s="128"/>
      <c r="FT71" s="128"/>
      <c r="FU71" s="128"/>
      <c r="FV71" s="128"/>
      <c r="FW71" s="128"/>
      <c r="FX71" s="128"/>
      <c r="FY71" s="128"/>
      <c r="FZ71" s="128"/>
      <c r="GA71" s="128"/>
      <c r="GB71" s="128"/>
      <c r="GC71" s="128"/>
      <c r="GD71" s="128"/>
      <c r="GE71" s="128"/>
      <c r="GF71" s="128"/>
      <c r="GG71" s="128"/>
      <c r="GH71" s="128"/>
      <c r="GI71" s="128"/>
      <c r="GJ71" s="128"/>
      <c r="GK71" s="128"/>
      <c r="GL71" s="128"/>
      <c r="GM71" s="128"/>
      <c r="GN71" s="128"/>
      <c r="GO71" s="128"/>
      <c r="GP71" s="128"/>
      <c r="GQ71" s="128"/>
      <c r="GR71" s="128"/>
      <c r="GS71" s="128"/>
      <c r="GT71" s="128"/>
      <c r="GU71" s="128"/>
      <c r="GV71" s="128"/>
      <c r="GW71" s="128"/>
      <c r="GX71" s="128"/>
      <c r="GY71" s="128"/>
      <c r="GZ71" s="128"/>
      <c r="HA71" s="128"/>
      <c r="HB71" s="128"/>
      <c r="HC71" s="128"/>
      <c r="HD71" s="128"/>
      <c r="HE71" s="128"/>
      <c r="HF71" s="128"/>
      <c r="HG71" s="128"/>
      <c r="HH71" s="128"/>
      <c r="HI71" s="128"/>
      <c r="HJ71" s="128"/>
      <c r="HK71" s="128"/>
      <c r="HL71" s="128"/>
      <c r="HM71" s="128"/>
      <c r="HN71" s="128"/>
      <c r="HO71" s="128"/>
      <c r="HP71" s="128"/>
      <c r="HQ71" s="128"/>
      <c r="HR71" s="128"/>
      <c r="HS71" s="128"/>
      <c r="HT71" s="128"/>
      <c r="HU71" s="128"/>
      <c r="HV71" s="128"/>
      <c r="HW71" s="128"/>
      <c r="HX71" s="128"/>
      <c r="HY71" s="128"/>
      <c r="HZ71" s="128"/>
      <c r="IA71" s="128"/>
      <c r="IB71" s="128"/>
      <c r="IC71" s="128"/>
      <c r="ID71" s="128"/>
      <c r="IE71" s="128"/>
      <c r="IF71" s="128"/>
      <c r="IG71" s="128"/>
      <c r="IH71" s="128"/>
      <c r="II71" s="128"/>
      <c r="IJ71" s="128"/>
      <c r="IK71" s="128"/>
      <c r="IL71" s="128"/>
      <c r="IM71" s="128"/>
      <c r="IN71" s="128"/>
      <c r="IO71" s="128"/>
      <c r="IP71" s="128"/>
      <c r="IQ71" s="128"/>
      <c r="IR71" s="128"/>
      <c r="IS71" s="128"/>
      <c r="IT71" s="128"/>
      <c r="IU71" s="128"/>
      <c r="IV71" s="128"/>
      <c r="IW71" s="128"/>
      <c r="IX71" s="128"/>
      <c r="IY71" s="128"/>
      <c r="IZ71" s="128"/>
      <c r="JA71" s="128"/>
      <c r="JB71" s="128"/>
      <c r="JC71" s="128"/>
      <c r="JD71" s="128"/>
      <c r="JE71" s="128"/>
      <c r="JF71" s="128"/>
      <c r="JG71" s="128"/>
      <c r="JH71" s="128"/>
      <c r="JI71" s="128"/>
      <c r="JJ71" s="128"/>
      <c r="JK71" s="128"/>
      <c r="JL71" s="128"/>
      <c r="JM71" s="128"/>
      <c r="JN71" s="128"/>
      <c r="JO71" s="128"/>
    </row>
    <row r="72" spans="1:275">
      <c r="A72" s="89" t="s">
        <v>676</v>
      </c>
      <c r="B72" s="88" t="s">
        <v>685</v>
      </c>
      <c r="C72" s="88"/>
      <c r="D72" s="88" t="s">
        <v>675</v>
      </c>
      <c r="E72" s="88" t="s">
        <v>725</v>
      </c>
      <c r="F72" s="129" t="s">
        <v>883</v>
      </c>
      <c r="G72" s="88" t="s">
        <v>884</v>
      </c>
      <c r="H72" s="88"/>
      <c r="I72" s="129" t="s">
        <v>869</v>
      </c>
      <c r="J72" s="88" t="s">
        <v>870</v>
      </c>
      <c r="K72" s="130" t="s">
        <v>643</v>
      </c>
      <c r="L72" s="88" t="s">
        <v>864</v>
      </c>
      <c r="M72" s="129" t="s">
        <v>730</v>
      </c>
      <c r="N72" s="88" t="s">
        <v>725</v>
      </c>
      <c r="O72" s="146" t="str">
        <f t="shared" si="6"/>
        <v>BJ Hualian西安</v>
      </c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  <c r="AA72" s="128"/>
      <c r="AB72" s="128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128"/>
      <c r="BQ72" s="128"/>
      <c r="BR72" s="128"/>
      <c r="BS72" s="128"/>
      <c r="BT72" s="128"/>
      <c r="BU72" s="128"/>
      <c r="BV72" s="128"/>
      <c r="BW72" s="128"/>
      <c r="BX72" s="128"/>
      <c r="BY72" s="128"/>
      <c r="BZ72" s="128"/>
      <c r="CA72" s="128"/>
      <c r="CB72" s="128"/>
      <c r="CC72" s="128"/>
      <c r="CD72" s="128"/>
      <c r="CE72" s="128"/>
      <c r="CF72" s="128"/>
      <c r="CG72" s="128"/>
      <c r="CH72" s="128"/>
      <c r="CI72" s="128"/>
      <c r="CJ72" s="128"/>
      <c r="CK72" s="128"/>
      <c r="CL72" s="128"/>
      <c r="CM72" s="128"/>
      <c r="CN72" s="128"/>
      <c r="CO72" s="128"/>
      <c r="CP72" s="128"/>
      <c r="CQ72" s="128"/>
      <c r="CR72" s="128"/>
      <c r="CS72" s="128"/>
      <c r="CT72" s="128"/>
      <c r="CU72" s="128"/>
      <c r="CV72" s="128"/>
      <c r="CW72" s="128"/>
      <c r="CX72" s="128"/>
      <c r="CY72" s="128"/>
      <c r="CZ72" s="128"/>
      <c r="DA72" s="128"/>
      <c r="DB72" s="128"/>
      <c r="DC72" s="128"/>
      <c r="DD72" s="128"/>
      <c r="DE72" s="128"/>
      <c r="DF72" s="128"/>
      <c r="DG72" s="128"/>
      <c r="DH72" s="128"/>
      <c r="DI72" s="128"/>
      <c r="DJ72" s="128"/>
      <c r="DK72" s="128"/>
      <c r="DL72" s="128"/>
      <c r="DM72" s="128"/>
      <c r="DN72" s="128"/>
      <c r="DO72" s="128"/>
      <c r="DP72" s="128"/>
      <c r="DQ72" s="128"/>
      <c r="DR72" s="128"/>
      <c r="DS72" s="128"/>
      <c r="DT72" s="128"/>
      <c r="DU72" s="128"/>
      <c r="DV72" s="128"/>
      <c r="DW72" s="128"/>
      <c r="DX72" s="128"/>
      <c r="DY72" s="128"/>
      <c r="DZ72" s="128"/>
      <c r="EA72" s="128"/>
      <c r="EB72" s="128"/>
      <c r="EC72" s="128"/>
      <c r="ED72" s="128"/>
      <c r="EE72" s="128"/>
      <c r="EF72" s="128"/>
      <c r="EG72" s="128"/>
      <c r="EH72" s="128"/>
      <c r="EI72" s="128"/>
      <c r="EJ72" s="128"/>
      <c r="EK72" s="128"/>
      <c r="EL72" s="128"/>
      <c r="EM72" s="128"/>
      <c r="EN72" s="128"/>
      <c r="EO72" s="128"/>
      <c r="EP72" s="128"/>
      <c r="EQ72" s="128"/>
      <c r="ER72" s="128"/>
      <c r="ES72" s="128"/>
      <c r="ET72" s="128"/>
      <c r="EU72" s="128"/>
      <c r="EV72" s="128"/>
      <c r="EW72" s="128"/>
      <c r="EX72" s="128"/>
      <c r="EY72" s="128"/>
      <c r="EZ72" s="128"/>
      <c r="FA72" s="128"/>
      <c r="FB72" s="128"/>
      <c r="FC72" s="128"/>
      <c r="FD72" s="128"/>
      <c r="FE72" s="128"/>
      <c r="FF72" s="128"/>
      <c r="FG72" s="128"/>
      <c r="FH72" s="128"/>
      <c r="FI72" s="128"/>
      <c r="FJ72" s="128"/>
      <c r="FK72" s="128"/>
      <c r="FL72" s="128"/>
      <c r="FM72" s="128"/>
      <c r="FN72" s="128"/>
      <c r="FO72" s="128"/>
      <c r="FP72" s="128"/>
      <c r="FQ72" s="128"/>
      <c r="FR72" s="128"/>
      <c r="FS72" s="128"/>
      <c r="FT72" s="128"/>
      <c r="FU72" s="128"/>
      <c r="FV72" s="128"/>
      <c r="FW72" s="128"/>
      <c r="FX72" s="128"/>
      <c r="FY72" s="128"/>
      <c r="FZ72" s="128"/>
      <c r="GA72" s="128"/>
      <c r="GB72" s="128"/>
      <c r="GC72" s="128"/>
      <c r="GD72" s="128"/>
      <c r="GE72" s="128"/>
      <c r="GF72" s="128"/>
      <c r="GG72" s="128"/>
      <c r="GH72" s="128"/>
      <c r="GI72" s="128"/>
      <c r="GJ72" s="128"/>
      <c r="GK72" s="128"/>
      <c r="GL72" s="128"/>
      <c r="GM72" s="128"/>
      <c r="GN72" s="128"/>
      <c r="GO72" s="128"/>
      <c r="GP72" s="128"/>
      <c r="GQ72" s="128"/>
      <c r="GR72" s="128"/>
      <c r="GS72" s="128"/>
      <c r="GT72" s="128"/>
      <c r="GU72" s="128"/>
      <c r="GV72" s="128"/>
      <c r="GW72" s="128"/>
      <c r="GX72" s="128"/>
      <c r="GY72" s="128"/>
      <c r="GZ72" s="128"/>
      <c r="HA72" s="128"/>
      <c r="HB72" s="128"/>
      <c r="HC72" s="128"/>
      <c r="HD72" s="128"/>
      <c r="HE72" s="128"/>
      <c r="HF72" s="128"/>
      <c r="HG72" s="128"/>
      <c r="HH72" s="128"/>
      <c r="HI72" s="128"/>
      <c r="HJ72" s="128"/>
      <c r="HK72" s="128"/>
      <c r="HL72" s="128"/>
      <c r="HM72" s="128"/>
      <c r="HN72" s="128"/>
      <c r="HO72" s="128"/>
      <c r="HP72" s="128"/>
      <c r="HQ72" s="128"/>
      <c r="HR72" s="128"/>
      <c r="HS72" s="128"/>
      <c r="HT72" s="128"/>
      <c r="HU72" s="128"/>
      <c r="HV72" s="128"/>
      <c r="HW72" s="128"/>
      <c r="HX72" s="128"/>
      <c r="HY72" s="128"/>
      <c r="HZ72" s="128"/>
      <c r="IA72" s="128"/>
      <c r="IB72" s="128"/>
      <c r="IC72" s="128"/>
      <c r="ID72" s="128"/>
      <c r="IE72" s="128"/>
      <c r="IF72" s="128"/>
      <c r="IG72" s="128"/>
      <c r="IH72" s="128"/>
      <c r="II72" s="128"/>
      <c r="IJ72" s="128"/>
      <c r="IK72" s="128"/>
      <c r="IL72" s="128"/>
      <c r="IM72" s="128"/>
      <c r="IN72" s="128"/>
      <c r="IO72" s="128"/>
      <c r="IP72" s="128"/>
      <c r="IQ72" s="128"/>
      <c r="IR72" s="128"/>
      <c r="IS72" s="128"/>
      <c r="IT72" s="128"/>
      <c r="IU72" s="128"/>
      <c r="IV72" s="128"/>
      <c r="IW72" s="128"/>
      <c r="IX72" s="128"/>
      <c r="IY72" s="128"/>
      <c r="IZ72" s="128"/>
      <c r="JA72" s="128"/>
      <c r="JB72" s="128"/>
      <c r="JC72" s="128"/>
      <c r="JD72" s="128"/>
      <c r="JE72" s="128"/>
      <c r="JF72" s="128"/>
      <c r="JG72" s="128"/>
      <c r="JH72" s="128"/>
      <c r="JI72" s="128"/>
      <c r="JJ72" s="128"/>
      <c r="JK72" s="128"/>
      <c r="JL72" s="128"/>
      <c r="JM72" s="128"/>
      <c r="JN72" s="128"/>
      <c r="JO72" s="128"/>
    </row>
    <row r="73" spans="1:275">
      <c r="A73" s="89" t="s">
        <v>676</v>
      </c>
      <c r="B73" s="88" t="s">
        <v>685</v>
      </c>
      <c r="C73" s="88"/>
      <c r="D73" s="88" t="s">
        <v>675</v>
      </c>
      <c r="E73" s="88" t="s">
        <v>725</v>
      </c>
      <c r="F73" s="129" t="s">
        <v>885</v>
      </c>
      <c r="G73" s="88" t="s">
        <v>886</v>
      </c>
      <c r="H73" s="88"/>
      <c r="I73" s="129" t="s">
        <v>869</v>
      </c>
      <c r="J73" s="88" t="s">
        <v>870</v>
      </c>
      <c r="K73" s="130" t="s">
        <v>643</v>
      </c>
      <c r="L73" s="88" t="s">
        <v>864</v>
      </c>
      <c r="M73" s="129" t="s">
        <v>730</v>
      </c>
      <c r="N73" s="88" t="s">
        <v>725</v>
      </c>
      <c r="O73" s="146" t="str">
        <f t="shared" si="6"/>
        <v>BJ Hualian西安</v>
      </c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8"/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28"/>
      <c r="BW73" s="128"/>
      <c r="BX73" s="128"/>
      <c r="BY73" s="128"/>
      <c r="BZ73" s="128"/>
      <c r="CA73" s="128"/>
      <c r="CB73" s="128"/>
      <c r="CC73" s="128"/>
      <c r="CD73" s="128"/>
      <c r="CE73" s="128"/>
      <c r="CF73" s="128"/>
      <c r="CG73" s="128"/>
      <c r="CH73" s="128"/>
      <c r="CI73" s="128"/>
      <c r="CJ73" s="128"/>
      <c r="CK73" s="128"/>
      <c r="CL73" s="128"/>
      <c r="CM73" s="128"/>
      <c r="CN73" s="128"/>
      <c r="CO73" s="128"/>
      <c r="CP73" s="128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8"/>
      <c r="DU73" s="128"/>
      <c r="DV73" s="128"/>
      <c r="DW73" s="128"/>
      <c r="DX73" s="128"/>
      <c r="DY73" s="128"/>
      <c r="DZ73" s="128"/>
      <c r="EA73" s="128"/>
      <c r="EB73" s="128"/>
      <c r="EC73" s="128"/>
      <c r="ED73" s="128"/>
      <c r="EE73" s="128"/>
      <c r="EF73" s="128"/>
      <c r="EG73" s="128"/>
      <c r="EH73" s="128"/>
      <c r="EI73" s="128"/>
      <c r="EJ73" s="128"/>
      <c r="EK73" s="128"/>
      <c r="EL73" s="128"/>
      <c r="EM73" s="128"/>
      <c r="EN73" s="128"/>
      <c r="EO73" s="128"/>
      <c r="EP73" s="128"/>
      <c r="EQ73" s="128"/>
      <c r="ER73" s="128"/>
      <c r="ES73" s="128"/>
      <c r="ET73" s="128"/>
      <c r="EU73" s="128"/>
      <c r="EV73" s="128"/>
      <c r="EW73" s="128"/>
      <c r="EX73" s="128"/>
      <c r="EY73" s="128"/>
      <c r="EZ73" s="128"/>
      <c r="FA73" s="128"/>
      <c r="FB73" s="128"/>
      <c r="FC73" s="128"/>
      <c r="FD73" s="128"/>
      <c r="FE73" s="128"/>
      <c r="FF73" s="128"/>
      <c r="FG73" s="128"/>
      <c r="FH73" s="128"/>
      <c r="FI73" s="128"/>
      <c r="FJ73" s="128"/>
      <c r="FK73" s="128"/>
      <c r="FL73" s="128"/>
      <c r="FM73" s="128"/>
      <c r="FN73" s="128"/>
      <c r="FO73" s="128"/>
      <c r="FP73" s="128"/>
      <c r="FQ73" s="128"/>
      <c r="FR73" s="128"/>
      <c r="FS73" s="128"/>
      <c r="FT73" s="128"/>
      <c r="FU73" s="128"/>
      <c r="FV73" s="128"/>
      <c r="FW73" s="128"/>
      <c r="FX73" s="128"/>
      <c r="FY73" s="128"/>
      <c r="FZ73" s="128"/>
      <c r="GA73" s="128"/>
      <c r="GB73" s="128"/>
      <c r="GC73" s="128"/>
      <c r="GD73" s="128"/>
      <c r="GE73" s="128"/>
      <c r="GF73" s="128"/>
      <c r="GG73" s="128"/>
      <c r="GH73" s="128"/>
      <c r="GI73" s="128"/>
      <c r="GJ73" s="128"/>
      <c r="GK73" s="128"/>
      <c r="GL73" s="128"/>
      <c r="GM73" s="128"/>
      <c r="GN73" s="128"/>
      <c r="GO73" s="128"/>
      <c r="GP73" s="128"/>
      <c r="GQ73" s="128"/>
      <c r="GR73" s="128"/>
      <c r="GS73" s="128"/>
      <c r="GT73" s="128"/>
      <c r="GU73" s="128"/>
      <c r="GV73" s="128"/>
      <c r="GW73" s="128"/>
      <c r="GX73" s="128"/>
      <c r="GY73" s="128"/>
      <c r="GZ73" s="128"/>
      <c r="HA73" s="128"/>
      <c r="HB73" s="128"/>
      <c r="HC73" s="128"/>
      <c r="HD73" s="128"/>
      <c r="HE73" s="128"/>
      <c r="HF73" s="128"/>
      <c r="HG73" s="128"/>
      <c r="HH73" s="128"/>
      <c r="HI73" s="128"/>
      <c r="HJ73" s="128"/>
      <c r="HK73" s="128"/>
      <c r="HL73" s="128"/>
      <c r="HM73" s="128"/>
      <c r="HN73" s="128"/>
      <c r="HO73" s="128"/>
      <c r="HP73" s="128"/>
      <c r="HQ73" s="128"/>
      <c r="HR73" s="128"/>
      <c r="HS73" s="128"/>
      <c r="HT73" s="128"/>
      <c r="HU73" s="128"/>
      <c r="HV73" s="128"/>
      <c r="HW73" s="128"/>
      <c r="HX73" s="128"/>
      <c r="HY73" s="128"/>
      <c r="HZ73" s="128"/>
      <c r="IA73" s="128"/>
      <c r="IB73" s="128"/>
      <c r="IC73" s="128"/>
      <c r="ID73" s="128"/>
      <c r="IE73" s="128"/>
      <c r="IF73" s="128"/>
      <c r="IG73" s="128"/>
      <c r="IH73" s="128"/>
      <c r="II73" s="128"/>
      <c r="IJ73" s="128"/>
      <c r="IK73" s="128"/>
      <c r="IL73" s="128"/>
      <c r="IM73" s="128"/>
      <c r="IN73" s="128"/>
      <c r="IO73" s="128"/>
      <c r="IP73" s="128"/>
      <c r="IQ73" s="128"/>
      <c r="IR73" s="128"/>
      <c r="IS73" s="128"/>
      <c r="IT73" s="128"/>
      <c r="IU73" s="128"/>
      <c r="IV73" s="128"/>
      <c r="IW73" s="128"/>
      <c r="IX73" s="128"/>
      <c r="IY73" s="128"/>
      <c r="IZ73" s="128"/>
      <c r="JA73" s="128"/>
      <c r="JB73" s="128"/>
      <c r="JC73" s="128"/>
      <c r="JD73" s="128"/>
      <c r="JE73" s="128"/>
      <c r="JF73" s="128"/>
      <c r="JG73" s="128"/>
      <c r="JH73" s="128"/>
      <c r="JI73" s="128"/>
      <c r="JJ73" s="128"/>
      <c r="JK73" s="128"/>
      <c r="JL73" s="128"/>
      <c r="JM73" s="128"/>
      <c r="JN73" s="128"/>
      <c r="JO73" s="128"/>
    </row>
    <row r="74" spans="1:275">
      <c r="A74" s="89" t="s">
        <v>676</v>
      </c>
      <c r="B74" s="88" t="s">
        <v>685</v>
      </c>
      <c r="C74" s="88"/>
      <c r="D74" s="88" t="s">
        <v>675</v>
      </c>
      <c r="E74" s="88" t="s">
        <v>725</v>
      </c>
      <c r="F74" s="129" t="s">
        <v>887</v>
      </c>
      <c r="G74" s="88" t="s">
        <v>888</v>
      </c>
      <c r="H74" s="88"/>
      <c r="I74" s="129" t="s">
        <v>869</v>
      </c>
      <c r="J74" s="88" t="s">
        <v>870</v>
      </c>
      <c r="K74" s="130" t="s">
        <v>643</v>
      </c>
      <c r="L74" s="88" t="s">
        <v>864</v>
      </c>
      <c r="M74" s="129" t="s">
        <v>730</v>
      </c>
      <c r="N74" s="88" t="s">
        <v>725</v>
      </c>
      <c r="O74" s="146" t="str">
        <f t="shared" si="6"/>
        <v>BJ Hualian西安</v>
      </c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128"/>
      <c r="BT74" s="128"/>
      <c r="BU74" s="128"/>
      <c r="BV74" s="128"/>
      <c r="BW74" s="128"/>
      <c r="BX74" s="128"/>
      <c r="BY74" s="128"/>
      <c r="BZ74" s="128"/>
      <c r="CA74" s="128"/>
      <c r="CB74" s="128"/>
      <c r="CC74" s="128"/>
      <c r="CD74" s="128"/>
      <c r="CE74" s="128"/>
      <c r="CF74" s="128"/>
      <c r="CG74" s="128"/>
      <c r="CH74" s="128"/>
      <c r="CI74" s="128"/>
      <c r="CJ74" s="128"/>
      <c r="CK74" s="128"/>
      <c r="CL74" s="128"/>
      <c r="CM74" s="128"/>
      <c r="CN74" s="128"/>
      <c r="CO74" s="128"/>
      <c r="CP74" s="128"/>
      <c r="CQ74" s="128"/>
      <c r="CR74" s="128"/>
      <c r="CS74" s="128"/>
      <c r="CT74" s="128"/>
      <c r="CU74" s="128"/>
      <c r="CV74" s="128"/>
      <c r="CW74" s="128"/>
      <c r="CX74" s="128"/>
      <c r="CY74" s="128"/>
      <c r="CZ74" s="128"/>
      <c r="DA74" s="128"/>
      <c r="DB74" s="128"/>
      <c r="DC74" s="128"/>
      <c r="DD74" s="128"/>
      <c r="DE74" s="128"/>
      <c r="DF74" s="128"/>
      <c r="DG74" s="128"/>
      <c r="DH74" s="128"/>
      <c r="DI74" s="128"/>
      <c r="DJ74" s="128"/>
      <c r="DK74" s="128"/>
      <c r="DL74" s="128"/>
      <c r="DM74" s="128"/>
      <c r="DN74" s="128"/>
      <c r="DO74" s="128"/>
      <c r="DP74" s="128"/>
      <c r="DQ74" s="128"/>
      <c r="DR74" s="128"/>
      <c r="DS74" s="128"/>
      <c r="DT74" s="128"/>
      <c r="DU74" s="128"/>
      <c r="DV74" s="128"/>
      <c r="DW74" s="128"/>
      <c r="DX74" s="128"/>
      <c r="DY74" s="128"/>
      <c r="DZ74" s="128"/>
      <c r="EA74" s="128"/>
      <c r="EB74" s="128"/>
      <c r="EC74" s="128"/>
      <c r="ED74" s="128"/>
      <c r="EE74" s="128"/>
      <c r="EF74" s="128"/>
      <c r="EG74" s="128"/>
      <c r="EH74" s="128"/>
      <c r="EI74" s="128"/>
      <c r="EJ74" s="128"/>
      <c r="EK74" s="128"/>
      <c r="EL74" s="128"/>
      <c r="EM74" s="128"/>
      <c r="EN74" s="128"/>
      <c r="EO74" s="128"/>
      <c r="EP74" s="128"/>
      <c r="EQ74" s="128"/>
      <c r="ER74" s="128"/>
      <c r="ES74" s="128"/>
      <c r="ET74" s="128"/>
      <c r="EU74" s="128"/>
      <c r="EV74" s="128"/>
      <c r="EW74" s="128"/>
      <c r="EX74" s="128"/>
      <c r="EY74" s="128"/>
      <c r="EZ74" s="128"/>
      <c r="FA74" s="128"/>
      <c r="FB74" s="128"/>
      <c r="FC74" s="128"/>
      <c r="FD74" s="128"/>
      <c r="FE74" s="128"/>
      <c r="FF74" s="128"/>
      <c r="FG74" s="128"/>
      <c r="FH74" s="128"/>
      <c r="FI74" s="128"/>
      <c r="FJ74" s="128"/>
      <c r="FK74" s="128"/>
      <c r="FL74" s="128"/>
      <c r="FM74" s="128"/>
      <c r="FN74" s="128"/>
      <c r="FO74" s="128"/>
      <c r="FP74" s="128"/>
      <c r="FQ74" s="128"/>
      <c r="FR74" s="128"/>
      <c r="FS74" s="128"/>
      <c r="FT74" s="128"/>
      <c r="FU74" s="128"/>
      <c r="FV74" s="128"/>
      <c r="FW74" s="128"/>
      <c r="FX74" s="128"/>
      <c r="FY74" s="128"/>
      <c r="FZ74" s="128"/>
      <c r="GA74" s="128"/>
      <c r="GB74" s="128"/>
      <c r="GC74" s="128"/>
      <c r="GD74" s="128"/>
      <c r="GE74" s="128"/>
      <c r="GF74" s="128"/>
      <c r="GG74" s="128"/>
      <c r="GH74" s="128"/>
      <c r="GI74" s="128"/>
      <c r="GJ74" s="128"/>
      <c r="GK74" s="128"/>
      <c r="GL74" s="128"/>
      <c r="GM74" s="128"/>
      <c r="GN74" s="128"/>
      <c r="GO74" s="128"/>
      <c r="GP74" s="128"/>
      <c r="GQ74" s="128"/>
      <c r="GR74" s="128"/>
      <c r="GS74" s="128"/>
      <c r="GT74" s="128"/>
      <c r="GU74" s="128"/>
      <c r="GV74" s="128"/>
      <c r="GW74" s="128"/>
      <c r="GX74" s="128"/>
      <c r="GY74" s="128"/>
      <c r="GZ74" s="128"/>
      <c r="HA74" s="128"/>
      <c r="HB74" s="128"/>
      <c r="HC74" s="128"/>
      <c r="HD74" s="128"/>
      <c r="HE74" s="128"/>
      <c r="HF74" s="128"/>
      <c r="HG74" s="128"/>
      <c r="HH74" s="128"/>
      <c r="HI74" s="128"/>
      <c r="HJ74" s="128"/>
      <c r="HK74" s="128"/>
      <c r="HL74" s="128"/>
      <c r="HM74" s="128"/>
      <c r="HN74" s="128"/>
      <c r="HO74" s="128"/>
      <c r="HP74" s="128"/>
      <c r="HQ74" s="128"/>
      <c r="HR74" s="128"/>
      <c r="HS74" s="128"/>
      <c r="HT74" s="128"/>
      <c r="HU74" s="128"/>
      <c r="HV74" s="128"/>
      <c r="HW74" s="128"/>
      <c r="HX74" s="128"/>
      <c r="HY74" s="128"/>
      <c r="HZ74" s="128"/>
      <c r="IA74" s="128"/>
      <c r="IB74" s="128"/>
      <c r="IC74" s="128"/>
      <c r="ID74" s="128"/>
      <c r="IE74" s="128"/>
      <c r="IF74" s="128"/>
      <c r="IG74" s="128"/>
      <c r="IH74" s="128"/>
      <c r="II74" s="128"/>
      <c r="IJ74" s="128"/>
      <c r="IK74" s="128"/>
      <c r="IL74" s="128"/>
      <c r="IM74" s="128"/>
      <c r="IN74" s="128"/>
      <c r="IO74" s="128"/>
      <c r="IP74" s="128"/>
      <c r="IQ74" s="128"/>
      <c r="IR74" s="128"/>
      <c r="IS74" s="128"/>
      <c r="IT74" s="128"/>
      <c r="IU74" s="128"/>
      <c r="IV74" s="128"/>
      <c r="IW74" s="128"/>
      <c r="IX74" s="128"/>
      <c r="IY74" s="128"/>
      <c r="IZ74" s="128"/>
      <c r="JA74" s="128"/>
      <c r="JB74" s="128"/>
      <c r="JC74" s="128"/>
      <c r="JD74" s="128"/>
      <c r="JE74" s="128"/>
      <c r="JF74" s="128"/>
      <c r="JG74" s="128"/>
      <c r="JH74" s="128"/>
      <c r="JI74" s="128"/>
      <c r="JJ74" s="128"/>
      <c r="JK74" s="128"/>
      <c r="JL74" s="128"/>
      <c r="JM74" s="128"/>
      <c r="JN74" s="128"/>
      <c r="JO74" s="128"/>
    </row>
    <row r="75" spans="1:275">
      <c r="A75" s="89" t="s">
        <v>676</v>
      </c>
      <c r="B75" s="88" t="s">
        <v>685</v>
      </c>
      <c r="C75" s="88"/>
      <c r="D75" s="88" t="s">
        <v>675</v>
      </c>
      <c r="E75" s="88" t="s">
        <v>725</v>
      </c>
      <c r="F75" s="129" t="s">
        <v>889</v>
      </c>
      <c r="G75" s="88" t="s">
        <v>890</v>
      </c>
      <c r="H75" s="88"/>
      <c r="I75" s="129" t="s">
        <v>869</v>
      </c>
      <c r="J75" s="88" t="s">
        <v>870</v>
      </c>
      <c r="K75" s="130" t="s">
        <v>643</v>
      </c>
      <c r="L75" s="88" t="s">
        <v>864</v>
      </c>
      <c r="M75" s="129" t="s">
        <v>730</v>
      </c>
      <c r="N75" s="88" t="s">
        <v>725</v>
      </c>
      <c r="O75" s="146" t="str">
        <f t="shared" si="6"/>
        <v>BJ Hualian西安</v>
      </c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8"/>
      <c r="AB75" s="128"/>
      <c r="AC75" s="128"/>
      <c r="AD75" s="128"/>
      <c r="AE75" s="128"/>
      <c r="AF75" s="128"/>
      <c r="AG75" s="128"/>
      <c r="AH75" s="128"/>
      <c r="AI75" s="128"/>
      <c r="AJ75" s="128"/>
      <c r="AK75" s="128"/>
      <c r="AL75" s="128"/>
      <c r="AM75" s="128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128"/>
      <c r="BR75" s="128"/>
      <c r="BS75" s="128"/>
      <c r="BT75" s="128"/>
      <c r="BU75" s="128"/>
      <c r="BV75" s="128"/>
      <c r="BW75" s="128"/>
      <c r="BX75" s="128"/>
      <c r="BY75" s="128"/>
      <c r="BZ75" s="128"/>
      <c r="CA75" s="128"/>
      <c r="CB75" s="128"/>
      <c r="CC75" s="128"/>
      <c r="CD75" s="128"/>
      <c r="CE75" s="128"/>
      <c r="CF75" s="128"/>
      <c r="CG75" s="128"/>
      <c r="CH75" s="128"/>
      <c r="CI75" s="128"/>
      <c r="CJ75" s="128"/>
      <c r="CK75" s="128"/>
      <c r="CL75" s="128"/>
      <c r="CM75" s="128"/>
      <c r="CN75" s="128"/>
      <c r="CO75" s="128"/>
      <c r="CP75" s="128"/>
      <c r="CQ75" s="128"/>
      <c r="CR75" s="128"/>
      <c r="CS75" s="128"/>
      <c r="CT75" s="128"/>
      <c r="CU75" s="128"/>
      <c r="CV75" s="128"/>
      <c r="CW75" s="128"/>
      <c r="CX75" s="128"/>
      <c r="CY75" s="128"/>
      <c r="CZ75" s="128"/>
      <c r="DA75" s="128"/>
      <c r="DB75" s="128"/>
      <c r="DC75" s="128"/>
      <c r="DD75" s="128"/>
      <c r="DE75" s="128"/>
      <c r="DF75" s="128"/>
      <c r="DG75" s="128"/>
      <c r="DH75" s="128"/>
      <c r="DI75" s="128"/>
      <c r="DJ75" s="128"/>
      <c r="DK75" s="128"/>
      <c r="DL75" s="128"/>
      <c r="DM75" s="128"/>
      <c r="DN75" s="128"/>
      <c r="DO75" s="128"/>
      <c r="DP75" s="128"/>
      <c r="DQ75" s="128"/>
      <c r="DR75" s="128"/>
      <c r="DS75" s="128"/>
      <c r="DT75" s="128"/>
      <c r="DU75" s="128"/>
      <c r="DV75" s="128"/>
      <c r="DW75" s="128"/>
      <c r="DX75" s="128"/>
      <c r="DY75" s="128"/>
      <c r="DZ75" s="128"/>
      <c r="EA75" s="128"/>
      <c r="EB75" s="128"/>
      <c r="EC75" s="128"/>
      <c r="ED75" s="128"/>
      <c r="EE75" s="128"/>
      <c r="EF75" s="128"/>
      <c r="EG75" s="128"/>
      <c r="EH75" s="128"/>
      <c r="EI75" s="128"/>
      <c r="EJ75" s="128"/>
      <c r="EK75" s="128"/>
      <c r="EL75" s="128"/>
      <c r="EM75" s="128"/>
      <c r="EN75" s="128"/>
      <c r="EO75" s="128"/>
      <c r="EP75" s="128"/>
      <c r="EQ75" s="128"/>
      <c r="ER75" s="128"/>
      <c r="ES75" s="128"/>
      <c r="ET75" s="128"/>
      <c r="EU75" s="128"/>
      <c r="EV75" s="128"/>
      <c r="EW75" s="128"/>
      <c r="EX75" s="128"/>
      <c r="EY75" s="128"/>
      <c r="EZ75" s="128"/>
      <c r="FA75" s="128"/>
      <c r="FB75" s="128"/>
      <c r="FC75" s="128"/>
      <c r="FD75" s="128"/>
      <c r="FE75" s="128"/>
      <c r="FF75" s="128"/>
      <c r="FG75" s="128"/>
      <c r="FH75" s="128"/>
      <c r="FI75" s="128"/>
      <c r="FJ75" s="128"/>
      <c r="FK75" s="128"/>
      <c r="FL75" s="128"/>
      <c r="FM75" s="128"/>
      <c r="FN75" s="128"/>
      <c r="FO75" s="128"/>
      <c r="FP75" s="128"/>
      <c r="FQ75" s="128"/>
      <c r="FR75" s="128"/>
      <c r="FS75" s="128"/>
      <c r="FT75" s="128"/>
      <c r="FU75" s="128"/>
      <c r="FV75" s="128"/>
      <c r="FW75" s="128"/>
      <c r="FX75" s="128"/>
      <c r="FY75" s="128"/>
      <c r="FZ75" s="128"/>
      <c r="GA75" s="128"/>
      <c r="GB75" s="128"/>
      <c r="GC75" s="128"/>
      <c r="GD75" s="128"/>
      <c r="GE75" s="128"/>
      <c r="GF75" s="128"/>
      <c r="GG75" s="128"/>
      <c r="GH75" s="128"/>
      <c r="GI75" s="128"/>
      <c r="GJ75" s="128"/>
      <c r="GK75" s="128"/>
      <c r="GL75" s="128"/>
      <c r="GM75" s="128"/>
      <c r="GN75" s="128"/>
      <c r="GO75" s="128"/>
      <c r="GP75" s="128"/>
      <c r="GQ75" s="128"/>
      <c r="GR75" s="128"/>
      <c r="GS75" s="128"/>
      <c r="GT75" s="128"/>
      <c r="GU75" s="128"/>
      <c r="GV75" s="128"/>
      <c r="GW75" s="128"/>
      <c r="GX75" s="128"/>
      <c r="GY75" s="128"/>
      <c r="GZ75" s="128"/>
      <c r="HA75" s="128"/>
      <c r="HB75" s="128"/>
      <c r="HC75" s="128"/>
      <c r="HD75" s="128"/>
      <c r="HE75" s="128"/>
      <c r="HF75" s="128"/>
      <c r="HG75" s="128"/>
      <c r="HH75" s="128"/>
      <c r="HI75" s="128"/>
      <c r="HJ75" s="128"/>
      <c r="HK75" s="128"/>
      <c r="HL75" s="128"/>
      <c r="HM75" s="128"/>
      <c r="HN75" s="128"/>
      <c r="HO75" s="128"/>
      <c r="HP75" s="128"/>
      <c r="HQ75" s="128"/>
      <c r="HR75" s="128"/>
      <c r="HS75" s="128"/>
      <c r="HT75" s="128"/>
      <c r="HU75" s="128"/>
      <c r="HV75" s="128"/>
      <c r="HW75" s="128"/>
      <c r="HX75" s="128"/>
      <c r="HY75" s="128"/>
      <c r="HZ75" s="128"/>
      <c r="IA75" s="128"/>
      <c r="IB75" s="128"/>
      <c r="IC75" s="128"/>
      <c r="ID75" s="128"/>
      <c r="IE75" s="128"/>
      <c r="IF75" s="128"/>
      <c r="IG75" s="128"/>
      <c r="IH75" s="128"/>
      <c r="II75" s="128"/>
      <c r="IJ75" s="128"/>
      <c r="IK75" s="128"/>
      <c r="IL75" s="128"/>
      <c r="IM75" s="128"/>
      <c r="IN75" s="128"/>
      <c r="IO75" s="128"/>
      <c r="IP75" s="128"/>
      <c r="IQ75" s="128"/>
      <c r="IR75" s="128"/>
      <c r="IS75" s="128"/>
      <c r="IT75" s="128"/>
      <c r="IU75" s="128"/>
      <c r="IV75" s="128"/>
      <c r="IW75" s="128"/>
      <c r="IX75" s="128"/>
      <c r="IY75" s="128"/>
      <c r="IZ75" s="128"/>
      <c r="JA75" s="128"/>
      <c r="JB75" s="128"/>
      <c r="JC75" s="128"/>
      <c r="JD75" s="128"/>
      <c r="JE75" s="128"/>
      <c r="JF75" s="128"/>
      <c r="JG75" s="128"/>
      <c r="JH75" s="128"/>
      <c r="JI75" s="128"/>
      <c r="JJ75" s="128"/>
      <c r="JK75" s="128"/>
      <c r="JL75" s="128"/>
      <c r="JM75" s="128"/>
      <c r="JN75" s="128"/>
      <c r="JO75" s="128"/>
    </row>
    <row r="76" spans="1:275">
      <c r="A76" s="89" t="s">
        <v>676</v>
      </c>
      <c r="B76" s="88" t="s">
        <v>685</v>
      </c>
      <c r="C76" s="88"/>
      <c r="D76" s="88" t="s">
        <v>675</v>
      </c>
      <c r="E76" s="88" t="s">
        <v>725</v>
      </c>
      <c r="F76" s="129" t="s">
        <v>891</v>
      </c>
      <c r="G76" s="88" t="s">
        <v>892</v>
      </c>
      <c r="H76" s="88"/>
      <c r="I76" s="129" t="s">
        <v>869</v>
      </c>
      <c r="J76" s="88" t="s">
        <v>870</v>
      </c>
      <c r="K76" s="130" t="s">
        <v>643</v>
      </c>
      <c r="L76" s="88" t="s">
        <v>864</v>
      </c>
      <c r="M76" s="129" t="s">
        <v>730</v>
      </c>
      <c r="N76" s="88" t="s">
        <v>725</v>
      </c>
      <c r="O76" s="146" t="str">
        <f t="shared" si="6"/>
        <v>BJ Hualian西安</v>
      </c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8"/>
      <c r="AB76" s="128"/>
      <c r="AC76" s="128"/>
      <c r="AD76" s="128"/>
      <c r="AE76" s="128"/>
      <c r="AF76" s="128"/>
      <c r="AG76" s="128"/>
      <c r="AH76" s="128"/>
      <c r="AI76" s="128"/>
      <c r="AJ76" s="128"/>
      <c r="AK76" s="128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128"/>
      <c r="AW76" s="128"/>
      <c r="AX76" s="128"/>
      <c r="AY76" s="128"/>
      <c r="AZ76" s="128"/>
      <c r="BA76" s="128"/>
      <c r="BB76" s="128"/>
      <c r="BC76" s="128"/>
      <c r="BD76" s="128"/>
      <c r="BE76" s="128"/>
      <c r="BF76" s="128"/>
      <c r="BG76" s="128"/>
      <c r="BH76" s="128"/>
      <c r="BI76" s="128"/>
      <c r="BJ76" s="128"/>
      <c r="BK76" s="128"/>
      <c r="BL76" s="128"/>
      <c r="BM76" s="128"/>
      <c r="BN76" s="128"/>
      <c r="BO76" s="128"/>
      <c r="BP76" s="128"/>
      <c r="BQ76" s="128"/>
      <c r="BR76" s="128"/>
      <c r="BS76" s="128"/>
      <c r="BT76" s="128"/>
      <c r="BU76" s="128"/>
      <c r="BV76" s="128"/>
      <c r="BW76" s="128"/>
      <c r="BX76" s="128"/>
      <c r="BY76" s="128"/>
      <c r="BZ76" s="128"/>
      <c r="CA76" s="128"/>
      <c r="CB76" s="128"/>
      <c r="CC76" s="128"/>
      <c r="CD76" s="128"/>
      <c r="CE76" s="128"/>
      <c r="CF76" s="128"/>
      <c r="CG76" s="128"/>
      <c r="CH76" s="128"/>
      <c r="CI76" s="128"/>
      <c r="CJ76" s="128"/>
      <c r="CK76" s="128"/>
      <c r="CL76" s="128"/>
      <c r="CM76" s="128"/>
      <c r="CN76" s="128"/>
      <c r="CO76" s="128"/>
      <c r="CP76" s="128"/>
      <c r="CQ76" s="128"/>
      <c r="CR76" s="128"/>
      <c r="CS76" s="128"/>
      <c r="CT76" s="128"/>
      <c r="CU76" s="128"/>
      <c r="CV76" s="128"/>
      <c r="CW76" s="128"/>
      <c r="CX76" s="128"/>
      <c r="CY76" s="128"/>
      <c r="CZ76" s="128"/>
      <c r="DA76" s="128"/>
      <c r="DB76" s="128"/>
      <c r="DC76" s="128"/>
      <c r="DD76" s="128"/>
      <c r="DE76" s="128"/>
      <c r="DF76" s="128"/>
      <c r="DG76" s="128"/>
      <c r="DH76" s="128"/>
      <c r="DI76" s="128"/>
      <c r="DJ76" s="128"/>
      <c r="DK76" s="128"/>
      <c r="DL76" s="128"/>
      <c r="DM76" s="128"/>
      <c r="DN76" s="128"/>
      <c r="DO76" s="128"/>
      <c r="DP76" s="128"/>
      <c r="DQ76" s="128"/>
      <c r="DR76" s="128"/>
      <c r="DS76" s="128"/>
      <c r="DT76" s="128"/>
      <c r="DU76" s="128"/>
      <c r="DV76" s="128"/>
      <c r="DW76" s="128"/>
      <c r="DX76" s="128"/>
      <c r="DY76" s="128"/>
      <c r="DZ76" s="128"/>
      <c r="EA76" s="128"/>
      <c r="EB76" s="128"/>
      <c r="EC76" s="128"/>
      <c r="ED76" s="128"/>
      <c r="EE76" s="128"/>
      <c r="EF76" s="128"/>
      <c r="EG76" s="128"/>
      <c r="EH76" s="128"/>
      <c r="EI76" s="128"/>
      <c r="EJ76" s="128"/>
      <c r="EK76" s="128"/>
      <c r="EL76" s="128"/>
      <c r="EM76" s="128"/>
      <c r="EN76" s="128"/>
      <c r="EO76" s="128"/>
      <c r="EP76" s="128"/>
      <c r="EQ76" s="128"/>
      <c r="ER76" s="128"/>
      <c r="ES76" s="128"/>
      <c r="ET76" s="128"/>
      <c r="EU76" s="128"/>
      <c r="EV76" s="128"/>
      <c r="EW76" s="128"/>
      <c r="EX76" s="128"/>
      <c r="EY76" s="128"/>
      <c r="EZ76" s="128"/>
      <c r="FA76" s="128"/>
      <c r="FB76" s="128"/>
      <c r="FC76" s="128"/>
      <c r="FD76" s="128"/>
      <c r="FE76" s="128"/>
      <c r="FF76" s="128"/>
      <c r="FG76" s="128"/>
      <c r="FH76" s="128"/>
      <c r="FI76" s="128"/>
      <c r="FJ76" s="128"/>
      <c r="FK76" s="128"/>
      <c r="FL76" s="128"/>
      <c r="FM76" s="128"/>
      <c r="FN76" s="128"/>
      <c r="FO76" s="128"/>
      <c r="FP76" s="128"/>
      <c r="FQ76" s="128"/>
      <c r="FR76" s="128"/>
      <c r="FS76" s="128"/>
      <c r="FT76" s="128"/>
      <c r="FU76" s="128"/>
      <c r="FV76" s="128"/>
      <c r="FW76" s="128"/>
      <c r="FX76" s="128"/>
      <c r="FY76" s="128"/>
      <c r="FZ76" s="128"/>
      <c r="GA76" s="128"/>
      <c r="GB76" s="128"/>
      <c r="GC76" s="128"/>
      <c r="GD76" s="128"/>
      <c r="GE76" s="128"/>
      <c r="GF76" s="128"/>
      <c r="GG76" s="128"/>
      <c r="GH76" s="128"/>
      <c r="GI76" s="128"/>
      <c r="GJ76" s="128"/>
      <c r="GK76" s="128"/>
      <c r="GL76" s="128"/>
      <c r="GM76" s="128"/>
      <c r="GN76" s="128"/>
      <c r="GO76" s="128"/>
      <c r="GP76" s="128"/>
      <c r="GQ76" s="128"/>
      <c r="GR76" s="128"/>
      <c r="GS76" s="128"/>
      <c r="GT76" s="128"/>
      <c r="GU76" s="128"/>
      <c r="GV76" s="128"/>
      <c r="GW76" s="128"/>
      <c r="GX76" s="128"/>
      <c r="GY76" s="128"/>
      <c r="GZ76" s="128"/>
      <c r="HA76" s="128"/>
      <c r="HB76" s="128"/>
      <c r="HC76" s="128"/>
      <c r="HD76" s="128"/>
      <c r="HE76" s="128"/>
      <c r="HF76" s="128"/>
      <c r="HG76" s="128"/>
      <c r="HH76" s="128"/>
      <c r="HI76" s="128"/>
      <c r="HJ76" s="128"/>
      <c r="HK76" s="128"/>
      <c r="HL76" s="128"/>
      <c r="HM76" s="128"/>
      <c r="HN76" s="128"/>
      <c r="HO76" s="128"/>
      <c r="HP76" s="128"/>
      <c r="HQ76" s="128"/>
      <c r="HR76" s="128"/>
      <c r="HS76" s="128"/>
      <c r="HT76" s="128"/>
      <c r="HU76" s="128"/>
      <c r="HV76" s="128"/>
      <c r="HW76" s="128"/>
      <c r="HX76" s="128"/>
      <c r="HY76" s="128"/>
      <c r="HZ76" s="128"/>
      <c r="IA76" s="128"/>
      <c r="IB76" s="128"/>
      <c r="IC76" s="128"/>
      <c r="ID76" s="128"/>
      <c r="IE76" s="128"/>
      <c r="IF76" s="128"/>
      <c r="IG76" s="128"/>
      <c r="IH76" s="128"/>
      <c r="II76" s="128"/>
      <c r="IJ76" s="128"/>
      <c r="IK76" s="128"/>
      <c r="IL76" s="128"/>
      <c r="IM76" s="128"/>
      <c r="IN76" s="128"/>
      <c r="IO76" s="128"/>
      <c r="IP76" s="128"/>
      <c r="IQ76" s="128"/>
      <c r="IR76" s="128"/>
      <c r="IS76" s="128"/>
      <c r="IT76" s="128"/>
      <c r="IU76" s="128"/>
      <c r="IV76" s="128"/>
      <c r="IW76" s="128"/>
      <c r="IX76" s="128"/>
      <c r="IY76" s="128"/>
      <c r="IZ76" s="128"/>
      <c r="JA76" s="128"/>
      <c r="JB76" s="128"/>
      <c r="JC76" s="128"/>
      <c r="JD76" s="128"/>
      <c r="JE76" s="128"/>
      <c r="JF76" s="128"/>
      <c r="JG76" s="128"/>
      <c r="JH76" s="128"/>
      <c r="JI76" s="128"/>
      <c r="JJ76" s="128"/>
      <c r="JK76" s="128"/>
      <c r="JL76" s="128"/>
      <c r="JM76" s="128"/>
      <c r="JN76" s="128"/>
      <c r="JO76" s="128"/>
    </row>
    <row r="77" spans="1:275">
      <c r="A77" s="89" t="s">
        <v>676</v>
      </c>
      <c r="B77" s="88" t="s">
        <v>684</v>
      </c>
      <c r="C77" s="88"/>
      <c r="D77" s="88" t="s">
        <v>675</v>
      </c>
      <c r="E77" s="88" t="s">
        <v>725</v>
      </c>
      <c r="F77" s="129" t="s">
        <v>893</v>
      </c>
      <c r="G77" s="88" t="s">
        <v>894</v>
      </c>
      <c r="H77" s="88"/>
      <c r="I77" s="129" t="s">
        <v>869</v>
      </c>
      <c r="J77" s="88" t="s">
        <v>870</v>
      </c>
      <c r="K77" s="130" t="s">
        <v>647</v>
      </c>
      <c r="L77" s="88" t="s">
        <v>863</v>
      </c>
      <c r="M77" s="129" t="s">
        <v>730</v>
      </c>
      <c r="N77" s="88" t="s">
        <v>725</v>
      </c>
      <c r="O77" s="146" t="str">
        <f t="shared" si="6"/>
        <v>BJ Hualian成都</v>
      </c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  <c r="AA77" s="128"/>
      <c r="AB77" s="128"/>
      <c r="AC77" s="128"/>
      <c r="AD77" s="128"/>
      <c r="AE77" s="128"/>
      <c r="AF77" s="128"/>
      <c r="AG77" s="128"/>
      <c r="AH77" s="128"/>
      <c r="AI77" s="128"/>
      <c r="AJ77" s="128"/>
      <c r="AK77" s="128"/>
      <c r="AL77" s="128"/>
      <c r="AM77" s="128"/>
      <c r="AN77" s="128"/>
      <c r="AO77" s="128"/>
      <c r="AP77" s="128"/>
      <c r="AQ77" s="128"/>
      <c r="AR77" s="128"/>
      <c r="AS77" s="128"/>
      <c r="AT77" s="128"/>
      <c r="AU77" s="128"/>
      <c r="AV77" s="128"/>
      <c r="AW77" s="128"/>
      <c r="AX77" s="128"/>
      <c r="AY77" s="128"/>
      <c r="AZ77" s="128"/>
      <c r="BA77" s="128"/>
      <c r="BB77" s="128"/>
      <c r="BC77" s="128"/>
      <c r="BD77" s="128"/>
      <c r="BE77" s="128"/>
      <c r="BF77" s="128"/>
      <c r="BG77" s="128"/>
      <c r="BH77" s="128"/>
      <c r="BI77" s="128"/>
      <c r="BJ77" s="128"/>
      <c r="BK77" s="128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128"/>
      <c r="BY77" s="128"/>
      <c r="BZ77" s="128"/>
      <c r="CA77" s="128"/>
      <c r="CB77" s="128"/>
      <c r="CC77" s="128"/>
      <c r="CD77" s="128"/>
      <c r="CE77" s="128"/>
      <c r="CF77" s="128"/>
      <c r="CG77" s="128"/>
      <c r="CH77" s="128"/>
      <c r="CI77" s="128"/>
      <c r="CJ77" s="128"/>
      <c r="CK77" s="128"/>
      <c r="CL77" s="128"/>
      <c r="CM77" s="128"/>
      <c r="CN77" s="128"/>
      <c r="CO77" s="128"/>
      <c r="CP77" s="128"/>
      <c r="CQ77" s="128"/>
      <c r="CR77" s="128"/>
      <c r="CS77" s="128"/>
      <c r="CT77" s="128"/>
      <c r="CU77" s="128"/>
      <c r="CV77" s="128"/>
      <c r="CW77" s="128"/>
      <c r="CX77" s="128"/>
      <c r="CY77" s="128"/>
      <c r="CZ77" s="128"/>
      <c r="DA77" s="128"/>
      <c r="DB77" s="128"/>
      <c r="DC77" s="128"/>
      <c r="DD77" s="128"/>
      <c r="DE77" s="128"/>
      <c r="DF77" s="128"/>
      <c r="DG77" s="128"/>
      <c r="DH77" s="128"/>
      <c r="DI77" s="128"/>
      <c r="DJ77" s="128"/>
      <c r="DK77" s="128"/>
      <c r="DL77" s="128"/>
      <c r="DM77" s="128"/>
      <c r="DN77" s="128"/>
      <c r="DO77" s="128"/>
      <c r="DP77" s="128"/>
      <c r="DQ77" s="128"/>
      <c r="DR77" s="128"/>
      <c r="DS77" s="128"/>
      <c r="DT77" s="128"/>
      <c r="DU77" s="128"/>
      <c r="DV77" s="128"/>
      <c r="DW77" s="128"/>
      <c r="DX77" s="128"/>
      <c r="DY77" s="128"/>
      <c r="DZ77" s="128"/>
      <c r="EA77" s="128"/>
      <c r="EB77" s="128"/>
      <c r="EC77" s="128"/>
      <c r="ED77" s="128"/>
      <c r="EE77" s="128"/>
      <c r="EF77" s="128"/>
      <c r="EG77" s="128"/>
      <c r="EH77" s="128"/>
      <c r="EI77" s="128"/>
      <c r="EJ77" s="128"/>
      <c r="EK77" s="128"/>
      <c r="EL77" s="128"/>
      <c r="EM77" s="128"/>
      <c r="EN77" s="128"/>
      <c r="EO77" s="128"/>
      <c r="EP77" s="128"/>
      <c r="EQ77" s="128"/>
      <c r="ER77" s="128"/>
      <c r="ES77" s="128"/>
      <c r="ET77" s="128"/>
      <c r="EU77" s="128"/>
      <c r="EV77" s="128"/>
      <c r="EW77" s="128"/>
      <c r="EX77" s="128"/>
      <c r="EY77" s="128"/>
      <c r="EZ77" s="128"/>
      <c r="FA77" s="128"/>
      <c r="FB77" s="128"/>
      <c r="FC77" s="128"/>
      <c r="FD77" s="128"/>
      <c r="FE77" s="128"/>
      <c r="FF77" s="128"/>
      <c r="FG77" s="128"/>
      <c r="FH77" s="128"/>
      <c r="FI77" s="128"/>
      <c r="FJ77" s="128"/>
      <c r="FK77" s="128"/>
      <c r="FL77" s="128"/>
      <c r="FM77" s="128"/>
      <c r="FN77" s="128"/>
      <c r="FO77" s="128"/>
      <c r="FP77" s="128"/>
      <c r="FQ77" s="128"/>
      <c r="FR77" s="128"/>
      <c r="FS77" s="128"/>
      <c r="FT77" s="128"/>
      <c r="FU77" s="128"/>
      <c r="FV77" s="128"/>
      <c r="FW77" s="128"/>
      <c r="FX77" s="128"/>
      <c r="FY77" s="128"/>
      <c r="FZ77" s="128"/>
      <c r="GA77" s="128"/>
      <c r="GB77" s="128"/>
      <c r="GC77" s="128"/>
      <c r="GD77" s="128"/>
      <c r="GE77" s="128"/>
      <c r="GF77" s="128"/>
      <c r="GG77" s="128"/>
      <c r="GH77" s="128"/>
      <c r="GI77" s="128"/>
      <c r="GJ77" s="128"/>
      <c r="GK77" s="128"/>
      <c r="GL77" s="128"/>
      <c r="GM77" s="128"/>
      <c r="GN77" s="128"/>
      <c r="GO77" s="128"/>
      <c r="GP77" s="128"/>
      <c r="GQ77" s="128"/>
      <c r="GR77" s="128"/>
      <c r="GS77" s="128"/>
      <c r="GT77" s="128"/>
      <c r="GU77" s="128"/>
      <c r="GV77" s="128"/>
      <c r="GW77" s="128"/>
      <c r="GX77" s="128"/>
      <c r="GY77" s="128"/>
      <c r="GZ77" s="128"/>
      <c r="HA77" s="128"/>
      <c r="HB77" s="128"/>
      <c r="HC77" s="128"/>
      <c r="HD77" s="128"/>
      <c r="HE77" s="128"/>
      <c r="HF77" s="128"/>
      <c r="HG77" s="128"/>
      <c r="HH77" s="128"/>
      <c r="HI77" s="128"/>
      <c r="HJ77" s="128"/>
      <c r="HK77" s="128"/>
      <c r="HL77" s="128"/>
      <c r="HM77" s="128"/>
      <c r="HN77" s="128"/>
      <c r="HO77" s="128"/>
      <c r="HP77" s="128"/>
      <c r="HQ77" s="128"/>
      <c r="HR77" s="128"/>
      <c r="HS77" s="128"/>
      <c r="HT77" s="128"/>
      <c r="HU77" s="128"/>
      <c r="HV77" s="128"/>
      <c r="HW77" s="128"/>
      <c r="HX77" s="128"/>
      <c r="HY77" s="128"/>
      <c r="HZ77" s="128"/>
      <c r="IA77" s="128"/>
      <c r="IB77" s="128"/>
      <c r="IC77" s="128"/>
      <c r="ID77" s="128"/>
      <c r="IE77" s="128"/>
      <c r="IF77" s="128"/>
      <c r="IG77" s="128"/>
      <c r="IH77" s="128"/>
      <c r="II77" s="128"/>
      <c r="IJ77" s="128"/>
      <c r="IK77" s="128"/>
      <c r="IL77" s="128"/>
      <c r="IM77" s="128"/>
      <c r="IN77" s="128"/>
      <c r="IO77" s="128"/>
      <c r="IP77" s="128"/>
      <c r="IQ77" s="128"/>
      <c r="IR77" s="128"/>
      <c r="IS77" s="128"/>
      <c r="IT77" s="128"/>
      <c r="IU77" s="128"/>
      <c r="IV77" s="128"/>
      <c r="IW77" s="128"/>
      <c r="IX77" s="128"/>
      <c r="IY77" s="128"/>
      <c r="IZ77" s="128"/>
      <c r="JA77" s="128"/>
      <c r="JB77" s="128"/>
      <c r="JC77" s="128"/>
      <c r="JD77" s="128"/>
      <c r="JE77" s="128"/>
      <c r="JF77" s="128"/>
      <c r="JG77" s="128"/>
      <c r="JH77" s="128"/>
      <c r="JI77" s="128"/>
      <c r="JJ77" s="128"/>
      <c r="JK77" s="128"/>
      <c r="JL77" s="128"/>
      <c r="JM77" s="128"/>
      <c r="JN77" s="128"/>
      <c r="JO77" s="128"/>
    </row>
    <row r="78" spans="1:275">
      <c r="A78" s="89" t="s">
        <v>676</v>
      </c>
      <c r="B78" s="88" t="s">
        <v>684</v>
      </c>
      <c r="C78" s="88"/>
      <c r="D78" s="88" t="s">
        <v>675</v>
      </c>
      <c r="E78" s="88" t="s">
        <v>725</v>
      </c>
      <c r="F78" s="129" t="s">
        <v>895</v>
      </c>
      <c r="G78" s="88" t="s">
        <v>896</v>
      </c>
      <c r="H78" s="88"/>
      <c r="I78" s="129" t="s">
        <v>869</v>
      </c>
      <c r="J78" s="88" t="s">
        <v>870</v>
      </c>
      <c r="K78" s="130" t="s">
        <v>647</v>
      </c>
      <c r="L78" s="88" t="s">
        <v>863</v>
      </c>
      <c r="M78" s="129" t="s">
        <v>730</v>
      </c>
      <c r="N78" s="88" t="s">
        <v>725</v>
      </c>
      <c r="O78" s="146" t="str">
        <f t="shared" si="6"/>
        <v>BJ Hualian成都</v>
      </c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8"/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8"/>
      <c r="CA78" s="128"/>
      <c r="CB78" s="128"/>
      <c r="CC78" s="128"/>
      <c r="CD78" s="128"/>
      <c r="CE78" s="128"/>
      <c r="CF78" s="128"/>
      <c r="CG78" s="128"/>
      <c r="CH78" s="128"/>
      <c r="CI78" s="128"/>
      <c r="CJ78" s="128"/>
      <c r="CK78" s="128"/>
      <c r="CL78" s="128"/>
      <c r="CM78" s="128"/>
      <c r="CN78" s="128"/>
      <c r="CO78" s="128"/>
      <c r="CP78" s="128"/>
      <c r="CQ78" s="128"/>
      <c r="CR78" s="128"/>
      <c r="CS78" s="128"/>
      <c r="CT78" s="128"/>
      <c r="CU78" s="128"/>
      <c r="CV78" s="128"/>
      <c r="CW78" s="128"/>
      <c r="CX78" s="128"/>
      <c r="CY78" s="128"/>
      <c r="CZ78" s="128"/>
      <c r="DA78" s="128"/>
      <c r="DB78" s="128"/>
      <c r="DC78" s="128"/>
      <c r="DD78" s="128"/>
      <c r="DE78" s="128"/>
      <c r="DF78" s="128"/>
      <c r="DG78" s="128"/>
      <c r="DH78" s="128"/>
      <c r="DI78" s="128"/>
      <c r="DJ78" s="128"/>
      <c r="DK78" s="128"/>
      <c r="DL78" s="128"/>
      <c r="DM78" s="128"/>
      <c r="DN78" s="128"/>
      <c r="DO78" s="128"/>
      <c r="DP78" s="128"/>
      <c r="DQ78" s="128"/>
      <c r="DR78" s="128"/>
      <c r="DS78" s="128"/>
      <c r="DT78" s="128"/>
      <c r="DU78" s="128"/>
      <c r="DV78" s="128"/>
      <c r="DW78" s="128"/>
      <c r="DX78" s="128"/>
      <c r="DY78" s="128"/>
      <c r="DZ78" s="128"/>
      <c r="EA78" s="128"/>
      <c r="EB78" s="128"/>
      <c r="EC78" s="128"/>
      <c r="ED78" s="128"/>
      <c r="EE78" s="128"/>
      <c r="EF78" s="128"/>
      <c r="EG78" s="128"/>
      <c r="EH78" s="128"/>
      <c r="EI78" s="128"/>
      <c r="EJ78" s="128"/>
      <c r="EK78" s="128"/>
      <c r="EL78" s="128"/>
      <c r="EM78" s="128"/>
      <c r="EN78" s="128"/>
      <c r="EO78" s="128"/>
      <c r="EP78" s="128"/>
      <c r="EQ78" s="128"/>
      <c r="ER78" s="128"/>
      <c r="ES78" s="128"/>
      <c r="ET78" s="128"/>
      <c r="EU78" s="128"/>
      <c r="EV78" s="128"/>
      <c r="EW78" s="128"/>
      <c r="EX78" s="128"/>
      <c r="EY78" s="128"/>
      <c r="EZ78" s="128"/>
      <c r="FA78" s="128"/>
      <c r="FB78" s="128"/>
      <c r="FC78" s="128"/>
      <c r="FD78" s="128"/>
      <c r="FE78" s="128"/>
      <c r="FF78" s="128"/>
      <c r="FG78" s="128"/>
      <c r="FH78" s="128"/>
      <c r="FI78" s="128"/>
      <c r="FJ78" s="128"/>
      <c r="FK78" s="128"/>
      <c r="FL78" s="128"/>
      <c r="FM78" s="128"/>
      <c r="FN78" s="128"/>
      <c r="FO78" s="128"/>
      <c r="FP78" s="128"/>
      <c r="FQ78" s="128"/>
      <c r="FR78" s="128"/>
      <c r="FS78" s="128"/>
      <c r="FT78" s="128"/>
      <c r="FU78" s="128"/>
      <c r="FV78" s="128"/>
      <c r="FW78" s="128"/>
      <c r="FX78" s="128"/>
      <c r="FY78" s="128"/>
      <c r="FZ78" s="128"/>
      <c r="GA78" s="128"/>
      <c r="GB78" s="128"/>
      <c r="GC78" s="128"/>
      <c r="GD78" s="128"/>
      <c r="GE78" s="128"/>
      <c r="GF78" s="128"/>
      <c r="GG78" s="128"/>
      <c r="GH78" s="128"/>
      <c r="GI78" s="128"/>
      <c r="GJ78" s="128"/>
      <c r="GK78" s="128"/>
      <c r="GL78" s="128"/>
      <c r="GM78" s="128"/>
      <c r="GN78" s="128"/>
      <c r="GO78" s="128"/>
      <c r="GP78" s="128"/>
      <c r="GQ78" s="128"/>
      <c r="GR78" s="128"/>
      <c r="GS78" s="128"/>
      <c r="GT78" s="128"/>
      <c r="GU78" s="128"/>
      <c r="GV78" s="128"/>
      <c r="GW78" s="128"/>
      <c r="GX78" s="128"/>
      <c r="GY78" s="128"/>
      <c r="GZ78" s="128"/>
      <c r="HA78" s="128"/>
      <c r="HB78" s="128"/>
      <c r="HC78" s="128"/>
      <c r="HD78" s="128"/>
      <c r="HE78" s="128"/>
      <c r="HF78" s="128"/>
      <c r="HG78" s="128"/>
      <c r="HH78" s="128"/>
      <c r="HI78" s="128"/>
      <c r="HJ78" s="128"/>
      <c r="HK78" s="128"/>
      <c r="HL78" s="128"/>
      <c r="HM78" s="128"/>
      <c r="HN78" s="128"/>
      <c r="HO78" s="128"/>
      <c r="HP78" s="128"/>
      <c r="HQ78" s="128"/>
      <c r="HR78" s="128"/>
      <c r="HS78" s="128"/>
      <c r="HT78" s="128"/>
      <c r="HU78" s="128"/>
      <c r="HV78" s="128"/>
      <c r="HW78" s="128"/>
      <c r="HX78" s="128"/>
      <c r="HY78" s="128"/>
      <c r="HZ78" s="128"/>
      <c r="IA78" s="128"/>
      <c r="IB78" s="128"/>
      <c r="IC78" s="128"/>
      <c r="ID78" s="128"/>
      <c r="IE78" s="128"/>
      <c r="IF78" s="128"/>
      <c r="IG78" s="128"/>
      <c r="IH78" s="128"/>
      <c r="II78" s="128"/>
      <c r="IJ78" s="128"/>
      <c r="IK78" s="128"/>
      <c r="IL78" s="128"/>
      <c r="IM78" s="128"/>
      <c r="IN78" s="128"/>
      <c r="IO78" s="128"/>
      <c r="IP78" s="128"/>
      <c r="IQ78" s="128"/>
      <c r="IR78" s="128"/>
      <c r="IS78" s="128"/>
      <c r="IT78" s="128"/>
      <c r="IU78" s="128"/>
      <c r="IV78" s="128"/>
      <c r="IW78" s="128"/>
      <c r="IX78" s="128"/>
      <c r="IY78" s="128"/>
      <c r="IZ78" s="128"/>
      <c r="JA78" s="128"/>
      <c r="JB78" s="128"/>
      <c r="JC78" s="128"/>
      <c r="JD78" s="128"/>
      <c r="JE78" s="128"/>
      <c r="JF78" s="128"/>
      <c r="JG78" s="128"/>
      <c r="JH78" s="128"/>
      <c r="JI78" s="128"/>
      <c r="JJ78" s="128"/>
      <c r="JK78" s="128"/>
      <c r="JL78" s="128"/>
      <c r="JM78" s="128"/>
      <c r="JN78" s="128"/>
      <c r="JO78" s="128"/>
    </row>
    <row r="79" spans="1:275">
      <c r="A79" s="89" t="s">
        <v>676</v>
      </c>
      <c r="B79" s="88" t="s">
        <v>684</v>
      </c>
      <c r="C79" s="88"/>
      <c r="D79" s="88" t="s">
        <v>675</v>
      </c>
      <c r="E79" s="88" t="s">
        <v>725</v>
      </c>
      <c r="F79" s="129" t="s">
        <v>897</v>
      </c>
      <c r="G79" s="88" t="s">
        <v>898</v>
      </c>
      <c r="H79" s="88"/>
      <c r="I79" s="129" t="s">
        <v>869</v>
      </c>
      <c r="J79" s="88" t="s">
        <v>870</v>
      </c>
      <c r="K79" s="130" t="s">
        <v>647</v>
      </c>
      <c r="L79" s="88" t="s">
        <v>863</v>
      </c>
      <c r="M79" s="129" t="s">
        <v>730</v>
      </c>
      <c r="N79" s="88" t="s">
        <v>725</v>
      </c>
      <c r="O79" s="146" t="str">
        <f t="shared" si="6"/>
        <v>BJ Hualian成都</v>
      </c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8"/>
      <c r="AB79" s="128"/>
      <c r="AC79" s="128"/>
      <c r="AD79" s="128"/>
      <c r="AE79" s="128"/>
      <c r="AF79" s="128"/>
      <c r="AG79" s="128"/>
      <c r="AH79" s="128"/>
      <c r="AI79" s="128"/>
      <c r="AJ79" s="128"/>
      <c r="AK79" s="128"/>
      <c r="AL79" s="128"/>
      <c r="AM79" s="128"/>
      <c r="AN79" s="128"/>
      <c r="AO79" s="128"/>
      <c r="AP79" s="128"/>
      <c r="AQ79" s="128"/>
      <c r="AR79" s="128"/>
      <c r="AS79" s="128"/>
      <c r="AT79" s="128"/>
      <c r="AU79" s="128"/>
      <c r="AV79" s="128"/>
      <c r="AW79" s="128"/>
      <c r="AX79" s="128"/>
      <c r="AY79" s="128"/>
      <c r="AZ79" s="128"/>
      <c r="BA79" s="128"/>
      <c r="BB79" s="128"/>
      <c r="BC79" s="128"/>
      <c r="BD79" s="128"/>
      <c r="BE79" s="128"/>
      <c r="BF79" s="128"/>
      <c r="BG79" s="128"/>
      <c r="BH79" s="128"/>
      <c r="BI79" s="128"/>
      <c r="BJ79" s="128"/>
      <c r="BK79" s="128"/>
      <c r="BL79" s="128"/>
      <c r="BM79" s="128"/>
      <c r="BN79" s="128"/>
      <c r="BO79" s="128"/>
      <c r="BP79" s="128"/>
      <c r="BQ79" s="128"/>
      <c r="BR79" s="128"/>
      <c r="BS79" s="128"/>
      <c r="BT79" s="128"/>
      <c r="BU79" s="128"/>
      <c r="BV79" s="128"/>
      <c r="BW79" s="128"/>
      <c r="BX79" s="128"/>
      <c r="BY79" s="128"/>
      <c r="BZ79" s="128"/>
      <c r="CA79" s="128"/>
      <c r="CB79" s="128"/>
      <c r="CC79" s="128"/>
      <c r="CD79" s="128"/>
      <c r="CE79" s="128"/>
      <c r="CF79" s="128"/>
      <c r="CG79" s="128"/>
      <c r="CH79" s="128"/>
      <c r="CI79" s="128"/>
      <c r="CJ79" s="128"/>
      <c r="CK79" s="128"/>
      <c r="CL79" s="128"/>
      <c r="CM79" s="128"/>
      <c r="CN79" s="128"/>
      <c r="CO79" s="128"/>
      <c r="CP79" s="128"/>
      <c r="CQ79" s="128"/>
      <c r="CR79" s="128"/>
      <c r="CS79" s="128"/>
      <c r="CT79" s="128"/>
      <c r="CU79" s="128"/>
      <c r="CV79" s="128"/>
      <c r="CW79" s="128"/>
      <c r="CX79" s="128"/>
      <c r="CY79" s="128"/>
      <c r="CZ79" s="128"/>
      <c r="DA79" s="128"/>
      <c r="DB79" s="128"/>
      <c r="DC79" s="128"/>
      <c r="DD79" s="128"/>
      <c r="DE79" s="128"/>
      <c r="DF79" s="128"/>
      <c r="DG79" s="128"/>
      <c r="DH79" s="128"/>
      <c r="DI79" s="128"/>
      <c r="DJ79" s="128"/>
      <c r="DK79" s="128"/>
      <c r="DL79" s="128"/>
      <c r="DM79" s="128"/>
      <c r="DN79" s="128"/>
      <c r="DO79" s="128"/>
      <c r="DP79" s="128"/>
      <c r="DQ79" s="128"/>
      <c r="DR79" s="128"/>
      <c r="DS79" s="128"/>
      <c r="DT79" s="128"/>
      <c r="DU79" s="128"/>
      <c r="DV79" s="128"/>
      <c r="DW79" s="128"/>
      <c r="DX79" s="128"/>
      <c r="DY79" s="128"/>
      <c r="DZ79" s="128"/>
      <c r="EA79" s="128"/>
      <c r="EB79" s="128"/>
      <c r="EC79" s="128"/>
      <c r="ED79" s="128"/>
      <c r="EE79" s="128"/>
      <c r="EF79" s="128"/>
      <c r="EG79" s="128"/>
      <c r="EH79" s="128"/>
      <c r="EI79" s="128"/>
      <c r="EJ79" s="128"/>
      <c r="EK79" s="128"/>
      <c r="EL79" s="128"/>
      <c r="EM79" s="128"/>
      <c r="EN79" s="128"/>
      <c r="EO79" s="128"/>
      <c r="EP79" s="128"/>
      <c r="EQ79" s="128"/>
      <c r="ER79" s="128"/>
      <c r="ES79" s="128"/>
      <c r="ET79" s="128"/>
      <c r="EU79" s="128"/>
      <c r="EV79" s="128"/>
      <c r="EW79" s="128"/>
      <c r="EX79" s="128"/>
      <c r="EY79" s="128"/>
      <c r="EZ79" s="128"/>
      <c r="FA79" s="128"/>
      <c r="FB79" s="128"/>
      <c r="FC79" s="128"/>
      <c r="FD79" s="128"/>
      <c r="FE79" s="128"/>
      <c r="FF79" s="128"/>
      <c r="FG79" s="128"/>
      <c r="FH79" s="128"/>
      <c r="FI79" s="128"/>
      <c r="FJ79" s="128"/>
      <c r="FK79" s="128"/>
      <c r="FL79" s="128"/>
      <c r="FM79" s="128"/>
      <c r="FN79" s="128"/>
      <c r="FO79" s="128"/>
      <c r="FP79" s="128"/>
      <c r="FQ79" s="128"/>
      <c r="FR79" s="128"/>
      <c r="FS79" s="128"/>
      <c r="FT79" s="128"/>
      <c r="FU79" s="128"/>
      <c r="FV79" s="128"/>
      <c r="FW79" s="128"/>
      <c r="FX79" s="128"/>
      <c r="FY79" s="128"/>
      <c r="FZ79" s="128"/>
      <c r="GA79" s="128"/>
      <c r="GB79" s="128"/>
      <c r="GC79" s="128"/>
      <c r="GD79" s="128"/>
      <c r="GE79" s="128"/>
      <c r="GF79" s="128"/>
      <c r="GG79" s="128"/>
      <c r="GH79" s="128"/>
      <c r="GI79" s="128"/>
      <c r="GJ79" s="128"/>
      <c r="GK79" s="128"/>
      <c r="GL79" s="128"/>
      <c r="GM79" s="128"/>
      <c r="GN79" s="128"/>
      <c r="GO79" s="128"/>
      <c r="GP79" s="128"/>
      <c r="GQ79" s="128"/>
      <c r="GR79" s="128"/>
      <c r="GS79" s="128"/>
      <c r="GT79" s="128"/>
      <c r="GU79" s="128"/>
      <c r="GV79" s="128"/>
      <c r="GW79" s="128"/>
      <c r="GX79" s="128"/>
      <c r="GY79" s="128"/>
      <c r="GZ79" s="128"/>
      <c r="HA79" s="128"/>
      <c r="HB79" s="128"/>
      <c r="HC79" s="128"/>
      <c r="HD79" s="128"/>
      <c r="HE79" s="128"/>
      <c r="HF79" s="128"/>
      <c r="HG79" s="128"/>
      <c r="HH79" s="128"/>
      <c r="HI79" s="128"/>
      <c r="HJ79" s="128"/>
      <c r="HK79" s="128"/>
      <c r="HL79" s="128"/>
      <c r="HM79" s="128"/>
      <c r="HN79" s="128"/>
      <c r="HO79" s="128"/>
      <c r="HP79" s="128"/>
      <c r="HQ79" s="128"/>
      <c r="HR79" s="128"/>
      <c r="HS79" s="128"/>
      <c r="HT79" s="128"/>
      <c r="HU79" s="128"/>
      <c r="HV79" s="128"/>
      <c r="HW79" s="128"/>
      <c r="HX79" s="128"/>
      <c r="HY79" s="128"/>
      <c r="HZ79" s="128"/>
      <c r="IA79" s="128"/>
      <c r="IB79" s="128"/>
      <c r="IC79" s="128"/>
      <c r="ID79" s="128"/>
      <c r="IE79" s="128"/>
      <c r="IF79" s="128"/>
      <c r="IG79" s="128"/>
      <c r="IH79" s="128"/>
      <c r="II79" s="128"/>
      <c r="IJ79" s="128"/>
      <c r="IK79" s="128"/>
      <c r="IL79" s="128"/>
      <c r="IM79" s="128"/>
      <c r="IN79" s="128"/>
      <c r="IO79" s="128"/>
      <c r="IP79" s="128"/>
      <c r="IQ79" s="128"/>
      <c r="IR79" s="128"/>
      <c r="IS79" s="128"/>
      <c r="IT79" s="128"/>
      <c r="IU79" s="128"/>
      <c r="IV79" s="128"/>
      <c r="IW79" s="128"/>
      <c r="IX79" s="128"/>
      <c r="IY79" s="128"/>
      <c r="IZ79" s="128"/>
      <c r="JA79" s="128"/>
      <c r="JB79" s="128"/>
      <c r="JC79" s="128"/>
      <c r="JD79" s="128"/>
      <c r="JE79" s="128"/>
      <c r="JF79" s="128"/>
      <c r="JG79" s="128"/>
      <c r="JH79" s="128"/>
      <c r="JI79" s="128"/>
      <c r="JJ79" s="128"/>
      <c r="JK79" s="128"/>
      <c r="JL79" s="128"/>
      <c r="JM79" s="128"/>
      <c r="JN79" s="128"/>
      <c r="JO79" s="128"/>
    </row>
    <row r="80" spans="1:275">
      <c r="A80" s="89" t="s">
        <v>676</v>
      </c>
      <c r="B80" s="88" t="s">
        <v>684</v>
      </c>
      <c r="C80" s="88"/>
      <c r="D80" s="88" t="s">
        <v>675</v>
      </c>
      <c r="E80" s="88" t="s">
        <v>725</v>
      </c>
      <c r="F80" s="129" t="s">
        <v>899</v>
      </c>
      <c r="G80" s="88" t="s">
        <v>900</v>
      </c>
      <c r="H80" s="88"/>
      <c r="I80" s="129" t="s">
        <v>869</v>
      </c>
      <c r="J80" s="88" t="s">
        <v>870</v>
      </c>
      <c r="K80" s="130" t="s">
        <v>647</v>
      </c>
      <c r="L80" s="88" t="s">
        <v>863</v>
      </c>
      <c r="M80" s="129" t="s">
        <v>730</v>
      </c>
      <c r="N80" s="88" t="s">
        <v>725</v>
      </c>
      <c r="O80" s="146" t="str">
        <f t="shared" si="6"/>
        <v>BJ Hualian成都</v>
      </c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8"/>
      <c r="AB80" s="128"/>
      <c r="AC80" s="128"/>
      <c r="AD80" s="128"/>
      <c r="AE80" s="128"/>
      <c r="AF80" s="128"/>
      <c r="AG80" s="128"/>
      <c r="AH80" s="128"/>
      <c r="AI80" s="128"/>
      <c r="AJ80" s="128"/>
      <c r="AK80" s="128"/>
      <c r="AL80" s="128"/>
      <c r="AM80" s="128"/>
      <c r="AN80" s="128"/>
      <c r="AO80" s="128"/>
      <c r="AP80" s="128"/>
      <c r="AQ80" s="128"/>
      <c r="AR80" s="128"/>
      <c r="AS80" s="128"/>
      <c r="AT80" s="128"/>
      <c r="AU80" s="128"/>
      <c r="AV80" s="128"/>
      <c r="AW80" s="128"/>
      <c r="AX80" s="128"/>
      <c r="AY80" s="128"/>
      <c r="AZ80" s="128"/>
      <c r="BA80" s="128"/>
      <c r="BB80" s="128"/>
      <c r="BC80" s="128"/>
      <c r="BD80" s="128"/>
      <c r="BE80" s="128"/>
      <c r="BF80" s="128"/>
      <c r="BG80" s="128"/>
      <c r="BH80" s="128"/>
      <c r="BI80" s="128"/>
      <c r="BJ80" s="128"/>
      <c r="BK80" s="128"/>
      <c r="BL80" s="128"/>
      <c r="BM80" s="128"/>
      <c r="BN80" s="128"/>
      <c r="BO80" s="128"/>
      <c r="BP80" s="128"/>
      <c r="BQ80" s="128"/>
      <c r="BR80" s="128"/>
      <c r="BS80" s="128"/>
      <c r="BT80" s="128"/>
      <c r="BU80" s="128"/>
      <c r="BV80" s="128"/>
      <c r="BW80" s="128"/>
      <c r="BX80" s="128"/>
      <c r="BY80" s="128"/>
      <c r="BZ80" s="128"/>
      <c r="CA80" s="128"/>
      <c r="CB80" s="128"/>
      <c r="CC80" s="128"/>
      <c r="CD80" s="128"/>
      <c r="CE80" s="128"/>
      <c r="CF80" s="128"/>
      <c r="CG80" s="128"/>
      <c r="CH80" s="128"/>
      <c r="CI80" s="128"/>
      <c r="CJ80" s="128"/>
      <c r="CK80" s="128"/>
      <c r="CL80" s="128"/>
      <c r="CM80" s="128"/>
      <c r="CN80" s="128"/>
      <c r="CO80" s="128"/>
      <c r="CP80" s="128"/>
      <c r="CQ80" s="128"/>
      <c r="CR80" s="128"/>
      <c r="CS80" s="128"/>
      <c r="CT80" s="128"/>
      <c r="CU80" s="128"/>
      <c r="CV80" s="128"/>
      <c r="CW80" s="128"/>
      <c r="CX80" s="128"/>
      <c r="CY80" s="128"/>
      <c r="CZ80" s="128"/>
      <c r="DA80" s="128"/>
      <c r="DB80" s="128"/>
      <c r="DC80" s="128"/>
      <c r="DD80" s="128"/>
      <c r="DE80" s="128"/>
      <c r="DF80" s="128"/>
      <c r="DG80" s="128"/>
      <c r="DH80" s="128"/>
      <c r="DI80" s="128"/>
      <c r="DJ80" s="128"/>
      <c r="DK80" s="128"/>
      <c r="DL80" s="128"/>
      <c r="DM80" s="128"/>
      <c r="DN80" s="128"/>
      <c r="DO80" s="128"/>
      <c r="DP80" s="128"/>
      <c r="DQ80" s="128"/>
      <c r="DR80" s="128"/>
      <c r="DS80" s="128"/>
      <c r="DT80" s="128"/>
      <c r="DU80" s="128"/>
      <c r="DV80" s="128"/>
      <c r="DW80" s="128"/>
      <c r="DX80" s="128"/>
      <c r="DY80" s="128"/>
      <c r="DZ80" s="128"/>
      <c r="EA80" s="128"/>
      <c r="EB80" s="128"/>
      <c r="EC80" s="128"/>
      <c r="ED80" s="128"/>
      <c r="EE80" s="128"/>
      <c r="EF80" s="128"/>
      <c r="EG80" s="128"/>
      <c r="EH80" s="128"/>
      <c r="EI80" s="128"/>
      <c r="EJ80" s="128"/>
      <c r="EK80" s="128"/>
      <c r="EL80" s="128"/>
      <c r="EM80" s="128"/>
      <c r="EN80" s="128"/>
      <c r="EO80" s="128"/>
      <c r="EP80" s="128"/>
      <c r="EQ80" s="128"/>
      <c r="ER80" s="128"/>
      <c r="ES80" s="128"/>
      <c r="ET80" s="128"/>
      <c r="EU80" s="128"/>
      <c r="EV80" s="128"/>
      <c r="EW80" s="128"/>
      <c r="EX80" s="128"/>
      <c r="EY80" s="128"/>
      <c r="EZ80" s="128"/>
      <c r="FA80" s="128"/>
      <c r="FB80" s="128"/>
      <c r="FC80" s="128"/>
      <c r="FD80" s="128"/>
      <c r="FE80" s="128"/>
      <c r="FF80" s="128"/>
      <c r="FG80" s="128"/>
      <c r="FH80" s="128"/>
      <c r="FI80" s="128"/>
      <c r="FJ80" s="128"/>
      <c r="FK80" s="128"/>
      <c r="FL80" s="128"/>
      <c r="FM80" s="128"/>
      <c r="FN80" s="128"/>
      <c r="FO80" s="128"/>
      <c r="FP80" s="128"/>
      <c r="FQ80" s="128"/>
      <c r="FR80" s="128"/>
      <c r="FS80" s="128"/>
      <c r="FT80" s="128"/>
      <c r="FU80" s="128"/>
      <c r="FV80" s="128"/>
      <c r="FW80" s="128"/>
      <c r="FX80" s="128"/>
      <c r="FY80" s="128"/>
      <c r="FZ80" s="128"/>
      <c r="GA80" s="128"/>
      <c r="GB80" s="128"/>
      <c r="GC80" s="128"/>
      <c r="GD80" s="128"/>
      <c r="GE80" s="128"/>
      <c r="GF80" s="128"/>
      <c r="GG80" s="128"/>
      <c r="GH80" s="128"/>
      <c r="GI80" s="128"/>
      <c r="GJ80" s="128"/>
      <c r="GK80" s="128"/>
      <c r="GL80" s="128"/>
      <c r="GM80" s="128"/>
      <c r="GN80" s="128"/>
      <c r="GO80" s="128"/>
      <c r="GP80" s="128"/>
      <c r="GQ80" s="128"/>
      <c r="GR80" s="128"/>
      <c r="GS80" s="128"/>
      <c r="GT80" s="128"/>
      <c r="GU80" s="128"/>
      <c r="GV80" s="128"/>
      <c r="GW80" s="128"/>
      <c r="GX80" s="128"/>
      <c r="GY80" s="128"/>
      <c r="GZ80" s="128"/>
      <c r="HA80" s="128"/>
      <c r="HB80" s="128"/>
      <c r="HC80" s="128"/>
      <c r="HD80" s="128"/>
      <c r="HE80" s="128"/>
      <c r="HF80" s="128"/>
      <c r="HG80" s="128"/>
      <c r="HH80" s="128"/>
      <c r="HI80" s="128"/>
      <c r="HJ80" s="128"/>
      <c r="HK80" s="128"/>
      <c r="HL80" s="128"/>
      <c r="HM80" s="128"/>
      <c r="HN80" s="128"/>
      <c r="HO80" s="128"/>
      <c r="HP80" s="128"/>
      <c r="HQ80" s="128"/>
      <c r="HR80" s="128"/>
      <c r="HS80" s="128"/>
      <c r="HT80" s="128"/>
      <c r="HU80" s="128"/>
      <c r="HV80" s="128"/>
      <c r="HW80" s="128"/>
      <c r="HX80" s="128"/>
      <c r="HY80" s="128"/>
      <c r="HZ80" s="128"/>
      <c r="IA80" s="128"/>
      <c r="IB80" s="128"/>
      <c r="IC80" s="128"/>
      <c r="ID80" s="128"/>
      <c r="IE80" s="128"/>
      <c r="IF80" s="128"/>
      <c r="IG80" s="128"/>
      <c r="IH80" s="128"/>
      <c r="II80" s="128"/>
      <c r="IJ80" s="128"/>
      <c r="IK80" s="128"/>
      <c r="IL80" s="128"/>
      <c r="IM80" s="128"/>
      <c r="IN80" s="128"/>
      <c r="IO80" s="128"/>
      <c r="IP80" s="128"/>
      <c r="IQ80" s="128"/>
      <c r="IR80" s="128"/>
      <c r="IS80" s="128"/>
      <c r="IT80" s="128"/>
      <c r="IU80" s="128"/>
      <c r="IV80" s="128"/>
      <c r="IW80" s="128"/>
      <c r="IX80" s="128"/>
      <c r="IY80" s="128"/>
      <c r="IZ80" s="128"/>
      <c r="JA80" s="128"/>
      <c r="JB80" s="128"/>
      <c r="JC80" s="128"/>
      <c r="JD80" s="128"/>
      <c r="JE80" s="128"/>
      <c r="JF80" s="128"/>
      <c r="JG80" s="128"/>
      <c r="JH80" s="128"/>
      <c r="JI80" s="128"/>
      <c r="JJ80" s="128"/>
      <c r="JK80" s="128"/>
      <c r="JL80" s="128"/>
      <c r="JM80" s="128"/>
      <c r="JN80" s="128"/>
      <c r="JO80" s="128"/>
    </row>
    <row r="81" spans="1:275">
      <c r="A81" s="89" t="s">
        <v>676</v>
      </c>
      <c r="B81" s="88" t="s">
        <v>684</v>
      </c>
      <c r="C81" s="88"/>
      <c r="D81" s="88" t="s">
        <v>675</v>
      </c>
      <c r="E81" s="88" t="s">
        <v>725</v>
      </c>
      <c r="F81" s="129" t="s">
        <v>901</v>
      </c>
      <c r="G81" s="88" t="s">
        <v>902</v>
      </c>
      <c r="H81" s="88"/>
      <c r="I81" s="129" t="s">
        <v>869</v>
      </c>
      <c r="J81" s="88" t="s">
        <v>870</v>
      </c>
      <c r="K81" s="130" t="s">
        <v>647</v>
      </c>
      <c r="L81" s="88" t="s">
        <v>863</v>
      </c>
      <c r="M81" s="129" t="s">
        <v>730</v>
      </c>
      <c r="N81" s="88" t="s">
        <v>725</v>
      </c>
      <c r="O81" s="146" t="str">
        <f t="shared" si="6"/>
        <v>BJ Hualian成都</v>
      </c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8"/>
      <c r="AB81" s="128"/>
      <c r="AC81" s="128"/>
      <c r="AD81" s="128"/>
      <c r="AE81" s="128"/>
      <c r="AF81" s="128"/>
      <c r="AG81" s="128"/>
      <c r="AH81" s="128"/>
      <c r="AI81" s="128"/>
      <c r="AJ81" s="128"/>
      <c r="AK81" s="128"/>
      <c r="AL81" s="128"/>
      <c r="AM81" s="128"/>
      <c r="AN81" s="128"/>
      <c r="AO81" s="128"/>
      <c r="AP81" s="128"/>
      <c r="AQ81" s="128"/>
      <c r="AR81" s="128"/>
      <c r="AS81" s="128"/>
      <c r="AT81" s="128"/>
      <c r="AU81" s="128"/>
      <c r="AV81" s="128"/>
      <c r="AW81" s="128"/>
      <c r="AX81" s="128"/>
      <c r="AY81" s="128"/>
      <c r="AZ81" s="128"/>
      <c r="BA81" s="128"/>
      <c r="BB81" s="128"/>
      <c r="BC81" s="128"/>
      <c r="BD81" s="128"/>
      <c r="BE81" s="128"/>
      <c r="BF81" s="128"/>
      <c r="BG81" s="128"/>
      <c r="BH81" s="128"/>
      <c r="BI81" s="128"/>
      <c r="BJ81" s="128"/>
      <c r="BK81" s="128"/>
      <c r="BL81" s="128"/>
      <c r="BM81" s="128"/>
      <c r="BN81" s="128"/>
      <c r="BO81" s="128"/>
      <c r="BP81" s="128"/>
      <c r="BQ81" s="128"/>
      <c r="BR81" s="128"/>
      <c r="BS81" s="128"/>
      <c r="BT81" s="128"/>
      <c r="BU81" s="128"/>
      <c r="BV81" s="128"/>
      <c r="BW81" s="128"/>
      <c r="BX81" s="128"/>
      <c r="BY81" s="128"/>
      <c r="BZ81" s="128"/>
      <c r="CA81" s="128"/>
      <c r="CB81" s="128"/>
      <c r="CC81" s="128"/>
      <c r="CD81" s="128"/>
      <c r="CE81" s="128"/>
      <c r="CF81" s="128"/>
      <c r="CG81" s="128"/>
      <c r="CH81" s="128"/>
      <c r="CI81" s="128"/>
      <c r="CJ81" s="128"/>
      <c r="CK81" s="128"/>
      <c r="CL81" s="128"/>
      <c r="CM81" s="128"/>
      <c r="CN81" s="128"/>
      <c r="CO81" s="128"/>
      <c r="CP81" s="128"/>
      <c r="CQ81" s="128"/>
      <c r="CR81" s="128"/>
      <c r="CS81" s="128"/>
      <c r="CT81" s="128"/>
      <c r="CU81" s="128"/>
      <c r="CV81" s="128"/>
      <c r="CW81" s="128"/>
      <c r="CX81" s="128"/>
      <c r="CY81" s="128"/>
      <c r="CZ81" s="128"/>
      <c r="DA81" s="128"/>
      <c r="DB81" s="128"/>
      <c r="DC81" s="128"/>
      <c r="DD81" s="128"/>
      <c r="DE81" s="128"/>
      <c r="DF81" s="128"/>
      <c r="DG81" s="128"/>
      <c r="DH81" s="128"/>
      <c r="DI81" s="128"/>
      <c r="DJ81" s="128"/>
      <c r="DK81" s="128"/>
      <c r="DL81" s="128"/>
      <c r="DM81" s="128"/>
      <c r="DN81" s="128"/>
      <c r="DO81" s="128"/>
      <c r="DP81" s="128"/>
      <c r="DQ81" s="128"/>
      <c r="DR81" s="128"/>
      <c r="DS81" s="128"/>
      <c r="DT81" s="128"/>
      <c r="DU81" s="128"/>
      <c r="DV81" s="128"/>
      <c r="DW81" s="128"/>
      <c r="DX81" s="128"/>
      <c r="DY81" s="128"/>
      <c r="DZ81" s="128"/>
      <c r="EA81" s="128"/>
      <c r="EB81" s="128"/>
      <c r="EC81" s="128"/>
      <c r="ED81" s="128"/>
      <c r="EE81" s="128"/>
      <c r="EF81" s="128"/>
      <c r="EG81" s="128"/>
      <c r="EH81" s="128"/>
      <c r="EI81" s="128"/>
      <c r="EJ81" s="128"/>
      <c r="EK81" s="128"/>
      <c r="EL81" s="128"/>
      <c r="EM81" s="128"/>
      <c r="EN81" s="128"/>
      <c r="EO81" s="128"/>
      <c r="EP81" s="128"/>
      <c r="EQ81" s="128"/>
      <c r="ER81" s="128"/>
      <c r="ES81" s="128"/>
      <c r="ET81" s="128"/>
      <c r="EU81" s="128"/>
      <c r="EV81" s="128"/>
      <c r="EW81" s="128"/>
      <c r="EX81" s="128"/>
      <c r="EY81" s="128"/>
      <c r="EZ81" s="128"/>
      <c r="FA81" s="128"/>
      <c r="FB81" s="128"/>
      <c r="FC81" s="128"/>
      <c r="FD81" s="128"/>
      <c r="FE81" s="128"/>
      <c r="FF81" s="128"/>
      <c r="FG81" s="128"/>
      <c r="FH81" s="128"/>
      <c r="FI81" s="128"/>
      <c r="FJ81" s="128"/>
      <c r="FK81" s="128"/>
      <c r="FL81" s="128"/>
      <c r="FM81" s="128"/>
      <c r="FN81" s="128"/>
      <c r="FO81" s="128"/>
      <c r="FP81" s="128"/>
      <c r="FQ81" s="128"/>
      <c r="FR81" s="128"/>
      <c r="FS81" s="128"/>
      <c r="FT81" s="128"/>
      <c r="FU81" s="128"/>
      <c r="FV81" s="128"/>
      <c r="FW81" s="128"/>
      <c r="FX81" s="128"/>
      <c r="FY81" s="128"/>
      <c r="FZ81" s="128"/>
      <c r="GA81" s="128"/>
      <c r="GB81" s="128"/>
      <c r="GC81" s="128"/>
      <c r="GD81" s="128"/>
      <c r="GE81" s="128"/>
      <c r="GF81" s="128"/>
      <c r="GG81" s="128"/>
      <c r="GH81" s="128"/>
      <c r="GI81" s="128"/>
      <c r="GJ81" s="128"/>
      <c r="GK81" s="128"/>
      <c r="GL81" s="128"/>
      <c r="GM81" s="128"/>
      <c r="GN81" s="128"/>
      <c r="GO81" s="128"/>
      <c r="GP81" s="128"/>
      <c r="GQ81" s="128"/>
      <c r="GR81" s="128"/>
      <c r="GS81" s="128"/>
      <c r="GT81" s="128"/>
      <c r="GU81" s="128"/>
      <c r="GV81" s="128"/>
      <c r="GW81" s="128"/>
      <c r="GX81" s="128"/>
      <c r="GY81" s="128"/>
      <c r="GZ81" s="128"/>
      <c r="HA81" s="128"/>
      <c r="HB81" s="128"/>
      <c r="HC81" s="128"/>
      <c r="HD81" s="128"/>
      <c r="HE81" s="128"/>
      <c r="HF81" s="128"/>
      <c r="HG81" s="128"/>
      <c r="HH81" s="128"/>
      <c r="HI81" s="128"/>
      <c r="HJ81" s="128"/>
      <c r="HK81" s="128"/>
      <c r="HL81" s="128"/>
      <c r="HM81" s="128"/>
      <c r="HN81" s="128"/>
      <c r="HO81" s="128"/>
      <c r="HP81" s="128"/>
      <c r="HQ81" s="128"/>
      <c r="HR81" s="128"/>
      <c r="HS81" s="128"/>
      <c r="HT81" s="128"/>
      <c r="HU81" s="128"/>
      <c r="HV81" s="128"/>
      <c r="HW81" s="128"/>
      <c r="HX81" s="128"/>
      <c r="HY81" s="128"/>
      <c r="HZ81" s="128"/>
      <c r="IA81" s="128"/>
      <c r="IB81" s="128"/>
      <c r="IC81" s="128"/>
      <c r="ID81" s="128"/>
      <c r="IE81" s="128"/>
      <c r="IF81" s="128"/>
      <c r="IG81" s="128"/>
      <c r="IH81" s="128"/>
      <c r="II81" s="128"/>
      <c r="IJ81" s="128"/>
      <c r="IK81" s="128"/>
      <c r="IL81" s="128"/>
      <c r="IM81" s="128"/>
      <c r="IN81" s="128"/>
      <c r="IO81" s="128"/>
      <c r="IP81" s="128"/>
      <c r="IQ81" s="128"/>
      <c r="IR81" s="128"/>
      <c r="IS81" s="128"/>
      <c r="IT81" s="128"/>
      <c r="IU81" s="128"/>
      <c r="IV81" s="128"/>
      <c r="IW81" s="128"/>
      <c r="IX81" s="128"/>
      <c r="IY81" s="128"/>
      <c r="IZ81" s="128"/>
      <c r="JA81" s="128"/>
      <c r="JB81" s="128"/>
      <c r="JC81" s="128"/>
      <c r="JD81" s="128"/>
      <c r="JE81" s="128"/>
      <c r="JF81" s="128"/>
      <c r="JG81" s="128"/>
      <c r="JH81" s="128"/>
      <c r="JI81" s="128"/>
      <c r="JJ81" s="128"/>
      <c r="JK81" s="128"/>
      <c r="JL81" s="128"/>
      <c r="JM81" s="128"/>
      <c r="JN81" s="128"/>
      <c r="JO81" s="128"/>
    </row>
    <row r="82" spans="1:275">
      <c r="A82" s="89" t="s">
        <v>676</v>
      </c>
      <c r="B82" s="88" t="s">
        <v>684</v>
      </c>
      <c r="C82" s="88"/>
      <c r="D82" s="88" t="s">
        <v>675</v>
      </c>
      <c r="E82" s="88" t="s">
        <v>725</v>
      </c>
      <c r="F82" s="129" t="s">
        <v>903</v>
      </c>
      <c r="G82" s="88" t="s">
        <v>904</v>
      </c>
      <c r="H82" s="88"/>
      <c r="I82" s="129" t="s">
        <v>869</v>
      </c>
      <c r="J82" s="88" t="s">
        <v>870</v>
      </c>
      <c r="K82" s="130" t="s">
        <v>647</v>
      </c>
      <c r="L82" s="88" t="s">
        <v>863</v>
      </c>
      <c r="M82" s="129" t="s">
        <v>730</v>
      </c>
      <c r="N82" s="88" t="s">
        <v>725</v>
      </c>
      <c r="O82" s="146" t="str">
        <f t="shared" si="6"/>
        <v>BJ Hualian成都</v>
      </c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8"/>
      <c r="AB82" s="128"/>
      <c r="AC82" s="128"/>
      <c r="AD82" s="128"/>
      <c r="AE82" s="128"/>
      <c r="AF82" s="128"/>
      <c r="AG82" s="128"/>
      <c r="AH82" s="128"/>
      <c r="AI82" s="128"/>
      <c r="AJ82" s="128"/>
      <c r="AK82" s="128"/>
      <c r="AL82" s="128"/>
      <c r="AM82" s="128"/>
      <c r="AN82" s="128"/>
      <c r="AO82" s="128"/>
      <c r="AP82" s="128"/>
      <c r="AQ82" s="128"/>
      <c r="AR82" s="128"/>
      <c r="AS82" s="128"/>
      <c r="AT82" s="128"/>
      <c r="AU82" s="128"/>
      <c r="AV82" s="128"/>
      <c r="AW82" s="128"/>
      <c r="AX82" s="128"/>
      <c r="AY82" s="128"/>
      <c r="AZ82" s="128"/>
      <c r="BA82" s="128"/>
      <c r="BB82" s="128"/>
      <c r="BC82" s="128"/>
      <c r="BD82" s="128"/>
      <c r="BE82" s="128"/>
      <c r="BF82" s="128"/>
      <c r="BG82" s="128"/>
      <c r="BH82" s="128"/>
      <c r="BI82" s="128"/>
      <c r="BJ82" s="128"/>
      <c r="BK82" s="128"/>
      <c r="BL82" s="128"/>
      <c r="BM82" s="128"/>
      <c r="BN82" s="128"/>
      <c r="BO82" s="128"/>
      <c r="BP82" s="128"/>
      <c r="BQ82" s="128"/>
      <c r="BR82" s="128"/>
      <c r="BS82" s="128"/>
      <c r="BT82" s="128"/>
      <c r="BU82" s="128"/>
      <c r="BV82" s="128"/>
      <c r="BW82" s="128"/>
      <c r="BX82" s="128"/>
      <c r="BY82" s="128"/>
      <c r="BZ82" s="128"/>
      <c r="CA82" s="128"/>
      <c r="CB82" s="128"/>
      <c r="CC82" s="128"/>
      <c r="CD82" s="128"/>
      <c r="CE82" s="128"/>
      <c r="CF82" s="128"/>
      <c r="CG82" s="128"/>
      <c r="CH82" s="128"/>
      <c r="CI82" s="128"/>
      <c r="CJ82" s="128"/>
      <c r="CK82" s="128"/>
      <c r="CL82" s="128"/>
      <c r="CM82" s="128"/>
      <c r="CN82" s="128"/>
      <c r="CO82" s="128"/>
      <c r="CP82" s="128"/>
      <c r="CQ82" s="128"/>
      <c r="CR82" s="128"/>
      <c r="CS82" s="128"/>
      <c r="CT82" s="128"/>
      <c r="CU82" s="128"/>
      <c r="CV82" s="128"/>
      <c r="CW82" s="128"/>
      <c r="CX82" s="128"/>
      <c r="CY82" s="128"/>
      <c r="CZ82" s="128"/>
      <c r="DA82" s="128"/>
      <c r="DB82" s="128"/>
      <c r="DC82" s="128"/>
      <c r="DD82" s="128"/>
      <c r="DE82" s="128"/>
      <c r="DF82" s="128"/>
      <c r="DG82" s="128"/>
      <c r="DH82" s="128"/>
      <c r="DI82" s="128"/>
      <c r="DJ82" s="128"/>
      <c r="DK82" s="128"/>
      <c r="DL82" s="128"/>
      <c r="DM82" s="128"/>
      <c r="DN82" s="128"/>
      <c r="DO82" s="128"/>
      <c r="DP82" s="128"/>
      <c r="DQ82" s="128"/>
      <c r="DR82" s="128"/>
      <c r="DS82" s="128"/>
      <c r="DT82" s="128"/>
      <c r="DU82" s="128"/>
      <c r="DV82" s="128"/>
      <c r="DW82" s="128"/>
      <c r="DX82" s="128"/>
      <c r="DY82" s="128"/>
      <c r="DZ82" s="128"/>
      <c r="EA82" s="128"/>
      <c r="EB82" s="128"/>
      <c r="EC82" s="128"/>
      <c r="ED82" s="128"/>
      <c r="EE82" s="128"/>
      <c r="EF82" s="128"/>
      <c r="EG82" s="128"/>
      <c r="EH82" s="128"/>
      <c r="EI82" s="128"/>
      <c r="EJ82" s="128"/>
      <c r="EK82" s="128"/>
      <c r="EL82" s="128"/>
      <c r="EM82" s="128"/>
      <c r="EN82" s="128"/>
      <c r="EO82" s="128"/>
      <c r="EP82" s="128"/>
      <c r="EQ82" s="128"/>
      <c r="ER82" s="128"/>
      <c r="ES82" s="128"/>
      <c r="ET82" s="128"/>
      <c r="EU82" s="128"/>
      <c r="EV82" s="128"/>
      <c r="EW82" s="128"/>
      <c r="EX82" s="128"/>
      <c r="EY82" s="128"/>
      <c r="EZ82" s="128"/>
      <c r="FA82" s="128"/>
      <c r="FB82" s="128"/>
      <c r="FC82" s="128"/>
      <c r="FD82" s="128"/>
      <c r="FE82" s="128"/>
      <c r="FF82" s="128"/>
      <c r="FG82" s="128"/>
      <c r="FH82" s="128"/>
      <c r="FI82" s="128"/>
      <c r="FJ82" s="128"/>
      <c r="FK82" s="128"/>
      <c r="FL82" s="128"/>
      <c r="FM82" s="128"/>
      <c r="FN82" s="128"/>
      <c r="FO82" s="128"/>
      <c r="FP82" s="128"/>
      <c r="FQ82" s="128"/>
      <c r="FR82" s="128"/>
      <c r="FS82" s="128"/>
      <c r="FT82" s="128"/>
      <c r="FU82" s="128"/>
      <c r="FV82" s="128"/>
      <c r="FW82" s="128"/>
      <c r="FX82" s="128"/>
      <c r="FY82" s="128"/>
      <c r="FZ82" s="128"/>
      <c r="GA82" s="128"/>
      <c r="GB82" s="128"/>
      <c r="GC82" s="128"/>
      <c r="GD82" s="128"/>
      <c r="GE82" s="128"/>
      <c r="GF82" s="128"/>
      <c r="GG82" s="128"/>
      <c r="GH82" s="128"/>
      <c r="GI82" s="128"/>
      <c r="GJ82" s="128"/>
      <c r="GK82" s="128"/>
      <c r="GL82" s="128"/>
      <c r="GM82" s="128"/>
      <c r="GN82" s="128"/>
      <c r="GO82" s="128"/>
      <c r="GP82" s="128"/>
      <c r="GQ82" s="128"/>
      <c r="GR82" s="128"/>
      <c r="GS82" s="128"/>
      <c r="GT82" s="128"/>
      <c r="GU82" s="128"/>
      <c r="GV82" s="128"/>
      <c r="GW82" s="128"/>
      <c r="GX82" s="128"/>
      <c r="GY82" s="128"/>
      <c r="GZ82" s="128"/>
      <c r="HA82" s="128"/>
      <c r="HB82" s="128"/>
      <c r="HC82" s="128"/>
      <c r="HD82" s="128"/>
      <c r="HE82" s="128"/>
      <c r="HF82" s="128"/>
      <c r="HG82" s="128"/>
      <c r="HH82" s="128"/>
      <c r="HI82" s="128"/>
      <c r="HJ82" s="128"/>
      <c r="HK82" s="128"/>
      <c r="HL82" s="128"/>
      <c r="HM82" s="128"/>
      <c r="HN82" s="128"/>
      <c r="HO82" s="128"/>
      <c r="HP82" s="128"/>
      <c r="HQ82" s="128"/>
      <c r="HR82" s="128"/>
      <c r="HS82" s="128"/>
      <c r="HT82" s="128"/>
      <c r="HU82" s="128"/>
      <c r="HV82" s="128"/>
      <c r="HW82" s="128"/>
      <c r="HX82" s="128"/>
      <c r="HY82" s="128"/>
      <c r="HZ82" s="128"/>
      <c r="IA82" s="128"/>
      <c r="IB82" s="128"/>
      <c r="IC82" s="128"/>
      <c r="ID82" s="128"/>
      <c r="IE82" s="128"/>
      <c r="IF82" s="128"/>
      <c r="IG82" s="128"/>
      <c r="IH82" s="128"/>
      <c r="II82" s="128"/>
      <c r="IJ82" s="128"/>
      <c r="IK82" s="128"/>
      <c r="IL82" s="128"/>
      <c r="IM82" s="128"/>
      <c r="IN82" s="128"/>
      <c r="IO82" s="128"/>
      <c r="IP82" s="128"/>
      <c r="IQ82" s="128"/>
      <c r="IR82" s="128"/>
      <c r="IS82" s="128"/>
      <c r="IT82" s="128"/>
      <c r="IU82" s="128"/>
      <c r="IV82" s="128"/>
      <c r="IW82" s="128"/>
      <c r="IX82" s="128"/>
      <c r="IY82" s="128"/>
      <c r="IZ82" s="128"/>
      <c r="JA82" s="128"/>
      <c r="JB82" s="128"/>
      <c r="JC82" s="128"/>
      <c r="JD82" s="128"/>
      <c r="JE82" s="128"/>
      <c r="JF82" s="128"/>
      <c r="JG82" s="128"/>
      <c r="JH82" s="128"/>
      <c r="JI82" s="128"/>
      <c r="JJ82" s="128"/>
      <c r="JK82" s="128"/>
      <c r="JL82" s="128"/>
      <c r="JM82" s="128"/>
      <c r="JN82" s="128"/>
      <c r="JO82" s="128"/>
    </row>
    <row r="83" spans="1:275">
      <c r="A83" s="89" t="s">
        <v>676</v>
      </c>
      <c r="B83" s="88" t="s">
        <v>684</v>
      </c>
      <c r="C83" s="88"/>
      <c r="D83" s="88" t="s">
        <v>675</v>
      </c>
      <c r="E83" s="88" t="s">
        <v>725</v>
      </c>
      <c r="F83" s="129" t="s">
        <v>905</v>
      </c>
      <c r="G83" s="88" t="s">
        <v>906</v>
      </c>
      <c r="H83" s="88"/>
      <c r="I83" s="129" t="s">
        <v>869</v>
      </c>
      <c r="J83" s="88" t="s">
        <v>870</v>
      </c>
      <c r="K83" s="130" t="s">
        <v>647</v>
      </c>
      <c r="L83" s="88" t="s">
        <v>863</v>
      </c>
      <c r="M83" s="129" t="s">
        <v>730</v>
      </c>
      <c r="N83" s="88" t="s">
        <v>725</v>
      </c>
      <c r="O83" s="146" t="str">
        <f t="shared" si="6"/>
        <v>BJ Hualian成都</v>
      </c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  <c r="AA83" s="128"/>
      <c r="AB83" s="128"/>
      <c r="AC83" s="128"/>
      <c r="AD83" s="128"/>
      <c r="AE83" s="128"/>
      <c r="AF83" s="128"/>
      <c r="AG83" s="128"/>
      <c r="AH83" s="128"/>
      <c r="AI83" s="128"/>
      <c r="AJ83" s="128"/>
      <c r="AK83" s="128"/>
      <c r="AL83" s="128"/>
      <c r="AM83" s="128"/>
      <c r="AN83" s="128"/>
      <c r="AO83" s="128"/>
      <c r="AP83" s="128"/>
      <c r="AQ83" s="128"/>
      <c r="AR83" s="128"/>
      <c r="AS83" s="128"/>
      <c r="AT83" s="128"/>
      <c r="AU83" s="128"/>
      <c r="AV83" s="128"/>
      <c r="AW83" s="128"/>
      <c r="AX83" s="128"/>
      <c r="AY83" s="128"/>
      <c r="AZ83" s="128"/>
      <c r="BA83" s="128"/>
      <c r="BB83" s="128"/>
      <c r="BC83" s="128"/>
      <c r="BD83" s="128"/>
      <c r="BE83" s="128"/>
      <c r="BF83" s="128"/>
      <c r="BG83" s="128"/>
      <c r="BH83" s="128"/>
      <c r="BI83" s="128"/>
      <c r="BJ83" s="128"/>
      <c r="BK83" s="128"/>
      <c r="BL83" s="128"/>
      <c r="BM83" s="128"/>
      <c r="BN83" s="128"/>
      <c r="BO83" s="128"/>
      <c r="BP83" s="128"/>
      <c r="BQ83" s="128"/>
      <c r="BR83" s="128"/>
      <c r="BS83" s="128"/>
      <c r="BT83" s="128"/>
      <c r="BU83" s="128"/>
      <c r="BV83" s="128"/>
      <c r="BW83" s="128"/>
      <c r="BX83" s="128"/>
      <c r="BY83" s="128"/>
      <c r="BZ83" s="128"/>
      <c r="CA83" s="128"/>
      <c r="CB83" s="128"/>
      <c r="CC83" s="128"/>
      <c r="CD83" s="128"/>
      <c r="CE83" s="128"/>
      <c r="CF83" s="128"/>
      <c r="CG83" s="128"/>
      <c r="CH83" s="128"/>
      <c r="CI83" s="128"/>
      <c r="CJ83" s="128"/>
      <c r="CK83" s="128"/>
      <c r="CL83" s="128"/>
      <c r="CM83" s="128"/>
      <c r="CN83" s="128"/>
      <c r="CO83" s="128"/>
      <c r="CP83" s="128"/>
      <c r="CQ83" s="128"/>
      <c r="CR83" s="128"/>
      <c r="CS83" s="128"/>
      <c r="CT83" s="128"/>
      <c r="CU83" s="128"/>
      <c r="CV83" s="128"/>
      <c r="CW83" s="128"/>
      <c r="CX83" s="128"/>
      <c r="CY83" s="128"/>
      <c r="CZ83" s="128"/>
      <c r="DA83" s="128"/>
      <c r="DB83" s="128"/>
      <c r="DC83" s="128"/>
      <c r="DD83" s="128"/>
      <c r="DE83" s="128"/>
      <c r="DF83" s="128"/>
      <c r="DG83" s="128"/>
      <c r="DH83" s="128"/>
      <c r="DI83" s="128"/>
      <c r="DJ83" s="128"/>
      <c r="DK83" s="128"/>
      <c r="DL83" s="128"/>
      <c r="DM83" s="128"/>
      <c r="DN83" s="128"/>
      <c r="DO83" s="128"/>
      <c r="DP83" s="128"/>
      <c r="DQ83" s="128"/>
      <c r="DR83" s="128"/>
      <c r="DS83" s="128"/>
      <c r="DT83" s="128"/>
      <c r="DU83" s="128"/>
      <c r="DV83" s="128"/>
      <c r="DW83" s="128"/>
      <c r="DX83" s="128"/>
      <c r="DY83" s="128"/>
      <c r="DZ83" s="128"/>
      <c r="EA83" s="128"/>
      <c r="EB83" s="128"/>
      <c r="EC83" s="128"/>
      <c r="ED83" s="128"/>
      <c r="EE83" s="128"/>
      <c r="EF83" s="128"/>
      <c r="EG83" s="128"/>
      <c r="EH83" s="128"/>
      <c r="EI83" s="128"/>
      <c r="EJ83" s="128"/>
      <c r="EK83" s="128"/>
      <c r="EL83" s="128"/>
      <c r="EM83" s="128"/>
      <c r="EN83" s="128"/>
      <c r="EO83" s="128"/>
      <c r="EP83" s="128"/>
      <c r="EQ83" s="128"/>
      <c r="ER83" s="128"/>
      <c r="ES83" s="128"/>
      <c r="ET83" s="128"/>
      <c r="EU83" s="128"/>
      <c r="EV83" s="128"/>
      <c r="EW83" s="128"/>
      <c r="EX83" s="128"/>
      <c r="EY83" s="128"/>
      <c r="EZ83" s="128"/>
      <c r="FA83" s="128"/>
      <c r="FB83" s="128"/>
      <c r="FC83" s="128"/>
      <c r="FD83" s="128"/>
      <c r="FE83" s="128"/>
      <c r="FF83" s="128"/>
      <c r="FG83" s="128"/>
      <c r="FH83" s="128"/>
      <c r="FI83" s="128"/>
      <c r="FJ83" s="128"/>
      <c r="FK83" s="128"/>
      <c r="FL83" s="128"/>
      <c r="FM83" s="128"/>
      <c r="FN83" s="128"/>
      <c r="FO83" s="128"/>
      <c r="FP83" s="128"/>
      <c r="FQ83" s="128"/>
      <c r="FR83" s="128"/>
      <c r="FS83" s="128"/>
      <c r="FT83" s="128"/>
      <c r="FU83" s="128"/>
      <c r="FV83" s="128"/>
      <c r="FW83" s="128"/>
      <c r="FX83" s="128"/>
      <c r="FY83" s="128"/>
      <c r="FZ83" s="128"/>
      <c r="GA83" s="128"/>
      <c r="GB83" s="128"/>
      <c r="GC83" s="128"/>
      <c r="GD83" s="128"/>
      <c r="GE83" s="128"/>
      <c r="GF83" s="128"/>
      <c r="GG83" s="128"/>
      <c r="GH83" s="128"/>
      <c r="GI83" s="128"/>
      <c r="GJ83" s="128"/>
      <c r="GK83" s="128"/>
      <c r="GL83" s="128"/>
      <c r="GM83" s="128"/>
      <c r="GN83" s="128"/>
      <c r="GO83" s="128"/>
      <c r="GP83" s="128"/>
      <c r="GQ83" s="128"/>
      <c r="GR83" s="128"/>
      <c r="GS83" s="128"/>
      <c r="GT83" s="128"/>
      <c r="GU83" s="128"/>
      <c r="GV83" s="128"/>
      <c r="GW83" s="128"/>
      <c r="GX83" s="128"/>
      <c r="GY83" s="128"/>
      <c r="GZ83" s="128"/>
      <c r="HA83" s="128"/>
      <c r="HB83" s="128"/>
      <c r="HC83" s="128"/>
      <c r="HD83" s="128"/>
      <c r="HE83" s="128"/>
      <c r="HF83" s="128"/>
      <c r="HG83" s="128"/>
      <c r="HH83" s="128"/>
      <c r="HI83" s="128"/>
      <c r="HJ83" s="128"/>
      <c r="HK83" s="128"/>
      <c r="HL83" s="128"/>
      <c r="HM83" s="128"/>
      <c r="HN83" s="128"/>
      <c r="HO83" s="128"/>
      <c r="HP83" s="128"/>
      <c r="HQ83" s="128"/>
      <c r="HR83" s="128"/>
      <c r="HS83" s="128"/>
      <c r="HT83" s="128"/>
      <c r="HU83" s="128"/>
      <c r="HV83" s="128"/>
      <c r="HW83" s="128"/>
      <c r="HX83" s="128"/>
      <c r="HY83" s="128"/>
      <c r="HZ83" s="128"/>
      <c r="IA83" s="128"/>
      <c r="IB83" s="128"/>
      <c r="IC83" s="128"/>
      <c r="ID83" s="128"/>
      <c r="IE83" s="128"/>
      <c r="IF83" s="128"/>
      <c r="IG83" s="128"/>
      <c r="IH83" s="128"/>
      <c r="II83" s="128"/>
      <c r="IJ83" s="128"/>
      <c r="IK83" s="128"/>
      <c r="IL83" s="128"/>
      <c r="IM83" s="128"/>
      <c r="IN83" s="128"/>
      <c r="IO83" s="128"/>
      <c r="IP83" s="128"/>
      <c r="IQ83" s="128"/>
      <c r="IR83" s="128"/>
      <c r="IS83" s="128"/>
      <c r="IT83" s="128"/>
      <c r="IU83" s="128"/>
      <c r="IV83" s="128"/>
      <c r="IW83" s="128"/>
      <c r="IX83" s="128"/>
      <c r="IY83" s="128"/>
      <c r="IZ83" s="128"/>
      <c r="JA83" s="128"/>
      <c r="JB83" s="128"/>
      <c r="JC83" s="128"/>
      <c r="JD83" s="128"/>
      <c r="JE83" s="128"/>
      <c r="JF83" s="128"/>
      <c r="JG83" s="128"/>
      <c r="JH83" s="128"/>
      <c r="JI83" s="128"/>
      <c r="JJ83" s="128"/>
      <c r="JK83" s="128"/>
      <c r="JL83" s="128"/>
      <c r="JM83" s="128"/>
      <c r="JN83" s="128"/>
      <c r="JO83" s="128"/>
    </row>
    <row r="84" spans="1:275">
      <c r="A84" s="89" t="s">
        <v>676</v>
      </c>
      <c r="B84" s="88" t="s">
        <v>684</v>
      </c>
      <c r="C84" s="88"/>
      <c r="D84" s="88" t="s">
        <v>675</v>
      </c>
      <c r="E84" s="88" t="s">
        <v>725</v>
      </c>
      <c r="F84" s="129" t="s">
        <v>907</v>
      </c>
      <c r="G84" s="88" t="s">
        <v>908</v>
      </c>
      <c r="H84" s="88"/>
      <c r="I84" s="129" t="s">
        <v>869</v>
      </c>
      <c r="J84" s="88" t="s">
        <v>870</v>
      </c>
      <c r="K84" s="130" t="s">
        <v>647</v>
      </c>
      <c r="L84" s="88" t="s">
        <v>863</v>
      </c>
      <c r="M84" s="129" t="s">
        <v>730</v>
      </c>
      <c r="N84" s="88" t="s">
        <v>725</v>
      </c>
      <c r="O84" s="146" t="str">
        <f t="shared" si="6"/>
        <v>BJ Hualian成都</v>
      </c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8"/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128"/>
      <c r="AO84" s="128"/>
      <c r="AP84" s="128"/>
      <c r="AQ84" s="128"/>
      <c r="AR84" s="128"/>
      <c r="AS84" s="128"/>
      <c r="AT84" s="128"/>
      <c r="AU84" s="128"/>
      <c r="AV84" s="128"/>
      <c r="AW84" s="128"/>
      <c r="AX84" s="128"/>
      <c r="AY84" s="128"/>
      <c r="AZ84" s="128"/>
      <c r="BA84" s="128"/>
      <c r="BB84" s="128"/>
      <c r="BC84" s="128"/>
      <c r="BD84" s="128"/>
      <c r="BE84" s="128"/>
      <c r="BF84" s="128"/>
      <c r="BG84" s="128"/>
      <c r="BH84" s="128"/>
      <c r="BI84" s="128"/>
      <c r="BJ84" s="128"/>
      <c r="BK84" s="128"/>
      <c r="BL84" s="128"/>
      <c r="BM84" s="128"/>
      <c r="BN84" s="128"/>
      <c r="BO84" s="128"/>
      <c r="BP84" s="128"/>
      <c r="BQ84" s="128"/>
      <c r="BR84" s="128"/>
      <c r="BS84" s="128"/>
      <c r="BT84" s="128"/>
      <c r="BU84" s="128"/>
      <c r="BV84" s="128"/>
      <c r="BW84" s="128"/>
      <c r="BX84" s="128"/>
      <c r="BY84" s="128"/>
      <c r="BZ84" s="128"/>
      <c r="CA84" s="128"/>
      <c r="CB84" s="128"/>
      <c r="CC84" s="128"/>
      <c r="CD84" s="128"/>
      <c r="CE84" s="128"/>
      <c r="CF84" s="128"/>
      <c r="CG84" s="128"/>
      <c r="CH84" s="128"/>
      <c r="CI84" s="128"/>
      <c r="CJ84" s="128"/>
      <c r="CK84" s="128"/>
      <c r="CL84" s="128"/>
      <c r="CM84" s="128"/>
      <c r="CN84" s="128"/>
      <c r="CO84" s="128"/>
      <c r="CP84" s="128"/>
      <c r="CQ84" s="128"/>
      <c r="CR84" s="128"/>
      <c r="CS84" s="128"/>
      <c r="CT84" s="128"/>
      <c r="CU84" s="128"/>
      <c r="CV84" s="128"/>
      <c r="CW84" s="128"/>
      <c r="CX84" s="128"/>
      <c r="CY84" s="128"/>
      <c r="CZ84" s="128"/>
      <c r="DA84" s="128"/>
      <c r="DB84" s="128"/>
      <c r="DC84" s="128"/>
      <c r="DD84" s="128"/>
      <c r="DE84" s="128"/>
      <c r="DF84" s="128"/>
      <c r="DG84" s="128"/>
      <c r="DH84" s="128"/>
      <c r="DI84" s="128"/>
      <c r="DJ84" s="128"/>
      <c r="DK84" s="128"/>
      <c r="DL84" s="128"/>
      <c r="DM84" s="128"/>
      <c r="DN84" s="128"/>
      <c r="DO84" s="128"/>
      <c r="DP84" s="128"/>
      <c r="DQ84" s="128"/>
      <c r="DR84" s="128"/>
      <c r="DS84" s="128"/>
      <c r="DT84" s="128"/>
      <c r="DU84" s="128"/>
      <c r="DV84" s="128"/>
      <c r="DW84" s="128"/>
      <c r="DX84" s="128"/>
      <c r="DY84" s="128"/>
      <c r="DZ84" s="128"/>
      <c r="EA84" s="128"/>
      <c r="EB84" s="128"/>
      <c r="EC84" s="128"/>
      <c r="ED84" s="128"/>
      <c r="EE84" s="128"/>
      <c r="EF84" s="128"/>
      <c r="EG84" s="128"/>
      <c r="EH84" s="128"/>
      <c r="EI84" s="128"/>
      <c r="EJ84" s="128"/>
      <c r="EK84" s="128"/>
      <c r="EL84" s="128"/>
      <c r="EM84" s="128"/>
      <c r="EN84" s="128"/>
      <c r="EO84" s="128"/>
      <c r="EP84" s="128"/>
      <c r="EQ84" s="128"/>
      <c r="ER84" s="128"/>
      <c r="ES84" s="128"/>
      <c r="ET84" s="128"/>
      <c r="EU84" s="128"/>
      <c r="EV84" s="128"/>
      <c r="EW84" s="128"/>
      <c r="EX84" s="128"/>
      <c r="EY84" s="128"/>
      <c r="EZ84" s="128"/>
      <c r="FA84" s="128"/>
      <c r="FB84" s="128"/>
      <c r="FC84" s="128"/>
      <c r="FD84" s="128"/>
      <c r="FE84" s="128"/>
      <c r="FF84" s="128"/>
      <c r="FG84" s="128"/>
      <c r="FH84" s="128"/>
      <c r="FI84" s="128"/>
      <c r="FJ84" s="128"/>
      <c r="FK84" s="128"/>
      <c r="FL84" s="128"/>
      <c r="FM84" s="128"/>
      <c r="FN84" s="128"/>
      <c r="FO84" s="128"/>
      <c r="FP84" s="128"/>
      <c r="FQ84" s="128"/>
      <c r="FR84" s="128"/>
      <c r="FS84" s="128"/>
      <c r="FT84" s="128"/>
      <c r="FU84" s="128"/>
      <c r="FV84" s="128"/>
      <c r="FW84" s="128"/>
      <c r="FX84" s="128"/>
      <c r="FY84" s="128"/>
      <c r="FZ84" s="128"/>
      <c r="GA84" s="128"/>
      <c r="GB84" s="128"/>
      <c r="GC84" s="128"/>
      <c r="GD84" s="128"/>
      <c r="GE84" s="128"/>
      <c r="GF84" s="128"/>
      <c r="GG84" s="128"/>
      <c r="GH84" s="128"/>
      <c r="GI84" s="128"/>
      <c r="GJ84" s="128"/>
      <c r="GK84" s="128"/>
      <c r="GL84" s="128"/>
      <c r="GM84" s="128"/>
      <c r="GN84" s="128"/>
      <c r="GO84" s="128"/>
      <c r="GP84" s="128"/>
      <c r="GQ84" s="128"/>
      <c r="GR84" s="128"/>
      <c r="GS84" s="128"/>
      <c r="GT84" s="128"/>
      <c r="GU84" s="128"/>
      <c r="GV84" s="128"/>
      <c r="GW84" s="128"/>
      <c r="GX84" s="128"/>
      <c r="GY84" s="128"/>
      <c r="GZ84" s="128"/>
      <c r="HA84" s="128"/>
      <c r="HB84" s="128"/>
      <c r="HC84" s="128"/>
      <c r="HD84" s="128"/>
      <c r="HE84" s="128"/>
      <c r="HF84" s="128"/>
      <c r="HG84" s="128"/>
      <c r="HH84" s="128"/>
      <c r="HI84" s="128"/>
      <c r="HJ84" s="128"/>
      <c r="HK84" s="128"/>
      <c r="HL84" s="128"/>
      <c r="HM84" s="128"/>
      <c r="HN84" s="128"/>
      <c r="HO84" s="128"/>
      <c r="HP84" s="128"/>
      <c r="HQ84" s="128"/>
      <c r="HR84" s="128"/>
      <c r="HS84" s="128"/>
      <c r="HT84" s="128"/>
      <c r="HU84" s="128"/>
      <c r="HV84" s="128"/>
      <c r="HW84" s="128"/>
      <c r="HX84" s="128"/>
      <c r="HY84" s="128"/>
      <c r="HZ84" s="128"/>
      <c r="IA84" s="128"/>
      <c r="IB84" s="128"/>
      <c r="IC84" s="128"/>
      <c r="ID84" s="128"/>
      <c r="IE84" s="128"/>
      <c r="IF84" s="128"/>
      <c r="IG84" s="128"/>
      <c r="IH84" s="128"/>
      <c r="II84" s="128"/>
      <c r="IJ84" s="128"/>
      <c r="IK84" s="128"/>
      <c r="IL84" s="128"/>
      <c r="IM84" s="128"/>
      <c r="IN84" s="128"/>
      <c r="IO84" s="128"/>
      <c r="IP84" s="128"/>
      <c r="IQ84" s="128"/>
      <c r="IR84" s="128"/>
      <c r="IS84" s="128"/>
      <c r="IT84" s="128"/>
      <c r="IU84" s="128"/>
      <c r="IV84" s="128"/>
      <c r="IW84" s="128"/>
      <c r="IX84" s="128"/>
      <c r="IY84" s="128"/>
      <c r="IZ84" s="128"/>
      <c r="JA84" s="128"/>
      <c r="JB84" s="128"/>
      <c r="JC84" s="128"/>
      <c r="JD84" s="128"/>
      <c r="JE84" s="128"/>
      <c r="JF84" s="128"/>
      <c r="JG84" s="128"/>
      <c r="JH84" s="128"/>
      <c r="JI84" s="128"/>
      <c r="JJ84" s="128"/>
      <c r="JK84" s="128"/>
      <c r="JL84" s="128"/>
      <c r="JM84" s="128"/>
      <c r="JN84" s="128"/>
      <c r="JO84" s="128"/>
    </row>
    <row r="85" spans="1:275">
      <c r="A85" s="89" t="s">
        <v>676</v>
      </c>
      <c r="B85" s="88" t="s">
        <v>684</v>
      </c>
      <c r="C85" s="88"/>
      <c r="D85" s="88" t="s">
        <v>675</v>
      </c>
      <c r="E85" s="88" t="s">
        <v>725</v>
      </c>
      <c r="F85" s="129" t="s">
        <v>909</v>
      </c>
      <c r="G85" s="88" t="s">
        <v>910</v>
      </c>
      <c r="H85" s="88"/>
      <c r="I85" s="129" t="s">
        <v>869</v>
      </c>
      <c r="J85" s="88" t="s">
        <v>870</v>
      </c>
      <c r="K85" s="130" t="s">
        <v>647</v>
      </c>
      <c r="L85" s="88" t="s">
        <v>863</v>
      </c>
      <c r="M85" s="129" t="s">
        <v>730</v>
      </c>
      <c r="N85" s="88" t="s">
        <v>725</v>
      </c>
      <c r="O85" s="146" t="str">
        <f t="shared" si="6"/>
        <v>BJ Hualian成都</v>
      </c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  <c r="AA85" s="128"/>
      <c r="AB85" s="128"/>
      <c r="AC85" s="128"/>
      <c r="AD85" s="128"/>
      <c r="AE85" s="128"/>
      <c r="AF85" s="128"/>
      <c r="AG85" s="128"/>
      <c r="AH85" s="128"/>
      <c r="AI85" s="128"/>
      <c r="AJ85" s="128"/>
      <c r="AK85" s="128"/>
      <c r="AL85" s="128"/>
      <c r="AM85" s="128"/>
      <c r="AN85" s="128"/>
      <c r="AO85" s="128"/>
      <c r="AP85" s="128"/>
      <c r="AQ85" s="128"/>
      <c r="AR85" s="128"/>
      <c r="AS85" s="128"/>
      <c r="AT85" s="128"/>
      <c r="AU85" s="128"/>
      <c r="AV85" s="128"/>
      <c r="AW85" s="128"/>
      <c r="AX85" s="128"/>
      <c r="AY85" s="128"/>
      <c r="AZ85" s="128"/>
      <c r="BA85" s="128"/>
      <c r="BB85" s="128"/>
      <c r="BC85" s="128"/>
      <c r="BD85" s="128"/>
      <c r="BE85" s="128"/>
      <c r="BF85" s="128"/>
      <c r="BG85" s="128"/>
      <c r="BH85" s="128"/>
      <c r="BI85" s="128"/>
      <c r="BJ85" s="128"/>
      <c r="BK85" s="128"/>
      <c r="BL85" s="128"/>
      <c r="BM85" s="128"/>
      <c r="BN85" s="128"/>
      <c r="BO85" s="128"/>
      <c r="BP85" s="128"/>
      <c r="BQ85" s="128"/>
      <c r="BR85" s="128"/>
      <c r="BS85" s="128"/>
      <c r="BT85" s="128"/>
      <c r="BU85" s="128"/>
      <c r="BV85" s="128"/>
      <c r="BW85" s="128"/>
      <c r="BX85" s="128"/>
      <c r="BY85" s="128"/>
      <c r="BZ85" s="128"/>
      <c r="CA85" s="128"/>
      <c r="CB85" s="128"/>
      <c r="CC85" s="128"/>
      <c r="CD85" s="128"/>
      <c r="CE85" s="128"/>
      <c r="CF85" s="128"/>
      <c r="CG85" s="128"/>
      <c r="CH85" s="128"/>
      <c r="CI85" s="128"/>
      <c r="CJ85" s="128"/>
      <c r="CK85" s="128"/>
      <c r="CL85" s="128"/>
      <c r="CM85" s="128"/>
      <c r="CN85" s="128"/>
      <c r="CO85" s="128"/>
      <c r="CP85" s="128"/>
      <c r="CQ85" s="128"/>
      <c r="CR85" s="128"/>
      <c r="CS85" s="128"/>
      <c r="CT85" s="128"/>
      <c r="CU85" s="128"/>
      <c r="CV85" s="128"/>
      <c r="CW85" s="128"/>
      <c r="CX85" s="128"/>
      <c r="CY85" s="128"/>
      <c r="CZ85" s="128"/>
      <c r="DA85" s="128"/>
      <c r="DB85" s="128"/>
      <c r="DC85" s="128"/>
      <c r="DD85" s="128"/>
      <c r="DE85" s="128"/>
      <c r="DF85" s="128"/>
      <c r="DG85" s="128"/>
      <c r="DH85" s="128"/>
      <c r="DI85" s="128"/>
      <c r="DJ85" s="128"/>
      <c r="DK85" s="128"/>
      <c r="DL85" s="128"/>
      <c r="DM85" s="128"/>
      <c r="DN85" s="128"/>
      <c r="DO85" s="128"/>
      <c r="DP85" s="128"/>
      <c r="DQ85" s="128"/>
      <c r="DR85" s="128"/>
      <c r="DS85" s="128"/>
      <c r="DT85" s="128"/>
      <c r="DU85" s="128"/>
      <c r="DV85" s="128"/>
      <c r="DW85" s="128"/>
      <c r="DX85" s="128"/>
      <c r="DY85" s="128"/>
      <c r="DZ85" s="128"/>
      <c r="EA85" s="128"/>
      <c r="EB85" s="128"/>
      <c r="EC85" s="128"/>
      <c r="ED85" s="128"/>
      <c r="EE85" s="128"/>
      <c r="EF85" s="128"/>
      <c r="EG85" s="128"/>
      <c r="EH85" s="128"/>
      <c r="EI85" s="128"/>
      <c r="EJ85" s="128"/>
      <c r="EK85" s="128"/>
      <c r="EL85" s="128"/>
      <c r="EM85" s="128"/>
      <c r="EN85" s="128"/>
      <c r="EO85" s="128"/>
      <c r="EP85" s="128"/>
      <c r="EQ85" s="128"/>
      <c r="ER85" s="128"/>
      <c r="ES85" s="128"/>
      <c r="ET85" s="128"/>
      <c r="EU85" s="128"/>
      <c r="EV85" s="128"/>
      <c r="EW85" s="128"/>
      <c r="EX85" s="128"/>
      <c r="EY85" s="128"/>
      <c r="EZ85" s="128"/>
      <c r="FA85" s="128"/>
      <c r="FB85" s="128"/>
      <c r="FC85" s="128"/>
      <c r="FD85" s="128"/>
      <c r="FE85" s="128"/>
      <c r="FF85" s="128"/>
      <c r="FG85" s="128"/>
      <c r="FH85" s="128"/>
      <c r="FI85" s="128"/>
      <c r="FJ85" s="128"/>
      <c r="FK85" s="128"/>
      <c r="FL85" s="128"/>
      <c r="FM85" s="128"/>
      <c r="FN85" s="128"/>
      <c r="FO85" s="128"/>
      <c r="FP85" s="128"/>
      <c r="FQ85" s="128"/>
      <c r="FR85" s="128"/>
      <c r="FS85" s="128"/>
      <c r="FT85" s="128"/>
      <c r="FU85" s="128"/>
      <c r="FV85" s="128"/>
      <c r="FW85" s="128"/>
      <c r="FX85" s="128"/>
      <c r="FY85" s="128"/>
      <c r="FZ85" s="128"/>
      <c r="GA85" s="128"/>
      <c r="GB85" s="128"/>
      <c r="GC85" s="128"/>
      <c r="GD85" s="128"/>
      <c r="GE85" s="128"/>
      <c r="GF85" s="128"/>
      <c r="GG85" s="128"/>
      <c r="GH85" s="128"/>
      <c r="GI85" s="128"/>
      <c r="GJ85" s="128"/>
      <c r="GK85" s="128"/>
      <c r="GL85" s="128"/>
      <c r="GM85" s="128"/>
      <c r="GN85" s="128"/>
      <c r="GO85" s="128"/>
      <c r="GP85" s="128"/>
      <c r="GQ85" s="128"/>
      <c r="GR85" s="128"/>
      <c r="GS85" s="128"/>
      <c r="GT85" s="128"/>
      <c r="GU85" s="128"/>
      <c r="GV85" s="128"/>
      <c r="GW85" s="128"/>
      <c r="GX85" s="128"/>
      <c r="GY85" s="128"/>
      <c r="GZ85" s="128"/>
      <c r="HA85" s="128"/>
      <c r="HB85" s="128"/>
      <c r="HC85" s="128"/>
      <c r="HD85" s="128"/>
      <c r="HE85" s="128"/>
      <c r="HF85" s="128"/>
      <c r="HG85" s="128"/>
      <c r="HH85" s="128"/>
      <c r="HI85" s="128"/>
      <c r="HJ85" s="128"/>
      <c r="HK85" s="128"/>
      <c r="HL85" s="128"/>
      <c r="HM85" s="128"/>
      <c r="HN85" s="128"/>
      <c r="HO85" s="128"/>
      <c r="HP85" s="128"/>
      <c r="HQ85" s="128"/>
      <c r="HR85" s="128"/>
      <c r="HS85" s="128"/>
      <c r="HT85" s="128"/>
      <c r="HU85" s="128"/>
      <c r="HV85" s="128"/>
      <c r="HW85" s="128"/>
      <c r="HX85" s="128"/>
      <c r="HY85" s="128"/>
      <c r="HZ85" s="128"/>
      <c r="IA85" s="128"/>
      <c r="IB85" s="128"/>
      <c r="IC85" s="128"/>
      <c r="ID85" s="128"/>
      <c r="IE85" s="128"/>
      <c r="IF85" s="128"/>
      <c r="IG85" s="128"/>
      <c r="IH85" s="128"/>
      <c r="II85" s="128"/>
      <c r="IJ85" s="128"/>
      <c r="IK85" s="128"/>
      <c r="IL85" s="128"/>
      <c r="IM85" s="128"/>
      <c r="IN85" s="128"/>
      <c r="IO85" s="128"/>
      <c r="IP85" s="128"/>
      <c r="IQ85" s="128"/>
      <c r="IR85" s="128"/>
      <c r="IS85" s="128"/>
      <c r="IT85" s="128"/>
      <c r="IU85" s="128"/>
      <c r="IV85" s="128"/>
      <c r="IW85" s="128"/>
      <c r="IX85" s="128"/>
      <c r="IY85" s="128"/>
      <c r="IZ85" s="128"/>
      <c r="JA85" s="128"/>
      <c r="JB85" s="128"/>
      <c r="JC85" s="128"/>
      <c r="JD85" s="128"/>
      <c r="JE85" s="128"/>
      <c r="JF85" s="128"/>
      <c r="JG85" s="128"/>
      <c r="JH85" s="128"/>
      <c r="JI85" s="128"/>
      <c r="JJ85" s="128"/>
      <c r="JK85" s="128"/>
      <c r="JL85" s="128"/>
      <c r="JM85" s="128"/>
      <c r="JN85" s="128"/>
      <c r="JO85" s="128"/>
    </row>
    <row r="86" spans="1:275">
      <c r="A86" s="89" t="s">
        <v>676</v>
      </c>
      <c r="B86" s="88" t="s">
        <v>684</v>
      </c>
      <c r="C86" s="88"/>
      <c r="D86" s="88" t="s">
        <v>675</v>
      </c>
      <c r="E86" s="88" t="s">
        <v>725</v>
      </c>
      <c r="F86" s="129" t="s">
        <v>911</v>
      </c>
      <c r="G86" s="88" t="s">
        <v>912</v>
      </c>
      <c r="H86" s="88"/>
      <c r="I86" s="129" t="s">
        <v>869</v>
      </c>
      <c r="J86" s="88" t="s">
        <v>870</v>
      </c>
      <c r="K86" s="130" t="s">
        <v>647</v>
      </c>
      <c r="L86" s="88" t="s">
        <v>863</v>
      </c>
      <c r="M86" s="129" t="s">
        <v>730</v>
      </c>
      <c r="N86" s="88" t="s">
        <v>725</v>
      </c>
      <c r="O86" s="146" t="str">
        <f t="shared" si="6"/>
        <v>BJ Hualian成都</v>
      </c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  <c r="AA86" s="128"/>
      <c r="AB86" s="128"/>
      <c r="AC86" s="128"/>
      <c r="AD86" s="128"/>
      <c r="AE86" s="128"/>
      <c r="AF86" s="128"/>
      <c r="AG86" s="128"/>
      <c r="AH86" s="128"/>
      <c r="AI86" s="128"/>
      <c r="AJ86" s="128"/>
      <c r="AK86" s="128"/>
      <c r="AL86" s="128"/>
      <c r="AM86" s="128"/>
      <c r="AN86" s="128"/>
      <c r="AO86" s="128"/>
      <c r="AP86" s="128"/>
      <c r="AQ86" s="128"/>
      <c r="AR86" s="128"/>
      <c r="AS86" s="128"/>
      <c r="AT86" s="128"/>
      <c r="AU86" s="128"/>
      <c r="AV86" s="128"/>
      <c r="AW86" s="128"/>
      <c r="AX86" s="128"/>
      <c r="AY86" s="128"/>
      <c r="AZ86" s="128"/>
      <c r="BA86" s="128"/>
      <c r="BB86" s="128"/>
      <c r="BC86" s="128"/>
      <c r="BD86" s="128"/>
      <c r="BE86" s="128"/>
      <c r="BF86" s="128"/>
      <c r="BG86" s="128"/>
      <c r="BH86" s="128"/>
      <c r="BI86" s="128"/>
      <c r="BJ86" s="128"/>
      <c r="BK86" s="128"/>
      <c r="BL86" s="128"/>
      <c r="BM86" s="128"/>
      <c r="BN86" s="128"/>
      <c r="BO86" s="128"/>
      <c r="BP86" s="128"/>
      <c r="BQ86" s="128"/>
      <c r="BR86" s="128"/>
      <c r="BS86" s="128"/>
      <c r="BT86" s="128"/>
      <c r="BU86" s="128"/>
      <c r="BV86" s="128"/>
      <c r="BW86" s="128"/>
      <c r="BX86" s="128"/>
      <c r="BY86" s="128"/>
      <c r="BZ86" s="128"/>
      <c r="CA86" s="128"/>
      <c r="CB86" s="128"/>
      <c r="CC86" s="128"/>
      <c r="CD86" s="128"/>
      <c r="CE86" s="128"/>
      <c r="CF86" s="128"/>
      <c r="CG86" s="128"/>
      <c r="CH86" s="128"/>
      <c r="CI86" s="128"/>
      <c r="CJ86" s="128"/>
      <c r="CK86" s="128"/>
      <c r="CL86" s="128"/>
      <c r="CM86" s="128"/>
      <c r="CN86" s="128"/>
      <c r="CO86" s="128"/>
      <c r="CP86" s="128"/>
      <c r="CQ86" s="128"/>
      <c r="CR86" s="128"/>
      <c r="CS86" s="128"/>
      <c r="CT86" s="128"/>
      <c r="CU86" s="128"/>
      <c r="CV86" s="128"/>
      <c r="CW86" s="128"/>
      <c r="CX86" s="128"/>
      <c r="CY86" s="128"/>
      <c r="CZ86" s="128"/>
      <c r="DA86" s="128"/>
      <c r="DB86" s="128"/>
      <c r="DC86" s="128"/>
      <c r="DD86" s="128"/>
      <c r="DE86" s="128"/>
      <c r="DF86" s="128"/>
      <c r="DG86" s="128"/>
      <c r="DH86" s="128"/>
      <c r="DI86" s="128"/>
      <c r="DJ86" s="128"/>
      <c r="DK86" s="128"/>
      <c r="DL86" s="128"/>
      <c r="DM86" s="128"/>
      <c r="DN86" s="128"/>
      <c r="DO86" s="128"/>
      <c r="DP86" s="128"/>
      <c r="DQ86" s="128"/>
      <c r="DR86" s="128"/>
      <c r="DS86" s="128"/>
      <c r="DT86" s="128"/>
      <c r="DU86" s="128"/>
      <c r="DV86" s="128"/>
      <c r="DW86" s="128"/>
      <c r="DX86" s="128"/>
      <c r="DY86" s="128"/>
      <c r="DZ86" s="128"/>
      <c r="EA86" s="128"/>
      <c r="EB86" s="128"/>
      <c r="EC86" s="128"/>
      <c r="ED86" s="128"/>
      <c r="EE86" s="128"/>
      <c r="EF86" s="128"/>
      <c r="EG86" s="128"/>
      <c r="EH86" s="128"/>
      <c r="EI86" s="128"/>
      <c r="EJ86" s="128"/>
      <c r="EK86" s="128"/>
      <c r="EL86" s="128"/>
      <c r="EM86" s="128"/>
      <c r="EN86" s="128"/>
      <c r="EO86" s="128"/>
      <c r="EP86" s="128"/>
      <c r="EQ86" s="128"/>
      <c r="ER86" s="128"/>
      <c r="ES86" s="128"/>
      <c r="ET86" s="128"/>
      <c r="EU86" s="128"/>
      <c r="EV86" s="128"/>
      <c r="EW86" s="128"/>
      <c r="EX86" s="128"/>
      <c r="EY86" s="128"/>
      <c r="EZ86" s="128"/>
      <c r="FA86" s="128"/>
      <c r="FB86" s="128"/>
      <c r="FC86" s="128"/>
      <c r="FD86" s="128"/>
      <c r="FE86" s="128"/>
      <c r="FF86" s="128"/>
      <c r="FG86" s="128"/>
      <c r="FH86" s="128"/>
      <c r="FI86" s="128"/>
      <c r="FJ86" s="128"/>
      <c r="FK86" s="128"/>
      <c r="FL86" s="128"/>
      <c r="FM86" s="128"/>
      <c r="FN86" s="128"/>
      <c r="FO86" s="128"/>
      <c r="FP86" s="128"/>
      <c r="FQ86" s="128"/>
      <c r="FR86" s="128"/>
      <c r="FS86" s="128"/>
      <c r="FT86" s="128"/>
      <c r="FU86" s="128"/>
      <c r="FV86" s="128"/>
      <c r="FW86" s="128"/>
      <c r="FX86" s="128"/>
      <c r="FY86" s="128"/>
      <c r="FZ86" s="128"/>
      <c r="GA86" s="128"/>
      <c r="GB86" s="128"/>
      <c r="GC86" s="128"/>
      <c r="GD86" s="128"/>
      <c r="GE86" s="128"/>
      <c r="GF86" s="128"/>
      <c r="GG86" s="128"/>
      <c r="GH86" s="128"/>
      <c r="GI86" s="128"/>
      <c r="GJ86" s="128"/>
      <c r="GK86" s="128"/>
      <c r="GL86" s="128"/>
      <c r="GM86" s="128"/>
      <c r="GN86" s="128"/>
      <c r="GO86" s="128"/>
      <c r="GP86" s="128"/>
      <c r="GQ86" s="128"/>
      <c r="GR86" s="128"/>
      <c r="GS86" s="128"/>
      <c r="GT86" s="128"/>
      <c r="GU86" s="128"/>
      <c r="GV86" s="128"/>
      <c r="GW86" s="128"/>
      <c r="GX86" s="128"/>
      <c r="GY86" s="128"/>
      <c r="GZ86" s="128"/>
      <c r="HA86" s="128"/>
      <c r="HB86" s="128"/>
      <c r="HC86" s="128"/>
      <c r="HD86" s="128"/>
      <c r="HE86" s="128"/>
      <c r="HF86" s="128"/>
      <c r="HG86" s="128"/>
      <c r="HH86" s="128"/>
      <c r="HI86" s="128"/>
      <c r="HJ86" s="128"/>
      <c r="HK86" s="128"/>
      <c r="HL86" s="128"/>
      <c r="HM86" s="128"/>
      <c r="HN86" s="128"/>
      <c r="HO86" s="128"/>
      <c r="HP86" s="128"/>
      <c r="HQ86" s="128"/>
      <c r="HR86" s="128"/>
      <c r="HS86" s="128"/>
      <c r="HT86" s="128"/>
      <c r="HU86" s="128"/>
      <c r="HV86" s="128"/>
      <c r="HW86" s="128"/>
      <c r="HX86" s="128"/>
      <c r="HY86" s="128"/>
      <c r="HZ86" s="128"/>
      <c r="IA86" s="128"/>
      <c r="IB86" s="128"/>
      <c r="IC86" s="128"/>
      <c r="ID86" s="128"/>
      <c r="IE86" s="128"/>
      <c r="IF86" s="128"/>
      <c r="IG86" s="128"/>
      <c r="IH86" s="128"/>
      <c r="II86" s="128"/>
      <c r="IJ86" s="128"/>
      <c r="IK86" s="128"/>
      <c r="IL86" s="128"/>
      <c r="IM86" s="128"/>
      <c r="IN86" s="128"/>
      <c r="IO86" s="128"/>
      <c r="IP86" s="128"/>
      <c r="IQ86" s="128"/>
      <c r="IR86" s="128"/>
      <c r="IS86" s="128"/>
      <c r="IT86" s="128"/>
      <c r="IU86" s="128"/>
      <c r="IV86" s="128"/>
      <c r="IW86" s="128"/>
      <c r="IX86" s="128"/>
      <c r="IY86" s="128"/>
      <c r="IZ86" s="128"/>
      <c r="JA86" s="128"/>
      <c r="JB86" s="128"/>
      <c r="JC86" s="128"/>
      <c r="JD86" s="128"/>
      <c r="JE86" s="128"/>
      <c r="JF86" s="128"/>
      <c r="JG86" s="128"/>
      <c r="JH86" s="128"/>
      <c r="JI86" s="128"/>
      <c r="JJ86" s="128"/>
      <c r="JK86" s="128"/>
      <c r="JL86" s="128"/>
      <c r="JM86" s="128"/>
      <c r="JN86" s="128"/>
      <c r="JO86" s="128"/>
    </row>
    <row r="87" spans="1:275">
      <c r="A87" s="89" t="s">
        <v>676</v>
      </c>
      <c r="B87" s="88" t="s">
        <v>684</v>
      </c>
      <c r="C87" s="88"/>
      <c r="D87" s="88" t="s">
        <v>675</v>
      </c>
      <c r="E87" s="88" t="s">
        <v>725</v>
      </c>
      <c r="F87" s="129" t="s">
        <v>913</v>
      </c>
      <c r="G87" s="88" t="s">
        <v>914</v>
      </c>
      <c r="H87" s="88"/>
      <c r="I87" s="129" t="s">
        <v>869</v>
      </c>
      <c r="J87" s="88" t="s">
        <v>870</v>
      </c>
      <c r="K87" s="130" t="s">
        <v>647</v>
      </c>
      <c r="L87" s="88" t="s">
        <v>863</v>
      </c>
      <c r="M87" s="129" t="s">
        <v>730</v>
      </c>
      <c r="N87" s="88" t="s">
        <v>725</v>
      </c>
      <c r="O87" s="146" t="str">
        <f t="shared" si="6"/>
        <v>BJ Hualian成都</v>
      </c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8"/>
      <c r="AB87" s="128"/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128"/>
      <c r="AP87" s="128"/>
      <c r="AQ87" s="128"/>
      <c r="AR87" s="128"/>
      <c r="AS87" s="128"/>
      <c r="AT87" s="128"/>
      <c r="AU87" s="128"/>
      <c r="AV87" s="128"/>
      <c r="AW87" s="128"/>
      <c r="AX87" s="128"/>
      <c r="AY87" s="128"/>
      <c r="AZ87" s="128"/>
      <c r="BA87" s="128"/>
      <c r="BB87" s="128"/>
      <c r="BC87" s="128"/>
      <c r="BD87" s="128"/>
      <c r="BE87" s="128"/>
      <c r="BF87" s="128"/>
      <c r="BG87" s="128"/>
      <c r="BH87" s="128"/>
      <c r="BI87" s="128"/>
      <c r="BJ87" s="128"/>
      <c r="BK87" s="128"/>
      <c r="BL87" s="128"/>
      <c r="BM87" s="128"/>
      <c r="BN87" s="128"/>
      <c r="BO87" s="128"/>
      <c r="BP87" s="128"/>
      <c r="BQ87" s="128"/>
      <c r="BR87" s="128"/>
      <c r="BS87" s="128"/>
      <c r="BT87" s="128"/>
      <c r="BU87" s="128"/>
      <c r="BV87" s="128"/>
      <c r="BW87" s="128"/>
      <c r="BX87" s="128"/>
      <c r="BY87" s="128"/>
      <c r="BZ87" s="128"/>
      <c r="CA87" s="128"/>
      <c r="CB87" s="128"/>
      <c r="CC87" s="128"/>
      <c r="CD87" s="128"/>
      <c r="CE87" s="128"/>
      <c r="CF87" s="128"/>
      <c r="CG87" s="128"/>
      <c r="CH87" s="128"/>
      <c r="CI87" s="128"/>
      <c r="CJ87" s="128"/>
      <c r="CK87" s="128"/>
      <c r="CL87" s="128"/>
      <c r="CM87" s="128"/>
      <c r="CN87" s="128"/>
      <c r="CO87" s="128"/>
      <c r="CP87" s="128"/>
      <c r="CQ87" s="128"/>
      <c r="CR87" s="128"/>
      <c r="CS87" s="128"/>
      <c r="CT87" s="128"/>
      <c r="CU87" s="128"/>
      <c r="CV87" s="128"/>
      <c r="CW87" s="128"/>
      <c r="CX87" s="128"/>
      <c r="CY87" s="128"/>
      <c r="CZ87" s="128"/>
      <c r="DA87" s="128"/>
      <c r="DB87" s="128"/>
      <c r="DC87" s="128"/>
      <c r="DD87" s="128"/>
      <c r="DE87" s="128"/>
      <c r="DF87" s="128"/>
      <c r="DG87" s="128"/>
      <c r="DH87" s="128"/>
      <c r="DI87" s="128"/>
      <c r="DJ87" s="128"/>
      <c r="DK87" s="128"/>
      <c r="DL87" s="128"/>
      <c r="DM87" s="128"/>
      <c r="DN87" s="128"/>
      <c r="DO87" s="128"/>
      <c r="DP87" s="128"/>
      <c r="DQ87" s="128"/>
      <c r="DR87" s="128"/>
      <c r="DS87" s="128"/>
      <c r="DT87" s="128"/>
      <c r="DU87" s="128"/>
      <c r="DV87" s="128"/>
      <c r="DW87" s="128"/>
      <c r="DX87" s="128"/>
      <c r="DY87" s="128"/>
      <c r="DZ87" s="128"/>
      <c r="EA87" s="128"/>
      <c r="EB87" s="128"/>
      <c r="EC87" s="128"/>
      <c r="ED87" s="128"/>
      <c r="EE87" s="128"/>
      <c r="EF87" s="128"/>
      <c r="EG87" s="128"/>
      <c r="EH87" s="128"/>
      <c r="EI87" s="128"/>
      <c r="EJ87" s="128"/>
      <c r="EK87" s="128"/>
      <c r="EL87" s="128"/>
      <c r="EM87" s="128"/>
      <c r="EN87" s="128"/>
      <c r="EO87" s="128"/>
      <c r="EP87" s="128"/>
      <c r="EQ87" s="128"/>
      <c r="ER87" s="128"/>
      <c r="ES87" s="128"/>
      <c r="ET87" s="128"/>
      <c r="EU87" s="128"/>
      <c r="EV87" s="128"/>
      <c r="EW87" s="128"/>
      <c r="EX87" s="128"/>
      <c r="EY87" s="128"/>
      <c r="EZ87" s="128"/>
      <c r="FA87" s="128"/>
      <c r="FB87" s="128"/>
      <c r="FC87" s="128"/>
      <c r="FD87" s="128"/>
      <c r="FE87" s="128"/>
      <c r="FF87" s="128"/>
      <c r="FG87" s="128"/>
      <c r="FH87" s="128"/>
      <c r="FI87" s="128"/>
      <c r="FJ87" s="128"/>
      <c r="FK87" s="128"/>
      <c r="FL87" s="128"/>
      <c r="FM87" s="128"/>
      <c r="FN87" s="128"/>
      <c r="FO87" s="128"/>
      <c r="FP87" s="128"/>
      <c r="FQ87" s="128"/>
      <c r="FR87" s="128"/>
      <c r="FS87" s="128"/>
      <c r="FT87" s="128"/>
      <c r="FU87" s="128"/>
      <c r="FV87" s="128"/>
      <c r="FW87" s="128"/>
      <c r="FX87" s="128"/>
      <c r="FY87" s="128"/>
      <c r="FZ87" s="128"/>
      <c r="GA87" s="128"/>
      <c r="GB87" s="128"/>
      <c r="GC87" s="128"/>
      <c r="GD87" s="128"/>
      <c r="GE87" s="128"/>
      <c r="GF87" s="128"/>
      <c r="GG87" s="128"/>
      <c r="GH87" s="128"/>
      <c r="GI87" s="128"/>
      <c r="GJ87" s="128"/>
      <c r="GK87" s="128"/>
      <c r="GL87" s="128"/>
      <c r="GM87" s="128"/>
      <c r="GN87" s="128"/>
      <c r="GO87" s="128"/>
      <c r="GP87" s="128"/>
      <c r="GQ87" s="128"/>
      <c r="GR87" s="128"/>
      <c r="GS87" s="128"/>
      <c r="GT87" s="128"/>
      <c r="GU87" s="128"/>
      <c r="GV87" s="128"/>
      <c r="GW87" s="128"/>
      <c r="GX87" s="128"/>
      <c r="GY87" s="128"/>
      <c r="GZ87" s="128"/>
      <c r="HA87" s="128"/>
      <c r="HB87" s="128"/>
      <c r="HC87" s="128"/>
      <c r="HD87" s="128"/>
      <c r="HE87" s="128"/>
      <c r="HF87" s="128"/>
      <c r="HG87" s="128"/>
      <c r="HH87" s="128"/>
      <c r="HI87" s="128"/>
      <c r="HJ87" s="128"/>
      <c r="HK87" s="128"/>
      <c r="HL87" s="128"/>
      <c r="HM87" s="128"/>
      <c r="HN87" s="128"/>
      <c r="HO87" s="128"/>
      <c r="HP87" s="128"/>
      <c r="HQ87" s="128"/>
      <c r="HR87" s="128"/>
      <c r="HS87" s="128"/>
      <c r="HT87" s="128"/>
      <c r="HU87" s="128"/>
      <c r="HV87" s="128"/>
      <c r="HW87" s="128"/>
      <c r="HX87" s="128"/>
      <c r="HY87" s="128"/>
      <c r="HZ87" s="128"/>
      <c r="IA87" s="128"/>
      <c r="IB87" s="128"/>
      <c r="IC87" s="128"/>
      <c r="ID87" s="128"/>
      <c r="IE87" s="128"/>
      <c r="IF87" s="128"/>
      <c r="IG87" s="128"/>
      <c r="IH87" s="128"/>
      <c r="II87" s="128"/>
      <c r="IJ87" s="128"/>
      <c r="IK87" s="128"/>
      <c r="IL87" s="128"/>
      <c r="IM87" s="128"/>
      <c r="IN87" s="128"/>
      <c r="IO87" s="128"/>
      <c r="IP87" s="128"/>
      <c r="IQ87" s="128"/>
      <c r="IR87" s="128"/>
      <c r="IS87" s="128"/>
      <c r="IT87" s="128"/>
      <c r="IU87" s="128"/>
      <c r="IV87" s="128"/>
      <c r="IW87" s="128"/>
      <c r="IX87" s="128"/>
      <c r="IY87" s="128"/>
      <c r="IZ87" s="128"/>
      <c r="JA87" s="128"/>
      <c r="JB87" s="128"/>
      <c r="JC87" s="128"/>
      <c r="JD87" s="128"/>
      <c r="JE87" s="128"/>
      <c r="JF87" s="128"/>
      <c r="JG87" s="128"/>
      <c r="JH87" s="128"/>
      <c r="JI87" s="128"/>
      <c r="JJ87" s="128"/>
      <c r="JK87" s="128"/>
      <c r="JL87" s="128"/>
      <c r="JM87" s="128"/>
      <c r="JN87" s="128"/>
      <c r="JO87" s="128"/>
    </row>
    <row r="88" spans="1:275">
      <c r="A88" s="89" t="s">
        <v>676</v>
      </c>
      <c r="B88" s="88" t="s">
        <v>684</v>
      </c>
      <c r="C88" s="88"/>
      <c r="D88" s="88" t="s">
        <v>675</v>
      </c>
      <c r="E88" s="88" t="s">
        <v>725</v>
      </c>
      <c r="F88" s="129" t="s">
        <v>915</v>
      </c>
      <c r="G88" s="88" t="s">
        <v>916</v>
      </c>
      <c r="H88" s="88"/>
      <c r="I88" s="129" t="s">
        <v>869</v>
      </c>
      <c r="J88" s="88" t="s">
        <v>870</v>
      </c>
      <c r="K88" s="130" t="s">
        <v>647</v>
      </c>
      <c r="L88" s="88" t="s">
        <v>863</v>
      </c>
      <c r="M88" s="129" t="s">
        <v>730</v>
      </c>
      <c r="N88" s="88" t="s">
        <v>725</v>
      </c>
      <c r="O88" s="146" t="str">
        <f t="shared" si="6"/>
        <v>BJ Hualian成都</v>
      </c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  <c r="AA88" s="128"/>
      <c r="AB88" s="128"/>
      <c r="AC88" s="128"/>
      <c r="AD88" s="128"/>
      <c r="AE88" s="128"/>
      <c r="AF88" s="128"/>
      <c r="AG88" s="128"/>
      <c r="AH88" s="128"/>
      <c r="AI88" s="128"/>
      <c r="AJ88" s="128"/>
      <c r="AK88" s="128"/>
      <c r="AL88" s="128"/>
      <c r="AM88" s="128"/>
      <c r="AN88" s="128"/>
      <c r="AO88" s="128"/>
      <c r="AP88" s="128"/>
      <c r="AQ88" s="128"/>
      <c r="AR88" s="128"/>
      <c r="AS88" s="128"/>
      <c r="AT88" s="128"/>
      <c r="AU88" s="128"/>
      <c r="AV88" s="128"/>
      <c r="AW88" s="128"/>
      <c r="AX88" s="128"/>
      <c r="AY88" s="128"/>
      <c r="AZ88" s="128"/>
      <c r="BA88" s="128"/>
      <c r="BB88" s="128"/>
      <c r="BC88" s="128"/>
      <c r="BD88" s="128"/>
      <c r="BE88" s="128"/>
      <c r="BF88" s="128"/>
      <c r="BG88" s="128"/>
      <c r="BH88" s="128"/>
      <c r="BI88" s="128"/>
      <c r="BJ88" s="128"/>
      <c r="BK88" s="128"/>
      <c r="BL88" s="128"/>
      <c r="BM88" s="128"/>
      <c r="BN88" s="128"/>
      <c r="BO88" s="128"/>
      <c r="BP88" s="128"/>
      <c r="BQ88" s="128"/>
      <c r="BR88" s="128"/>
      <c r="BS88" s="128"/>
      <c r="BT88" s="128"/>
      <c r="BU88" s="128"/>
      <c r="BV88" s="128"/>
      <c r="BW88" s="128"/>
      <c r="BX88" s="128"/>
      <c r="BY88" s="128"/>
      <c r="BZ88" s="128"/>
      <c r="CA88" s="128"/>
      <c r="CB88" s="128"/>
      <c r="CC88" s="128"/>
      <c r="CD88" s="128"/>
      <c r="CE88" s="128"/>
      <c r="CF88" s="128"/>
      <c r="CG88" s="128"/>
      <c r="CH88" s="128"/>
      <c r="CI88" s="128"/>
      <c r="CJ88" s="128"/>
      <c r="CK88" s="128"/>
      <c r="CL88" s="128"/>
      <c r="CM88" s="128"/>
      <c r="CN88" s="128"/>
      <c r="CO88" s="128"/>
      <c r="CP88" s="128"/>
      <c r="CQ88" s="128"/>
      <c r="CR88" s="128"/>
      <c r="CS88" s="128"/>
      <c r="CT88" s="128"/>
      <c r="CU88" s="128"/>
      <c r="CV88" s="128"/>
      <c r="CW88" s="128"/>
      <c r="CX88" s="128"/>
      <c r="CY88" s="128"/>
      <c r="CZ88" s="128"/>
      <c r="DA88" s="128"/>
      <c r="DB88" s="128"/>
      <c r="DC88" s="128"/>
      <c r="DD88" s="128"/>
      <c r="DE88" s="128"/>
      <c r="DF88" s="128"/>
      <c r="DG88" s="128"/>
      <c r="DH88" s="128"/>
      <c r="DI88" s="128"/>
      <c r="DJ88" s="128"/>
      <c r="DK88" s="128"/>
      <c r="DL88" s="128"/>
      <c r="DM88" s="128"/>
      <c r="DN88" s="128"/>
      <c r="DO88" s="128"/>
      <c r="DP88" s="128"/>
      <c r="DQ88" s="128"/>
      <c r="DR88" s="128"/>
      <c r="DS88" s="128"/>
      <c r="DT88" s="128"/>
      <c r="DU88" s="128"/>
      <c r="DV88" s="128"/>
      <c r="DW88" s="128"/>
      <c r="DX88" s="128"/>
      <c r="DY88" s="128"/>
      <c r="DZ88" s="128"/>
      <c r="EA88" s="128"/>
      <c r="EB88" s="128"/>
      <c r="EC88" s="128"/>
      <c r="ED88" s="128"/>
      <c r="EE88" s="128"/>
      <c r="EF88" s="128"/>
      <c r="EG88" s="128"/>
      <c r="EH88" s="128"/>
      <c r="EI88" s="128"/>
      <c r="EJ88" s="128"/>
      <c r="EK88" s="128"/>
      <c r="EL88" s="128"/>
      <c r="EM88" s="128"/>
      <c r="EN88" s="128"/>
      <c r="EO88" s="128"/>
      <c r="EP88" s="128"/>
      <c r="EQ88" s="128"/>
      <c r="ER88" s="128"/>
      <c r="ES88" s="128"/>
      <c r="ET88" s="128"/>
      <c r="EU88" s="128"/>
      <c r="EV88" s="128"/>
      <c r="EW88" s="128"/>
      <c r="EX88" s="128"/>
      <c r="EY88" s="128"/>
      <c r="EZ88" s="128"/>
      <c r="FA88" s="128"/>
      <c r="FB88" s="128"/>
      <c r="FC88" s="128"/>
      <c r="FD88" s="128"/>
      <c r="FE88" s="128"/>
      <c r="FF88" s="128"/>
      <c r="FG88" s="128"/>
      <c r="FH88" s="128"/>
      <c r="FI88" s="128"/>
      <c r="FJ88" s="128"/>
      <c r="FK88" s="128"/>
      <c r="FL88" s="128"/>
      <c r="FM88" s="128"/>
      <c r="FN88" s="128"/>
      <c r="FO88" s="128"/>
      <c r="FP88" s="128"/>
      <c r="FQ88" s="128"/>
      <c r="FR88" s="128"/>
      <c r="FS88" s="128"/>
      <c r="FT88" s="128"/>
      <c r="FU88" s="128"/>
      <c r="FV88" s="128"/>
      <c r="FW88" s="128"/>
      <c r="FX88" s="128"/>
      <c r="FY88" s="128"/>
      <c r="FZ88" s="128"/>
      <c r="GA88" s="128"/>
      <c r="GB88" s="128"/>
      <c r="GC88" s="128"/>
      <c r="GD88" s="128"/>
      <c r="GE88" s="128"/>
      <c r="GF88" s="128"/>
      <c r="GG88" s="128"/>
      <c r="GH88" s="128"/>
      <c r="GI88" s="128"/>
      <c r="GJ88" s="128"/>
      <c r="GK88" s="128"/>
      <c r="GL88" s="128"/>
      <c r="GM88" s="128"/>
      <c r="GN88" s="128"/>
      <c r="GO88" s="128"/>
      <c r="GP88" s="128"/>
      <c r="GQ88" s="128"/>
      <c r="GR88" s="128"/>
      <c r="GS88" s="128"/>
      <c r="GT88" s="128"/>
      <c r="GU88" s="128"/>
      <c r="GV88" s="128"/>
      <c r="GW88" s="128"/>
      <c r="GX88" s="128"/>
      <c r="GY88" s="128"/>
      <c r="GZ88" s="128"/>
      <c r="HA88" s="128"/>
      <c r="HB88" s="128"/>
      <c r="HC88" s="128"/>
      <c r="HD88" s="128"/>
      <c r="HE88" s="128"/>
      <c r="HF88" s="128"/>
      <c r="HG88" s="128"/>
      <c r="HH88" s="128"/>
      <c r="HI88" s="128"/>
      <c r="HJ88" s="128"/>
      <c r="HK88" s="128"/>
      <c r="HL88" s="128"/>
      <c r="HM88" s="128"/>
      <c r="HN88" s="128"/>
      <c r="HO88" s="128"/>
      <c r="HP88" s="128"/>
      <c r="HQ88" s="128"/>
      <c r="HR88" s="128"/>
      <c r="HS88" s="128"/>
      <c r="HT88" s="128"/>
      <c r="HU88" s="128"/>
      <c r="HV88" s="128"/>
      <c r="HW88" s="128"/>
      <c r="HX88" s="128"/>
      <c r="HY88" s="128"/>
      <c r="HZ88" s="128"/>
      <c r="IA88" s="128"/>
      <c r="IB88" s="128"/>
      <c r="IC88" s="128"/>
      <c r="ID88" s="128"/>
      <c r="IE88" s="128"/>
      <c r="IF88" s="128"/>
      <c r="IG88" s="128"/>
      <c r="IH88" s="128"/>
      <c r="II88" s="128"/>
      <c r="IJ88" s="128"/>
      <c r="IK88" s="128"/>
      <c r="IL88" s="128"/>
      <c r="IM88" s="128"/>
      <c r="IN88" s="128"/>
      <c r="IO88" s="128"/>
      <c r="IP88" s="128"/>
      <c r="IQ88" s="128"/>
      <c r="IR88" s="128"/>
      <c r="IS88" s="128"/>
      <c r="IT88" s="128"/>
      <c r="IU88" s="128"/>
      <c r="IV88" s="128"/>
      <c r="IW88" s="128"/>
      <c r="IX88" s="128"/>
      <c r="IY88" s="128"/>
      <c r="IZ88" s="128"/>
      <c r="JA88" s="128"/>
      <c r="JB88" s="128"/>
      <c r="JC88" s="128"/>
      <c r="JD88" s="128"/>
      <c r="JE88" s="128"/>
      <c r="JF88" s="128"/>
      <c r="JG88" s="128"/>
      <c r="JH88" s="128"/>
      <c r="JI88" s="128"/>
      <c r="JJ88" s="128"/>
      <c r="JK88" s="128"/>
      <c r="JL88" s="128"/>
      <c r="JM88" s="128"/>
      <c r="JN88" s="128"/>
      <c r="JO88" s="128"/>
    </row>
    <row r="89" spans="1:275">
      <c r="A89" s="89" t="s">
        <v>676</v>
      </c>
      <c r="B89" s="88" t="s">
        <v>684</v>
      </c>
      <c r="C89" s="88"/>
      <c r="D89" s="88" t="s">
        <v>675</v>
      </c>
      <c r="E89" s="88" t="s">
        <v>725</v>
      </c>
      <c r="F89" s="129" t="s">
        <v>917</v>
      </c>
      <c r="G89" s="88" t="s">
        <v>918</v>
      </c>
      <c r="H89" s="88"/>
      <c r="I89" s="129" t="s">
        <v>869</v>
      </c>
      <c r="J89" s="88" t="s">
        <v>870</v>
      </c>
      <c r="K89" s="130" t="s">
        <v>647</v>
      </c>
      <c r="L89" s="88" t="s">
        <v>863</v>
      </c>
      <c r="M89" s="129" t="s">
        <v>730</v>
      </c>
      <c r="N89" s="88" t="s">
        <v>725</v>
      </c>
      <c r="O89" s="146" t="str">
        <f t="shared" si="6"/>
        <v>BJ Hualian成都</v>
      </c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  <c r="AA89" s="128"/>
      <c r="AB89" s="128"/>
      <c r="AC89" s="128"/>
      <c r="AD89" s="128"/>
      <c r="AE89" s="128"/>
      <c r="AF89" s="128"/>
      <c r="AG89" s="128"/>
      <c r="AH89" s="128"/>
      <c r="AI89" s="128"/>
      <c r="AJ89" s="128"/>
      <c r="AK89" s="128"/>
      <c r="AL89" s="128"/>
      <c r="AM89" s="128"/>
      <c r="AN89" s="128"/>
      <c r="AO89" s="128"/>
      <c r="AP89" s="128"/>
      <c r="AQ89" s="128"/>
      <c r="AR89" s="128"/>
      <c r="AS89" s="128"/>
      <c r="AT89" s="128"/>
      <c r="AU89" s="128"/>
      <c r="AV89" s="128"/>
      <c r="AW89" s="128"/>
      <c r="AX89" s="128"/>
      <c r="AY89" s="128"/>
      <c r="AZ89" s="128"/>
      <c r="BA89" s="128"/>
      <c r="BB89" s="128"/>
      <c r="BC89" s="128"/>
      <c r="BD89" s="128"/>
      <c r="BE89" s="128"/>
      <c r="BF89" s="128"/>
      <c r="BG89" s="128"/>
      <c r="BH89" s="128"/>
      <c r="BI89" s="128"/>
      <c r="BJ89" s="128"/>
      <c r="BK89" s="128"/>
      <c r="BL89" s="128"/>
      <c r="BM89" s="128"/>
      <c r="BN89" s="128"/>
      <c r="BO89" s="128"/>
      <c r="BP89" s="128"/>
      <c r="BQ89" s="128"/>
      <c r="BR89" s="128"/>
      <c r="BS89" s="128"/>
      <c r="BT89" s="128"/>
      <c r="BU89" s="128"/>
      <c r="BV89" s="128"/>
      <c r="BW89" s="128"/>
      <c r="BX89" s="128"/>
      <c r="BY89" s="128"/>
      <c r="BZ89" s="128"/>
      <c r="CA89" s="128"/>
      <c r="CB89" s="128"/>
      <c r="CC89" s="128"/>
      <c r="CD89" s="128"/>
      <c r="CE89" s="128"/>
      <c r="CF89" s="128"/>
      <c r="CG89" s="128"/>
      <c r="CH89" s="128"/>
      <c r="CI89" s="128"/>
      <c r="CJ89" s="128"/>
      <c r="CK89" s="128"/>
      <c r="CL89" s="128"/>
      <c r="CM89" s="128"/>
      <c r="CN89" s="128"/>
      <c r="CO89" s="128"/>
      <c r="CP89" s="128"/>
      <c r="CQ89" s="128"/>
      <c r="CR89" s="128"/>
      <c r="CS89" s="128"/>
      <c r="CT89" s="128"/>
      <c r="CU89" s="128"/>
      <c r="CV89" s="128"/>
      <c r="CW89" s="128"/>
      <c r="CX89" s="128"/>
      <c r="CY89" s="128"/>
      <c r="CZ89" s="128"/>
      <c r="DA89" s="128"/>
      <c r="DB89" s="128"/>
      <c r="DC89" s="128"/>
      <c r="DD89" s="128"/>
      <c r="DE89" s="128"/>
      <c r="DF89" s="128"/>
      <c r="DG89" s="128"/>
      <c r="DH89" s="128"/>
      <c r="DI89" s="128"/>
      <c r="DJ89" s="128"/>
      <c r="DK89" s="128"/>
      <c r="DL89" s="128"/>
      <c r="DM89" s="128"/>
      <c r="DN89" s="128"/>
      <c r="DO89" s="128"/>
      <c r="DP89" s="128"/>
      <c r="DQ89" s="128"/>
      <c r="DR89" s="128"/>
      <c r="DS89" s="128"/>
      <c r="DT89" s="128"/>
      <c r="DU89" s="128"/>
      <c r="DV89" s="128"/>
      <c r="DW89" s="128"/>
      <c r="DX89" s="128"/>
      <c r="DY89" s="128"/>
      <c r="DZ89" s="128"/>
      <c r="EA89" s="128"/>
      <c r="EB89" s="128"/>
      <c r="EC89" s="128"/>
      <c r="ED89" s="128"/>
      <c r="EE89" s="128"/>
      <c r="EF89" s="128"/>
      <c r="EG89" s="128"/>
      <c r="EH89" s="128"/>
      <c r="EI89" s="128"/>
      <c r="EJ89" s="128"/>
      <c r="EK89" s="128"/>
      <c r="EL89" s="128"/>
      <c r="EM89" s="128"/>
      <c r="EN89" s="128"/>
      <c r="EO89" s="128"/>
      <c r="EP89" s="128"/>
      <c r="EQ89" s="128"/>
      <c r="ER89" s="128"/>
      <c r="ES89" s="128"/>
      <c r="ET89" s="128"/>
      <c r="EU89" s="128"/>
      <c r="EV89" s="128"/>
      <c r="EW89" s="128"/>
      <c r="EX89" s="128"/>
      <c r="EY89" s="128"/>
      <c r="EZ89" s="128"/>
      <c r="FA89" s="128"/>
      <c r="FB89" s="128"/>
      <c r="FC89" s="128"/>
      <c r="FD89" s="128"/>
      <c r="FE89" s="128"/>
      <c r="FF89" s="128"/>
      <c r="FG89" s="128"/>
      <c r="FH89" s="128"/>
      <c r="FI89" s="128"/>
      <c r="FJ89" s="128"/>
      <c r="FK89" s="128"/>
      <c r="FL89" s="128"/>
      <c r="FM89" s="128"/>
      <c r="FN89" s="128"/>
      <c r="FO89" s="128"/>
      <c r="FP89" s="128"/>
      <c r="FQ89" s="128"/>
      <c r="FR89" s="128"/>
      <c r="FS89" s="128"/>
      <c r="FT89" s="128"/>
      <c r="FU89" s="128"/>
      <c r="FV89" s="128"/>
      <c r="FW89" s="128"/>
      <c r="FX89" s="128"/>
      <c r="FY89" s="128"/>
      <c r="FZ89" s="128"/>
      <c r="GA89" s="128"/>
      <c r="GB89" s="128"/>
      <c r="GC89" s="128"/>
      <c r="GD89" s="128"/>
      <c r="GE89" s="128"/>
      <c r="GF89" s="128"/>
      <c r="GG89" s="128"/>
      <c r="GH89" s="128"/>
      <c r="GI89" s="128"/>
      <c r="GJ89" s="128"/>
      <c r="GK89" s="128"/>
      <c r="GL89" s="128"/>
      <c r="GM89" s="128"/>
      <c r="GN89" s="128"/>
      <c r="GO89" s="128"/>
      <c r="GP89" s="128"/>
      <c r="GQ89" s="128"/>
      <c r="GR89" s="128"/>
      <c r="GS89" s="128"/>
      <c r="GT89" s="128"/>
      <c r="GU89" s="128"/>
      <c r="GV89" s="128"/>
      <c r="GW89" s="128"/>
      <c r="GX89" s="128"/>
      <c r="GY89" s="128"/>
      <c r="GZ89" s="128"/>
      <c r="HA89" s="128"/>
      <c r="HB89" s="128"/>
      <c r="HC89" s="128"/>
      <c r="HD89" s="128"/>
      <c r="HE89" s="128"/>
      <c r="HF89" s="128"/>
      <c r="HG89" s="128"/>
      <c r="HH89" s="128"/>
      <c r="HI89" s="128"/>
      <c r="HJ89" s="128"/>
      <c r="HK89" s="128"/>
      <c r="HL89" s="128"/>
      <c r="HM89" s="128"/>
      <c r="HN89" s="128"/>
      <c r="HO89" s="128"/>
      <c r="HP89" s="128"/>
      <c r="HQ89" s="128"/>
      <c r="HR89" s="128"/>
      <c r="HS89" s="128"/>
      <c r="HT89" s="128"/>
      <c r="HU89" s="128"/>
      <c r="HV89" s="128"/>
      <c r="HW89" s="128"/>
      <c r="HX89" s="128"/>
      <c r="HY89" s="128"/>
      <c r="HZ89" s="128"/>
      <c r="IA89" s="128"/>
      <c r="IB89" s="128"/>
      <c r="IC89" s="128"/>
      <c r="ID89" s="128"/>
      <c r="IE89" s="128"/>
      <c r="IF89" s="128"/>
      <c r="IG89" s="128"/>
      <c r="IH89" s="128"/>
      <c r="II89" s="128"/>
      <c r="IJ89" s="128"/>
      <c r="IK89" s="128"/>
      <c r="IL89" s="128"/>
      <c r="IM89" s="128"/>
      <c r="IN89" s="128"/>
      <c r="IO89" s="128"/>
      <c r="IP89" s="128"/>
      <c r="IQ89" s="128"/>
      <c r="IR89" s="128"/>
      <c r="IS89" s="128"/>
      <c r="IT89" s="128"/>
      <c r="IU89" s="128"/>
      <c r="IV89" s="128"/>
      <c r="IW89" s="128"/>
      <c r="IX89" s="128"/>
      <c r="IY89" s="128"/>
      <c r="IZ89" s="128"/>
      <c r="JA89" s="128"/>
      <c r="JB89" s="128"/>
      <c r="JC89" s="128"/>
      <c r="JD89" s="128"/>
      <c r="JE89" s="128"/>
      <c r="JF89" s="128"/>
      <c r="JG89" s="128"/>
      <c r="JH89" s="128"/>
      <c r="JI89" s="128"/>
      <c r="JJ89" s="128"/>
      <c r="JK89" s="128"/>
      <c r="JL89" s="128"/>
      <c r="JM89" s="128"/>
      <c r="JN89" s="128"/>
      <c r="JO89" s="128"/>
    </row>
    <row r="90" spans="1:275">
      <c r="A90" s="89" t="s">
        <v>676</v>
      </c>
      <c r="B90" s="88" t="s">
        <v>684</v>
      </c>
      <c r="C90" s="88"/>
      <c r="D90" s="88" t="s">
        <v>675</v>
      </c>
      <c r="E90" s="88" t="s">
        <v>725</v>
      </c>
      <c r="F90" s="129" t="s">
        <v>919</v>
      </c>
      <c r="G90" s="88" t="s">
        <v>920</v>
      </c>
      <c r="H90" s="88"/>
      <c r="I90" s="129" t="s">
        <v>869</v>
      </c>
      <c r="J90" s="88" t="s">
        <v>870</v>
      </c>
      <c r="K90" s="130" t="s">
        <v>647</v>
      </c>
      <c r="L90" s="88" t="s">
        <v>863</v>
      </c>
      <c r="M90" s="129" t="s">
        <v>730</v>
      </c>
      <c r="N90" s="88" t="s">
        <v>725</v>
      </c>
      <c r="O90" s="146" t="str">
        <f t="shared" si="6"/>
        <v>BJ Hualian成都</v>
      </c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  <c r="AA90" s="128"/>
      <c r="AB90" s="128"/>
      <c r="AC90" s="128"/>
      <c r="AD90" s="128"/>
      <c r="AE90" s="128"/>
      <c r="AF90" s="128"/>
      <c r="AG90" s="128"/>
      <c r="AH90" s="128"/>
      <c r="AI90" s="128"/>
      <c r="AJ90" s="128"/>
      <c r="AK90" s="128"/>
      <c r="AL90" s="128"/>
      <c r="AM90" s="128"/>
      <c r="AN90" s="128"/>
      <c r="AO90" s="128"/>
      <c r="AP90" s="128"/>
      <c r="AQ90" s="128"/>
      <c r="AR90" s="128"/>
      <c r="AS90" s="128"/>
      <c r="AT90" s="128"/>
      <c r="AU90" s="128"/>
      <c r="AV90" s="128"/>
      <c r="AW90" s="128"/>
      <c r="AX90" s="128"/>
      <c r="AY90" s="128"/>
      <c r="AZ90" s="128"/>
      <c r="BA90" s="128"/>
      <c r="BB90" s="128"/>
      <c r="BC90" s="128"/>
      <c r="BD90" s="128"/>
      <c r="BE90" s="128"/>
      <c r="BF90" s="128"/>
      <c r="BG90" s="128"/>
      <c r="BH90" s="128"/>
      <c r="BI90" s="128"/>
      <c r="BJ90" s="128"/>
      <c r="BK90" s="128"/>
      <c r="BL90" s="128"/>
      <c r="BM90" s="128"/>
      <c r="BN90" s="128"/>
      <c r="BO90" s="128"/>
      <c r="BP90" s="128"/>
      <c r="BQ90" s="128"/>
      <c r="BR90" s="128"/>
      <c r="BS90" s="128"/>
      <c r="BT90" s="128"/>
      <c r="BU90" s="128"/>
      <c r="BV90" s="128"/>
      <c r="BW90" s="128"/>
      <c r="BX90" s="128"/>
      <c r="BY90" s="128"/>
      <c r="BZ90" s="128"/>
      <c r="CA90" s="128"/>
      <c r="CB90" s="128"/>
      <c r="CC90" s="128"/>
      <c r="CD90" s="128"/>
      <c r="CE90" s="128"/>
      <c r="CF90" s="128"/>
      <c r="CG90" s="128"/>
      <c r="CH90" s="128"/>
      <c r="CI90" s="128"/>
      <c r="CJ90" s="128"/>
      <c r="CK90" s="128"/>
      <c r="CL90" s="128"/>
      <c r="CM90" s="128"/>
      <c r="CN90" s="128"/>
      <c r="CO90" s="128"/>
      <c r="CP90" s="128"/>
      <c r="CQ90" s="128"/>
      <c r="CR90" s="128"/>
      <c r="CS90" s="128"/>
      <c r="CT90" s="128"/>
      <c r="CU90" s="128"/>
      <c r="CV90" s="128"/>
      <c r="CW90" s="128"/>
      <c r="CX90" s="128"/>
      <c r="CY90" s="128"/>
      <c r="CZ90" s="128"/>
      <c r="DA90" s="128"/>
      <c r="DB90" s="128"/>
      <c r="DC90" s="128"/>
      <c r="DD90" s="128"/>
      <c r="DE90" s="128"/>
      <c r="DF90" s="128"/>
      <c r="DG90" s="128"/>
      <c r="DH90" s="128"/>
      <c r="DI90" s="128"/>
      <c r="DJ90" s="128"/>
      <c r="DK90" s="128"/>
      <c r="DL90" s="128"/>
      <c r="DM90" s="128"/>
      <c r="DN90" s="128"/>
      <c r="DO90" s="128"/>
      <c r="DP90" s="128"/>
      <c r="DQ90" s="128"/>
      <c r="DR90" s="128"/>
      <c r="DS90" s="128"/>
      <c r="DT90" s="128"/>
      <c r="DU90" s="128"/>
      <c r="DV90" s="128"/>
      <c r="DW90" s="128"/>
      <c r="DX90" s="128"/>
      <c r="DY90" s="128"/>
      <c r="DZ90" s="128"/>
      <c r="EA90" s="128"/>
      <c r="EB90" s="128"/>
      <c r="EC90" s="128"/>
      <c r="ED90" s="128"/>
      <c r="EE90" s="128"/>
      <c r="EF90" s="128"/>
      <c r="EG90" s="128"/>
      <c r="EH90" s="128"/>
      <c r="EI90" s="128"/>
      <c r="EJ90" s="128"/>
      <c r="EK90" s="128"/>
      <c r="EL90" s="128"/>
      <c r="EM90" s="128"/>
      <c r="EN90" s="128"/>
      <c r="EO90" s="128"/>
      <c r="EP90" s="128"/>
      <c r="EQ90" s="128"/>
      <c r="ER90" s="128"/>
      <c r="ES90" s="128"/>
      <c r="ET90" s="128"/>
      <c r="EU90" s="128"/>
      <c r="EV90" s="128"/>
      <c r="EW90" s="128"/>
      <c r="EX90" s="128"/>
      <c r="EY90" s="128"/>
      <c r="EZ90" s="128"/>
      <c r="FA90" s="128"/>
      <c r="FB90" s="128"/>
      <c r="FC90" s="128"/>
      <c r="FD90" s="128"/>
      <c r="FE90" s="128"/>
      <c r="FF90" s="128"/>
      <c r="FG90" s="128"/>
      <c r="FH90" s="128"/>
      <c r="FI90" s="128"/>
      <c r="FJ90" s="128"/>
      <c r="FK90" s="128"/>
      <c r="FL90" s="128"/>
      <c r="FM90" s="128"/>
      <c r="FN90" s="128"/>
      <c r="FO90" s="128"/>
      <c r="FP90" s="128"/>
      <c r="FQ90" s="128"/>
      <c r="FR90" s="128"/>
      <c r="FS90" s="128"/>
      <c r="FT90" s="128"/>
      <c r="FU90" s="128"/>
      <c r="FV90" s="128"/>
      <c r="FW90" s="128"/>
      <c r="FX90" s="128"/>
      <c r="FY90" s="128"/>
      <c r="FZ90" s="128"/>
      <c r="GA90" s="128"/>
      <c r="GB90" s="128"/>
      <c r="GC90" s="128"/>
      <c r="GD90" s="128"/>
      <c r="GE90" s="128"/>
      <c r="GF90" s="128"/>
      <c r="GG90" s="128"/>
      <c r="GH90" s="128"/>
      <c r="GI90" s="128"/>
      <c r="GJ90" s="128"/>
      <c r="GK90" s="128"/>
      <c r="GL90" s="128"/>
      <c r="GM90" s="128"/>
      <c r="GN90" s="128"/>
      <c r="GO90" s="128"/>
      <c r="GP90" s="128"/>
      <c r="GQ90" s="128"/>
      <c r="GR90" s="128"/>
      <c r="GS90" s="128"/>
      <c r="GT90" s="128"/>
      <c r="GU90" s="128"/>
      <c r="GV90" s="128"/>
      <c r="GW90" s="128"/>
      <c r="GX90" s="128"/>
      <c r="GY90" s="128"/>
      <c r="GZ90" s="128"/>
      <c r="HA90" s="128"/>
      <c r="HB90" s="128"/>
      <c r="HC90" s="128"/>
      <c r="HD90" s="128"/>
      <c r="HE90" s="128"/>
      <c r="HF90" s="128"/>
      <c r="HG90" s="128"/>
      <c r="HH90" s="128"/>
      <c r="HI90" s="128"/>
      <c r="HJ90" s="128"/>
      <c r="HK90" s="128"/>
      <c r="HL90" s="128"/>
      <c r="HM90" s="128"/>
      <c r="HN90" s="128"/>
      <c r="HO90" s="128"/>
      <c r="HP90" s="128"/>
      <c r="HQ90" s="128"/>
      <c r="HR90" s="128"/>
      <c r="HS90" s="128"/>
      <c r="HT90" s="128"/>
      <c r="HU90" s="128"/>
      <c r="HV90" s="128"/>
      <c r="HW90" s="128"/>
      <c r="HX90" s="128"/>
      <c r="HY90" s="128"/>
      <c r="HZ90" s="128"/>
      <c r="IA90" s="128"/>
      <c r="IB90" s="128"/>
      <c r="IC90" s="128"/>
      <c r="ID90" s="128"/>
      <c r="IE90" s="128"/>
      <c r="IF90" s="128"/>
      <c r="IG90" s="128"/>
      <c r="IH90" s="128"/>
      <c r="II90" s="128"/>
      <c r="IJ90" s="128"/>
      <c r="IK90" s="128"/>
      <c r="IL90" s="128"/>
      <c r="IM90" s="128"/>
      <c r="IN90" s="128"/>
      <c r="IO90" s="128"/>
      <c r="IP90" s="128"/>
      <c r="IQ90" s="128"/>
      <c r="IR90" s="128"/>
      <c r="IS90" s="128"/>
      <c r="IT90" s="128"/>
      <c r="IU90" s="128"/>
      <c r="IV90" s="128"/>
      <c r="IW90" s="128"/>
      <c r="IX90" s="128"/>
      <c r="IY90" s="128"/>
      <c r="IZ90" s="128"/>
      <c r="JA90" s="128"/>
      <c r="JB90" s="128"/>
      <c r="JC90" s="128"/>
      <c r="JD90" s="128"/>
      <c r="JE90" s="128"/>
      <c r="JF90" s="128"/>
      <c r="JG90" s="128"/>
      <c r="JH90" s="128"/>
      <c r="JI90" s="128"/>
      <c r="JJ90" s="128"/>
      <c r="JK90" s="128"/>
      <c r="JL90" s="128"/>
      <c r="JM90" s="128"/>
      <c r="JN90" s="128"/>
      <c r="JO90" s="128"/>
    </row>
    <row r="91" spans="1:275">
      <c r="A91" s="89" t="s">
        <v>676</v>
      </c>
      <c r="B91" s="88" t="s">
        <v>684</v>
      </c>
      <c r="C91" s="88"/>
      <c r="D91" s="88" t="s">
        <v>675</v>
      </c>
      <c r="E91" s="88" t="s">
        <v>725</v>
      </c>
      <c r="F91" s="129" t="s">
        <v>921</v>
      </c>
      <c r="G91" s="88" t="s">
        <v>922</v>
      </c>
      <c r="H91" s="88"/>
      <c r="I91" s="129" t="s">
        <v>869</v>
      </c>
      <c r="J91" s="88" t="s">
        <v>870</v>
      </c>
      <c r="K91" s="130" t="s">
        <v>647</v>
      </c>
      <c r="L91" s="88" t="s">
        <v>863</v>
      </c>
      <c r="M91" s="129" t="s">
        <v>730</v>
      </c>
      <c r="N91" s="88" t="s">
        <v>725</v>
      </c>
      <c r="O91" s="146" t="str">
        <f t="shared" si="6"/>
        <v>BJ Hualian成都</v>
      </c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  <c r="AA91" s="128"/>
      <c r="AB91" s="128"/>
      <c r="AC91" s="128"/>
      <c r="AD91" s="128"/>
      <c r="AE91" s="128"/>
      <c r="AF91" s="128"/>
      <c r="AG91" s="128"/>
      <c r="AH91" s="128"/>
      <c r="AI91" s="128"/>
      <c r="AJ91" s="128"/>
      <c r="AK91" s="128"/>
      <c r="AL91" s="128"/>
      <c r="AM91" s="128"/>
      <c r="AN91" s="128"/>
      <c r="AO91" s="128"/>
      <c r="AP91" s="128"/>
      <c r="AQ91" s="128"/>
      <c r="AR91" s="128"/>
      <c r="AS91" s="128"/>
      <c r="AT91" s="128"/>
      <c r="AU91" s="128"/>
      <c r="AV91" s="128"/>
      <c r="AW91" s="128"/>
      <c r="AX91" s="128"/>
      <c r="AY91" s="128"/>
      <c r="AZ91" s="128"/>
      <c r="BA91" s="128"/>
      <c r="BB91" s="128"/>
      <c r="BC91" s="128"/>
      <c r="BD91" s="128"/>
      <c r="BE91" s="128"/>
      <c r="BF91" s="128"/>
      <c r="BG91" s="128"/>
      <c r="BH91" s="128"/>
      <c r="BI91" s="128"/>
      <c r="BJ91" s="128"/>
      <c r="BK91" s="128"/>
      <c r="BL91" s="128"/>
      <c r="BM91" s="128"/>
      <c r="BN91" s="128"/>
      <c r="BO91" s="128"/>
      <c r="BP91" s="128"/>
      <c r="BQ91" s="128"/>
      <c r="BR91" s="128"/>
      <c r="BS91" s="128"/>
      <c r="BT91" s="128"/>
      <c r="BU91" s="128"/>
      <c r="BV91" s="128"/>
      <c r="BW91" s="128"/>
      <c r="BX91" s="128"/>
      <c r="BY91" s="128"/>
      <c r="BZ91" s="128"/>
      <c r="CA91" s="128"/>
      <c r="CB91" s="128"/>
      <c r="CC91" s="128"/>
      <c r="CD91" s="128"/>
      <c r="CE91" s="128"/>
      <c r="CF91" s="128"/>
      <c r="CG91" s="128"/>
      <c r="CH91" s="128"/>
      <c r="CI91" s="128"/>
      <c r="CJ91" s="128"/>
      <c r="CK91" s="128"/>
      <c r="CL91" s="128"/>
      <c r="CM91" s="128"/>
      <c r="CN91" s="128"/>
      <c r="CO91" s="128"/>
      <c r="CP91" s="128"/>
      <c r="CQ91" s="128"/>
      <c r="CR91" s="128"/>
      <c r="CS91" s="128"/>
      <c r="CT91" s="128"/>
      <c r="CU91" s="128"/>
      <c r="CV91" s="128"/>
      <c r="CW91" s="128"/>
      <c r="CX91" s="128"/>
      <c r="CY91" s="128"/>
      <c r="CZ91" s="128"/>
      <c r="DA91" s="128"/>
      <c r="DB91" s="128"/>
      <c r="DC91" s="128"/>
      <c r="DD91" s="128"/>
      <c r="DE91" s="128"/>
      <c r="DF91" s="128"/>
      <c r="DG91" s="128"/>
      <c r="DH91" s="128"/>
      <c r="DI91" s="128"/>
      <c r="DJ91" s="128"/>
      <c r="DK91" s="128"/>
      <c r="DL91" s="128"/>
      <c r="DM91" s="128"/>
      <c r="DN91" s="128"/>
      <c r="DO91" s="128"/>
      <c r="DP91" s="128"/>
      <c r="DQ91" s="128"/>
      <c r="DR91" s="128"/>
      <c r="DS91" s="128"/>
      <c r="DT91" s="128"/>
      <c r="DU91" s="128"/>
      <c r="DV91" s="128"/>
      <c r="DW91" s="128"/>
      <c r="DX91" s="128"/>
      <c r="DY91" s="128"/>
      <c r="DZ91" s="128"/>
      <c r="EA91" s="128"/>
      <c r="EB91" s="128"/>
      <c r="EC91" s="128"/>
      <c r="ED91" s="128"/>
      <c r="EE91" s="128"/>
      <c r="EF91" s="128"/>
      <c r="EG91" s="128"/>
      <c r="EH91" s="128"/>
      <c r="EI91" s="128"/>
      <c r="EJ91" s="128"/>
      <c r="EK91" s="128"/>
      <c r="EL91" s="128"/>
      <c r="EM91" s="128"/>
      <c r="EN91" s="128"/>
      <c r="EO91" s="128"/>
      <c r="EP91" s="128"/>
      <c r="EQ91" s="128"/>
      <c r="ER91" s="128"/>
      <c r="ES91" s="128"/>
      <c r="ET91" s="128"/>
      <c r="EU91" s="128"/>
      <c r="EV91" s="128"/>
      <c r="EW91" s="128"/>
      <c r="EX91" s="128"/>
      <c r="EY91" s="128"/>
      <c r="EZ91" s="128"/>
      <c r="FA91" s="128"/>
      <c r="FB91" s="128"/>
      <c r="FC91" s="128"/>
      <c r="FD91" s="128"/>
      <c r="FE91" s="128"/>
      <c r="FF91" s="128"/>
      <c r="FG91" s="128"/>
      <c r="FH91" s="128"/>
      <c r="FI91" s="128"/>
      <c r="FJ91" s="128"/>
      <c r="FK91" s="128"/>
      <c r="FL91" s="128"/>
      <c r="FM91" s="128"/>
      <c r="FN91" s="128"/>
      <c r="FO91" s="128"/>
      <c r="FP91" s="128"/>
      <c r="FQ91" s="128"/>
      <c r="FR91" s="128"/>
      <c r="FS91" s="128"/>
      <c r="FT91" s="128"/>
      <c r="FU91" s="128"/>
      <c r="FV91" s="128"/>
      <c r="FW91" s="128"/>
      <c r="FX91" s="128"/>
      <c r="FY91" s="128"/>
      <c r="FZ91" s="128"/>
      <c r="GA91" s="128"/>
      <c r="GB91" s="128"/>
      <c r="GC91" s="128"/>
      <c r="GD91" s="128"/>
      <c r="GE91" s="128"/>
      <c r="GF91" s="128"/>
      <c r="GG91" s="128"/>
      <c r="GH91" s="128"/>
      <c r="GI91" s="128"/>
      <c r="GJ91" s="128"/>
      <c r="GK91" s="128"/>
      <c r="GL91" s="128"/>
      <c r="GM91" s="128"/>
      <c r="GN91" s="128"/>
      <c r="GO91" s="128"/>
      <c r="GP91" s="128"/>
      <c r="GQ91" s="128"/>
      <c r="GR91" s="128"/>
      <c r="GS91" s="128"/>
      <c r="GT91" s="128"/>
      <c r="GU91" s="128"/>
      <c r="GV91" s="128"/>
      <c r="GW91" s="128"/>
      <c r="GX91" s="128"/>
      <c r="GY91" s="128"/>
      <c r="GZ91" s="128"/>
      <c r="HA91" s="128"/>
      <c r="HB91" s="128"/>
      <c r="HC91" s="128"/>
      <c r="HD91" s="128"/>
      <c r="HE91" s="128"/>
      <c r="HF91" s="128"/>
      <c r="HG91" s="128"/>
      <c r="HH91" s="128"/>
      <c r="HI91" s="128"/>
      <c r="HJ91" s="128"/>
      <c r="HK91" s="128"/>
      <c r="HL91" s="128"/>
      <c r="HM91" s="128"/>
      <c r="HN91" s="128"/>
      <c r="HO91" s="128"/>
      <c r="HP91" s="128"/>
      <c r="HQ91" s="128"/>
      <c r="HR91" s="128"/>
      <c r="HS91" s="128"/>
      <c r="HT91" s="128"/>
      <c r="HU91" s="128"/>
      <c r="HV91" s="128"/>
      <c r="HW91" s="128"/>
      <c r="HX91" s="128"/>
      <c r="HY91" s="128"/>
      <c r="HZ91" s="128"/>
      <c r="IA91" s="128"/>
      <c r="IB91" s="128"/>
      <c r="IC91" s="128"/>
      <c r="ID91" s="128"/>
      <c r="IE91" s="128"/>
      <c r="IF91" s="128"/>
      <c r="IG91" s="128"/>
      <c r="IH91" s="128"/>
      <c r="II91" s="128"/>
      <c r="IJ91" s="128"/>
      <c r="IK91" s="128"/>
      <c r="IL91" s="128"/>
      <c r="IM91" s="128"/>
      <c r="IN91" s="128"/>
      <c r="IO91" s="128"/>
      <c r="IP91" s="128"/>
      <c r="IQ91" s="128"/>
      <c r="IR91" s="128"/>
      <c r="IS91" s="128"/>
      <c r="IT91" s="128"/>
      <c r="IU91" s="128"/>
      <c r="IV91" s="128"/>
      <c r="IW91" s="128"/>
      <c r="IX91" s="128"/>
      <c r="IY91" s="128"/>
      <c r="IZ91" s="128"/>
      <c r="JA91" s="128"/>
      <c r="JB91" s="128"/>
      <c r="JC91" s="128"/>
      <c r="JD91" s="128"/>
      <c r="JE91" s="128"/>
      <c r="JF91" s="128"/>
      <c r="JG91" s="128"/>
      <c r="JH91" s="128"/>
      <c r="JI91" s="128"/>
      <c r="JJ91" s="128"/>
      <c r="JK91" s="128"/>
      <c r="JL91" s="128"/>
      <c r="JM91" s="128"/>
      <c r="JN91" s="128"/>
      <c r="JO91" s="128"/>
    </row>
    <row r="92" spans="1:275">
      <c r="A92" s="89" t="s">
        <v>676</v>
      </c>
      <c r="B92" s="88" t="s">
        <v>684</v>
      </c>
      <c r="C92" s="88"/>
      <c r="D92" s="88" t="s">
        <v>675</v>
      </c>
      <c r="E92" s="88" t="s">
        <v>725</v>
      </c>
      <c r="F92" s="129" t="s">
        <v>923</v>
      </c>
      <c r="G92" s="88" t="s">
        <v>924</v>
      </c>
      <c r="H92" s="88"/>
      <c r="I92" s="129" t="s">
        <v>869</v>
      </c>
      <c r="J92" s="88" t="s">
        <v>870</v>
      </c>
      <c r="K92" s="130" t="s">
        <v>647</v>
      </c>
      <c r="L92" s="88" t="s">
        <v>863</v>
      </c>
      <c r="M92" s="129" t="s">
        <v>730</v>
      </c>
      <c r="N92" s="88" t="s">
        <v>725</v>
      </c>
      <c r="O92" s="146" t="str">
        <f t="shared" si="6"/>
        <v>BJ Hualian成都</v>
      </c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  <c r="AA92" s="128"/>
      <c r="AB92" s="128"/>
      <c r="AC92" s="128"/>
      <c r="AD92" s="128"/>
      <c r="AE92" s="128"/>
      <c r="AF92" s="128"/>
      <c r="AG92" s="128"/>
      <c r="AH92" s="128"/>
      <c r="AI92" s="128"/>
      <c r="AJ92" s="128"/>
      <c r="AK92" s="128"/>
      <c r="AL92" s="128"/>
      <c r="AM92" s="128"/>
      <c r="AN92" s="128"/>
      <c r="AO92" s="128"/>
      <c r="AP92" s="128"/>
      <c r="AQ92" s="128"/>
      <c r="AR92" s="128"/>
      <c r="AS92" s="128"/>
      <c r="AT92" s="128"/>
      <c r="AU92" s="128"/>
      <c r="AV92" s="128"/>
      <c r="AW92" s="128"/>
      <c r="AX92" s="128"/>
      <c r="AY92" s="128"/>
      <c r="AZ92" s="128"/>
      <c r="BA92" s="128"/>
      <c r="BB92" s="128"/>
      <c r="BC92" s="128"/>
      <c r="BD92" s="128"/>
      <c r="BE92" s="128"/>
      <c r="BF92" s="128"/>
      <c r="BG92" s="128"/>
      <c r="BH92" s="128"/>
      <c r="BI92" s="128"/>
      <c r="BJ92" s="128"/>
      <c r="BK92" s="128"/>
      <c r="BL92" s="128"/>
      <c r="BM92" s="128"/>
      <c r="BN92" s="128"/>
      <c r="BO92" s="128"/>
      <c r="BP92" s="128"/>
      <c r="BQ92" s="128"/>
      <c r="BR92" s="128"/>
      <c r="BS92" s="128"/>
      <c r="BT92" s="128"/>
      <c r="BU92" s="128"/>
      <c r="BV92" s="128"/>
      <c r="BW92" s="128"/>
      <c r="BX92" s="128"/>
      <c r="BY92" s="128"/>
      <c r="BZ92" s="128"/>
      <c r="CA92" s="128"/>
      <c r="CB92" s="128"/>
      <c r="CC92" s="128"/>
      <c r="CD92" s="128"/>
      <c r="CE92" s="128"/>
      <c r="CF92" s="128"/>
      <c r="CG92" s="128"/>
      <c r="CH92" s="128"/>
      <c r="CI92" s="128"/>
      <c r="CJ92" s="128"/>
      <c r="CK92" s="128"/>
      <c r="CL92" s="128"/>
      <c r="CM92" s="128"/>
      <c r="CN92" s="128"/>
      <c r="CO92" s="128"/>
      <c r="CP92" s="128"/>
      <c r="CQ92" s="128"/>
      <c r="CR92" s="128"/>
      <c r="CS92" s="128"/>
      <c r="CT92" s="128"/>
      <c r="CU92" s="128"/>
      <c r="CV92" s="128"/>
      <c r="CW92" s="128"/>
      <c r="CX92" s="128"/>
      <c r="CY92" s="128"/>
      <c r="CZ92" s="128"/>
      <c r="DA92" s="128"/>
      <c r="DB92" s="128"/>
      <c r="DC92" s="128"/>
      <c r="DD92" s="128"/>
      <c r="DE92" s="128"/>
      <c r="DF92" s="128"/>
      <c r="DG92" s="128"/>
      <c r="DH92" s="128"/>
      <c r="DI92" s="128"/>
      <c r="DJ92" s="128"/>
      <c r="DK92" s="128"/>
      <c r="DL92" s="128"/>
      <c r="DM92" s="128"/>
      <c r="DN92" s="128"/>
      <c r="DO92" s="128"/>
      <c r="DP92" s="128"/>
      <c r="DQ92" s="128"/>
      <c r="DR92" s="128"/>
      <c r="DS92" s="128"/>
      <c r="DT92" s="128"/>
      <c r="DU92" s="128"/>
      <c r="DV92" s="128"/>
      <c r="DW92" s="128"/>
      <c r="DX92" s="128"/>
      <c r="DY92" s="128"/>
      <c r="DZ92" s="128"/>
      <c r="EA92" s="128"/>
      <c r="EB92" s="128"/>
      <c r="EC92" s="128"/>
      <c r="ED92" s="128"/>
      <c r="EE92" s="128"/>
      <c r="EF92" s="128"/>
      <c r="EG92" s="128"/>
      <c r="EH92" s="128"/>
      <c r="EI92" s="128"/>
      <c r="EJ92" s="128"/>
      <c r="EK92" s="128"/>
      <c r="EL92" s="128"/>
      <c r="EM92" s="128"/>
      <c r="EN92" s="128"/>
      <c r="EO92" s="128"/>
      <c r="EP92" s="128"/>
      <c r="EQ92" s="128"/>
      <c r="ER92" s="128"/>
      <c r="ES92" s="128"/>
      <c r="ET92" s="128"/>
      <c r="EU92" s="128"/>
      <c r="EV92" s="128"/>
      <c r="EW92" s="128"/>
      <c r="EX92" s="128"/>
      <c r="EY92" s="128"/>
      <c r="EZ92" s="128"/>
      <c r="FA92" s="128"/>
      <c r="FB92" s="128"/>
      <c r="FC92" s="128"/>
      <c r="FD92" s="128"/>
      <c r="FE92" s="128"/>
      <c r="FF92" s="128"/>
      <c r="FG92" s="128"/>
      <c r="FH92" s="128"/>
      <c r="FI92" s="128"/>
      <c r="FJ92" s="128"/>
      <c r="FK92" s="128"/>
      <c r="FL92" s="128"/>
      <c r="FM92" s="128"/>
      <c r="FN92" s="128"/>
      <c r="FO92" s="128"/>
      <c r="FP92" s="128"/>
      <c r="FQ92" s="128"/>
      <c r="FR92" s="128"/>
      <c r="FS92" s="128"/>
      <c r="FT92" s="128"/>
      <c r="FU92" s="128"/>
      <c r="FV92" s="128"/>
      <c r="FW92" s="128"/>
      <c r="FX92" s="128"/>
      <c r="FY92" s="128"/>
      <c r="FZ92" s="128"/>
      <c r="GA92" s="128"/>
      <c r="GB92" s="128"/>
      <c r="GC92" s="128"/>
      <c r="GD92" s="128"/>
      <c r="GE92" s="128"/>
      <c r="GF92" s="128"/>
      <c r="GG92" s="128"/>
      <c r="GH92" s="128"/>
      <c r="GI92" s="128"/>
      <c r="GJ92" s="128"/>
      <c r="GK92" s="128"/>
      <c r="GL92" s="128"/>
      <c r="GM92" s="128"/>
      <c r="GN92" s="128"/>
      <c r="GO92" s="128"/>
      <c r="GP92" s="128"/>
      <c r="GQ92" s="128"/>
      <c r="GR92" s="128"/>
      <c r="GS92" s="128"/>
      <c r="GT92" s="128"/>
      <c r="GU92" s="128"/>
      <c r="GV92" s="128"/>
      <c r="GW92" s="128"/>
      <c r="GX92" s="128"/>
      <c r="GY92" s="128"/>
      <c r="GZ92" s="128"/>
      <c r="HA92" s="128"/>
      <c r="HB92" s="128"/>
      <c r="HC92" s="128"/>
      <c r="HD92" s="128"/>
      <c r="HE92" s="128"/>
      <c r="HF92" s="128"/>
      <c r="HG92" s="128"/>
      <c r="HH92" s="128"/>
      <c r="HI92" s="128"/>
      <c r="HJ92" s="128"/>
      <c r="HK92" s="128"/>
      <c r="HL92" s="128"/>
      <c r="HM92" s="128"/>
      <c r="HN92" s="128"/>
      <c r="HO92" s="128"/>
      <c r="HP92" s="128"/>
      <c r="HQ92" s="128"/>
      <c r="HR92" s="128"/>
      <c r="HS92" s="128"/>
      <c r="HT92" s="128"/>
      <c r="HU92" s="128"/>
      <c r="HV92" s="128"/>
      <c r="HW92" s="128"/>
      <c r="HX92" s="128"/>
      <c r="HY92" s="128"/>
      <c r="HZ92" s="128"/>
      <c r="IA92" s="128"/>
      <c r="IB92" s="128"/>
      <c r="IC92" s="128"/>
      <c r="ID92" s="128"/>
      <c r="IE92" s="128"/>
      <c r="IF92" s="128"/>
      <c r="IG92" s="128"/>
      <c r="IH92" s="128"/>
      <c r="II92" s="128"/>
      <c r="IJ92" s="128"/>
      <c r="IK92" s="128"/>
      <c r="IL92" s="128"/>
      <c r="IM92" s="128"/>
      <c r="IN92" s="128"/>
      <c r="IO92" s="128"/>
      <c r="IP92" s="128"/>
      <c r="IQ92" s="128"/>
      <c r="IR92" s="128"/>
      <c r="IS92" s="128"/>
      <c r="IT92" s="128"/>
      <c r="IU92" s="128"/>
      <c r="IV92" s="128"/>
      <c r="IW92" s="128"/>
      <c r="IX92" s="128"/>
      <c r="IY92" s="128"/>
      <c r="IZ92" s="128"/>
      <c r="JA92" s="128"/>
      <c r="JB92" s="128"/>
      <c r="JC92" s="128"/>
      <c r="JD92" s="128"/>
      <c r="JE92" s="128"/>
      <c r="JF92" s="128"/>
      <c r="JG92" s="128"/>
      <c r="JH92" s="128"/>
      <c r="JI92" s="128"/>
      <c r="JJ92" s="128"/>
      <c r="JK92" s="128"/>
      <c r="JL92" s="128"/>
      <c r="JM92" s="128"/>
      <c r="JN92" s="128"/>
      <c r="JO92" s="128"/>
    </row>
    <row r="93" spans="1:275">
      <c r="A93" s="89" t="s">
        <v>676</v>
      </c>
      <c r="B93" s="88" t="s">
        <v>684</v>
      </c>
      <c r="C93" s="88"/>
      <c r="D93" s="88" t="s">
        <v>675</v>
      </c>
      <c r="E93" s="88" t="s">
        <v>725</v>
      </c>
      <c r="F93" s="129" t="s">
        <v>925</v>
      </c>
      <c r="G93" s="88" t="s">
        <v>926</v>
      </c>
      <c r="H93" s="88"/>
      <c r="I93" s="129" t="s">
        <v>869</v>
      </c>
      <c r="J93" s="88" t="s">
        <v>870</v>
      </c>
      <c r="K93" s="130" t="s">
        <v>647</v>
      </c>
      <c r="L93" s="88" t="s">
        <v>863</v>
      </c>
      <c r="M93" s="129" t="s">
        <v>730</v>
      </c>
      <c r="N93" s="88" t="s">
        <v>725</v>
      </c>
      <c r="O93" s="146" t="str">
        <f t="shared" si="6"/>
        <v>BJ Hualian成都</v>
      </c>
      <c r="P93" s="128"/>
      <c r="Q93" s="128"/>
      <c r="R93" s="128"/>
      <c r="S93" s="128"/>
      <c r="T93" s="128"/>
      <c r="U93" s="128"/>
      <c r="V93" s="128"/>
      <c r="W93" s="128"/>
      <c r="X93" s="128"/>
      <c r="Y93" s="128"/>
      <c r="Z93" s="128"/>
      <c r="AA93" s="128"/>
      <c r="AB93" s="128"/>
      <c r="AC93" s="128"/>
      <c r="AD93" s="128"/>
      <c r="AE93" s="128"/>
      <c r="AF93" s="128"/>
      <c r="AG93" s="128"/>
      <c r="AH93" s="128"/>
      <c r="AI93" s="128"/>
      <c r="AJ93" s="128"/>
      <c r="AK93" s="128"/>
      <c r="AL93" s="128"/>
      <c r="AM93" s="128"/>
      <c r="AN93" s="128"/>
      <c r="AO93" s="128"/>
      <c r="AP93" s="128"/>
      <c r="AQ93" s="128"/>
      <c r="AR93" s="128"/>
      <c r="AS93" s="128"/>
      <c r="AT93" s="128"/>
      <c r="AU93" s="128"/>
      <c r="AV93" s="128"/>
      <c r="AW93" s="128"/>
      <c r="AX93" s="128"/>
      <c r="AY93" s="128"/>
      <c r="AZ93" s="128"/>
      <c r="BA93" s="128"/>
      <c r="BB93" s="128"/>
      <c r="BC93" s="128"/>
      <c r="BD93" s="128"/>
      <c r="BE93" s="128"/>
      <c r="BF93" s="128"/>
      <c r="BG93" s="128"/>
      <c r="BH93" s="128"/>
      <c r="BI93" s="128"/>
      <c r="BJ93" s="128"/>
      <c r="BK93" s="128"/>
      <c r="BL93" s="128"/>
      <c r="BM93" s="128"/>
      <c r="BN93" s="128"/>
      <c r="BO93" s="128"/>
      <c r="BP93" s="128"/>
      <c r="BQ93" s="128"/>
      <c r="BR93" s="128"/>
      <c r="BS93" s="128"/>
      <c r="BT93" s="128"/>
      <c r="BU93" s="128"/>
      <c r="BV93" s="128"/>
      <c r="BW93" s="128"/>
      <c r="BX93" s="128"/>
      <c r="BY93" s="128"/>
      <c r="BZ93" s="128"/>
      <c r="CA93" s="128"/>
      <c r="CB93" s="128"/>
      <c r="CC93" s="128"/>
      <c r="CD93" s="128"/>
      <c r="CE93" s="128"/>
      <c r="CF93" s="128"/>
      <c r="CG93" s="128"/>
      <c r="CH93" s="128"/>
      <c r="CI93" s="128"/>
      <c r="CJ93" s="128"/>
      <c r="CK93" s="128"/>
      <c r="CL93" s="128"/>
      <c r="CM93" s="128"/>
      <c r="CN93" s="128"/>
      <c r="CO93" s="128"/>
      <c r="CP93" s="128"/>
      <c r="CQ93" s="128"/>
      <c r="CR93" s="128"/>
      <c r="CS93" s="128"/>
      <c r="CT93" s="128"/>
      <c r="CU93" s="128"/>
      <c r="CV93" s="128"/>
      <c r="CW93" s="128"/>
      <c r="CX93" s="128"/>
      <c r="CY93" s="128"/>
      <c r="CZ93" s="128"/>
      <c r="DA93" s="128"/>
      <c r="DB93" s="128"/>
      <c r="DC93" s="128"/>
      <c r="DD93" s="128"/>
      <c r="DE93" s="128"/>
      <c r="DF93" s="128"/>
      <c r="DG93" s="128"/>
      <c r="DH93" s="128"/>
      <c r="DI93" s="128"/>
      <c r="DJ93" s="128"/>
      <c r="DK93" s="128"/>
      <c r="DL93" s="128"/>
      <c r="DM93" s="128"/>
      <c r="DN93" s="128"/>
      <c r="DO93" s="128"/>
      <c r="DP93" s="128"/>
      <c r="DQ93" s="128"/>
      <c r="DR93" s="128"/>
      <c r="DS93" s="128"/>
      <c r="DT93" s="128"/>
      <c r="DU93" s="128"/>
      <c r="DV93" s="128"/>
      <c r="DW93" s="128"/>
      <c r="DX93" s="128"/>
      <c r="DY93" s="128"/>
      <c r="DZ93" s="128"/>
      <c r="EA93" s="128"/>
      <c r="EB93" s="128"/>
      <c r="EC93" s="128"/>
      <c r="ED93" s="128"/>
      <c r="EE93" s="128"/>
      <c r="EF93" s="128"/>
      <c r="EG93" s="128"/>
      <c r="EH93" s="128"/>
      <c r="EI93" s="128"/>
      <c r="EJ93" s="128"/>
      <c r="EK93" s="128"/>
      <c r="EL93" s="128"/>
      <c r="EM93" s="128"/>
      <c r="EN93" s="128"/>
      <c r="EO93" s="128"/>
      <c r="EP93" s="128"/>
      <c r="EQ93" s="128"/>
      <c r="ER93" s="128"/>
      <c r="ES93" s="128"/>
      <c r="ET93" s="128"/>
      <c r="EU93" s="128"/>
      <c r="EV93" s="128"/>
      <c r="EW93" s="128"/>
      <c r="EX93" s="128"/>
      <c r="EY93" s="128"/>
      <c r="EZ93" s="128"/>
      <c r="FA93" s="128"/>
      <c r="FB93" s="128"/>
      <c r="FC93" s="128"/>
      <c r="FD93" s="128"/>
      <c r="FE93" s="128"/>
      <c r="FF93" s="128"/>
      <c r="FG93" s="128"/>
      <c r="FH93" s="128"/>
      <c r="FI93" s="128"/>
      <c r="FJ93" s="128"/>
      <c r="FK93" s="128"/>
      <c r="FL93" s="128"/>
      <c r="FM93" s="128"/>
      <c r="FN93" s="128"/>
      <c r="FO93" s="128"/>
      <c r="FP93" s="128"/>
      <c r="FQ93" s="128"/>
      <c r="FR93" s="128"/>
      <c r="FS93" s="128"/>
      <c r="FT93" s="128"/>
      <c r="FU93" s="128"/>
      <c r="FV93" s="128"/>
      <c r="FW93" s="128"/>
      <c r="FX93" s="128"/>
      <c r="FY93" s="128"/>
      <c r="FZ93" s="128"/>
      <c r="GA93" s="128"/>
      <c r="GB93" s="128"/>
      <c r="GC93" s="128"/>
      <c r="GD93" s="128"/>
      <c r="GE93" s="128"/>
      <c r="GF93" s="128"/>
      <c r="GG93" s="128"/>
      <c r="GH93" s="128"/>
      <c r="GI93" s="128"/>
      <c r="GJ93" s="128"/>
      <c r="GK93" s="128"/>
      <c r="GL93" s="128"/>
      <c r="GM93" s="128"/>
      <c r="GN93" s="128"/>
      <c r="GO93" s="128"/>
      <c r="GP93" s="128"/>
      <c r="GQ93" s="128"/>
      <c r="GR93" s="128"/>
      <c r="GS93" s="128"/>
      <c r="GT93" s="128"/>
      <c r="GU93" s="128"/>
      <c r="GV93" s="128"/>
      <c r="GW93" s="128"/>
      <c r="GX93" s="128"/>
      <c r="GY93" s="128"/>
      <c r="GZ93" s="128"/>
      <c r="HA93" s="128"/>
      <c r="HB93" s="128"/>
      <c r="HC93" s="128"/>
      <c r="HD93" s="128"/>
      <c r="HE93" s="128"/>
      <c r="HF93" s="128"/>
      <c r="HG93" s="128"/>
      <c r="HH93" s="128"/>
      <c r="HI93" s="128"/>
      <c r="HJ93" s="128"/>
      <c r="HK93" s="128"/>
      <c r="HL93" s="128"/>
      <c r="HM93" s="128"/>
      <c r="HN93" s="128"/>
      <c r="HO93" s="128"/>
      <c r="HP93" s="128"/>
      <c r="HQ93" s="128"/>
      <c r="HR93" s="128"/>
      <c r="HS93" s="128"/>
      <c r="HT93" s="128"/>
      <c r="HU93" s="128"/>
      <c r="HV93" s="128"/>
      <c r="HW93" s="128"/>
      <c r="HX93" s="128"/>
      <c r="HY93" s="128"/>
      <c r="HZ93" s="128"/>
      <c r="IA93" s="128"/>
      <c r="IB93" s="128"/>
      <c r="IC93" s="128"/>
      <c r="ID93" s="128"/>
      <c r="IE93" s="128"/>
      <c r="IF93" s="128"/>
      <c r="IG93" s="128"/>
      <c r="IH93" s="128"/>
      <c r="II93" s="128"/>
      <c r="IJ93" s="128"/>
      <c r="IK93" s="128"/>
      <c r="IL93" s="128"/>
      <c r="IM93" s="128"/>
      <c r="IN93" s="128"/>
      <c r="IO93" s="128"/>
      <c r="IP93" s="128"/>
      <c r="IQ93" s="128"/>
      <c r="IR93" s="128"/>
      <c r="IS93" s="128"/>
      <c r="IT93" s="128"/>
      <c r="IU93" s="128"/>
      <c r="IV93" s="128"/>
      <c r="IW93" s="128"/>
      <c r="IX93" s="128"/>
      <c r="IY93" s="128"/>
      <c r="IZ93" s="128"/>
      <c r="JA93" s="128"/>
      <c r="JB93" s="128"/>
      <c r="JC93" s="128"/>
      <c r="JD93" s="128"/>
      <c r="JE93" s="128"/>
      <c r="JF93" s="128"/>
      <c r="JG93" s="128"/>
      <c r="JH93" s="128"/>
      <c r="JI93" s="128"/>
      <c r="JJ93" s="128"/>
      <c r="JK93" s="128"/>
      <c r="JL93" s="128"/>
      <c r="JM93" s="128"/>
      <c r="JN93" s="128"/>
      <c r="JO93" s="128"/>
    </row>
    <row r="94" spans="1:275">
      <c r="A94" s="89" t="s">
        <v>676</v>
      </c>
      <c r="B94" s="88" t="s">
        <v>684</v>
      </c>
      <c r="C94" s="88"/>
      <c r="D94" s="88" t="s">
        <v>675</v>
      </c>
      <c r="E94" s="88" t="s">
        <v>725</v>
      </c>
      <c r="F94" s="129" t="s">
        <v>927</v>
      </c>
      <c r="G94" s="88" t="s">
        <v>928</v>
      </c>
      <c r="H94" s="88"/>
      <c r="I94" s="129" t="s">
        <v>869</v>
      </c>
      <c r="J94" s="88" t="s">
        <v>870</v>
      </c>
      <c r="K94" s="130" t="s">
        <v>647</v>
      </c>
      <c r="L94" s="88" t="s">
        <v>863</v>
      </c>
      <c r="M94" s="129" t="s">
        <v>730</v>
      </c>
      <c r="N94" s="88" t="s">
        <v>725</v>
      </c>
      <c r="O94" s="146" t="str">
        <f t="shared" si="6"/>
        <v>BJ Hualian成都</v>
      </c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  <c r="AA94" s="128"/>
      <c r="AB94" s="128"/>
      <c r="AC94" s="128"/>
      <c r="AD94" s="128"/>
      <c r="AE94" s="128"/>
      <c r="AF94" s="128"/>
      <c r="AG94" s="128"/>
      <c r="AH94" s="128"/>
      <c r="AI94" s="128"/>
      <c r="AJ94" s="128"/>
      <c r="AK94" s="128"/>
      <c r="AL94" s="128"/>
      <c r="AM94" s="128"/>
      <c r="AN94" s="128"/>
      <c r="AO94" s="128"/>
      <c r="AP94" s="128"/>
      <c r="AQ94" s="128"/>
      <c r="AR94" s="128"/>
      <c r="AS94" s="128"/>
      <c r="AT94" s="128"/>
      <c r="AU94" s="128"/>
      <c r="AV94" s="128"/>
      <c r="AW94" s="128"/>
      <c r="AX94" s="128"/>
      <c r="AY94" s="128"/>
      <c r="AZ94" s="128"/>
      <c r="BA94" s="128"/>
      <c r="BB94" s="128"/>
      <c r="BC94" s="128"/>
      <c r="BD94" s="128"/>
      <c r="BE94" s="128"/>
      <c r="BF94" s="128"/>
      <c r="BG94" s="128"/>
      <c r="BH94" s="128"/>
      <c r="BI94" s="128"/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128"/>
      <c r="BZ94" s="128"/>
      <c r="CA94" s="128"/>
      <c r="CB94" s="128"/>
      <c r="CC94" s="128"/>
      <c r="CD94" s="128"/>
      <c r="CE94" s="128"/>
      <c r="CF94" s="128"/>
      <c r="CG94" s="128"/>
      <c r="CH94" s="128"/>
      <c r="CI94" s="128"/>
      <c r="CJ94" s="128"/>
      <c r="CK94" s="128"/>
      <c r="CL94" s="128"/>
      <c r="CM94" s="128"/>
      <c r="CN94" s="128"/>
      <c r="CO94" s="128"/>
      <c r="CP94" s="128"/>
      <c r="CQ94" s="128"/>
      <c r="CR94" s="128"/>
      <c r="CS94" s="128"/>
      <c r="CT94" s="128"/>
      <c r="CU94" s="128"/>
      <c r="CV94" s="128"/>
      <c r="CW94" s="128"/>
      <c r="CX94" s="128"/>
      <c r="CY94" s="128"/>
      <c r="CZ94" s="128"/>
      <c r="DA94" s="128"/>
      <c r="DB94" s="128"/>
      <c r="DC94" s="128"/>
      <c r="DD94" s="128"/>
      <c r="DE94" s="128"/>
      <c r="DF94" s="128"/>
      <c r="DG94" s="128"/>
      <c r="DH94" s="128"/>
      <c r="DI94" s="128"/>
      <c r="DJ94" s="128"/>
      <c r="DK94" s="128"/>
      <c r="DL94" s="128"/>
      <c r="DM94" s="128"/>
      <c r="DN94" s="128"/>
      <c r="DO94" s="128"/>
      <c r="DP94" s="128"/>
      <c r="DQ94" s="128"/>
      <c r="DR94" s="128"/>
      <c r="DS94" s="128"/>
      <c r="DT94" s="128"/>
      <c r="DU94" s="128"/>
      <c r="DV94" s="128"/>
      <c r="DW94" s="128"/>
      <c r="DX94" s="128"/>
      <c r="DY94" s="128"/>
      <c r="DZ94" s="128"/>
      <c r="EA94" s="128"/>
      <c r="EB94" s="128"/>
      <c r="EC94" s="128"/>
      <c r="ED94" s="128"/>
      <c r="EE94" s="128"/>
      <c r="EF94" s="128"/>
      <c r="EG94" s="128"/>
      <c r="EH94" s="128"/>
      <c r="EI94" s="128"/>
      <c r="EJ94" s="128"/>
      <c r="EK94" s="128"/>
      <c r="EL94" s="128"/>
      <c r="EM94" s="128"/>
      <c r="EN94" s="128"/>
      <c r="EO94" s="128"/>
      <c r="EP94" s="128"/>
      <c r="EQ94" s="128"/>
      <c r="ER94" s="128"/>
      <c r="ES94" s="128"/>
      <c r="ET94" s="128"/>
      <c r="EU94" s="128"/>
      <c r="EV94" s="128"/>
      <c r="EW94" s="128"/>
      <c r="EX94" s="128"/>
      <c r="EY94" s="128"/>
      <c r="EZ94" s="128"/>
      <c r="FA94" s="128"/>
      <c r="FB94" s="128"/>
      <c r="FC94" s="128"/>
      <c r="FD94" s="128"/>
      <c r="FE94" s="128"/>
      <c r="FF94" s="128"/>
      <c r="FG94" s="128"/>
      <c r="FH94" s="128"/>
      <c r="FI94" s="128"/>
      <c r="FJ94" s="128"/>
      <c r="FK94" s="128"/>
      <c r="FL94" s="128"/>
      <c r="FM94" s="128"/>
      <c r="FN94" s="128"/>
      <c r="FO94" s="128"/>
      <c r="FP94" s="128"/>
      <c r="FQ94" s="128"/>
      <c r="FR94" s="128"/>
      <c r="FS94" s="128"/>
      <c r="FT94" s="128"/>
      <c r="FU94" s="128"/>
      <c r="FV94" s="128"/>
      <c r="FW94" s="128"/>
      <c r="FX94" s="128"/>
      <c r="FY94" s="128"/>
      <c r="FZ94" s="128"/>
      <c r="GA94" s="128"/>
      <c r="GB94" s="128"/>
      <c r="GC94" s="128"/>
      <c r="GD94" s="128"/>
      <c r="GE94" s="128"/>
      <c r="GF94" s="128"/>
      <c r="GG94" s="128"/>
      <c r="GH94" s="128"/>
      <c r="GI94" s="128"/>
      <c r="GJ94" s="128"/>
      <c r="GK94" s="128"/>
      <c r="GL94" s="128"/>
      <c r="GM94" s="128"/>
      <c r="GN94" s="128"/>
      <c r="GO94" s="128"/>
      <c r="GP94" s="128"/>
      <c r="GQ94" s="128"/>
      <c r="GR94" s="128"/>
      <c r="GS94" s="128"/>
      <c r="GT94" s="128"/>
      <c r="GU94" s="128"/>
      <c r="GV94" s="128"/>
      <c r="GW94" s="128"/>
      <c r="GX94" s="128"/>
      <c r="GY94" s="128"/>
      <c r="GZ94" s="128"/>
      <c r="HA94" s="128"/>
      <c r="HB94" s="128"/>
      <c r="HC94" s="128"/>
      <c r="HD94" s="128"/>
      <c r="HE94" s="128"/>
      <c r="HF94" s="128"/>
      <c r="HG94" s="128"/>
      <c r="HH94" s="128"/>
      <c r="HI94" s="128"/>
      <c r="HJ94" s="128"/>
      <c r="HK94" s="128"/>
      <c r="HL94" s="128"/>
      <c r="HM94" s="128"/>
      <c r="HN94" s="128"/>
      <c r="HO94" s="128"/>
      <c r="HP94" s="128"/>
      <c r="HQ94" s="128"/>
      <c r="HR94" s="128"/>
      <c r="HS94" s="128"/>
      <c r="HT94" s="128"/>
      <c r="HU94" s="128"/>
      <c r="HV94" s="128"/>
      <c r="HW94" s="128"/>
      <c r="HX94" s="128"/>
      <c r="HY94" s="128"/>
      <c r="HZ94" s="128"/>
      <c r="IA94" s="128"/>
      <c r="IB94" s="128"/>
      <c r="IC94" s="128"/>
      <c r="ID94" s="128"/>
      <c r="IE94" s="128"/>
      <c r="IF94" s="128"/>
      <c r="IG94" s="128"/>
      <c r="IH94" s="128"/>
      <c r="II94" s="128"/>
      <c r="IJ94" s="128"/>
      <c r="IK94" s="128"/>
      <c r="IL94" s="128"/>
      <c r="IM94" s="128"/>
      <c r="IN94" s="128"/>
      <c r="IO94" s="128"/>
      <c r="IP94" s="128"/>
      <c r="IQ94" s="128"/>
      <c r="IR94" s="128"/>
      <c r="IS94" s="128"/>
      <c r="IT94" s="128"/>
      <c r="IU94" s="128"/>
      <c r="IV94" s="128"/>
      <c r="IW94" s="128"/>
      <c r="IX94" s="128"/>
      <c r="IY94" s="128"/>
      <c r="IZ94" s="128"/>
      <c r="JA94" s="128"/>
      <c r="JB94" s="128"/>
      <c r="JC94" s="128"/>
      <c r="JD94" s="128"/>
      <c r="JE94" s="128"/>
      <c r="JF94" s="128"/>
      <c r="JG94" s="128"/>
      <c r="JH94" s="128"/>
      <c r="JI94" s="128"/>
      <c r="JJ94" s="128"/>
      <c r="JK94" s="128"/>
      <c r="JL94" s="128"/>
      <c r="JM94" s="128"/>
      <c r="JN94" s="128"/>
      <c r="JO94" s="128"/>
    </row>
    <row r="95" spans="1:275">
      <c r="A95" s="89" t="s">
        <v>676</v>
      </c>
      <c r="B95" s="88" t="s">
        <v>684</v>
      </c>
      <c r="C95" s="88"/>
      <c r="D95" s="88" t="s">
        <v>675</v>
      </c>
      <c r="E95" s="88" t="s">
        <v>725</v>
      </c>
      <c r="F95" s="129" t="s">
        <v>929</v>
      </c>
      <c r="G95" s="88" t="s">
        <v>930</v>
      </c>
      <c r="H95" s="88"/>
      <c r="I95" s="129" t="s">
        <v>869</v>
      </c>
      <c r="J95" s="88" t="s">
        <v>870</v>
      </c>
      <c r="K95" s="130" t="s">
        <v>647</v>
      </c>
      <c r="L95" s="88" t="s">
        <v>863</v>
      </c>
      <c r="M95" s="129" t="s">
        <v>730</v>
      </c>
      <c r="N95" s="88" t="s">
        <v>725</v>
      </c>
      <c r="O95" s="146" t="str">
        <f t="shared" si="6"/>
        <v>BJ Hualian成都</v>
      </c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  <c r="AA95" s="128"/>
      <c r="AB95" s="128"/>
      <c r="AC95" s="128"/>
      <c r="AD95" s="128"/>
      <c r="AE95" s="128"/>
      <c r="AF95" s="128"/>
      <c r="AG95" s="128"/>
      <c r="AH95" s="128"/>
      <c r="AI95" s="128"/>
      <c r="AJ95" s="128"/>
      <c r="AK95" s="128"/>
      <c r="AL95" s="128"/>
      <c r="AM95" s="128"/>
      <c r="AN95" s="128"/>
      <c r="AO95" s="128"/>
      <c r="AP95" s="128"/>
      <c r="AQ95" s="128"/>
      <c r="AR95" s="128"/>
      <c r="AS95" s="128"/>
      <c r="AT95" s="128"/>
      <c r="AU95" s="128"/>
      <c r="AV95" s="128"/>
      <c r="AW95" s="128"/>
      <c r="AX95" s="128"/>
      <c r="AY95" s="128"/>
      <c r="AZ95" s="128"/>
      <c r="BA95" s="128"/>
      <c r="BB95" s="128"/>
      <c r="BC95" s="128"/>
      <c r="BD95" s="128"/>
      <c r="BE95" s="128"/>
      <c r="BF95" s="128"/>
      <c r="BG95" s="128"/>
      <c r="BH95" s="128"/>
      <c r="BI95" s="128"/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128"/>
      <c r="BZ95" s="128"/>
      <c r="CA95" s="128"/>
      <c r="CB95" s="128"/>
      <c r="CC95" s="128"/>
      <c r="CD95" s="128"/>
      <c r="CE95" s="128"/>
      <c r="CF95" s="128"/>
      <c r="CG95" s="128"/>
      <c r="CH95" s="128"/>
      <c r="CI95" s="128"/>
      <c r="CJ95" s="128"/>
      <c r="CK95" s="128"/>
      <c r="CL95" s="128"/>
      <c r="CM95" s="128"/>
      <c r="CN95" s="128"/>
      <c r="CO95" s="128"/>
      <c r="CP95" s="128"/>
      <c r="CQ95" s="128"/>
      <c r="CR95" s="128"/>
      <c r="CS95" s="128"/>
      <c r="CT95" s="128"/>
      <c r="CU95" s="128"/>
      <c r="CV95" s="128"/>
      <c r="CW95" s="128"/>
      <c r="CX95" s="128"/>
      <c r="CY95" s="128"/>
      <c r="CZ95" s="128"/>
      <c r="DA95" s="128"/>
      <c r="DB95" s="128"/>
      <c r="DC95" s="128"/>
      <c r="DD95" s="128"/>
      <c r="DE95" s="128"/>
      <c r="DF95" s="128"/>
      <c r="DG95" s="128"/>
      <c r="DH95" s="128"/>
      <c r="DI95" s="128"/>
      <c r="DJ95" s="128"/>
      <c r="DK95" s="128"/>
      <c r="DL95" s="128"/>
      <c r="DM95" s="128"/>
      <c r="DN95" s="128"/>
      <c r="DO95" s="128"/>
      <c r="DP95" s="128"/>
      <c r="DQ95" s="128"/>
      <c r="DR95" s="128"/>
      <c r="DS95" s="128"/>
      <c r="DT95" s="128"/>
      <c r="DU95" s="128"/>
      <c r="DV95" s="128"/>
      <c r="DW95" s="128"/>
      <c r="DX95" s="128"/>
      <c r="DY95" s="128"/>
      <c r="DZ95" s="128"/>
      <c r="EA95" s="128"/>
      <c r="EB95" s="128"/>
      <c r="EC95" s="128"/>
      <c r="ED95" s="128"/>
      <c r="EE95" s="128"/>
      <c r="EF95" s="128"/>
      <c r="EG95" s="128"/>
      <c r="EH95" s="128"/>
      <c r="EI95" s="128"/>
      <c r="EJ95" s="128"/>
      <c r="EK95" s="128"/>
      <c r="EL95" s="128"/>
      <c r="EM95" s="128"/>
      <c r="EN95" s="128"/>
      <c r="EO95" s="128"/>
      <c r="EP95" s="128"/>
      <c r="EQ95" s="128"/>
      <c r="ER95" s="128"/>
      <c r="ES95" s="128"/>
      <c r="ET95" s="128"/>
      <c r="EU95" s="128"/>
      <c r="EV95" s="128"/>
      <c r="EW95" s="128"/>
      <c r="EX95" s="128"/>
      <c r="EY95" s="128"/>
      <c r="EZ95" s="128"/>
      <c r="FA95" s="128"/>
      <c r="FB95" s="128"/>
      <c r="FC95" s="128"/>
      <c r="FD95" s="128"/>
      <c r="FE95" s="128"/>
      <c r="FF95" s="128"/>
      <c r="FG95" s="128"/>
      <c r="FH95" s="128"/>
      <c r="FI95" s="128"/>
      <c r="FJ95" s="128"/>
      <c r="FK95" s="128"/>
      <c r="FL95" s="128"/>
      <c r="FM95" s="128"/>
      <c r="FN95" s="128"/>
      <c r="FO95" s="128"/>
      <c r="FP95" s="128"/>
      <c r="FQ95" s="128"/>
      <c r="FR95" s="128"/>
      <c r="FS95" s="128"/>
      <c r="FT95" s="128"/>
      <c r="FU95" s="128"/>
      <c r="FV95" s="128"/>
      <c r="FW95" s="128"/>
      <c r="FX95" s="128"/>
      <c r="FY95" s="128"/>
      <c r="FZ95" s="128"/>
      <c r="GA95" s="128"/>
      <c r="GB95" s="128"/>
      <c r="GC95" s="128"/>
      <c r="GD95" s="128"/>
      <c r="GE95" s="128"/>
      <c r="GF95" s="128"/>
      <c r="GG95" s="128"/>
      <c r="GH95" s="128"/>
      <c r="GI95" s="128"/>
      <c r="GJ95" s="128"/>
      <c r="GK95" s="128"/>
      <c r="GL95" s="128"/>
      <c r="GM95" s="128"/>
      <c r="GN95" s="128"/>
      <c r="GO95" s="128"/>
      <c r="GP95" s="128"/>
      <c r="GQ95" s="128"/>
      <c r="GR95" s="128"/>
      <c r="GS95" s="128"/>
      <c r="GT95" s="128"/>
      <c r="GU95" s="128"/>
      <c r="GV95" s="128"/>
      <c r="GW95" s="128"/>
      <c r="GX95" s="128"/>
      <c r="GY95" s="128"/>
      <c r="GZ95" s="128"/>
      <c r="HA95" s="128"/>
      <c r="HB95" s="128"/>
      <c r="HC95" s="128"/>
      <c r="HD95" s="128"/>
      <c r="HE95" s="128"/>
      <c r="HF95" s="128"/>
      <c r="HG95" s="128"/>
      <c r="HH95" s="128"/>
      <c r="HI95" s="128"/>
      <c r="HJ95" s="128"/>
      <c r="HK95" s="128"/>
      <c r="HL95" s="128"/>
      <c r="HM95" s="128"/>
      <c r="HN95" s="128"/>
      <c r="HO95" s="128"/>
      <c r="HP95" s="128"/>
      <c r="HQ95" s="128"/>
      <c r="HR95" s="128"/>
      <c r="HS95" s="128"/>
      <c r="HT95" s="128"/>
      <c r="HU95" s="128"/>
      <c r="HV95" s="128"/>
      <c r="HW95" s="128"/>
      <c r="HX95" s="128"/>
      <c r="HY95" s="128"/>
      <c r="HZ95" s="128"/>
      <c r="IA95" s="128"/>
      <c r="IB95" s="128"/>
      <c r="IC95" s="128"/>
      <c r="ID95" s="128"/>
      <c r="IE95" s="128"/>
      <c r="IF95" s="128"/>
      <c r="IG95" s="128"/>
      <c r="IH95" s="128"/>
      <c r="II95" s="128"/>
      <c r="IJ95" s="128"/>
      <c r="IK95" s="128"/>
      <c r="IL95" s="128"/>
      <c r="IM95" s="128"/>
      <c r="IN95" s="128"/>
      <c r="IO95" s="128"/>
      <c r="IP95" s="128"/>
      <c r="IQ95" s="128"/>
      <c r="IR95" s="128"/>
      <c r="IS95" s="128"/>
      <c r="IT95" s="128"/>
      <c r="IU95" s="128"/>
      <c r="IV95" s="128"/>
      <c r="IW95" s="128"/>
      <c r="IX95" s="128"/>
      <c r="IY95" s="128"/>
      <c r="IZ95" s="128"/>
      <c r="JA95" s="128"/>
      <c r="JB95" s="128"/>
      <c r="JC95" s="128"/>
      <c r="JD95" s="128"/>
      <c r="JE95" s="128"/>
      <c r="JF95" s="128"/>
      <c r="JG95" s="128"/>
      <c r="JH95" s="128"/>
      <c r="JI95" s="128"/>
      <c r="JJ95" s="128"/>
      <c r="JK95" s="128"/>
      <c r="JL95" s="128"/>
      <c r="JM95" s="128"/>
      <c r="JN95" s="128"/>
      <c r="JO95" s="128"/>
    </row>
    <row r="96" spans="1:275">
      <c r="A96" s="89" t="s">
        <v>676</v>
      </c>
      <c r="B96" s="88" t="s">
        <v>686</v>
      </c>
      <c r="C96" s="88"/>
      <c r="D96" s="88" t="s">
        <v>675</v>
      </c>
      <c r="E96" s="88" t="s">
        <v>725</v>
      </c>
      <c r="F96" s="129" t="s">
        <v>931</v>
      </c>
      <c r="G96" s="88" t="s">
        <v>932</v>
      </c>
      <c r="H96" s="88"/>
      <c r="I96" s="129" t="s">
        <v>869</v>
      </c>
      <c r="J96" s="88" t="s">
        <v>870</v>
      </c>
      <c r="K96" s="130" t="s">
        <v>643</v>
      </c>
      <c r="L96" s="88" t="s">
        <v>864</v>
      </c>
      <c r="M96" s="129" t="s">
        <v>730</v>
      </c>
      <c r="N96" s="88" t="s">
        <v>725</v>
      </c>
      <c r="O96" s="146" t="str">
        <f t="shared" si="6"/>
        <v>BJ Hualian西安</v>
      </c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  <c r="AA96" s="128"/>
      <c r="AB96" s="128"/>
      <c r="AC96" s="128"/>
      <c r="AD96" s="128"/>
      <c r="AE96" s="128"/>
      <c r="AF96" s="128"/>
      <c r="AG96" s="128"/>
      <c r="AH96" s="128"/>
      <c r="AI96" s="128"/>
      <c r="AJ96" s="128"/>
      <c r="AK96" s="128"/>
      <c r="AL96" s="128"/>
      <c r="AM96" s="128"/>
      <c r="AN96" s="128"/>
      <c r="AO96" s="128"/>
      <c r="AP96" s="128"/>
      <c r="AQ96" s="128"/>
      <c r="AR96" s="128"/>
      <c r="AS96" s="128"/>
      <c r="AT96" s="128"/>
      <c r="AU96" s="128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128"/>
      <c r="BH96" s="128"/>
      <c r="BI96" s="128"/>
      <c r="BJ96" s="128"/>
      <c r="BK96" s="128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128"/>
      <c r="BZ96" s="128"/>
      <c r="CA96" s="128"/>
      <c r="CB96" s="128"/>
      <c r="CC96" s="128"/>
      <c r="CD96" s="128"/>
      <c r="CE96" s="128"/>
      <c r="CF96" s="128"/>
      <c r="CG96" s="128"/>
      <c r="CH96" s="128"/>
      <c r="CI96" s="128"/>
      <c r="CJ96" s="128"/>
      <c r="CK96" s="128"/>
      <c r="CL96" s="128"/>
      <c r="CM96" s="128"/>
      <c r="CN96" s="128"/>
      <c r="CO96" s="128"/>
      <c r="CP96" s="128"/>
      <c r="CQ96" s="128"/>
      <c r="CR96" s="128"/>
      <c r="CS96" s="128"/>
      <c r="CT96" s="128"/>
      <c r="CU96" s="128"/>
      <c r="CV96" s="128"/>
      <c r="CW96" s="128"/>
      <c r="CX96" s="128"/>
      <c r="CY96" s="128"/>
      <c r="CZ96" s="128"/>
      <c r="DA96" s="128"/>
      <c r="DB96" s="128"/>
      <c r="DC96" s="128"/>
      <c r="DD96" s="128"/>
      <c r="DE96" s="128"/>
      <c r="DF96" s="128"/>
      <c r="DG96" s="128"/>
      <c r="DH96" s="128"/>
      <c r="DI96" s="128"/>
      <c r="DJ96" s="128"/>
      <c r="DK96" s="128"/>
      <c r="DL96" s="128"/>
      <c r="DM96" s="128"/>
      <c r="DN96" s="128"/>
      <c r="DO96" s="128"/>
      <c r="DP96" s="128"/>
      <c r="DQ96" s="128"/>
      <c r="DR96" s="128"/>
      <c r="DS96" s="128"/>
      <c r="DT96" s="128"/>
      <c r="DU96" s="128"/>
      <c r="DV96" s="128"/>
      <c r="DW96" s="128"/>
      <c r="DX96" s="128"/>
      <c r="DY96" s="128"/>
      <c r="DZ96" s="128"/>
      <c r="EA96" s="128"/>
      <c r="EB96" s="128"/>
      <c r="EC96" s="128"/>
      <c r="ED96" s="128"/>
      <c r="EE96" s="128"/>
      <c r="EF96" s="128"/>
      <c r="EG96" s="128"/>
      <c r="EH96" s="128"/>
      <c r="EI96" s="128"/>
      <c r="EJ96" s="128"/>
      <c r="EK96" s="128"/>
      <c r="EL96" s="128"/>
      <c r="EM96" s="128"/>
      <c r="EN96" s="128"/>
      <c r="EO96" s="128"/>
      <c r="EP96" s="128"/>
      <c r="EQ96" s="128"/>
      <c r="ER96" s="128"/>
      <c r="ES96" s="128"/>
      <c r="ET96" s="128"/>
      <c r="EU96" s="128"/>
      <c r="EV96" s="128"/>
      <c r="EW96" s="128"/>
      <c r="EX96" s="128"/>
      <c r="EY96" s="128"/>
      <c r="EZ96" s="128"/>
      <c r="FA96" s="128"/>
      <c r="FB96" s="128"/>
      <c r="FC96" s="128"/>
      <c r="FD96" s="128"/>
      <c r="FE96" s="128"/>
      <c r="FF96" s="128"/>
      <c r="FG96" s="128"/>
      <c r="FH96" s="128"/>
      <c r="FI96" s="128"/>
      <c r="FJ96" s="128"/>
      <c r="FK96" s="128"/>
      <c r="FL96" s="128"/>
      <c r="FM96" s="128"/>
      <c r="FN96" s="128"/>
      <c r="FO96" s="128"/>
      <c r="FP96" s="128"/>
      <c r="FQ96" s="128"/>
      <c r="FR96" s="128"/>
      <c r="FS96" s="128"/>
      <c r="FT96" s="128"/>
      <c r="FU96" s="128"/>
      <c r="FV96" s="128"/>
      <c r="FW96" s="128"/>
      <c r="FX96" s="128"/>
      <c r="FY96" s="128"/>
      <c r="FZ96" s="128"/>
      <c r="GA96" s="128"/>
      <c r="GB96" s="128"/>
      <c r="GC96" s="128"/>
      <c r="GD96" s="128"/>
      <c r="GE96" s="128"/>
      <c r="GF96" s="128"/>
      <c r="GG96" s="128"/>
      <c r="GH96" s="128"/>
      <c r="GI96" s="128"/>
      <c r="GJ96" s="128"/>
      <c r="GK96" s="128"/>
      <c r="GL96" s="128"/>
      <c r="GM96" s="128"/>
      <c r="GN96" s="128"/>
      <c r="GO96" s="128"/>
      <c r="GP96" s="128"/>
      <c r="GQ96" s="128"/>
      <c r="GR96" s="128"/>
      <c r="GS96" s="128"/>
      <c r="GT96" s="128"/>
      <c r="GU96" s="128"/>
      <c r="GV96" s="128"/>
      <c r="GW96" s="128"/>
      <c r="GX96" s="128"/>
      <c r="GY96" s="128"/>
      <c r="GZ96" s="128"/>
      <c r="HA96" s="128"/>
      <c r="HB96" s="128"/>
      <c r="HC96" s="128"/>
      <c r="HD96" s="128"/>
      <c r="HE96" s="128"/>
      <c r="HF96" s="128"/>
      <c r="HG96" s="128"/>
      <c r="HH96" s="128"/>
      <c r="HI96" s="128"/>
      <c r="HJ96" s="128"/>
      <c r="HK96" s="128"/>
      <c r="HL96" s="128"/>
      <c r="HM96" s="128"/>
      <c r="HN96" s="128"/>
      <c r="HO96" s="128"/>
      <c r="HP96" s="128"/>
      <c r="HQ96" s="128"/>
      <c r="HR96" s="128"/>
      <c r="HS96" s="128"/>
      <c r="HT96" s="128"/>
      <c r="HU96" s="128"/>
      <c r="HV96" s="128"/>
      <c r="HW96" s="128"/>
      <c r="HX96" s="128"/>
      <c r="HY96" s="128"/>
      <c r="HZ96" s="128"/>
      <c r="IA96" s="128"/>
      <c r="IB96" s="128"/>
      <c r="IC96" s="128"/>
      <c r="ID96" s="128"/>
      <c r="IE96" s="128"/>
      <c r="IF96" s="128"/>
      <c r="IG96" s="128"/>
      <c r="IH96" s="128"/>
      <c r="II96" s="128"/>
      <c r="IJ96" s="128"/>
      <c r="IK96" s="128"/>
      <c r="IL96" s="128"/>
      <c r="IM96" s="128"/>
      <c r="IN96" s="128"/>
      <c r="IO96" s="128"/>
      <c r="IP96" s="128"/>
      <c r="IQ96" s="128"/>
      <c r="IR96" s="128"/>
      <c r="IS96" s="128"/>
      <c r="IT96" s="128"/>
      <c r="IU96" s="128"/>
      <c r="IV96" s="128"/>
      <c r="IW96" s="128"/>
      <c r="IX96" s="128"/>
      <c r="IY96" s="128"/>
      <c r="IZ96" s="128"/>
      <c r="JA96" s="128"/>
      <c r="JB96" s="128"/>
      <c r="JC96" s="128"/>
      <c r="JD96" s="128"/>
      <c r="JE96" s="128"/>
      <c r="JF96" s="128"/>
      <c r="JG96" s="128"/>
      <c r="JH96" s="128"/>
      <c r="JI96" s="128"/>
      <c r="JJ96" s="128"/>
      <c r="JK96" s="128"/>
      <c r="JL96" s="128"/>
      <c r="JM96" s="128"/>
      <c r="JN96" s="128"/>
      <c r="JO96" s="128"/>
    </row>
    <row r="97" spans="1:275">
      <c r="A97" s="89" t="s">
        <v>676</v>
      </c>
      <c r="B97" s="88" t="s">
        <v>686</v>
      </c>
      <c r="C97" s="88"/>
      <c r="D97" s="88" t="s">
        <v>675</v>
      </c>
      <c r="E97" s="88" t="s">
        <v>725</v>
      </c>
      <c r="F97" s="129" t="s">
        <v>933</v>
      </c>
      <c r="G97" s="88" t="s">
        <v>934</v>
      </c>
      <c r="H97" s="88"/>
      <c r="I97" s="129" t="s">
        <v>869</v>
      </c>
      <c r="J97" s="88" t="s">
        <v>870</v>
      </c>
      <c r="K97" s="130" t="s">
        <v>643</v>
      </c>
      <c r="L97" s="88" t="s">
        <v>864</v>
      </c>
      <c r="M97" s="129" t="s">
        <v>730</v>
      </c>
      <c r="N97" s="88" t="s">
        <v>725</v>
      </c>
      <c r="O97" s="146" t="str">
        <f t="shared" si="6"/>
        <v>BJ Hualian西安</v>
      </c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  <c r="AA97" s="128"/>
      <c r="AB97" s="128"/>
      <c r="AC97" s="128"/>
      <c r="AD97" s="128"/>
      <c r="AE97" s="128"/>
      <c r="AF97" s="128"/>
      <c r="AG97" s="128"/>
      <c r="AH97" s="128"/>
      <c r="AI97" s="128"/>
      <c r="AJ97" s="128"/>
      <c r="AK97" s="128"/>
      <c r="AL97" s="128"/>
      <c r="AM97" s="128"/>
      <c r="AN97" s="128"/>
      <c r="AO97" s="128"/>
      <c r="AP97" s="128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28"/>
      <c r="BC97" s="128"/>
      <c r="BD97" s="128"/>
      <c r="BE97" s="128"/>
      <c r="BF97" s="128"/>
      <c r="BG97" s="128"/>
      <c r="BH97" s="128"/>
      <c r="BI97" s="128"/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128"/>
      <c r="BZ97" s="128"/>
      <c r="CA97" s="128"/>
      <c r="CB97" s="128"/>
      <c r="CC97" s="128"/>
      <c r="CD97" s="128"/>
      <c r="CE97" s="128"/>
      <c r="CF97" s="128"/>
      <c r="CG97" s="128"/>
      <c r="CH97" s="128"/>
      <c r="CI97" s="128"/>
      <c r="CJ97" s="128"/>
      <c r="CK97" s="128"/>
      <c r="CL97" s="128"/>
      <c r="CM97" s="128"/>
      <c r="CN97" s="128"/>
      <c r="CO97" s="128"/>
      <c r="CP97" s="128"/>
      <c r="CQ97" s="128"/>
      <c r="CR97" s="128"/>
      <c r="CS97" s="128"/>
      <c r="CT97" s="128"/>
      <c r="CU97" s="128"/>
      <c r="CV97" s="128"/>
      <c r="CW97" s="128"/>
      <c r="CX97" s="128"/>
      <c r="CY97" s="128"/>
      <c r="CZ97" s="128"/>
      <c r="DA97" s="128"/>
      <c r="DB97" s="128"/>
      <c r="DC97" s="128"/>
      <c r="DD97" s="128"/>
      <c r="DE97" s="128"/>
      <c r="DF97" s="128"/>
      <c r="DG97" s="128"/>
      <c r="DH97" s="128"/>
      <c r="DI97" s="128"/>
      <c r="DJ97" s="128"/>
      <c r="DK97" s="128"/>
      <c r="DL97" s="128"/>
      <c r="DM97" s="128"/>
      <c r="DN97" s="128"/>
      <c r="DO97" s="128"/>
      <c r="DP97" s="128"/>
      <c r="DQ97" s="128"/>
      <c r="DR97" s="128"/>
      <c r="DS97" s="128"/>
      <c r="DT97" s="128"/>
      <c r="DU97" s="128"/>
      <c r="DV97" s="128"/>
      <c r="DW97" s="128"/>
      <c r="DX97" s="128"/>
      <c r="DY97" s="128"/>
      <c r="DZ97" s="128"/>
      <c r="EA97" s="128"/>
      <c r="EB97" s="128"/>
      <c r="EC97" s="128"/>
      <c r="ED97" s="128"/>
      <c r="EE97" s="128"/>
      <c r="EF97" s="128"/>
      <c r="EG97" s="128"/>
      <c r="EH97" s="128"/>
      <c r="EI97" s="128"/>
      <c r="EJ97" s="128"/>
      <c r="EK97" s="128"/>
      <c r="EL97" s="128"/>
      <c r="EM97" s="128"/>
      <c r="EN97" s="128"/>
      <c r="EO97" s="128"/>
      <c r="EP97" s="128"/>
      <c r="EQ97" s="128"/>
      <c r="ER97" s="128"/>
      <c r="ES97" s="128"/>
      <c r="ET97" s="128"/>
      <c r="EU97" s="128"/>
      <c r="EV97" s="128"/>
      <c r="EW97" s="128"/>
      <c r="EX97" s="128"/>
      <c r="EY97" s="128"/>
      <c r="EZ97" s="128"/>
      <c r="FA97" s="128"/>
      <c r="FB97" s="128"/>
      <c r="FC97" s="128"/>
      <c r="FD97" s="128"/>
      <c r="FE97" s="128"/>
      <c r="FF97" s="128"/>
      <c r="FG97" s="128"/>
      <c r="FH97" s="128"/>
      <c r="FI97" s="128"/>
      <c r="FJ97" s="128"/>
      <c r="FK97" s="128"/>
      <c r="FL97" s="128"/>
      <c r="FM97" s="128"/>
      <c r="FN97" s="128"/>
      <c r="FO97" s="128"/>
      <c r="FP97" s="128"/>
      <c r="FQ97" s="128"/>
      <c r="FR97" s="128"/>
      <c r="FS97" s="128"/>
      <c r="FT97" s="128"/>
      <c r="FU97" s="128"/>
      <c r="FV97" s="128"/>
      <c r="FW97" s="128"/>
      <c r="FX97" s="128"/>
      <c r="FY97" s="128"/>
      <c r="FZ97" s="128"/>
      <c r="GA97" s="128"/>
      <c r="GB97" s="128"/>
      <c r="GC97" s="128"/>
      <c r="GD97" s="128"/>
      <c r="GE97" s="128"/>
      <c r="GF97" s="128"/>
      <c r="GG97" s="128"/>
      <c r="GH97" s="128"/>
      <c r="GI97" s="128"/>
      <c r="GJ97" s="128"/>
      <c r="GK97" s="128"/>
      <c r="GL97" s="128"/>
      <c r="GM97" s="128"/>
      <c r="GN97" s="128"/>
      <c r="GO97" s="128"/>
      <c r="GP97" s="128"/>
      <c r="GQ97" s="128"/>
      <c r="GR97" s="128"/>
      <c r="GS97" s="128"/>
      <c r="GT97" s="128"/>
      <c r="GU97" s="128"/>
      <c r="GV97" s="128"/>
      <c r="GW97" s="128"/>
      <c r="GX97" s="128"/>
      <c r="GY97" s="128"/>
      <c r="GZ97" s="128"/>
      <c r="HA97" s="128"/>
      <c r="HB97" s="128"/>
      <c r="HC97" s="128"/>
      <c r="HD97" s="128"/>
      <c r="HE97" s="128"/>
      <c r="HF97" s="128"/>
      <c r="HG97" s="128"/>
      <c r="HH97" s="128"/>
      <c r="HI97" s="128"/>
      <c r="HJ97" s="128"/>
      <c r="HK97" s="128"/>
      <c r="HL97" s="128"/>
      <c r="HM97" s="128"/>
      <c r="HN97" s="128"/>
      <c r="HO97" s="128"/>
      <c r="HP97" s="128"/>
      <c r="HQ97" s="128"/>
      <c r="HR97" s="128"/>
      <c r="HS97" s="128"/>
      <c r="HT97" s="128"/>
      <c r="HU97" s="128"/>
      <c r="HV97" s="128"/>
      <c r="HW97" s="128"/>
      <c r="HX97" s="128"/>
      <c r="HY97" s="128"/>
      <c r="HZ97" s="128"/>
      <c r="IA97" s="128"/>
      <c r="IB97" s="128"/>
      <c r="IC97" s="128"/>
      <c r="ID97" s="128"/>
      <c r="IE97" s="128"/>
      <c r="IF97" s="128"/>
      <c r="IG97" s="128"/>
      <c r="IH97" s="128"/>
      <c r="II97" s="128"/>
      <c r="IJ97" s="128"/>
      <c r="IK97" s="128"/>
      <c r="IL97" s="128"/>
      <c r="IM97" s="128"/>
      <c r="IN97" s="128"/>
      <c r="IO97" s="128"/>
      <c r="IP97" s="128"/>
      <c r="IQ97" s="128"/>
      <c r="IR97" s="128"/>
      <c r="IS97" s="128"/>
      <c r="IT97" s="128"/>
      <c r="IU97" s="128"/>
      <c r="IV97" s="128"/>
      <c r="IW97" s="128"/>
      <c r="IX97" s="128"/>
      <c r="IY97" s="128"/>
      <c r="IZ97" s="128"/>
      <c r="JA97" s="128"/>
      <c r="JB97" s="128"/>
      <c r="JC97" s="128"/>
      <c r="JD97" s="128"/>
      <c r="JE97" s="128"/>
      <c r="JF97" s="128"/>
      <c r="JG97" s="128"/>
      <c r="JH97" s="128"/>
      <c r="JI97" s="128"/>
      <c r="JJ97" s="128"/>
      <c r="JK97" s="128"/>
      <c r="JL97" s="128"/>
      <c r="JM97" s="128"/>
      <c r="JN97" s="128"/>
      <c r="JO97" s="128"/>
    </row>
    <row r="98" spans="1:275">
      <c r="A98" s="89" t="s">
        <v>676</v>
      </c>
      <c r="B98" s="88" t="s">
        <v>686</v>
      </c>
      <c r="C98" s="88"/>
      <c r="D98" s="88" t="s">
        <v>675</v>
      </c>
      <c r="E98" s="88" t="s">
        <v>725</v>
      </c>
      <c r="F98" s="129" t="s">
        <v>935</v>
      </c>
      <c r="G98" s="88" t="s">
        <v>936</v>
      </c>
      <c r="H98" s="88"/>
      <c r="I98" s="129" t="s">
        <v>869</v>
      </c>
      <c r="J98" s="88" t="s">
        <v>870</v>
      </c>
      <c r="K98" s="130" t="s">
        <v>643</v>
      </c>
      <c r="L98" s="88" t="s">
        <v>864</v>
      </c>
      <c r="M98" s="129" t="s">
        <v>730</v>
      </c>
      <c r="N98" s="88" t="s">
        <v>725</v>
      </c>
      <c r="O98" s="146" t="str">
        <f t="shared" si="6"/>
        <v>BJ Hualian西安</v>
      </c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  <c r="AA98" s="128"/>
      <c r="AB98" s="128"/>
      <c r="AC98" s="128"/>
      <c r="AD98" s="128"/>
      <c r="AE98" s="128"/>
      <c r="AF98" s="128"/>
      <c r="AG98" s="128"/>
      <c r="AH98" s="128"/>
      <c r="AI98" s="128"/>
      <c r="AJ98" s="128"/>
      <c r="AK98" s="128"/>
      <c r="AL98" s="128"/>
      <c r="AM98" s="128"/>
      <c r="AN98" s="128"/>
      <c r="AO98" s="128"/>
      <c r="AP98" s="128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28"/>
      <c r="BD98" s="128"/>
      <c r="BE98" s="128"/>
      <c r="BF98" s="128"/>
      <c r="BG98" s="128"/>
      <c r="BH98" s="128"/>
      <c r="BI98" s="128"/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128"/>
      <c r="BZ98" s="128"/>
      <c r="CA98" s="128"/>
      <c r="CB98" s="128"/>
      <c r="CC98" s="128"/>
      <c r="CD98" s="128"/>
      <c r="CE98" s="128"/>
      <c r="CF98" s="128"/>
      <c r="CG98" s="128"/>
      <c r="CH98" s="128"/>
      <c r="CI98" s="128"/>
      <c r="CJ98" s="128"/>
      <c r="CK98" s="128"/>
      <c r="CL98" s="128"/>
      <c r="CM98" s="128"/>
      <c r="CN98" s="128"/>
      <c r="CO98" s="128"/>
      <c r="CP98" s="128"/>
      <c r="CQ98" s="128"/>
      <c r="CR98" s="128"/>
      <c r="CS98" s="128"/>
      <c r="CT98" s="128"/>
      <c r="CU98" s="128"/>
      <c r="CV98" s="128"/>
      <c r="CW98" s="128"/>
      <c r="CX98" s="128"/>
      <c r="CY98" s="128"/>
      <c r="CZ98" s="128"/>
      <c r="DA98" s="128"/>
      <c r="DB98" s="128"/>
      <c r="DC98" s="128"/>
      <c r="DD98" s="128"/>
      <c r="DE98" s="128"/>
      <c r="DF98" s="128"/>
      <c r="DG98" s="128"/>
      <c r="DH98" s="128"/>
      <c r="DI98" s="128"/>
      <c r="DJ98" s="128"/>
      <c r="DK98" s="128"/>
      <c r="DL98" s="128"/>
      <c r="DM98" s="128"/>
      <c r="DN98" s="128"/>
      <c r="DO98" s="128"/>
      <c r="DP98" s="128"/>
      <c r="DQ98" s="128"/>
      <c r="DR98" s="128"/>
      <c r="DS98" s="128"/>
      <c r="DT98" s="128"/>
      <c r="DU98" s="128"/>
      <c r="DV98" s="128"/>
      <c r="DW98" s="128"/>
      <c r="DX98" s="128"/>
      <c r="DY98" s="128"/>
      <c r="DZ98" s="128"/>
      <c r="EA98" s="128"/>
      <c r="EB98" s="128"/>
      <c r="EC98" s="128"/>
      <c r="ED98" s="128"/>
      <c r="EE98" s="128"/>
      <c r="EF98" s="128"/>
      <c r="EG98" s="128"/>
      <c r="EH98" s="128"/>
      <c r="EI98" s="128"/>
      <c r="EJ98" s="128"/>
      <c r="EK98" s="128"/>
      <c r="EL98" s="128"/>
      <c r="EM98" s="128"/>
      <c r="EN98" s="128"/>
      <c r="EO98" s="128"/>
      <c r="EP98" s="128"/>
      <c r="EQ98" s="128"/>
      <c r="ER98" s="128"/>
      <c r="ES98" s="128"/>
      <c r="ET98" s="128"/>
      <c r="EU98" s="128"/>
      <c r="EV98" s="128"/>
      <c r="EW98" s="128"/>
      <c r="EX98" s="128"/>
      <c r="EY98" s="128"/>
      <c r="EZ98" s="128"/>
      <c r="FA98" s="128"/>
      <c r="FB98" s="128"/>
      <c r="FC98" s="128"/>
      <c r="FD98" s="128"/>
      <c r="FE98" s="128"/>
      <c r="FF98" s="128"/>
      <c r="FG98" s="128"/>
      <c r="FH98" s="128"/>
      <c r="FI98" s="128"/>
      <c r="FJ98" s="128"/>
      <c r="FK98" s="128"/>
      <c r="FL98" s="128"/>
      <c r="FM98" s="128"/>
      <c r="FN98" s="128"/>
      <c r="FO98" s="128"/>
      <c r="FP98" s="128"/>
      <c r="FQ98" s="128"/>
      <c r="FR98" s="128"/>
      <c r="FS98" s="128"/>
      <c r="FT98" s="128"/>
      <c r="FU98" s="128"/>
      <c r="FV98" s="128"/>
      <c r="FW98" s="128"/>
      <c r="FX98" s="128"/>
      <c r="FY98" s="128"/>
      <c r="FZ98" s="128"/>
      <c r="GA98" s="128"/>
      <c r="GB98" s="128"/>
      <c r="GC98" s="128"/>
      <c r="GD98" s="128"/>
      <c r="GE98" s="128"/>
      <c r="GF98" s="128"/>
      <c r="GG98" s="128"/>
      <c r="GH98" s="128"/>
      <c r="GI98" s="128"/>
      <c r="GJ98" s="128"/>
      <c r="GK98" s="128"/>
      <c r="GL98" s="128"/>
      <c r="GM98" s="128"/>
      <c r="GN98" s="128"/>
      <c r="GO98" s="128"/>
      <c r="GP98" s="128"/>
      <c r="GQ98" s="128"/>
      <c r="GR98" s="128"/>
      <c r="GS98" s="128"/>
      <c r="GT98" s="128"/>
      <c r="GU98" s="128"/>
      <c r="GV98" s="128"/>
      <c r="GW98" s="128"/>
      <c r="GX98" s="128"/>
      <c r="GY98" s="128"/>
      <c r="GZ98" s="128"/>
      <c r="HA98" s="128"/>
      <c r="HB98" s="128"/>
      <c r="HC98" s="128"/>
      <c r="HD98" s="128"/>
      <c r="HE98" s="128"/>
      <c r="HF98" s="128"/>
      <c r="HG98" s="128"/>
      <c r="HH98" s="128"/>
      <c r="HI98" s="128"/>
      <c r="HJ98" s="128"/>
      <c r="HK98" s="128"/>
      <c r="HL98" s="128"/>
      <c r="HM98" s="128"/>
      <c r="HN98" s="128"/>
      <c r="HO98" s="128"/>
      <c r="HP98" s="128"/>
      <c r="HQ98" s="128"/>
      <c r="HR98" s="128"/>
      <c r="HS98" s="128"/>
      <c r="HT98" s="128"/>
      <c r="HU98" s="128"/>
      <c r="HV98" s="128"/>
      <c r="HW98" s="128"/>
      <c r="HX98" s="128"/>
      <c r="HY98" s="128"/>
      <c r="HZ98" s="128"/>
      <c r="IA98" s="128"/>
      <c r="IB98" s="128"/>
      <c r="IC98" s="128"/>
      <c r="ID98" s="128"/>
      <c r="IE98" s="128"/>
      <c r="IF98" s="128"/>
      <c r="IG98" s="128"/>
      <c r="IH98" s="128"/>
      <c r="II98" s="128"/>
      <c r="IJ98" s="128"/>
      <c r="IK98" s="128"/>
      <c r="IL98" s="128"/>
      <c r="IM98" s="128"/>
      <c r="IN98" s="128"/>
      <c r="IO98" s="128"/>
      <c r="IP98" s="128"/>
      <c r="IQ98" s="128"/>
      <c r="IR98" s="128"/>
      <c r="IS98" s="128"/>
      <c r="IT98" s="128"/>
      <c r="IU98" s="128"/>
      <c r="IV98" s="128"/>
      <c r="IW98" s="128"/>
      <c r="IX98" s="128"/>
      <c r="IY98" s="128"/>
      <c r="IZ98" s="128"/>
      <c r="JA98" s="128"/>
      <c r="JB98" s="128"/>
      <c r="JC98" s="128"/>
      <c r="JD98" s="128"/>
      <c r="JE98" s="128"/>
      <c r="JF98" s="128"/>
      <c r="JG98" s="128"/>
      <c r="JH98" s="128"/>
      <c r="JI98" s="128"/>
      <c r="JJ98" s="128"/>
      <c r="JK98" s="128"/>
      <c r="JL98" s="128"/>
      <c r="JM98" s="128"/>
      <c r="JN98" s="128"/>
      <c r="JO98" s="128"/>
    </row>
    <row r="99" spans="1:275">
      <c r="A99" s="89" t="s">
        <v>676</v>
      </c>
      <c r="B99" s="88" t="s">
        <v>686</v>
      </c>
      <c r="C99" s="88"/>
      <c r="D99" s="88" t="s">
        <v>675</v>
      </c>
      <c r="E99" s="88" t="s">
        <v>725</v>
      </c>
      <c r="F99" s="129" t="s">
        <v>937</v>
      </c>
      <c r="G99" s="88" t="s">
        <v>938</v>
      </c>
      <c r="H99" s="88"/>
      <c r="I99" s="129" t="s">
        <v>869</v>
      </c>
      <c r="J99" s="88" t="s">
        <v>870</v>
      </c>
      <c r="K99" s="130" t="s">
        <v>643</v>
      </c>
      <c r="L99" s="88" t="s">
        <v>864</v>
      </c>
      <c r="M99" s="129" t="s">
        <v>730</v>
      </c>
      <c r="N99" s="88" t="s">
        <v>725</v>
      </c>
      <c r="O99" s="146" t="str">
        <f t="shared" si="6"/>
        <v>BJ Hualian西安</v>
      </c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  <c r="AA99" s="128"/>
      <c r="AB99" s="128"/>
      <c r="AC99" s="128"/>
      <c r="AD99" s="128"/>
      <c r="AE99" s="128"/>
      <c r="AF99" s="128"/>
      <c r="AG99" s="128"/>
      <c r="AH99" s="128"/>
      <c r="AI99" s="128"/>
      <c r="AJ99" s="128"/>
      <c r="AK99" s="128"/>
      <c r="AL99" s="128"/>
      <c r="AM99" s="128"/>
      <c r="AN99" s="128"/>
      <c r="AO99" s="128"/>
      <c r="AP99" s="128"/>
      <c r="AQ99" s="128"/>
      <c r="AR99" s="128"/>
      <c r="AS99" s="128"/>
      <c r="AT99" s="128"/>
      <c r="AU99" s="128"/>
      <c r="AV99" s="128"/>
      <c r="AW99" s="128"/>
      <c r="AX99" s="128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128"/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8"/>
      <c r="CA99" s="128"/>
      <c r="CB99" s="128"/>
      <c r="CC99" s="128"/>
      <c r="CD99" s="128"/>
      <c r="CE99" s="128"/>
      <c r="CF99" s="128"/>
      <c r="CG99" s="128"/>
      <c r="CH99" s="128"/>
      <c r="CI99" s="128"/>
      <c r="CJ99" s="128"/>
      <c r="CK99" s="128"/>
      <c r="CL99" s="128"/>
      <c r="CM99" s="128"/>
      <c r="CN99" s="128"/>
      <c r="CO99" s="128"/>
      <c r="CP99" s="128"/>
      <c r="CQ99" s="128"/>
      <c r="CR99" s="128"/>
      <c r="CS99" s="128"/>
      <c r="CT99" s="128"/>
      <c r="CU99" s="128"/>
      <c r="CV99" s="128"/>
      <c r="CW99" s="128"/>
      <c r="CX99" s="128"/>
      <c r="CY99" s="128"/>
      <c r="CZ99" s="128"/>
      <c r="DA99" s="128"/>
      <c r="DB99" s="128"/>
      <c r="DC99" s="128"/>
      <c r="DD99" s="128"/>
      <c r="DE99" s="128"/>
      <c r="DF99" s="128"/>
      <c r="DG99" s="128"/>
      <c r="DH99" s="128"/>
      <c r="DI99" s="128"/>
      <c r="DJ99" s="128"/>
      <c r="DK99" s="128"/>
      <c r="DL99" s="128"/>
      <c r="DM99" s="128"/>
      <c r="DN99" s="128"/>
      <c r="DO99" s="128"/>
      <c r="DP99" s="128"/>
      <c r="DQ99" s="128"/>
      <c r="DR99" s="128"/>
      <c r="DS99" s="128"/>
      <c r="DT99" s="128"/>
      <c r="DU99" s="128"/>
      <c r="DV99" s="128"/>
      <c r="DW99" s="128"/>
      <c r="DX99" s="128"/>
      <c r="DY99" s="128"/>
      <c r="DZ99" s="128"/>
      <c r="EA99" s="128"/>
      <c r="EB99" s="128"/>
      <c r="EC99" s="128"/>
      <c r="ED99" s="128"/>
      <c r="EE99" s="128"/>
      <c r="EF99" s="128"/>
      <c r="EG99" s="128"/>
      <c r="EH99" s="128"/>
      <c r="EI99" s="128"/>
      <c r="EJ99" s="128"/>
      <c r="EK99" s="128"/>
      <c r="EL99" s="128"/>
      <c r="EM99" s="128"/>
      <c r="EN99" s="128"/>
      <c r="EO99" s="128"/>
      <c r="EP99" s="128"/>
      <c r="EQ99" s="128"/>
      <c r="ER99" s="128"/>
      <c r="ES99" s="128"/>
      <c r="ET99" s="128"/>
      <c r="EU99" s="128"/>
      <c r="EV99" s="128"/>
      <c r="EW99" s="128"/>
      <c r="EX99" s="128"/>
      <c r="EY99" s="128"/>
      <c r="EZ99" s="128"/>
      <c r="FA99" s="128"/>
      <c r="FB99" s="128"/>
      <c r="FC99" s="128"/>
      <c r="FD99" s="128"/>
      <c r="FE99" s="128"/>
      <c r="FF99" s="128"/>
      <c r="FG99" s="128"/>
      <c r="FH99" s="128"/>
      <c r="FI99" s="128"/>
      <c r="FJ99" s="128"/>
      <c r="FK99" s="128"/>
      <c r="FL99" s="128"/>
      <c r="FM99" s="128"/>
      <c r="FN99" s="128"/>
      <c r="FO99" s="128"/>
      <c r="FP99" s="128"/>
      <c r="FQ99" s="128"/>
      <c r="FR99" s="128"/>
      <c r="FS99" s="128"/>
      <c r="FT99" s="128"/>
      <c r="FU99" s="128"/>
      <c r="FV99" s="128"/>
      <c r="FW99" s="128"/>
      <c r="FX99" s="128"/>
      <c r="FY99" s="128"/>
      <c r="FZ99" s="128"/>
      <c r="GA99" s="128"/>
      <c r="GB99" s="128"/>
      <c r="GC99" s="128"/>
      <c r="GD99" s="128"/>
      <c r="GE99" s="128"/>
      <c r="GF99" s="128"/>
      <c r="GG99" s="128"/>
      <c r="GH99" s="128"/>
      <c r="GI99" s="128"/>
      <c r="GJ99" s="128"/>
      <c r="GK99" s="128"/>
      <c r="GL99" s="128"/>
      <c r="GM99" s="128"/>
      <c r="GN99" s="128"/>
      <c r="GO99" s="128"/>
      <c r="GP99" s="128"/>
      <c r="GQ99" s="128"/>
      <c r="GR99" s="128"/>
      <c r="GS99" s="128"/>
      <c r="GT99" s="128"/>
      <c r="GU99" s="128"/>
      <c r="GV99" s="128"/>
      <c r="GW99" s="128"/>
      <c r="GX99" s="128"/>
      <c r="GY99" s="128"/>
      <c r="GZ99" s="128"/>
      <c r="HA99" s="128"/>
      <c r="HB99" s="128"/>
      <c r="HC99" s="128"/>
      <c r="HD99" s="128"/>
      <c r="HE99" s="128"/>
      <c r="HF99" s="128"/>
      <c r="HG99" s="128"/>
      <c r="HH99" s="128"/>
      <c r="HI99" s="128"/>
      <c r="HJ99" s="128"/>
      <c r="HK99" s="128"/>
      <c r="HL99" s="128"/>
      <c r="HM99" s="128"/>
      <c r="HN99" s="128"/>
      <c r="HO99" s="128"/>
      <c r="HP99" s="128"/>
      <c r="HQ99" s="128"/>
      <c r="HR99" s="128"/>
      <c r="HS99" s="128"/>
      <c r="HT99" s="128"/>
      <c r="HU99" s="128"/>
      <c r="HV99" s="128"/>
      <c r="HW99" s="128"/>
      <c r="HX99" s="128"/>
      <c r="HY99" s="128"/>
      <c r="HZ99" s="128"/>
      <c r="IA99" s="128"/>
      <c r="IB99" s="128"/>
      <c r="IC99" s="128"/>
      <c r="ID99" s="128"/>
      <c r="IE99" s="128"/>
      <c r="IF99" s="128"/>
      <c r="IG99" s="128"/>
      <c r="IH99" s="128"/>
      <c r="II99" s="128"/>
      <c r="IJ99" s="128"/>
      <c r="IK99" s="128"/>
      <c r="IL99" s="128"/>
      <c r="IM99" s="128"/>
      <c r="IN99" s="128"/>
      <c r="IO99" s="128"/>
      <c r="IP99" s="128"/>
      <c r="IQ99" s="128"/>
      <c r="IR99" s="128"/>
      <c r="IS99" s="128"/>
      <c r="IT99" s="128"/>
      <c r="IU99" s="128"/>
      <c r="IV99" s="128"/>
      <c r="IW99" s="128"/>
      <c r="IX99" s="128"/>
      <c r="IY99" s="128"/>
      <c r="IZ99" s="128"/>
      <c r="JA99" s="128"/>
      <c r="JB99" s="128"/>
      <c r="JC99" s="128"/>
      <c r="JD99" s="128"/>
      <c r="JE99" s="128"/>
      <c r="JF99" s="128"/>
      <c r="JG99" s="128"/>
      <c r="JH99" s="128"/>
      <c r="JI99" s="128"/>
      <c r="JJ99" s="128"/>
      <c r="JK99" s="128"/>
      <c r="JL99" s="128"/>
      <c r="JM99" s="128"/>
      <c r="JN99" s="128"/>
      <c r="JO99" s="128"/>
    </row>
    <row r="100" spans="1:275">
      <c r="A100" s="89" t="s">
        <v>676</v>
      </c>
      <c r="B100" s="88" t="s">
        <v>686</v>
      </c>
      <c r="C100" s="88"/>
      <c r="D100" s="88" t="s">
        <v>675</v>
      </c>
      <c r="E100" s="88" t="s">
        <v>725</v>
      </c>
      <c r="F100" s="129" t="s">
        <v>939</v>
      </c>
      <c r="G100" s="88" t="s">
        <v>940</v>
      </c>
      <c r="H100" s="88"/>
      <c r="I100" s="129" t="s">
        <v>869</v>
      </c>
      <c r="J100" s="88" t="s">
        <v>870</v>
      </c>
      <c r="K100" s="130" t="s">
        <v>643</v>
      </c>
      <c r="L100" s="88" t="s">
        <v>864</v>
      </c>
      <c r="M100" s="129" t="s">
        <v>730</v>
      </c>
      <c r="N100" s="88" t="s">
        <v>725</v>
      </c>
      <c r="O100" s="146" t="str">
        <f t="shared" si="6"/>
        <v>BJ Hualian西安</v>
      </c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  <c r="AA100" s="128"/>
      <c r="AB100" s="128"/>
      <c r="AC100" s="128"/>
      <c r="AD100" s="128"/>
      <c r="AE100" s="128"/>
      <c r="AF100" s="128"/>
      <c r="AG100" s="128"/>
      <c r="AH100" s="128"/>
      <c r="AI100" s="128"/>
      <c r="AJ100" s="128"/>
      <c r="AK100" s="128"/>
      <c r="AL100" s="128"/>
      <c r="AM100" s="128"/>
      <c r="AN100" s="128"/>
      <c r="AO100" s="128"/>
      <c r="AP100" s="128"/>
      <c r="AQ100" s="128"/>
      <c r="AR100" s="128"/>
      <c r="AS100" s="128"/>
      <c r="AT100" s="128"/>
      <c r="AU100" s="128"/>
      <c r="AV100" s="128"/>
      <c r="AW100" s="128"/>
      <c r="AX100" s="128"/>
      <c r="AY100" s="128"/>
      <c r="AZ100" s="128"/>
      <c r="BA100" s="128"/>
      <c r="BB100" s="128"/>
      <c r="BC100" s="128"/>
      <c r="BD100" s="128"/>
      <c r="BE100" s="128"/>
      <c r="BF100" s="128"/>
      <c r="BG100" s="128"/>
      <c r="BH100" s="128"/>
      <c r="BI100" s="128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128"/>
      <c r="BZ100" s="128"/>
      <c r="CA100" s="128"/>
      <c r="CB100" s="128"/>
      <c r="CC100" s="128"/>
      <c r="CD100" s="128"/>
      <c r="CE100" s="128"/>
      <c r="CF100" s="128"/>
      <c r="CG100" s="128"/>
      <c r="CH100" s="128"/>
      <c r="CI100" s="128"/>
      <c r="CJ100" s="128"/>
      <c r="CK100" s="128"/>
      <c r="CL100" s="128"/>
      <c r="CM100" s="128"/>
      <c r="CN100" s="128"/>
      <c r="CO100" s="128"/>
      <c r="CP100" s="128"/>
      <c r="CQ100" s="128"/>
      <c r="CR100" s="128"/>
      <c r="CS100" s="128"/>
      <c r="CT100" s="128"/>
      <c r="CU100" s="128"/>
      <c r="CV100" s="128"/>
      <c r="CW100" s="128"/>
      <c r="CX100" s="128"/>
      <c r="CY100" s="128"/>
      <c r="CZ100" s="128"/>
      <c r="DA100" s="128"/>
      <c r="DB100" s="128"/>
      <c r="DC100" s="128"/>
      <c r="DD100" s="128"/>
      <c r="DE100" s="128"/>
      <c r="DF100" s="128"/>
      <c r="DG100" s="128"/>
      <c r="DH100" s="128"/>
      <c r="DI100" s="128"/>
      <c r="DJ100" s="128"/>
      <c r="DK100" s="128"/>
      <c r="DL100" s="128"/>
      <c r="DM100" s="128"/>
      <c r="DN100" s="128"/>
      <c r="DO100" s="128"/>
      <c r="DP100" s="128"/>
      <c r="DQ100" s="128"/>
      <c r="DR100" s="128"/>
      <c r="DS100" s="128"/>
      <c r="DT100" s="128"/>
      <c r="DU100" s="128"/>
      <c r="DV100" s="128"/>
      <c r="DW100" s="128"/>
      <c r="DX100" s="128"/>
      <c r="DY100" s="128"/>
      <c r="DZ100" s="128"/>
      <c r="EA100" s="128"/>
      <c r="EB100" s="128"/>
      <c r="EC100" s="128"/>
      <c r="ED100" s="128"/>
      <c r="EE100" s="128"/>
      <c r="EF100" s="128"/>
      <c r="EG100" s="128"/>
      <c r="EH100" s="128"/>
      <c r="EI100" s="128"/>
      <c r="EJ100" s="128"/>
      <c r="EK100" s="128"/>
      <c r="EL100" s="128"/>
      <c r="EM100" s="128"/>
      <c r="EN100" s="128"/>
      <c r="EO100" s="128"/>
      <c r="EP100" s="128"/>
      <c r="EQ100" s="128"/>
      <c r="ER100" s="128"/>
      <c r="ES100" s="128"/>
      <c r="ET100" s="128"/>
      <c r="EU100" s="128"/>
      <c r="EV100" s="128"/>
      <c r="EW100" s="128"/>
      <c r="EX100" s="128"/>
      <c r="EY100" s="128"/>
      <c r="EZ100" s="128"/>
      <c r="FA100" s="128"/>
      <c r="FB100" s="128"/>
      <c r="FC100" s="128"/>
      <c r="FD100" s="128"/>
      <c r="FE100" s="128"/>
      <c r="FF100" s="128"/>
      <c r="FG100" s="128"/>
      <c r="FH100" s="128"/>
      <c r="FI100" s="128"/>
      <c r="FJ100" s="128"/>
      <c r="FK100" s="128"/>
      <c r="FL100" s="128"/>
      <c r="FM100" s="128"/>
      <c r="FN100" s="128"/>
      <c r="FO100" s="128"/>
      <c r="FP100" s="128"/>
      <c r="FQ100" s="128"/>
      <c r="FR100" s="128"/>
      <c r="FS100" s="128"/>
      <c r="FT100" s="128"/>
      <c r="FU100" s="128"/>
      <c r="FV100" s="128"/>
      <c r="FW100" s="128"/>
      <c r="FX100" s="128"/>
      <c r="FY100" s="128"/>
      <c r="FZ100" s="128"/>
      <c r="GA100" s="128"/>
      <c r="GB100" s="128"/>
      <c r="GC100" s="128"/>
      <c r="GD100" s="128"/>
      <c r="GE100" s="128"/>
      <c r="GF100" s="128"/>
      <c r="GG100" s="128"/>
      <c r="GH100" s="128"/>
      <c r="GI100" s="128"/>
      <c r="GJ100" s="128"/>
      <c r="GK100" s="128"/>
      <c r="GL100" s="128"/>
      <c r="GM100" s="128"/>
      <c r="GN100" s="128"/>
      <c r="GO100" s="128"/>
      <c r="GP100" s="128"/>
      <c r="GQ100" s="128"/>
      <c r="GR100" s="128"/>
      <c r="GS100" s="128"/>
      <c r="GT100" s="128"/>
      <c r="GU100" s="128"/>
      <c r="GV100" s="128"/>
      <c r="GW100" s="128"/>
      <c r="GX100" s="128"/>
      <c r="GY100" s="128"/>
      <c r="GZ100" s="128"/>
      <c r="HA100" s="128"/>
      <c r="HB100" s="128"/>
      <c r="HC100" s="128"/>
      <c r="HD100" s="128"/>
      <c r="HE100" s="128"/>
      <c r="HF100" s="128"/>
      <c r="HG100" s="128"/>
      <c r="HH100" s="128"/>
      <c r="HI100" s="128"/>
      <c r="HJ100" s="128"/>
      <c r="HK100" s="128"/>
      <c r="HL100" s="128"/>
      <c r="HM100" s="128"/>
      <c r="HN100" s="128"/>
      <c r="HO100" s="128"/>
      <c r="HP100" s="128"/>
      <c r="HQ100" s="128"/>
      <c r="HR100" s="128"/>
      <c r="HS100" s="128"/>
      <c r="HT100" s="128"/>
      <c r="HU100" s="128"/>
      <c r="HV100" s="128"/>
      <c r="HW100" s="128"/>
      <c r="HX100" s="128"/>
      <c r="HY100" s="128"/>
      <c r="HZ100" s="128"/>
      <c r="IA100" s="128"/>
      <c r="IB100" s="128"/>
      <c r="IC100" s="128"/>
      <c r="ID100" s="128"/>
      <c r="IE100" s="128"/>
      <c r="IF100" s="128"/>
      <c r="IG100" s="128"/>
      <c r="IH100" s="128"/>
      <c r="II100" s="128"/>
      <c r="IJ100" s="128"/>
      <c r="IK100" s="128"/>
      <c r="IL100" s="128"/>
      <c r="IM100" s="128"/>
      <c r="IN100" s="128"/>
      <c r="IO100" s="128"/>
      <c r="IP100" s="128"/>
      <c r="IQ100" s="128"/>
      <c r="IR100" s="128"/>
      <c r="IS100" s="128"/>
      <c r="IT100" s="128"/>
      <c r="IU100" s="128"/>
      <c r="IV100" s="128"/>
      <c r="IW100" s="128"/>
      <c r="IX100" s="128"/>
      <c r="IY100" s="128"/>
      <c r="IZ100" s="128"/>
      <c r="JA100" s="128"/>
      <c r="JB100" s="128"/>
      <c r="JC100" s="128"/>
      <c r="JD100" s="128"/>
      <c r="JE100" s="128"/>
      <c r="JF100" s="128"/>
      <c r="JG100" s="128"/>
      <c r="JH100" s="128"/>
      <c r="JI100" s="128"/>
      <c r="JJ100" s="128"/>
      <c r="JK100" s="128"/>
      <c r="JL100" s="128"/>
      <c r="JM100" s="128"/>
      <c r="JN100" s="128"/>
      <c r="JO100" s="128"/>
    </row>
    <row r="101" spans="1:275">
      <c r="A101" s="89" t="s">
        <v>676</v>
      </c>
      <c r="B101" s="88" t="s">
        <v>686</v>
      </c>
      <c r="C101" s="88"/>
      <c r="D101" s="88" t="s">
        <v>675</v>
      </c>
      <c r="E101" s="88" t="s">
        <v>725</v>
      </c>
      <c r="F101" s="129" t="s">
        <v>941</v>
      </c>
      <c r="G101" s="88" t="s">
        <v>942</v>
      </c>
      <c r="H101" s="88"/>
      <c r="I101" s="129" t="s">
        <v>869</v>
      </c>
      <c r="J101" s="88" t="s">
        <v>870</v>
      </c>
      <c r="K101" s="130" t="s">
        <v>643</v>
      </c>
      <c r="L101" s="88" t="s">
        <v>864</v>
      </c>
      <c r="M101" s="129" t="s">
        <v>730</v>
      </c>
      <c r="N101" s="88" t="s">
        <v>725</v>
      </c>
      <c r="O101" s="146" t="str">
        <f t="shared" si="6"/>
        <v>BJ Hualian西安</v>
      </c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  <c r="AA101" s="128"/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28"/>
      <c r="AP101" s="128"/>
      <c r="AQ101" s="128"/>
      <c r="AR101" s="128"/>
      <c r="AS101" s="128"/>
      <c r="AT101" s="128"/>
      <c r="AU101" s="128"/>
      <c r="AV101" s="128"/>
      <c r="AW101" s="128"/>
      <c r="AX101" s="128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128"/>
      <c r="CB101" s="128"/>
      <c r="CC101" s="128"/>
      <c r="CD101" s="128"/>
      <c r="CE101" s="128"/>
      <c r="CF101" s="128"/>
      <c r="CG101" s="128"/>
      <c r="CH101" s="128"/>
      <c r="CI101" s="128"/>
      <c r="CJ101" s="128"/>
      <c r="CK101" s="128"/>
      <c r="CL101" s="128"/>
      <c r="CM101" s="128"/>
      <c r="CN101" s="128"/>
      <c r="CO101" s="128"/>
      <c r="CP101" s="128"/>
      <c r="CQ101" s="128"/>
      <c r="CR101" s="128"/>
      <c r="CS101" s="128"/>
      <c r="CT101" s="128"/>
      <c r="CU101" s="128"/>
      <c r="CV101" s="128"/>
      <c r="CW101" s="128"/>
      <c r="CX101" s="128"/>
      <c r="CY101" s="128"/>
      <c r="CZ101" s="128"/>
      <c r="DA101" s="128"/>
      <c r="DB101" s="128"/>
      <c r="DC101" s="128"/>
      <c r="DD101" s="128"/>
      <c r="DE101" s="128"/>
      <c r="DF101" s="128"/>
      <c r="DG101" s="128"/>
      <c r="DH101" s="128"/>
      <c r="DI101" s="128"/>
      <c r="DJ101" s="128"/>
      <c r="DK101" s="128"/>
      <c r="DL101" s="128"/>
      <c r="DM101" s="128"/>
      <c r="DN101" s="128"/>
      <c r="DO101" s="128"/>
      <c r="DP101" s="128"/>
      <c r="DQ101" s="128"/>
      <c r="DR101" s="128"/>
      <c r="DS101" s="128"/>
      <c r="DT101" s="128"/>
      <c r="DU101" s="128"/>
      <c r="DV101" s="128"/>
      <c r="DW101" s="128"/>
      <c r="DX101" s="128"/>
      <c r="DY101" s="128"/>
      <c r="DZ101" s="128"/>
      <c r="EA101" s="128"/>
      <c r="EB101" s="128"/>
      <c r="EC101" s="128"/>
      <c r="ED101" s="128"/>
      <c r="EE101" s="128"/>
      <c r="EF101" s="128"/>
      <c r="EG101" s="128"/>
      <c r="EH101" s="128"/>
      <c r="EI101" s="128"/>
      <c r="EJ101" s="128"/>
      <c r="EK101" s="128"/>
      <c r="EL101" s="128"/>
      <c r="EM101" s="128"/>
      <c r="EN101" s="128"/>
      <c r="EO101" s="128"/>
      <c r="EP101" s="128"/>
      <c r="EQ101" s="128"/>
      <c r="ER101" s="128"/>
      <c r="ES101" s="128"/>
      <c r="ET101" s="128"/>
      <c r="EU101" s="128"/>
      <c r="EV101" s="128"/>
      <c r="EW101" s="128"/>
      <c r="EX101" s="128"/>
      <c r="EY101" s="128"/>
      <c r="EZ101" s="128"/>
      <c r="FA101" s="128"/>
      <c r="FB101" s="128"/>
      <c r="FC101" s="128"/>
      <c r="FD101" s="128"/>
      <c r="FE101" s="128"/>
      <c r="FF101" s="128"/>
      <c r="FG101" s="128"/>
      <c r="FH101" s="128"/>
      <c r="FI101" s="128"/>
      <c r="FJ101" s="128"/>
      <c r="FK101" s="128"/>
      <c r="FL101" s="128"/>
      <c r="FM101" s="128"/>
      <c r="FN101" s="128"/>
      <c r="FO101" s="128"/>
      <c r="FP101" s="128"/>
      <c r="FQ101" s="128"/>
      <c r="FR101" s="128"/>
      <c r="FS101" s="128"/>
      <c r="FT101" s="128"/>
      <c r="FU101" s="128"/>
      <c r="FV101" s="128"/>
      <c r="FW101" s="128"/>
      <c r="FX101" s="128"/>
      <c r="FY101" s="128"/>
      <c r="FZ101" s="128"/>
      <c r="GA101" s="128"/>
      <c r="GB101" s="128"/>
      <c r="GC101" s="128"/>
      <c r="GD101" s="128"/>
      <c r="GE101" s="128"/>
      <c r="GF101" s="128"/>
      <c r="GG101" s="128"/>
      <c r="GH101" s="128"/>
      <c r="GI101" s="128"/>
      <c r="GJ101" s="128"/>
      <c r="GK101" s="128"/>
      <c r="GL101" s="128"/>
      <c r="GM101" s="128"/>
      <c r="GN101" s="128"/>
      <c r="GO101" s="128"/>
      <c r="GP101" s="128"/>
      <c r="GQ101" s="128"/>
      <c r="GR101" s="128"/>
      <c r="GS101" s="128"/>
      <c r="GT101" s="128"/>
      <c r="GU101" s="128"/>
      <c r="GV101" s="128"/>
      <c r="GW101" s="128"/>
      <c r="GX101" s="128"/>
      <c r="GY101" s="128"/>
      <c r="GZ101" s="128"/>
      <c r="HA101" s="128"/>
      <c r="HB101" s="128"/>
      <c r="HC101" s="128"/>
      <c r="HD101" s="128"/>
      <c r="HE101" s="128"/>
      <c r="HF101" s="128"/>
      <c r="HG101" s="128"/>
      <c r="HH101" s="128"/>
      <c r="HI101" s="128"/>
      <c r="HJ101" s="128"/>
      <c r="HK101" s="128"/>
      <c r="HL101" s="128"/>
      <c r="HM101" s="128"/>
      <c r="HN101" s="128"/>
      <c r="HO101" s="128"/>
      <c r="HP101" s="128"/>
      <c r="HQ101" s="128"/>
      <c r="HR101" s="128"/>
      <c r="HS101" s="128"/>
      <c r="HT101" s="128"/>
      <c r="HU101" s="128"/>
      <c r="HV101" s="128"/>
      <c r="HW101" s="128"/>
      <c r="HX101" s="128"/>
      <c r="HY101" s="128"/>
      <c r="HZ101" s="128"/>
      <c r="IA101" s="128"/>
      <c r="IB101" s="128"/>
      <c r="IC101" s="128"/>
      <c r="ID101" s="128"/>
      <c r="IE101" s="128"/>
      <c r="IF101" s="128"/>
      <c r="IG101" s="128"/>
      <c r="IH101" s="128"/>
      <c r="II101" s="128"/>
      <c r="IJ101" s="128"/>
      <c r="IK101" s="128"/>
      <c r="IL101" s="128"/>
      <c r="IM101" s="128"/>
      <c r="IN101" s="128"/>
      <c r="IO101" s="128"/>
      <c r="IP101" s="128"/>
      <c r="IQ101" s="128"/>
      <c r="IR101" s="128"/>
      <c r="IS101" s="128"/>
      <c r="IT101" s="128"/>
      <c r="IU101" s="128"/>
      <c r="IV101" s="128"/>
      <c r="IW101" s="128"/>
      <c r="IX101" s="128"/>
      <c r="IY101" s="128"/>
      <c r="IZ101" s="128"/>
      <c r="JA101" s="128"/>
      <c r="JB101" s="128"/>
      <c r="JC101" s="128"/>
      <c r="JD101" s="128"/>
      <c r="JE101" s="128"/>
      <c r="JF101" s="128"/>
      <c r="JG101" s="128"/>
      <c r="JH101" s="128"/>
      <c r="JI101" s="128"/>
      <c r="JJ101" s="128"/>
      <c r="JK101" s="128"/>
      <c r="JL101" s="128"/>
      <c r="JM101" s="128"/>
      <c r="JN101" s="128"/>
      <c r="JO101" s="128"/>
    </row>
    <row r="102" spans="1:275">
      <c r="A102" s="89" t="s">
        <v>676</v>
      </c>
      <c r="B102" s="88" t="s">
        <v>686</v>
      </c>
      <c r="C102" s="88"/>
      <c r="D102" s="88" t="s">
        <v>675</v>
      </c>
      <c r="E102" s="88" t="s">
        <v>725</v>
      </c>
      <c r="F102" s="129" t="s">
        <v>943</v>
      </c>
      <c r="G102" s="88" t="s">
        <v>944</v>
      </c>
      <c r="H102" s="88"/>
      <c r="I102" s="129" t="s">
        <v>869</v>
      </c>
      <c r="J102" s="88" t="s">
        <v>870</v>
      </c>
      <c r="K102" s="137" t="s">
        <v>643</v>
      </c>
      <c r="L102" s="88" t="s">
        <v>864</v>
      </c>
      <c r="M102" s="132">
        <v>130960</v>
      </c>
      <c r="N102" s="132" t="s">
        <v>725</v>
      </c>
      <c r="O102" s="146" t="str">
        <f t="shared" si="6"/>
        <v>BJ Hualian西安</v>
      </c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  <c r="AA102" s="128"/>
      <c r="AB102" s="128"/>
      <c r="AC102" s="128"/>
      <c r="AD102" s="128"/>
      <c r="AE102" s="128"/>
      <c r="AF102" s="128"/>
      <c r="AG102" s="128"/>
      <c r="AH102" s="128"/>
      <c r="AI102" s="128"/>
      <c r="AJ102" s="128"/>
      <c r="AK102" s="128"/>
      <c r="AL102" s="128"/>
      <c r="AM102" s="128"/>
      <c r="AN102" s="128"/>
      <c r="AO102" s="128"/>
      <c r="AP102" s="128"/>
      <c r="AQ102" s="128"/>
      <c r="AR102" s="128"/>
      <c r="AS102" s="128"/>
      <c r="AT102" s="128"/>
      <c r="AU102" s="128"/>
      <c r="AV102" s="128"/>
      <c r="AW102" s="128"/>
      <c r="AX102" s="128"/>
      <c r="AY102" s="128"/>
      <c r="AZ102" s="128"/>
      <c r="BA102" s="128"/>
      <c r="BB102" s="128"/>
      <c r="BC102" s="128"/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128"/>
      <c r="BZ102" s="128"/>
      <c r="CA102" s="128"/>
      <c r="CB102" s="128"/>
      <c r="CC102" s="128"/>
      <c r="CD102" s="128"/>
      <c r="CE102" s="128"/>
      <c r="CF102" s="128"/>
      <c r="CG102" s="128"/>
      <c r="CH102" s="128"/>
      <c r="CI102" s="128"/>
      <c r="CJ102" s="128"/>
      <c r="CK102" s="128"/>
      <c r="CL102" s="128"/>
      <c r="CM102" s="128"/>
      <c r="CN102" s="128"/>
      <c r="CO102" s="128"/>
      <c r="CP102" s="128"/>
      <c r="CQ102" s="128"/>
      <c r="CR102" s="128"/>
      <c r="CS102" s="128"/>
      <c r="CT102" s="128"/>
      <c r="CU102" s="128"/>
      <c r="CV102" s="128"/>
      <c r="CW102" s="128"/>
      <c r="CX102" s="128"/>
      <c r="CY102" s="128"/>
      <c r="CZ102" s="128"/>
      <c r="DA102" s="128"/>
      <c r="DB102" s="128"/>
      <c r="DC102" s="128"/>
      <c r="DD102" s="128"/>
      <c r="DE102" s="128"/>
      <c r="DF102" s="128"/>
      <c r="DG102" s="128"/>
      <c r="DH102" s="128"/>
      <c r="DI102" s="128"/>
      <c r="DJ102" s="128"/>
      <c r="DK102" s="128"/>
      <c r="DL102" s="128"/>
      <c r="DM102" s="128"/>
      <c r="DN102" s="128"/>
      <c r="DO102" s="128"/>
      <c r="DP102" s="128"/>
      <c r="DQ102" s="128"/>
      <c r="DR102" s="128"/>
      <c r="DS102" s="128"/>
      <c r="DT102" s="128"/>
      <c r="DU102" s="128"/>
      <c r="DV102" s="128"/>
      <c r="DW102" s="128"/>
      <c r="DX102" s="128"/>
      <c r="DY102" s="128"/>
      <c r="DZ102" s="128"/>
      <c r="EA102" s="128"/>
      <c r="EB102" s="128"/>
      <c r="EC102" s="128"/>
      <c r="ED102" s="128"/>
      <c r="EE102" s="128"/>
      <c r="EF102" s="128"/>
      <c r="EG102" s="128"/>
      <c r="EH102" s="128"/>
      <c r="EI102" s="128"/>
      <c r="EJ102" s="128"/>
      <c r="EK102" s="128"/>
      <c r="EL102" s="128"/>
      <c r="EM102" s="128"/>
      <c r="EN102" s="128"/>
      <c r="EO102" s="128"/>
      <c r="EP102" s="128"/>
      <c r="EQ102" s="128"/>
      <c r="ER102" s="128"/>
      <c r="ES102" s="128"/>
      <c r="ET102" s="128"/>
      <c r="EU102" s="128"/>
      <c r="EV102" s="128"/>
      <c r="EW102" s="128"/>
      <c r="EX102" s="128"/>
      <c r="EY102" s="128"/>
      <c r="EZ102" s="128"/>
      <c r="FA102" s="128"/>
      <c r="FB102" s="128"/>
      <c r="FC102" s="128"/>
      <c r="FD102" s="128"/>
      <c r="FE102" s="128"/>
      <c r="FF102" s="128"/>
      <c r="FG102" s="128"/>
      <c r="FH102" s="128"/>
      <c r="FI102" s="128"/>
      <c r="FJ102" s="128"/>
      <c r="FK102" s="128"/>
      <c r="FL102" s="128"/>
      <c r="FM102" s="128"/>
      <c r="FN102" s="128"/>
      <c r="FO102" s="128"/>
      <c r="FP102" s="128"/>
      <c r="FQ102" s="128"/>
      <c r="FR102" s="128"/>
      <c r="FS102" s="128"/>
      <c r="FT102" s="128"/>
      <c r="FU102" s="128"/>
      <c r="FV102" s="128"/>
      <c r="FW102" s="128"/>
      <c r="FX102" s="128"/>
      <c r="FY102" s="128"/>
      <c r="FZ102" s="128"/>
      <c r="GA102" s="128"/>
      <c r="GB102" s="128"/>
      <c r="GC102" s="128"/>
      <c r="GD102" s="128"/>
      <c r="GE102" s="128"/>
      <c r="GF102" s="128"/>
      <c r="GG102" s="128"/>
      <c r="GH102" s="128"/>
      <c r="GI102" s="128"/>
      <c r="GJ102" s="128"/>
      <c r="GK102" s="128"/>
      <c r="GL102" s="128"/>
      <c r="GM102" s="128"/>
      <c r="GN102" s="128"/>
      <c r="GO102" s="128"/>
      <c r="GP102" s="128"/>
      <c r="GQ102" s="128"/>
      <c r="GR102" s="128"/>
      <c r="GS102" s="128"/>
      <c r="GT102" s="128"/>
      <c r="GU102" s="128"/>
      <c r="GV102" s="128"/>
      <c r="GW102" s="128"/>
      <c r="GX102" s="128"/>
      <c r="GY102" s="128"/>
      <c r="GZ102" s="128"/>
      <c r="HA102" s="128"/>
      <c r="HB102" s="128"/>
      <c r="HC102" s="128"/>
      <c r="HD102" s="128"/>
      <c r="HE102" s="128"/>
      <c r="HF102" s="128"/>
      <c r="HG102" s="128"/>
      <c r="HH102" s="128"/>
      <c r="HI102" s="128"/>
      <c r="HJ102" s="128"/>
      <c r="HK102" s="128"/>
      <c r="HL102" s="128"/>
      <c r="HM102" s="128"/>
      <c r="HN102" s="128"/>
      <c r="HO102" s="128"/>
      <c r="HP102" s="128"/>
      <c r="HQ102" s="128"/>
      <c r="HR102" s="128"/>
      <c r="HS102" s="128"/>
      <c r="HT102" s="128"/>
      <c r="HU102" s="128"/>
      <c r="HV102" s="128"/>
      <c r="HW102" s="128"/>
      <c r="HX102" s="128"/>
      <c r="HY102" s="128"/>
      <c r="HZ102" s="128"/>
      <c r="IA102" s="128"/>
      <c r="IB102" s="128"/>
      <c r="IC102" s="128"/>
      <c r="ID102" s="128"/>
      <c r="IE102" s="128"/>
      <c r="IF102" s="128"/>
      <c r="IG102" s="128"/>
      <c r="IH102" s="128"/>
      <c r="II102" s="128"/>
      <c r="IJ102" s="128"/>
      <c r="IK102" s="128"/>
      <c r="IL102" s="128"/>
      <c r="IM102" s="128"/>
      <c r="IN102" s="128"/>
      <c r="IO102" s="128"/>
      <c r="IP102" s="128"/>
      <c r="IQ102" s="128"/>
      <c r="IR102" s="128"/>
      <c r="IS102" s="128"/>
      <c r="IT102" s="128"/>
      <c r="IU102" s="128"/>
      <c r="IV102" s="128"/>
      <c r="IW102" s="128"/>
      <c r="IX102" s="128"/>
      <c r="IY102" s="128"/>
      <c r="IZ102" s="128"/>
      <c r="JA102" s="128"/>
      <c r="JB102" s="128"/>
      <c r="JC102" s="128"/>
      <c r="JD102" s="128"/>
      <c r="JE102" s="128"/>
      <c r="JF102" s="128"/>
      <c r="JG102" s="128"/>
      <c r="JH102" s="128"/>
      <c r="JI102" s="128"/>
      <c r="JJ102" s="128"/>
      <c r="JK102" s="128"/>
      <c r="JL102" s="128"/>
      <c r="JM102" s="128"/>
      <c r="JN102" s="128"/>
      <c r="JO102" s="128"/>
    </row>
    <row r="103" spans="1:275">
      <c r="A103" s="89" t="s">
        <v>676</v>
      </c>
      <c r="B103" s="88" t="s">
        <v>687</v>
      </c>
      <c r="C103" s="88"/>
      <c r="D103" s="88" t="s">
        <v>675</v>
      </c>
      <c r="E103" s="88" t="s">
        <v>725</v>
      </c>
      <c r="F103" s="129" t="s">
        <v>945</v>
      </c>
      <c r="G103" s="88" t="s">
        <v>946</v>
      </c>
      <c r="H103" s="88"/>
      <c r="I103" s="129" t="s">
        <v>869</v>
      </c>
      <c r="J103" s="88" t="s">
        <v>870</v>
      </c>
      <c r="K103" s="130" t="s">
        <v>643</v>
      </c>
      <c r="L103" s="88" t="s">
        <v>864</v>
      </c>
      <c r="M103" s="129" t="s">
        <v>730</v>
      </c>
      <c r="N103" s="88" t="s">
        <v>725</v>
      </c>
      <c r="O103" s="146" t="str">
        <f t="shared" si="6"/>
        <v>BJ Hualian西安</v>
      </c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  <c r="AA103" s="128"/>
      <c r="AB103" s="128"/>
      <c r="AC103" s="128"/>
      <c r="AD103" s="128"/>
      <c r="AE103" s="128"/>
      <c r="AF103" s="128"/>
      <c r="AG103" s="128"/>
      <c r="AH103" s="128"/>
      <c r="AI103" s="128"/>
      <c r="AJ103" s="128"/>
      <c r="AK103" s="128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128"/>
      <c r="AX103" s="128"/>
      <c r="AY103" s="128"/>
      <c r="AZ103" s="128"/>
      <c r="BA103" s="128"/>
      <c r="BB103" s="128"/>
      <c r="BC103" s="128"/>
      <c r="BD103" s="128"/>
      <c r="BE103" s="128"/>
      <c r="BF103" s="128"/>
      <c r="BG103" s="128"/>
      <c r="BH103" s="128"/>
      <c r="BI103" s="128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8"/>
      <c r="CA103" s="128"/>
      <c r="CB103" s="128"/>
      <c r="CC103" s="128"/>
      <c r="CD103" s="128"/>
      <c r="CE103" s="128"/>
      <c r="CF103" s="128"/>
      <c r="CG103" s="128"/>
      <c r="CH103" s="128"/>
      <c r="CI103" s="128"/>
      <c r="CJ103" s="128"/>
      <c r="CK103" s="128"/>
      <c r="CL103" s="128"/>
      <c r="CM103" s="128"/>
      <c r="CN103" s="128"/>
      <c r="CO103" s="128"/>
      <c r="CP103" s="128"/>
      <c r="CQ103" s="128"/>
      <c r="CR103" s="128"/>
      <c r="CS103" s="128"/>
      <c r="CT103" s="128"/>
      <c r="CU103" s="128"/>
      <c r="CV103" s="128"/>
      <c r="CW103" s="128"/>
      <c r="CX103" s="128"/>
      <c r="CY103" s="128"/>
      <c r="CZ103" s="128"/>
      <c r="DA103" s="128"/>
      <c r="DB103" s="128"/>
      <c r="DC103" s="128"/>
      <c r="DD103" s="128"/>
      <c r="DE103" s="128"/>
      <c r="DF103" s="128"/>
      <c r="DG103" s="128"/>
      <c r="DH103" s="128"/>
      <c r="DI103" s="128"/>
      <c r="DJ103" s="128"/>
      <c r="DK103" s="128"/>
      <c r="DL103" s="128"/>
      <c r="DM103" s="128"/>
      <c r="DN103" s="128"/>
      <c r="DO103" s="128"/>
      <c r="DP103" s="128"/>
      <c r="DQ103" s="128"/>
      <c r="DR103" s="128"/>
      <c r="DS103" s="128"/>
      <c r="DT103" s="128"/>
      <c r="DU103" s="128"/>
      <c r="DV103" s="128"/>
      <c r="DW103" s="128"/>
      <c r="DX103" s="128"/>
      <c r="DY103" s="128"/>
      <c r="DZ103" s="128"/>
      <c r="EA103" s="128"/>
      <c r="EB103" s="128"/>
      <c r="EC103" s="128"/>
      <c r="ED103" s="128"/>
      <c r="EE103" s="128"/>
      <c r="EF103" s="128"/>
      <c r="EG103" s="128"/>
      <c r="EH103" s="128"/>
      <c r="EI103" s="128"/>
      <c r="EJ103" s="128"/>
      <c r="EK103" s="128"/>
      <c r="EL103" s="128"/>
      <c r="EM103" s="128"/>
      <c r="EN103" s="128"/>
      <c r="EO103" s="128"/>
      <c r="EP103" s="128"/>
      <c r="EQ103" s="128"/>
      <c r="ER103" s="128"/>
      <c r="ES103" s="128"/>
      <c r="ET103" s="128"/>
      <c r="EU103" s="128"/>
      <c r="EV103" s="128"/>
      <c r="EW103" s="128"/>
      <c r="EX103" s="128"/>
      <c r="EY103" s="128"/>
      <c r="EZ103" s="128"/>
      <c r="FA103" s="128"/>
      <c r="FB103" s="128"/>
      <c r="FC103" s="128"/>
      <c r="FD103" s="128"/>
      <c r="FE103" s="128"/>
      <c r="FF103" s="128"/>
      <c r="FG103" s="128"/>
      <c r="FH103" s="128"/>
      <c r="FI103" s="128"/>
      <c r="FJ103" s="128"/>
      <c r="FK103" s="128"/>
      <c r="FL103" s="128"/>
      <c r="FM103" s="128"/>
      <c r="FN103" s="128"/>
      <c r="FO103" s="128"/>
      <c r="FP103" s="128"/>
      <c r="FQ103" s="128"/>
      <c r="FR103" s="128"/>
      <c r="FS103" s="128"/>
      <c r="FT103" s="128"/>
      <c r="FU103" s="128"/>
      <c r="FV103" s="128"/>
      <c r="FW103" s="128"/>
      <c r="FX103" s="128"/>
      <c r="FY103" s="128"/>
      <c r="FZ103" s="128"/>
      <c r="GA103" s="128"/>
      <c r="GB103" s="128"/>
      <c r="GC103" s="128"/>
      <c r="GD103" s="128"/>
      <c r="GE103" s="128"/>
      <c r="GF103" s="128"/>
      <c r="GG103" s="128"/>
      <c r="GH103" s="128"/>
      <c r="GI103" s="128"/>
      <c r="GJ103" s="128"/>
      <c r="GK103" s="128"/>
      <c r="GL103" s="128"/>
      <c r="GM103" s="128"/>
      <c r="GN103" s="128"/>
      <c r="GO103" s="128"/>
      <c r="GP103" s="128"/>
      <c r="GQ103" s="128"/>
      <c r="GR103" s="128"/>
      <c r="GS103" s="128"/>
      <c r="GT103" s="128"/>
      <c r="GU103" s="128"/>
      <c r="GV103" s="128"/>
      <c r="GW103" s="128"/>
      <c r="GX103" s="128"/>
      <c r="GY103" s="128"/>
      <c r="GZ103" s="128"/>
      <c r="HA103" s="128"/>
      <c r="HB103" s="128"/>
      <c r="HC103" s="128"/>
      <c r="HD103" s="128"/>
      <c r="HE103" s="128"/>
      <c r="HF103" s="128"/>
      <c r="HG103" s="128"/>
      <c r="HH103" s="128"/>
      <c r="HI103" s="128"/>
      <c r="HJ103" s="128"/>
      <c r="HK103" s="128"/>
      <c r="HL103" s="128"/>
      <c r="HM103" s="128"/>
      <c r="HN103" s="128"/>
      <c r="HO103" s="128"/>
      <c r="HP103" s="128"/>
      <c r="HQ103" s="128"/>
      <c r="HR103" s="128"/>
      <c r="HS103" s="128"/>
      <c r="HT103" s="128"/>
      <c r="HU103" s="128"/>
      <c r="HV103" s="128"/>
      <c r="HW103" s="128"/>
      <c r="HX103" s="128"/>
      <c r="HY103" s="128"/>
      <c r="HZ103" s="128"/>
      <c r="IA103" s="128"/>
      <c r="IB103" s="128"/>
      <c r="IC103" s="128"/>
      <c r="ID103" s="128"/>
      <c r="IE103" s="128"/>
      <c r="IF103" s="128"/>
      <c r="IG103" s="128"/>
      <c r="IH103" s="128"/>
      <c r="II103" s="128"/>
      <c r="IJ103" s="128"/>
      <c r="IK103" s="128"/>
      <c r="IL103" s="128"/>
      <c r="IM103" s="128"/>
      <c r="IN103" s="128"/>
      <c r="IO103" s="128"/>
      <c r="IP103" s="128"/>
      <c r="IQ103" s="128"/>
      <c r="IR103" s="128"/>
      <c r="IS103" s="128"/>
      <c r="IT103" s="128"/>
      <c r="IU103" s="128"/>
      <c r="IV103" s="128"/>
      <c r="IW103" s="128"/>
      <c r="IX103" s="128"/>
      <c r="IY103" s="128"/>
      <c r="IZ103" s="128"/>
      <c r="JA103" s="128"/>
      <c r="JB103" s="128"/>
      <c r="JC103" s="128"/>
      <c r="JD103" s="128"/>
      <c r="JE103" s="128"/>
      <c r="JF103" s="128"/>
      <c r="JG103" s="128"/>
      <c r="JH103" s="128"/>
      <c r="JI103" s="128"/>
      <c r="JJ103" s="128"/>
      <c r="JK103" s="128"/>
      <c r="JL103" s="128"/>
      <c r="JM103" s="128"/>
      <c r="JN103" s="128"/>
      <c r="JO103" s="128"/>
    </row>
    <row r="104" spans="1:275">
      <c r="A104" s="89" t="s">
        <v>676</v>
      </c>
      <c r="B104" s="88" t="s">
        <v>687</v>
      </c>
      <c r="C104" s="88"/>
      <c r="D104" s="88" t="s">
        <v>675</v>
      </c>
      <c r="E104" s="88" t="s">
        <v>725</v>
      </c>
      <c r="F104" s="129" t="s">
        <v>947</v>
      </c>
      <c r="G104" s="88" t="s">
        <v>948</v>
      </c>
      <c r="H104" s="88"/>
      <c r="I104" s="129" t="s">
        <v>869</v>
      </c>
      <c r="J104" s="88" t="s">
        <v>870</v>
      </c>
      <c r="K104" s="130" t="s">
        <v>643</v>
      </c>
      <c r="L104" s="88" t="s">
        <v>864</v>
      </c>
      <c r="M104" s="129" t="s">
        <v>730</v>
      </c>
      <c r="N104" s="88" t="s">
        <v>725</v>
      </c>
      <c r="O104" s="146" t="str">
        <f t="shared" si="6"/>
        <v>BJ Hualian西安</v>
      </c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  <c r="AA104" s="128"/>
      <c r="AB104" s="128"/>
      <c r="AC104" s="128"/>
      <c r="AD104" s="128"/>
      <c r="AE104" s="128"/>
      <c r="AF104" s="128"/>
      <c r="AG104" s="128"/>
      <c r="AH104" s="128"/>
      <c r="AI104" s="128"/>
      <c r="AJ104" s="128"/>
      <c r="AK104" s="128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128"/>
      <c r="BZ104" s="128"/>
      <c r="CA104" s="128"/>
      <c r="CB104" s="128"/>
      <c r="CC104" s="128"/>
      <c r="CD104" s="128"/>
      <c r="CE104" s="128"/>
      <c r="CF104" s="128"/>
      <c r="CG104" s="128"/>
      <c r="CH104" s="128"/>
      <c r="CI104" s="128"/>
      <c r="CJ104" s="128"/>
      <c r="CK104" s="128"/>
      <c r="CL104" s="128"/>
      <c r="CM104" s="128"/>
      <c r="CN104" s="128"/>
      <c r="CO104" s="128"/>
      <c r="CP104" s="128"/>
      <c r="CQ104" s="128"/>
      <c r="CR104" s="128"/>
      <c r="CS104" s="128"/>
      <c r="CT104" s="128"/>
      <c r="CU104" s="128"/>
      <c r="CV104" s="128"/>
      <c r="CW104" s="128"/>
      <c r="CX104" s="128"/>
      <c r="CY104" s="128"/>
      <c r="CZ104" s="128"/>
      <c r="DA104" s="128"/>
      <c r="DB104" s="128"/>
      <c r="DC104" s="128"/>
      <c r="DD104" s="128"/>
      <c r="DE104" s="128"/>
      <c r="DF104" s="128"/>
      <c r="DG104" s="128"/>
      <c r="DH104" s="128"/>
      <c r="DI104" s="128"/>
      <c r="DJ104" s="128"/>
      <c r="DK104" s="128"/>
      <c r="DL104" s="128"/>
      <c r="DM104" s="128"/>
      <c r="DN104" s="128"/>
      <c r="DO104" s="128"/>
      <c r="DP104" s="128"/>
      <c r="DQ104" s="128"/>
      <c r="DR104" s="128"/>
      <c r="DS104" s="128"/>
      <c r="DT104" s="128"/>
      <c r="DU104" s="128"/>
      <c r="DV104" s="128"/>
      <c r="DW104" s="128"/>
      <c r="DX104" s="128"/>
      <c r="DY104" s="128"/>
      <c r="DZ104" s="128"/>
      <c r="EA104" s="128"/>
      <c r="EB104" s="128"/>
      <c r="EC104" s="128"/>
      <c r="ED104" s="128"/>
      <c r="EE104" s="128"/>
      <c r="EF104" s="128"/>
      <c r="EG104" s="128"/>
      <c r="EH104" s="128"/>
      <c r="EI104" s="128"/>
      <c r="EJ104" s="128"/>
      <c r="EK104" s="128"/>
      <c r="EL104" s="128"/>
      <c r="EM104" s="128"/>
      <c r="EN104" s="128"/>
      <c r="EO104" s="128"/>
      <c r="EP104" s="128"/>
      <c r="EQ104" s="128"/>
      <c r="ER104" s="128"/>
      <c r="ES104" s="128"/>
      <c r="ET104" s="128"/>
      <c r="EU104" s="128"/>
      <c r="EV104" s="128"/>
      <c r="EW104" s="128"/>
      <c r="EX104" s="128"/>
      <c r="EY104" s="128"/>
      <c r="EZ104" s="128"/>
      <c r="FA104" s="128"/>
      <c r="FB104" s="128"/>
      <c r="FC104" s="128"/>
      <c r="FD104" s="128"/>
      <c r="FE104" s="128"/>
      <c r="FF104" s="128"/>
      <c r="FG104" s="128"/>
      <c r="FH104" s="128"/>
      <c r="FI104" s="128"/>
      <c r="FJ104" s="128"/>
      <c r="FK104" s="128"/>
      <c r="FL104" s="128"/>
      <c r="FM104" s="128"/>
      <c r="FN104" s="128"/>
      <c r="FO104" s="128"/>
      <c r="FP104" s="128"/>
      <c r="FQ104" s="128"/>
      <c r="FR104" s="128"/>
      <c r="FS104" s="128"/>
      <c r="FT104" s="128"/>
      <c r="FU104" s="128"/>
      <c r="FV104" s="128"/>
      <c r="FW104" s="128"/>
      <c r="FX104" s="128"/>
      <c r="FY104" s="128"/>
      <c r="FZ104" s="128"/>
      <c r="GA104" s="128"/>
      <c r="GB104" s="128"/>
      <c r="GC104" s="128"/>
      <c r="GD104" s="128"/>
      <c r="GE104" s="128"/>
      <c r="GF104" s="128"/>
      <c r="GG104" s="128"/>
      <c r="GH104" s="128"/>
      <c r="GI104" s="128"/>
      <c r="GJ104" s="128"/>
      <c r="GK104" s="128"/>
      <c r="GL104" s="128"/>
      <c r="GM104" s="128"/>
      <c r="GN104" s="128"/>
      <c r="GO104" s="128"/>
      <c r="GP104" s="128"/>
      <c r="GQ104" s="128"/>
      <c r="GR104" s="128"/>
      <c r="GS104" s="128"/>
      <c r="GT104" s="128"/>
      <c r="GU104" s="128"/>
      <c r="GV104" s="128"/>
      <c r="GW104" s="128"/>
      <c r="GX104" s="128"/>
      <c r="GY104" s="128"/>
      <c r="GZ104" s="128"/>
      <c r="HA104" s="128"/>
      <c r="HB104" s="128"/>
      <c r="HC104" s="128"/>
      <c r="HD104" s="128"/>
      <c r="HE104" s="128"/>
      <c r="HF104" s="128"/>
      <c r="HG104" s="128"/>
      <c r="HH104" s="128"/>
      <c r="HI104" s="128"/>
      <c r="HJ104" s="128"/>
      <c r="HK104" s="128"/>
      <c r="HL104" s="128"/>
      <c r="HM104" s="128"/>
      <c r="HN104" s="128"/>
      <c r="HO104" s="128"/>
      <c r="HP104" s="128"/>
      <c r="HQ104" s="128"/>
      <c r="HR104" s="128"/>
      <c r="HS104" s="128"/>
      <c r="HT104" s="128"/>
      <c r="HU104" s="128"/>
      <c r="HV104" s="128"/>
      <c r="HW104" s="128"/>
      <c r="HX104" s="128"/>
      <c r="HY104" s="128"/>
      <c r="HZ104" s="128"/>
      <c r="IA104" s="128"/>
      <c r="IB104" s="128"/>
      <c r="IC104" s="128"/>
      <c r="ID104" s="128"/>
      <c r="IE104" s="128"/>
      <c r="IF104" s="128"/>
      <c r="IG104" s="128"/>
      <c r="IH104" s="128"/>
      <c r="II104" s="128"/>
      <c r="IJ104" s="128"/>
      <c r="IK104" s="128"/>
      <c r="IL104" s="128"/>
      <c r="IM104" s="128"/>
      <c r="IN104" s="128"/>
      <c r="IO104" s="128"/>
      <c r="IP104" s="128"/>
      <c r="IQ104" s="128"/>
      <c r="IR104" s="128"/>
      <c r="IS104" s="128"/>
      <c r="IT104" s="128"/>
      <c r="IU104" s="128"/>
      <c r="IV104" s="128"/>
      <c r="IW104" s="128"/>
      <c r="IX104" s="128"/>
      <c r="IY104" s="128"/>
      <c r="IZ104" s="128"/>
      <c r="JA104" s="128"/>
      <c r="JB104" s="128"/>
      <c r="JC104" s="128"/>
      <c r="JD104" s="128"/>
      <c r="JE104" s="128"/>
      <c r="JF104" s="128"/>
      <c r="JG104" s="128"/>
      <c r="JH104" s="128"/>
      <c r="JI104" s="128"/>
      <c r="JJ104" s="128"/>
      <c r="JK104" s="128"/>
      <c r="JL104" s="128"/>
      <c r="JM104" s="128"/>
      <c r="JN104" s="128"/>
      <c r="JO104" s="128"/>
    </row>
    <row r="105" spans="1:275">
      <c r="A105" s="89" t="s">
        <v>676</v>
      </c>
      <c r="B105" s="88" t="s">
        <v>687</v>
      </c>
      <c r="C105" s="88"/>
      <c r="D105" s="88" t="s">
        <v>675</v>
      </c>
      <c r="E105" s="88" t="s">
        <v>725</v>
      </c>
      <c r="F105" s="129" t="s">
        <v>949</v>
      </c>
      <c r="G105" s="88" t="s">
        <v>950</v>
      </c>
      <c r="H105" s="88"/>
      <c r="I105" s="129" t="s">
        <v>869</v>
      </c>
      <c r="J105" s="88" t="s">
        <v>870</v>
      </c>
      <c r="K105" s="130" t="s">
        <v>643</v>
      </c>
      <c r="L105" s="88" t="s">
        <v>864</v>
      </c>
      <c r="M105" s="129" t="s">
        <v>730</v>
      </c>
      <c r="N105" s="88" t="s">
        <v>725</v>
      </c>
      <c r="O105" s="146" t="str">
        <f t="shared" si="6"/>
        <v>BJ Hualian西安</v>
      </c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  <c r="AA105" s="128"/>
      <c r="AB105" s="128"/>
      <c r="AC105" s="128"/>
      <c r="AD105" s="128"/>
      <c r="AE105" s="128"/>
      <c r="AF105" s="128"/>
      <c r="AG105" s="128"/>
      <c r="AH105" s="128"/>
      <c r="AI105" s="128"/>
      <c r="AJ105" s="128"/>
      <c r="AK105" s="128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28"/>
      <c r="AX105" s="128"/>
      <c r="AY105" s="128"/>
      <c r="AZ105" s="128"/>
      <c r="BA105" s="128"/>
      <c r="BB105" s="128"/>
      <c r="BC105" s="128"/>
      <c r="BD105" s="128"/>
      <c r="BE105" s="128"/>
      <c r="BF105" s="128"/>
      <c r="BG105" s="128"/>
      <c r="BH105" s="128"/>
      <c r="BI105" s="128"/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128"/>
      <c r="BZ105" s="128"/>
      <c r="CA105" s="128"/>
      <c r="CB105" s="128"/>
      <c r="CC105" s="128"/>
      <c r="CD105" s="128"/>
      <c r="CE105" s="128"/>
      <c r="CF105" s="128"/>
      <c r="CG105" s="128"/>
      <c r="CH105" s="128"/>
      <c r="CI105" s="128"/>
      <c r="CJ105" s="128"/>
      <c r="CK105" s="128"/>
      <c r="CL105" s="128"/>
      <c r="CM105" s="128"/>
      <c r="CN105" s="128"/>
      <c r="CO105" s="128"/>
      <c r="CP105" s="128"/>
      <c r="CQ105" s="128"/>
      <c r="CR105" s="128"/>
      <c r="CS105" s="128"/>
      <c r="CT105" s="128"/>
      <c r="CU105" s="128"/>
      <c r="CV105" s="128"/>
      <c r="CW105" s="128"/>
      <c r="CX105" s="128"/>
      <c r="CY105" s="128"/>
      <c r="CZ105" s="128"/>
      <c r="DA105" s="128"/>
      <c r="DB105" s="128"/>
      <c r="DC105" s="128"/>
      <c r="DD105" s="128"/>
      <c r="DE105" s="128"/>
      <c r="DF105" s="128"/>
      <c r="DG105" s="128"/>
      <c r="DH105" s="128"/>
      <c r="DI105" s="128"/>
      <c r="DJ105" s="128"/>
      <c r="DK105" s="128"/>
      <c r="DL105" s="128"/>
      <c r="DM105" s="128"/>
      <c r="DN105" s="128"/>
      <c r="DO105" s="128"/>
      <c r="DP105" s="128"/>
      <c r="DQ105" s="128"/>
      <c r="DR105" s="128"/>
      <c r="DS105" s="128"/>
      <c r="DT105" s="128"/>
      <c r="DU105" s="128"/>
      <c r="DV105" s="128"/>
      <c r="DW105" s="128"/>
      <c r="DX105" s="128"/>
      <c r="DY105" s="128"/>
      <c r="DZ105" s="128"/>
      <c r="EA105" s="128"/>
      <c r="EB105" s="128"/>
      <c r="EC105" s="128"/>
      <c r="ED105" s="128"/>
      <c r="EE105" s="128"/>
      <c r="EF105" s="128"/>
      <c r="EG105" s="128"/>
      <c r="EH105" s="128"/>
      <c r="EI105" s="128"/>
      <c r="EJ105" s="128"/>
      <c r="EK105" s="128"/>
      <c r="EL105" s="128"/>
      <c r="EM105" s="128"/>
      <c r="EN105" s="128"/>
      <c r="EO105" s="128"/>
      <c r="EP105" s="128"/>
      <c r="EQ105" s="128"/>
      <c r="ER105" s="128"/>
      <c r="ES105" s="128"/>
      <c r="ET105" s="128"/>
      <c r="EU105" s="128"/>
      <c r="EV105" s="128"/>
      <c r="EW105" s="128"/>
      <c r="EX105" s="128"/>
      <c r="EY105" s="128"/>
      <c r="EZ105" s="128"/>
      <c r="FA105" s="128"/>
      <c r="FB105" s="128"/>
      <c r="FC105" s="128"/>
      <c r="FD105" s="128"/>
      <c r="FE105" s="128"/>
      <c r="FF105" s="128"/>
      <c r="FG105" s="128"/>
      <c r="FH105" s="128"/>
      <c r="FI105" s="128"/>
      <c r="FJ105" s="128"/>
      <c r="FK105" s="128"/>
      <c r="FL105" s="128"/>
      <c r="FM105" s="128"/>
      <c r="FN105" s="128"/>
      <c r="FO105" s="128"/>
      <c r="FP105" s="128"/>
      <c r="FQ105" s="128"/>
      <c r="FR105" s="128"/>
      <c r="FS105" s="128"/>
      <c r="FT105" s="128"/>
      <c r="FU105" s="128"/>
      <c r="FV105" s="128"/>
      <c r="FW105" s="128"/>
      <c r="FX105" s="128"/>
      <c r="FY105" s="128"/>
      <c r="FZ105" s="128"/>
      <c r="GA105" s="128"/>
      <c r="GB105" s="128"/>
      <c r="GC105" s="128"/>
      <c r="GD105" s="128"/>
      <c r="GE105" s="128"/>
      <c r="GF105" s="128"/>
      <c r="GG105" s="128"/>
      <c r="GH105" s="128"/>
      <c r="GI105" s="128"/>
      <c r="GJ105" s="128"/>
      <c r="GK105" s="128"/>
      <c r="GL105" s="128"/>
      <c r="GM105" s="128"/>
      <c r="GN105" s="128"/>
      <c r="GO105" s="128"/>
      <c r="GP105" s="128"/>
      <c r="GQ105" s="128"/>
      <c r="GR105" s="128"/>
      <c r="GS105" s="128"/>
      <c r="GT105" s="128"/>
      <c r="GU105" s="128"/>
      <c r="GV105" s="128"/>
      <c r="GW105" s="128"/>
      <c r="GX105" s="128"/>
      <c r="GY105" s="128"/>
      <c r="GZ105" s="128"/>
      <c r="HA105" s="128"/>
      <c r="HB105" s="128"/>
      <c r="HC105" s="128"/>
      <c r="HD105" s="128"/>
      <c r="HE105" s="128"/>
      <c r="HF105" s="128"/>
      <c r="HG105" s="128"/>
      <c r="HH105" s="128"/>
      <c r="HI105" s="128"/>
      <c r="HJ105" s="128"/>
      <c r="HK105" s="128"/>
      <c r="HL105" s="128"/>
      <c r="HM105" s="128"/>
      <c r="HN105" s="128"/>
      <c r="HO105" s="128"/>
      <c r="HP105" s="128"/>
      <c r="HQ105" s="128"/>
      <c r="HR105" s="128"/>
      <c r="HS105" s="128"/>
      <c r="HT105" s="128"/>
      <c r="HU105" s="128"/>
      <c r="HV105" s="128"/>
      <c r="HW105" s="128"/>
      <c r="HX105" s="128"/>
      <c r="HY105" s="128"/>
      <c r="HZ105" s="128"/>
      <c r="IA105" s="128"/>
      <c r="IB105" s="128"/>
      <c r="IC105" s="128"/>
      <c r="ID105" s="128"/>
      <c r="IE105" s="128"/>
      <c r="IF105" s="128"/>
      <c r="IG105" s="128"/>
      <c r="IH105" s="128"/>
      <c r="II105" s="128"/>
      <c r="IJ105" s="128"/>
      <c r="IK105" s="128"/>
      <c r="IL105" s="128"/>
      <c r="IM105" s="128"/>
      <c r="IN105" s="128"/>
      <c r="IO105" s="128"/>
      <c r="IP105" s="128"/>
      <c r="IQ105" s="128"/>
      <c r="IR105" s="128"/>
      <c r="IS105" s="128"/>
      <c r="IT105" s="128"/>
      <c r="IU105" s="128"/>
      <c r="IV105" s="128"/>
      <c r="IW105" s="128"/>
      <c r="IX105" s="128"/>
      <c r="IY105" s="128"/>
      <c r="IZ105" s="128"/>
      <c r="JA105" s="128"/>
      <c r="JB105" s="128"/>
      <c r="JC105" s="128"/>
      <c r="JD105" s="128"/>
      <c r="JE105" s="128"/>
      <c r="JF105" s="128"/>
      <c r="JG105" s="128"/>
      <c r="JH105" s="128"/>
      <c r="JI105" s="128"/>
      <c r="JJ105" s="128"/>
      <c r="JK105" s="128"/>
      <c r="JL105" s="128"/>
      <c r="JM105" s="128"/>
      <c r="JN105" s="128"/>
      <c r="JO105" s="128"/>
    </row>
    <row r="106" spans="1:275">
      <c r="A106" s="89" t="s">
        <v>676</v>
      </c>
      <c r="B106" s="88" t="s">
        <v>687</v>
      </c>
      <c r="C106" s="88"/>
      <c r="D106" s="88" t="s">
        <v>675</v>
      </c>
      <c r="E106" s="88" t="s">
        <v>725</v>
      </c>
      <c r="F106" s="129" t="s">
        <v>951</v>
      </c>
      <c r="G106" s="88" t="s">
        <v>952</v>
      </c>
      <c r="H106" s="88"/>
      <c r="I106" s="129" t="s">
        <v>869</v>
      </c>
      <c r="J106" s="88" t="s">
        <v>870</v>
      </c>
      <c r="K106" s="130" t="s">
        <v>643</v>
      </c>
      <c r="L106" s="88" t="s">
        <v>864</v>
      </c>
      <c r="M106" s="129" t="s">
        <v>730</v>
      </c>
      <c r="N106" s="88" t="s">
        <v>725</v>
      </c>
      <c r="O106" s="146" t="str">
        <f t="shared" si="6"/>
        <v>BJ Hualian西安</v>
      </c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  <c r="AA106" s="128"/>
      <c r="AB106" s="128"/>
      <c r="AC106" s="128"/>
      <c r="AD106" s="128"/>
      <c r="AE106" s="128"/>
      <c r="AF106" s="128"/>
      <c r="AG106" s="128"/>
      <c r="AH106" s="128"/>
      <c r="AI106" s="128"/>
      <c r="AJ106" s="128"/>
      <c r="AK106" s="128"/>
      <c r="AL106" s="128"/>
      <c r="AM106" s="128"/>
      <c r="AN106" s="128"/>
      <c r="AO106" s="128"/>
      <c r="AP106" s="128"/>
      <c r="AQ106" s="128"/>
      <c r="AR106" s="128"/>
      <c r="AS106" s="128"/>
      <c r="AT106" s="128"/>
      <c r="AU106" s="128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128"/>
      <c r="BZ106" s="128"/>
      <c r="CA106" s="128"/>
      <c r="CB106" s="128"/>
      <c r="CC106" s="128"/>
      <c r="CD106" s="128"/>
      <c r="CE106" s="128"/>
      <c r="CF106" s="128"/>
      <c r="CG106" s="128"/>
      <c r="CH106" s="128"/>
      <c r="CI106" s="128"/>
      <c r="CJ106" s="128"/>
      <c r="CK106" s="128"/>
      <c r="CL106" s="128"/>
      <c r="CM106" s="128"/>
      <c r="CN106" s="128"/>
      <c r="CO106" s="128"/>
      <c r="CP106" s="128"/>
      <c r="CQ106" s="128"/>
      <c r="CR106" s="128"/>
      <c r="CS106" s="128"/>
      <c r="CT106" s="128"/>
      <c r="CU106" s="128"/>
      <c r="CV106" s="128"/>
      <c r="CW106" s="128"/>
      <c r="CX106" s="128"/>
      <c r="CY106" s="128"/>
      <c r="CZ106" s="128"/>
      <c r="DA106" s="128"/>
      <c r="DB106" s="128"/>
      <c r="DC106" s="128"/>
      <c r="DD106" s="128"/>
      <c r="DE106" s="128"/>
      <c r="DF106" s="128"/>
      <c r="DG106" s="128"/>
      <c r="DH106" s="128"/>
      <c r="DI106" s="128"/>
      <c r="DJ106" s="128"/>
      <c r="DK106" s="128"/>
      <c r="DL106" s="128"/>
      <c r="DM106" s="128"/>
      <c r="DN106" s="128"/>
      <c r="DO106" s="128"/>
      <c r="DP106" s="128"/>
      <c r="DQ106" s="128"/>
      <c r="DR106" s="128"/>
      <c r="DS106" s="128"/>
      <c r="DT106" s="128"/>
      <c r="DU106" s="128"/>
      <c r="DV106" s="128"/>
      <c r="DW106" s="128"/>
      <c r="DX106" s="128"/>
      <c r="DY106" s="128"/>
      <c r="DZ106" s="128"/>
      <c r="EA106" s="128"/>
      <c r="EB106" s="128"/>
      <c r="EC106" s="128"/>
      <c r="ED106" s="128"/>
      <c r="EE106" s="128"/>
      <c r="EF106" s="128"/>
      <c r="EG106" s="128"/>
      <c r="EH106" s="128"/>
      <c r="EI106" s="128"/>
      <c r="EJ106" s="128"/>
      <c r="EK106" s="128"/>
      <c r="EL106" s="128"/>
      <c r="EM106" s="128"/>
      <c r="EN106" s="128"/>
      <c r="EO106" s="128"/>
      <c r="EP106" s="128"/>
      <c r="EQ106" s="128"/>
      <c r="ER106" s="128"/>
      <c r="ES106" s="128"/>
      <c r="ET106" s="128"/>
      <c r="EU106" s="128"/>
      <c r="EV106" s="128"/>
      <c r="EW106" s="128"/>
      <c r="EX106" s="128"/>
      <c r="EY106" s="128"/>
      <c r="EZ106" s="128"/>
      <c r="FA106" s="128"/>
      <c r="FB106" s="128"/>
      <c r="FC106" s="128"/>
      <c r="FD106" s="128"/>
      <c r="FE106" s="128"/>
      <c r="FF106" s="128"/>
      <c r="FG106" s="128"/>
      <c r="FH106" s="128"/>
      <c r="FI106" s="128"/>
      <c r="FJ106" s="128"/>
      <c r="FK106" s="128"/>
      <c r="FL106" s="128"/>
      <c r="FM106" s="128"/>
      <c r="FN106" s="128"/>
      <c r="FO106" s="128"/>
      <c r="FP106" s="128"/>
      <c r="FQ106" s="128"/>
      <c r="FR106" s="128"/>
      <c r="FS106" s="128"/>
      <c r="FT106" s="128"/>
      <c r="FU106" s="128"/>
      <c r="FV106" s="128"/>
      <c r="FW106" s="128"/>
      <c r="FX106" s="128"/>
      <c r="FY106" s="128"/>
      <c r="FZ106" s="128"/>
      <c r="GA106" s="128"/>
      <c r="GB106" s="128"/>
      <c r="GC106" s="128"/>
      <c r="GD106" s="128"/>
      <c r="GE106" s="128"/>
      <c r="GF106" s="128"/>
      <c r="GG106" s="128"/>
      <c r="GH106" s="128"/>
      <c r="GI106" s="128"/>
      <c r="GJ106" s="128"/>
      <c r="GK106" s="128"/>
      <c r="GL106" s="128"/>
      <c r="GM106" s="128"/>
      <c r="GN106" s="128"/>
      <c r="GO106" s="128"/>
      <c r="GP106" s="128"/>
      <c r="GQ106" s="128"/>
      <c r="GR106" s="128"/>
      <c r="GS106" s="128"/>
      <c r="GT106" s="128"/>
      <c r="GU106" s="128"/>
      <c r="GV106" s="128"/>
      <c r="GW106" s="128"/>
      <c r="GX106" s="128"/>
      <c r="GY106" s="128"/>
      <c r="GZ106" s="128"/>
      <c r="HA106" s="128"/>
      <c r="HB106" s="128"/>
      <c r="HC106" s="128"/>
      <c r="HD106" s="128"/>
      <c r="HE106" s="128"/>
      <c r="HF106" s="128"/>
      <c r="HG106" s="128"/>
      <c r="HH106" s="128"/>
      <c r="HI106" s="128"/>
      <c r="HJ106" s="128"/>
      <c r="HK106" s="128"/>
      <c r="HL106" s="128"/>
      <c r="HM106" s="128"/>
      <c r="HN106" s="128"/>
      <c r="HO106" s="128"/>
      <c r="HP106" s="128"/>
      <c r="HQ106" s="128"/>
      <c r="HR106" s="128"/>
      <c r="HS106" s="128"/>
      <c r="HT106" s="128"/>
      <c r="HU106" s="128"/>
      <c r="HV106" s="128"/>
      <c r="HW106" s="128"/>
      <c r="HX106" s="128"/>
      <c r="HY106" s="128"/>
      <c r="HZ106" s="128"/>
      <c r="IA106" s="128"/>
      <c r="IB106" s="128"/>
      <c r="IC106" s="128"/>
      <c r="ID106" s="128"/>
      <c r="IE106" s="128"/>
      <c r="IF106" s="128"/>
      <c r="IG106" s="128"/>
      <c r="IH106" s="128"/>
      <c r="II106" s="128"/>
      <c r="IJ106" s="128"/>
      <c r="IK106" s="128"/>
      <c r="IL106" s="128"/>
      <c r="IM106" s="128"/>
      <c r="IN106" s="128"/>
      <c r="IO106" s="128"/>
      <c r="IP106" s="128"/>
      <c r="IQ106" s="128"/>
      <c r="IR106" s="128"/>
      <c r="IS106" s="128"/>
      <c r="IT106" s="128"/>
      <c r="IU106" s="128"/>
      <c r="IV106" s="128"/>
      <c r="IW106" s="128"/>
      <c r="IX106" s="128"/>
      <c r="IY106" s="128"/>
      <c r="IZ106" s="128"/>
      <c r="JA106" s="128"/>
      <c r="JB106" s="128"/>
      <c r="JC106" s="128"/>
      <c r="JD106" s="128"/>
      <c r="JE106" s="128"/>
      <c r="JF106" s="128"/>
      <c r="JG106" s="128"/>
      <c r="JH106" s="128"/>
      <c r="JI106" s="128"/>
      <c r="JJ106" s="128"/>
      <c r="JK106" s="128"/>
      <c r="JL106" s="128"/>
      <c r="JM106" s="128"/>
      <c r="JN106" s="128"/>
      <c r="JO106" s="128"/>
    </row>
    <row r="107" spans="1:275">
      <c r="A107" s="89" t="s">
        <v>676</v>
      </c>
      <c r="B107" s="88" t="s">
        <v>687</v>
      </c>
      <c r="C107" s="88"/>
      <c r="D107" s="88" t="s">
        <v>675</v>
      </c>
      <c r="E107" s="88" t="s">
        <v>725</v>
      </c>
      <c r="F107" s="129" t="s">
        <v>953</v>
      </c>
      <c r="G107" s="88" t="s">
        <v>954</v>
      </c>
      <c r="H107" s="88"/>
      <c r="I107" s="129" t="s">
        <v>869</v>
      </c>
      <c r="J107" s="88" t="s">
        <v>870</v>
      </c>
      <c r="K107" s="130" t="s">
        <v>643</v>
      </c>
      <c r="L107" s="88" t="s">
        <v>864</v>
      </c>
      <c r="M107" s="129" t="s">
        <v>730</v>
      </c>
      <c r="N107" s="88" t="s">
        <v>725</v>
      </c>
      <c r="O107" s="146" t="str">
        <f t="shared" si="6"/>
        <v>BJ Hualian西安</v>
      </c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  <c r="AA107" s="128"/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28"/>
      <c r="AN107" s="128"/>
      <c r="AO107" s="128"/>
      <c r="AP107" s="128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28"/>
      <c r="BC107" s="128"/>
      <c r="BD107" s="128"/>
      <c r="BE107" s="128"/>
      <c r="BF107" s="128"/>
      <c r="BG107" s="128"/>
      <c r="BH107" s="128"/>
      <c r="BI107" s="128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128"/>
      <c r="BZ107" s="128"/>
      <c r="CA107" s="128"/>
      <c r="CB107" s="128"/>
      <c r="CC107" s="128"/>
      <c r="CD107" s="128"/>
      <c r="CE107" s="128"/>
      <c r="CF107" s="128"/>
      <c r="CG107" s="128"/>
      <c r="CH107" s="128"/>
      <c r="CI107" s="128"/>
      <c r="CJ107" s="128"/>
      <c r="CK107" s="128"/>
      <c r="CL107" s="128"/>
      <c r="CM107" s="128"/>
      <c r="CN107" s="128"/>
      <c r="CO107" s="128"/>
      <c r="CP107" s="128"/>
      <c r="CQ107" s="128"/>
      <c r="CR107" s="128"/>
      <c r="CS107" s="128"/>
      <c r="CT107" s="128"/>
      <c r="CU107" s="128"/>
      <c r="CV107" s="128"/>
      <c r="CW107" s="128"/>
      <c r="CX107" s="128"/>
      <c r="CY107" s="128"/>
      <c r="CZ107" s="128"/>
      <c r="DA107" s="128"/>
      <c r="DB107" s="128"/>
      <c r="DC107" s="128"/>
      <c r="DD107" s="128"/>
      <c r="DE107" s="128"/>
      <c r="DF107" s="128"/>
      <c r="DG107" s="128"/>
      <c r="DH107" s="128"/>
      <c r="DI107" s="128"/>
      <c r="DJ107" s="128"/>
      <c r="DK107" s="128"/>
      <c r="DL107" s="128"/>
      <c r="DM107" s="128"/>
      <c r="DN107" s="128"/>
      <c r="DO107" s="128"/>
      <c r="DP107" s="128"/>
      <c r="DQ107" s="128"/>
      <c r="DR107" s="128"/>
      <c r="DS107" s="128"/>
      <c r="DT107" s="128"/>
      <c r="DU107" s="128"/>
      <c r="DV107" s="128"/>
      <c r="DW107" s="128"/>
      <c r="DX107" s="128"/>
      <c r="DY107" s="128"/>
      <c r="DZ107" s="128"/>
      <c r="EA107" s="128"/>
      <c r="EB107" s="128"/>
      <c r="EC107" s="128"/>
      <c r="ED107" s="128"/>
      <c r="EE107" s="128"/>
      <c r="EF107" s="128"/>
      <c r="EG107" s="128"/>
      <c r="EH107" s="128"/>
      <c r="EI107" s="128"/>
      <c r="EJ107" s="128"/>
      <c r="EK107" s="128"/>
      <c r="EL107" s="128"/>
      <c r="EM107" s="128"/>
      <c r="EN107" s="128"/>
      <c r="EO107" s="128"/>
      <c r="EP107" s="128"/>
      <c r="EQ107" s="128"/>
      <c r="ER107" s="128"/>
      <c r="ES107" s="128"/>
      <c r="ET107" s="128"/>
      <c r="EU107" s="128"/>
      <c r="EV107" s="128"/>
      <c r="EW107" s="128"/>
      <c r="EX107" s="128"/>
      <c r="EY107" s="128"/>
      <c r="EZ107" s="128"/>
      <c r="FA107" s="128"/>
      <c r="FB107" s="128"/>
      <c r="FC107" s="128"/>
      <c r="FD107" s="128"/>
      <c r="FE107" s="128"/>
      <c r="FF107" s="128"/>
      <c r="FG107" s="128"/>
      <c r="FH107" s="128"/>
      <c r="FI107" s="128"/>
      <c r="FJ107" s="128"/>
      <c r="FK107" s="128"/>
      <c r="FL107" s="128"/>
      <c r="FM107" s="128"/>
      <c r="FN107" s="128"/>
      <c r="FO107" s="128"/>
      <c r="FP107" s="128"/>
      <c r="FQ107" s="128"/>
      <c r="FR107" s="128"/>
      <c r="FS107" s="128"/>
      <c r="FT107" s="128"/>
      <c r="FU107" s="128"/>
      <c r="FV107" s="128"/>
      <c r="FW107" s="128"/>
      <c r="FX107" s="128"/>
      <c r="FY107" s="128"/>
      <c r="FZ107" s="128"/>
      <c r="GA107" s="128"/>
      <c r="GB107" s="128"/>
      <c r="GC107" s="128"/>
      <c r="GD107" s="128"/>
      <c r="GE107" s="128"/>
      <c r="GF107" s="128"/>
      <c r="GG107" s="128"/>
      <c r="GH107" s="128"/>
      <c r="GI107" s="128"/>
      <c r="GJ107" s="128"/>
      <c r="GK107" s="128"/>
      <c r="GL107" s="128"/>
      <c r="GM107" s="128"/>
      <c r="GN107" s="128"/>
      <c r="GO107" s="128"/>
      <c r="GP107" s="128"/>
      <c r="GQ107" s="128"/>
      <c r="GR107" s="128"/>
      <c r="GS107" s="128"/>
      <c r="GT107" s="128"/>
      <c r="GU107" s="128"/>
      <c r="GV107" s="128"/>
      <c r="GW107" s="128"/>
      <c r="GX107" s="128"/>
      <c r="GY107" s="128"/>
      <c r="GZ107" s="128"/>
      <c r="HA107" s="128"/>
      <c r="HB107" s="128"/>
      <c r="HC107" s="128"/>
      <c r="HD107" s="128"/>
      <c r="HE107" s="128"/>
      <c r="HF107" s="128"/>
      <c r="HG107" s="128"/>
      <c r="HH107" s="128"/>
      <c r="HI107" s="128"/>
      <c r="HJ107" s="128"/>
      <c r="HK107" s="128"/>
      <c r="HL107" s="128"/>
      <c r="HM107" s="128"/>
      <c r="HN107" s="128"/>
      <c r="HO107" s="128"/>
      <c r="HP107" s="128"/>
      <c r="HQ107" s="128"/>
      <c r="HR107" s="128"/>
      <c r="HS107" s="128"/>
      <c r="HT107" s="128"/>
      <c r="HU107" s="128"/>
      <c r="HV107" s="128"/>
      <c r="HW107" s="128"/>
      <c r="HX107" s="128"/>
      <c r="HY107" s="128"/>
      <c r="HZ107" s="128"/>
      <c r="IA107" s="128"/>
      <c r="IB107" s="128"/>
      <c r="IC107" s="128"/>
      <c r="ID107" s="128"/>
      <c r="IE107" s="128"/>
      <c r="IF107" s="128"/>
      <c r="IG107" s="128"/>
      <c r="IH107" s="128"/>
      <c r="II107" s="128"/>
      <c r="IJ107" s="128"/>
      <c r="IK107" s="128"/>
      <c r="IL107" s="128"/>
      <c r="IM107" s="128"/>
      <c r="IN107" s="128"/>
      <c r="IO107" s="128"/>
      <c r="IP107" s="128"/>
      <c r="IQ107" s="128"/>
      <c r="IR107" s="128"/>
      <c r="IS107" s="128"/>
      <c r="IT107" s="128"/>
      <c r="IU107" s="128"/>
      <c r="IV107" s="128"/>
      <c r="IW107" s="128"/>
      <c r="IX107" s="128"/>
      <c r="IY107" s="128"/>
      <c r="IZ107" s="128"/>
      <c r="JA107" s="128"/>
      <c r="JB107" s="128"/>
      <c r="JC107" s="128"/>
      <c r="JD107" s="128"/>
      <c r="JE107" s="128"/>
      <c r="JF107" s="128"/>
      <c r="JG107" s="128"/>
      <c r="JH107" s="128"/>
      <c r="JI107" s="128"/>
      <c r="JJ107" s="128"/>
      <c r="JK107" s="128"/>
      <c r="JL107" s="128"/>
      <c r="JM107" s="128"/>
      <c r="JN107" s="128"/>
      <c r="JO107" s="128"/>
    </row>
    <row r="108" spans="1:275">
      <c r="A108" s="89" t="s">
        <v>676</v>
      </c>
      <c r="B108" s="88" t="s">
        <v>682</v>
      </c>
      <c r="C108" s="88"/>
      <c r="D108" s="88" t="s">
        <v>675</v>
      </c>
      <c r="E108" s="88" t="s">
        <v>725</v>
      </c>
      <c r="F108" s="156" t="s">
        <v>955</v>
      </c>
      <c r="G108" s="88" t="s">
        <v>956</v>
      </c>
      <c r="H108" s="88"/>
      <c r="I108" s="129" t="s">
        <v>869</v>
      </c>
      <c r="J108" s="88" t="s">
        <v>870</v>
      </c>
      <c r="K108" s="130" t="s">
        <v>647</v>
      </c>
      <c r="L108" s="88" t="s">
        <v>863</v>
      </c>
      <c r="M108" s="129" t="s">
        <v>730</v>
      </c>
      <c r="N108" s="88" t="s">
        <v>725</v>
      </c>
      <c r="O108" s="146" t="str">
        <f t="shared" si="6"/>
        <v>BJ Hualian成都</v>
      </c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8"/>
      <c r="AB108" s="128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128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/>
      <c r="CD108" s="128"/>
      <c r="CE108" s="128"/>
      <c r="CF108" s="128"/>
      <c r="CG108" s="128"/>
      <c r="CH108" s="128"/>
      <c r="CI108" s="128"/>
      <c r="CJ108" s="128"/>
      <c r="CK108" s="128"/>
      <c r="CL108" s="128"/>
      <c r="CM108" s="128"/>
      <c r="CN108" s="128"/>
      <c r="CO108" s="128"/>
      <c r="CP108" s="128"/>
      <c r="CQ108" s="128"/>
      <c r="CR108" s="128"/>
      <c r="CS108" s="128"/>
      <c r="CT108" s="128"/>
      <c r="CU108" s="128"/>
      <c r="CV108" s="128"/>
      <c r="CW108" s="128"/>
      <c r="CX108" s="128"/>
      <c r="CY108" s="128"/>
      <c r="CZ108" s="128"/>
      <c r="DA108" s="128"/>
      <c r="DB108" s="128"/>
      <c r="DC108" s="128"/>
      <c r="DD108" s="128"/>
      <c r="DE108" s="128"/>
      <c r="DF108" s="128"/>
      <c r="DG108" s="128"/>
      <c r="DH108" s="128"/>
      <c r="DI108" s="128"/>
      <c r="DJ108" s="128"/>
      <c r="DK108" s="128"/>
      <c r="DL108" s="128"/>
      <c r="DM108" s="128"/>
      <c r="DN108" s="128"/>
      <c r="DO108" s="128"/>
      <c r="DP108" s="128"/>
      <c r="DQ108" s="128"/>
      <c r="DR108" s="128"/>
      <c r="DS108" s="128"/>
      <c r="DT108" s="128"/>
      <c r="DU108" s="128"/>
      <c r="DV108" s="128"/>
      <c r="DW108" s="128"/>
      <c r="DX108" s="128"/>
      <c r="DY108" s="128"/>
      <c r="DZ108" s="128"/>
      <c r="EA108" s="128"/>
      <c r="EB108" s="128"/>
      <c r="EC108" s="128"/>
      <c r="ED108" s="128"/>
      <c r="EE108" s="128"/>
      <c r="EF108" s="128"/>
      <c r="EG108" s="128"/>
      <c r="EH108" s="128"/>
      <c r="EI108" s="128"/>
      <c r="EJ108" s="128"/>
      <c r="EK108" s="128"/>
      <c r="EL108" s="128"/>
      <c r="EM108" s="128"/>
      <c r="EN108" s="128"/>
      <c r="EO108" s="128"/>
      <c r="EP108" s="128"/>
      <c r="EQ108" s="128"/>
      <c r="ER108" s="128"/>
      <c r="ES108" s="128"/>
      <c r="ET108" s="128"/>
      <c r="EU108" s="128"/>
      <c r="EV108" s="128"/>
      <c r="EW108" s="128"/>
      <c r="EX108" s="128"/>
      <c r="EY108" s="128"/>
      <c r="EZ108" s="128"/>
      <c r="FA108" s="128"/>
      <c r="FB108" s="128"/>
      <c r="FC108" s="128"/>
      <c r="FD108" s="128"/>
      <c r="FE108" s="128"/>
      <c r="FF108" s="128"/>
      <c r="FG108" s="128"/>
      <c r="FH108" s="128"/>
      <c r="FI108" s="128"/>
      <c r="FJ108" s="128"/>
      <c r="FK108" s="128"/>
      <c r="FL108" s="128"/>
      <c r="FM108" s="128"/>
      <c r="FN108" s="128"/>
      <c r="FO108" s="128"/>
      <c r="FP108" s="128"/>
      <c r="FQ108" s="128"/>
      <c r="FR108" s="128"/>
      <c r="FS108" s="128"/>
      <c r="FT108" s="128"/>
      <c r="FU108" s="128"/>
      <c r="FV108" s="128"/>
      <c r="FW108" s="128"/>
      <c r="FX108" s="128"/>
      <c r="FY108" s="128"/>
      <c r="FZ108" s="128"/>
      <c r="GA108" s="128"/>
      <c r="GB108" s="128"/>
      <c r="GC108" s="128"/>
      <c r="GD108" s="128"/>
      <c r="GE108" s="128"/>
      <c r="GF108" s="128"/>
      <c r="GG108" s="128"/>
      <c r="GH108" s="128"/>
      <c r="GI108" s="128"/>
      <c r="GJ108" s="128"/>
      <c r="GK108" s="128"/>
      <c r="GL108" s="128"/>
      <c r="GM108" s="128"/>
      <c r="GN108" s="128"/>
      <c r="GO108" s="128"/>
      <c r="GP108" s="128"/>
      <c r="GQ108" s="128"/>
      <c r="GR108" s="128"/>
      <c r="GS108" s="128"/>
      <c r="GT108" s="128"/>
      <c r="GU108" s="128"/>
      <c r="GV108" s="128"/>
      <c r="GW108" s="128"/>
      <c r="GX108" s="128"/>
      <c r="GY108" s="128"/>
      <c r="GZ108" s="128"/>
      <c r="HA108" s="128"/>
      <c r="HB108" s="128"/>
      <c r="HC108" s="128"/>
      <c r="HD108" s="128"/>
      <c r="HE108" s="128"/>
      <c r="HF108" s="128"/>
      <c r="HG108" s="128"/>
      <c r="HH108" s="128"/>
      <c r="HI108" s="128"/>
      <c r="HJ108" s="128"/>
      <c r="HK108" s="128"/>
      <c r="HL108" s="128"/>
      <c r="HM108" s="128"/>
      <c r="HN108" s="128"/>
      <c r="HO108" s="128"/>
      <c r="HP108" s="128"/>
      <c r="HQ108" s="128"/>
      <c r="HR108" s="128"/>
      <c r="HS108" s="128"/>
      <c r="HT108" s="128"/>
      <c r="HU108" s="128"/>
      <c r="HV108" s="128"/>
      <c r="HW108" s="128"/>
      <c r="HX108" s="128"/>
      <c r="HY108" s="128"/>
      <c r="HZ108" s="128"/>
      <c r="IA108" s="128"/>
      <c r="IB108" s="128"/>
      <c r="IC108" s="128"/>
      <c r="ID108" s="128"/>
      <c r="IE108" s="128"/>
      <c r="IF108" s="128"/>
      <c r="IG108" s="128"/>
      <c r="IH108" s="128"/>
      <c r="II108" s="128"/>
      <c r="IJ108" s="128"/>
      <c r="IK108" s="128"/>
      <c r="IL108" s="128"/>
      <c r="IM108" s="128"/>
      <c r="IN108" s="128"/>
      <c r="IO108" s="128"/>
      <c r="IP108" s="128"/>
      <c r="IQ108" s="128"/>
      <c r="IR108" s="128"/>
      <c r="IS108" s="128"/>
      <c r="IT108" s="128"/>
      <c r="IU108" s="128"/>
      <c r="IV108" s="128"/>
      <c r="IW108" s="128"/>
      <c r="IX108" s="128"/>
      <c r="IY108" s="128"/>
      <c r="IZ108" s="128"/>
      <c r="JA108" s="128"/>
      <c r="JB108" s="128"/>
      <c r="JC108" s="128"/>
      <c r="JD108" s="128"/>
      <c r="JE108" s="128"/>
      <c r="JF108" s="128"/>
      <c r="JG108" s="128"/>
      <c r="JH108" s="128"/>
      <c r="JI108" s="128"/>
      <c r="JJ108" s="128"/>
      <c r="JK108" s="128"/>
      <c r="JL108" s="128"/>
      <c r="JM108" s="128"/>
      <c r="JN108" s="128"/>
      <c r="JO108" s="128"/>
    </row>
    <row r="109" spans="1:275">
      <c r="A109" s="89" t="s">
        <v>676</v>
      </c>
      <c r="B109" s="88" t="s">
        <v>682</v>
      </c>
      <c r="C109" s="88"/>
      <c r="D109" s="88" t="s">
        <v>675</v>
      </c>
      <c r="E109" s="88" t="s">
        <v>725</v>
      </c>
      <c r="F109" s="156" t="s">
        <v>957</v>
      </c>
      <c r="G109" s="88" t="s">
        <v>958</v>
      </c>
      <c r="H109" s="88"/>
      <c r="I109" s="129" t="s">
        <v>869</v>
      </c>
      <c r="J109" s="88" t="s">
        <v>870</v>
      </c>
      <c r="K109" s="130" t="s">
        <v>647</v>
      </c>
      <c r="L109" s="88" t="s">
        <v>863</v>
      </c>
      <c r="M109" s="129" t="s">
        <v>730</v>
      </c>
      <c r="N109" s="88" t="s">
        <v>725</v>
      </c>
      <c r="O109" s="146" t="str">
        <f t="shared" si="6"/>
        <v>BJ Hualian成都</v>
      </c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  <c r="AA109" s="128"/>
      <c r="AB109" s="128"/>
      <c r="AC109" s="128"/>
      <c r="AD109" s="128"/>
      <c r="AE109" s="128"/>
      <c r="AF109" s="128"/>
      <c r="AG109" s="128"/>
      <c r="AH109" s="128"/>
      <c r="AI109" s="128"/>
      <c r="AJ109" s="128"/>
      <c r="AK109" s="128"/>
      <c r="AL109" s="128"/>
      <c r="AM109" s="128"/>
      <c r="AN109" s="128"/>
      <c r="AO109" s="128"/>
      <c r="AP109" s="128"/>
      <c r="AQ109" s="128"/>
      <c r="AR109" s="128"/>
      <c r="AS109" s="128"/>
      <c r="AT109" s="128"/>
      <c r="AU109" s="128"/>
      <c r="AV109" s="128"/>
      <c r="AW109" s="128"/>
      <c r="AX109" s="128"/>
      <c r="AY109" s="128"/>
      <c r="AZ109" s="128"/>
      <c r="BA109" s="128"/>
      <c r="BB109" s="128"/>
      <c r="BC109" s="128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128"/>
      <c r="BZ109" s="128"/>
      <c r="CA109" s="128"/>
      <c r="CB109" s="128"/>
      <c r="CC109" s="128"/>
      <c r="CD109" s="128"/>
      <c r="CE109" s="128"/>
      <c r="CF109" s="128"/>
      <c r="CG109" s="128"/>
      <c r="CH109" s="128"/>
      <c r="CI109" s="128"/>
      <c r="CJ109" s="128"/>
      <c r="CK109" s="128"/>
      <c r="CL109" s="128"/>
      <c r="CM109" s="128"/>
      <c r="CN109" s="128"/>
      <c r="CO109" s="128"/>
      <c r="CP109" s="128"/>
      <c r="CQ109" s="128"/>
      <c r="CR109" s="128"/>
      <c r="CS109" s="128"/>
      <c r="CT109" s="128"/>
      <c r="CU109" s="128"/>
      <c r="CV109" s="128"/>
      <c r="CW109" s="128"/>
      <c r="CX109" s="128"/>
      <c r="CY109" s="128"/>
      <c r="CZ109" s="128"/>
      <c r="DA109" s="128"/>
      <c r="DB109" s="128"/>
      <c r="DC109" s="128"/>
      <c r="DD109" s="128"/>
      <c r="DE109" s="128"/>
      <c r="DF109" s="128"/>
      <c r="DG109" s="128"/>
      <c r="DH109" s="128"/>
      <c r="DI109" s="128"/>
      <c r="DJ109" s="128"/>
      <c r="DK109" s="128"/>
      <c r="DL109" s="128"/>
      <c r="DM109" s="128"/>
      <c r="DN109" s="128"/>
      <c r="DO109" s="128"/>
      <c r="DP109" s="128"/>
      <c r="DQ109" s="128"/>
      <c r="DR109" s="128"/>
      <c r="DS109" s="128"/>
      <c r="DT109" s="128"/>
      <c r="DU109" s="128"/>
      <c r="DV109" s="128"/>
      <c r="DW109" s="128"/>
      <c r="DX109" s="128"/>
      <c r="DY109" s="128"/>
      <c r="DZ109" s="128"/>
      <c r="EA109" s="128"/>
      <c r="EB109" s="128"/>
      <c r="EC109" s="128"/>
      <c r="ED109" s="128"/>
      <c r="EE109" s="128"/>
      <c r="EF109" s="128"/>
      <c r="EG109" s="128"/>
      <c r="EH109" s="128"/>
      <c r="EI109" s="128"/>
      <c r="EJ109" s="128"/>
      <c r="EK109" s="128"/>
      <c r="EL109" s="128"/>
      <c r="EM109" s="128"/>
      <c r="EN109" s="128"/>
      <c r="EO109" s="128"/>
      <c r="EP109" s="128"/>
      <c r="EQ109" s="128"/>
      <c r="ER109" s="128"/>
      <c r="ES109" s="128"/>
      <c r="ET109" s="128"/>
      <c r="EU109" s="128"/>
      <c r="EV109" s="128"/>
      <c r="EW109" s="128"/>
      <c r="EX109" s="128"/>
      <c r="EY109" s="128"/>
      <c r="EZ109" s="128"/>
      <c r="FA109" s="128"/>
      <c r="FB109" s="128"/>
      <c r="FC109" s="128"/>
      <c r="FD109" s="128"/>
      <c r="FE109" s="128"/>
      <c r="FF109" s="128"/>
      <c r="FG109" s="128"/>
      <c r="FH109" s="128"/>
      <c r="FI109" s="128"/>
      <c r="FJ109" s="128"/>
      <c r="FK109" s="128"/>
      <c r="FL109" s="128"/>
      <c r="FM109" s="128"/>
      <c r="FN109" s="128"/>
      <c r="FO109" s="128"/>
      <c r="FP109" s="128"/>
      <c r="FQ109" s="128"/>
      <c r="FR109" s="128"/>
      <c r="FS109" s="128"/>
      <c r="FT109" s="128"/>
      <c r="FU109" s="128"/>
      <c r="FV109" s="128"/>
      <c r="FW109" s="128"/>
      <c r="FX109" s="128"/>
      <c r="FY109" s="128"/>
      <c r="FZ109" s="128"/>
      <c r="GA109" s="128"/>
      <c r="GB109" s="128"/>
      <c r="GC109" s="128"/>
      <c r="GD109" s="128"/>
      <c r="GE109" s="128"/>
      <c r="GF109" s="128"/>
      <c r="GG109" s="128"/>
      <c r="GH109" s="128"/>
      <c r="GI109" s="128"/>
      <c r="GJ109" s="128"/>
      <c r="GK109" s="128"/>
      <c r="GL109" s="128"/>
      <c r="GM109" s="128"/>
      <c r="GN109" s="128"/>
      <c r="GO109" s="128"/>
      <c r="GP109" s="128"/>
      <c r="GQ109" s="128"/>
      <c r="GR109" s="128"/>
      <c r="GS109" s="128"/>
      <c r="GT109" s="128"/>
      <c r="GU109" s="128"/>
      <c r="GV109" s="128"/>
      <c r="GW109" s="128"/>
      <c r="GX109" s="128"/>
      <c r="GY109" s="128"/>
      <c r="GZ109" s="128"/>
      <c r="HA109" s="128"/>
      <c r="HB109" s="128"/>
      <c r="HC109" s="128"/>
      <c r="HD109" s="128"/>
      <c r="HE109" s="128"/>
      <c r="HF109" s="128"/>
      <c r="HG109" s="128"/>
      <c r="HH109" s="128"/>
      <c r="HI109" s="128"/>
      <c r="HJ109" s="128"/>
      <c r="HK109" s="128"/>
      <c r="HL109" s="128"/>
      <c r="HM109" s="128"/>
      <c r="HN109" s="128"/>
      <c r="HO109" s="128"/>
      <c r="HP109" s="128"/>
      <c r="HQ109" s="128"/>
      <c r="HR109" s="128"/>
      <c r="HS109" s="128"/>
      <c r="HT109" s="128"/>
      <c r="HU109" s="128"/>
      <c r="HV109" s="128"/>
      <c r="HW109" s="128"/>
      <c r="HX109" s="128"/>
      <c r="HY109" s="128"/>
      <c r="HZ109" s="128"/>
      <c r="IA109" s="128"/>
      <c r="IB109" s="128"/>
      <c r="IC109" s="128"/>
      <c r="ID109" s="128"/>
      <c r="IE109" s="128"/>
      <c r="IF109" s="128"/>
      <c r="IG109" s="128"/>
      <c r="IH109" s="128"/>
      <c r="II109" s="128"/>
      <c r="IJ109" s="128"/>
      <c r="IK109" s="128"/>
      <c r="IL109" s="128"/>
      <c r="IM109" s="128"/>
      <c r="IN109" s="128"/>
      <c r="IO109" s="128"/>
      <c r="IP109" s="128"/>
      <c r="IQ109" s="128"/>
      <c r="IR109" s="128"/>
      <c r="IS109" s="128"/>
      <c r="IT109" s="128"/>
      <c r="IU109" s="128"/>
      <c r="IV109" s="128"/>
      <c r="IW109" s="128"/>
      <c r="IX109" s="128"/>
      <c r="IY109" s="128"/>
      <c r="IZ109" s="128"/>
      <c r="JA109" s="128"/>
      <c r="JB109" s="128"/>
      <c r="JC109" s="128"/>
      <c r="JD109" s="128"/>
      <c r="JE109" s="128"/>
      <c r="JF109" s="128"/>
      <c r="JG109" s="128"/>
      <c r="JH109" s="128"/>
      <c r="JI109" s="128"/>
      <c r="JJ109" s="128"/>
      <c r="JK109" s="128"/>
      <c r="JL109" s="128"/>
      <c r="JM109" s="128"/>
      <c r="JN109" s="128"/>
      <c r="JO109" s="128"/>
    </row>
    <row r="110" spans="1:275">
      <c r="A110" s="89" t="s">
        <v>676</v>
      </c>
      <c r="B110" s="88" t="s">
        <v>682</v>
      </c>
      <c r="C110" s="88"/>
      <c r="D110" s="88" t="s">
        <v>675</v>
      </c>
      <c r="E110" s="88" t="s">
        <v>725</v>
      </c>
      <c r="F110" s="156" t="s">
        <v>959</v>
      </c>
      <c r="G110" s="88" t="s">
        <v>960</v>
      </c>
      <c r="H110" s="88"/>
      <c r="I110" s="129" t="s">
        <v>869</v>
      </c>
      <c r="J110" s="88" t="s">
        <v>870</v>
      </c>
      <c r="K110" s="130" t="s">
        <v>647</v>
      </c>
      <c r="L110" s="88" t="s">
        <v>863</v>
      </c>
      <c r="M110" s="129" t="s">
        <v>730</v>
      </c>
      <c r="N110" s="88" t="s">
        <v>725</v>
      </c>
      <c r="O110" s="146" t="str">
        <f t="shared" si="6"/>
        <v>BJ Hualian成都</v>
      </c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  <c r="AA110" s="128"/>
      <c r="AB110" s="128"/>
      <c r="AC110" s="128"/>
      <c r="AD110" s="128"/>
      <c r="AE110" s="128"/>
      <c r="AF110" s="128"/>
      <c r="AG110" s="128"/>
      <c r="AH110" s="128"/>
      <c r="AI110" s="128"/>
      <c r="AJ110" s="128"/>
      <c r="AK110" s="128"/>
      <c r="AL110" s="128"/>
      <c r="AM110" s="128"/>
      <c r="AN110" s="128"/>
      <c r="AO110" s="128"/>
      <c r="AP110" s="128"/>
      <c r="AQ110" s="128"/>
      <c r="AR110" s="128"/>
      <c r="AS110" s="128"/>
      <c r="AT110" s="128"/>
      <c r="AU110" s="128"/>
      <c r="AV110" s="128"/>
      <c r="AW110" s="128"/>
      <c r="AX110" s="128"/>
      <c r="AY110" s="128"/>
      <c r="AZ110" s="128"/>
      <c r="BA110" s="128"/>
      <c r="BB110" s="128"/>
      <c r="BC110" s="128"/>
      <c r="BD110" s="128"/>
      <c r="BE110" s="128"/>
      <c r="BF110" s="128"/>
      <c r="BG110" s="128"/>
      <c r="BH110" s="128"/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128"/>
      <c r="BZ110" s="128"/>
      <c r="CA110" s="128"/>
      <c r="CB110" s="128"/>
      <c r="CC110" s="128"/>
      <c r="CD110" s="128"/>
      <c r="CE110" s="128"/>
      <c r="CF110" s="128"/>
      <c r="CG110" s="128"/>
      <c r="CH110" s="128"/>
      <c r="CI110" s="128"/>
      <c r="CJ110" s="128"/>
      <c r="CK110" s="128"/>
      <c r="CL110" s="128"/>
      <c r="CM110" s="128"/>
      <c r="CN110" s="128"/>
      <c r="CO110" s="128"/>
      <c r="CP110" s="128"/>
      <c r="CQ110" s="128"/>
      <c r="CR110" s="128"/>
      <c r="CS110" s="128"/>
      <c r="CT110" s="128"/>
      <c r="CU110" s="128"/>
      <c r="CV110" s="128"/>
      <c r="CW110" s="128"/>
      <c r="CX110" s="128"/>
      <c r="CY110" s="128"/>
      <c r="CZ110" s="128"/>
      <c r="DA110" s="128"/>
      <c r="DB110" s="128"/>
      <c r="DC110" s="128"/>
      <c r="DD110" s="128"/>
      <c r="DE110" s="128"/>
      <c r="DF110" s="128"/>
      <c r="DG110" s="128"/>
      <c r="DH110" s="128"/>
      <c r="DI110" s="128"/>
      <c r="DJ110" s="128"/>
      <c r="DK110" s="128"/>
      <c r="DL110" s="128"/>
      <c r="DM110" s="128"/>
      <c r="DN110" s="128"/>
      <c r="DO110" s="128"/>
      <c r="DP110" s="128"/>
      <c r="DQ110" s="128"/>
      <c r="DR110" s="128"/>
      <c r="DS110" s="128"/>
      <c r="DT110" s="128"/>
      <c r="DU110" s="128"/>
      <c r="DV110" s="128"/>
      <c r="DW110" s="128"/>
      <c r="DX110" s="128"/>
      <c r="DY110" s="128"/>
      <c r="DZ110" s="128"/>
      <c r="EA110" s="128"/>
      <c r="EB110" s="128"/>
      <c r="EC110" s="128"/>
      <c r="ED110" s="128"/>
      <c r="EE110" s="128"/>
      <c r="EF110" s="128"/>
      <c r="EG110" s="128"/>
      <c r="EH110" s="128"/>
      <c r="EI110" s="128"/>
      <c r="EJ110" s="128"/>
      <c r="EK110" s="128"/>
      <c r="EL110" s="128"/>
      <c r="EM110" s="128"/>
      <c r="EN110" s="128"/>
      <c r="EO110" s="128"/>
      <c r="EP110" s="128"/>
      <c r="EQ110" s="128"/>
      <c r="ER110" s="128"/>
      <c r="ES110" s="128"/>
      <c r="ET110" s="128"/>
      <c r="EU110" s="128"/>
      <c r="EV110" s="128"/>
      <c r="EW110" s="128"/>
      <c r="EX110" s="128"/>
      <c r="EY110" s="128"/>
      <c r="EZ110" s="128"/>
      <c r="FA110" s="128"/>
      <c r="FB110" s="128"/>
      <c r="FC110" s="128"/>
      <c r="FD110" s="128"/>
      <c r="FE110" s="128"/>
      <c r="FF110" s="128"/>
      <c r="FG110" s="128"/>
      <c r="FH110" s="128"/>
      <c r="FI110" s="128"/>
      <c r="FJ110" s="128"/>
      <c r="FK110" s="128"/>
      <c r="FL110" s="128"/>
      <c r="FM110" s="128"/>
      <c r="FN110" s="128"/>
      <c r="FO110" s="128"/>
      <c r="FP110" s="128"/>
      <c r="FQ110" s="128"/>
      <c r="FR110" s="128"/>
      <c r="FS110" s="128"/>
      <c r="FT110" s="128"/>
      <c r="FU110" s="128"/>
      <c r="FV110" s="128"/>
      <c r="FW110" s="128"/>
      <c r="FX110" s="128"/>
      <c r="FY110" s="128"/>
      <c r="FZ110" s="128"/>
      <c r="GA110" s="128"/>
      <c r="GB110" s="128"/>
      <c r="GC110" s="128"/>
      <c r="GD110" s="128"/>
      <c r="GE110" s="128"/>
      <c r="GF110" s="128"/>
      <c r="GG110" s="128"/>
      <c r="GH110" s="128"/>
      <c r="GI110" s="128"/>
      <c r="GJ110" s="128"/>
      <c r="GK110" s="128"/>
      <c r="GL110" s="128"/>
      <c r="GM110" s="128"/>
      <c r="GN110" s="128"/>
      <c r="GO110" s="128"/>
      <c r="GP110" s="128"/>
      <c r="GQ110" s="128"/>
      <c r="GR110" s="128"/>
      <c r="GS110" s="128"/>
      <c r="GT110" s="128"/>
      <c r="GU110" s="128"/>
      <c r="GV110" s="128"/>
      <c r="GW110" s="128"/>
      <c r="GX110" s="128"/>
      <c r="GY110" s="128"/>
      <c r="GZ110" s="128"/>
      <c r="HA110" s="128"/>
      <c r="HB110" s="128"/>
      <c r="HC110" s="128"/>
      <c r="HD110" s="128"/>
      <c r="HE110" s="128"/>
      <c r="HF110" s="128"/>
      <c r="HG110" s="128"/>
      <c r="HH110" s="128"/>
      <c r="HI110" s="128"/>
      <c r="HJ110" s="128"/>
      <c r="HK110" s="128"/>
      <c r="HL110" s="128"/>
      <c r="HM110" s="128"/>
      <c r="HN110" s="128"/>
      <c r="HO110" s="128"/>
      <c r="HP110" s="128"/>
      <c r="HQ110" s="128"/>
      <c r="HR110" s="128"/>
      <c r="HS110" s="128"/>
      <c r="HT110" s="128"/>
      <c r="HU110" s="128"/>
      <c r="HV110" s="128"/>
      <c r="HW110" s="128"/>
      <c r="HX110" s="128"/>
      <c r="HY110" s="128"/>
      <c r="HZ110" s="128"/>
      <c r="IA110" s="128"/>
      <c r="IB110" s="128"/>
      <c r="IC110" s="128"/>
      <c r="ID110" s="128"/>
      <c r="IE110" s="128"/>
      <c r="IF110" s="128"/>
      <c r="IG110" s="128"/>
      <c r="IH110" s="128"/>
      <c r="II110" s="128"/>
      <c r="IJ110" s="128"/>
      <c r="IK110" s="128"/>
      <c r="IL110" s="128"/>
      <c r="IM110" s="128"/>
      <c r="IN110" s="128"/>
      <c r="IO110" s="128"/>
      <c r="IP110" s="128"/>
      <c r="IQ110" s="128"/>
      <c r="IR110" s="128"/>
      <c r="IS110" s="128"/>
      <c r="IT110" s="128"/>
      <c r="IU110" s="128"/>
      <c r="IV110" s="128"/>
      <c r="IW110" s="128"/>
      <c r="IX110" s="128"/>
      <c r="IY110" s="128"/>
      <c r="IZ110" s="128"/>
      <c r="JA110" s="128"/>
      <c r="JB110" s="128"/>
      <c r="JC110" s="128"/>
      <c r="JD110" s="128"/>
      <c r="JE110" s="128"/>
      <c r="JF110" s="128"/>
      <c r="JG110" s="128"/>
      <c r="JH110" s="128"/>
      <c r="JI110" s="128"/>
      <c r="JJ110" s="128"/>
      <c r="JK110" s="128"/>
      <c r="JL110" s="128"/>
      <c r="JM110" s="128"/>
      <c r="JN110" s="128"/>
      <c r="JO110" s="128"/>
    </row>
    <row r="111" spans="1:275">
      <c r="A111" s="89" t="s">
        <v>676</v>
      </c>
      <c r="B111" s="88" t="s">
        <v>682</v>
      </c>
      <c r="C111" s="88"/>
      <c r="D111" s="88" t="s">
        <v>675</v>
      </c>
      <c r="E111" s="88" t="s">
        <v>725</v>
      </c>
      <c r="F111" s="129" t="s">
        <v>961</v>
      </c>
      <c r="G111" s="88" t="s">
        <v>962</v>
      </c>
      <c r="H111" s="88"/>
      <c r="I111" s="129" t="s">
        <v>869</v>
      </c>
      <c r="J111" s="88" t="s">
        <v>870</v>
      </c>
      <c r="K111" s="130" t="s">
        <v>647</v>
      </c>
      <c r="L111" s="88" t="s">
        <v>863</v>
      </c>
      <c r="M111" s="129" t="s">
        <v>730</v>
      </c>
      <c r="N111" s="88" t="s">
        <v>725</v>
      </c>
      <c r="O111" s="146" t="str">
        <f t="shared" si="6"/>
        <v>BJ Hualian成都</v>
      </c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  <c r="AA111" s="128"/>
      <c r="AB111" s="128"/>
      <c r="AC111" s="128"/>
      <c r="AD111" s="128"/>
      <c r="AE111" s="128"/>
      <c r="AF111" s="128"/>
      <c r="AG111" s="128"/>
      <c r="AH111" s="128"/>
      <c r="AI111" s="128"/>
      <c r="AJ111" s="128"/>
      <c r="AK111" s="128"/>
      <c r="AL111" s="128"/>
      <c r="AM111" s="128"/>
      <c r="AN111" s="128"/>
      <c r="AO111" s="128"/>
      <c r="AP111" s="128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28"/>
      <c r="BC111" s="128"/>
      <c r="BD111" s="128"/>
      <c r="BE111" s="128"/>
      <c r="BF111" s="128"/>
      <c r="BG111" s="128"/>
      <c r="BH111" s="128"/>
      <c r="BI111" s="128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128"/>
      <c r="BZ111" s="128"/>
      <c r="CA111" s="128"/>
      <c r="CB111" s="128"/>
      <c r="CC111" s="128"/>
      <c r="CD111" s="128"/>
      <c r="CE111" s="128"/>
      <c r="CF111" s="128"/>
      <c r="CG111" s="128"/>
      <c r="CH111" s="128"/>
      <c r="CI111" s="128"/>
      <c r="CJ111" s="128"/>
      <c r="CK111" s="128"/>
      <c r="CL111" s="128"/>
      <c r="CM111" s="128"/>
      <c r="CN111" s="128"/>
      <c r="CO111" s="128"/>
      <c r="CP111" s="128"/>
      <c r="CQ111" s="128"/>
      <c r="CR111" s="128"/>
      <c r="CS111" s="128"/>
      <c r="CT111" s="128"/>
      <c r="CU111" s="128"/>
      <c r="CV111" s="128"/>
      <c r="CW111" s="128"/>
      <c r="CX111" s="128"/>
      <c r="CY111" s="128"/>
      <c r="CZ111" s="128"/>
      <c r="DA111" s="128"/>
      <c r="DB111" s="128"/>
      <c r="DC111" s="128"/>
      <c r="DD111" s="128"/>
      <c r="DE111" s="128"/>
      <c r="DF111" s="128"/>
      <c r="DG111" s="128"/>
      <c r="DH111" s="128"/>
      <c r="DI111" s="128"/>
      <c r="DJ111" s="128"/>
      <c r="DK111" s="128"/>
      <c r="DL111" s="128"/>
      <c r="DM111" s="128"/>
      <c r="DN111" s="128"/>
      <c r="DO111" s="128"/>
      <c r="DP111" s="128"/>
      <c r="DQ111" s="128"/>
      <c r="DR111" s="128"/>
      <c r="DS111" s="128"/>
      <c r="DT111" s="128"/>
      <c r="DU111" s="128"/>
      <c r="DV111" s="128"/>
      <c r="DW111" s="128"/>
      <c r="DX111" s="128"/>
      <c r="DY111" s="128"/>
      <c r="DZ111" s="128"/>
      <c r="EA111" s="128"/>
      <c r="EB111" s="128"/>
      <c r="EC111" s="128"/>
      <c r="ED111" s="128"/>
      <c r="EE111" s="128"/>
      <c r="EF111" s="128"/>
      <c r="EG111" s="128"/>
      <c r="EH111" s="128"/>
      <c r="EI111" s="128"/>
      <c r="EJ111" s="128"/>
      <c r="EK111" s="128"/>
      <c r="EL111" s="128"/>
      <c r="EM111" s="128"/>
      <c r="EN111" s="128"/>
      <c r="EO111" s="128"/>
      <c r="EP111" s="128"/>
      <c r="EQ111" s="128"/>
      <c r="ER111" s="128"/>
      <c r="ES111" s="128"/>
      <c r="ET111" s="128"/>
      <c r="EU111" s="128"/>
      <c r="EV111" s="128"/>
      <c r="EW111" s="128"/>
      <c r="EX111" s="128"/>
      <c r="EY111" s="128"/>
      <c r="EZ111" s="128"/>
      <c r="FA111" s="128"/>
      <c r="FB111" s="128"/>
      <c r="FC111" s="128"/>
      <c r="FD111" s="128"/>
      <c r="FE111" s="128"/>
      <c r="FF111" s="128"/>
      <c r="FG111" s="128"/>
      <c r="FH111" s="128"/>
      <c r="FI111" s="128"/>
      <c r="FJ111" s="128"/>
      <c r="FK111" s="128"/>
      <c r="FL111" s="128"/>
      <c r="FM111" s="128"/>
      <c r="FN111" s="128"/>
      <c r="FO111" s="128"/>
      <c r="FP111" s="128"/>
      <c r="FQ111" s="128"/>
      <c r="FR111" s="128"/>
      <c r="FS111" s="128"/>
      <c r="FT111" s="128"/>
      <c r="FU111" s="128"/>
      <c r="FV111" s="128"/>
      <c r="FW111" s="128"/>
      <c r="FX111" s="128"/>
      <c r="FY111" s="128"/>
      <c r="FZ111" s="128"/>
      <c r="GA111" s="128"/>
      <c r="GB111" s="128"/>
      <c r="GC111" s="128"/>
      <c r="GD111" s="128"/>
      <c r="GE111" s="128"/>
      <c r="GF111" s="128"/>
      <c r="GG111" s="128"/>
      <c r="GH111" s="128"/>
      <c r="GI111" s="128"/>
      <c r="GJ111" s="128"/>
      <c r="GK111" s="128"/>
      <c r="GL111" s="128"/>
      <c r="GM111" s="128"/>
      <c r="GN111" s="128"/>
      <c r="GO111" s="128"/>
      <c r="GP111" s="128"/>
      <c r="GQ111" s="128"/>
      <c r="GR111" s="128"/>
      <c r="GS111" s="128"/>
      <c r="GT111" s="128"/>
      <c r="GU111" s="128"/>
      <c r="GV111" s="128"/>
      <c r="GW111" s="128"/>
      <c r="GX111" s="128"/>
      <c r="GY111" s="128"/>
      <c r="GZ111" s="128"/>
      <c r="HA111" s="128"/>
      <c r="HB111" s="128"/>
      <c r="HC111" s="128"/>
      <c r="HD111" s="128"/>
      <c r="HE111" s="128"/>
      <c r="HF111" s="128"/>
      <c r="HG111" s="128"/>
      <c r="HH111" s="128"/>
      <c r="HI111" s="128"/>
      <c r="HJ111" s="128"/>
      <c r="HK111" s="128"/>
      <c r="HL111" s="128"/>
      <c r="HM111" s="128"/>
      <c r="HN111" s="128"/>
      <c r="HO111" s="128"/>
      <c r="HP111" s="128"/>
      <c r="HQ111" s="128"/>
      <c r="HR111" s="128"/>
      <c r="HS111" s="128"/>
      <c r="HT111" s="128"/>
      <c r="HU111" s="128"/>
      <c r="HV111" s="128"/>
      <c r="HW111" s="128"/>
      <c r="HX111" s="128"/>
      <c r="HY111" s="128"/>
      <c r="HZ111" s="128"/>
      <c r="IA111" s="128"/>
      <c r="IB111" s="128"/>
      <c r="IC111" s="128"/>
      <c r="ID111" s="128"/>
      <c r="IE111" s="128"/>
      <c r="IF111" s="128"/>
      <c r="IG111" s="128"/>
      <c r="IH111" s="128"/>
      <c r="II111" s="128"/>
      <c r="IJ111" s="128"/>
      <c r="IK111" s="128"/>
      <c r="IL111" s="128"/>
      <c r="IM111" s="128"/>
      <c r="IN111" s="128"/>
      <c r="IO111" s="128"/>
      <c r="IP111" s="128"/>
      <c r="IQ111" s="128"/>
      <c r="IR111" s="128"/>
      <c r="IS111" s="128"/>
      <c r="IT111" s="128"/>
      <c r="IU111" s="128"/>
      <c r="IV111" s="128"/>
      <c r="IW111" s="128"/>
      <c r="IX111" s="128"/>
      <c r="IY111" s="128"/>
      <c r="IZ111" s="128"/>
      <c r="JA111" s="128"/>
      <c r="JB111" s="128"/>
      <c r="JC111" s="128"/>
      <c r="JD111" s="128"/>
      <c r="JE111" s="128"/>
      <c r="JF111" s="128"/>
      <c r="JG111" s="128"/>
      <c r="JH111" s="128"/>
      <c r="JI111" s="128"/>
      <c r="JJ111" s="128"/>
      <c r="JK111" s="128"/>
      <c r="JL111" s="128"/>
      <c r="JM111" s="128"/>
      <c r="JN111" s="128"/>
      <c r="JO111" s="128"/>
    </row>
    <row r="112" spans="1:275">
      <c r="A112" s="89" t="s">
        <v>676</v>
      </c>
      <c r="B112" s="88" t="s">
        <v>682</v>
      </c>
      <c r="C112" s="88"/>
      <c r="D112" s="88" t="s">
        <v>675</v>
      </c>
      <c r="E112" s="88" t="s">
        <v>725</v>
      </c>
      <c r="F112" s="129" t="s">
        <v>963</v>
      </c>
      <c r="G112" s="88" t="s">
        <v>964</v>
      </c>
      <c r="H112" s="88"/>
      <c r="I112" s="129" t="s">
        <v>869</v>
      </c>
      <c r="J112" s="88" t="s">
        <v>870</v>
      </c>
      <c r="K112" s="130" t="s">
        <v>647</v>
      </c>
      <c r="L112" s="88" t="s">
        <v>863</v>
      </c>
      <c r="M112" s="129" t="s">
        <v>730</v>
      </c>
      <c r="N112" s="88" t="s">
        <v>725</v>
      </c>
      <c r="O112" s="146" t="str">
        <f t="shared" si="6"/>
        <v>BJ Hualian成都</v>
      </c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8"/>
      <c r="AB112" s="128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128"/>
      <c r="AN112" s="128"/>
      <c r="AO112" s="128"/>
      <c r="AP112" s="128"/>
      <c r="AQ112" s="128"/>
      <c r="AR112" s="128"/>
      <c r="AS112" s="128"/>
      <c r="AT112" s="128"/>
      <c r="AU112" s="128"/>
      <c r="AV112" s="128"/>
      <c r="AW112" s="128"/>
      <c r="AX112" s="128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128"/>
      <c r="BZ112" s="128"/>
      <c r="CA112" s="128"/>
      <c r="CB112" s="128"/>
      <c r="CC112" s="128"/>
      <c r="CD112" s="128"/>
      <c r="CE112" s="128"/>
      <c r="CF112" s="128"/>
      <c r="CG112" s="128"/>
      <c r="CH112" s="128"/>
      <c r="CI112" s="128"/>
      <c r="CJ112" s="128"/>
      <c r="CK112" s="128"/>
      <c r="CL112" s="128"/>
      <c r="CM112" s="128"/>
      <c r="CN112" s="128"/>
      <c r="CO112" s="128"/>
      <c r="CP112" s="128"/>
      <c r="CQ112" s="128"/>
      <c r="CR112" s="128"/>
      <c r="CS112" s="128"/>
      <c r="CT112" s="128"/>
      <c r="CU112" s="128"/>
      <c r="CV112" s="128"/>
      <c r="CW112" s="128"/>
      <c r="CX112" s="128"/>
      <c r="CY112" s="128"/>
      <c r="CZ112" s="128"/>
      <c r="DA112" s="128"/>
      <c r="DB112" s="128"/>
      <c r="DC112" s="128"/>
      <c r="DD112" s="128"/>
      <c r="DE112" s="128"/>
      <c r="DF112" s="128"/>
      <c r="DG112" s="128"/>
      <c r="DH112" s="128"/>
      <c r="DI112" s="128"/>
      <c r="DJ112" s="128"/>
      <c r="DK112" s="128"/>
      <c r="DL112" s="128"/>
      <c r="DM112" s="128"/>
      <c r="DN112" s="128"/>
      <c r="DO112" s="128"/>
      <c r="DP112" s="128"/>
      <c r="DQ112" s="128"/>
      <c r="DR112" s="128"/>
      <c r="DS112" s="128"/>
      <c r="DT112" s="128"/>
      <c r="DU112" s="128"/>
      <c r="DV112" s="128"/>
      <c r="DW112" s="128"/>
      <c r="DX112" s="128"/>
      <c r="DY112" s="128"/>
      <c r="DZ112" s="128"/>
      <c r="EA112" s="128"/>
      <c r="EB112" s="128"/>
      <c r="EC112" s="128"/>
      <c r="ED112" s="128"/>
      <c r="EE112" s="128"/>
      <c r="EF112" s="128"/>
      <c r="EG112" s="128"/>
      <c r="EH112" s="128"/>
      <c r="EI112" s="128"/>
      <c r="EJ112" s="128"/>
      <c r="EK112" s="128"/>
      <c r="EL112" s="128"/>
      <c r="EM112" s="128"/>
      <c r="EN112" s="128"/>
      <c r="EO112" s="128"/>
      <c r="EP112" s="128"/>
      <c r="EQ112" s="128"/>
      <c r="ER112" s="128"/>
      <c r="ES112" s="128"/>
      <c r="ET112" s="128"/>
      <c r="EU112" s="128"/>
      <c r="EV112" s="128"/>
      <c r="EW112" s="128"/>
      <c r="EX112" s="128"/>
      <c r="EY112" s="128"/>
      <c r="EZ112" s="128"/>
      <c r="FA112" s="128"/>
      <c r="FB112" s="128"/>
      <c r="FC112" s="128"/>
      <c r="FD112" s="128"/>
      <c r="FE112" s="128"/>
      <c r="FF112" s="128"/>
      <c r="FG112" s="128"/>
      <c r="FH112" s="128"/>
      <c r="FI112" s="128"/>
      <c r="FJ112" s="128"/>
      <c r="FK112" s="128"/>
      <c r="FL112" s="128"/>
      <c r="FM112" s="128"/>
      <c r="FN112" s="128"/>
      <c r="FO112" s="128"/>
      <c r="FP112" s="128"/>
      <c r="FQ112" s="128"/>
      <c r="FR112" s="128"/>
      <c r="FS112" s="128"/>
      <c r="FT112" s="128"/>
      <c r="FU112" s="128"/>
      <c r="FV112" s="128"/>
      <c r="FW112" s="128"/>
      <c r="FX112" s="128"/>
      <c r="FY112" s="128"/>
      <c r="FZ112" s="128"/>
      <c r="GA112" s="128"/>
      <c r="GB112" s="128"/>
      <c r="GC112" s="128"/>
      <c r="GD112" s="128"/>
      <c r="GE112" s="128"/>
      <c r="GF112" s="128"/>
      <c r="GG112" s="128"/>
      <c r="GH112" s="128"/>
      <c r="GI112" s="128"/>
      <c r="GJ112" s="128"/>
      <c r="GK112" s="128"/>
      <c r="GL112" s="128"/>
      <c r="GM112" s="128"/>
      <c r="GN112" s="128"/>
      <c r="GO112" s="128"/>
      <c r="GP112" s="128"/>
      <c r="GQ112" s="128"/>
      <c r="GR112" s="128"/>
      <c r="GS112" s="128"/>
      <c r="GT112" s="128"/>
      <c r="GU112" s="128"/>
      <c r="GV112" s="128"/>
      <c r="GW112" s="128"/>
      <c r="GX112" s="128"/>
      <c r="GY112" s="128"/>
      <c r="GZ112" s="128"/>
      <c r="HA112" s="128"/>
      <c r="HB112" s="128"/>
      <c r="HC112" s="128"/>
      <c r="HD112" s="128"/>
      <c r="HE112" s="128"/>
      <c r="HF112" s="128"/>
      <c r="HG112" s="128"/>
      <c r="HH112" s="128"/>
      <c r="HI112" s="128"/>
      <c r="HJ112" s="128"/>
      <c r="HK112" s="128"/>
      <c r="HL112" s="128"/>
      <c r="HM112" s="128"/>
      <c r="HN112" s="128"/>
      <c r="HO112" s="128"/>
      <c r="HP112" s="128"/>
      <c r="HQ112" s="128"/>
      <c r="HR112" s="128"/>
      <c r="HS112" s="128"/>
      <c r="HT112" s="128"/>
      <c r="HU112" s="128"/>
      <c r="HV112" s="128"/>
      <c r="HW112" s="128"/>
      <c r="HX112" s="128"/>
      <c r="HY112" s="128"/>
      <c r="HZ112" s="128"/>
      <c r="IA112" s="128"/>
      <c r="IB112" s="128"/>
      <c r="IC112" s="128"/>
      <c r="ID112" s="128"/>
      <c r="IE112" s="128"/>
      <c r="IF112" s="128"/>
      <c r="IG112" s="128"/>
      <c r="IH112" s="128"/>
      <c r="II112" s="128"/>
      <c r="IJ112" s="128"/>
      <c r="IK112" s="128"/>
      <c r="IL112" s="128"/>
      <c r="IM112" s="128"/>
      <c r="IN112" s="128"/>
      <c r="IO112" s="128"/>
      <c r="IP112" s="128"/>
      <c r="IQ112" s="128"/>
      <c r="IR112" s="128"/>
      <c r="IS112" s="128"/>
      <c r="IT112" s="128"/>
      <c r="IU112" s="128"/>
      <c r="IV112" s="128"/>
      <c r="IW112" s="128"/>
      <c r="IX112" s="128"/>
      <c r="IY112" s="128"/>
      <c r="IZ112" s="128"/>
      <c r="JA112" s="128"/>
      <c r="JB112" s="128"/>
      <c r="JC112" s="128"/>
      <c r="JD112" s="128"/>
      <c r="JE112" s="128"/>
      <c r="JF112" s="128"/>
      <c r="JG112" s="128"/>
      <c r="JH112" s="128"/>
      <c r="JI112" s="128"/>
      <c r="JJ112" s="128"/>
      <c r="JK112" s="128"/>
      <c r="JL112" s="128"/>
      <c r="JM112" s="128"/>
      <c r="JN112" s="128"/>
      <c r="JO112" s="128"/>
    </row>
    <row r="113" spans="1:275">
      <c r="A113" s="89" t="s">
        <v>676</v>
      </c>
      <c r="B113" s="88" t="s">
        <v>682</v>
      </c>
      <c r="C113" s="88"/>
      <c r="D113" s="88" t="s">
        <v>675</v>
      </c>
      <c r="E113" s="88" t="s">
        <v>725</v>
      </c>
      <c r="F113" s="129" t="s">
        <v>965</v>
      </c>
      <c r="G113" s="88" t="s">
        <v>966</v>
      </c>
      <c r="H113" s="88"/>
      <c r="I113" s="129" t="s">
        <v>869</v>
      </c>
      <c r="J113" s="88" t="s">
        <v>870</v>
      </c>
      <c r="K113" s="130" t="s">
        <v>647</v>
      </c>
      <c r="L113" s="88" t="s">
        <v>863</v>
      </c>
      <c r="M113" s="129" t="s">
        <v>730</v>
      </c>
      <c r="N113" s="88" t="s">
        <v>725</v>
      </c>
      <c r="O113" s="146" t="str">
        <f t="shared" si="6"/>
        <v>BJ Hualian成都</v>
      </c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  <c r="AA113" s="128"/>
      <c r="AB113" s="128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128"/>
      <c r="AN113" s="128"/>
      <c r="AO113" s="128"/>
      <c r="AP113" s="128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28"/>
      <c r="BC113" s="128"/>
      <c r="BD113" s="128"/>
      <c r="BE113" s="128"/>
      <c r="BF113" s="128"/>
      <c r="BG113" s="128"/>
      <c r="BH113" s="128"/>
      <c r="BI113" s="128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128"/>
      <c r="BZ113" s="128"/>
      <c r="CA113" s="128"/>
      <c r="CB113" s="128"/>
      <c r="CC113" s="128"/>
      <c r="CD113" s="128"/>
      <c r="CE113" s="128"/>
      <c r="CF113" s="128"/>
      <c r="CG113" s="128"/>
      <c r="CH113" s="128"/>
      <c r="CI113" s="128"/>
      <c r="CJ113" s="128"/>
      <c r="CK113" s="128"/>
      <c r="CL113" s="128"/>
      <c r="CM113" s="128"/>
      <c r="CN113" s="128"/>
      <c r="CO113" s="128"/>
      <c r="CP113" s="128"/>
      <c r="CQ113" s="128"/>
      <c r="CR113" s="128"/>
      <c r="CS113" s="128"/>
      <c r="CT113" s="128"/>
      <c r="CU113" s="128"/>
      <c r="CV113" s="128"/>
      <c r="CW113" s="128"/>
      <c r="CX113" s="128"/>
      <c r="CY113" s="128"/>
      <c r="CZ113" s="128"/>
      <c r="DA113" s="128"/>
      <c r="DB113" s="128"/>
      <c r="DC113" s="128"/>
      <c r="DD113" s="128"/>
      <c r="DE113" s="128"/>
      <c r="DF113" s="128"/>
      <c r="DG113" s="128"/>
      <c r="DH113" s="128"/>
      <c r="DI113" s="128"/>
      <c r="DJ113" s="128"/>
      <c r="DK113" s="128"/>
      <c r="DL113" s="128"/>
      <c r="DM113" s="128"/>
      <c r="DN113" s="128"/>
      <c r="DO113" s="128"/>
      <c r="DP113" s="128"/>
      <c r="DQ113" s="128"/>
      <c r="DR113" s="128"/>
      <c r="DS113" s="128"/>
      <c r="DT113" s="128"/>
      <c r="DU113" s="128"/>
      <c r="DV113" s="128"/>
      <c r="DW113" s="128"/>
      <c r="DX113" s="128"/>
      <c r="DY113" s="128"/>
      <c r="DZ113" s="128"/>
      <c r="EA113" s="128"/>
      <c r="EB113" s="128"/>
      <c r="EC113" s="128"/>
      <c r="ED113" s="128"/>
      <c r="EE113" s="128"/>
      <c r="EF113" s="128"/>
      <c r="EG113" s="128"/>
      <c r="EH113" s="128"/>
      <c r="EI113" s="128"/>
      <c r="EJ113" s="128"/>
      <c r="EK113" s="128"/>
      <c r="EL113" s="128"/>
      <c r="EM113" s="128"/>
      <c r="EN113" s="128"/>
      <c r="EO113" s="128"/>
      <c r="EP113" s="128"/>
      <c r="EQ113" s="128"/>
      <c r="ER113" s="128"/>
      <c r="ES113" s="128"/>
      <c r="ET113" s="128"/>
      <c r="EU113" s="128"/>
      <c r="EV113" s="128"/>
      <c r="EW113" s="128"/>
      <c r="EX113" s="128"/>
      <c r="EY113" s="128"/>
      <c r="EZ113" s="128"/>
      <c r="FA113" s="128"/>
      <c r="FB113" s="128"/>
      <c r="FC113" s="128"/>
      <c r="FD113" s="128"/>
      <c r="FE113" s="128"/>
      <c r="FF113" s="128"/>
      <c r="FG113" s="128"/>
      <c r="FH113" s="128"/>
      <c r="FI113" s="128"/>
      <c r="FJ113" s="128"/>
      <c r="FK113" s="128"/>
      <c r="FL113" s="128"/>
      <c r="FM113" s="128"/>
      <c r="FN113" s="128"/>
      <c r="FO113" s="128"/>
      <c r="FP113" s="128"/>
      <c r="FQ113" s="128"/>
      <c r="FR113" s="128"/>
      <c r="FS113" s="128"/>
      <c r="FT113" s="128"/>
      <c r="FU113" s="128"/>
      <c r="FV113" s="128"/>
      <c r="FW113" s="128"/>
      <c r="FX113" s="128"/>
      <c r="FY113" s="128"/>
      <c r="FZ113" s="128"/>
      <c r="GA113" s="128"/>
      <c r="GB113" s="128"/>
      <c r="GC113" s="128"/>
      <c r="GD113" s="128"/>
      <c r="GE113" s="128"/>
      <c r="GF113" s="128"/>
      <c r="GG113" s="128"/>
      <c r="GH113" s="128"/>
      <c r="GI113" s="128"/>
      <c r="GJ113" s="128"/>
      <c r="GK113" s="128"/>
      <c r="GL113" s="128"/>
      <c r="GM113" s="128"/>
      <c r="GN113" s="128"/>
      <c r="GO113" s="128"/>
      <c r="GP113" s="128"/>
      <c r="GQ113" s="128"/>
      <c r="GR113" s="128"/>
      <c r="GS113" s="128"/>
      <c r="GT113" s="128"/>
      <c r="GU113" s="128"/>
      <c r="GV113" s="128"/>
      <c r="GW113" s="128"/>
      <c r="GX113" s="128"/>
      <c r="GY113" s="128"/>
      <c r="GZ113" s="128"/>
      <c r="HA113" s="128"/>
      <c r="HB113" s="128"/>
      <c r="HC113" s="128"/>
      <c r="HD113" s="128"/>
      <c r="HE113" s="128"/>
      <c r="HF113" s="128"/>
      <c r="HG113" s="128"/>
      <c r="HH113" s="128"/>
      <c r="HI113" s="128"/>
      <c r="HJ113" s="128"/>
      <c r="HK113" s="128"/>
      <c r="HL113" s="128"/>
      <c r="HM113" s="128"/>
      <c r="HN113" s="128"/>
      <c r="HO113" s="128"/>
      <c r="HP113" s="128"/>
      <c r="HQ113" s="128"/>
      <c r="HR113" s="128"/>
      <c r="HS113" s="128"/>
      <c r="HT113" s="128"/>
      <c r="HU113" s="128"/>
      <c r="HV113" s="128"/>
      <c r="HW113" s="128"/>
      <c r="HX113" s="128"/>
      <c r="HY113" s="128"/>
      <c r="HZ113" s="128"/>
      <c r="IA113" s="128"/>
      <c r="IB113" s="128"/>
      <c r="IC113" s="128"/>
      <c r="ID113" s="128"/>
      <c r="IE113" s="128"/>
      <c r="IF113" s="128"/>
      <c r="IG113" s="128"/>
      <c r="IH113" s="128"/>
      <c r="II113" s="128"/>
      <c r="IJ113" s="128"/>
      <c r="IK113" s="128"/>
      <c r="IL113" s="128"/>
      <c r="IM113" s="128"/>
      <c r="IN113" s="128"/>
      <c r="IO113" s="128"/>
      <c r="IP113" s="128"/>
      <c r="IQ113" s="128"/>
      <c r="IR113" s="128"/>
      <c r="IS113" s="128"/>
      <c r="IT113" s="128"/>
      <c r="IU113" s="128"/>
      <c r="IV113" s="128"/>
      <c r="IW113" s="128"/>
      <c r="IX113" s="128"/>
      <c r="IY113" s="128"/>
      <c r="IZ113" s="128"/>
      <c r="JA113" s="128"/>
      <c r="JB113" s="128"/>
      <c r="JC113" s="128"/>
      <c r="JD113" s="128"/>
      <c r="JE113" s="128"/>
      <c r="JF113" s="128"/>
      <c r="JG113" s="128"/>
      <c r="JH113" s="128"/>
      <c r="JI113" s="128"/>
      <c r="JJ113" s="128"/>
      <c r="JK113" s="128"/>
      <c r="JL113" s="128"/>
      <c r="JM113" s="128"/>
      <c r="JN113" s="128"/>
      <c r="JO113" s="128"/>
    </row>
    <row r="114" spans="1:275">
      <c r="A114" s="89" t="s">
        <v>676</v>
      </c>
      <c r="B114" s="88" t="s">
        <v>682</v>
      </c>
      <c r="C114" s="88"/>
      <c r="D114" s="88" t="s">
        <v>675</v>
      </c>
      <c r="E114" s="88" t="s">
        <v>725</v>
      </c>
      <c r="F114" s="129" t="s">
        <v>967</v>
      </c>
      <c r="G114" s="88" t="s">
        <v>968</v>
      </c>
      <c r="H114" s="88"/>
      <c r="I114" s="129" t="s">
        <v>869</v>
      </c>
      <c r="J114" s="88" t="s">
        <v>870</v>
      </c>
      <c r="K114" s="130" t="s">
        <v>647</v>
      </c>
      <c r="L114" s="88" t="s">
        <v>863</v>
      </c>
      <c r="M114" s="129" t="s">
        <v>730</v>
      </c>
      <c r="N114" s="88" t="s">
        <v>725</v>
      </c>
      <c r="O114" s="146" t="str">
        <f t="shared" si="6"/>
        <v>BJ Hualian成都</v>
      </c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  <c r="AA114" s="128"/>
      <c r="AB114" s="128"/>
      <c r="AC114" s="128"/>
      <c r="AD114" s="128"/>
      <c r="AE114" s="128"/>
      <c r="AF114" s="128"/>
      <c r="AG114" s="128"/>
      <c r="AH114" s="128"/>
      <c r="AI114" s="128"/>
      <c r="AJ114" s="128"/>
      <c r="AK114" s="128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128"/>
      <c r="CB114" s="128"/>
      <c r="CC114" s="128"/>
      <c r="CD114" s="128"/>
      <c r="CE114" s="128"/>
      <c r="CF114" s="128"/>
      <c r="CG114" s="128"/>
      <c r="CH114" s="128"/>
      <c r="CI114" s="128"/>
      <c r="CJ114" s="128"/>
      <c r="CK114" s="128"/>
      <c r="CL114" s="128"/>
      <c r="CM114" s="128"/>
      <c r="CN114" s="128"/>
      <c r="CO114" s="128"/>
      <c r="CP114" s="128"/>
      <c r="CQ114" s="128"/>
      <c r="CR114" s="128"/>
      <c r="CS114" s="128"/>
      <c r="CT114" s="128"/>
      <c r="CU114" s="128"/>
      <c r="CV114" s="128"/>
      <c r="CW114" s="128"/>
      <c r="CX114" s="128"/>
      <c r="CY114" s="128"/>
      <c r="CZ114" s="128"/>
      <c r="DA114" s="128"/>
      <c r="DB114" s="128"/>
      <c r="DC114" s="128"/>
      <c r="DD114" s="128"/>
      <c r="DE114" s="128"/>
      <c r="DF114" s="128"/>
      <c r="DG114" s="128"/>
      <c r="DH114" s="128"/>
      <c r="DI114" s="128"/>
      <c r="DJ114" s="128"/>
      <c r="DK114" s="128"/>
      <c r="DL114" s="128"/>
      <c r="DM114" s="128"/>
      <c r="DN114" s="128"/>
      <c r="DO114" s="128"/>
      <c r="DP114" s="128"/>
      <c r="DQ114" s="128"/>
      <c r="DR114" s="128"/>
      <c r="DS114" s="128"/>
      <c r="DT114" s="128"/>
      <c r="DU114" s="128"/>
      <c r="DV114" s="128"/>
      <c r="DW114" s="128"/>
      <c r="DX114" s="128"/>
      <c r="DY114" s="128"/>
      <c r="DZ114" s="128"/>
      <c r="EA114" s="128"/>
      <c r="EB114" s="128"/>
      <c r="EC114" s="128"/>
      <c r="ED114" s="128"/>
      <c r="EE114" s="128"/>
      <c r="EF114" s="128"/>
      <c r="EG114" s="128"/>
      <c r="EH114" s="128"/>
      <c r="EI114" s="128"/>
      <c r="EJ114" s="128"/>
      <c r="EK114" s="128"/>
      <c r="EL114" s="128"/>
      <c r="EM114" s="128"/>
      <c r="EN114" s="128"/>
      <c r="EO114" s="128"/>
      <c r="EP114" s="128"/>
      <c r="EQ114" s="128"/>
      <c r="ER114" s="128"/>
      <c r="ES114" s="128"/>
      <c r="ET114" s="128"/>
      <c r="EU114" s="128"/>
      <c r="EV114" s="128"/>
      <c r="EW114" s="128"/>
      <c r="EX114" s="128"/>
      <c r="EY114" s="128"/>
      <c r="EZ114" s="128"/>
      <c r="FA114" s="128"/>
      <c r="FB114" s="128"/>
      <c r="FC114" s="128"/>
      <c r="FD114" s="128"/>
      <c r="FE114" s="128"/>
      <c r="FF114" s="128"/>
      <c r="FG114" s="128"/>
      <c r="FH114" s="128"/>
      <c r="FI114" s="128"/>
      <c r="FJ114" s="128"/>
      <c r="FK114" s="128"/>
      <c r="FL114" s="128"/>
      <c r="FM114" s="128"/>
      <c r="FN114" s="128"/>
      <c r="FO114" s="128"/>
      <c r="FP114" s="128"/>
      <c r="FQ114" s="128"/>
      <c r="FR114" s="128"/>
      <c r="FS114" s="128"/>
      <c r="FT114" s="128"/>
      <c r="FU114" s="128"/>
      <c r="FV114" s="128"/>
      <c r="FW114" s="128"/>
      <c r="FX114" s="128"/>
      <c r="FY114" s="128"/>
      <c r="FZ114" s="128"/>
      <c r="GA114" s="128"/>
      <c r="GB114" s="128"/>
      <c r="GC114" s="128"/>
      <c r="GD114" s="128"/>
      <c r="GE114" s="128"/>
      <c r="GF114" s="128"/>
      <c r="GG114" s="128"/>
      <c r="GH114" s="128"/>
      <c r="GI114" s="128"/>
      <c r="GJ114" s="128"/>
      <c r="GK114" s="128"/>
      <c r="GL114" s="128"/>
      <c r="GM114" s="128"/>
      <c r="GN114" s="128"/>
      <c r="GO114" s="128"/>
      <c r="GP114" s="128"/>
      <c r="GQ114" s="128"/>
      <c r="GR114" s="128"/>
      <c r="GS114" s="128"/>
      <c r="GT114" s="128"/>
      <c r="GU114" s="128"/>
      <c r="GV114" s="128"/>
      <c r="GW114" s="128"/>
      <c r="GX114" s="128"/>
      <c r="GY114" s="128"/>
      <c r="GZ114" s="128"/>
      <c r="HA114" s="128"/>
      <c r="HB114" s="128"/>
      <c r="HC114" s="128"/>
      <c r="HD114" s="128"/>
      <c r="HE114" s="128"/>
      <c r="HF114" s="128"/>
      <c r="HG114" s="128"/>
      <c r="HH114" s="128"/>
      <c r="HI114" s="128"/>
      <c r="HJ114" s="128"/>
      <c r="HK114" s="128"/>
      <c r="HL114" s="128"/>
      <c r="HM114" s="128"/>
      <c r="HN114" s="128"/>
      <c r="HO114" s="128"/>
      <c r="HP114" s="128"/>
      <c r="HQ114" s="128"/>
      <c r="HR114" s="128"/>
      <c r="HS114" s="128"/>
      <c r="HT114" s="128"/>
      <c r="HU114" s="128"/>
      <c r="HV114" s="128"/>
      <c r="HW114" s="128"/>
      <c r="HX114" s="128"/>
      <c r="HY114" s="128"/>
      <c r="HZ114" s="128"/>
      <c r="IA114" s="128"/>
      <c r="IB114" s="128"/>
      <c r="IC114" s="128"/>
      <c r="ID114" s="128"/>
      <c r="IE114" s="128"/>
      <c r="IF114" s="128"/>
      <c r="IG114" s="128"/>
      <c r="IH114" s="128"/>
      <c r="II114" s="128"/>
      <c r="IJ114" s="128"/>
      <c r="IK114" s="128"/>
      <c r="IL114" s="128"/>
      <c r="IM114" s="128"/>
      <c r="IN114" s="128"/>
      <c r="IO114" s="128"/>
      <c r="IP114" s="128"/>
      <c r="IQ114" s="128"/>
      <c r="IR114" s="128"/>
      <c r="IS114" s="128"/>
      <c r="IT114" s="128"/>
      <c r="IU114" s="128"/>
      <c r="IV114" s="128"/>
      <c r="IW114" s="128"/>
      <c r="IX114" s="128"/>
      <c r="IY114" s="128"/>
      <c r="IZ114" s="128"/>
      <c r="JA114" s="128"/>
      <c r="JB114" s="128"/>
      <c r="JC114" s="128"/>
      <c r="JD114" s="128"/>
      <c r="JE114" s="128"/>
      <c r="JF114" s="128"/>
      <c r="JG114" s="128"/>
      <c r="JH114" s="128"/>
      <c r="JI114" s="128"/>
      <c r="JJ114" s="128"/>
      <c r="JK114" s="128"/>
      <c r="JL114" s="128"/>
      <c r="JM114" s="128"/>
      <c r="JN114" s="128"/>
      <c r="JO114" s="128"/>
    </row>
    <row r="115" spans="1:275">
      <c r="A115" s="89" t="s">
        <v>676</v>
      </c>
      <c r="B115" s="88" t="s">
        <v>682</v>
      </c>
      <c r="C115" s="88"/>
      <c r="D115" s="88" t="s">
        <v>675</v>
      </c>
      <c r="E115" s="88" t="s">
        <v>725</v>
      </c>
      <c r="F115" s="129" t="s">
        <v>969</v>
      </c>
      <c r="G115" s="88" t="s">
        <v>970</v>
      </c>
      <c r="H115" s="88"/>
      <c r="I115" s="129" t="s">
        <v>869</v>
      </c>
      <c r="J115" s="88" t="s">
        <v>870</v>
      </c>
      <c r="K115" s="130" t="s">
        <v>647</v>
      </c>
      <c r="L115" s="88" t="s">
        <v>863</v>
      </c>
      <c r="M115" s="129" t="s">
        <v>730</v>
      </c>
      <c r="N115" s="88" t="s">
        <v>725</v>
      </c>
      <c r="O115" s="146" t="str">
        <f t="shared" si="6"/>
        <v>BJ Hualian成都</v>
      </c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  <c r="AA115" s="128"/>
      <c r="AB115" s="128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128"/>
      <c r="AN115" s="128"/>
      <c r="AO115" s="128"/>
      <c r="AP115" s="128"/>
      <c r="AQ115" s="128"/>
      <c r="AR115" s="128"/>
      <c r="AS115" s="128"/>
      <c r="AT115" s="128"/>
      <c r="AU115" s="128"/>
      <c r="AV115" s="128"/>
      <c r="AW115" s="128"/>
      <c r="AX115" s="128"/>
      <c r="AY115" s="128"/>
      <c r="AZ115" s="128"/>
      <c r="BA115" s="128"/>
      <c r="BB115" s="128"/>
      <c r="BC115" s="128"/>
      <c r="BD115" s="128"/>
      <c r="BE115" s="128"/>
      <c r="BF115" s="128"/>
      <c r="BG115" s="128"/>
      <c r="BH115" s="128"/>
      <c r="BI115" s="128"/>
      <c r="BJ115" s="128"/>
      <c r="BK115" s="128"/>
      <c r="BL115" s="128"/>
      <c r="BM115" s="128"/>
      <c r="BN115" s="128"/>
      <c r="BO115" s="128"/>
      <c r="BP115" s="128"/>
      <c r="BQ115" s="128"/>
      <c r="BR115" s="128"/>
      <c r="BS115" s="128"/>
      <c r="BT115" s="128"/>
      <c r="BU115" s="128"/>
      <c r="BV115" s="128"/>
      <c r="BW115" s="128"/>
      <c r="BX115" s="128"/>
      <c r="BY115" s="128"/>
      <c r="BZ115" s="128"/>
      <c r="CA115" s="128"/>
      <c r="CB115" s="128"/>
      <c r="CC115" s="128"/>
      <c r="CD115" s="128"/>
      <c r="CE115" s="128"/>
      <c r="CF115" s="128"/>
      <c r="CG115" s="128"/>
      <c r="CH115" s="128"/>
      <c r="CI115" s="128"/>
      <c r="CJ115" s="128"/>
      <c r="CK115" s="128"/>
      <c r="CL115" s="128"/>
      <c r="CM115" s="128"/>
      <c r="CN115" s="128"/>
      <c r="CO115" s="128"/>
      <c r="CP115" s="128"/>
      <c r="CQ115" s="128"/>
      <c r="CR115" s="128"/>
      <c r="CS115" s="128"/>
      <c r="CT115" s="128"/>
      <c r="CU115" s="128"/>
      <c r="CV115" s="128"/>
      <c r="CW115" s="128"/>
      <c r="CX115" s="128"/>
      <c r="CY115" s="128"/>
      <c r="CZ115" s="128"/>
      <c r="DA115" s="128"/>
      <c r="DB115" s="128"/>
      <c r="DC115" s="128"/>
      <c r="DD115" s="128"/>
      <c r="DE115" s="128"/>
      <c r="DF115" s="128"/>
      <c r="DG115" s="128"/>
      <c r="DH115" s="128"/>
      <c r="DI115" s="128"/>
      <c r="DJ115" s="128"/>
      <c r="DK115" s="128"/>
      <c r="DL115" s="128"/>
      <c r="DM115" s="128"/>
      <c r="DN115" s="128"/>
      <c r="DO115" s="128"/>
      <c r="DP115" s="128"/>
      <c r="DQ115" s="128"/>
      <c r="DR115" s="128"/>
      <c r="DS115" s="128"/>
      <c r="DT115" s="128"/>
      <c r="DU115" s="128"/>
      <c r="DV115" s="128"/>
      <c r="DW115" s="128"/>
      <c r="DX115" s="128"/>
      <c r="DY115" s="128"/>
      <c r="DZ115" s="128"/>
      <c r="EA115" s="128"/>
      <c r="EB115" s="128"/>
      <c r="EC115" s="128"/>
      <c r="ED115" s="128"/>
      <c r="EE115" s="128"/>
      <c r="EF115" s="128"/>
      <c r="EG115" s="128"/>
      <c r="EH115" s="128"/>
      <c r="EI115" s="128"/>
      <c r="EJ115" s="128"/>
      <c r="EK115" s="128"/>
      <c r="EL115" s="128"/>
      <c r="EM115" s="128"/>
      <c r="EN115" s="128"/>
      <c r="EO115" s="128"/>
      <c r="EP115" s="128"/>
      <c r="EQ115" s="128"/>
      <c r="ER115" s="128"/>
      <c r="ES115" s="128"/>
      <c r="ET115" s="128"/>
      <c r="EU115" s="128"/>
      <c r="EV115" s="128"/>
      <c r="EW115" s="128"/>
      <c r="EX115" s="128"/>
      <c r="EY115" s="128"/>
      <c r="EZ115" s="128"/>
      <c r="FA115" s="128"/>
      <c r="FB115" s="128"/>
      <c r="FC115" s="128"/>
      <c r="FD115" s="128"/>
      <c r="FE115" s="128"/>
      <c r="FF115" s="128"/>
      <c r="FG115" s="128"/>
      <c r="FH115" s="128"/>
      <c r="FI115" s="128"/>
      <c r="FJ115" s="128"/>
      <c r="FK115" s="128"/>
      <c r="FL115" s="128"/>
      <c r="FM115" s="128"/>
      <c r="FN115" s="128"/>
      <c r="FO115" s="128"/>
      <c r="FP115" s="128"/>
      <c r="FQ115" s="128"/>
      <c r="FR115" s="128"/>
      <c r="FS115" s="128"/>
      <c r="FT115" s="128"/>
      <c r="FU115" s="128"/>
      <c r="FV115" s="128"/>
      <c r="FW115" s="128"/>
      <c r="FX115" s="128"/>
      <c r="FY115" s="128"/>
      <c r="FZ115" s="128"/>
      <c r="GA115" s="128"/>
      <c r="GB115" s="128"/>
      <c r="GC115" s="128"/>
      <c r="GD115" s="128"/>
      <c r="GE115" s="128"/>
      <c r="GF115" s="128"/>
      <c r="GG115" s="128"/>
      <c r="GH115" s="128"/>
      <c r="GI115" s="128"/>
      <c r="GJ115" s="128"/>
      <c r="GK115" s="128"/>
      <c r="GL115" s="128"/>
      <c r="GM115" s="128"/>
      <c r="GN115" s="128"/>
      <c r="GO115" s="128"/>
      <c r="GP115" s="128"/>
      <c r="GQ115" s="128"/>
      <c r="GR115" s="128"/>
      <c r="GS115" s="128"/>
      <c r="GT115" s="128"/>
      <c r="GU115" s="128"/>
      <c r="GV115" s="128"/>
      <c r="GW115" s="128"/>
      <c r="GX115" s="128"/>
      <c r="GY115" s="128"/>
      <c r="GZ115" s="128"/>
      <c r="HA115" s="128"/>
      <c r="HB115" s="128"/>
      <c r="HC115" s="128"/>
      <c r="HD115" s="128"/>
      <c r="HE115" s="128"/>
      <c r="HF115" s="128"/>
      <c r="HG115" s="128"/>
      <c r="HH115" s="128"/>
      <c r="HI115" s="128"/>
      <c r="HJ115" s="128"/>
      <c r="HK115" s="128"/>
      <c r="HL115" s="128"/>
      <c r="HM115" s="128"/>
      <c r="HN115" s="128"/>
      <c r="HO115" s="128"/>
      <c r="HP115" s="128"/>
      <c r="HQ115" s="128"/>
      <c r="HR115" s="128"/>
      <c r="HS115" s="128"/>
      <c r="HT115" s="128"/>
      <c r="HU115" s="128"/>
      <c r="HV115" s="128"/>
      <c r="HW115" s="128"/>
      <c r="HX115" s="128"/>
      <c r="HY115" s="128"/>
      <c r="HZ115" s="128"/>
      <c r="IA115" s="128"/>
      <c r="IB115" s="128"/>
      <c r="IC115" s="128"/>
      <c r="ID115" s="128"/>
      <c r="IE115" s="128"/>
      <c r="IF115" s="128"/>
      <c r="IG115" s="128"/>
      <c r="IH115" s="128"/>
      <c r="II115" s="128"/>
      <c r="IJ115" s="128"/>
      <c r="IK115" s="128"/>
      <c r="IL115" s="128"/>
      <c r="IM115" s="128"/>
      <c r="IN115" s="128"/>
      <c r="IO115" s="128"/>
      <c r="IP115" s="128"/>
      <c r="IQ115" s="128"/>
      <c r="IR115" s="128"/>
      <c r="IS115" s="128"/>
      <c r="IT115" s="128"/>
      <c r="IU115" s="128"/>
      <c r="IV115" s="128"/>
      <c r="IW115" s="128"/>
      <c r="IX115" s="128"/>
      <c r="IY115" s="128"/>
      <c r="IZ115" s="128"/>
      <c r="JA115" s="128"/>
      <c r="JB115" s="128"/>
      <c r="JC115" s="128"/>
      <c r="JD115" s="128"/>
      <c r="JE115" s="128"/>
      <c r="JF115" s="128"/>
      <c r="JG115" s="128"/>
      <c r="JH115" s="128"/>
      <c r="JI115" s="128"/>
      <c r="JJ115" s="128"/>
      <c r="JK115" s="128"/>
      <c r="JL115" s="128"/>
      <c r="JM115" s="128"/>
      <c r="JN115" s="128"/>
      <c r="JO115" s="128"/>
    </row>
    <row r="116" spans="1:275">
      <c r="A116" s="89" t="s">
        <v>676</v>
      </c>
      <c r="B116" s="88" t="s">
        <v>682</v>
      </c>
      <c r="C116" s="88"/>
      <c r="D116" s="88" t="s">
        <v>675</v>
      </c>
      <c r="E116" s="88" t="s">
        <v>725</v>
      </c>
      <c r="F116" s="129" t="s">
        <v>971</v>
      </c>
      <c r="G116" s="88" t="s">
        <v>972</v>
      </c>
      <c r="H116" s="88"/>
      <c r="I116" s="129" t="s">
        <v>869</v>
      </c>
      <c r="J116" s="88" t="s">
        <v>870</v>
      </c>
      <c r="K116" s="130" t="s">
        <v>647</v>
      </c>
      <c r="L116" s="88" t="s">
        <v>863</v>
      </c>
      <c r="M116" s="129" t="s">
        <v>730</v>
      </c>
      <c r="N116" s="88" t="s">
        <v>725</v>
      </c>
      <c r="O116" s="146" t="str">
        <f t="shared" si="6"/>
        <v>BJ Hualian成都</v>
      </c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  <c r="AQ116" s="128"/>
      <c r="AR116" s="128"/>
      <c r="AS116" s="128"/>
      <c r="AT116" s="128"/>
      <c r="AU116" s="128"/>
      <c r="AV116" s="128"/>
      <c r="AW116" s="128"/>
      <c r="AX116" s="128"/>
      <c r="AY116" s="128"/>
      <c r="AZ116" s="128"/>
      <c r="BA116" s="128"/>
      <c r="BB116" s="128"/>
      <c r="BC116" s="128"/>
      <c r="BD116" s="128"/>
      <c r="BE116" s="128"/>
      <c r="BF116" s="128"/>
      <c r="BG116" s="128"/>
      <c r="BH116" s="128"/>
      <c r="BI116" s="128"/>
      <c r="BJ116" s="128"/>
      <c r="BK116" s="128"/>
      <c r="BL116" s="128"/>
      <c r="BM116" s="128"/>
      <c r="BN116" s="128"/>
      <c r="BO116" s="128"/>
      <c r="BP116" s="128"/>
      <c r="BQ116" s="128"/>
      <c r="BR116" s="128"/>
      <c r="BS116" s="128"/>
      <c r="BT116" s="128"/>
      <c r="BU116" s="128"/>
      <c r="BV116" s="128"/>
      <c r="BW116" s="128"/>
      <c r="BX116" s="128"/>
      <c r="BY116" s="128"/>
      <c r="BZ116" s="128"/>
      <c r="CA116" s="128"/>
      <c r="CB116" s="128"/>
      <c r="CC116" s="128"/>
      <c r="CD116" s="128"/>
      <c r="CE116" s="128"/>
      <c r="CF116" s="128"/>
      <c r="CG116" s="128"/>
      <c r="CH116" s="128"/>
      <c r="CI116" s="128"/>
      <c r="CJ116" s="128"/>
      <c r="CK116" s="128"/>
      <c r="CL116" s="128"/>
      <c r="CM116" s="128"/>
      <c r="CN116" s="128"/>
      <c r="CO116" s="128"/>
      <c r="CP116" s="128"/>
      <c r="CQ116" s="128"/>
      <c r="CR116" s="128"/>
      <c r="CS116" s="128"/>
      <c r="CT116" s="128"/>
      <c r="CU116" s="128"/>
      <c r="CV116" s="128"/>
      <c r="CW116" s="128"/>
      <c r="CX116" s="128"/>
      <c r="CY116" s="128"/>
      <c r="CZ116" s="128"/>
      <c r="DA116" s="128"/>
      <c r="DB116" s="128"/>
      <c r="DC116" s="128"/>
      <c r="DD116" s="128"/>
      <c r="DE116" s="128"/>
      <c r="DF116" s="128"/>
      <c r="DG116" s="128"/>
      <c r="DH116" s="128"/>
      <c r="DI116" s="128"/>
      <c r="DJ116" s="128"/>
      <c r="DK116" s="128"/>
      <c r="DL116" s="128"/>
      <c r="DM116" s="128"/>
      <c r="DN116" s="128"/>
      <c r="DO116" s="128"/>
      <c r="DP116" s="128"/>
      <c r="DQ116" s="128"/>
      <c r="DR116" s="128"/>
      <c r="DS116" s="128"/>
      <c r="DT116" s="128"/>
      <c r="DU116" s="128"/>
      <c r="DV116" s="128"/>
      <c r="DW116" s="128"/>
      <c r="DX116" s="128"/>
      <c r="DY116" s="128"/>
      <c r="DZ116" s="128"/>
      <c r="EA116" s="128"/>
      <c r="EB116" s="128"/>
      <c r="EC116" s="128"/>
      <c r="ED116" s="128"/>
      <c r="EE116" s="128"/>
      <c r="EF116" s="128"/>
      <c r="EG116" s="128"/>
      <c r="EH116" s="128"/>
      <c r="EI116" s="128"/>
      <c r="EJ116" s="128"/>
      <c r="EK116" s="128"/>
      <c r="EL116" s="128"/>
      <c r="EM116" s="128"/>
      <c r="EN116" s="128"/>
      <c r="EO116" s="128"/>
      <c r="EP116" s="128"/>
      <c r="EQ116" s="128"/>
      <c r="ER116" s="128"/>
      <c r="ES116" s="128"/>
      <c r="ET116" s="128"/>
      <c r="EU116" s="128"/>
      <c r="EV116" s="128"/>
      <c r="EW116" s="128"/>
      <c r="EX116" s="128"/>
      <c r="EY116" s="128"/>
      <c r="EZ116" s="128"/>
      <c r="FA116" s="128"/>
      <c r="FB116" s="128"/>
      <c r="FC116" s="128"/>
      <c r="FD116" s="128"/>
      <c r="FE116" s="128"/>
      <c r="FF116" s="128"/>
      <c r="FG116" s="128"/>
      <c r="FH116" s="128"/>
      <c r="FI116" s="128"/>
      <c r="FJ116" s="128"/>
      <c r="FK116" s="128"/>
      <c r="FL116" s="128"/>
      <c r="FM116" s="128"/>
      <c r="FN116" s="128"/>
      <c r="FO116" s="128"/>
      <c r="FP116" s="128"/>
      <c r="FQ116" s="128"/>
      <c r="FR116" s="128"/>
      <c r="FS116" s="128"/>
      <c r="FT116" s="128"/>
      <c r="FU116" s="128"/>
      <c r="FV116" s="128"/>
      <c r="FW116" s="128"/>
      <c r="FX116" s="128"/>
      <c r="FY116" s="128"/>
      <c r="FZ116" s="128"/>
      <c r="GA116" s="128"/>
      <c r="GB116" s="128"/>
      <c r="GC116" s="128"/>
      <c r="GD116" s="128"/>
      <c r="GE116" s="128"/>
      <c r="GF116" s="128"/>
      <c r="GG116" s="128"/>
      <c r="GH116" s="128"/>
      <c r="GI116" s="128"/>
      <c r="GJ116" s="128"/>
      <c r="GK116" s="128"/>
      <c r="GL116" s="128"/>
      <c r="GM116" s="128"/>
      <c r="GN116" s="128"/>
      <c r="GO116" s="128"/>
      <c r="GP116" s="128"/>
      <c r="GQ116" s="128"/>
      <c r="GR116" s="128"/>
      <c r="GS116" s="128"/>
      <c r="GT116" s="128"/>
      <c r="GU116" s="128"/>
      <c r="GV116" s="128"/>
      <c r="GW116" s="128"/>
      <c r="GX116" s="128"/>
      <c r="GY116" s="128"/>
      <c r="GZ116" s="128"/>
      <c r="HA116" s="128"/>
      <c r="HB116" s="128"/>
      <c r="HC116" s="128"/>
      <c r="HD116" s="128"/>
      <c r="HE116" s="128"/>
      <c r="HF116" s="128"/>
      <c r="HG116" s="128"/>
      <c r="HH116" s="128"/>
      <c r="HI116" s="128"/>
      <c r="HJ116" s="128"/>
      <c r="HK116" s="128"/>
      <c r="HL116" s="128"/>
      <c r="HM116" s="128"/>
      <c r="HN116" s="128"/>
      <c r="HO116" s="128"/>
      <c r="HP116" s="128"/>
      <c r="HQ116" s="128"/>
      <c r="HR116" s="128"/>
      <c r="HS116" s="128"/>
      <c r="HT116" s="128"/>
      <c r="HU116" s="128"/>
      <c r="HV116" s="128"/>
      <c r="HW116" s="128"/>
      <c r="HX116" s="128"/>
      <c r="HY116" s="128"/>
      <c r="HZ116" s="128"/>
      <c r="IA116" s="128"/>
      <c r="IB116" s="128"/>
      <c r="IC116" s="128"/>
      <c r="ID116" s="128"/>
      <c r="IE116" s="128"/>
      <c r="IF116" s="128"/>
      <c r="IG116" s="128"/>
      <c r="IH116" s="128"/>
      <c r="II116" s="128"/>
      <c r="IJ116" s="128"/>
      <c r="IK116" s="128"/>
      <c r="IL116" s="128"/>
      <c r="IM116" s="128"/>
      <c r="IN116" s="128"/>
      <c r="IO116" s="128"/>
      <c r="IP116" s="128"/>
      <c r="IQ116" s="128"/>
      <c r="IR116" s="128"/>
      <c r="IS116" s="128"/>
      <c r="IT116" s="128"/>
      <c r="IU116" s="128"/>
      <c r="IV116" s="128"/>
      <c r="IW116" s="128"/>
      <c r="IX116" s="128"/>
      <c r="IY116" s="128"/>
      <c r="IZ116" s="128"/>
      <c r="JA116" s="128"/>
      <c r="JB116" s="128"/>
      <c r="JC116" s="128"/>
      <c r="JD116" s="128"/>
      <c r="JE116" s="128"/>
      <c r="JF116" s="128"/>
      <c r="JG116" s="128"/>
      <c r="JH116" s="128"/>
      <c r="JI116" s="128"/>
      <c r="JJ116" s="128"/>
      <c r="JK116" s="128"/>
      <c r="JL116" s="128"/>
      <c r="JM116" s="128"/>
      <c r="JN116" s="128"/>
      <c r="JO116" s="128"/>
    </row>
    <row r="117" spans="1:275">
      <c r="A117" s="89" t="s">
        <v>676</v>
      </c>
      <c r="B117" s="88" t="s">
        <v>682</v>
      </c>
      <c r="C117" s="88"/>
      <c r="D117" s="88" t="s">
        <v>675</v>
      </c>
      <c r="E117" s="88" t="s">
        <v>725</v>
      </c>
      <c r="F117" s="129" t="s">
        <v>973</v>
      </c>
      <c r="G117" s="88" t="s">
        <v>974</v>
      </c>
      <c r="H117" s="88"/>
      <c r="I117" s="129" t="s">
        <v>869</v>
      </c>
      <c r="J117" s="88" t="s">
        <v>870</v>
      </c>
      <c r="K117" s="130" t="s">
        <v>647</v>
      </c>
      <c r="L117" s="88" t="s">
        <v>863</v>
      </c>
      <c r="M117" s="129" t="s">
        <v>730</v>
      </c>
      <c r="N117" s="88" t="s">
        <v>725</v>
      </c>
      <c r="O117" s="146" t="str">
        <f t="shared" si="6"/>
        <v>BJ Hualian成都</v>
      </c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  <c r="AR117" s="128"/>
      <c r="AS117" s="128"/>
      <c r="AT117" s="128"/>
      <c r="AU117" s="128"/>
      <c r="AV117" s="128"/>
      <c r="AW117" s="128"/>
      <c r="AX117" s="128"/>
      <c r="AY117" s="128"/>
      <c r="AZ117" s="128"/>
      <c r="BA117" s="128"/>
      <c r="BB117" s="128"/>
      <c r="BC117" s="128"/>
      <c r="BD117" s="128"/>
      <c r="BE117" s="128"/>
      <c r="BF117" s="128"/>
      <c r="BG117" s="128"/>
      <c r="BH117" s="128"/>
      <c r="BI117" s="128"/>
      <c r="BJ117" s="128"/>
      <c r="BK117" s="128"/>
      <c r="BL117" s="128"/>
      <c r="BM117" s="128"/>
      <c r="BN117" s="128"/>
      <c r="BO117" s="128"/>
      <c r="BP117" s="128"/>
      <c r="BQ117" s="128"/>
      <c r="BR117" s="128"/>
      <c r="BS117" s="128"/>
      <c r="BT117" s="128"/>
      <c r="BU117" s="128"/>
      <c r="BV117" s="128"/>
      <c r="BW117" s="128"/>
      <c r="BX117" s="128"/>
      <c r="BY117" s="128"/>
      <c r="BZ117" s="128"/>
      <c r="CA117" s="128"/>
      <c r="CB117" s="128"/>
      <c r="CC117" s="128"/>
      <c r="CD117" s="128"/>
      <c r="CE117" s="128"/>
      <c r="CF117" s="128"/>
      <c r="CG117" s="128"/>
      <c r="CH117" s="128"/>
      <c r="CI117" s="128"/>
      <c r="CJ117" s="128"/>
      <c r="CK117" s="128"/>
      <c r="CL117" s="128"/>
      <c r="CM117" s="128"/>
      <c r="CN117" s="128"/>
      <c r="CO117" s="128"/>
      <c r="CP117" s="128"/>
      <c r="CQ117" s="128"/>
      <c r="CR117" s="128"/>
      <c r="CS117" s="128"/>
      <c r="CT117" s="128"/>
      <c r="CU117" s="128"/>
      <c r="CV117" s="128"/>
      <c r="CW117" s="128"/>
      <c r="CX117" s="128"/>
      <c r="CY117" s="128"/>
      <c r="CZ117" s="128"/>
      <c r="DA117" s="128"/>
      <c r="DB117" s="128"/>
      <c r="DC117" s="128"/>
      <c r="DD117" s="128"/>
      <c r="DE117" s="128"/>
      <c r="DF117" s="128"/>
      <c r="DG117" s="128"/>
      <c r="DH117" s="128"/>
      <c r="DI117" s="128"/>
      <c r="DJ117" s="128"/>
      <c r="DK117" s="128"/>
      <c r="DL117" s="128"/>
      <c r="DM117" s="128"/>
      <c r="DN117" s="128"/>
      <c r="DO117" s="128"/>
      <c r="DP117" s="128"/>
      <c r="DQ117" s="128"/>
      <c r="DR117" s="128"/>
      <c r="DS117" s="128"/>
      <c r="DT117" s="128"/>
      <c r="DU117" s="128"/>
      <c r="DV117" s="128"/>
      <c r="DW117" s="128"/>
      <c r="DX117" s="128"/>
      <c r="DY117" s="128"/>
      <c r="DZ117" s="128"/>
      <c r="EA117" s="128"/>
      <c r="EB117" s="128"/>
      <c r="EC117" s="128"/>
      <c r="ED117" s="128"/>
      <c r="EE117" s="128"/>
      <c r="EF117" s="128"/>
      <c r="EG117" s="128"/>
      <c r="EH117" s="128"/>
      <c r="EI117" s="128"/>
      <c r="EJ117" s="128"/>
      <c r="EK117" s="128"/>
      <c r="EL117" s="128"/>
      <c r="EM117" s="128"/>
      <c r="EN117" s="128"/>
      <c r="EO117" s="128"/>
      <c r="EP117" s="128"/>
      <c r="EQ117" s="128"/>
      <c r="ER117" s="128"/>
      <c r="ES117" s="128"/>
      <c r="ET117" s="128"/>
      <c r="EU117" s="128"/>
      <c r="EV117" s="128"/>
      <c r="EW117" s="128"/>
      <c r="EX117" s="128"/>
      <c r="EY117" s="128"/>
      <c r="EZ117" s="128"/>
      <c r="FA117" s="128"/>
      <c r="FB117" s="128"/>
      <c r="FC117" s="128"/>
      <c r="FD117" s="128"/>
      <c r="FE117" s="128"/>
      <c r="FF117" s="128"/>
      <c r="FG117" s="128"/>
      <c r="FH117" s="128"/>
      <c r="FI117" s="128"/>
      <c r="FJ117" s="128"/>
      <c r="FK117" s="128"/>
      <c r="FL117" s="128"/>
      <c r="FM117" s="128"/>
      <c r="FN117" s="128"/>
      <c r="FO117" s="128"/>
      <c r="FP117" s="128"/>
      <c r="FQ117" s="128"/>
      <c r="FR117" s="128"/>
      <c r="FS117" s="128"/>
      <c r="FT117" s="128"/>
      <c r="FU117" s="128"/>
      <c r="FV117" s="128"/>
      <c r="FW117" s="128"/>
      <c r="FX117" s="128"/>
      <c r="FY117" s="128"/>
      <c r="FZ117" s="128"/>
      <c r="GA117" s="128"/>
      <c r="GB117" s="128"/>
      <c r="GC117" s="128"/>
      <c r="GD117" s="128"/>
      <c r="GE117" s="128"/>
      <c r="GF117" s="128"/>
      <c r="GG117" s="128"/>
      <c r="GH117" s="128"/>
      <c r="GI117" s="128"/>
      <c r="GJ117" s="128"/>
      <c r="GK117" s="128"/>
      <c r="GL117" s="128"/>
      <c r="GM117" s="128"/>
      <c r="GN117" s="128"/>
      <c r="GO117" s="128"/>
      <c r="GP117" s="128"/>
      <c r="GQ117" s="128"/>
      <c r="GR117" s="128"/>
      <c r="GS117" s="128"/>
      <c r="GT117" s="128"/>
      <c r="GU117" s="128"/>
      <c r="GV117" s="128"/>
      <c r="GW117" s="128"/>
      <c r="GX117" s="128"/>
      <c r="GY117" s="128"/>
      <c r="GZ117" s="128"/>
      <c r="HA117" s="128"/>
      <c r="HB117" s="128"/>
      <c r="HC117" s="128"/>
      <c r="HD117" s="128"/>
      <c r="HE117" s="128"/>
      <c r="HF117" s="128"/>
      <c r="HG117" s="128"/>
      <c r="HH117" s="128"/>
      <c r="HI117" s="128"/>
      <c r="HJ117" s="128"/>
      <c r="HK117" s="128"/>
      <c r="HL117" s="128"/>
      <c r="HM117" s="128"/>
      <c r="HN117" s="128"/>
      <c r="HO117" s="128"/>
      <c r="HP117" s="128"/>
      <c r="HQ117" s="128"/>
      <c r="HR117" s="128"/>
      <c r="HS117" s="128"/>
      <c r="HT117" s="128"/>
      <c r="HU117" s="128"/>
      <c r="HV117" s="128"/>
      <c r="HW117" s="128"/>
      <c r="HX117" s="128"/>
      <c r="HY117" s="128"/>
      <c r="HZ117" s="128"/>
      <c r="IA117" s="128"/>
      <c r="IB117" s="128"/>
      <c r="IC117" s="128"/>
      <c r="ID117" s="128"/>
      <c r="IE117" s="128"/>
      <c r="IF117" s="128"/>
      <c r="IG117" s="128"/>
      <c r="IH117" s="128"/>
      <c r="II117" s="128"/>
      <c r="IJ117" s="128"/>
      <c r="IK117" s="128"/>
      <c r="IL117" s="128"/>
      <c r="IM117" s="128"/>
      <c r="IN117" s="128"/>
      <c r="IO117" s="128"/>
      <c r="IP117" s="128"/>
      <c r="IQ117" s="128"/>
      <c r="IR117" s="128"/>
      <c r="IS117" s="128"/>
      <c r="IT117" s="128"/>
      <c r="IU117" s="128"/>
      <c r="IV117" s="128"/>
      <c r="IW117" s="128"/>
      <c r="IX117" s="128"/>
      <c r="IY117" s="128"/>
      <c r="IZ117" s="128"/>
      <c r="JA117" s="128"/>
      <c r="JB117" s="128"/>
      <c r="JC117" s="128"/>
      <c r="JD117" s="128"/>
      <c r="JE117" s="128"/>
      <c r="JF117" s="128"/>
      <c r="JG117" s="128"/>
      <c r="JH117" s="128"/>
      <c r="JI117" s="128"/>
      <c r="JJ117" s="128"/>
      <c r="JK117" s="128"/>
      <c r="JL117" s="128"/>
      <c r="JM117" s="128"/>
      <c r="JN117" s="128"/>
      <c r="JO117" s="128"/>
    </row>
    <row r="118" spans="1:275">
      <c r="A118" s="89" t="s">
        <v>676</v>
      </c>
      <c r="B118" s="88" t="s">
        <v>682</v>
      </c>
      <c r="C118" s="88"/>
      <c r="D118" s="88" t="s">
        <v>675</v>
      </c>
      <c r="E118" s="88" t="s">
        <v>725</v>
      </c>
      <c r="F118" s="129" t="s">
        <v>975</v>
      </c>
      <c r="G118" s="88" t="s">
        <v>976</v>
      </c>
      <c r="H118" s="88"/>
      <c r="I118" s="129" t="s">
        <v>869</v>
      </c>
      <c r="J118" s="88" t="s">
        <v>870</v>
      </c>
      <c r="K118" s="130" t="s">
        <v>647</v>
      </c>
      <c r="L118" s="88" t="s">
        <v>863</v>
      </c>
      <c r="M118" s="129" t="s">
        <v>730</v>
      </c>
      <c r="N118" s="88" t="s">
        <v>725</v>
      </c>
      <c r="O118" s="146" t="str">
        <f t="shared" si="6"/>
        <v>BJ Hualian成都</v>
      </c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  <c r="AQ118" s="128"/>
      <c r="AR118" s="128"/>
      <c r="AS118" s="128"/>
      <c r="AT118" s="128"/>
      <c r="AU118" s="128"/>
      <c r="AV118" s="128"/>
      <c r="AW118" s="128"/>
      <c r="AX118" s="128"/>
      <c r="AY118" s="128"/>
      <c r="AZ118" s="128"/>
      <c r="BA118" s="128"/>
      <c r="BB118" s="128"/>
      <c r="BC118" s="128"/>
      <c r="BD118" s="128"/>
      <c r="BE118" s="128"/>
      <c r="BF118" s="128"/>
      <c r="BG118" s="128"/>
      <c r="BH118" s="128"/>
      <c r="BI118" s="128"/>
      <c r="BJ118" s="128"/>
      <c r="BK118" s="128"/>
      <c r="BL118" s="128"/>
      <c r="BM118" s="128"/>
      <c r="BN118" s="128"/>
      <c r="BO118" s="128"/>
      <c r="BP118" s="128"/>
      <c r="BQ118" s="128"/>
      <c r="BR118" s="128"/>
      <c r="BS118" s="128"/>
      <c r="BT118" s="128"/>
      <c r="BU118" s="128"/>
      <c r="BV118" s="128"/>
      <c r="BW118" s="128"/>
      <c r="BX118" s="128"/>
      <c r="BY118" s="128"/>
      <c r="BZ118" s="128"/>
      <c r="CA118" s="128"/>
      <c r="CB118" s="128"/>
      <c r="CC118" s="128"/>
      <c r="CD118" s="128"/>
      <c r="CE118" s="128"/>
      <c r="CF118" s="128"/>
      <c r="CG118" s="128"/>
      <c r="CH118" s="128"/>
      <c r="CI118" s="128"/>
      <c r="CJ118" s="128"/>
      <c r="CK118" s="128"/>
      <c r="CL118" s="128"/>
      <c r="CM118" s="128"/>
      <c r="CN118" s="128"/>
      <c r="CO118" s="128"/>
      <c r="CP118" s="128"/>
      <c r="CQ118" s="128"/>
      <c r="CR118" s="128"/>
      <c r="CS118" s="128"/>
      <c r="CT118" s="128"/>
      <c r="CU118" s="128"/>
      <c r="CV118" s="128"/>
      <c r="CW118" s="128"/>
      <c r="CX118" s="128"/>
      <c r="CY118" s="128"/>
      <c r="CZ118" s="128"/>
      <c r="DA118" s="128"/>
      <c r="DB118" s="128"/>
      <c r="DC118" s="128"/>
      <c r="DD118" s="128"/>
      <c r="DE118" s="128"/>
      <c r="DF118" s="128"/>
      <c r="DG118" s="128"/>
      <c r="DH118" s="128"/>
      <c r="DI118" s="128"/>
      <c r="DJ118" s="128"/>
      <c r="DK118" s="128"/>
      <c r="DL118" s="128"/>
      <c r="DM118" s="128"/>
      <c r="DN118" s="128"/>
      <c r="DO118" s="128"/>
      <c r="DP118" s="128"/>
      <c r="DQ118" s="128"/>
      <c r="DR118" s="128"/>
      <c r="DS118" s="128"/>
      <c r="DT118" s="128"/>
      <c r="DU118" s="128"/>
      <c r="DV118" s="128"/>
      <c r="DW118" s="128"/>
      <c r="DX118" s="128"/>
      <c r="DY118" s="128"/>
      <c r="DZ118" s="128"/>
      <c r="EA118" s="128"/>
      <c r="EB118" s="128"/>
      <c r="EC118" s="128"/>
      <c r="ED118" s="128"/>
      <c r="EE118" s="128"/>
      <c r="EF118" s="128"/>
      <c r="EG118" s="128"/>
      <c r="EH118" s="128"/>
      <c r="EI118" s="128"/>
      <c r="EJ118" s="128"/>
      <c r="EK118" s="128"/>
      <c r="EL118" s="128"/>
      <c r="EM118" s="128"/>
      <c r="EN118" s="128"/>
      <c r="EO118" s="128"/>
      <c r="EP118" s="128"/>
      <c r="EQ118" s="128"/>
      <c r="ER118" s="128"/>
      <c r="ES118" s="128"/>
      <c r="ET118" s="128"/>
      <c r="EU118" s="128"/>
      <c r="EV118" s="128"/>
      <c r="EW118" s="128"/>
      <c r="EX118" s="128"/>
      <c r="EY118" s="128"/>
      <c r="EZ118" s="128"/>
      <c r="FA118" s="128"/>
      <c r="FB118" s="128"/>
      <c r="FC118" s="128"/>
      <c r="FD118" s="128"/>
      <c r="FE118" s="128"/>
      <c r="FF118" s="128"/>
      <c r="FG118" s="128"/>
      <c r="FH118" s="128"/>
      <c r="FI118" s="128"/>
      <c r="FJ118" s="128"/>
      <c r="FK118" s="128"/>
      <c r="FL118" s="128"/>
      <c r="FM118" s="128"/>
      <c r="FN118" s="128"/>
      <c r="FO118" s="128"/>
      <c r="FP118" s="128"/>
      <c r="FQ118" s="128"/>
      <c r="FR118" s="128"/>
      <c r="FS118" s="128"/>
      <c r="FT118" s="128"/>
      <c r="FU118" s="128"/>
      <c r="FV118" s="128"/>
      <c r="FW118" s="128"/>
      <c r="FX118" s="128"/>
      <c r="FY118" s="128"/>
      <c r="FZ118" s="128"/>
      <c r="GA118" s="128"/>
      <c r="GB118" s="128"/>
      <c r="GC118" s="128"/>
      <c r="GD118" s="128"/>
      <c r="GE118" s="128"/>
      <c r="GF118" s="128"/>
      <c r="GG118" s="128"/>
      <c r="GH118" s="128"/>
      <c r="GI118" s="128"/>
      <c r="GJ118" s="128"/>
      <c r="GK118" s="128"/>
      <c r="GL118" s="128"/>
      <c r="GM118" s="128"/>
      <c r="GN118" s="128"/>
      <c r="GO118" s="128"/>
      <c r="GP118" s="128"/>
      <c r="GQ118" s="128"/>
      <c r="GR118" s="128"/>
      <c r="GS118" s="128"/>
      <c r="GT118" s="128"/>
      <c r="GU118" s="128"/>
      <c r="GV118" s="128"/>
      <c r="GW118" s="128"/>
      <c r="GX118" s="128"/>
      <c r="GY118" s="128"/>
      <c r="GZ118" s="128"/>
      <c r="HA118" s="128"/>
      <c r="HB118" s="128"/>
      <c r="HC118" s="128"/>
      <c r="HD118" s="128"/>
      <c r="HE118" s="128"/>
      <c r="HF118" s="128"/>
      <c r="HG118" s="128"/>
      <c r="HH118" s="128"/>
      <c r="HI118" s="128"/>
      <c r="HJ118" s="128"/>
      <c r="HK118" s="128"/>
      <c r="HL118" s="128"/>
      <c r="HM118" s="128"/>
      <c r="HN118" s="128"/>
      <c r="HO118" s="128"/>
      <c r="HP118" s="128"/>
      <c r="HQ118" s="128"/>
      <c r="HR118" s="128"/>
      <c r="HS118" s="128"/>
      <c r="HT118" s="128"/>
      <c r="HU118" s="128"/>
      <c r="HV118" s="128"/>
      <c r="HW118" s="128"/>
      <c r="HX118" s="128"/>
      <c r="HY118" s="128"/>
      <c r="HZ118" s="128"/>
      <c r="IA118" s="128"/>
      <c r="IB118" s="128"/>
      <c r="IC118" s="128"/>
      <c r="ID118" s="128"/>
      <c r="IE118" s="128"/>
      <c r="IF118" s="128"/>
      <c r="IG118" s="128"/>
      <c r="IH118" s="128"/>
      <c r="II118" s="128"/>
      <c r="IJ118" s="128"/>
      <c r="IK118" s="128"/>
      <c r="IL118" s="128"/>
      <c r="IM118" s="128"/>
      <c r="IN118" s="128"/>
      <c r="IO118" s="128"/>
      <c r="IP118" s="128"/>
      <c r="IQ118" s="128"/>
      <c r="IR118" s="128"/>
      <c r="IS118" s="128"/>
      <c r="IT118" s="128"/>
      <c r="IU118" s="128"/>
      <c r="IV118" s="128"/>
      <c r="IW118" s="128"/>
      <c r="IX118" s="128"/>
      <c r="IY118" s="128"/>
      <c r="IZ118" s="128"/>
      <c r="JA118" s="128"/>
      <c r="JB118" s="128"/>
      <c r="JC118" s="128"/>
      <c r="JD118" s="128"/>
      <c r="JE118" s="128"/>
      <c r="JF118" s="128"/>
      <c r="JG118" s="128"/>
      <c r="JH118" s="128"/>
      <c r="JI118" s="128"/>
      <c r="JJ118" s="128"/>
      <c r="JK118" s="128"/>
      <c r="JL118" s="128"/>
      <c r="JM118" s="128"/>
      <c r="JN118" s="128"/>
      <c r="JO118" s="128"/>
    </row>
    <row r="119" spans="1:275">
      <c r="A119" s="89" t="s">
        <v>676</v>
      </c>
      <c r="B119" s="88" t="s">
        <v>682</v>
      </c>
      <c r="C119" s="88"/>
      <c r="D119" s="88" t="s">
        <v>675</v>
      </c>
      <c r="E119" s="88" t="s">
        <v>725</v>
      </c>
      <c r="F119" s="129" t="s">
        <v>977</v>
      </c>
      <c r="G119" s="88" t="s">
        <v>978</v>
      </c>
      <c r="H119" s="88"/>
      <c r="I119" s="129" t="s">
        <v>869</v>
      </c>
      <c r="J119" s="88" t="s">
        <v>870</v>
      </c>
      <c r="K119" s="130" t="s">
        <v>647</v>
      </c>
      <c r="L119" s="88" t="s">
        <v>863</v>
      </c>
      <c r="M119" s="129" t="s">
        <v>730</v>
      </c>
      <c r="N119" s="88" t="s">
        <v>725</v>
      </c>
      <c r="O119" s="146" t="str">
        <f t="shared" si="6"/>
        <v>BJ Hualian成都</v>
      </c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  <c r="AA119" s="128"/>
      <c r="AB119" s="128"/>
      <c r="AC119" s="128"/>
      <c r="AD119" s="128"/>
      <c r="AE119" s="128"/>
      <c r="AF119" s="128"/>
      <c r="AG119" s="128"/>
      <c r="AH119" s="128"/>
      <c r="AI119" s="128"/>
      <c r="AJ119" s="128"/>
      <c r="AK119" s="128"/>
      <c r="AL119" s="128"/>
      <c r="AM119" s="128"/>
      <c r="AN119" s="128"/>
      <c r="AO119" s="128"/>
      <c r="AP119" s="128"/>
      <c r="AQ119" s="128"/>
      <c r="AR119" s="128"/>
      <c r="AS119" s="128"/>
      <c r="AT119" s="128"/>
      <c r="AU119" s="128"/>
      <c r="AV119" s="128"/>
      <c r="AW119" s="128"/>
      <c r="AX119" s="128"/>
      <c r="AY119" s="128"/>
      <c r="AZ119" s="128"/>
      <c r="BA119" s="128"/>
      <c r="BB119" s="128"/>
      <c r="BC119" s="128"/>
      <c r="BD119" s="128"/>
      <c r="BE119" s="128"/>
      <c r="BF119" s="128"/>
      <c r="BG119" s="128"/>
      <c r="BH119" s="128"/>
      <c r="BI119" s="128"/>
      <c r="BJ119" s="128"/>
      <c r="BK119" s="128"/>
      <c r="BL119" s="128"/>
      <c r="BM119" s="128"/>
      <c r="BN119" s="128"/>
      <c r="BO119" s="128"/>
      <c r="BP119" s="128"/>
      <c r="BQ119" s="128"/>
      <c r="BR119" s="128"/>
      <c r="BS119" s="128"/>
      <c r="BT119" s="128"/>
      <c r="BU119" s="128"/>
      <c r="BV119" s="128"/>
      <c r="BW119" s="128"/>
      <c r="BX119" s="128"/>
      <c r="BY119" s="128"/>
      <c r="BZ119" s="128"/>
      <c r="CA119" s="128"/>
      <c r="CB119" s="128"/>
      <c r="CC119" s="128"/>
      <c r="CD119" s="128"/>
      <c r="CE119" s="128"/>
      <c r="CF119" s="128"/>
      <c r="CG119" s="128"/>
      <c r="CH119" s="128"/>
      <c r="CI119" s="128"/>
      <c r="CJ119" s="128"/>
      <c r="CK119" s="128"/>
      <c r="CL119" s="128"/>
      <c r="CM119" s="128"/>
      <c r="CN119" s="128"/>
      <c r="CO119" s="128"/>
      <c r="CP119" s="128"/>
      <c r="CQ119" s="128"/>
      <c r="CR119" s="128"/>
      <c r="CS119" s="128"/>
      <c r="CT119" s="128"/>
      <c r="CU119" s="128"/>
      <c r="CV119" s="128"/>
      <c r="CW119" s="128"/>
      <c r="CX119" s="128"/>
      <c r="CY119" s="128"/>
      <c r="CZ119" s="128"/>
      <c r="DA119" s="128"/>
      <c r="DB119" s="128"/>
      <c r="DC119" s="128"/>
      <c r="DD119" s="128"/>
      <c r="DE119" s="128"/>
      <c r="DF119" s="128"/>
      <c r="DG119" s="128"/>
      <c r="DH119" s="128"/>
      <c r="DI119" s="128"/>
      <c r="DJ119" s="128"/>
      <c r="DK119" s="128"/>
      <c r="DL119" s="128"/>
      <c r="DM119" s="128"/>
      <c r="DN119" s="128"/>
      <c r="DO119" s="128"/>
      <c r="DP119" s="128"/>
      <c r="DQ119" s="128"/>
      <c r="DR119" s="128"/>
      <c r="DS119" s="128"/>
      <c r="DT119" s="128"/>
      <c r="DU119" s="128"/>
      <c r="DV119" s="128"/>
      <c r="DW119" s="128"/>
      <c r="DX119" s="128"/>
      <c r="DY119" s="128"/>
      <c r="DZ119" s="128"/>
      <c r="EA119" s="128"/>
      <c r="EB119" s="128"/>
      <c r="EC119" s="128"/>
      <c r="ED119" s="128"/>
      <c r="EE119" s="128"/>
      <c r="EF119" s="128"/>
      <c r="EG119" s="128"/>
      <c r="EH119" s="128"/>
      <c r="EI119" s="128"/>
      <c r="EJ119" s="128"/>
      <c r="EK119" s="128"/>
      <c r="EL119" s="128"/>
      <c r="EM119" s="128"/>
      <c r="EN119" s="128"/>
      <c r="EO119" s="128"/>
      <c r="EP119" s="128"/>
      <c r="EQ119" s="128"/>
      <c r="ER119" s="128"/>
      <c r="ES119" s="128"/>
      <c r="ET119" s="128"/>
      <c r="EU119" s="128"/>
      <c r="EV119" s="128"/>
      <c r="EW119" s="128"/>
      <c r="EX119" s="128"/>
      <c r="EY119" s="128"/>
      <c r="EZ119" s="128"/>
      <c r="FA119" s="128"/>
      <c r="FB119" s="128"/>
      <c r="FC119" s="128"/>
      <c r="FD119" s="128"/>
      <c r="FE119" s="128"/>
      <c r="FF119" s="128"/>
      <c r="FG119" s="128"/>
      <c r="FH119" s="128"/>
      <c r="FI119" s="128"/>
      <c r="FJ119" s="128"/>
      <c r="FK119" s="128"/>
      <c r="FL119" s="128"/>
      <c r="FM119" s="128"/>
      <c r="FN119" s="128"/>
      <c r="FO119" s="128"/>
      <c r="FP119" s="128"/>
      <c r="FQ119" s="128"/>
      <c r="FR119" s="128"/>
      <c r="FS119" s="128"/>
      <c r="FT119" s="128"/>
      <c r="FU119" s="128"/>
      <c r="FV119" s="128"/>
      <c r="FW119" s="128"/>
      <c r="FX119" s="128"/>
      <c r="FY119" s="128"/>
      <c r="FZ119" s="128"/>
      <c r="GA119" s="128"/>
      <c r="GB119" s="128"/>
      <c r="GC119" s="128"/>
      <c r="GD119" s="128"/>
      <c r="GE119" s="128"/>
      <c r="GF119" s="128"/>
      <c r="GG119" s="128"/>
      <c r="GH119" s="128"/>
      <c r="GI119" s="128"/>
      <c r="GJ119" s="128"/>
      <c r="GK119" s="128"/>
      <c r="GL119" s="128"/>
      <c r="GM119" s="128"/>
      <c r="GN119" s="128"/>
      <c r="GO119" s="128"/>
      <c r="GP119" s="128"/>
      <c r="GQ119" s="128"/>
      <c r="GR119" s="128"/>
      <c r="GS119" s="128"/>
      <c r="GT119" s="128"/>
      <c r="GU119" s="128"/>
      <c r="GV119" s="128"/>
      <c r="GW119" s="128"/>
      <c r="GX119" s="128"/>
      <c r="GY119" s="128"/>
      <c r="GZ119" s="128"/>
      <c r="HA119" s="128"/>
      <c r="HB119" s="128"/>
      <c r="HC119" s="128"/>
      <c r="HD119" s="128"/>
      <c r="HE119" s="128"/>
      <c r="HF119" s="128"/>
      <c r="HG119" s="128"/>
      <c r="HH119" s="128"/>
      <c r="HI119" s="128"/>
      <c r="HJ119" s="128"/>
      <c r="HK119" s="128"/>
      <c r="HL119" s="128"/>
      <c r="HM119" s="128"/>
      <c r="HN119" s="128"/>
      <c r="HO119" s="128"/>
      <c r="HP119" s="128"/>
      <c r="HQ119" s="128"/>
      <c r="HR119" s="128"/>
      <c r="HS119" s="128"/>
      <c r="HT119" s="128"/>
      <c r="HU119" s="128"/>
      <c r="HV119" s="128"/>
      <c r="HW119" s="128"/>
      <c r="HX119" s="128"/>
      <c r="HY119" s="128"/>
      <c r="HZ119" s="128"/>
      <c r="IA119" s="128"/>
      <c r="IB119" s="128"/>
      <c r="IC119" s="128"/>
      <c r="ID119" s="128"/>
      <c r="IE119" s="128"/>
      <c r="IF119" s="128"/>
      <c r="IG119" s="128"/>
      <c r="IH119" s="128"/>
      <c r="II119" s="128"/>
      <c r="IJ119" s="128"/>
      <c r="IK119" s="128"/>
      <c r="IL119" s="128"/>
      <c r="IM119" s="128"/>
      <c r="IN119" s="128"/>
      <c r="IO119" s="128"/>
      <c r="IP119" s="128"/>
      <c r="IQ119" s="128"/>
      <c r="IR119" s="128"/>
      <c r="IS119" s="128"/>
      <c r="IT119" s="128"/>
      <c r="IU119" s="128"/>
      <c r="IV119" s="128"/>
      <c r="IW119" s="128"/>
      <c r="IX119" s="128"/>
      <c r="IY119" s="128"/>
      <c r="IZ119" s="128"/>
      <c r="JA119" s="128"/>
      <c r="JB119" s="128"/>
      <c r="JC119" s="128"/>
      <c r="JD119" s="128"/>
      <c r="JE119" s="128"/>
      <c r="JF119" s="128"/>
      <c r="JG119" s="128"/>
      <c r="JH119" s="128"/>
      <c r="JI119" s="128"/>
      <c r="JJ119" s="128"/>
      <c r="JK119" s="128"/>
      <c r="JL119" s="128"/>
      <c r="JM119" s="128"/>
      <c r="JN119" s="128"/>
      <c r="JO119" s="128"/>
    </row>
    <row r="120" spans="1:275">
      <c r="A120" s="89" t="s">
        <v>676</v>
      </c>
      <c r="B120" s="88" t="s">
        <v>682</v>
      </c>
      <c r="C120" s="88"/>
      <c r="D120" s="88" t="s">
        <v>675</v>
      </c>
      <c r="E120" s="88" t="s">
        <v>725</v>
      </c>
      <c r="F120" s="129" t="s">
        <v>979</v>
      </c>
      <c r="G120" s="88" t="s">
        <v>980</v>
      </c>
      <c r="H120" s="88"/>
      <c r="I120" s="132" t="s">
        <v>869</v>
      </c>
      <c r="J120" s="132" t="s">
        <v>870</v>
      </c>
      <c r="K120" s="137" t="s">
        <v>647</v>
      </c>
      <c r="L120" s="88" t="s">
        <v>863</v>
      </c>
      <c r="M120" s="132" t="s">
        <v>730</v>
      </c>
      <c r="N120" s="132" t="s">
        <v>725</v>
      </c>
      <c r="O120" s="146" t="str">
        <f t="shared" si="6"/>
        <v>BJ Hualian成都</v>
      </c>
      <c r="P120" s="128"/>
      <c r="Q120" s="128"/>
      <c r="R120" s="128"/>
      <c r="S120" s="128"/>
      <c r="T120" s="128"/>
      <c r="U120" s="128"/>
      <c r="V120" s="128"/>
      <c r="W120" s="128"/>
      <c r="X120" s="128"/>
      <c r="Y120" s="128"/>
      <c r="Z120" s="128"/>
      <c r="AA120" s="128"/>
      <c r="AB120" s="128"/>
      <c r="AC120" s="128"/>
      <c r="AD120" s="128"/>
      <c r="AE120" s="128"/>
      <c r="AF120" s="128"/>
      <c r="AG120" s="128"/>
      <c r="AH120" s="128"/>
      <c r="AI120" s="128"/>
      <c r="AJ120" s="128"/>
      <c r="AK120" s="128"/>
      <c r="AL120" s="128"/>
      <c r="AM120" s="128"/>
      <c r="AN120" s="128"/>
      <c r="AO120" s="128"/>
      <c r="AP120" s="128"/>
      <c r="AQ120" s="128"/>
      <c r="AR120" s="128"/>
      <c r="AS120" s="128"/>
      <c r="AT120" s="128"/>
      <c r="AU120" s="128"/>
      <c r="AV120" s="128"/>
      <c r="AW120" s="128"/>
      <c r="AX120" s="128"/>
      <c r="AY120" s="128"/>
      <c r="AZ120" s="128"/>
      <c r="BA120" s="128"/>
      <c r="BB120" s="128"/>
      <c r="BC120" s="128"/>
      <c r="BD120" s="128"/>
      <c r="BE120" s="128"/>
      <c r="BF120" s="128"/>
      <c r="BG120" s="128"/>
      <c r="BH120" s="128"/>
      <c r="BI120" s="128"/>
      <c r="BJ120" s="128"/>
      <c r="BK120" s="128"/>
      <c r="BL120" s="128"/>
      <c r="BM120" s="128"/>
      <c r="BN120" s="128"/>
      <c r="BO120" s="128"/>
      <c r="BP120" s="128"/>
      <c r="BQ120" s="128"/>
      <c r="BR120" s="128"/>
      <c r="BS120" s="128"/>
      <c r="BT120" s="128"/>
      <c r="BU120" s="128"/>
      <c r="BV120" s="128"/>
      <c r="BW120" s="128"/>
      <c r="BX120" s="128"/>
      <c r="BY120" s="128"/>
      <c r="BZ120" s="128"/>
      <c r="CA120" s="128"/>
      <c r="CB120" s="128"/>
      <c r="CC120" s="128"/>
      <c r="CD120" s="128"/>
      <c r="CE120" s="128"/>
      <c r="CF120" s="128"/>
      <c r="CG120" s="128"/>
      <c r="CH120" s="128"/>
      <c r="CI120" s="128"/>
      <c r="CJ120" s="128"/>
      <c r="CK120" s="128"/>
      <c r="CL120" s="128"/>
      <c r="CM120" s="128"/>
      <c r="CN120" s="128"/>
      <c r="CO120" s="128"/>
      <c r="CP120" s="128"/>
      <c r="CQ120" s="128"/>
      <c r="CR120" s="128"/>
      <c r="CS120" s="128"/>
      <c r="CT120" s="128"/>
      <c r="CU120" s="128"/>
      <c r="CV120" s="128"/>
      <c r="CW120" s="128"/>
      <c r="CX120" s="128"/>
      <c r="CY120" s="128"/>
      <c r="CZ120" s="128"/>
      <c r="DA120" s="128"/>
      <c r="DB120" s="128"/>
      <c r="DC120" s="128"/>
      <c r="DD120" s="128"/>
      <c r="DE120" s="128"/>
      <c r="DF120" s="128"/>
      <c r="DG120" s="128"/>
      <c r="DH120" s="128"/>
      <c r="DI120" s="128"/>
      <c r="DJ120" s="128"/>
      <c r="DK120" s="128"/>
      <c r="DL120" s="128"/>
      <c r="DM120" s="128"/>
      <c r="DN120" s="128"/>
      <c r="DO120" s="128"/>
      <c r="DP120" s="128"/>
      <c r="DQ120" s="128"/>
      <c r="DR120" s="128"/>
      <c r="DS120" s="128"/>
      <c r="DT120" s="128"/>
      <c r="DU120" s="128"/>
      <c r="DV120" s="128"/>
      <c r="DW120" s="128"/>
      <c r="DX120" s="128"/>
      <c r="DY120" s="128"/>
      <c r="DZ120" s="128"/>
      <c r="EA120" s="128"/>
      <c r="EB120" s="128"/>
      <c r="EC120" s="128"/>
      <c r="ED120" s="128"/>
      <c r="EE120" s="128"/>
      <c r="EF120" s="128"/>
      <c r="EG120" s="128"/>
      <c r="EH120" s="128"/>
      <c r="EI120" s="128"/>
      <c r="EJ120" s="128"/>
      <c r="EK120" s="128"/>
      <c r="EL120" s="128"/>
      <c r="EM120" s="128"/>
      <c r="EN120" s="128"/>
      <c r="EO120" s="128"/>
      <c r="EP120" s="128"/>
      <c r="EQ120" s="128"/>
      <c r="ER120" s="128"/>
      <c r="ES120" s="128"/>
      <c r="ET120" s="128"/>
      <c r="EU120" s="128"/>
      <c r="EV120" s="128"/>
      <c r="EW120" s="128"/>
      <c r="EX120" s="128"/>
      <c r="EY120" s="128"/>
      <c r="EZ120" s="128"/>
      <c r="FA120" s="128"/>
      <c r="FB120" s="128"/>
      <c r="FC120" s="128"/>
      <c r="FD120" s="128"/>
      <c r="FE120" s="128"/>
      <c r="FF120" s="128"/>
      <c r="FG120" s="128"/>
      <c r="FH120" s="128"/>
      <c r="FI120" s="128"/>
      <c r="FJ120" s="128"/>
      <c r="FK120" s="128"/>
      <c r="FL120" s="128"/>
      <c r="FM120" s="128"/>
      <c r="FN120" s="128"/>
      <c r="FO120" s="128"/>
      <c r="FP120" s="128"/>
      <c r="FQ120" s="128"/>
      <c r="FR120" s="128"/>
      <c r="FS120" s="128"/>
      <c r="FT120" s="128"/>
      <c r="FU120" s="128"/>
      <c r="FV120" s="128"/>
      <c r="FW120" s="128"/>
      <c r="FX120" s="128"/>
      <c r="FY120" s="128"/>
      <c r="FZ120" s="128"/>
      <c r="GA120" s="128"/>
      <c r="GB120" s="128"/>
      <c r="GC120" s="128"/>
      <c r="GD120" s="128"/>
      <c r="GE120" s="128"/>
      <c r="GF120" s="128"/>
      <c r="GG120" s="128"/>
      <c r="GH120" s="128"/>
      <c r="GI120" s="128"/>
      <c r="GJ120" s="128"/>
      <c r="GK120" s="128"/>
      <c r="GL120" s="128"/>
      <c r="GM120" s="128"/>
      <c r="GN120" s="128"/>
      <c r="GO120" s="128"/>
      <c r="GP120" s="128"/>
      <c r="GQ120" s="128"/>
      <c r="GR120" s="128"/>
      <c r="GS120" s="128"/>
      <c r="GT120" s="128"/>
      <c r="GU120" s="128"/>
      <c r="GV120" s="128"/>
      <c r="GW120" s="128"/>
      <c r="GX120" s="128"/>
      <c r="GY120" s="128"/>
      <c r="GZ120" s="128"/>
      <c r="HA120" s="128"/>
      <c r="HB120" s="128"/>
      <c r="HC120" s="128"/>
      <c r="HD120" s="128"/>
      <c r="HE120" s="128"/>
      <c r="HF120" s="128"/>
      <c r="HG120" s="128"/>
      <c r="HH120" s="128"/>
      <c r="HI120" s="128"/>
      <c r="HJ120" s="128"/>
      <c r="HK120" s="128"/>
      <c r="HL120" s="128"/>
      <c r="HM120" s="128"/>
      <c r="HN120" s="128"/>
      <c r="HO120" s="128"/>
      <c r="HP120" s="128"/>
      <c r="HQ120" s="128"/>
      <c r="HR120" s="128"/>
      <c r="HS120" s="128"/>
      <c r="HT120" s="128"/>
      <c r="HU120" s="128"/>
      <c r="HV120" s="128"/>
      <c r="HW120" s="128"/>
      <c r="HX120" s="128"/>
      <c r="HY120" s="128"/>
      <c r="HZ120" s="128"/>
      <c r="IA120" s="128"/>
      <c r="IB120" s="128"/>
      <c r="IC120" s="128"/>
      <c r="ID120" s="128"/>
      <c r="IE120" s="128"/>
      <c r="IF120" s="128"/>
      <c r="IG120" s="128"/>
      <c r="IH120" s="128"/>
      <c r="II120" s="128"/>
      <c r="IJ120" s="128"/>
      <c r="IK120" s="128"/>
      <c r="IL120" s="128"/>
      <c r="IM120" s="128"/>
      <c r="IN120" s="128"/>
      <c r="IO120" s="128"/>
      <c r="IP120" s="128"/>
      <c r="IQ120" s="128"/>
      <c r="IR120" s="128"/>
      <c r="IS120" s="128"/>
      <c r="IT120" s="128"/>
      <c r="IU120" s="128"/>
      <c r="IV120" s="128"/>
      <c r="IW120" s="128"/>
      <c r="IX120" s="128"/>
      <c r="IY120" s="128"/>
      <c r="IZ120" s="128"/>
      <c r="JA120" s="128"/>
      <c r="JB120" s="128"/>
      <c r="JC120" s="128"/>
      <c r="JD120" s="128"/>
      <c r="JE120" s="128"/>
      <c r="JF120" s="128"/>
      <c r="JG120" s="128"/>
      <c r="JH120" s="128"/>
      <c r="JI120" s="128"/>
      <c r="JJ120" s="128"/>
      <c r="JK120" s="128"/>
      <c r="JL120" s="128"/>
      <c r="JM120" s="128"/>
      <c r="JN120" s="128"/>
      <c r="JO120" s="128"/>
    </row>
    <row r="121" spans="1:275">
      <c r="A121" s="89" t="s">
        <v>676</v>
      </c>
      <c r="B121" s="88" t="s">
        <v>683</v>
      </c>
      <c r="C121" s="88"/>
      <c r="D121" s="88" t="s">
        <v>675</v>
      </c>
      <c r="E121" s="88" t="s">
        <v>725</v>
      </c>
      <c r="F121" s="129" t="s">
        <v>981</v>
      </c>
      <c r="G121" s="88" t="s">
        <v>982</v>
      </c>
      <c r="H121" s="88"/>
      <c r="I121" s="129" t="s">
        <v>869</v>
      </c>
      <c r="J121" s="88" t="s">
        <v>870</v>
      </c>
      <c r="K121" s="130" t="s">
        <v>647</v>
      </c>
      <c r="L121" s="88" t="s">
        <v>863</v>
      </c>
      <c r="M121" s="129" t="s">
        <v>730</v>
      </c>
      <c r="N121" s="88" t="s">
        <v>725</v>
      </c>
      <c r="O121" s="146" t="str">
        <f t="shared" si="6"/>
        <v>BJ Hualian成都</v>
      </c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  <c r="AA121" s="128"/>
      <c r="AB121" s="128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28"/>
      <c r="AN121" s="128"/>
      <c r="AO121" s="128"/>
      <c r="AP121" s="128"/>
      <c r="AQ121" s="128"/>
      <c r="AR121" s="128"/>
      <c r="AS121" s="128"/>
      <c r="AT121" s="128"/>
      <c r="AU121" s="128"/>
      <c r="AV121" s="128"/>
      <c r="AW121" s="128"/>
      <c r="AX121" s="128"/>
      <c r="AY121" s="128"/>
      <c r="AZ121" s="128"/>
      <c r="BA121" s="128"/>
      <c r="BB121" s="128"/>
      <c r="BC121" s="128"/>
      <c r="BD121" s="128"/>
      <c r="BE121" s="128"/>
      <c r="BF121" s="128"/>
      <c r="BG121" s="128"/>
      <c r="BH121" s="128"/>
      <c r="BI121" s="128"/>
      <c r="BJ121" s="128"/>
      <c r="BK121" s="128"/>
      <c r="BL121" s="128"/>
      <c r="BM121" s="128"/>
      <c r="BN121" s="128"/>
      <c r="BO121" s="128"/>
      <c r="BP121" s="128"/>
      <c r="BQ121" s="128"/>
      <c r="BR121" s="128"/>
      <c r="BS121" s="128"/>
      <c r="BT121" s="128"/>
      <c r="BU121" s="128"/>
      <c r="BV121" s="128"/>
      <c r="BW121" s="128"/>
      <c r="BX121" s="128"/>
      <c r="BY121" s="128"/>
      <c r="BZ121" s="128"/>
      <c r="CA121" s="128"/>
      <c r="CB121" s="128"/>
      <c r="CC121" s="128"/>
      <c r="CD121" s="128"/>
      <c r="CE121" s="128"/>
      <c r="CF121" s="128"/>
      <c r="CG121" s="128"/>
      <c r="CH121" s="128"/>
      <c r="CI121" s="128"/>
      <c r="CJ121" s="128"/>
      <c r="CK121" s="128"/>
      <c r="CL121" s="128"/>
      <c r="CM121" s="128"/>
      <c r="CN121" s="128"/>
      <c r="CO121" s="128"/>
      <c r="CP121" s="128"/>
      <c r="CQ121" s="128"/>
      <c r="CR121" s="128"/>
      <c r="CS121" s="128"/>
      <c r="CT121" s="128"/>
      <c r="CU121" s="128"/>
      <c r="CV121" s="128"/>
      <c r="CW121" s="128"/>
      <c r="CX121" s="128"/>
      <c r="CY121" s="128"/>
      <c r="CZ121" s="128"/>
      <c r="DA121" s="128"/>
      <c r="DB121" s="128"/>
      <c r="DC121" s="128"/>
      <c r="DD121" s="128"/>
      <c r="DE121" s="128"/>
      <c r="DF121" s="128"/>
      <c r="DG121" s="128"/>
      <c r="DH121" s="128"/>
      <c r="DI121" s="128"/>
      <c r="DJ121" s="128"/>
      <c r="DK121" s="128"/>
      <c r="DL121" s="128"/>
      <c r="DM121" s="128"/>
      <c r="DN121" s="128"/>
      <c r="DO121" s="128"/>
      <c r="DP121" s="128"/>
      <c r="DQ121" s="128"/>
      <c r="DR121" s="128"/>
      <c r="DS121" s="128"/>
      <c r="DT121" s="128"/>
      <c r="DU121" s="128"/>
      <c r="DV121" s="128"/>
      <c r="DW121" s="128"/>
      <c r="DX121" s="128"/>
      <c r="DY121" s="128"/>
      <c r="DZ121" s="128"/>
      <c r="EA121" s="128"/>
      <c r="EB121" s="128"/>
      <c r="EC121" s="128"/>
      <c r="ED121" s="128"/>
      <c r="EE121" s="128"/>
      <c r="EF121" s="128"/>
      <c r="EG121" s="128"/>
      <c r="EH121" s="128"/>
      <c r="EI121" s="128"/>
      <c r="EJ121" s="128"/>
      <c r="EK121" s="128"/>
      <c r="EL121" s="128"/>
      <c r="EM121" s="128"/>
      <c r="EN121" s="128"/>
      <c r="EO121" s="128"/>
      <c r="EP121" s="128"/>
      <c r="EQ121" s="128"/>
      <c r="ER121" s="128"/>
      <c r="ES121" s="128"/>
      <c r="ET121" s="128"/>
      <c r="EU121" s="128"/>
      <c r="EV121" s="128"/>
      <c r="EW121" s="128"/>
      <c r="EX121" s="128"/>
      <c r="EY121" s="128"/>
      <c r="EZ121" s="128"/>
      <c r="FA121" s="128"/>
      <c r="FB121" s="128"/>
      <c r="FC121" s="128"/>
      <c r="FD121" s="128"/>
      <c r="FE121" s="128"/>
      <c r="FF121" s="128"/>
      <c r="FG121" s="128"/>
      <c r="FH121" s="128"/>
      <c r="FI121" s="128"/>
      <c r="FJ121" s="128"/>
      <c r="FK121" s="128"/>
      <c r="FL121" s="128"/>
      <c r="FM121" s="128"/>
      <c r="FN121" s="128"/>
      <c r="FO121" s="128"/>
      <c r="FP121" s="128"/>
      <c r="FQ121" s="128"/>
      <c r="FR121" s="128"/>
      <c r="FS121" s="128"/>
      <c r="FT121" s="128"/>
      <c r="FU121" s="128"/>
      <c r="FV121" s="128"/>
      <c r="FW121" s="128"/>
      <c r="FX121" s="128"/>
      <c r="FY121" s="128"/>
      <c r="FZ121" s="128"/>
      <c r="GA121" s="128"/>
      <c r="GB121" s="128"/>
      <c r="GC121" s="128"/>
      <c r="GD121" s="128"/>
      <c r="GE121" s="128"/>
      <c r="GF121" s="128"/>
      <c r="GG121" s="128"/>
      <c r="GH121" s="128"/>
      <c r="GI121" s="128"/>
      <c r="GJ121" s="128"/>
      <c r="GK121" s="128"/>
      <c r="GL121" s="128"/>
      <c r="GM121" s="128"/>
      <c r="GN121" s="128"/>
      <c r="GO121" s="128"/>
      <c r="GP121" s="128"/>
      <c r="GQ121" s="128"/>
      <c r="GR121" s="128"/>
      <c r="GS121" s="128"/>
      <c r="GT121" s="128"/>
      <c r="GU121" s="128"/>
      <c r="GV121" s="128"/>
      <c r="GW121" s="128"/>
      <c r="GX121" s="128"/>
      <c r="GY121" s="128"/>
      <c r="GZ121" s="128"/>
      <c r="HA121" s="128"/>
      <c r="HB121" s="128"/>
      <c r="HC121" s="128"/>
      <c r="HD121" s="128"/>
      <c r="HE121" s="128"/>
      <c r="HF121" s="128"/>
      <c r="HG121" s="128"/>
      <c r="HH121" s="128"/>
      <c r="HI121" s="128"/>
      <c r="HJ121" s="128"/>
      <c r="HK121" s="128"/>
      <c r="HL121" s="128"/>
      <c r="HM121" s="128"/>
      <c r="HN121" s="128"/>
      <c r="HO121" s="128"/>
      <c r="HP121" s="128"/>
      <c r="HQ121" s="128"/>
      <c r="HR121" s="128"/>
      <c r="HS121" s="128"/>
      <c r="HT121" s="128"/>
      <c r="HU121" s="128"/>
      <c r="HV121" s="128"/>
      <c r="HW121" s="128"/>
      <c r="HX121" s="128"/>
      <c r="HY121" s="128"/>
      <c r="HZ121" s="128"/>
      <c r="IA121" s="128"/>
      <c r="IB121" s="128"/>
      <c r="IC121" s="128"/>
      <c r="ID121" s="128"/>
      <c r="IE121" s="128"/>
      <c r="IF121" s="128"/>
      <c r="IG121" s="128"/>
      <c r="IH121" s="128"/>
      <c r="II121" s="128"/>
      <c r="IJ121" s="128"/>
      <c r="IK121" s="128"/>
      <c r="IL121" s="128"/>
      <c r="IM121" s="128"/>
      <c r="IN121" s="128"/>
      <c r="IO121" s="128"/>
      <c r="IP121" s="128"/>
      <c r="IQ121" s="128"/>
      <c r="IR121" s="128"/>
      <c r="IS121" s="128"/>
      <c r="IT121" s="128"/>
      <c r="IU121" s="128"/>
      <c r="IV121" s="128"/>
      <c r="IW121" s="128"/>
      <c r="IX121" s="128"/>
      <c r="IY121" s="128"/>
      <c r="IZ121" s="128"/>
      <c r="JA121" s="128"/>
      <c r="JB121" s="128"/>
      <c r="JC121" s="128"/>
      <c r="JD121" s="128"/>
      <c r="JE121" s="128"/>
      <c r="JF121" s="128"/>
      <c r="JG121" s="128"/>
      <c r="JH121" s="128"/>
      <c r="JI121" s="128"/>
      <c r="JJ121" s="128"/>
      <c r="JK121" s="128"/>
      <c r="JL121" s="128"/>
      <c r="JM121" s="128"/>
      <c r="JN121" s="128"/>
      <c r="JO121" s="128"/>
    </row>
    <row r="122" spans="1:275">
      <c r="A122" s="89" t="s">
        <v>676</v>
      </c>
      <c r="B122" s="88" t="s">
        <v>684</v>
      </c>
      <c r="C122" s="88"/>
      <c r="D122" s="88" t="s">
        <v>675</v>
      </c>
      <c r="E122" s="88" t="s">
        <v>725</v>
      </c>
      <c r="F122" s="129" t="s">
        <v>983</v>
      </c>
      <c r="G122" s="88" t="s">
        <v>984</v>
      </c>
      <c r="H122" s="88"/>
      <c r="I122" s="132" t="s">
        <v>869</v>
      </c>
      <c r="J122" s="132" t="s">
        <v>870</v>
      </c>
      <c r="K122" s="137" t="s">
        <v>647</v>
      </c>
      <c r="L122" s="88" t="s">
        <v>863</v>
      </c>
      <c r="M122" s="132" t="s">
        <v>730</v>
      </c>
      <c r="N122" s="132" t="s">
        <v>725</v>
      </c>
      <c r="O122" s="146" t="str">
        <f t="shared" si="6"/>
        <v>BJ Hualian成都</v>
      </c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  <c r="AA122" s="128"/>
      <c r="AB122" s="128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  <c r="AQ122" s="128"/>
      <c r="AR122" s="128"/>
      <c r="AS122" s="128"/>
      <c r="AT122" s="128"/>
      <c r="AU122" s="128"/>
      <c r="AV122" s="128"/>
      <c r="AW122" s="128"/>
      <c r="AX122" s="128"/>
      <c r="AY122" s="128"/>
      <c r="AZ122" s="128"/>
      <c r="BA122" s="128"/>
      <c r="BB122" s="128"/>
      <c r="BC122" s="128"/>
      <c r="BD122" s="128"/>
      <c r="BE122" s="128"/>
      <c r="BF122" s="128"/>
      <c r="BG122" s="128"/>
      <c r="BH122" s="128"/>
      <c r="BI122" s="128"/>
      <c r="BJ122" s="128"/>
      <c r="BK122" s="128"/>
      <c r="BL122" s="128"/>
      <c r="BM122" s="128"/>
      <c r="BN122" s="128"/>
      <c r="BO122" s="128"/>
      <c r="BP122" s="128"/>
      <c r="BQ122" s="128"/>
      <c r="BR122" s="128"/>
      <c r="BS122" s="128"/>
      <c r="BT122" s="128"/>
      <c r="BU122" s="128"/>
      <c r="BV122" s="128"/>
      <c r="BW122" s="128"/>
      <c r="BX122" s="128"/>
      <c r="BY122" s="128"/>
      <c r="BZ122" s="128"/>
      <c r="CA122" s="128"/>
      <c r="CB122" s="128"/>
      <c r="CC122" s="128"/>
      <c r="CD122" s="128"/>
      <c r="CE122" s="128"/>
      <c r="CF122" s="128"/>
      <c r="CG122" s="128"/>
      <c r="CH122" s="128"/>
      <c r="CI122" s="128"/>
      <c r="CJ122" s="128"/>
      <c r="CK122" s="128"/>
      <c r="CL122" s="128"/>
      <c r="CM122" s="128"/>
      <c r="CN122" s="128"/>
      <c r="CO122" s="128"/>
      <c r="CP122" s="128"/>
      <c r="CQ122" s="128"/>
      <c r="CR122" s="128"/>
      <c r="CS122" s="128"/>
      <c r="CT122" s="128"/>
      <c r="CU122" s="128"/>
      <c r="CV122" s="128"/>
      <c r="CW122" s="128"/>
      <c r="CX122" s="128"/>
      <c r="CY122" s="128"/>
      <c r="CZ122" s="128"/>
      <c r="DA122" s="128"/>
      <c r="DB122" s="128"/>
      <c r="DC122" s="128"/>
      <c r="DD122" s="128"/>
      <c r="DE122" s="128"/>
      <c r="DF122" s="128"/>
      <c r="DG122" s="128"/>
      <c r="DH122" s="128"/>
      <c r="DI122" s="128"/>
      <c r="DJ122" s="128"/>
      <c r="DK122" s="128"/>
      <c r="DL122" s="128"/>
      <c r="DM122" s="128"/>
      <c r="DN122" s="128"/>
      <c r="DO122" s="128"/>
      <c r="DP122" s="128"/>
      <c r="DQ122" s="128"/>
      <c r="DR122" s="128"/>
      <c r="DS122" s="128"/>
      <c r="DT122" s="128"/>
      <c r="DU122" s="128"/>
      <c r="DV122" s="128"/>
      <c r="DW122" s="128"/>
      <c r="DX122" s="128"/>
      <c r="DY122" s="128"/>
      <c r="DZ122" s="128"/>
      <c r="EA122" s="128"/>
      <c r="EB122" s="128"/>
      <c r="EC122" s="128"/>
      <c r="ED122" s="128"/>
      <c r="EE122" s="128"/>
      <c r="EF122" s="128"/>
      <c r="EG122" s="128"/>
      <c r="EH122" s="128"/>
      <c r="EI122" s="128"/>
      <c r="EJ122" s="128"/>
      <c r="EK122" s="128"/>
      <c r="EL122" s="128"/>
      <c r="EM122" s="128"/>
      <c r="EN122" s="128"/>
      <c r="EO122" s="128"/>
      <c r="EP122" s="128"/>
      <c r="EQ122" s="128"/>
      <c r="ER122" s="128"/>
      <c r="ES122" s="128"/>
      <c r="ET122" s="128"/>
      <c r="EU122" s="128"/>
      <c r="EV122" s="128"/>
      <c r="EW122" s="128"/>
      <c r="EX122" s="128"/>
      <c r="EY122" s="128"/>
      <c r="EZ122" s="128"/>
      <c r="FA122" s="128"/>
      <c r="FB122" s="128"/>
      <c r="FC122" s="128"/>
      <c r="FD122" s="128"/>
      <c r="FE122" s="128"/>
      <c r="FF122" s="128"/>
      <c r="FG122" s="128"/>
      <c r="FH122" s="128"/>
      <c r="FI122" s="128"/>
      <c r="FJ122" s="128"/>
      <c r="FK122" s="128"/>
      <c r="FL122" s="128"/>
      <c r="FM122" s="128"/>
      <c r="FN122" s="128"/>
      <c r="FO122" s="128"/>
      <c r="FP122" s="128"/>
      <c r="FQ122" s="128"/>
      <c r="FR122" s="128"/>
      <c r="FS122" s="128"/>
      <c r="FT122" s="128"/>
      <c r="FU122" s="128"/>
      <c r="FV122" s="128"/>
      <c r="FW122" s="128"/>
      <c r="FX122" s="128"/>
      <c r="FY122" s="128"/>
      <c r="FZ122" s="128"/>
      <c r="GA122" s="128"/>
      <c r="GB122" s="128"/>
      <c r="GC122" s="128"/>
      <c r="GD122" s="128"/>
      <c r="GE122" s="128"/>
      <c r="GF122" s="128"/>
      <c r="GG122" s="128"/>
      <c r="GH122" s="128"/>
      <c r="GI122" s="128"/>
      <c r="GJ122" s="128"/>
      <c r="GK122" s="128"/>
      <c r="GL122" s="128"/>
      <c r="GM122" s="128"/>
      <c r="GN122" s="128"/>
      <c r="GO122" s="128"/>
      <c r="GP122" s="128"/>
      <c r="GQ122" s="128"/>
      <c r="GR122" s="128"/>
      <c r="GS122" s="128"/>
      <c r="GT122" s="128"/>
      <c r="GU122" s="128"/>
      <c r="GV122" s="128"/>
      <c r="GW122" s="128"/>
      <c r="GX122" s="128"/>
      <c r="GY122" s="128"/>
      <c r="GZ122" s="128"/>
      <c r="HA122" s="128"/>
      <c r="HB122" s="128"/>
      <c r="HC122" s="128"/>
      <c r="HD122" s="128"/>
      <c r="HE122" s="128"/>
      <c r="HF122" s="128"/>
      <c r="HG122" s="128"/>
      <c r="HH122" s="128"/>
      <c r="HI122" s="128"/>
      <c r="HJ122" s="128"/>
      <c r="HK122" s="128"/>
      <c r="HL122" s="128"/>
      <c r="HM122" s="128"/>
      <c r="HN122" s="128"/>
      <c r="HO122" s="128"/>
      <c r="HP122" s="128"/>
      <c r="HQ122" s="128"/>
      <c r="HR122" s="128"/>
      <c r="HS122" s="128"/>
      <c r="HT122" s="128"/>
      <c r="HU122" s="128"/>
      <c r="HV122" s="128"/>
      <c r="HW122" s="128"/>
      <c r="HX122" s="128"/>
      <c r="HY122" s="128"/>
      <c r="HZ122" s="128"/>
      <c r="IA122" s="128"/>
      <c r="IB122" s="128"/>
      <c r="IC122" s="128"/>
      <c r="ID122" s="128"/>
      <c r="IE122" s="128"/>
      <c r="IF122" s="128"/>
      <c r="IG122" s="128"/>
      <c r="IH122" s="128"/>
      <c r="II122" s="128"/>
      <c r="IJ122" s="128"/>
      <c r="IK122" s="128"/>
      <c r="IL122" s="128"/>
      <c r="IM122" s="128"/>
      <c r="IN122" s="128"/>
      <c r="IO122" s="128"/>
      <c r="IP122" s="128"/>
      <c r="IQ122" s="128"/>
      <c r="IR122" s="128"/>
      <c r="IS122" s="128"/>
      <c r="IT122" s="128"/>
      <c r="IU122" s="128"/>
      <c r="IV122" s="128"/>
      <c r="IW122" s="128"/>
      <c r="IX122" s="128"/>
      <c r="IY122" s="128"/>
      <c r="IZ122" s="128"/>
      <c r="JA122" s="128"/>
      <c r="JB122" s="128"/>
      <c r="JC122" s="128"/>
      <c r="JD122" s="128"/>
      <c r="JE122" s="128"/>
      <c r="JF122" s="128"/>
      <c r="JG122" s="128"/>
      <c r="JH122" s="128"/>
      <c r="JI122" s="128"/>
      <c r="JJ122" s="128"/>
      <c r="JK122" s="128"/>
      <c r="JL122" s="128"/>
      <c r="JM122" s="128"/>
      <c r="JN122" s="128"/>
      <c r="JO122" s="128"/>
    </row>
    <row r="123" spans="1:275">
      <c r="A123" s="89" t="s">
        <v>676</v>
      </c>
      <c r="B123" s="88" t="s">
        <v>688</v>
      </c>
      <c r="C123" s="88"/>
      <c r="D123" s="88" t="s">
        <v>672</v>
      </c>
      <c r="E123" s="88" t="s">
        <v>723</v>
      </c>
      <c r="F123" s="129" t="s">
        <v>985</v>
      </c>
      <c r="G123" s="88" t="s">
        <v>986</v>
      </c>
      <c r="H123" s="88"/>
      <c r="I123" s="129" t="s">
        <v>987</v>
      </c>
      <c r="J123" s="88" t="s">
        <v>988</v>
      </c>
      <c r="K123" s="130" t="s">
        <v>637</v>
      </c>
      <c r="L123" s="88" t="s">
        <v>989</v>
      </c>
      <c r="M123" s="129" t="s">
        <v>990</v>
      </c>
      <c r="N123" s="88" t="s">
        <v>991</v>
      </c>
      <c r="O123" s="131"/>
      <c r="P123" s="128"/>
      <c r="Q123" s="128"/>
      <c r="R123" s="128"/>
      <c r="S123" s="128"/>
      <c r="T123" s="128"/>
      <c r="U123" s="128"/>
      <c r="V123" s="128"/>
      <c r="W123" s="128"/>
      <c r="X123" s="128"/>
      <c r="Y123" s="128"/>
      <c r="Z123" s="128"/>
      <c r="AA123" s="128"/>
      <c r="AB123" s="128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28"/>
      <c r="AN123" s="128"/>
      <c r="AO123" s="128"/>
      <c r="AP123" s="128"/>
      <c r="AQ123" s="128"/>
      <c r="AR123" s="128"/>
      <c r="AS123" s="128"/>
      <c r="AT123" s="128"/>
      <c r="AU123" s="128"/>
      <c r="AV123" s="128"/>
      <c r="AW123" s="128"/>
      <c r="AX123" s="128"/>
      <c r="AY123" s="128"/>
      <c r="AZ123" s="128"/>
      <c r="BA123" s="128"/>
      <c r="BB123" s="128"/>
      <c r="BC123" s="128"/>
      <c r="BD123" s="128"/>
      <c r="BE123" s="128"/>
      <c r="BF123" s="128"/>
      <c r="BG123" s="128"/>
      <c r="BH123" s="128"/>
      <c r="BI123" s="128"/>
      <c r="BJ123" s="128"/>
      <c r="BK123" s="128"/>
      <c r="BL123" s="128"/>
      <c r="BM123" s="128"/>
      <c r="BN123" s="128"/>
      <c r="BO123" s="128"/>
      <c r="BP123" s="128"/>
      <c r="BQ123" s="128"/>
      <c r="BR123" s="128"/>
      <c r="BS123" s="128"/>
      <c r="BT123" s="128"/>
      <c r="BU123" s="128"/>
      <c r="BV123" s="128"/>
      <c r="BW123" s="128"/>
      <c r="BX123" s="128"/>
      <c r="BY123" s="128"/>
      <c r="BZ123" s="128"/>
      <c r="CA123" s="128"/>
      <c r="CB123" s="128"/>
      <c r="CC123" s="128"/>
      <c r="CD123" s="128"/>
      <c r="CE123" s="128"/>
      <c r="CF123" s="128"/>
      <c r="CG123" s="128"/>
      <c r="CH123" s="128"/>
      <c r="CI123" s="128"/>
      <c r="CJ123" s="128"/>
      <c r="CK123" s="128"/>
      <c r="CL123" s="128"/>
      <c r="CM123" s="128"/>
      <c r="CN123" s="128"/>
      <c r="CO123" s="128"/>
      <c r="CP123" s="128"/>
      <c r="CQ123" s="128"/>
      <c r="CR123" s="128"/>
      <c r="CS123" s="128"/>
      <c r="CT123" s="128"/>
      <c r="CU123" s="128"/>
      <c r="CV123" s="128"/>
      <c r="CW123" s="128"/>
      <c r="CX123" s="128"/>
      <c r="CY123" s="128"/>
      <c r="CZ123" s="128"/>
      <c r="DA123" s="128"/>
      <c r="DB123" s="128"/>
      <c r="DC123" s="128"/>
      <c r="DD123" s="128"/>
      <c r="DE123" s="128"/>
      <c r="DF123" s="128"/>
      <c r="DG123" s="128"/>
      <c r="DH123" s="128"/>
      <c r="DI123" s="128"/>
      <c r="DJ123" s="128"/>
      <c r="DK123" s="128"/>
      <c r="DL123" s="128"/>
      <c r="DM123" s="128"/>
      <c r="DN123" s="128"/>
      <c r="DO123" s="128"/>
      <c r="DP123" s="128"/>
      <c r="DQ123" s="128"/>
      <c r="DR123" s="128"/>
      <c r="DS123" s="128"/>
      <c r="DT123" s="128"/>
      <c r="DU123" s="128"/>
      <c r="DV123" s="128"/>
      <c r="DW123" s="128"/>
      <c r="DX123" s="128"/>
      <c r="DY123" s="128"/>
      <c r="DZ123" s="128"/>
      <c r="EA123" s="128"/>
      <c r="EB123" s="128"/>
      <c r="EC123" s="128"/>
      <c r="ED123" s="128"/>
      <c r="EE123" s="128"/>
      <c r="EF123" s="128"/>
      <c r="EG123" s="128"/>
      <c r="EH123" s="128"/>
      <c r="EI123" s="128"/>
      <c r="EJ123" s="128"/>
      <c r="EK123" s="128"/>
      <c r="EL123" s="128"/>
      <c r="EM123" s="128"/>
      <c r="EN123" s="128"/>
      <c r="EO123" s="128"/>
      <c r="EP123" s="128"/>
      <c r="EQ123" s="128"/>
      <c r="ER123" s="128"/>
      <c r="ES123" s="128"/>
      <c r="ET123" s="128"/>
      <c r="EU123" s="128"/>
      <c r="EV123" s="128"/>
      <c r="EW123" s="128"/>
      <c r="EX123" s="128"/>
      <c r="EY123" s="128"/>
      <c r="EZ123" s="128"/>
      <c r="FA123" s="128"/>
      <c r="FB123" s="128"/>
      <c r="FC123" s="128"/>
      <c r="FD123" s="128"/>
      <c r="FE123" s="128"/>
      <c r="FF123" s="128"/>
      <c r="FG123" s="128"/>
      <c r="FH123" s="128"/>
      <c r="FI123" s="128"/>
      <c r="FJ123" s="128"/>
      <c r="FK123" s="128"/>
      <c r="FL123" s="128"/>
      <c r="FM123" s="128"/>
      <c r="FN123" s="128"/>
      <c r="FO123" s="128"/>
      <c r="FP123" s="128"/>
      <c r="FQ123" s="128"/>
      <c r="FR123" s="128"/>
      <c r="FS123" s="128"/>
      <c r="FT123" s="128"/>
      <c r="FU123" s="128"/>
      <c r="FV123" s="128"/>
      <c r="FW123" s="128"/>
      <c r="FX123" s="128"/>
      <c r="FY123" s="128"/>
      <c r="FZ123" s="128"/>
      <c r="GA123" s="128"/>
      <c r="GB123" s="128"/>
      <c r="GC123" s="128"/>
      <c r="GD123" s="128"/>
      <c r="GE123" s="128"/>
      <c r="GF123" s="128"/>
      <c r="GG123" s="128"/>
      <c r="GH123" s="128"/>
      <c r="GI123" s="128"/>
      <c r="GJ123" s="128"/>
      <c r="GK123" s="128"/>
      <c r="GL123" s="128"/>
      <c r="GM123" s="128"/>
      <c r="GN123" s="128"/>
      <c r="GO123" s="128"/>
      <c r="GP123" s="128"/>
      <c r="GQ123" s="128"/>
      <c r="GR123" s="128"/>
      <c r="GS123" s="128"/>
      <c r="GT123" s="128"/>
      <c r="GU123" s="128"/>
      <c r="GV123" s="128"/>
      <c r="GW123" s="128"/>
      <c r="GX123" s="128"/>
      <c r="GY123" s="128"/>
      <c r="GZ123" s="128"/>
      <c r="HA123" s="128"/>
      <c r="HB123" s="128"/>
      <c r="HC123" s="128"/>
      <c r="HD123" s="128"/>
      <c r="HE123" s="128"/>
      <c r="HF123" s="128"/>
      <c r="HG123" s="128"/>
      <c r="HH123" s="128"/>
      <c r="HI123" s="128"/>
      <c r="HJ123" s="128"/>
      <c r="HK123" s="128"/>
      <c r="HL123" s="128"/>
      <c r="HM123" s="128"/>
      <c r="HN123" s="128"/>
      <c r="HO123" s="128"/>
      <c r="HP123" s="128"/>
      <c r="HQ123" s="128"/>
      <c r="HR123" s="128"/>
      <c r="HS123" s="128"/>
      <c r="HT123" s="128"/>
      <c r="HU123" s="128"/>
      <c r="HV123" s="128"/>
      <c r="HW123" s="128"/>
      <c r="HX123" s="128"/>
      <c r="HY123" s="128"/>
      <c r="HZ123" s="128"/>
      <c r="IA123" s="128"/>
      <c r="IB123" s="128"/>
      <c r="IC123" s="128"/>
      <c r="ID123" s="128"/>
      <c r="IE123" s="128"/>
      <c r="IF123" s="128"/>
      <c r="IG123" s="128"/>
      <c r="IH123" s="128"/>
      <c r="II123" s="128"/>
      <c r="IJ123" s="128"/>
      <c r="IK123" s="128"/>
      <c r="IL123" s="128"/>
      <c r="IM123" s="128"/>
      <c r="IN123" s="128"/>
      <c r="IO123" s="128"/>
      <c r="IP123" s="128"/>
      <c r="IQ123" s="128"/>
      <c r="IR123" s="128"/>
      <c r="IS123" s="128"/>
      <c r="IT123" s="128"/>
      <c r="IU123" s="128"/>
      <c r="IV123" s="128"/>
      <c r="IW123" s="128"/>
      <c r="IX123" s="128"/>
      <c r="IY123" s="128"/>
      <c r="IZ123" s="128"/>
      <c r="JA123" s="128"/>
      <c r="JB123" s="128"/>
      <c r="JC123" s="128"/>
      <c r="JD123" s="128"/>
      <c r="JE123" s="128"/>
      <c r="JF123" s="128"/>
      <c r="JG123" s="128"/>
      <c r="JH123" s="128"/>
      <c r="JI123" s="128"/>
      <c r="JJ123" s="128"/>
      <c r="JK123" s="128"/>
      <c r="JL123" s="128"/>
      <c r="JM123" s="128"/>
      <c r="JN123" s="128"/>
      <c r="JO123" s="128"/>
    </row>
    <row r="124" spans="1:275">
      <c r="A124" s="89" t="s">
        <v>676</v>
      </c>
      <c r="B124" s="88" t="s">
        <v>688</v>
      </c>
      <c r="C124" s="88"/>
      <c r="D124" s="88" t="s">
        <v>672</v>
      </c>
      <c r="E124" s="88" t="s">
        <v>723</v>
      </c>
      <c r="F124" s="129" t="s">
        <v>992</v>
      </c>
      <c r="G124" s="88" t="s">
        <v>993</v>
      </c>
      <c r="H124" s="88"/>
      <c r="I124" s="129" t="s">
        <v>987</v>
      </c>
      <c r="J124" s="88" t="s">
        <v>988</v>
      </c>
      <c r="K124" s="130" t="s">
        <v>637</v>
      </c>
      <c r="L124" s="88" t="s">
        <v>989</v>
      </c>
      <c r="M124" s="129" t="s">
        <v>990</v>
      </c>
      <c r="N124" s="88" t="s">
        <v>991</v>
      </c>
      <c r="O124" s="131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  <c r="AA124" s="128"/>
      <c r="AB124" s="128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  <c r="AR124" s="128"/>
      <c r="AS124" s="128"/>
      <c r="AT124" s="128"/>
      <c r="AU124" s="128"/>
      <c r="AV124" s="128"/>
      <c r="AW124" s="128"/>
      <c r="AX124" s="128"/>
      <c r="AY124" s="128"/>
      <c r="AZ124" s="128"/>
      <c r="BA124" s="128"/>
      <c r="BB124" s="128"/>
      <c r="BC124" s="128"/>
      <c r="BD124" s="128"/>
      <c r="BE124" s="128"/>
      <c r="BF124" s="128"/>
      <c r="BG124" s="128"/>
      <c r="BH124" s="128"/>
      <c r="BI124" s="128"/>
      <c r="BJ124" s="128"/>
      <c r="BK124" s="128"/>
      <c r="BL124" s="128"/>
      <c r="BM124" s="128"/>
      <c r="BN124" s="128"/>
      <c r="BO124" s="128"/>
      <c r="BP124" s="128"/>
      <c r="BQ124" s="128"/>
      <c r="BR124" s="128"/>
      <c r="BS124" s="128"/>
      <c r="BT124" s="128"/>
      <c r="BU124" s="128"/>
      <c r="BV124" s="128"/>
      <c r="BW124" s="128"/>
      <c r="BX124" s="128"/>
      <c r="BY124" s="128"/>
      <c r="BZ124" s="128"/>
      <c r="CA124" s="128"/>
      <c r="CB124" s="128"/>
      <c r="CC124" s="128"/>
      <c r="CD124" s="128"/>
      <c r="CE124" s="128"/>
      <c r="CF124" s="128"/>
      <c r="CG124" s="128"/>
      <c r="CH124" s="128"/>
      <c r="CI124" s="128"/>
      <c r="CJ124" s="128"/>
      <c r="CK124" s="128"/>
      <c r="CL124" s="128"/>
      <c r="CM124" s="128"/>
      <c r="CN124" s="128"/>
      <c r="CO124" s="128"/>
      <c r="CP124" s="128"/>
      <c r="CQ124" s="128"/>
      <c r="CR124" s="128"/>
      <c r="CS124" s="128"/>
      <c r="CT124" s="128"/>
      <c r="CU124" s="128"/>
      <c r="CV124" s="128"/>
      <c r="CW124" s="128"/>
      <c r="CX124" s="128"/>
      <c r="CY124" s="128"/>
      <c r="CZ124" s="128"/>
      <c r="DA124" s="128"/>
      <c r="DB124" s="128"/>
      <c r="DC124" s="128"/>
      <c r="DD124" s="128"/>
      <c r="DE124" s="128"/>
      <c r="DF124" s="128"/>
      <c r="DG124" s="128"/>
      <c r="DH124" s="128"/>
      <c r="DI124" s="128"/>
      <c r="DJ124" s="128"/>
      <c r="DK124" s="128"/>
      <c r="DL124" s="128"/>
      <c r="DM124" s="128"/>
      <c r="DN124" s="128"/>
      <c r="DO124" s="128"/>
      <c r="DP124" s="128"/>
      <c r="DQ124" s="128"/>
      <c r="DR124" s="128"/>
      <c r="DS124" s="128"/>
      <c r="DT124" s="128"/>
      <c r="DU124" s="128"/>
      <c r="DV124" s="128"/>
      <c r="DW124" s="128"/>
      <c r="DX124" s="128"/>
      <c r="DY124" s="128"/>
      <c r="DZ124" s="128"/>
      <c r="EA124" s="128"/>
      <c r="EB124" s="128"/>
      <c r="EC124" s="128"/>
      <c r="ED124" s="128"/>
      <c r="EE124" s="128"/>
      <c r="EF124" s="128"/>
      <c r="EG124" s="128"/>
      <c r="EH124" s="128"/>
      <c r="EI124" s="128"/>
      <c r="EJ124" s="128"/>
      <c r="EK124" s="128"/>
      <c r="EL124" s="128"/>
      <c r="EM124" s="128"/>
      <c r="EN124" s="128"/>
      <c r="EO124" s="128"/>
      <c r="EP124" s="128"/>
      <c r="EQ124" s="128"/>
      <c r="ER124" s="128"/>
      <c r="ES124" s="128"/>
      <c r="ET124" s="128"/>
      <c r="EU124" s="128"/>
      <c r="EV124" s="128"/>
      <c r="EW124" s="128"/>
      <c r="EX124" s="128"/>
      <c r="EY124" s="128"/>
      <c r="EZ124" s="128"/>
      <c r="FA124" s="128"/>
      <c r="FB124" s="128"/>
      <c r="FC124" s="128"/>
      <c r="FD124" s="128"/>
      <c r="FE124" s="128"/>
      <c r="FF124" s="128"/>
      <c r="FG124" s="128"/>
      <c r="FH124" s="128"/>
      <c r="FI124" s="128"/>
      <c r="FJ124" s="128"/>
      <c r="FK124" s="128"/>
      <c r="FL124" s="128"/>
      <c r="FM124" s="128"/>
      <c r="FN124" s="128"/>
      <c r="FO124" s="128"/>
      <c r="FP124" s="128"/>
      <c r="FQ124" s="128"/>
      <c r="FR124" s="128"/>
      <c r="FS124" s="128"/>
      <c r="FT124" s="128"/>
      <c r="FU124" s="128"/>
      <c r="FV124" s="128"/>
      <c r="FW124" s="128"/>
      <c r="FX124" s="128"/>
      <c r="FY124" s="128"/>
      <c r="FZ124" s="128"/>
      <c r="GA124" s="128"/>
      <c r="GB124" s="128"/>
      <c r="GC124" s="128"/>
      <c r="GD124" s="128"/>
      <c r="GE124" s="128"/>
      <c r="GF124" s="128"/>
      <c r="GG124" s="128"/>
      <c r="GH124" s="128"/>
      <c r="GI124" s="128"/>
      <c r="GJ124" s="128"/>
      <c r="GK124" s="128"/>
      <c r="GL124" s="128"/>
      <c r="GM124" s="128"/>
      <c r="GN124" s="128"/>
      <c r="GO124" s="128"/>
      <c r="GP124" s="128"/>
      <c r="GQ124" s="128"/>
      <c r="GR124" s="128"/>
      <c r="GS124" s="128"/>
      <c r="GT124" s="128"/>
      <c r="GU124" s="128"/>
      <c r="GV124" s="128"/>
      <c r="GW124" s="128"/>
      <c r="GX124" s="128"/>
      <c r="GY124" s="128"/>
      <c r="GZ124" s="128"/>
      <c r="HA124" s="128"/>
      <c r="HB124" s="128"/>
      <c r="HC124" s="128"/>
      <c r="HD124" s="128"/>
      <c r="HE124" s="128"/>
      <c r="HF124" s="128"/>
      <c r="HG124" s="128"/>
      <c r="HH124" s="128"/>
      <c r="HI124" s="128"/>
      <c r="HJ124" s="128"/>
      <c r="HK124" s="128"/>
      <c r="HL124" s="128"/>
      <c r="HM124" s="128"/>
      <c r="HN124" s="128"/>
      <c r="HO124" s="128"/>
      <c r="HP124" s="128"/>
      <c r="HQ124" s="128"/>
      <c r="HR124" s="128"/>
      <c r="HS124" s="128"/>
      <c r="HT124" s="128"/>
      <c r="HU124" s="128"/>
      <c r="HV124" s="128"/>
      <c r="HW124" s="128"/>
      <c r="HX124" s="128"/>
      <c r="HY124" s="128"/>
      <c r="HZ124" s="128"/>
      <c r="IA124" s="128"/>
      <c r="IB124" s="128"/>
      <c r="IC124" s="128"/>
      <c r="ID124" s="128"/>
      <c r="IE124" s="128"/>
      <c r="IF124" s="128"/>
      <c r="IG124" s="128"/>
      <c r="IH124" s="128"/>
      <c r="II124" s="128"/>
      <c r="IJ124" s="128"/>
      <c r="IK124" s="128"/>
      <c r="IL124" s="128"/>
      <c r="IM124" s="128"/>
      <c r="IN124" s="128"/>
      <c r="IO124" s="128"/>
      <c r="IP124" s="128"/>
      <c r="IQ124" s="128"/>
      <c r="IR124" s="128"/>
      <c r="IS124" s="128"/>
      <c r="IT124" s="128"/>
      <c r="IU124" s="128"/>
      <c r="IV124" s="128"/>
      <c r="IW124" s="128"/>
      <c r="IX124" s="128"/>
      <c r="IY124" s="128"/>
      <c r="IZ124" s="128"/>
      <c r="JA124" s="128"/>
      <c r="JB124" s="128"/>
      <c r="JC124" s="128"/>
      <c r="JD124" s="128"/>
      <c r="JE124" s="128"/>
      <c r="JF124" s="128"/>
      <c r="JG124" s="128"/>
      <c r="JH124" s="128"/>
      <c r="JI124" s="128"/>
      <c r="JJ124" s="128"/>
      <c r="JK124" s="128"/>
      <c r="JL124" s="128"/>
      <c r="JM124" s="128"/>
      <c r="JN124" s="128"/>
      <c r="JO124" s="128"/>
    </row>
    <row r="125" spans="1:275">
      <c r="A125" s="89" t="s">
        <v>676</v>
      </c>
      <c r="B125" s="88" t="s">
        <v>688</v>
      </c>
      <c r="C125" s="88"/>
      <c r="D125" s="88" t="s">
        <v>672</v>
      </c>
      <c r="E125" s="88" t="s">
        <v>723</v>
      </c>
      <c r="F125" s="129" t="s">
        <v>994</v>
      </c>
      <c r="G125" s="88" t="s">
        <v>995</v>
      </c>
      <c r="H125" s="88"/>
      <c r="I125" s="129" t="s">
        <v>987</v>
      </c>
      <c r="J125" s="88" t="s">
        <v>988</v>
      </c>
      <c r="K125" s="130" t="s">
        <v>637</v>
      </c>
      <c r="L125" s="88" t="s">
        <v>989</v>
      </c>
      <c r="M125" s="129" t="s">
        <v>990</v>
      </c>
      <c r="N125" s="88" t="s">
        <v>991</v>
      </c>
      <c r="O125" s="131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  <c r="AQ125" s="128"/>
      <c r="AR125" s="128"/>
      <c r="AS125" s="128"/>
      <c r="AT125" s="128"/>
      <c r="AU125" s="128"/>
      <c r="AV125" s="128"/>
      <c r="AW125" s="128"/>
      <c r="AX125" s="128"/>
      <c r="AY125" s="128"/>
      <c r="AZ125" s="128"/>
      <c r="BA125" s="128"/>
      <c r="BB125" s="128"/>
      <c r="BC125" s="128"/>
      <c r="BD125" s="128"/>
      <c r="BE125" s="128"/>
      <c r="BF125" s="128"/>
      <c r="BG125" s="128"/>
      <c r="BH125" s="128"/>
      <c r="BI125" s="128"/>
      <c r="BJ125" s="128"/>
      <c r="BK125" s="128"/>
      <c r="BL125" s="128"/>
      <c r="BM125" s="128"/>
      <c r="BN125" s="128"/>
      <c r="BO125" s="128"/>
      <c r="BP125" s="128"/>
      <c r="BQ125" s="128"/>
      <c r="BR125" s="128"/>
      <c r="BS125" s="128"/>
      <c r="BT125" s="128"/>
      <c r="BU125" s="128"/>
      <c r="BV125" s="128"/>
      <c r="BW125" s="128"/>
      <c r="BX125" s="128"/>
      <c r="BY125" s="128"/>
      <c r="BZ125" s="128"/>
      <c r="CA125" s="128"/>
      <c r="CB125" s="128"/>
      <c r="CC125" s="128"/>
      <c r="CD125" s="128"/>
      <c r="CE125" s="128"/>
      <c r="CF125" s="128"/>
      <c r="CG125" s="128"/>
      <c r="CH125" s="128"/>
      <c r="CI125" s="128"/>
      <c r="CJ125" s="128"/>
      <c r="CK125" s="128"/>
      <c r="CL125" s="128"/>
      <c r="CM125" s="128"/>
      <c r="CN125" s="128"/>
      <c r="CO125" s="128"/>
      <c r="CP125" s="128"/>
      <c r="CQ125" s="128"/>
      <c r="CR125" s="128"/>
      <c r="CS125" s="128"/>
      <c r="CT125" s="128"/>
      <c r="CU125" s="128"/>
      <c r="CV125" s="128"/>
      <c r="CW125" s="128"/>
      <c r="CX125" s="128"/>
      <c r="CY125" s="128"/>
      <c r="CZ125" s="128"/>
      <c r="DA125" s="128"/>
      <c r="DB125" s="128"/>
      <c r="DC125" s="128"/>
      <c r="DD125" s="128"/>
      <c r="DE125" s="128"/>
      <c r="DF125" s="128"/>
      <c r="DG125" s="128"/>
      <c r="DH125" s="128"/>
      <c r="DI125" s="128"/>
      <c r="DJ125" s="128"/>
      <c r="DK125" s="128"/>
      <c r="DL125" s="128"/>
      <c r="DM125" s="128"/>
      <c r="DN125" s="128"/>
      <c r="DO125" s="128"/>
      <c r="DP125" s="128"/>
      <c r="DQ125" s="128"/>
      <c r="DR125" s="128"/>
      <c r="DS125" s="128"/>
      <c r="DT125" s="128"/>
      <c r="DU125" s="128"/>
      <c r="DV125" s="128"/>
      <c r="DW125" s="128"/>
      <c r="DX125" s="128"/>
      <c r="DY125" s="128"/>
      <c r="DZ125" s="128"/>
      <c r="EA125" s="128"/>
      <c r="EB125" s="128"/>
      <c r="EC125" s="128"/>
      <c r="ED125" s="128"/>
      <c r="EE125" s="128"/>
      <c r="EF125" s="128"/>
      <c r="EG125" s="128"/>
      <c r="EH125" s="128"/>
      <c r="EI125" s="128"/>
      <c r="EJ125" s="128"/>
      <c r="EK125" s="128"/>
      <c r="EL125" s="128"/>
      <c r="EM125" s="128"/>
      <c r="EN125" s="128"/>
      <c r="EO125" s="128"/>
      <c r="EP125" s="128"/>
      <c r="EQ125" s="128"/>
      <c r="ER125" s="128"/>
      <c r="ES125" s="128"/>
      <c r="ET125" s="128"/>
      <c r="EU125" s="128"/>
      <c r="EV125" s="128"/>
      <c r="EW125" s="128"/>
      <c r="EX125" s="128"/>
      <c r="EY125" s="128"/>
      <c r="EZ125" s="128"/>
      <c r="FA125" s="128"/>
      <c r="FB125" s="128"/>
      <c r="FC125" s="128"/>
      <c r="FD125" s="128"/>
      <c r="FE125" s="128"/>
      <c r="FF125" s="128"/>
      <c r="FG125" s="128"/>
      <c r="FH125" s="128"/>
      <c r="FI125" s="128"/>
      <c r="FJ125" s="128"/>
      <c r="FK125" s="128"/>
      <c r="FL125" s="128"/>
      <c r="FM125" s="128"/>
      <c r="FN125" s="128"/>
      <c r="FO125" s="128"/>
      <c r="FP125" s="128"/>
      <c r="FQ125" s="128"/>
      <c r="FR125" s="128"/>
      <c r="FS125" s="128"/>
      <c r="FT125" s="128"/>
      <c r="FU125" s="128"/>
      <c r="FV125" s="128"/>
      <c r="FW125" s="128"/>
      <c r="FX125" s="128"/>
      <c r="FY125" s="128"/>
      <c r="FZ125" s="128"/>
      <c r="GA125" s="128"/>
      <c r="GB125" s="128"/>
      <c r="GC125" s="128"/>
      <c r="GD125" s="128"/>
      <c r="GE125" s="128"/>
      <c r="GF125" s="128"/>
      <c r="GG125" s="128"/>
      <c r="GH125" s="128"/>
      <c r="GI125" s="128"/>
      <c r="GJ125" s="128"/>
      <c r="GK125" s="128"/>
      <c r="GL125" s="128"/>
      <c r="GM125" s="128"/>
      <c r="GN125" s="128"/>
      <c r="GO125" s="128"/>
      <c r="GP125" s="128"/>
      <c r="GQ125" s="128"/>
      <c r="GR125" s="128"/>
      <c r="GS125" s="128"/>
      <c r="GT125" s="128"/>
      <c r="GU125" s="128"/>
      <c r="GV125" s="128"/>
      <c r="GW125" s="128"/>
      <c r="GX125" s="128"/>
      <c r="GY125" s="128"/>
      <c r="GZ125" s="128"/>
      <c r="HA125" s="128"/>
      <c r="HB125" s="128"/>
      <c r="HC125" s="128"/>
      <c r="HD125" s="128"/>
      <c r="HE125" s="128"/>
      <c r="HF125" s="128"/>
      <c r="HG125" s="128"/>
      <c r="HH125" s="128"/>
      <c r="HI125" s="128"/>
      <c r="HJ125" s="128"/>
      <c r="HK125" s="128"/>
      <c r="HL125" s="128"/>
      <c r="HM125" s="128"/>
      <c r="HN125" s="128"/>
      <c r="HO125" s="128"/>
      <c r="HP125" s="128"/>
      <c r="HQ125" s="128"/>
      <c r="HR125" s="128"/>
      <c r="HS125" s="128"/>
      <c r="HT125" s="128"/>
      <c r="HU125" s="128"/>
      <c r="HV125" s="128"/>
      <c r="HW125" s="128"/>
      <c r="HX125" s="128"/>
      <c r="HY125" s="128"/>
      <c r="HZ125" s="128"/>
      <c r="IA125" s="128"/>
      <c r="IB125" s="128"/>
      <c r="IC125" s="128"/>
      <c r="ID125" s="128"/>
      <c r="IE125" s="128"/>
      <c r="IF125" s="128"/>
      <c r="IG125" s="128"/>
      <c r="IH125" s="128"/>
      <c r="II125" s="128"/>
      <c r="IJ125" s="128"/>
      <c r="IK125" s="128"/>
      <c r="IL125" s="128"/>
      <c r="IM125" s="128"/>
      <c r="IN125" s="128"/>
      <c r="IO125" s="128"/>
      <c r="IP125" s="128"/>
      <c r="IQ125" s="128"/>
      <c r="IR125" s="128"/>
      <c r="IS125" s="128"/>
      <c r="IT125" s="128"/>
      <c r="IU125" s="128"/>
      <c r="IV125" s="128"/>
      <c r="IW125" s="128"/>
      <c r="IX125" s="128"/>
      <c r="IY125" s="128"/>
      <c r="IZ125" s="128"/>
      <c r="JA125" s="128"/>
      <c r="JB125" s="128"/>
      <c r="JC125" s="128"/>
      <c r="JD125" s="128"/>
      <c r="JE125" s="128"/>
      <c r="JF125" s="128"/>
      <c r="JG125" s="128"/>
      <c r="JH125" s="128"/>
      <c r="JI125" s="128"/>
      <c r="JJ125" s="128"/>
      <c r="JK125" s="128"/>
      <c r="JL125" s="128"/>
      <c r="JM125" s="128"/>
      <c r="JN125" s="128"/>
      <c r="JO125" s="128"/>
    </row>
    <row r="126" spans="1:275">
      <c r="A126" s="89" t="s">
        <v>676</v>
      </c>
      <c r="B126" s="88" t="s">
        <v>688</v>
      </c>
      <c r="C126" s="88"/>
      <c r="D126" s="88" t="s">
        <v>672</v>
      </c>
      <c r="E126" s="88" t="s">
        <v>723</v>
      </c>
      <c r="F126" s="129" t="s">
        <v>996</v>
      </c>
      <c r="G126" s="88" t="s">
        <v>997</v>
      </c>
      <c r="H126" s="88"/>
      <c r="I126" s="129" t="s">
        <v>987</v>
      </c>
      <c r="J126" s="88" t="s">
        <v>988</v>
      </c>
      <c r="K126" s="130" t="s">
        <v>637</v>
      </c>
      <c r="L126" s="88" t="s">
        <v>989</v>
      </c>
      <c r="M126" s="129" t="s">
        <v>990</v>
      </c>
      <c r="N126" s="88" t="s">
        <v>991</v>
      </c>
      <c r="O126" s="131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  <c r="AQ126" s="128"/>
      <c r="AR126" s="128"/>
      <c r="AS126" s="128"/>
      <c r="AT126" s="128"/>
      <c r="AU126" s="128"/>
      <c r="AV126" s="128"/>
      <c r="AW126" s="128"/>
      <c r="AX126" s="128"/>
      <c r="AY126" s="128"/>
      <c r="AZ126" s="128"/>
      <c r="BA126" s="128"/>
      <c r="BB126" s="128"/>
      <c r="BC126" s="128"/>
      <c r="BD126" s="128"/>
      <c r="BE126" s="128"/>
      <c r="BF126" s="128"/>
      <c r="BG126" s="128"/>
      <c r="BH126" s="128"/>
      <c r="BI126" s="128"/>
      <c r="BJ126" s="128"/>
      <c r="BK126" s="128"/>
      <c r="BL126" s="128"/>
      <c r="BM126" s="128"/>
      <c r="BN126" s="128"/>
      <c r="BO126" s="128"/>
      <c r="BP126" s="128"/>
      <c r="BQ126" s="128"/>
      <c r="BR126" s="128"/>
      <c r="BS126" s="128"/>
      <c r="BT126" s="128"/>
      <c r="BU126" s="128"/>
      <c r="BV126" s="128"/>
      <c r="BW126" s="128"/>
      <c r="BX126" s="128"/>
      <c r="BY126" s="128"/>
      <c r="BZ126" s="128"/>
      <c r="CA126" s="128"/>
      <c r="CB126" s="128"/>
      <c r="CC126" s="128"/>
      <c r="CD126" s="128"/>
      <c r="CE126" s="128"/>
      <c r="CF126" s="128"/>
      <c r="CG126" s="128"/>
      <c r="CH126" s="128"/>
      <c r="CI126" s="128"/>
      <c r="CJ126" s="128"/>
      <c r="CK126" s="128"/>
      <c r="CL126" s="128"/>
      <c r="CM126" s="128"/>
      <c r="CN126" s="128"/>
      <c r="CO126" s="128"/>
      <c r="CP126" s="128"/>
      <c r="CQ126" s="128"/>
      <c r="CR126" s="128"/>
      <c r="CS126" s="128"/>
      <c r="CT126" s="128"/>
      <c r="CU126" s="128"/>
      <c r="CV126" s="128"/>
      <c r="CW126" s="128"/>
      <c r="CX126" s="128"/>
      <c r="CY126" s="128"/>
      <c r="CZ126" s="128"/>
      <c r="DA126" s="128"/>
      <c r="DB126" s="128"/>
      <c r="DC126" s="128"/>
      <c r="DD126" s="128"/>
      <c r="DE126" s="128"/>
      <c r="DF126" s="128"/>
      <c r="DG126" s="128"/>
      <c r="DH126" s="128"/>
      <c r="DI126" s="128"/>
      <c r="DJ126" s="128"/>
      <c r="DK126" s="128"/>
      <c r="DL126" s="128"/>
      <c r="DM126" s="128"/>
      <c r="DN126" s="128"/>
      <c r="DO126" s="128"/>
      <c r="DP126" s="128"/>
      <c r="DQ126" s="128"/>
      <c r="DR126" s="128"/>
      <c r="DS126" s="128"/>
      <c r="DT126" s="128"/>
      <c r="DU126" s="128"/>
      <c r="DV126" s="128"/>
      <c r="DW126" s="128"/>
      <c r="DX126" s="128"/>
      <c r="DY126" s="128"/>
      <c r="DZ126" s="128"/>
      <c r="EA126" s="128"/>
      <c r="EB126" s="128"/>
      <c r="EC126" s="128"/>
      <c r="ED126" s="128"/>
      <c r="EE126" s="128"/>
      <c r="EF126" s="128"/>
      <c r="EG126" s="128"/>
      <c r="EH126" s="128"/>
      <c r="EI126" s="128"/>
      <c r="EJ126" s="128"/>
      <c r="EK126" s="128"/>
      <c r="EL126" s="128"/>
      <c r="EM126" s="128"/>
      <c r="EN126" s="128"/>
      <c r="EO126" s="128"/>
      <c r="EP126" s="128"/>
      <c r="EQ126" s="128"/>
      <c r="ER126" s="128"/>
      <c r="ES126" s="128"/>
      <c r="ET126" s="128"/>
      <c r="EU126" s="128"/>
      <c r="EV126" s="128"/>
      <c r="EW126" s="128"/>
      <c r="EX126" s="128"/>
      <c r="EY126" s="128"/>
      <c r="EZ126" s="128"/>
      <c r="FA126" s="128"/>
      <c r="FB126" s="128"/>
      <c r="FC126" s="128"/>
      <c r="FD126" s="128"/>
      <c r="FE126" s="128"/>
      <c r="FF126" s="128"/>
      <c r="FG126" s="128"/>
      <c r="FH126" s="128"/>
      <c r="FI126" s="128"/>
      <c r="FJ126" s="128"/>
      <c r="FK126" s="128"/>
      <c r="FL126" s="128"/>
      <c r="FM126" s="128"/>
      <c r="FN126" s="128"/>
      <c r="FO126" s="128"/>
      <c r="FP126" s="128"/>
      <c r="FQ126" s="128"/>
      <c r="FR126" s="128"/>
      <c r="FS126" s="128"/>
      <c r="FT126" s="128"/>
      <c r="FU126" s="128"/>
      <c r="FV126" s="128"/>
      <c r="FW126" s="128"/>
      <c r="FX126" s="128"/>
      <c r="FY126" s="128"/>
      <c r="FZ126" s="128"/>
      <c r="GA126" s="128"/>
      <c r="GB126" s="128"/>
      <c r="GC126" s="128"/>
      <c r="GD126" s="128"/>
      <c r="GE126" s="128"/>
      <c r="GF126" s="128"/>
      <c r="GG126" s="128"/>
      <c r="GH126" s="128"/>
      <c r="GI126" s="128"/>
      <c r="GJ126" s="128"/>
      <c r="GK126" s="128"/>
      <c r="GL126" s="128"/>
      <c r="GM126" s="128"/>
      <c r="GN126" s="128"/>
      <c r="GO126" s="128"/>
      <c r="GP126" s="128"/>
      <c r="GQ126" s="128"/>
      <c r="GR126" s="128"/>
      <c r="GS126" s="128"/>
      <c r="GT126" s="128"/>
      <c r="GU126" s="128"/>
      <c r="GV126" s="128"/>
      <c r="GW126" s="128"/>
      <c r="GX126" s="128"/>
      <c r="GY126" s="128"/>
      <c r="GZ126" s="128"/>
      <c r="HA126" s="128"/>
      <c r="HB126" s="128"/>
      <c r="HC126" s="128"/>
      <c r="HD126" s="128"/>
      <c r="HE126" s="128"/>
      <c r="HF126" s="128"/>
      <c r="HG126" s="128"/>
      <c r="HH126" s="128"/>
      <c r="HI126" s="128"/>
      <c r="HJ126" s="128"/>
      <c r="HK126" s="128"/>
      <c r="HL126" s="128"/>
      <c r="HM126" s="128"/>
      <c r="HN126" s="128"/>
      <c r="HO126" s="128"/>
      <c r="HP126" s="128"/>
      <c r="HQ126" s="128"/>
      <c r="HR126" s="128"/>
      <c r="HS126" s="128"/>
      <c r="HT126" s="128"/>
      <c r="HU126" s="128"/>
      <c r="HV126" s="128"/>
      <c r="HW126" s="128"/>
      <c r="HX126" s="128"/>
      <c r="HY126" s="128"/>
      <c r="HZ126" s="128"/>
      <c r="IA126" s="128"/>
      <c r="IB126" s="128"/>
      <c r="IC126" s="128"/>
      <c r="ID126" s="128"/>
      <c r="IE126" s="128"/>
      <c r="IF126" s="128"/>
      <c r="IG126" s="128"/>
      <c r="IH126" s="128"/>
      <c r="II126" s="128"/>
      <c r="IJ126" s="128"/>
      <c r="IK126" s="128"/>
      <c r="IL126" s="128"/>
      <c r="IM126" s="128"/>
      <c r="IN126" s="128"/>
      <c r="IO126" s="128"/>
      <c r="IP126" s="128"/>
      <c r="IQ126" s="128"/>
      <c r="IR126" s="128"/>
      <c r="IS126" s="128"/>
      <c r="IT126" s="128"/>
      <c r="IU126" s="128"/>
      <c r="IV126" s="128"/>
      <c r="IW126" s="128"/>
      <c r="IX126" s="128"/>
      <c r="IY126" s="128"/>
      <c r="IZ126" s="128"/>
      <c r="JA126" s="128"/>
      <c r="JB126" s="128"/>
      <c r="JC126" s="128"/>
      <c r="JD126" s="128"/>
      <c r="JE126" s="128"/>
      <c r="JF126" s="128"/>
      <c r="JG126" s="128"/>
      <c r="JH126" s="128"/>
      <c r="JI126" s="128"/>
      <c r="JJ126" s="128"/>
      <c r="JK126" s="128"/>
      <c r="JL126" s="128"/>
      <c r="JM126" s="128"/>
      <c r="JN126" s="128"/>
      <c r="JO126" s="128"/>
    </row>
    <row r="127" spans="1:275">
      <c r="A127" s="89" t="s">
        <v>676</v>
      </c>
      <c r="B127" s="88" t="s">
        <v>688</v>
      </c>
      <c r="C127" s="88"/>
      <c r="D127" s="88" t="s">
        <v>672</v>
      </c>
      <c r="E127" s="88" t="s">
        <v>723</v>
      </c>
      <c r="F127" s="129" t="s">
        <v>998</v>
      </c>
      <c r="G127" s="88" t="s">
        <v>999</v>
      </c>
      <c r="H127" s="88"/>
      <c r="I127" s="129" t="s">
        <v>987</v>
      </c>
      <c r="J127" s="88" t="s">
        <v>988</v>
      </c>
      <c r="K127" s="130" t="s">
        <v>637</v>
      </c>
      <c r="L127" s="88" t="s">
        <v>989</v>
      </c>
      <c r="M127" s="129" t="s">
        <v>990</v>
      </c>
      <c r="N127" s="88" t="s">
        <v>991</v>
      </c>
      <c r="O127" s="131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  <c r="AQ127" s="128"/>
      <c r="AR127" s="128"/>
      <c r="AS127" s="128"/>
      <c r="AT127" s="128"/>
      <c r="AU127" s="128"/>
      <c r="AV127" s="128"/>
      <c r="AW127" s="128"/>
      <c r="AX127" s="128"/>
      <c r="AY127" s="128"/>
      <c r="AZ127" s="128"/>
      <c r="BA127" s="128"/>
      <c r="BB127" s="128"/>
      <c r="BC127" s="128"/>
      <c r="BD127" s="128"/>
      <c r="BE127" s="128"/>
      <c r="BF127" s="128"/>
      <c r="BG127" s="128"/>
      <c r="BH127" s="128"/>
      <c r="BI127" s="128"/>
      <c r="BJ127" s="128"/>
      <c r="BK127" s="128"/>
      <c r="BL127" s="128"/>
      <c r="BM127" s="128"/>
      <c r="BN127" s="128"/>
      <c r="BO127" s="128"/>
      <c r="BP127" s="128"/>
      <c r="BQ127" s="128"/>
      <c r="BR127" s="128"/>
      <c r="BS127" s="128"/>
      <c r="BT127" s="128"/>
      <c r="BU127" s="128"/>
      <c r="BV127" s="128"/>
      <c r="BW127" s="128"/>
      <c r="BX127" s="128"/>
      <c r="BY127" s="128"/>
      <c r="BZ127" s="128"/>
      <c r="CA127" s="128"/>
      <c r="CB127" s="128"/>
      <c r="CC127" s="128"/>
      <c r="CD127" s="128"/>
      <c r="CE127" s="128"/>
      <c r="CF127" s="128"/>
      <c r="CG127" s="128"/>
      <c r="CH127" s="128"/>
      <c r="CI127" s="128"/>
      <c r="CJ127" s="128"/>
      <c r="CK127" s="128"/>
      <c r="CL127" s="128"/>
      <c r="CM127" s="128"/>
      <c r="CN127" s="128"/>
      <c r="CO127" s="128"/>
      <c r="CP127" s="128"/>
      <c r="CQ127" s="128"/>
      <c r="CR127" s="128"/>
      <c r="CS127" s="128"/>
      <c r="CT127" s="128"/>
      <c r="CU127" s="128"/>
      <c r="CV127" s="128"/>
      <c r="CW127" s="128"/>
      <c r="CX127" s="128"/>
      <c r="CY127" s="128"/>
      <c r="CZ127" s="128"/>
      <c r="DA127" s="128"/>
      <c r="DB127" s="128"/>
      <c r="DC127" s="128"/>
      <c r="DD127" s="128"/>
      <c r="DE127" s="128"/>
      <c r="DF127" s="128"/>
      <c r="DG127" s="128"/>
      <c r="DH127" s="128"/>
      <c r="DI127" s="128"/>
      <c r="DJ127" s="128"/>
      <c r="DK127" s="128"/>
      <c r="DL127" s="128"/>
      <c r="DM127" s="128"/>
      <c r="DN127" s="128"/>
      <c r="DO127" s="128"/>
      <c r="DP127" s="128"/>
      <c r="DQ127" s="128"/>
      <c r="DR127" s="128"/>
      <c r="DS127" s="128"/>
      <c r="DT127" s="128"/>
      <c r="DU127" s="128"/>
      <c r="DV127" s="128"/>
      <c r="DW127" s="128"/>
      <c r="DX127" s="128"/>
      <c r="DY127" s="128"/>
      <c r="DZ127" s="128"/>
      <c r="EA127" s="128"/>
      <c r="EB127" s="128"/>
      <c r="EC127" s="128"/>
      <c r="ED127" s="128"/>
      <c r="EE127" s="128"/>
      <c r="EF127" s="128"/>
      <c r="EG127" s="128"/>
      <c r="EH127" s="128"/>
      <c r="EI127" s="128"/>
      <c r="EJ127" s="128"/>
      <c r="EK127" s="128"/>
      <c r="EL127" s="128"/>
      <c r="EM127" s="128"/>
      <c r="EN127" s="128"/>
      <c r="EO127" s="128"/>
      <c r="EP127" s="128"/>
      <c r="EQ127" s="128"/>
      <c r="ER127" s="128"/>
      <c r="ES127" s="128"/>
      <c r="ET127" s="128"/>
      <c r="EU127" s="128"/>
      <c r="EV127" s="128"/>
      <c r="EW127" s="128"/>
      <c r="EX127" s="128"/>
      <c r="EY127" s="128"/>
      <c r="EZ127" s="128"/>
      <c r="FA127" s="128"/>
      <c r="FB127" s="128"/>
      <c r="FC127" s="128"/>
      <c r="FD127" s="128"/>
      <c r="FE127" s="128"/>
      <c r="FF127" s="128"/>
      <c r="FG127" s="128"/>
      <c r="FH127" s="128"/>
      <c r="FI127" s="128"/>
      <c r="FJ127" s="128"/>
      <c r="FK127" s="128"/>
      <c r="FL127" s="128"/>
      <c r="FM127" s="128"/>
      <c r="FN127" s="128"/>
      <c r="FO127" s="128"/>
      <c r="FP127" s="128"/>
      <c r="FQ127" s="128"/>
      <c r="FR127" s="128"/>
      <c r="FS127" s="128"/>
      <c r="FT127" s="128"/>
      <c r="FU127" s="128"/>
      <c r="FV127" s="128"/>
      <c r="FW127" s="128"/>
      <c r="FX127" s="128"/>
      <c r="FY127" s="128"/>
      <c r="FZ127" s="128"/>
      <c r="GA127" s="128"/>
      <c r="GB127" s="128"/>
      <c r="GC127" s="128"/>
      <c r="GD127" s="128"/>
      <c r="GE127" s="128"/>
      <c r="GF127" s="128"/>
      <c r="GG127" s="128"/>
      <c r="GH127" s="128"/>
      <c r="GI127" s="128"/>
      <c r="GJ127" s="128"/>
      <c r="GK127" s="128"/>
      <c r="GL127" s="128"/>
      <c r="GM127" s="128"/>
      <c r="GN127" s="128"/>
      <c r="GO127" s="128"/>
      <c r="GP127" s="128"/>
      <c r="GQ127" s="128"/>
      <c r="GR127" s="128"/>
      <c r="GS127" s="128"/>
      <c r="GT127" s="128"/>
      <c r="GU127" s="128"/>
      <c r="GV127" s="128"/>
      <c r="GW127" s="128"/>
      <c r="GX127" s="128"/>
      <c r="GY127" s="128"/>
      <c r="GZ127" s="128"/>
      <c r="HA127" s="128"/>
      <c r="HB127" s="128"/>
      <c r="HC127" s="128"/>
      <c r="HD127" s="128"/>
      <c r="HE127" s="128"/>
      <c r="HF127" s="128"/>
      <c r="HG127" s="128"/>
      <c r="HH127" s="128"/>
      <c r="HI127" s="128"/>
      <c r="HJ127" s="128"/>
      <c r="HK127" s="128"/>
      <c r="HL127" s="128"/>
      <c r="HM127" s="128"/>
      <c r="HN127" s="128"/>
      <c r="HO127" s="128"/>
      <c r="HP127" s="128"/>
      <c r="HQ127" s="128"/>
      <c r="HR127" s="128"/>
      <c r="HS127" s="128"/>
      <c r="HT127" s="128"/>
      <c r="HU127" s="128"/>
      <c r="HV127" s="128"/>
      <c r="HW127" s="128"/>
      <c r="HX127" s="128"/>
      <c r="HY127" s="128"/>
      <c r="HZ127" s="128"/>
      <c r="IA127" s="128"/>
      <c r="IB127" s="128"/>
      <c r="IC127" s="128"/>
      <c r="ID127" s="128"/>
      <c r="IE127" s="128"/>
      <c r="IF127" s="128"/>
      <c r="IG127" s="128"/>
      <c r="IH127" s="128"/>
      <c r="II127" s="128"/>
      <c r="IJ127" s="128"/>
      <c r="IK127" s="128"/>
      <c r="IL127" s="128"/>
      <c r="IM127" s="128"/>
      <c r="IN127" s="128"/>
      <c r="IO127" s="128"/>
      <c r="IP127" s="128"/>
      <c r="IQ127" s="128"/>
      <c r="IR127" s="128"/>
      <c r="IS127" s="128"/>
      <c r="IT127" s="128"/>
      <c r="IU127" s="128"/>
      <c r="IV127" s="128"/>
      <c r="IW127" s="128"/>
      <c r="IX127" s="128"/>
      <c r="IY127" s="128"/>
      <c r="IZ127" s="128"/>
      <c r="JA127" s="128"/>
      <c r="JB127" s="128"/>
      <c r="JC127" s="128"/>
      <c r="JD127" s="128"/>
      <c r="JE127" s="128"/>
      <c r="JF127" s="128"/>
      <c r="JG127" s="128"/>
      <c r="JH127" s="128"/>
      <c r="JI127" s="128"/>
      <c r="JJ127" s="128"/>
      <c r="JK127" s="128"/>
      <c r="JL127" s="128"/>
      <c r="JM127" s="128"/>
      <c r="JN127" s="128"/>
      <c r="JO127" s="128"/>
    </row>
    <row r="128" spans="1:275">
      <c r="A128" s="89" t="s">
        <v>676</v>
      </c>
      <c r="B128" s="88" t="s">
        <v>688</v>
      </c>
      <c r="C128" s="88"/>
      <c r="D128" s="88" t="s">
        <v>672</v>
      </c>
      <c r="E128" s="88" t="s">
        <v>723</v>
      </c>
      <c r="F128" s="129" t="s">
        <v>1000</v>
      </c>
      <c r="G128" s="88" t="s">
        <v>1001</v>
      </c>
      <c r="H128" s="88"/>
      <c r="I128" s="129" t="s">
        <v>987</v>
      </c>
      <c r="J128" s="88" t="s">
        <v>988</v>
      </c>
      <c r="K128" s="130" t="s">
        <v>637</v>
      </c>
      <c r="L128" s="88" t="s">
        <v>989</v>
      </c>
      <c r="M128" s="129" t="s">
        <v>990</v>
      </c>
      <c r="N128" s="88" t="s">
        <v>991</v>
      </c>
      <c r="O128" s="131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8"/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128"/>
      <c r="AQ128" s="128"/>
      <c r="AR128" s="128"/>
      <c r="AS128" s="128"/>
      <c r="AT128" s="128"/>
      <c r="AU128" s="128"/>
      <c r="AV128" s="128"/>
      <c r="AW128" s="128"/>
      <c r="AX128" s="128"/>
      <c r="AY128" s="128"/>
      <c r="AZ128" s="128"/>
      <c r="BA128" s="128"/>
      <c r="BB128" s="128"/>
      <c r="BC128" s="128"/>
      <c r="BD128" s="128"/>
      <c r="BE128" s="128"/>
      <c r="BF128" s="128"/>
      <c r="BG128" s="128"/>
      <c r="BH128" s="128"/>
      <c r="BI128" s="128"/>
      <c r="BJ128" s="128"/>
      <c r="BK128" s="128"/>
      <c r="BL128" s="128"/>
      <c r="BM128" s="128"/>
      <c r="BN128" s="128"/>
      <c r="BO128" s="128"/>
      <c r="BP128" s="128"/>
      <c r="BQ128" s="128"/>
      <c r="BR128" s="128"/>
      <c r="BS128" s="128"/>
      <c r="BT128" s="128"/>
      <c r="BU128" s="128"/>
      <c r="BV128" s="128"/>
      <c r="BW128" s="128"/>
      <c r="BX128" s="128"/>
      <c r="BY128" s="128"/>
      <c r="BZ128" s="128"/>
      <c r="CA128" s="128"/>
      <c r="CB128" s="128"/>
      <c r="CC128" s="128"/>
      <c r="CD128" s="128"/>
      <c r="CE128" s="128"/>
      <c r="CF128" s="128"/>
      <c r="CG128" s="128"/>
      <c r="CH128" s="128"/>
      <c r="CI128" s="128"/>
      <c r="CJ128" s="128"/>
      <c r="CK128" s="128"/>
      <c r="CL128" s="128"/>
      <c r="CM128" s="128"/>
      <c r="CN128" s="128"/>
      <c r="CO128" s="128"/>
      <c r="CP128" s="128"/>
      <c r="CQ128" s="128"/>
      <c r="CR128" s="128"/>
      <c r="CS128" s="128"/>
      <c r="CT128" s="128"/>
      <c r="CU128" s="128"/>
      <c r="CV128" s="128"/>
      <c r="CW128" s="128"/>
      <c r="CX128" s="128"/>
      <c r="CY128" s="128"/>
      <c r="CZ128" s="128"/>
      <c r="DA128" s="128"/>
      <c r="DB128" s="128"/>
      <c r="DC128" s="128"/>
      <c r="DD128" s="128"/>
      <c r="DE128" s="128"/>
      <c r="DF128" s="128"/>
      <c r="DG128" s="128"/>
      <c r="DH128" s="128"/>
      <c r="DI128" s="128"/>
      <c r="DJ128" s="128"/>
      <c r="DK128" s="128"/>
      <c r="DL128" s="128"/>
      <c r="DM128" s="128"/>
      <c r="DN128" s="128"/>
      <c r="DO128" s="128"/>
      <c r="DP128" s="128"/>
      <c r="DQ128" s="128"/>
      <c r="DR128" s="128"/>
      <c r="DS128" s="128"/>
      <c r="DT128" s="128"/>
      <c r="DU128" s="128"/>
      <c r="DV128" s="128"/>
      <c r="DW128" s="128"/>
      <c r="DX128" s="128"/>
      <c r="DY128" s="128"/>
      <c r="DZ128" s="128"/>
      <c r="EA128" s="128"/>
      <c r="EB128" s="128"/>
      <c r="EC128" s="128"/>
      <c r="ED128" s="128"/>
      <c r="EE128" s="128"/>
      <c r="EF128" s="128"/>
      <c r="EG128" s="128"/>
      <c r="EH128" s="128"/>
      <c r="EI128" s="128"/>
      <c r="EJ128" s="128"/>
      <c r="EK128" s="128"/>
      <c r="EL128" s="128"/>
      <c r="EM128" s="128"/>
      <c r="EN128" s="128"/>
      <c r="EO128" s="128"/>
      <c r="EP128" s="128"/>
      <c r="EQ128" s="128"/>
      <c r="ER128" s="128"/>
      <c r="ES128" s="128"/>
      <c r="ET128" s="128"/>
      <c r="EU128" s="128"/>
      <c r="EV128" s="128"/>
      <c r="EW128" s="128"/>
      <c r="EX128" s="128"/>
      <c r="EY128" s="128"/>
      <c r="EZ128" s="128"/>
      <c r="FA128" s="128"/>
      <c r="FB128" s="128"/>
      <c r="FC128" s="128"/>
      <c r="FD128" s="128"/>
      <c r="FE128" s="128"/>
      <c r="FF128" s="128"/>
      <c r="FG128" s="128"/>
      <c r="FH128" s="128"/>
      <c r="FI128" s="128"/>
      <c r="FJ128" s="128"/>
      <c r="FK128" s="128"/>
      <c r="FL128" s="128"/>
      <c r="FM128" s="128"/>
      <c r="FN128" s="128"/>
      <c r="FO128" s="128"/>
      <c r="FP128" s="128"/>
      <c r="FQ128" s="128"/>
      <c r="FR128" s="128"/>
      <c r="FS128" s="128"/>
      <c r="FT128" s="128"/>
      <c r="FU128" s="128"/>
      <c r="FV128" s="128"/>
      <c r="FW128" s="128"/>
      <c r="FX128" s="128"/>
      <c r="FY128" s="128"/>
      <c r="FZ128" s="128"/>
      <c r="GA128" s="128"/>
      <c r="GB128" s="128"/>
      <c r="GC128" s="128"/>
      <c r="GD128" s="128"/>
      <c r="GE128" s="128"/>
      <c r="GF128" s="128"/>
      <c r="GG128" s="128"/>
      <c r="GH128" s="128"/>
      <c r="GI128" s="128"/>
      <c r="GJ128" s="128"/>
      <c r="GK128" s="128"/>
      <c r="GL128" s="128"/>
      <c r="GM128" s="128"/>
      <c r="GN128" s="128"/>
      <c r="GO128" s="128"/>
      <c r="GP128" s="128"/>
      <c r="GQ128" s="128"/>
      <c r="GR128" s="128"/>
      <c r="GS128" s="128"/>
      <c r="GT128" s="128"/>
      <c r="GU128" s="128"/>
      <c r="GV128" s="128"/>
      <c r="GW128" s="128"/>
      <c r="GX128" s="128"/>
      <c r="GY128" s="128"/>
      <c r="GZ128" s="128"/>
      <c r="HA128" s="128"/>
      <c r="HB128" s="128"/>
      <c r="HC128" s="128"/>
      <c r="HD128" s="128"/>
      <c r="HE128" s="128"/>
      <c r="HF128" s="128"/>
      <c r="HG128" s="128"/>
      <c r="HH128" s="128"/>
      <c r="HI128" s="128"/>
      <c r="HJ128" s="128"/>
      <c r="HK128" s="128"/>
      <c r="HL128" s="128"/>
      <c r="HM128" s="128"/>
      <c r="HN128" s="128"/>
      <c r="HO128" s="128"/>
      <c r="HP128" s="128"/>
      <c r="HQ128" s="128"/>
      <c r="HR128" s="128"/>
      <c r="HS128" s="128"/>
      <c r="HT128" s="128"/>
      <c r="HU128" s="128"/>
      <c r="HV128" s="128"/>
      <c r="HW128" s="128"/>
      <c r="HX128" s="128"/>
      <c r="HY128" s="128"/>
      <c r="HZ128" s="128"/>
      <c r="IA128" s="128"/>
      <c r="IB128" s="128"/>
      <c r="IC128" s="128"/>
      <c r="ID128" s="128"/>
      <c r="IE128" s="128"/>
      <c r="IF128" s="128"/>
      <c r="IG128" s="128"/>
      <c r="IH128" s="128"/>
      <c r="II128" s="128"/>
      <c r="IJ128" s="128"/>
      <c r="IK128" s="128"/>
      <c r="IL128" s="128"/>
      <c r="IM128" s="128"/>
      <c r="IN128" s="128"/>
      <c r="IO128" s="128"/>
      <c r="IP128" s="128"/>
      <c r="IQ128" s="128"/>
      <c r="IR128" s="128"/>
      <c r="IS128" s="128"/>
      <c r="IT128" s="128"/>
      <c r="IU128" s="128"/>
      <c r="IV128" s="128"/>
      <c r="IW128" s="128"/>
      <c r="IX128" s="128"/>
      <c r="IY128" s="128"/>
      <c r="IZ128" s="128"/>
      <c r="JA128" s="128"/>
      <c r="JB128" s="128"/>
      <c r="JC128" s="128"/>
      <c r="JD128" s="128"/>
      <c r="JE128" s="128"/>
      <c r="JF128" s="128"/>
      <c r="JG128" s="128"/>
      <c r="JH128" s="128"/>
      <c r="JI128" s="128"/>
      <c r="JJ128" s="128"/>
      <c r="JK128" s="128"/>
      <c r="JL128" s="128"/>
      <c r="JM128" s="128"/>
      <c r="JN128" s="128"/>
      <c r="JO128" s="128"/>
    </row>
    <row r="129" spans="1:275">
      <c r="A129" s="89" t="s">
        <v>676</v>
      </c>
      <c r="B129" s="88" t="s">
        <v>689</v>
      </c>
      <c r="C129" s="88"/>
      <c r="D129" s="88" t="s">
        <v>672</v>
      </c>
      <c r="E129" s="88" t="s">
        <v>723</v>
      </c>
      <c r="F129" s="129" t="s">
        <v>1002</v>
      </c>
      <c r="G129" s="88" t="s">
        <v>1003</v>
      </c>
      <c r="H129" s="88"/>
      <c r="I129" s="129" t="s">
        <v>1004</v>
      </c>
      <c r="J129" s="88" t="s">
        <v>1005</v>
      </c>
      <c r="K129" s="130" t="s">
        <v>637</v>
      </c>
      <c r="L129" s="88" t="s">
        <v>989</v>
      </c>
      <c r="M129" s="129" t="s">
        <v>990</v>
      </c>
      <c r="N129" s="88" t="s">
        <v>991</v>
      </c>
      <c r="O129" s="131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8"/>
      <c r="AB129" s="128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28"/>
      <c r="AN129" s="128"/>
      <c r="AO129" s="128"/>
      <c r="AP129" s="128"/>
      <c r="AQ129" s="128"/>
      <c r="AR129" s="128"/>
      <c r="AS129" s="128"/>
      <c r="AT129" s="128"/>
      <c r="AU129" s="128"/>
      <c r="AV129" s="128"/>
      <c r="AW129" s="128"/>
      <c r="AX129" s="128"/>
      <c r="AY129" s="128"/>
      <c r="AZ129" s="128"/>
      <c r="BA129" s="128"/>
      <c r="BB129" s="128"/>
      <c r="BC129" s="128"/>
      <c r="BD129" s="128"/>
      <c r="BE129" s="128"/>
      <c r="BF129" s="128"/>
      <c r="BG129" s="128"/>
      <c r="BH129" s="128"/>
      <c r="BI129" s="128"/>
      <c r="BJ129" s="128"/>
      <c r="BK129" s="128"/>
      <c r="BL129" s="128"/>
      <c r="BM129" s="128"/>
      <c r="BN129" s="128"/>
      <c r="BO129" s="128"/>
      <c r="BP129" s="128"/>
      <c r="BQ129" s="128"/>
      <c r="BR129" s="128"/>
      <c r="BS129" s="128"/>
      <c r="BT129" s="128"/>
      <c r="BU129" s="128"/>
      <c r="BV129" s="128"/>
      <c r="BW129" s="128"/>
      <c r="BX129" s="128"/>
      <c r="BY129" s="128"/>
      <c r="BZ129" s="128"/>
      <c r="CA129" s="128"/>
      <c r="CB129" s="128"/>
      <c r="CC129" s="128"/>
      <c r="CD129" s="128"/>
      <c r="CE129" s="128"/>
      <c r="CF129" s="128"/>
      <c r="CG129" s="128"/>
      <c r="CH129" s="128"/>
      <c r="CI129" s="128"/>
      <c r="CJ129" s="128"/>
      <c r="CK129" s="128"/>
      <c r="CL129" s="128"/>
      <c r="CM129" s="128"/>
      <c r="CN129" s="128"/>
      <c r="CO129" s="128"/>
      <c r="CP129" s="128"/>
      <c r="CQ129" s="128"/>
      <c r="CR129" s="128"/>
      <c r="CS129" s="128"/>
      <c r="CT129" s="128"/>
      <c r="CU129" s="128"/>
      <c r="CV129" s="128"/>
      <c r="CW129" s="128"/>
      <c r="CX129" s="128"/>
      <c r="CY129" s="128"/>
      <c r="CZ129" s="128"/>
      <c r="DA129" s="128"/>
      <c r="DB129" s="128"/>
      <c r="DC129" s="128"/>
      <c r="DD129" s="128"/>
      <c r="DE129" s="128"/>
      <c r="DF129" s="128"/>
      <c r="DG129" s="128"/>
      <c r="DH129" s="128"/>
      <c r="DI129" s="128"/>
      <c r="DJ129" s="128"/>
      <c r="DK129" s="128"/>
      <c r="DL129" s="128"/>
      <c r="DM129" s="128"/>
      <c r="DN129" s="128"/>
      <c r="DO129" s="128"/>
      <c r="DP129" s="128"/>
      <c r="DQ129" s="128"/>
      <c r="DR129" s="128"/>
      <c r="DS129" s="128"/>
      <c r="DT129" s="128"/>
      <c r="DU129" s="128"/>
      <c r="DV129" s="128"/>
      <c r="DW129" s="128"/>
      <c r="DX129" s="128"/>
      <c r="DY129" s="128"/>
      <c r="DZ129" s="128"/>
      <c r="EA129" s="128"/>
      <c r="EB129" s="128"/>
      <c r="EC129" s="128"/>
      <c r="ED129" s="128"/>
      <c r="EE129" s="128"/>
      <c r="EF129" s="128"/>
      <c r="EG129" s="128"/>
      <c r="EH129" s="128"/>
      <c r="EI129" s="128"/>
      <c r="EJ129" s="128"/>
      <c r="EK129" s="128"/>
      <c r="EL129" s="128"/>
      <c r="EM129" s="128"/>
      <c r="EN129" s="128"/>
      <c r="EO129" s="128"/>
      <c r="EP129" s="128"/>
      <c r="EQ129" s="128"/>
      <c r="ER129" s="128"/>
      <c r="ES129" s="128"/>
      <c r="ET129" s="128"/>
      <c r="EU129" s="128"/>
      <c r="EV129" s="128"/>
      <c r="EW129" s="128"/>
      <c r="EX129" s="128"/>
      <c r="EY129" s="128"/>
      <c r="EZ129" s="128"/>
      <c r="FA129" s="128"/>
      <c r="FB129" s="128"/>
      <c r="FC129" s="128"/>
      <c r="FD129" s="128"/>
      <c r="FE129" s="128"/>
      <c r="FF129" s="128"/>
      <c r="FG129" s="128"/>
      <c r="FH129" s="128"/>
      <c r="FI129" s="128"/>
      <c r="FJ129" s="128"/>
      <c r="FK129" s="128"/>
      <c r="FL129" s="128"/>
      <c r="FM129" s="128"/>
      <c r="FN129" s="128"/>
      <c r="FO129" s="128"/>
      <c r="FP129" s="128"/>
      <c r="FQ129" s="128"/>
      <c r="FR129" s="128"/>
      <c r="FS129" s="128"/>
      <c r="FT129" s="128"/>
      <c r="FU129" s="128"/>
      <c r="FV129" s="128"/>
      <c r="FW129" s="128"/>
      <c r="FX129" s="128"/>
      <c r="FY129" s="128"/>
      <c r="FZ129" s="128"/>
      <c r="GA129" s="128"/>
      <c r="GB129" s="128"/>
      <c r="GC129" s="128"/>
      <c r="GD129" s="128"/>
      <c r="GE129" s="128"/>
      <c r="GF129" s="128"/>
      <c r="GG129" s="128"/>
      <c r="GH129" s="128"/>
      <c r="GI129" s="128"/>
      <c r="GJ129" s="128"/>
      <c r="GK129" s="128"/>
      <c r="GL129" s="128"/>
      <c r="GM129" s="128"/>
      <c r="GN129" s="128"/>
      <c r="GO129" s="128"/>
      <c r="GP129" s="128"/>
      <c r="GQ129" s="128"/>
      <c r="GR129" s="128"/>
      <c r="GS129" s="128"/>
      <c r="GT129" s="128"/>
      <c r="GU129" s="128"/>
      <c r="GV129" s="128"/>
      <c r="GW129" s="128"/>
      <c r="GX129" s="128"/>
      <c r="GY129" s="128"/>
      <c r="GZ129" s="128"/>
      <c r="HA129" s="128"/>
      <c r="HB129" s="128"/>
      <c r="HC129" s="128"/>
      <c r="HD129" s="128"/>
      <c r="HE129" s="128"/>
      <c r="HF129" s="128"/>
      <c r="HG129" s="128"/>
      <c r="HH129" s="128"/>
      <c r="HI129" s="128"/>
      <c r="HJ129" s="128"/>
      <c r="HK129" s="128"/>
      <c r="HL129" s="128"/>
      <c r="HM129" s="128"/>
      <c r="HN129" s="128"/>
      <c r="HO129" s="128"/>
      <c r="HP129" s="128"/>
      <c r="HQ129" s="128"/>
      <c r="HR129" s="128"/>
      <c r="HS129" s="128"/>
      <c r="HT129" s="128"/>
      <c r="HU129" s="128"/>
      <c r="HV129" s="128"/>
      <c r="HW129" s="128"/>
      <c r="HX129" s="128"/>
      <c r="HY129" s="128"/>
      <c r="HZ129" s="128"/>
      <c r="IA129" s="128"/>
      <c r="IB129" s="128"/>
      <c r="IC129" s="128"/>
      <c r="ID129" s="128"/>
      <c r="IE129" s="128"/>
      <c r="IF129" s="128"/>
      <c r="IG129" s="128"/>
      <c r="IH129" s="128"/>
      <c r="II129" s="128"/>
      <c r="IJ129" s="128"/>
      <c r="IK129" s="128"/>
      <c r="IL129" s="128"/>
      <c r="IM129" s="128"/>
      <c r="IN129" s="128"/>
      <c r="IO129" s="128"/>
      <c r="IP129" s="128"/>
      <c r="IQ129" s="128"/>
      <c r="IR129" s="128"/>
      <c r="IS129" s="128"/>
      <c r="IT129" s="128"/>
      <c r="IU129" s="128"/>
      <c r="IV129" s="128"/>
      <c r="IW129" s="128"/>
      <c r="IX129" s="128"/>
      <c r="IY129" s="128"/>
      <c r="IZ129" s="128"/>
      <c r="JA129" s="128"/>
      <c r="JB129" s="128"/>
      <c r="JC129" s="128"/>
      <c r="JD129" s="128"/>
      <c r="JE129" s="128"/>
      <c r="JF129" s="128"/>
      <c r="JG129" s="128"/>
      <c r="JH129" s="128"/>
      <c r="JI129" s="128"/>
      <c r="JJ129" s="128"/>
      <c r="JK129" s="128"/>
      <c r="JL129" s="128"/>
      <c r="JM129" s="128"/>
      <c r="JN129" s="128"/>
      <c r="JO129" s="128"/>
    </row>
    <row r="130" spans="1:275">
      <c r="A130" s="89" t="s">
        <v>676</v>
      </c>
      <c r="B130" s="88" t="s">
        <v>689</v>
      </c>
      <c r="C130" s="88"/>
      <c r="D130" s="88" t="s">
        <v>672</v>
      </c>
      <c r="E130" s="88" t="s">
        <v>723</v>
      </c>
      <c r="F130" s="129" t="s">
        <v>1006</v>
      </c>
      <c r="G130" s="88" t="s">
        <v>1007</v>
      </c>
      <c r="H130" s="88"/>
      <c r="I130" s="129" t="s">
        <v>1004</v>
      </c>
      <c r="J130" s="88" t="s">
        <v>1005</v>
      </c>
      <c r="K130" s="130" t="s">
        <v>637</v>
      </c>
      <c r="L130" s="88" t="s">
        <v>989</v>
      </c>
      <c r="M130" s="129" t="s">
        <v>990</v>
      </c>
      <c r="N130" s="88" t="s">
        <v>991</v>
      </c>
      <c r="O130" s="131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8"/>
      <c r="AB130" s="128"/>
      <c r="AC130" s="128"/>
      <c r="AD130" s="128"/>
      <c r="AE130" s="128"/>
      <c r="AF130" s="128"/>
      <c r="AG130" s="128"/>
      <c r="AH130" s="128"/>
      <c r="AI130" s="128"/>
      <c r="AJ130" s="128"/>
      <c r="AK130" s="128"/>
      <c r="AL130" s="128"/>
      <c r="AM130" s="128"/>
      <c r="AN130" s="128"/>
      <c r="AO130" s="128"/>
      <c r="AP130" s="128"/>
      <c r="AQ130" s="128"/>
      <c r="AR130" s="128"/>
      <c r="AS130" s="128"/>
      <c r="AT130" s="128"/>
      <c r="AU130" s="128"/>
      <c r="AV130" s="128"/>
      <c r="AW130" s="128"/>
      <c r="AX130" s="128"/>
      <c r="AY130" s="128"/>
      <c r="AZ130" s="128"/>
      <c r="BA130" s="128"/>
      <c r="BB130" s="128"/>
      <c r="BC130" s="128"/>
      <c r="BD130" s="128"/>
      <c r="BE130" s="128"/>
      <c r="BF130" s="128"/>
      <c r="BG130" s="128"/>
      <c r="BH130" s="128"/>
      <c r="BI130" s="128"/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128"/>
      <c r="CB130" s="128"/>
      <c r="CC130" s="128"/>
      <c r="CD130" s="128"/>
      <c r="CE130" s="128"/>
      <c r="CF130" s="128"/>
      <c r="CG130" s="128"/>
      <c r="CH130" s="128"/>
      <c r="CI130" s="128"/>
      <c r="CJ130" s="128"/>
      <c r="CK130" s="128"/>
      <c r="CL130" s="128"/>
      <c r="CM130" s="128"/>
      <c r="CN130" s="128"/>
      <c r="CO130" s="128"/>
      <c r="CP130" s="128"/>
      <c r="CQ130" s="128"/>
      <c r="CR130" s="128"/>
      <c r="CS130" s="128"/>
      <c r="CT130" s="128"/>
      <c r="CU130" s="128"/>
      <c r="CV130" s="128"/>
      <c r="CW130" s="128"/>
      <c r="CX130" s="128"/>
      <c r="CY130" s="128"/>
      <c r="CZ130" s="128"/>
      <c r="DA130" s="128"/>
      <c r="DB130" s="128"/>
      <c r="DC130" s="128"/>
      <c r="DD130" s="128"/>
      <c r="DE130" s="128"/>
      <c r="DF130" s="128"/>
      <c r="DG130" s="128"/>
      <c r="DH130" s="128"/>
      <c r="DI130" s="128"/>
      <c r="DJ130" s="128"/>
      <c r="DK130" s="128"/>
      <c r="DL130" s="128"/>
      <c r="DM130" s="128"/>
      <c r="DN130" s="128"/>
      <c r="DO130" s="128"/>
      <c r="DP130" s="128"/>
      <c r="DQ130" s="128"/>
      <c r="DR130" s="128"/>
      <c r="DS130" s="128"/>
      <c r="DT130" s="128"/>
      <c r="DU130" s="128"/>
      <c r="DV130" s="128"/>
      <c r="DW130" s="128"/>
      <c r="DX130" s="128"/>
      <c r="DY130" s="128"/>
      <c r="DZ130" s="128"/>
      <c r="EA130" s="128"/>
      <c r="EB130" s="128"/>
      <c r="EC130" s="128"/>
      <c r="ED130" s="128"/>
      <c r="EE130" s="128"/>
      <c r="EF130" s="128"/>
      <c r="EG130" s="128"/>
      <c r="EH130" s="128"/>
      <c r="EI130" s="128"/>
      <c r="EJ130" s="128"/>
      <c r="EK130" s="128"/>
      <c r="EL130" s="128"/>
      <c r="EM130" s="128"/>
      <c r="EN130" s="128"/>
      <c r="EO130" s="128"/>
      <c r="EP130" s="128"/>
      <c r="EQ130" s="128"/>
      <c r="ER130" s="128"/>
      <c r="ES130" s="128"/>
      <c r="ET130" s="128"/>
      <c r="EU130" s="128"/>
      <c r="EV130" s="128"/>
      <c r="EW130" s="128"/>
      <c r="EX130" s="128"/>
      <c r="EY130" s="128"/>
      <c r="EZ130" s="128"/>
      <c r="FA130" s="128"/>
      <c r="FB130" s="128"/>
      <c r="FC130" s="128"/>
      <c r="FD130" s="128"/>
      <c r="FE130" s="128"/>
      <c r="FF130" s="128"/>
      <c r="FG130" s="128"/>
      <c r="FH130" s="128"/>
      <c r="FI130" s="128"/>
      <c r="FJ130" s="128"/>
      <c r="FK130" s="128"/>
      <c r="FL130" s="128"/>
      <c r="FM130" s="128"/>
      <c r="FN130" s="128"/>
      <c r="FO130" s="128"/>
      <c r="FP130" s="128"/>
      <c r="FQ130" s="128"/>
      <c r="FR130" s="128"/>
      <c r="FS130" s="128"/>
      <c r="FT130" s="128"/>
      <c r="FU130" s="128"/>
      <c r="FV130" s="128"/>
      <c r="FW130" s="128"/>
      <c r="FX130" s="128"/>
      <c r="FY130" s="128"/>
      <c r="FZ130" s="128"/>
      <c r="GA130" s="128"/>
      <c r="GB130" s="128"/>
      <c r="GC130" s="128"/>
      <c r="GD130" s="128"/>
      <c r="GE130" s="128"/>
      <c r="GF130" s="128"/>
      <c r="GG130" s="128"/>
      <c r="GH130" s="128"/>
      <c r="GI130" s="128"/>
      <c r="GJ130" s="128"/>
      <c r="GK130" s="128"/>
      <c r="GL130" s="128"/>
      <c r="GM130" s="128"/>
      <c r="GN130" s="128"/>
      <c r="GO130" s="128"/>
      <c r="GP130" s="128"/>
      <c r="GQ130" s="128"/>
      <c r="GR130" s="128"/>
      <c r="GS130" s="128"/>
      <c r="GT130" s="128"/>
      <c r="GU130" s="128"/>
      <c r="GV130" s="128"/>
      <c r="GW130" s="128"/>
      <c r="GX130" s="128"/>
      <c r="GY130" s="128"/>
      <c r="GZ130" s="128"/>
      <c r="HA130" s="128"/>
      <c r="HB130" s="128"/>
      <c r="HC130" s="128"/>
      <c r="HD130" s="128"/>
      <c r="HE130" s="128"/>
      <c r="HF130" s="128"/>
      <c r="HG130" s="128"/>
      <c r="HH130" s="128"/>
      <c r="HI130" s="128"/>
      <c r="HJ130" s="128"/>
      <c r="HK130" s="128"/>
      <c r="HL130" s="128"/>
      <c r="HM130" s="128"/>
      <c r="HN130" s="128"/>
      <c r="HO130" s="128"/>
      <c r="HP130" s="128"/>
      <c r="HQ130" s="128"/>
      <c r="HR130" s="128"/>
      <c r="HS130" s="128"/>
      <c r="HT130" s="128"/>
      <c r="HU130" s="128"/>
      <c r="HV130" s="128"/>
      <c r="HW130" s="128"/>
      <c r="HX130" s="128"/>
      <c r="HY130" s="128"/>
      <c r="HZ130" s="128"/>
      <c r="IA130" s="128"/>
      <c r="IB130" s="128"/>
      <c r="IC130" s="128"/>
      <c r="ID130" s="128"/>
      <c r="IE130" s="128"/>
      <c r="IF130" s="128"/>
      <c r="IG130" s="128"/>
      <c r="IH130" s="128"/>
      <c r="II130" s="128"/>
      <c r="IJ130" s="128"/>
      <c r="IK130" s="128"/>
      <c r="IL130" s="128"/>
      <c r="IM130" s="128"/>
      <c r="IN130" s="128"/>
      <c r="IO130" s="128"/>
      <c r="IP130" s="128"/>
      <c r="IQ130" s="128"/>
      <c r="IR130" s="128"/>
      <c r="IS130" s="128"/>
      <c r="IT130" s="128"/>
      <c r="IU130" s="128"/>
      <c r="IV130" s="128"/>
      <c r="IW130" s="128"/>
      <c r="IX130" s="128"/>
      <c r="IY130" s="128"/>
      <c r="IZ130" s="128"/>
      <c r="JA130" s="128"/>
      <c r="JB130" s="128"/>
      <c r="JC130" s="128"/>
      <c r="JD130" s="128"/>
      <c r="JE130" s="128"/>
      <c r="JF130" s="128"/>
      <c r="JG130" s="128"/>
      <c r="JH130" s="128"/>
      <c r="JI130" s="128"/>
      <c r="JJ130" s="128"/>
      <c r="JK130" s="128"/>
      <c r="JL130" s="128"/>
      <c r="JM130" s="128"/>
      <c r="JN130" s="128"/>
      <c r="JO130" s="128"/>
    </row>
    <row r="131" spans="1:275">
      <c r="A131" s="89" t="s">
        <v>676</v>
      </c>
      <c r="B131" s="88" t="s">
        <v>689</v>
      </c>
      <c r="C131" s="88"/>
      <c r="D131" s="88" t="s">
        <v>672</v>
      </c>
      <c r="E131" s="88" t="s">
        <v>723</v>
      </c>
      <c r="F131" s="129" t="s">
        <v>1008</v>
      </c>
      <c r="G131" s="88" t="s">
        <v>1009</v>
      </c>
      <c r="H131" s="88"/>
      <c r="I131" s="129" t="s">
        <v>1004</v>
      </c>
      <c r="J131" s="88" t="s">
        <v>1005</v>
      </c>
      <c r="K131" s="130" t="s">
        <v>637</v>
      </c>
      <c r="L131" s="88" t="s">
        <v>989</v>
      </c>
      <c r="M131" s="129" t="s">
        <v>990</v>
      </c>
      <c r="N131" s="88" t="s">
        <v>991</v>
      </c>
      <c r="O131" s="131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28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8"/>
      <c r="AX131" s="128"/>
      <c r="AY131" s="128"/>
      <c r="AZ131" s="128"/>
      <c r="BA131" s="128"/>
      <c r="BB131" s="128"/>
      <c r="BC131" s="128"/>
      <c r="BD131" s="128"/>
      <c r="BE131" s="128"/>
      <c r="BF131" s="128"/>
      <c r="BG131" s="128"/>
      <c r="BH131" s="128"/>
      <c r="BI131" s="128"/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128"/>
      <c r="CB131" s="128"/>
      <c r="CC131" s="128"/>
      <c r="CD131" s="128"/>
      <c r="CE131" s="128"/>
      <c r="CF131" s="128"/>
      <c r="CG131" s="128"/>
      <c r="CH131" s="128"/>
      <c r="CI131" s="128"/>
      <c r="CJ131" s="128"/>
      <c r="CK131" s="128"/>
      <c r="CL131" s="128"/>
      <c r="CM131" s="128"/>
      <c r="CN131" s="128"/>
      <c r="CO131" s="128"/>
      <c r="CP131" s="128"/>
      <c r="CQ131" s="128"/>
      <c r="CR131" s="128"/>
      <c r="CS131" s="128"/>
      <c r="CT131" s="128"/>
      <c r="CU131" s="128"/>
      <c r="CV131" s="128"/>
      <c r="CW131" s="128"/>
      <c r="CX131" s="128"/>
      <c r="CY131" s="128"/>
      <c r="CZ131" s="128"/>
      <c r="DA131" s="128"/>
      <c r="DB131" s="128"/>
      <c r="DC131" s="128"/>
      <c r="DD131" s="128"/>
      <c r="DE131" s="128"/>
      <c r="DF131" s="128"/>
      <c r="DG131" s="128"/>
      <c r="DH131" s="128"/>
      <c r="DI131" s="128"/>
      <c r="DJ131" s="128"/>
      <c r="DK131" s="128"/>
      <c r="DL131" s="128"/>
      <c r="DM131" s="128"/>
      <c r="DN131" s="128"/>
      <c r="DO131" s="128"/>
      <c r="DP131" s="128"/>
      <c r="DQ131" s="128"/>
      <c r="DR131" s="128"/>
      <c r="DS131" s="128"/>
      <c r="DT131" s="128"/>
      <c r="DU131" s="128"/>
      <c r="DV131" s="128"/>
      <c r="DW131" s="128"/>
      <c r="DX131" s="128"/>
      <c r="DY131" s="128"/>
      <c r="DZ131" s="128"/>
      <c r="EA131" s="128"/>
      <c r="EB131" s="128"/>
      <c r="EC131" s="128"/>
      <c r="ED131" s="128"/>
      <c r="EE131" s="128"/>
      <c r="EF131" s="128"/>
      <c r="EG131" s="128"/>
      <c r="EH131" s="128"/>
      <c r="EI131" s="128"/>
      <c r="EJ131" s="128"/>
      <c r="EK131" s="128"/>
      <c r="EL131" s="128"/>
      <c r="EM131" s="128"/>
      <c r="EN131" s="128"/>
      <c r="EO131" s="128"/>
      <c r="EP131" s="128"/>
      <c r="EQ131" s="128"/>
      <c r="ER131" s="128"/>
      <c r="ES131" s="128"/>
      <c r="ET131" s="128"/>
      <c r="EU131" s="128"/>
      <c r="EV131" s="128"/>
      <c r="EW131" s="128"/>
      <c r="EX131" s="128"/>
      <c r="EY131" s="128"/>
      <c r="EZ131" s="128"/>
      <c r="FA131" s="128"/>
      <c r="FB131" s="128"/>
      <c r="FC131" s="128"/>
      <c r="FD131" s="128"/>
      <c r="FE131" s="128"/>
      <c r="FF131" s="128"/>
      <c r="FG131" s="128"/>
      <c r="FH131" s="128"/>
      <c r="FI131" s="128"/>
      <c r="FJ131" s="128"/>
      <c r="FK131" s="128"/>
      <c r="FL131" s="128"/>
      <c r="FM131" s="128"/>
      <c r="FN131" s="128"/>
      <c r="FO131" s="128"/>
      <c r="FP131" s="128"/>
      <c r="FQ131" s="128"/>
      <c r="FR131" s="128"/>
      <c r="FS131" s="128"/>
      <c r="FT131" s="128"/>
      <c r="FU131" s="128"/>
      <c r="FV131" s="128"/>
      <c r="FW131" s="128"/>
      <c r="FX131" s="128"/>
      <c r="FY131" s="128"/>
      <c r="FZ131" s="128"/>
      <c r="GA131" s="128"/>
      <c r="GB131" s="128"/>
      <c r="GC131" s="128"/>
      <c r="GD131" s="128"/>
      <c r="GE131" s="128"/>
      <c r="GF131" s="128"/>
      <c r="GG131" s="128"/>
      <c r="GH131" s="128"/>
      <c r="GI131" s="128"/>
      <c r="GJ131" s="128"/>
      <c r="GK131" s="128"/>
      <c r="GL131" s="128"/>
      <c r="GM131" s="128"/>
      <c r="GN131" s="128"/>
      <c r="GO131" s="128"/>
      <c r="GP131" s="128"/>
      <c r="GQ131" s="128"/>
      <c r="GR131" s="128"/>
      <c r="GS131" s="128"/>
      <c r="GT131" s="128"/>
      <c r="GU131" s="128"/>
      <c r="GV131" s="128"/>
      <c r="GW131" s="128"/>
      <c r="GX131" s="128"/>
      <c r="GY131" s="128"/>
      <c r="GZ131" s="128"/>
      <c r="HA131" s="128"/>
      <c r="HB131" s="128"/>
      <c r="HC131" s="128"/>
      <c r="HD131" s="128"/>
      <c r="HE131" s="128"/>
      <c r="HF131" s="128"/>
      <c r="HG131" s="128"/>
      <c r="HH131" s="128"/>
      <c r="HI131" s="128"/>
      <c r="HJ131" s="128"/>
      <c r="HK131" s="128"/>
      <c r="HL131" s="128"/>
      <c r="HM131" s="128"/>
      <c r="HN131" s="128"/>
      <c r="HO131" s="128"/>
      <c r="HP131" s="128"/>
      <c r="HQ131" s="128"/>
      <c r="HR131" s="128"/>
      <c r="HS131" s="128"/>
      <c r="HT131" s="128"/>
      <c r="HU131" s="128"/>
      <c r="HV131" s="128"/>
      <c r="HW131" s="128"/>
      <c r="HX131" s="128"/>
      <c r="HY131" s="128"/>
      <c r="HZ131" s="128"/>
      <c r="IA131" s="128"/>
      <c r="IB131" s="128"/>
      <c r="IC131" s="128"/>
      <c r="ID131" s="128"/>
      <c r="IE131" s="128"/>
      <c r="IF131" s="128"/>
      <c r="IG131" s="128"/>
      <c r="IH131" s="128"/>
      <c r="II131" s="128"/>
      <c r="IJ131" s="128"/>
      <c r="IK131" s="128"/>
      <c r="IL131" s="128"/>
      <c r="IM131" s="128"/>
      <c r="IN131" s="128"/>
      <c r="IO131" s="128"/>
      <c r="IP131" s="128"/>
      <c r="IQ131" s="128"/>
      <c r="IR131" s="128"/>
      <c r="IS131" s="128"/>
      <c r="IT131" s="128"/>
      <c r="IU131" s="128"/>
      <c r="IV131" s="128"/>
      <c r="IW131" s="128"/>
      <c r="IX131" s="128"/>
      <c r="IY131" s="128"/>
      <c r="IZ131" s="128"/>
      <c r="JA131" s="128"/>
      <c r="JB131" s="128"/>
      <c r="JC131" s="128"/>
      <c r="JD131" s="128"/>
      <c r="JE131" s="128"/>
      <c r="JF131" s="128"/>
      <c r="JG131" s="128"/>
      <c r="JH131" s="128"/>
      <c r="JI131" s="128"/>
      <c r="JJ131" s="128"/>
      <c r="JK131" s="128"/>
      <c r="JL131" s="128"/>
      <c r="JM131" s="128"/>
      <c r="JN131" s="128"/>
      <c r="JO131" s="128"/>
    </row>
    <row r="132" spans="1:275">
      <c r="A132" s="89" t="s">
        <v>676</v>
      </c>
      <c r="B132" s="88" t="s">
        <v>689</v>
      </c>
      <c r="C132" s="88"/>
      <c r="D132" s="88" t="s">
        <v>672</v>
      </c>
      <c r="E132" s="88" t="s">
        <v>723</v>
      </c>
      <c r="F132" s="129" t="s">
        <v>1010</v>
      </c>
      <c r="G132" s="88" t="s">
        <v>1011</v>
      </c>
      <c r="H132" s="88"/>
      <c r="I132" s="129" t="s">
        <v>1004</v>
      </c>
      <c r="J132" s="88" t="s">
        <v>1005</v>
      </c>
      <c r="K132" s="130" t="s">
        <v>637</v>
      </c>
      <c r="L132" s="88" t="s">
        <v>989</v>
      </c>
      <c r="M132" s="129" t="s">
        <v>990</v>
      </c>
      <c r="N132" s="88" t="s">
        <v>991</v>
      </c>
      <c r="O132" s="131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8"/>
      <c r="AB132" s="128"/>
      <c r="AC132" s="128"/>
      <c r="AD132" s="128"/>
      <c r="AE132" s="128"/>
      <c r="AF132" s="128"/>
      <c r="AG132" s="128"/>
      <c r="AH132" s="128"/>
      <c r="AI132" s="128"/>
      <c r="AJ132" s="128"/>
      <c r="AK132" s="128"/>
      <c r="AL132" s="128"/>
      <c r="AM132" s="128"/>
      <c r="AN132" s="128"/>
      <c r="AO132" s="128"/>
      <c r="AP132" s="128"/>
      <c r="AQ132" s="128"/>
      <c r="AR132" s="128"/>
      <c r="AS132" s="128"/>
      <c r="AT132" s="128"/>
      <c r="AU132" s="128"/>
      <c r="AV132" s="128"/>
      <c r="AW132" s="128"/>
      <c r="AX132" s="128"/>
      <c r="AY132" s="128"/>
      <c r="AZ132" s="128"/>
      <c r="BA132" s="128"/>
      <c r="BB132" s="128"/>
      <c r="BC132" s="128"/>
      <c r="BD132" s="128"/>
      <c r="BE132" s="128"/>
      <c r="BF132" s="128"/>
      <c r="BG132" s="128"/>
      <c r="BH132" s="128"/>
      <c r="BI132" s="128"/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128"/>
      <c r="CB132" s="128"/>
      <c r="CC132" s="128"/>
      <c r="CD132" s="128"/>
      <c r="CE132" s="128"/>
      <c r="CF132" s="128"/>
      <c r="CG132" s="128"/>
      <c r="CH132" s="128"/>
      <c r="CI132" s="128"/>
      <c r="CJ132" s="128"/>
      <c r="CK132" s="128"/>
      <c r="CL132" s="128"/>
      <c r="CM132" s="128"/>
      <c r="CN132" s="128"/>
      <c r="CO132" s="128"/>
      <c r="CP132" s="128"/>
      <c r="CQ132" s="128"/>
      <c r="CR132" s="128"/>
      <c r="CS132" s="128"/>
      <c r="CT132" s="128"/>
      <c r="CU132" s="128"/>
      <c r="CV132" s="128"/>
      <c r="CW132" s="128"/>
      <c r="CX132" s="128"/>
      <c r="CY132" s="128"/>
      <c r="CZ132" s="128"/>
      <c r="DA132" s="128"/>
      <c r="DB132" s="128"/>
      <c r="DC132" s="128"/>
      <c r="DD132" s="128"/>
      <c r="DE132" s="128"/>
      <c r="DF132" s="128"/>
      <c r="DG132" s="128"/>
      <c r="DH132" s="128"/>
      <c r="DI132" s="128"/>
      <c r="DJ132" s="128"/>
      <c r="DK132" s="128"/>
      <c r="DL132" s="128"/>
      <c r="DM132" s="128"/>
      <c r="DN132" s="128"/>
      <c r="DO132" s="128"/>
      <c r="DP132" s="128"/>
      <c r="DQ132" s="128"/>
      <c r="DR132" s="128"/>
      <c r="DS132" s="128"/>
      <c r="DT132" s="128"/>
      <c r="DU132" s="128"/>
      <c r="DV132" s="128"/>
      <c r="DW132" s="128"/>
      <c r="DX132" s="128"/>
      <c r="DY132" s="128"/>
      <c r="DZ132" s="128"/>
      <c r="EA132" s="128"/>
      <c r="EB132" s="128"/>
      <c r="EC132" s="128"/>
      <c r="ED132" s="128"/>
      <c r="EE132" s="128"/>
      <c r="EF132" s="128"/>
      <c r="EG132" s="128"/>
      <c r="EH132" s="128"/>
      <c r="EI132" s="128"/>
      <c r="EJ132" s="128"/>
      <c r="EK132" s="128"/>
      <c r="EL132" s="128"/>
      <c r="EM132" s="128"/>
      <c r="EN132" s="128"/>
      <c r="EO132" s="128"/>
      <c r="EP132" s="128"/>
      <c r="EQ132" s="128"/>
      <c r="ER132" s="128"/>
      <c r="ES132" s="128"/>
      <c r="ET132" s="128"/>
      <c r="EU132" s="128"/>
      <c r="EV132" s="128"/>
      <c r="EW132" s="128"/>
      <c r="EX132" s="128"/>
      <c r="EY132" s="128"/>
      <c r="EZ132" s="128"/>
      <c r="FA132" s="128"/>
      <c r="FB132" s="128"/>
      <c r="FC132" s="128"/>
      <c r="FD132" s="128"/>
      <c r="FE132" s="128"/>
      <c r="FF132" s="128"/>
      <c r="FG132" s="128"/>
      <c r="FH132" s="128"/>
      <c r="FI132" s="128"/>
      <c r="FJ132" s="128"/>
      <c r="FK132" s="128"/>
      <c r="FL132" s="128"/>
      <c r="FM132" s="128"/>
      <c r="FN132" s="128"/>
      <c r="FO132" s="128"/>
      <c r="FP132" s="128"/>
      <c r="FQ132" s="128"/>
      <c r="FR132" s="128"/>
      <c r="FS132" s="128"/>
      <c r="FT132" s="128"/>
      <c r="FU132" s="128"/>
      <c r="FV132" s="128"/>
      <c r="FW132" s="128"/>
      <c r="FX132" s="128"/>
      <c r="FY132" s="128"/>
      <c r="FZ132" s="128"/>
      <c r="GA132" s="128"/>
      <c r="GB132" s="128"/>
      <c r="GC132" s="128"/>
      <c r="GD132" s="128"/>
      <c r="GE132" s="128"/>
      <c r="GF132" s="128"/>
      <c r="GG132" s="128"/>
      <c r="GH132" s="128"/>
      <c r="GI132" s="128"/>
      <c r="GJ132" s="128"/>
      <c r="GK132" s="128"/>
      <c r="GL132" s="128"/>
      <c r="GM132" s="128"/>
      <c r="GN132" s="128"/>
      <c r="GO132" s="128"/>
      <c r="GP132" s="128"/>
      <c r="GQ132" s="128"/>
      <c r="GR132" s="128"/>
      <c r="GS132" s="128"/>
      <c r="GT132" s="128"/>
      <c r="GU132" s="128"/>
      <c r="GV132" s="128"/>
      <c r="GW132" s="128"/>
      <c r="GX132" s="128"/>
      <c r="GY132" s="128"/>
      <c r="GZ132" s="128"/>
      <c r="HA132" s="128"/>
      <c r="HB132" s="128"/>
      <c r="HC132" s="128"/>
      <c r="HD132" s="128"/>
      <c r="HE132" s="128"/>
      <c r="HF132" s="128"/>
      <c r="HG132" s="128"/>
      <c r="HH132" s="128"/>
      <c r="HI132" s="128"/>
      <c r="HJ132" s="128"/>
      <c r="HK132" s="128"/>
      <c r="HL132" s="128"/>
      <c r="HM132" s="128"/>
      <c r="HN132" s="128"/>
      <c r="HO132" s="128"/>
      <c r="HP132" s="128"/>
      <c r="HQ132" s="128"/>
      <c r="HR132" s="128"/>
      <c r="HS132" s="128"/>
      <c r="HT132" s="128"/>
      <c r="HU132" s="128"/>
      <c r="HV132" s="128"/>
      <c r="HW132" s="128"/>
      <c r="HX132" s="128"/>
      <c r="HY132" s="128"/>
      <c r="HZ132" s="128"/>
      <c r="IA132" s="128"/>
      <c r="IB132" s="128"/>
      <c r="IC132" s="128"/>
      <c r="ID132" s="128"/>
      <c r="IE132" s="128"/>
      <c r="IF132" s="128"/>
      <c r="IG132" s="128"/>
      <c r="IH132" s="128"/>
      <c r="II132" s="128"/>
      <c r="IJ132" s="128"/>
      <c r="IK132" s="128"/>
      <c r="IL132" s="128"/>
      <c r="IM132" s="128"/>
      <c r="IN132" s="128"/>
      <c r="IO132" s="128"/>
      <c r="IP132" s="128"/>
      <c r="IQ132" s="128"/>
      <c r="IR132" s="128"/>
      <c r="IS132" s="128"/>
      <c r="IT132" s="128"/>
      <c r="IU132" s="128"/>
      <c r="IV132" s="128"/>
      <c r="IW132" s="128"/>
      <c r="IX132" s="128"/>
      <c r="IY132" s="128"/>
      <c r="IZ132" s="128"/>
      <c r="JA132" s="128"/>
      <c r="JB132" s="128"/>
      <c r="JC132" s="128"/>
      <c r="JD132" s="128"/>
      <c r="JE132" s="128"/>
      <c r="JF132" s="128"/>
      <c r="JG132" s="128"/>
      <c r="JH132" s="128"/>
      <c r="JI132" s="128"/>
      <c r="JJ132" s="128"/>
      <c r="JK132" s="128"/>
      <c r="JL132" s="128"/>
      <c r="JM132" s="128"/>
      <c r="JN132" s="128"/>
      <c r="JO132" s="128"/>
    </row>
    <row r="133" spans="1:275">
      <c r="A133" s="89" t="s">
        <v>676</v>
      </c>
      <c r="B133" s="88" t="s">
        <v>689</v>
      </c>
      <c r="C133" s="88"/>
      <c r="D133" s="88" t="s">
        <v>672</v>
      </c>
      <c r="E133" s="88" t="s">
        <v>723</v>
      </c>
      <c r="F133" s="129" t="s">
        <v>1012</v>
      </c>
      <c r="G133" s="88" t="s">
        <v>1013</v>
      </c>
      <c r="H133" s="88"/>
      <c r="I133" s="129" t="s">
        <v>1004</v>
      </c>
      <c r="J133" s="88" t="s">
        <v>1005</v>
      </c>
      <c r="K133" s="130" t="s">
        <v>637</v>
      </c>
      <c r="L133" s="88" t="s">
        <v>989</v>
      </c>
      <c r="M133" s="129" t="s">
        <v>990</v>
      </c>
      <c r="N133" s="88" t="s">
        <v>991</v>
      </c>
      <c r="O133" s="131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28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128"/>
      <c r="BH133" s="128"/>
      <c r="BI133" s="128"/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128"/>
      <c r="CB133" s="128"/>
      <c r="CC133" s="128"/>
      <c r="CD133" s="128"/>
      <c r="CE133" s="128"/>
      <c r="CF133" s="128"/>
      <c r="CG133" s="128"/>
      <c r="CH133" s="128"/>
      <c r="CI133" s="128"/>
      <c r="CJ133" s="128"/>
      <c r="CK133" s="128"/>
      <c r="CL133" s="128"/>
      <c r="CM133" s="128"/>
      <c r="CN133" s="128"/>
      <c r="CO133" s="128"/>
      <c r="CP133" s="128"/>
      <c r="CQ133" s="128"/>
      <c r="CR133" s="128"/>
      <c r="CS133" s="128"/>
      <c r="CT133" s="128"/>
      <c r="CU133" s="128"/>
      <c r="CV133" s="128"/>
      <c r="CW133" s="128"/>
      <c r="CX133" s="128"/>
      <c r="CY133" s="128"/>
      <c r="CZ133" s="128"/>
      <c r="DA133" s="128"/>
      <c r="DB133" s="128"/>
      <c r="DC133" s="128"/>
      <c r="DD133" s="128"/>
      <c r="DE133" s="128"/>
      <c r="DF133" s="128"/>
      <c r="DG133" s="128"/>
      <c r="DH133" s="128"/>
      <c r="DI133" s="128"/>
      <c r="DJ133" s="128"/>
      <c r="DK133" s="128"/>
      <c r="DL133" s="128"/>
      <c r="DM133" s="128"/>
      <c r="DN133" s="128"/>
      <c r="DO133" s="128"/>
      <c r="DP133" s="128"/>
      <c r="DQ133" s="128"/>
      <c r="DR133" s="128"/>
      <c r="DS133" s="128"/>
      <c r="DT133" s="128"/>
      <c r="DU133" s="128"/>
      <c r="DV133" s="128"/>
      <c r="DW133" s="128"/>
      <c r="DX133" s="128"/>
      <c r="DY133" s="128"/>
      <c r="DZ133" s="128"/>
      <c r="EA133" s="128"/>
      <c r="EB133" s="128"/>
      <c r="EC133" s="128"/>
      <c r="ED133" s="128"/>
      <c r="EE133" s="128"/>
      <c r="EF133" s="128"/>
      <c r="EG133" s="128"/>
      <c r="EH133" s="128"/>
      <c r="EI133" s="128"/>
      <c r="EJ133" s="128"/>
      <c r="EK133" s="128"/>
      <c r="EL133" s="128"/>
      <c r="EM133" s="128"/>
      <c r="EN133" s="128"/>
      <c r="EO133" s="128"/>
      <c r="EP133" s="128"/>
      <c r="EQ133" s="128"/>
      <c r="ER133" s="128"/>
      <c r="ES133" s="128"/>
      <c r="ET133" s="128"/>
      <c r="EU133" s="128"/>
      <c r="EV133" s="128"/>
      <c r="EW133" s="128"/>
      <c r="EX133" s="128"/>
      <c r="EY133" s="128"/>
      <c r="EZ133" s="128"/>
      <c r="FA133" s="128"/>
      <c r="FB133" s="128"/>
      <c r="FC133" s="128"/>
      <c r="FD133" s="128"/>
      <c r="FE133" s="128"/>
      <c r="FF133" s="128"/>
      <c r="FG133" s="128"/>
      <c r="FH133" s="128"/>
      <c r="FI133" s="128"/>
      <c r="FJ133" s="128"/>
      <c r="FK133" s="128"/>
      <c r="FL133" s="128"/>
      <c r="FM133" s="128"/>
      <c r="FN133" s="128"/>
      <c r="FO133" s="128"/>
      <c r="FP133" s="128"/>
      <c r="FQ133" s="128"/>
      <c r="FR133" s="128"/>
      <c r="FS133" s="128"/>
      <c r="FT133" s="128"/>
      <c r="FU133" s="128"/>
      <c r="FV133" s="128"/>
      <c r="FW133" s="128"/>
      <c r="FX133" s="128"/>
      <c r="FY133" s="128"/>
      <c r="FZ133" s="128"/>
      <c r="GA133" s="128"/>
      <c r="GB133" s="128"/>
      <c r="GC133" s="128"/>
      <c r="GD133" s="128"/>
      <c r="GE133" s="128"/>
      <c r="GF133" s="128"/>
      <c r="GG133" s="128"/>
      <c r="GH133" s="128"/>
      <c r="GI133" s="128"/>
      <c r="GJ133" s="128"/>
      <c r="GK133" s="128"/>
      <c r="GL133" s="128"/>
      <c r="GM133" s="128"/>
      <c r="GN133" s="128"/>
      <c r="GO133" s="128"/>
      <c r="GP133" s="128"/>
      <c r="GQ133" s="128"/>
      <c r="GR133" s="128"/>
      <c r="GS133" s="128"/>
      <c r="GT133" s="128"/>
      <c r="GU133" s="128"/>
      <c r="GV133" s="128"/>
      <c r="GW133" s="128"/>
      <c r="GX133" s="128"/>
      <c r="GY133" s="128"/>
      <c r="GZ133" s="128"/>
      <c r="HA133" s="128"/>
      <c r="HB133" s="128"/>
      <c r="HC133" s="128"/>
      <c r="HD133" s="128"/>
      <c r="HE133" s="128"/>
      <c r="HF133" s="128"/>
      <c r="HG133" s="128"/>
      <c r="HH133" s="128"/>
      <c r="HI133" s="128"/>
      <c r="HJ133" s="128"/>
      <c r="HK133" s="128"/>
      <c r="HL133" s="128"/>
      <c r="HM133" s="128"/>
      <c r="HN133" s="128"/>
      <c r="HO133" s="128"/>
      <c r="HP133" s="128"/>
      <c r="HQ133" s="128"/>
      <c r="HR133" s="128"/>
      <c r="HS133" s="128"/>
      <c r="HT133" s="128"/>
      <c r="HU133" s="128"/>
      <c r="HV133" s="128"/>
      <c r="HW133" s="128"/>
      <c r="HX133" s="128"/>
      <c r="HY133" s="128"/>
      <c r="HZ133" s="128"/>
      <c r="IA133" s="128"/>
      <c r="IB133" s="128"/>
      <c r="IC133" s="128"/>
      <c r="ID133" s="128"/>
      <c r="IE133" s="128"/>
      <c r="IF133" s="128"/>
      <c r="IG133" s="128"/>
      <c r="IH133" s="128"/>
      <c r="II133" s="128"/>
      <c r="IJ133" s="128"/>
      <c r="IK133" s="128"/>
      <c r="IL133" s="128"/>
      <c r="IM133" s="128"/>
      <c r="IN133" s="128"/>
      <c r="IO133" s="128"/>
      <c r="IP133" s="128"/>
      <c r="IQ133" s="128"/>
      <c r="IR133" s="128"/>
      <c r="IS133" s="128"/>
      <c r="IT133" s="128"/>
      <c r="IU133" s="128"/>
      <c r="IV133" s="128"/>
      <c r="IW133" s="128"/>
      <c r="IX133" s="128"/>
      <c r="IY133" s="128"/>
      <c r="IZ133" s="128"/>
      <c r="JA133" s="128"/>
      <c r="JB133" s="128"/>
      <c r="JC133" s="128"/>
      <c r="JD133" s="128"/>
      <c r="JE133" s="128"/>
      <c r="JF133" s="128"/>
      <c r="JG133" s="128"/>
      <c r="JH133" s="128"/>
      <c r="JI133" s="128"/>
      <c r="JJ133" s="128"/>
      <c r="JK133" s="128"/>
      <c r="JL133" s="128"/>
      <c r="JM133" s="128"/>
      <c r="JN133" s="128"/>
      <c r="JO133" s="128"/>
    </row>
    <row r="134" spans="1:275">
      <c r="A134" s="89" t="s">
        <v>676</v>
      </c>
      <c r="B134" s="88" t="s">
        <v>689</v>
      </c>
      <c r="C134" s="88"/>
      <c r="D134" s="88" t="s">
        <v>672</v>
      </c>
      <c r="E134" s="88" t="s">
        <v>723</v>
      </c>
      <c r="F134" s="129" t="s">
        <v>1014</v>
      </c>
      <c r="G134" s="88" t="s">
        <v>1015</v>
      </c>
      <c r="H134" s="88"/>
      <c r="I134" s="129" t="s">
        <v>1016</v>
      </c>
      <c r="J134" s="88" t="s">
        <v>1017</v>
      </c>
      <c r="K134" s="130" t="s">
        <v>637</v>
      </c>
      <c r="L134" s="88" t="s">
        <v>989</v>
      </c>
      <c r="M134" s="129" t="s">
        <v>990</v>
      </c>
      <c r="N134" s="88" t="s">
        <v>991</v>
      </c>
      <c r="O134" s="131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28"/>
      <c r="BC134" s="128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128"/>
      <c r="CB134" s="128"/>
      <c r="CC134" s="128"/>
      <c r="CD134" s="128"/>
      <c r="CE134" s="128"/>
      <c r="CF134" s="128"/>
      <c r="CG134" s="128"/>
      <c r="CH134" s="128"/>
      <c r="CI134" s="128"/>
      <c r="CJ134" s="128"/>
      <c r="CK134" s="128"/>
      <c r="CL134" s="128"/>
      <c r="CM134" s="128"/>
      <c r="CN134" s="128"/>
      <c r="CO134" s="128"/>
      <c r="CP134" s="128"/>
      <c r="CQ134" s="128"/>
      <c r="CR134" s="128"/>
      <c r="CS134" s="128"/>
      <c r="CT134" s="128"/>
      <c r="CU134" s="128"/>
      <c r="CV134" s="128"/>
      <c r="CW134" s="128"/>
      <c r="CX134" s="128"/>
      <c r="CY134" s="128"/>
      <c r="CZ134" s="128"/>
      <c r="DA134" s="128"/>
      <c r="DB134" s="128"/>
      <c r="DC134" s="128"/>
      <c r="DD134" s="128"/>
      <c r="DE134" s="128"/>
      <c r="DF134" s="128"/>
      <c r="DG134" s="128"/>
      <c r="DH134" s="128"/>
      <c r="DI134" s="128"/>
      <c r="DJ134" s="128"/>
      <c r="DK134" s="128"/>
      <c r="DL134" s="128"/>
      <c r="DM134" s="128"/>
      <c r="DN134" s="128"/>
      <c r="DO134" s="128"/>
      <c r="DP134" s="128"/>
      <c r="DQ134" s="128"/>
      <c r="DR134" s="128"/>
      <c r="DS134" s="128"/>
      <c r="DT134" s="128"/>
      <c r="DU134" s="128"/>
      <c r="DV134" s="128"/>
      <c r="DW134" s="128"/>
      <c r="DX134" s="128"/>
      <c r="DY134" s="128"/>
      <c r="DZ134" s="128"/>
      <c r="EA134" s="128"/>
      <c r="EB134" s="128"/>
      <c r="EC134" s="128"/>
      <c r="ED134" s="128"/>
      <c r="EE134" s="128"/>
      <c r="EF134" s="128"/>
      <c r="EG134" s="128"/>
      <c r="EH134" s="128"/>
      <c r="EI134" s="128"/>
      <c r="EJ134" s="128"/>
      <c r="EK134" s="128"/>
      <c r="EL134" s="128"/>
      <c r="EM134" s="128"/>
      <c r="EN134" s="128"/>
      <c r="EO134" s="128"/>
      <c r="EP134" s="128"/>
      <c r="EQ134" s="128"/>
      <c r="ER134" s="128"/>
      <c r="ES134" s="128"/>
      <c r="ET134" s="128"/>
      <c r="EU134" s="128"/>
      <c r="EV134" s="128"/>
      <c r="EW134" s="128"/>
      <c r="EX134" s="128"/>
      <c r="EY134" s="128"/>
      <c r="EZ134" s="128"/>
      <c r="FA134" s="128"/>
      <c r="FB134" s="128"/>
      <c r="FC134" s="128"/>
      <c r="FD134" s="128"/>
      <c r="FE134" s="128"/>
      <c r="FF134" s="128"/>
      <c r="FG134" s="128"/>
      <c r="FH134" s="128"/>
      <c r="FI134" s="128"/>
      <c r="FJ134" s="128"/>
      <c r="FK134" s="128"/>
      <c r="FL134" s="128"/>
      <c r="FM134" s="128"/>
      <c r="FN134" s="128"/>
      <c r="FO134" s="128"/>
      <c r="FP134" s="128"/>
      <c r="FQ134" s="128"/>
      <c r="FR134" s="128"/>
      <c r="FS134" s="128"/>
      <c r="FT134" s="128"/>
      <c r="FU134" s="128"/>
      <c r="FV134" s="128"/>
      <c r="FW134" s="128"/>
      <c r="FX134" s="128"/>
      <c r="FY134" s="128"/>
      <c r="FZ134" s="128"/>
      <c r="GA134" s="128"/>
      <c r="GB134" s="128"/>
      <c r="GC134" s="128"/>
      <c r="GD134" s="128"/>
      <c r="GE134" s="128"/>
      <c r="GF134" s="128"/>
      <c r="GG134" s="128"/>
      <c r="GH134" s="128"/>
      <c r="GI134" s="128"/>
      <c r="GJ134" s="128"/>
      <c r="GK134" s="128"/>
      <c r="GL134" s="128"/>
      <c r="GM134" s="128"/>
      <c r="GN134" s="128"/>
      <c r="GO134" s="128"/>
      <c r="GP134" s="128"/>
      <c r="GQ134" s="128"/>
      <c r="GR134" s="128"/>
      <c r="GS134" s="128"/>
      <c r="GT134" s="128"/>
      <c r="GU134" s="128"/>
      <c r="GV134" s="128"/>
      <c r="GW134" s="128"/>
      <c r="GX134" s="128"/>
      <c r="GY134" s="128"/>
      <c r="GZ134" s="128"/>
      <c r="HA134" s="128"/>
      <c r="HB134" s="128"/>
      <c r="HC134" s="128"/>
      <c r="HD134" s="128"/>
      <c r="HE134" s="128"/>
      <c r="HF134" s="128"/>
      <c r="HG134" s="128"/>
      <c r="HH134" s="128"/>
      <c r="HI134" s="128"/>
      <c r="HJ134" s="128"/>
      <c r="HK134" s="128"/>
      <c r="HL134" s="128"/>
      <c r="HM134" s="128"/>
      <c r="HN134" s="128"/>
      <c r="HO134" s="128"/>
      <c r="HP134" s="128"/>
      <c r="HQ134" s="128"/>
      <c r="HR134" s="128"/>
      <c r="HS134" s="128"/>
      <c r="HT134" s="128"/>
      <c r="HU134" s="128"/>
      <c r="HV134" s="128"/>
      <c r="HW134" s="128"/>
      <c r="HX134" s="128"/>
      <c r="HY134" s="128"/>
      <c r="HZ134" s="128"/>
      <c r="IA134" s="128"/>
      <c r="IB134" s="128"/>
      <c r="IC134" s="128"/>
      <c r="ID134" s="128"/>
      <c r="IE134" s="128"/>
      <c r="IF134" s="128"/>
      <c r="IG134" s="128"/>
      <c r="IH134" s="128"/>
      <c r="II134" s="128"/>
      <c r="IJ134" s="128"/>
      <c r="IK134" s="128"/>
      <c r="IL134" s="128"/>
      <c r="IM134" s="128"/>
      <c r="IN134" s="128"/>
      <c r="IO134" s="128"/>
      <c r="IP134" s="128"/>
      <c r="IQ134" s="128"/>
      <c r="IR134" s="128"/>
      <c r="IS134" s="128"/>
      <c r="IT134" s="128"/>
      <c r="IU134" s="128"/>
      <c r="IV134" s="128"/>
      <c r="IW134" s="128"/>
      <c r="IX134" s="128"/>
      <c r="IY134" s="128"/>
      <c r="IZ134" s="128"/>
      <c r="JA134" s="128"/>
      <c r="JB134" s="128"/>
      <c r="JC134" s="128"/>
      <c r="JD134" s="128"/>
      <c r="JE134" s="128"/>
      <c r="JF134" s="128"/>
      <c r="JG134" s="128"/>
      <c r="JH134" s="128"/>
      <c r="JI134" s="128"/>
      <c r="JJ134" s="128"/>
      <c r="JK134" s="128"/>
      <c r="JL134" s="128"/>
      <c r="JM134" s="128"/>
      <c r="JN134" s="128"/>
      <c r="JO134" s="128"/>
    </row>
    <row r="135" spans="1:275">
      <c r="A135" s="89" t="s">
        <v>676</v>
      </c>
      <c r="B135" s="88" t="s">
        <v>689</v>
      </c>
      <c r="C135" s="88"/>
      <c r="D135" s="88" t="s">
        <v>672</v>
      </c>
      <c r="E135" s="88" t="s">
        <v>723</v>
      </c>
      <c r="F135" s="129" t="s">
        <v>1018</v>
      </c>
      <c r="G135" s="88" t="s">
        <v>1019</v>
      </c>
      <c r="H135" s="88"/>
      <c r="I135" s="129" t="s">
        <v>1020</v>
      </c>
      <c r="J135" s="88" t="s">
        <v>1021</v>
      </c>
      <c r="K135" s="130" t="s">
        <v>637</v>
      </c>
      <c r="L135" s="88" t="s">
        <v>989</v>
      </c>
      <c r="M135" s="129" t="s">
        <v>990</v>
      </c>
      <c r="N135" s="88" t="s">
        <v>991</v>
      </c>
      <c r="O135" s="131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128"/>
      <c r="BH135" s="128"/>
      <c r="BI135" s="128"/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128"/>
      <c r="CB135" s="128"/>
      <c r="CC135" s="128"/>
      <c r="CD135" s="128"/>
      <c r="CE135" s="128"/>
      <c r="CF135" s="128"/>
      <c r="CG135" s="128"/>
      <c r="CH135" s="128"/>
      <c r="CI135" s="128"/>
      <c r="CJ135" s="128"/>
      <c r="CK135" s="128"/>
      <c r="CL135" s="128"/>
      <c r="CM135" s="128"/>
      <c r="CN135" s="128"/>
      <c r="CO135" s="128"/>
      <c r="CP135" s="128"/>
      <c r="CQ135" s="128"/>
      <c r="CR135" s="128"/>
      <c r="CS135" s="128"/>
      <c r="CT135" s="128"/>
      <c r="CU135" s="128"/>
      <c r="CV135" s="128"/>
      <c r="CW135" s="128"/>
      <c r="CX135" s="128"/>
      <c r="CY135" s="128"/>
      <c r="CZ135" s="128"/>
      <c r="DA135" s="128"/>
      <c r="DB135" s="128"/>
      <c r="DC135" s="128"/>
      <c r="DD135" s="128"/>
      <c r="DE135" s="128"/>
      <c r="DF135" s="128"/>
      <c r="DG135" s="128"/>
      <c r="DH135" s="128"/>
      <c r="DI135" s="128"/>
      <c r="DJ135" s="128"/>
      <c r="DK135" s="128"/>
      <c r="DL135" s="128"/>
      <c r="DM135" s="128"/>
      <c r="DN135" s="128"/>
      <c r="DO135" s="128"/>
      <c r="DP135" s="128"/>
      <c r="DQ135" s="128"/>
      <c r="DR135" s="128"/>
      <c r="DS135" s="128"/>
      <c r="DT135" s="128"/>
      <c r="DU135" s="128"/>
      <c r="DV135" s="128"/>
      <c r="DW135" s="128"/>
      <c r="DX135" s="128"/>
      <c r="DY135" s="128"/>
      <c r="DZ135" s="128"/>
      <c r="EA135" s="128"/>
      <c r="EB135" s="128"/>
      <c r="EC135" s="128"/>
      <c r="ED135" s="128"/>
      <c r="EE135" s="128"/>
      <c r="EF135" s="128"/>
      <c r="EG135" s="128"/>
      <c r="EH135" s="128"/>
      <c r="EI135" s="128"/>
      <c r="EJ135" s="128"/>
      <c r="EK135" s="128"/>
      <c r="EL135" s="128"/>
      <c r="EM135" s="128"/>
      <c r="EN135" s="128"/>
      <c r="EO135" s="128"/>
      <c r="EP135" s="128"/>
      <c r="EQ135" s="128"/>
      <c r="ER135" s="128"/>
      <c r="ES135" s="128"/>
      <c r="ET135" s="128"/>
      <c r="EU135" s="128"/>
      <c r="EV135" s="128"/>
      <c r="EW135" s="128"/>
      <c r="EX135" s="128"/>
      <c r="EY135" s="128"/>
      <c r="EZ135" s="128"/>
      <c r="FA135" s="128"/>
      <c r="FB135" s="128"/>
      <c r="FC135" s="128"/>
      <c r="FD135" s="128"/>
      <c r="FE135" s="128"/>
      <c r="FF135" s="128"/>
      <c r="FG135" s="128"/>
      <c r="FH135" s="128"/>
      <c r="FI135" s="128"/>
      <c r="FJ135" s="128"/>
      <c r="FK135" s="128"/>
      <c r="FL135" s="128"/>
      <c r="FM135" s="128"/>
      <c r="FN135" s="128"/>
      <c r="FO135" s="128"/>
      <c r="FP135" s="128"/>
      <c r="FQ135" s="128"/>
      <c r="FR135" s="128"/>
      <c r="FS135" s="128"/>
      <c r="FT135" s="128"/>
      <c r="FU135" s="128"/>
      <c r="FV135" s="128"/>
      <c r="FW135" s="128"/>
      <c r="FX135" s="128"/>
      <c r="FY135" s="128"/>
      <c r="FZ135" s="128"/>
      <c r="GA135" s="128"/>
      <c r="GB135" s="128"/>
      <c r="GC135" s="128"/>
      <c r="GD135" s="128"/>
      <c r="GE135" s="128"/>
      <c r="GF135" s="128"/>
      <c r="GG135" s="128"/>
      <c r="GH135" s="128"/>
      <c r="GI135" s="128"/>
      <c r="GJ135" s="128"/>
      <c r="GK135" s="128"/>
      <c r="GL135" s="128"/>
      <c r="GM135" s="128"/>
      <c r="GN135" s="128"/>
      <c r="GO135" s="128"/>
      <c r="GP135" s="128"/>
      <c r="GQ135" s="128"/>
      <c r="GR135" s="128"/>
      <c r="GS135" s="128"/>
      <c r="GT135" s="128"/>
      <c r="GU135" s="128"/>
      <c r="GV135" s="128"/>
      <c r="GW135" s="128"/>
      <c r="GX135" s="128"/>
      <c r="GY135" s="128"/>
      <c r="GZ135" s="128"/>
      <c r="HA135" s="128"/>
      <c r="HB135" s="128"/>
      <c r="HC135" s="128"/>
      <c r="HD135" s="128"/>
      <c r="HE135" s="128"/>
      <c r="HF135" s="128"/>
      <c r="HG135" s="128"/>
      <c r="HH135" s="128"/>
      <c r="HI135" s="128"/>
      <c r="HJ135" s="128"/>
      <c r="HK135" s="128"/>
      <c r="HL135" s="128"/>
      <c r="HM135" s="128"/>
      <c r="HN135" s="128"/>
      <c r="HO135" s="128"/>
      <c r="HP135" s="128"/>
      <c r="HQ135" s="128"/>
      <c r="HR135" s="128"/>
      <c r="HS135" s="128"/>
      <c r="HT135" s="128"/>
      <c r="HU135" s="128"/>
      <c r="HV135" s="128"/>
      <c r="HW135" s="128"/>
      <c r="HX135" s="128"/>
      <c r="HY135" s="128"/>
      <c r="HZ135" s="128"/>
      <c r="IA135" s="128"/>
      <c r="IB135" s="128"/>
      <c r="IC135" s="128"/>
      <c r="ID135" s="128"/>
      <c r="IE135" s="128"/>
      <c r="IF135" s="128"/>
      <c r="IG135" s="128"/>
      <c r="IH135" s="128"/>
      <c r="II135" s="128"/>
      <c r="IJ135" s="128"/>
      <c r="IK135" s="128"/>
      <c r="IL135" s="128"/>
      <c r="IM135" s="128"/>
      <c r="IN135" s="128"/>
      <c r="IO135" s="128"/>
      <c r="IP135" s="128"/>
      <c r="IQ135" s="128"/>
      <c r="IR135" s="128"/>
      <c r="IS135" s="128"/>
      <c r="IT135" s="128"/>
      <c r="IU135" s="128"/>
      <c r="IV135" s="128"/>
      <c r="IW135" s="128"/>
      <c r="IX135" s="128"/>
      <c r="IY135" s="128"/>
      <c r="IZ135" s="128"/>
      <c r="JA135" s="128"/>
      <c r="JB135" s="128"/>
      <c r="JC135" s="128"/>
      <c r="JD135" s="128"/>
      <c r="JE135" s="128"/>
      <c r="JF135" s="128"/>
      <c r="JG135" s="128"/>
      <c r="JH135" s="128"/>
      <c r="JI135" s="128"/>
      <c r="JJ135" s="128"/>
      <c r="JK135" s="128"/>
      <c r="JL135" s="128"/>
      <c r="JM135" s="128"/>
      <c r="JN135" s="128"/>
      <c r="JO135" s="128"/>
    </row>
    <row r="136" spans="1:275">
      <c r="A136" s="89" t="s">
        <v>676</v>
      </c>
      <c r="B136" s="88" t="s">
        <v>689</v>
      </c>
      <c r="C136" s="88"/>
      <c r="D136" s="88" t="s">
        <v>672</v>
      </c>
      <c r="E136" s="88" t="s">
        <v>723</v>
      </c>
      <c r="F136" s="129" t="s">
        <v>1022</v>
      </c>
      <c r="G136" s="88" t="s">
        <v>1023</v>
      </c>
      <c r="H136" s="88"/>
      <c r="I136" s="129" t="s">
        <v>1020</v>
      </c>
      <c r="J136" s="88" t="s">
        <v>1021</v>
      </c>
      <c r="K136" s="130" t="s">
        <v>637</v>
      </c>
      <c r="L136" s="88" t="s">
        <v>989</v>
      </c>
      <c r="M136" s="129" t="s">
        <v>990</v>
      </c>
      <c r="N136" s="88" t="s">
        <v>991</v>
      </c>
      <c r="O136" s="131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  <c r="AA136" s="128"/>
      <c r="AB136" s="128"/>
      <c r="AC136" s="128"/>
      <c r="AD136" s="128"/>
      <c r="AE136" s="128"/>
      <c r="AF136" s="128"/>
      <c r="AG136" s="128"/>
      <c r="AH136" s="128"/>
      <c r="AI136" s="128"/>
      <c r="AJ136" s="128"/>
      <c r="AK136" s="128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/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8"/>
      <c r="CC136" s="128"/>
      <c r="CD136" s="128"/>
      <c r="CE136" s="128"/>
      <c r="CF136" s="128"/>
      <c r="CG136" s="128"/>
      <c r="CH136" s="128"/>
      <c r="CI136" s="128"/>
      <c r="CJ136" s="128"/>
      <c r="CK136" s="128"/>
      <c r="CL136" s="128"/>
      <c r="CM136" s="128"/>
      <c r="CN136" s="128"/>
      <c r="CO136" s="128"/>
      <c r="CP136" s="128"/>
      <c r="CQ136" s="128"/>
      <c r="CR136" s="128"/>
      <c r="CS136" s="128"/>
      <c r="CT136" s="128"/>
      <c r="CU136" s="128"/>
      <c r="CV136" s="128"/>
      <c r="CW136" s="128"/>
      <c r="CX136" s="128"/>
      <c r="CY136" s="128"/>
      <c r="CZ136" s="128"/>
      <c r="DA136" s="128"/>
      <c r="DB136" s="128"/>
      <c r="DC136" s="128"/>
      <c r="DD136" s="128"/>
      <c r="DE136" s="128"/>
      <c r="DF136" s="128"/>
      <c r="DG136" s="128"/>
      <c r="DH136" s="128"/>
      <c r="DI136" s="128"/>
      <c r="DJ136" s="128"/>
      <c r="DK136" s="128"/>
      <c r="DL136" s="128"/>
      <c r="DM136" s="128"/>
      <c r="DN136" s="128"/>
      <c r="DO136" s="128"/>
      <c r="DP136" s="128"/>
      <c r="DQ136" s="128"/>
      <c r="DR136" s="128"/>
      <c r="DS136" s="128"/>
      <c r="DT136" s="128"/>
      <c r="DU136" s="128"/>
      <c r="DV136" s="128"/>
      <c r="DW136" s="128"/>
      <c r="DX136" s="128"/>
      <c r="DY136" s="128"/>
      <c r="DZ136" s="128"/>
      <c r="EA136" s="128"/>
      <c r="EB136" s="128"/>
      <c r="EC136" s="128"/>
      <c r="ED136" s="128"/>
      <c r="EE136" s="128"/>
      <c r="EF136" s="128"/>
      <c r="EG136" s="128"/>
      <c r="EH136" s="128"/>
      <c r="EI136" s="128"/>
      <c r="EJ136" s="128"/>
      <c r="EK136" s="128"/>
      <c r="EL136" s="128"/>
      <c r="EM136" s="128"/>
      <c r="EN136" s="128"/>
      <c r="EO136" s="128"/>
      <c r="EP136" s="128"/>
      <c r="EQ136" s="128"/>
      <c r="ER136" s="128"/>
      <c r="ES136" s="128"/>
      <c r="ET136" s="128"/>
      <c r="EU136" s="128"/>
      <c r="EV136" s="128"/>
      <c r="EW136" s="128"/>
      <c r="EX136" s="128"/>
      <c r="EY136" s="128"/>
      <c r="EZ136" s="128"/>
      <c r="FA136" s="128"/>
      <c r="FB136" s="128"/>
      <c r="FC136" s="128"/>
      <c r="FD136" s="128"/>
      <c r="FE136" s="128"/>
      <c r="FF136" s="128"/>
      <c r="FG136" s="128"/>
      <c r="FH136" s="128"/>
      <c r="FI136" s="128"/>
      <c r="FJ136" s="128"/>
      <c r="FK136" s="128"/>
      <c r="FL136" s="128"/>
      <c r="FM136" s="128"/>
      <c r="FN136" s="128"/>
      <c r="FO136" s="128"/>
      <c r="FP136" s="128"/>
      <c r="FQ136" s="128"/>
      <c r="FR136" s="128"/>
      <c r="FS136" s="128"/>
      <c r="FT136" s="128"/>
      <c r="FU136" s="128"/>
      <c r="FV136" s="128"/>
      <c r="FW136" s="128"/>
      <c r="FX136" s="128"/>
      <c r="FY136" s="128"/>
      <c r="FZ136" s="128"/>
      <c r="GA136" s="128"/>
      <c r="GB136" s="128"/>
      <c r="GC136" s="128"/>
      <c r="GD136" s="128"/>
      <c r="GE136" s="128"/>
      <c r="GF136" s="128"/>
      <c r="GG136" s="128"/>
      <c r="GH136" s="128"/>
      <c r="GI136" s="128"/>
      <c r="GJ136" s="128"/>
      <c r="GK136" s="128"/>
      <c r="GL136" s="128"/>
      <c r="GM136" s="128"/>
      <c r="GN136" s="128"/>
      <c r="GO136" s="128"/>
      <c r="GP136" s="128"/>
      <c r="GQ136" s="128"/>
      <c r="GR136" s="128"/>
      <c r="GS136" s="128"/>
      <c r="GT136" s="128"/>
      <c r="GU136" s="128"/>
      <c r="GV136" s="128"/>
      <c r="GW136" s="128"/>
      <c r="GX136" s="128"/>
      <c r="GY136" s="128"/>
      <c r="GZ136" s="128"/>
      <c r="HA136" s="128"/>
      <c r="HB136" s="128"/>
      <c r="HC136" s="128"/>
      <c r="HD136" s="128"/>
      <c r="HE136" s="128"/>
      <c r="HF136" s="128"/>
      <c r="HG136" s="128"/>
      <c r="HH136" s="128"/>
      <c r="HI136" s="128"/>
      <c r="HJ136" s="128"/>
      <c r="HK136" s="128"/>
      <c r="HL136" s="128"/>
      <c r="HM136" s="128"/>
      <c r="HN136" s="128"/>
      <c r="HO136" s="128"/>
      <c r="HP136" s="128"/>
      <c r="HQ136" s="128"/>
      <c r="HR136" s="128"/>
      <c r="HS136" s="128"/>
      <c r="HT136" s="128"/>
      <c r="HU136" s="128"/>
      <c r="HV136" s="128"/>
      <c r="HW136" s="128"/>
      <c r="HX136" s="128"/>
      <c r="HY136" s="128"/>
      <c r="HZ136" s="128"/>
      <c r="IA136" s="128"/>
      <c r="IB136" s="128"/>
      <c r="IC136" s="128"/>
      <c r="ID136" s="128"/>
      <c r="IE136" s="128"/>
      <c r="IF136" s="128"/>
      <c r="IG136" s="128"/>
      <c r="IH136" s="128"/>
      <c r="II136" s="128"/>
      <c r="IJ136" s="128"/>
      <c r="IK136" s="128"/>
      <c r="IL136" s="128"/>
      <c r="IM136" s="128"/>
      <c r="IN136" s="128"/>
      <c r="IO136" s="128"/>
      <c r="IP136" s="128"/>
      <c r="IQ136" s="128"/>
      <c r="IR136" s="128"/>
      <c r="IS136" s="128"/>
      <c r="IT136" s="128"/>
      <c r="IU136" s="128"/>
      <c r="IV136" s="128"/>
      <c r="IW136" s="128"/>
      <c r="IX136" s="128"/>
      <c r="IY136" s="128"/>
      <c r="IZ136" s="128"/>
      <c r="JA136" s="128"/>
      <c r="JB136" s="128"/>
      <c r="JC136" s="128"/>
      <c r="JD136" s="128"/>
      <c r="JE136" s="128"/>
      <c r="JF136" s="128"/>
      <c r="JG136" s="128"/>
      <c r="JH136" s="128"/>
      <c r="JI136" s="128"/>
      <c r="JJ136" s="128"/>
      <c r="JK136" s="128"/>
      <c r="JL136" s="128"/>
      <c r="JM136" s="128"/>
      <c r="JN136" s="128"/>
      <c r="JO136" s="128"/>
    </row>
    <row r="137" spans="1:275">
      <c r="A137" s="89" t="s">
        <v>676</v>
      </c>
      <c r="B137" s="88" t="s">
        <v>690</v>
      </c>
      <c r="C137" s="88"/>
      <c r="D137" s="88" t="s">
        <v>672</v>
      </c>
      <c r="E137" s="88" t="s">
        <v>723</v>
      </c>
      <c r="F137" s="129" t="s">
        <v>1024</v>
      </c>
      <c r="G137" s="88" t="s">
        <v>1025</v>
      </c>
      <c r="H137" s="88"/>
      <c r="I137" s="129" t="s">
        <v>1026</v>
      </c>
      <c r="J137" s="88" t="s">
        <v>1027</v>
      </c>
      <c r="K137" s="130" t="s">
        <v>635</v>
      </c>
      <c r="L137" s="88" t="s">
        <v>720</v>
      </c>
      <c r="M137" s="129" t="s">
        <v>990</v>
      </c>
      <c r="N137" s="88" t="s">
        <v>991</v>
      </c>
      <c r="O137" s="131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128"/>
      <c r="CD137" s="128"/>
      <c r="CE137" s="128"/>
      <c r="CF137" s="128"/>
      <c r="CG137" s="128"/>
      <c r="CH137" s="128"/>
      <c r="CI137" s="128"/>
      <c r="CJ137" s="128"/>
      <c r="CK137" s="128"/>
      <c r="CL137" s="128"/>
      <c r="CM137" s="128"/>
      <c r="CN137" s="128"/>
      <c r="CO137" s="128"/>
      <c r="CP137" s="128"/>
      <c r="CQ137" s="128"/>
      <c r="CR137" s="128"/>
      <c r="CS137" s="128"/>
      <c r="CT137" s="128"/>
      <c r="CU137" s="128"/>
      <c r="CV137" s="128"/>
      <c r="CW137" s="128"/>
      <c r="CX137" s="128"/>
      <c r="CY137" s="128"/>
      <c r="CZ137" s="128"/>
      <c r="DA137" s="128"/>
      <c r="DB137" s="128"/>
      <c r="DC137" s="128"/>
      <c r="DD137" s="128"/>
      <c r="DE137" s="128"/>
      <c r="DF137" s="128"/>
      <c r="DG137" s="128"/>
      <c r="DH137" s="128"/>
      <c r="DI137" s="128"/>
      <c r="DJ137" s="128"/>
      <c r="DK137" s="128"/>
      <c r="DL137" s="128"/>
      <c r="DM137" s="128"/>
      <c r="DN137" s="128"/>
      <c r="DO137" s="128"/>
      <c r="DP137" s="128"/>
      <c r="DQ137" s="128"/>
      <c r="DR137" s="128"/>
      <c r="DS137" s="128"/>
      <c r="DT137" s="128"/>
      <c r="DU137" s="128"/>
      <c r="DV137" s="128"/>
      <c r="DW137" s="128"/>
      <c r="DX137" s="128"/>
      <c r="DY137" s="128"/>
      <c r="DZ137" s="128"/>
      <c r="EA137" s="128"/>
      <c r="EB137" s="128"/>
      <c r="EC137" s="128"/>
      <c r="ED137" s="128"/>
      <c r="EE137" s="128"/>
      <c r="EF137" s="128"/>
      <c r="EG137" s="128"/>
      <c r="EH137" s="128"/>
      <c r="EI137" s="128"/>
      <c r="EJ137" s="128"/>
      <c r="EK137" s="128"/>
      <c r="EL137" s="128"/>
      <c r="EM137" s="128"/>
      <c r="EN137" s="128"/>
      <c r="EO137" s="128"/>
      <c r="EP137" s="128"/>
      <c r="EQ137" s="128"/>
      <c r="ER137" s="128"/>
      <c r="ES137" s="128"/>
      <c r="ET137" s="128"/>
      <c r="EU137" s="128"/>
      <c r="EV137" s="128"/>
      <c r="EW137" s="128"/>
      <c r="EX137" s="128"/>
      <c r="EY137" s="128"/>
      <c r="EZ137" s="128"/>
      <c r="FA137" s="128"/>
      <c r="FB137" s="128"/>
      <c r="FC137" s="128"/>
      <c r="FD137" s="128"/>
      <c r="FE137" s="128"/>
      <c r="FF137" s="128"/>
      <c r="FG137" s="128"/>
      <c r="FH137" s="128"/>
      <c r="FI137" s="128"/>
      <c r="FJ137" s="128"/>
      <c r="FK137" s="128"/>
      <c r="FL137" s="128"/>
      <c r="FM137" s="128"/>
      <c r="FN137" s="128"/>
      <c r="FO137" s="128"/>
      <c r="FP137" s="128"/>
      <c r="FQ137" s="128"/>
      <c r="FR137" s="128"/>
      <c r="FS137" s="128"/>
      <c r="FT137" s="128"/>
      <c r="FU137" s="128"/>
      <c r="FV137" s="128"/>
      <c r="FW137" s="128"/>
      <c r="FX137" s="128"/>
      <c r="FY137" s="128"/>
      <c r="FZ137" s="128"/>
      <c r="GA137" s="128"/>
      <c r="GB137" s="128"/>
      <c r="GC137" s="128"/>
      <c r="GD137" s="128"/>
      <c r="GE137" s="128"/>
      <c r="GF137" s="128"/>
      <c r="GG137" s="128"/>
      <c r="GH137" s="128"/>
      <c r="GI137" s="128"/>
      <c r="GJ137" s="128"/>
      <c r="GK137" s="128"/>
      <c r="GL137" s="128"/>
      <c r="GM137" s="128"/>
      <c r="GN137" s="128"/>
      <c r="GO137" s="128"/>
      <c r="GP137" s="128"/>
      <c r="GQ137" s="128"/>
      <c r="GR137" s="128"/>
      <c r="GS137" s="128"/>
      <c r="GT137" s="128"/>
      <c r="GU137" s="128"/>
      <c r="GV137" s="128"/>
      <c r="GW137" s="128"/>
      <c r="GX137" s="128"/>
      <c r="GY137" s="128"/>
      <c r="GZ137" s="128"/>
      <c r="HA137" s="128"/>
      <c r="HB137" s="128"/>
      <c r="HC137" s="128"/>
      <c r="HD137" s="128"/>
      <c r="HE137" s="128"/>
      <c r="HF137" s="128"/>
      <c r="HG137" s="128"/>
      <c r="HH137" s="128"/>
      <c r="HI137" s="128"/>
      <c r="HJ137" s="128"/>
      <c r="HK137" s="128"/>
      <c r="HL137" s="128"/>
      <c r="HM137" s="128"/>
      <c r="HN137" s="128"/>
      <c r="HO137" s="128"/>
      <c r="HP137" s="128"/>
      <c r="HQ137" s="128"/>
      <c r="HR137" s="128"/>
      <c r="HS137" s="128"/>
      <c r="HT137" s="128"/>
      <c r="HU137" s="128"/>
      <c r="HV137" s="128"/>
      <c r="HW137" s="128"/>
      <c r="HX137" s="128"/>
      <c r="HY137" s="128"/>
      <c r="HZ137" s="128"/>
      <c r="IA137" s="128"/>
      <c r="IB137" s="128"/>
      <c r="IC137" s="128"/>
      <c r="ID137" s="128"/>
      <c r="IE137" s="128"/>
      <c r="IF137" s="128"/>
      <c r="IG137" s="128"/>
      <c r="IH137" s="128"/>
      <c r="II137" s="128"/>
      <c r="IJ137" s="128"/>
      <c r="IK137" s="128"/>
      <c r="IL137" s="128"/>
      <c r="IM137" s="128"/>
      <c r="IN137" s="128"/>
      <c r="IO137" s="128"/>
      <c r="IP137" s="128"/>
      <c r="IQ137" s="128"/>
      <c r="IR137" s="128"/>
      <c r="IS137" s="128"/>
      <c r="IT137" s="128"/>
      <c r="IU137" s="128"/>
      <c r="IV137" s="128"/>
      <c r="IW137" s="128"/>
      <c r="IX137" s="128"/>
      <c r="IY137" s="128"/>
      <c r="IZ137" s="128"/>
      <c r="JA137" s="128"/>
      <c r="JB137" s="128"/>
      <c r="JC137" s="128"/>
      <c r="JD137" s="128"/>
      <c r="JE137" s="128"/>
      <c r="JF137" s="128"/>
      <c r="JG137" s="128"/>
      <c r="JH137" s="128"/>
      <c r="JI137" s="128"/>
      <c r="JJ137" s="128"/>
      <c r="JK137" s="128"/>
      <c r="JL137" s="128"/>
      <c r="JM137" s="128"/>
      <c r="JN137" s="128"/>
      <c r="JO137" s="128"/>
    </row>
    <row r="138" spans="1:275">
      <c r="A138" s="89" t="s">
        <v>676</v>
      </c>
      <c r="B138" s="88" t="s">
        <v>690</v>
      </c>
      <c r="C138" s="88"/>
      <c r="D138" s="88" t="s">
        <v>672</v>
      </c>
      <c r="E138" s="88" t="s">
        <v>723</v>
      </c>
      <c r="F138" s="129" t="s">
        <v>1028</v>
      </c>
      <c r="G138" s="88" t="s">
        <v>1029</v>
      </c>
      <c r="H138" s="88"/>
      <c r="I138" s="129" t="s">
        <v>1030</v>
      </c>
      <c r="J138" s="88" t="s">
        <v>1031</v>
      </c>
      <c r="K138" s="130" t="s">
        <v>635</v>
      </c>
      <c r="L138" s="88" t="s">
        <v>720</v>
      </c>
      <c r="M138" s="129" t="s">
        <v>990</v>
      </c>
      <c r="N138" s="88" t="s">
        <v>991</v>
      </c>
      <c r="O138" s="131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/>
      <c r="BE138" s="128"/>
      <c r="BF138" s="128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8"/>
      <c r="CC138" s="128"/>
      <c r="CD138" s="128"/>
      <c r="CE138" s="128"/>
      <c r="CF138" s="128"/>
      <c r="CG138" s="128"/>
      <c r="CH138" s="128"/>
      <c r="CI138" s="128"/>
      <c r="CJ138" s="128"/>
      <c r="CK138" s="128"/>
      <c r="CL138" s="128"/>
      <c r="CM138" s="128"/>
      <c r="CN138" s="128"/>
      <c r="CO138" s="128"/>
      <c r="CP138" s="128"/>
      <c r="CQ138" s="128"/>
      <c r="CR138" s="128"/>
      <c r="CS138" s="128"/>
      <c r="CT138" s="128"/>
      <c r="CU138" s="128"/>
      <c r="CV138" s="128"/>
      <c r="CW138" s="128"/>
      <c r="CX138" s="128"/>
      <c r="CY138" s="128"/>
      <c r="CZ138" s="128"/>
      <c r="DA138" s="128"/>
      <c r="DB138" s="128"/>
      <c r="DC138" s="128"/>
      <c r="DD138" s="128"/>
      <c r="DE138" s="128"/>
      <c r="DF138" s="128"/>
      <c r="DG138" s="128"/>
      <c r="DH138" s="128"/>
      <c r="DI138" s="128"/>
      <c r="DJ138" s="128"/>
      <c r="DK138" s="128"/>
      <c r="DL138" s="128"/>
      <c r="DM138" s="128"/>
      <c r="DN138" s="128"/>
      <c r="DO138" s="128"/>
      <c r="DP138" s="128"/>
      <c r="DQ138" s="128"/>
      <c r="DR138" s="128"/>
      <c r="DS138" s="128"/>
      <c r="DT138" s="128"/>
      <c r="DU138" s="128"/>
      <c r="DV138" s="128"/>
      <c r="DW138" s="128"/>
      <c r="DX138" s="128"/>
      <c r="DY138" s="128"/>
      <c r="DZ138" s="128"/>
      <c r="EA138" s="128"/>
      <c r="EB138" s="128"/>
      <c r="EC138" s="128"/>
      <c r="ED138" s="128"/>
      <c r="EE138" s="128"/>
      <c r="EF138" s="128"/>
      <c r="EG138" s="128"/>
      <c r="EH138" s="128"/>
      <c r="EI138" s="128"/>
      <c r="EJ138" s="128"/>
      <c r="EK138" s="128"/>
      <c r="EL138" s="128"/>
      <c r="EM138" s="128"/>
      <c r="EN138" s="128"/>
      <c r="EO138" s="128"/>
      <c r="EP138" s="128"/>
      <c r="EQ138" s="128"/>
      <c r="ER138" s="128"/>
      <c r="ES138" s="128"/>
      <c r="ET138" s="128"/>
      <c r="EU138" s="128"/>
      <c r="EV138" s="128"/>
      <c r="EW138" s="128"/>
      <c r="EX138" s="128"/>
      <c r="EY138" s="128"/>
      <c r="EZ138" s="128"/>
      <c r="FA138" s="128"/>
      <c r="FB138" s="128"/>
      <c r="FC138" s="128"/>
      <c r="FD138" s="128"/>
      <c r="FE138" s="128"/>
      <c r="FF138" s="128"/>
      <c r="FG138" s="128"/>
      <c r="FH138" s="128"/>
      <c r="FI138" s="128"/>
      <c r="FJ138" s="128"/>
      <c r="FK138" s="128"/>
      <c r="FL138" s="128"/>
      <c r="FM138" s="128"/>
      <c r="FN138" s="128"/>
      <c r="FO138" s="128"/>
      <c r="FP138" s="128"/>
      <c r="FQ138" s="128"/>
      <c r="FR138" s="128"/>
      <c r="FS138" s="128"/>
      <c r="FT138" s="128"/>
      <c r="FU138" s="128"/>
      <c r="FV138" s="128"/>
      <c r="FW138" s="128"/>
      <c r="FX138" s="128"/>
      <c r="FY138" s="128"/>
      <c r="FZ138" s="128"/>
      <c r="GA138" s="128"/>
      <c r="GB138" s="128"/>
      <c r="GC138" s="128"/>
      <c r="GD138" s="128"/>
      <c r="GE138" s="128"/>
      <c r="GF138" s="128"/>
      <c r="GG138" s="128"/>
      <c r="GH138" s="128"/>
      <c r="GI138" s="128"/>
      <c r="GJ138" s="128"/>
      <c r="GK138" s="128"/>
      <c r="GL138" s="128"/>
      <c r="GM138" s="128"/>
      <c r="GN138" s="128"/>
      <c r="GO138" s="128"/>
      <c r="GP138" s="128"/>
      <c r="GQ138" s="128"/>
      <c r="GR138" s="128"/>
      <c r="GS138" s="128"/>
      <c r="GT138" s="128"/>
      <c r="GU138" s="128"/>
      <c r="GV138" s="128"/>
      <c r="GW138" s="128"/>
      <c r="GX138" s="128"/>
      <c r="GY138" s="128"/>
      <c r="GZ138" s="128"/>
      <c r="HA138" s="128"/>
      <c r="HB138" s="128"/>
      <c r="HC138" s="128"/>
      <c r="HD138" s="128"/>
      <c r="HE138" s="128"/>
      <c r="HF138" s="128"/>
      <c r="HG138" s="128"/>
      <c r="HH138" s="128"/>
      <c r="HI138" s="128"/>
      <c r="HJ138" s="128"/>
      <c r="HK138" s="128"/>
      <c r="HL138" s="128"/>
      <c r="HM138" s="128"/>
      <c r="HN138" s="128"/>
      <c r="HO138" s="128"/>
      <c r="HP138" s="128"/>
      <c r="HQ138" s="128"/>
      <c r="HR138" s="128"/>
      <c r="HS138" s="128"/>
      <c r="HT138" s="128"/>
      <c r="HU138" s="128"/>
      <c r="HV138" s="128"/>
      <c r="HW138" s="128"/>
      <c r="HX138" s="128"/>
      <c r="HY138" s="128"/>
      <c r="HZ138" s="128"/>
      <c r="IA138" s="128"/>
      <c r="IB138" s="128"/>
      <c r="IC138" s="128"/>
      <c r="ID138" s="128"/>
      <c r="IE138" s="128"/>
      <c r="IF138" s="128"/>
      <c r="IG138" s="128"/>
      <c r="IH138" s="128"/>
      <c r="II138" s="128"/>
      <c r="IJ138" s="128"/>
      <c r="IK138" s="128"/>
      <c r="IL138" s="128"/>
      <c r="IM138" s="128"/>
      <c r="IN138" s="128"/>
      <c r="IO138" s="128"/>
      <c r="IP138" s="128"/>
      <c r="IQ138" s="128"/>
      <c r="IR138" s="128"/>
      <c r="IS138" s="128"/>
      <c r="IT138" s="128"/>
      <c r="IU138" s="128"/>
      <c r="IV138" s="128"/>
      <c r="IW138" s="128"/>
      <c r="IX138" s="128"/>
      <c r="IY138" s="128"/>
      <c r="IZ138" s="128"/>
      <c r="JA138" s="128"/>
      <c r="JB138" s="128"/>
      <c r="JC138" s="128"/>
      <c r="JD138" s="128"/>
      <c r="JE138" s="128"/>
      <c r="JF138" s="128"/>
      <c r="JG138" s="128"/>
      <c r="JH138" s="128"/>
      <c r="JI138" s="128"/>
      <c r="JJ138" s="128"/>
      <c r="JK138" s="128"/>
      <c r="JL138" s="128"/>
      <c r="JM138" s="128"/>
      <c r="JN138" s="128"/>
      <c r="JO138" s="128"/>
    </row>
    <row r="139" spans="1:275">
      <c r="A139" s="89" t="s">
        <v>676</v>
      </c>
      <c r="B139" s="88" t="s">
        <v>690</v>
      </c>
      <c r="C139" s="88"/>
      <c r="D139" s="88" t="s">
        <v>672</v>
      </c>
      <c r="E139" s="88" t="s">
        <v>723</v>
      </c>
      <c r="F139" s="129" t="s">
        <v>1032</v>
      </c>
      <c r="G139" s="88" t="s">
        <v>1033</v>
      </c>
      <c r="H139" s="88"/>
      <c r="I139" s="129" t="s">
        <v>1026</v>
      </c>
      <c r="J139" s="88" t="s">
        <v>1027</v>
      </c>
      <c r="K139" s="130" t="s">
        <v>635</v>
      </c>
      <c r="L139" s="88" t="s">
        <v>720</v>
      </c>
      <c r="M139" s="129" t="s">
        <v>990</v>
      </c>
      <c r="N139" s="88" t="s">
        <v>991</v>
      </c>
      <c r="O139" s="131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8"/>
      <c r="AX139" s="128"/>
      <c r="AY139" s="128"/>
      <c r="AZ139" s="128"/>
      <c r="BA139" s="128"/>
      <c r="BB139" s="128"/>
      <c r="BC139" s="128"/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8"/>
      <c r="CC139" s="128"/>
      <c r="CD139" s="128"/>
      <c r="CE139" s="128"/>
      <c r="CF139" s="128"/>
      <c r="CG139" s="128"/>
      <c r="CH139" s="128"/>
      <c r="CI139" s="128"/>
      <c r="CJ139" s="128"/>
      <c r="CK139" s="128"/>
      <c r="CL139" s="128"/>
      <c r="CM139" s="128"/>
      <c r="CN139" s="128"/>
      <c r="CO139" s="128"/>
      <c r="CP139" s="128"/>
      <c r="CQ139" s="128"/>
      <c r="CR139" s="128"/>
      <c r="CS139" s="128"/>
      <c r="CT139" s="128"/>
      <c r="CU139" s="128"/>
      <c r="CV139" s="128"/>
      <c r="CW139" s="128"/>
      <c r="CX139" s="128"/>
      <c r="CY139" s="128"/>
      <c r="CZ139" s="128"/>
      <c r="DA139" s="128"/>
      <c r="DB139" s="128"/>
      <c r="DC139" s="128"/>
      <c r="DD139" s="128"/>
      <c r="DE139" s="128"/>
      <c r="DF139" s="128"/>
      <c r="DG139" s="128"/>
      <c r="DH139" s="128"/>
      <c r="DI139" s="128"/>
      <c r="DJ139" s="128"/>
      <c r="DK139" s="128"/>
      <c r="DL139" s="128"/>
      <c r="DM139" s="128"/>
      <c r="DN139" s="128"/>
      <c r="DO139" s="128"/>
      <c r="DP139" s="128"/>
      <c r="DQ139" s="128"/>
      <c r="DR139" s="128"/>
      <c r="DS139" s="128"/>
      <c r="DT139" s="128"/>
      <c r="DU139" s="128"/>
      <c r="DV139" s="128"/>
      <c r="DW139" s="128"/>
      <c r="DX139" s="128"/>
      <c r="DY139" s="128"/>
      <c r="DZ139" s="128"/>
      <c r="EA139" s="128"/>
      <c r="EB139" s="128"/>
      <c r="EC139" s="128"/>
      <c r="ED139" s="128"/>
      <c r="EE139" s="128"/>
      <c r="EF139" s="128"/>
      <c r="EG139" s="128"/>
      <c r="EH139" s="128"/>
      <c r="EI139" s="128"/>
      <c r="EJ139" s="128"/>
      <c r="EK139" s="128"/>
      <c r="EL139" s="128"/>
      <c r="EM139" s="128"/>
      <c r="EN139" s="128"/>
      <c r="EO139" s="128"/>
      <c r="EP139" s="128"/>
      <c r="EQ139" s="128"/>
      <c r="ER139" s="128"/>
      <c r="ES139" s="128"/>
      <c r="ET139" s="128"/>
      <c r="EU139" s="128"/>
      <c r="EV139" s="128"/>
      <c r="EW139" s="128"/>
      <c r="EX139" s="128"/>
      <c r="EY139" s="128"/>
      <c r="EZ139" s="128"/>
      <c r="FA139" s="128"/>
      <c r="FB139" s="128"/>
      <c r="FC139" s="128"/>
      <c r="FD139" s="128"/>
      <c r="FE139" s="128"/>
      <c r="FF139" s="128"/>
      <c r="FG139" s="128"/>
      <c r="FH139" s="128"/>
      <c r="FI139" s="128"/>
      <c r="FJ139" s="128"/>
      <c r="FK139" s="128"/>
      <c r="FL139" s="128"/>
      <c r="FM139" s="128"/>
      <c r="FN139" s="128"/>
      <c r="FO139" s="128"/>
      <c r="FP139" s="128"/>
      <c r="FQ139" s="128"/>
      <c r="FR139" s="128"/>
      <c r="FS139" s="128"/>
      <c r="FT139" s="128"/>
      <c r="FU139" s="128"/>
      <c r="FV139" s="128"/>
      <c r="FW139" s="128"/>
      <c r="FX139" s="128"/>
      <c r="FY139" s="128"/>
      <c r="FZ139" s="128"/>
      <c r="GA139" s="128"/>
      <c r="GB139" s="128"/>
      <c r="GC139" s="128"/>
      <c r="GD139" s="128"/>
      <c r="GE139" s="128"/>
      <c r="GF139" s="128"/>
      <c r="GG139" s="128"/>
      <c r="GH139" s="128"/>
      <c r="GI139" s="128"/>
      <c r="GJ139" s="128"/>
      <c r="GK139" s="128"/>
      <c r="GL139" s="128"/>
      <c r="GM139" s="128"/>
      <c r="GN139" s="128"/>
      <c r="GO139" s="128"/>
      <c r="GP139" s="128"/>
      <c r="GQ139" s="128"/>
      <c r="GR139" s="128"/>
      <c r="GS139" s="128"/>
      <c r="GT139" s="128"/>
      <c r="GU139" s="128"/>
      <c r="GV139" s="128"/>
      <c r="GW139" s="128"/>
      <c r="GX139" s="128"/>
      <c r="GY139" s="128"/>
      <c r="GZ139" s="128"/>
      <c r="HA139" s="128"/>
      <c r="HB139" s="128"/>
      <c r="HC139" s="128"/>
      <c r="HD139" s="128"/>
      <c r="HE139" s="128"/>
      <c r="HF139" s="128"/>
      <c r="HG139" s="128"/>
      <c r="HH139" s="128"/>
      <c r="HI139" s="128"/>
      <c r="HJ139" s="128"/>
      <c r="HK139" s="128"/>
      <c r="HL139" s="128"/>
      <c r="HM139" s="128"/>
      <c r="HN139" s="128"/>
      <c r="HO139" s="128"/>
      <c r="HP139" s="128"/>
      <c r="HQ139" s="128"/>
      <c r="HR139" s="128"/>
      <c r="HS139" s="128"/>
      <c r="HT139" s="128"/>
      <c r="HU139" s="128"/>
      <c r="HV139" s="128"/>
      <c r="HW139" s="128"/>
      <c r="HX139" s="128"/>
      <c r="HY139" s="128"/>
      <c r="HZ139" s="128"/>
      <c r="IA139" s="128"/>
      <c r="IB139" s="128"/>
      <c r="IC139" s="128"/>
      <c r="ID139" s="128"/>
      <c r="IE139" s="128"/>
      <c r="IF139" s="128"/>
      <c r="IG139" s="128"/>
      <c r="IH139" s="128"/>
      <c r="II139" s="128"/>
      <c r="IJ139" s="128"/>
      <c r="IK139" s="128"/>
      <c r="IL139" s="128"/>
      <c r="IM139" s="128"/>
      <c r="IN139" s="128"/>
      <c r="IO139" s="128"/>
      <c r="IP139" s="128"/>
      <c r="IQ139" s="128"/>
      <c r="IR139" s="128"/>
      <c r="IS139" s="128"/>
      <c r="IT139" s="128"/>
      <c r="IU139" s="128"/>
      <c r="IV139" s="128"/>
      <c r="IW139" s="128"/>
      <c r="IX139" s="128"/>
      <c r="IY139" s="128"/>
      <c r="IZ139" s="128"/>
      <c r="JA139" s="128"/>
      <c r="JB139" s="128"/>
      <c r="JC139" s="128"/>
      <c r="JD139" s="128"/>
      <c r="JE139" s="128"/>
      <c r="JF139" s="128"/>
      <c r="JG139" s="128"/>
      <c r="JH139" s="128"/>
      <c r="JI139" s="128"/>
      <c r="JJ139" s="128"/>
      <c r="JK139" s="128"/>
      <c r="JL139" s="128"/>
      <c r="JM139" s="128"/>
      <c r="JN139" s="128"/>
      <c r="JO139" s="128"/>
    </row>
    <row r="140" spans="1:275">
      <c r="A140" s="89" t="s">
        <v>676</v>
      </c>
      <c r="B140" s="88" t="s">
        <v>690</v>
      </c>
      <c r="C140" s="88"/>
      <c r="D140" s="88" t="s">
        <v>672</v>
      </c>
      <c r="E140" s="88" t="s">
        <v>723</v>
      </c>
      <c r="F140" s="129" t="s">
        <v>1034</v>
      </c>
      <c r="G140" s="88" t="s">
        <v>1035</v>
      </c>
      <c r="H140" s="88"/>
      <c r="I140" s="129" t="s">
        <v>1030</v>
      </c>
      <c r="J140" s="88" t="s">
        <v>1031</v>
      </c>
      <c r="K140" s="130" t="s">
        <v>635</v>
      </c>
      <c r="L140" s="88" t="s">
        <v>720</v>
      </c>
      <c r="M140" s="129" t="s">
        <v>990</v>
      </c>
      <c r="N140" s="88" t="s">
        <v>991</v>
      </c>
      <c r="O140" s="131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8"/>
      <c r="AX140" s="128"/>
      <c r="AY140" s="128"/>
      <c r="AZ140" s="128"/>
      <c r="BA140" s="128"/>
      <c r="BB140" s="128"/>
      <c r="BC140" s="128"/>
      <c r="BD140" s="128"/>
      <c r="BE140" s="128"/>
      <c r="BF140" s="128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8"/>
      <c r="CC140" s="128"/>
      <c r="CD140" s="128"/>
      <c r="CE140" s="128"/>
      <c r="CF140" s="128"/>
      <c r="CG140" s="128"/>
      <c r="CH140" s="128"/>
      <c r="CI140" s="128"/>
      <c r="CJ140" s="128"/>
      <c r="CK140" s="128"/>
      <c r="CL140" s="128"/>
      <c r="CM140" s="128"/>
      <c r="CN140" s="128"/>
      <c r="CO140" s="128"/>
      <c r="CP140" s="128"/>
      <c r="CQ140" s="128"/>
      <c r="CR140" s="128"/>
      <c r="CS140" s="128"/>
      <c r="CT140" s="128"/>
      <c r="CU140" s="128"/>
      <c r="CV140" s="128"/>
      <c r="CW140" s="128"/>
      <c r="CX140" s="128"/>
      <c r="CY140" s="128"/>
      <c r="CZ140" s="128"/>
      <c r="DA140" s="128"/>
      <c r="DB140" s="128"/>
      <c r="DC140" s="128"/>
      <c r="DD140" s="128"/>
      <c r="DE140" s="128"/>
      <c r="DF140" s="128"/>
      <c r="DG140" s="128"/>
      <c r="DH140" s="128"/>
      <c r="DI140" s="128"/>
      <c r="DJ140" s="128"/>
      <c r="DK140" s="128"/>
      <c r="DL140" s="128"/>
      <c r="DM140" s="128"/>
      <c r="DN140" s="128"/>
      <c r="DO140" s="128"/>
      <c r="DP140" s="128"/>
      <c r="DQ140" s="128"/>
      <c r="DR140" s="128"/>
      <c r="DS140" s="128"/>
      <c r="DT140" s="128"/>
      <c r="DU140" s="128"/>
      <c r="DV140" s="128"/>
      <c r="DW140" s="128"/>
      <c r="DX140" s="128"/>
      <c r="DY140" s="128"/>
      <c r="DZ140" s="128"/>
      <c r="EA140" s="128"/>
      <c r="EB140" s="128"/>
      <c r="EC140" s="128"/>
      <c r="ED140" s="128"/>
      <c r="EE140" s="128"/>
      <c r="EF140" s="128"/>
      <c r="EG140" s="128"/>
      <c r="EH140" s="128"/>
      <c r="EI140" s="128"/>
      <c r="EJ140" s="128"/>
      <c r="EK140" s="128"/>
      <c r="EL140" s="128"/>
      <c r="EM140" s="128"/>
      <c r="EN140" s="128"/>
      <c r="EO140" s="128"/>
      <c r="EP140" s="128"/>
      <c r="EQ140" s="128"/>
      <c r="ER140" s="128"/>
      <c r="ES140" s="128"/>
      <c r="ET140" s="128"/>
      <c r="EU140" s="128"/>
      <c r="EV140" s="128"/>
      <c r="EW140" s="128"/>
      <c r="EX140" s="128"/>
      <c r="EY140" s="128"/>
      <c r="EZ140" s="128"/>
      <c r="FA140" s="128"/>
      <c r="FB140" s="128"/>
      <c r="FC140" s="128"/>
      <c r="FD140" s="128"/>
      <c r="FE140" s="128"/>
      <c r="FF140" s="128"/>
      <c r="FG140" s="128"/>
      <c r="FH140" s="128"/>
      <c r="FI140" s="128"/>
      <c r="FJ140" s="128"/>
      <c r="FK140" s="128"/>
      <c r="FL140" s="128"/>
      <c r="FM140" s="128"/>
      <c r="FN140" s="128"/>
      <c r="FO140" s="128"/>
      <c r="FP140" s="128"/>
      <c r="FQ140" s="128"/>
      <c r="FR140" s="128"/>
      <c r="FS140" s="128"/>
      <c r="FT140" s="128"/>
      <c r="FU140" s="128"/>
      <c r="FV140" s="128"/>
      <c r="FW140" s="128"/>
      <c r="FX140" s="128"/>
      <c r="FY140" s="128"/>
      <c r="FZ140" s="128"/>
      <c r="GA140" s="128"/>
      <c r="GB140" s="128"/>
      <c r="GC140" s="128"/>
      <c r="GD140" s="128"/>
      <c r="GE140" s="128"/>
      <c r="GF140" s="128"/>
      <c r="GG140" s="128"/>
      <c r="GH140" s="128"/>
      <c r="GI140" s="128"/>
      <c r="GJ140" s="128"/>
      <c r="GK140" s="128"/>
      <c r="GL140" s="128"/>
      <c r="GM140" s="128"/>
      <c r="GN140" s="128"/>
      <c r="GO140" s="128"/>
      <c r="GP140" s="128"/>
      <c r="GQ140" s="128"/>
      <c r="GR140" s="128"/>
      <c r="GS140" s="128"/>
      <c r="GT140" s="128"/>
      <c r="GU140" s="128"/>
      <c r="GV140" s="128"/>
      <c r="GW140" s="128"/>
      <c r="GX140" s="128"/>
      <c r="GY140" s="128"/>
      <c r="GZ140" s="128"/>
      <c r="HA140" s="128"/>
      <c r="HB140" s="128"/>
      <c r="HC140" s="128"/>
      <c r="HD140" s="128"/>
      <c r="HE140" s="128"/>
      <c r="HF140" s="128"/>
      <c r="HG140" s="128"/>
      <c r="HH140" s="128"/>
      <c r="HI140" s="128"/>
      <c r="HJ140" s="128"/>
      <c r="HK140" s="128"/>
      <c r="HL140" s="128"/>
      <c r="HM140" s="128"/>
      <c r="HN140" s="128"/>
      <c r="HO140" s="128"/>
      <c r="HP140" s="128"/>
      <c r="HQ140" s="128"/>
      <c r="HR140" s="128"/>
      <c r="HS140" s="128"/>
      <c r="HT140" s="128"/>
      <c r="HU140" s="128"/>
      <c r="HV140" s="128"/>
      <c r="HW140" s="128"/>
      <c r="HX140" s="128"/>
      <c r="HY140" s="128"/>
      <c r="HZ140" s="128"/>
      <c r="IA140" s="128"/>
      <c r="IB140" s="128"/>
      <c r="IC140" s="128"/>
      <c r="ID140" s="128"/>
      <c r="IE140" s="128"/>
      <c r="IF140" s="128"/>
      <c r="IG140" s="128"/>
      <c r="IH140" s="128"/>
      <c r="II140" s="128"/>
      <c r="IJ140" s="128"/>
      <c r="IK140" s="128"/>
      <c r="IL140" s="128"/>
      <c r="IM140" s="128"/>
      <c r="IN140" s="128"/>
      <c r="IO140" s="128"/>
      <c r="IP140" s="128"/>
      <c r="IQ140" s="128"/>
      <c r="IR140" s="128"/>
      <c r="IS140" s="128"/>
      <c r="IT140" s="128"/>
      <c r="IU140" s="128"/>
      <c r="IV140" s="128"/>
      <c r="IW140" s="128"/>
      <c r="IX140" s="128"/>
      <c r="IY140" s="128"/>
      <c r="IZ140" s="128"/>
      <c r="JA140" s="128"/>
      <c r="JB140" s="128"/>
      <c r="JC140" s="128"/>
      <c r="JD140" s="128"/>
      <c r="JE140" s="128"/>
      <c r="JF140" s="128"/>
      <c r="JG140" s="128"/>
      <c r="JH140" s="128"/>
      <c r="JI140" s="128"/>
      <c r="JJ140" s="128"/>
      <c r="JK140" s="128"/>
      <c r="JL140" s="128"/>
      <c r="JM140" s="128"/>
      <c r="JN140" s="128"/>
      <c r="JO140" s="128"/>
    </row>
    <row r="141" spans="1:275">
      <c r="A141" s="89" t="s">
        <v>676</v>
      </c>
      <c r="B141" s="88" t="s">
        <v>690</v>
      </c>
      <c r="C141" s="88"/>
      <c r="D141" s="88" t="s">
        <v>672</v>
      </c>
      <c r="E141" s="88" t="s">
        <v>723</v>
      </c>
      <c r="F141" s="129" t="s">
        <v>1036</v>
      </c>
      <c r="G141" s="88" t="s">
        <v>1037</v>
      </c>
      <c r="H141" s="88"/>
      <c r="I141" s="129" t="s">
        <v>1030</v>
      </c>
      <c r="J141" s="88" t="s">
        <v>1031</v>
      </c>
      <c r="K141" s="130" t="s">
        <v>635</v>
      </c>
      <c r="L141" s="88" t="s">
        <v>720</v>
      </c>
      <c r="M141" s="129" t="s">
        <v>990</v>
      </c>
      <c r="N141" s="88" t="s">
        <v>991</v>
      </c>
      <c r="O141" s="131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/>
      <c r="AR141" s="128"/>
      <c r="AS141" s="128"/>
      <c r="AT141" s="128"/>
      <c r="AU141" s="128"/>
      <c r="AV141" s="128"/>
      <c r="AW141" s="128"/>
      <c r="AX141" s="128"/>
      <c r="AY141" s="128"/>
      <c r="AZ141" s="128"/>
      <c r="BA141" s="128"/>
      <c r="BB141" s="128"/>
      <c r="BC141" s="128"/>
      <c r="BD141" s="128"/>
      <c r="BE141" s="128"/>
      <c r="BF141" s="128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8"/>
      <c r="CC141" s="128"/>
      <c r="CD141" s="128"/>
      <c r="CE141" s="128"/>
      <c r="CF141" s="128"/>
      <c r="CG141" s="128"/>
      <c r="CH141" s="128"/>
      <c r="CI141" s="128"/>
      <c r="CJ141" s="128"/>
      <c r="CK141" s="128"/>
      <c r="CL141" s="128"/>
      <c r="CM141" s="128"/>
      <c r="CN141" s="128"/>
      <c r="CO141" s="128"/>
      <c r="CP141" s="128"/>
      <c r="CQ141" s="128"/>
      <c r="CR141" s="128"/>
      <c r="CS141" s="128"/>
      <c r="CT141" s="128"/>
      <c r="CU141" s="128"/>
      <c r="CV141" s="128"/>
      <c r="CW141" s="128"/>
      <c r="CX141" s="128"/>
      <c r="CY141" s="128"/>
      <c r="CZ141" s="128"/>
      <c r="DA141" s="128"/>
      <c r="DB141" s="128"/>
      <c r="DC141" s="128"/>
      <c r="DD141" s="128"/>
      <c r="DE141" s="128"/>
      <c r="DF141" s="128"/>
      <c r="DG141" s="128"/>
      <c r="DH141" s="128"/>
      <c r="DI141" s="128"/>
      <c r="DJ141" s="128"/>
      <c r="DK141" s="128"/>
      <c r="DL141" s="128"/>
      <c r="DM141" s="128"/>
      <c r="DN141" s="128"/>
      <c r="DO141" s="128"/>
      <c r="DP141" s="128"/>
      <c r="DQ141" s="128"/>
      <c r="DR141" s="128"/>
      <c r="DS141" s="128"/>
      <c r="DT141" s="128"/>
      <c r="DU141" s="128"/>
      <c r="DV141" s="128"/>
      <c r="DW141" s="128"/>
      <c r="DX141" s="128"/>
      <c r="DY141" s="128"/>
      <c r="DZ141" s="128"/>
      <c r="EA141" s="128"/>
      <c r="EB141" s="128"/>
      <c r="EC141" s="128"/>
      <c r="ED141" s="128"/>
      <c r="EE141" s="128"/>
      <c r="EF141" s="128"/>
      <c r="EG141" s="128"/>
      <c r="EH141" s="128"/>
      <c r="EI141" s="128"/>
      <c r="EJ141" s="128"/>
      <c r="EK141" s="128"/>
      <c r="EL141" s="128"/>
      <c r="EM141" s="128"/>
      <c r="EN141" s="128"/>
      <c r="EO141" s="128"/>
      <c r="EP141" s="128"/>
      <c r="EQ141" s="128"/>
      <c r="ER141" s="128"/>
      <c r="ES141" s="128"/>
      <c r="ET141" s="128"/>
      <c r="EU141" s="128"/>
      <c r="EV141" s="128"/>
      <c r="EW141" s="128"/>
      <c r="EX141" s="128"/>
      <c r="EY141" s="128"/>
      <c r="EZ141" s="128"/>
      <c r="FA141" s="128"/>
      <c r="FB141" s="128"/>
      <c r="FC141" s="128"/>
      <c r="FD141" s="128"/>
      <c r="FE141" s="128"/>
      <c r="FF141" s="128"/>
      <c r="FG141" s="128"/>
      <c r="FH141" s="128"/>
      <c r="FI141" s="128"/>
      <c r="FJ141" s="128"/>
      <c r="FK141" s="128"/>
      <c r="FL141" s="128"/>
      <c r="FM141" s="128"/>
      <c r="FN141" s="128"/>
      <c r="FO141" s="128"/>
      <c r="FP141" s="128"/>
      <c r="FQ141" s="128"/>
      <c r="FR141" s="128"/>
      <c r="FS141" s="128"/>
      <c r="FT141" s="128"/>
      <c r="FU141" s="128"/>
      <c r="FV141" s="128"/>
      <c r="FW141" s="128"/>
      <c r="FX141" s="128"/>
      <c r="FY141" s="128"/>
      <c r="FZ141" s="128"/>
      <c r="GA141" s="128"/>
      <c r="GB141" s="128"/>
      <c r="GC141" s="128"/>
      <c r="GD141" s="128"/>
      <c r="GE141" s="128"/>
      <c r="GF141" s="128"/>
      <c r="GG141" s="128"/>
      <c r="GH141" s="128"/>
      <c r="GI141" s="128"/>
      <c r="GJ141" s="128"/>
      <c r="GK141" s="128"/>
      <c r="GL141" s="128"/>
      <c r="GM141" s="128"/>
      <c r="GN141" s="128"/>
      <c r="GO141" s="128"/>
      <c r="GP141" s="128"/>
      <c r="GQ141" s="128"/>
      <c r="GR141" s="128"/>
      <c r="GS141" s="128"/>
      <c r="GT141" s="128"/>
      <c r="GU141" s="128"/>
      <c r="GV141" s="128"/>
      <c r="GW141" s="128"/>
      <c r="GX141" s="128"/>
      <c r="GY141" s="128"/>
      <c r="GZ141" s="128"/>
      <c r="HA141" s="128"/>
      <c r="HB141" s="128"/>
      <c r="HC141" s="128"/>
      <c r="HD141" s="128"/>
      <c r="HE141" s="128"/>
      <c r="HF141" s="128"/>
      <c r="HG141" s="128"/>
      <c r="HH141" s="128"/>
      <c r="HI141" s="128"/>
      <c r="HJ141" s="128"/>
      <c r="HK141" s="128"/>
      <c r="HL141" s="128"/>
      <c r="HM141" s="128"/>
      <c r="HN141" s="128"/>
      <c r="HO141" s="128"/>
      <c r="HP141" s="128"/>
      <c r="HQ141" s="128"/>
      <c r="HR141" s="128"/>
      <c r="HS141" s="128"/>
      <c r="HT141" s="128"/>
      <c r="HU141" s="128"/>
      <c r="HV141" s="128"/>
      <c r="HW141" s="128"/>
      <c r="HX141" s="128"/>
      <c r="HY141" s="128"/>
      <c r="HZ141" s="128"/>
      <c r="IA141" s="128"/>
      <c r="IB141" s="128"/>
      <c r="IC141" s="128"/>
      <c r="ID141" s="128"/>
      <c r="IE141" s="128"/>
      <c r="IF141" s="128"/>
      <c r="IG141" s="128"/>
      <c r="IH141" s="128"/>
      <c r="II141" s="128"/>
      <c r="IJ141" s="128"/>
      <c r="IK141" s="128"/>
      <c r="IL141" s="128"/>
      <c r="IM141" s="128"/>
      <c r="IN141" s="128"/>
      <c r="IO141" s="128"/>
      <c r="IP141" s="128"/>
      <c r="IQ141" s="128"/>
      <c r="IR141" s="128"/>
      <c r="IS141" s="128"/>
      <c r="IT141" s="128"/>
      <c r="IU141" s="128"/>
      <c r="IV141" s="128"/>
      <c r="IW141" s="128"/>
      <c r="IX141" s="128"/>
      <c r="IY141" s="128"/>
      <c r="IZ141" s="128"/>
      <c r="JA141" s="128"/>
      <c r="JB141" s="128"/>
      <c r="JC141" s="128"/>
      <c r="JD141" s="128"/>
      <c r="JE141" s="128"/>
      <c r="JF141" s="128"/>
      <c r="JG141" s="128"/>
      <c r="JH141" s="128"/>
      <c r="JI141" s="128"/>
      <c r="JJ141" s="128"/>
      <c r="JK141" s="128"/>
      <c r="JL141" s="128"/>
      <c r="JM141" s="128"/>
      <c r="JN141" s="128"/>
      <c r="JO141" s="128"/>
    </row>
    <row r="142" spans="1:275">
      <c r="A142" s="89" t="s">
        <v>676</v>
      </c>
      <c r="B142" s="88" t="s">
        <v>690</v>
      </c>
      <c r="C142" s="88"/>
      <c r="D142" s="88" t="s">
        <v>672</v>
      </c>
      <c r="E142" s="88" t="s">
        <v>723</v>
      </c>
      <c r="F142" s="129" t="s">
        <v>1038</v>
      </c>
      <c r="G142" s="88" t="s">
        <v>1039</v>
      </c>
      <c r="H142" s="88"/>
      <c r="I142" s="129" t="s">
        <v>1030</v>
      </c>
      <c r="J142" s="88" t="s">
        <v>1031</v>
      </c>
      <c r="K142" s="130" t="s">
        <v>635</v>
      </c>
      <c r="L142" s="88" t="s">
        <v>720</v>
      </c>
      <c r="M142" s="129" t="s">
        <v>990</v>
      </c>
      <c r="N142" s="88" t="s">
        <v>991</v>
      </c>
      <c r="O142" s="131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  <c r="AA142" s="128"/>
      <c r="AB142" s="128"/>
      <c r="AC142" s="128"/>
      <c r="AD142" s="128"/>
      <c r="AE142" s="128"/>
      <c r="AF142" s="128"/>
      <c r="AG142" s="128"/>
      <c r="AH142" s="128"/>
      <c r="AI142" s="128"/>
      <c r="AJ142" s="128"/>
      <c r="AK142" s="128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128"/>
      <c r="AW142" s="128"/>
      <c r="AX142" s="128"/>
      <c r="AY142" s="128"/>
      <c r="AZ142" s="128"/>
      <c r="BA142" s="128"/>
      <c r="BB142" s="128"/>
      <c r="BC142" s="128"/>
      <c r="BD142" s="128"/>
      <c r="BE142" s="128"/>
      <c r="BF142" s="128"/>
      <c r="BG142" s="128"/>
      <c r="BH142" s="128"/>
      <c r="BI142" s="128"/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8"/>
      <c r="CC142" s="128"/>
      <c r="CD142" s="128"/>
      <c r="CE142" s="128"/>
      <c r="CF142" s="128"/>
      <c r="CG142" s="128"/>
      <c r="CH142" s="128"/>
      <c r="CI142" s="128"/>
      <c r="CJ142" s="128"/>
      <c r="CK142" s="128"/>
      <c r="CL142" s="128"/>
      <c r="CM142" s="128"/>
      <c r="CN142" s="128"/>
      <c r="CO142" s="128"/>
      <c r="CP142" s="128"/>
      <c r="CQ142" s="128"/>
      <c r="CR142" s="128"/>
      <c r="CS142" s="128"/>
      <c r="CT142" s="128"/>
      <c r="CU142" s="128"/>
      <c r="CV142" s="128"/>
      <c r="CW142" s="128"/>
      <c r="CX142" s="128"/>
      <c r="CY142" s="128"/>
      <c r="CZ142" s="128"/>
      <c r="DA142" s="128"/>
      <c r="DB142" s="128"/>
      <c r="DC142" s="128"/>
      <c r="DD142" s="128"/>
      <c r="DE142" s="128"/>
      <c r="DF142" s="128"/>
      <c r="DG142" s="128"/>
      <c r="DH142" s="128"/>
      <c r="DI142" s="128"/>
      <c r="DJ142" s="128"/>
      <c r="DK142" s="128"/>
      <c r="DL142" s="128"/>
      <c r="DM142" s="128"/>
      <c r="DN142" s="128"/>
      <c r="DO142" s="128"/>
      <c r="DP142" s="128"/>
      <c r="DQ142" s="128"/>
      <c r="DR142" s="128"/>
      <c r="DS142" s="128"/>
      <c r="DT142" s="128"/>
      <c r="DU142" s="128"/>
      <c r="DV142" s="128"/>
      <c r="DW142" s="128"/>
      <c r="DX142" s="128"/>
      <c r="DY142" s="128"/>
      <c r="DZ142" s="128"/>
      <c r="EA142" s="128"/>
      <c r="EB142" s="128"/>
      <c r="EC142" s="128"/>
      <c r="ED142" s="128"/>
      <c r="EE142" s="128"/>
      <c r="EF142" s="128"/>
      <c r="EG142" s="128"/>
      <c r="EH142" s="128"/>
      <c r="EI142" s="128"/>
      <c r="EJ142" s="128"/>
      <c r="EK142" s="128"/>
      <c r="EL142" s="128"/>
      <c r="EM142" s="128"/>
      <c r="EN142" s="128"/>
      <c r="EO142" s="128"/>
      <c r="EP142" s="128"/>
      <c r="EQ142" s="128"/>
      <c r="ER142" s="128"/>
      <c r="ES142" s="128"/>
      <c r="ET142" s="128"/>
      <c r="EU142" s="128"/>
      <c r="EV142" s="128"/>
      <c r="EW142" s="128"/>
      <c r="EX142" s="128"/>
      <c r="EY142" s="128"/>
      <c r="EZ142" s="128"/>
      <c r="FA142" s="128"/>
      <c r="FB142" s="128"/>
      <c r="FC142" s="128"/>
      <c r="FD142" s="128"/>
      <c r="FE142" s="128"/>
      <c r="FF142" s="128"/>
      <c r="FG142" s="128"/>
      <c r="FH142" s="128"/>
      <c r="FI142" s="128"/>
      <c r="FJ142" s="128"/>
      <c r="FK142" s="128"/>
      <c r="FL142" s="128"/>
      <c r="FM142" s="128"/>
      <c r="FN142" s="128"/>
      <c r="FO142" s="128"/>
      <c r="FP142" s="128"/>
      <c r="FQ142" s="128"/>
      <c r="FR142" s="128"/>
      <c r="FS142" s="128"/>
      <c r="FT142" s="128"/>
      <c r="FU142" s="128"/>
      <c r="FV142" s="128"/>
      <c r="FW142" s="128"/>
      <c r="FX142" s="128"/>
      <c r="FY142" s="128"/>
      <c r="FZ142" s="128"/>
      <c r="GA142" s="128"/>
      <c r="GB142" s="128"/>
      <c r="GC142" s="128"/>
      <c r="GD142" s="128"/>
      <c r="GE142" s="128"/>
      <c r="GF142" s="128"/>
      <c r="GG142" s="128"/>
      <c r="GH142" s="128"/>
      <c r="GI142" s="128"/>
      <c r="GJ142" s="128"/>
      <c r="GK142" s="128"/>
      <c r="GL142" s="128"/>
      <c r="GM142" s="128"/>
      <c r="GN142" s="128"/>
      <c r="GO142" s="128"/>
      <c r="GP142" s="128"/>
      <c r="GQ142" s="128"/>
      <c r="GR142" s="128"/>
      <c r="GS142" s="128"/>
      <c r="GT142" s="128"/>
      <c r="GU142" s="128"/>
      <c r="GV142" s="128"/>
      <c r="GW142" s="128"/>
      <c r="GX142" s="128"/>
      <c r="GY142" s="128"/>
      <c r="GZ142" s="128"/>
      <c r="HA142" s="128"/>
      <c r="HB142" s="128"/>
      <c r="HC142" s="128"/>
      <c r="HD142" s="128"/>
      <c r="HE142" s="128"/>
      <c r="HF142" s="128"/>
      <c r="HG142" s="128"/>
      <c r="HH142" s="128"/>
      <c r="HI142" s="128"/>
      <c r="HJ142" s="128"/>
      <c r="HK142" s="128"/>
      <c r="HL142" s="128"/>
      <c r="HM142" s="128"/>
      <c r="HN142" s="128"/>
      <c r="HO142" s="128"/>
      <c r="HP142" s="128"/>
      <c r="HQ142" s="128"/>
      <c r="HR142" s="128"/>
      <c r="HS142" s="128"/>
      <c r="HT142" s="128"/>
      <c r="HU142" s="128"/>
      <c r="HV142" s="128"/>
      <c r="HW142" s="128"/>
      <c r="HX142" s="128"/>
      <c r="HY142" s="128"/>
      <c r="HZ142" s="128"/>
      <c r="IA142" s="128"/>
      <c r="IB142" s="128"/>
      <c r="IC142" s="128"/>
      <c r="ID142" s="128"/>
      <c r="IE142" s="128"/>
      <c r="IF142" s="128"/>
      <c r="IG142" s="128"/>
      <c r="IH142" s="128"/>
      <c r="II142" s="128"/>
      <c r="IJ142" s="128"/>
      <c r="IK142" s="128"/>
      <c r="IL142" s="128"/>
      <c r="IM142" s="128"/>
      <c r="IN142" s="128"/>
      <c r="IO142" s="128"/>
      <c r="IP142" s="128"/>
      <c r="IQ142" s="128"/>
      <c r="IR142" s="128"/>
      <c r="IS142" s="128"/>
      <c r="IT142" s="128"/>
      <c r="IU142" s="128"/>
      <c r="IV142" s="128"/>
      <c r="IW142" s="128"/>
      <c r="IX142" s="128"/>
      <c r="IY142" s="128"/>
      <c r="IZ142" s="128"/>
      <c r="JA142" s="128"/>
      <c r="JB142" s="128"/>
      <c r="JC142" s="128"/>
      <c r="JD142" s="128"/>
      <c r="JE142" s="128"/>
      <c r="JF142" s="128"/>
      <c r="JG142" s="128"/>
      <c r="JH142" s="128"/>
      <c r="JI142" s="128"/>
      <c r="JJ142" s="128"/>
      <c r="JK142" s="128"/>
      <c r="JL142" s="128"/>
      <c r="JM142" s="128"/>
      <c r="JN142" s="128"/>
      <c r="JO142" s="128"/>
    </row>
    <row r="143" spans="1:275">
      <c r="A143" s="89" t="s">
        <v>676</v>
      </c>
      <c r="B143" s="88" t="s">
        <v>690</v>
      </c>
      <c r="C143" s="88"/>
      <c r="D143" s="88" t="s">
        <v>672</v>
      </c>
      <c r="E143" s="88" t="s">
        <v>723</v>
      </c>
      <c r="F143" s="129" t="s">
        <v>1040</v>
      </c>
      <c r="G143" s="88" t="s">
        <v>1041</v>
      </c>
      <c r="H143" s="88"/>
      <c r="I143" s="129" t="s">
        <v>1026</v>
      </c>
      <c r="J143" s="88" t="s">
        <v>1027</v>
      </c>
      <c r="K143" s="130" t="s">
        <v>635</v>
      </c>
      <c r="L143" s="88" t="s">
        <v>720</v>
      </c>
      <c r="M143" s="129" t="s">
        <v>990</v>
      </c>
      <c r="N143" s="88" t="s">
        <v>991</v>
      </c>
      <c r="O143" s="131"/>
      <c r="P143" s="128"/>
      <c r="Q143" s="128"/>
      <c r="R143" s="128"/>
      <c r="S143" s="128"/>
      <c r="T143" s="128"/>
      <c r="U143" s="128"/>
      <c r="V143" s="128"/>
      <c r="W143" s="128"/>
      <c r="X143" s="128"/>
      <c r="Y143" s="128"/>
      <c r="Z143" s="128"/>
      <c r="AA143" s="128"/>
      <c r="AB143" s="128"/>
      <c r="AC143" s="128"/>
      <c r="AD143" s="128"/>
      <c r="AE143" s="128"/>
      <c r="AF143" s="128"/>
      <c r="AG143" s="128"/>
      <c r="AH143" s="128"/>
      <c r="AI143" s="128"/>
      <c r="AJ143" s="128"/>
      <c r="AK143" s="128"/>
      <c r="AL143" s="128"/>
      <c r="AM143" s="128"/>
      <c r="AN143" s="128"/>
      <c r="AO143" s="128"/>
      <c r="AP143" s="128"/>
      <c r="AQ143" s="128"/>
      <c r="AR143" s="128"/>
      <c r="AS143" s="128"/>
      <c r="AT143" s="128"/>
      <c r="AU143" s="128"/>
      <c r="AV143" s="128"/>
      <c r="AW143" s="128"/>
      <c r="AX143" s="128"/>
      <c r="AY143" s="128"/>
      <c r="AZ143" s="128"/>
      <c r="BA143" s="128"/>
      <c r="BB143" s="128"/>
      <c r="BC143" s="128"/>
      <c r="BD143" s="128"/>
      <c r="BE143" s="128"/>
      <c r="BF143" s="128"/>
      <c r="BG143" s="128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8"/>
      <c r="CC143" s="128"/>
      <c r="CD143" s="128"/>
      <c r="CE143" s="128"/>
      <c r="CF143" s="128"/>
      <c r="CG143" s="128"/>
      <c r="CH143" s="128"/>
      <c r="CI143" s="128"/>
      <c r="CJ143" s="128"/>
      <c r="CK143" s="128"/>
      <c r="CL143" s="128"/>
      <c r="CM143" s="128"/>
      <c r="CN143" s="128"/>
      <c r="CO143" s="128"/>
      <c r="CP143" s="128"/>
      <c r="CQ143" s="128"/>
      <c r="CR143" s="128"/>
      <c r="CS143" s="128"/>
      <c r="CT143" s="128"/>
      <c r="CU143" s="128"/>
      <c r="CV143" s="128"/>
      <c r="CW143" s="128"/>
      <c r="CX143" s="128"/>
      <c r="CY143" s="128"/>
      <c r="CZ143" s="128"/>
      <c r="DA143" s="128"/>
      <c r="DB143" s="128"/>
      <c r="DC143" s="128"/>
      <c r="DD143" s="128"/>
      <c r="DE143" s="128"/>
      <c r="DF143" s="128"/>
      <c r="DG143" s="128"/>
      <c r="DH143" s="128"/>
      <c r="DI143" s="128"/>
      <c r="DJ143" s="128"/>
      <c r="DK143" s="128"/>
      <c r="DL143" s="128"/>
      <c r="DM143" s="128"/>
      <c r="DN143" s="128"/>
      <c r="DO143" s="128"/>
      <c r="DP143" s="128"/>
      <c r="DQ143" s="128"/>
      <c r="DR143" s="128"/>
      <c r="DS143" s="128"/>
      <c r="DT143" s="128"/>
      <c r="DU143" s="128"/>
      <c r="DV143" s="128"/>
      <c r="DW143" s="128"/>
      <c r="DX143" s="128"/>
      <c r="DY143" s="128"/>
      <c r="DZ143" s="128"/>
      <c r="EA143" s="128"/>
      <c r="EB143" s="128"/>
      <c r="EC143" s="128"/>
      <c r="ED143" s="128"/>
      <c r="EE143" s="128"/>
      <c r="EF143" s="128"/>
      <c r="EG143" s="128"/>
      <c r="EH143" s="128"/>
      <c r="EI143" s="128"/>
      <c r="EJ143" s="128"/>
      <c r="EK143" s="128"/>
      <c r="EL143" s="128"/>
      <c r="EM143" s="128"/>
      <c r="EN143" s="128"/>
      <c r="EO143" s="128"/>
      <c r="EP143" s="128"/>
      <c r="EQ143" s="128"/>
      <c r="ER143" s="128"/>
      <c r="ES143" s="128"/>
      <c r="ET143" s="128"/>
      <c r="EU143" s="128"/>
      <c r="EV143" s="128"/>
      <c r="EW143" s="128"/>
      <c r="EX143" s="128"/>
      <c r="EY143" s="128"/>
      <c r="EZ143" s="128"/>
      <c r="FA143" s="128"/>
      <c r="FB143" s="128"/>
      <c r="FC143" s="128"/>
      <c r="FD143" s="128"/>
      <c r="FE143" s="128"/>
      <c r="FF143" s="128"/>
      <c r="FG143" s="128"/>
      <c r="FH143" s="128"/>
      <c r="FI143" s="128"/>
      <c r="FJ143" s="128"/>
      <c r="FK143" s="128"/>
      <c r="FL143" s="128"/>
      <c r="FM143" s="128"/>
      <c r="FN143" s="128"/>
      <c r="FO143" s="128"/>
      <c r="FP143" s="128"/>
      <c r="FQ143" s="128"/>
      <c r="FR143" s="128"/>
      <c r="FS143" s="128"/>
      <c r="FT143" s="128"/>
      <c r="FU143" s="128"/>
      <c r="FV143" s="128"/>
      <c r="FW143" s="128"/>
      <c r="FX143" s="128"/>
      <c r="FY143" s="128"/>
      <c r="FZ143" s="128"/>
      <c r="GA143" s="128"/>
      <c r="GB143" s="128"/>
      <c r="GC143" s="128"/>
      <c r="GD143" s="128"/>
      <c r="GE143" s="128"/>
      <c r="GF143" s="128"/>
      <c r="GG143" s="128"/>
      <c r="GH143" s="128"/>
      <c r="GI143" s="128"/>
      <c r="GJ143" s="128"/>
      <c r="GK143" s="128"/>
      <c r="GL143" s="128"/>
      <c r="GM143" s="128"/>
      <c r="GN143" s="128"/>
      <c r="GO143" s="128"/>
      <c r="GP143" s="128"/>
      <c r="GQ143" s="128"/>
      <c r="GR143" s="128"/>
      <c r="GS143" s="128"/>
      <c r="GT143" s="128"/>
      <c r="GU143" s="128"/>
      <c r="GV143" s="128"/>
      <c r="GW143" s="128"/>
      <c r="GX143" s="128"/>
      <c r="GY143" s="128"/>
      <c r="GZ143" s="128"/>
      <c r="HA143" s="128"/>
      <c r="HB143" s="128"/>
      <c r="HC143" s="128"/>
      <c r="HD143" s="128"/>
      <c r="HE143" s="128"/>
      <c r="HF143" s="128"/>
      <c r="HG143" s="128"/>
      <c r="HH143" s="128"/>
      <c r="HI143" s="128"/>
      <c r="HJ143" s="128"/>
      <c r="HK143" s="128"/>
      <c r="HL143" s="128"/>
      <c r="HM143" s="128"/>
      <c r="HN143" s="128"/>
      <c r="HO143" s="128"/>
      <c r="HP143" s="128"/>
      <c r="HQ143" s="128"/>
      <c r="HR143" s="128"/>
      <c r="HS143" s="128"/>
      <c r="HT143" s="128"/>
      <c r="HU143" s="128"/>
      <c r="HV143" s="128"/>
      <c r="HW143" s="128"/>
      <c r="HX143" s="128"/>
      <c r="HY143" s="128"/>
      <c r="HZ143" s="128"/>
      <c r="IA143" s="128"/>
      <c r="IB143" s="128"/>
      <c r="IC143" s="128"/>
      <c r="ID143" s="128"/>
      <c r="IE143" s="128"/>
      <c r="IF143" s="128"/>
      <c r="IG143" s="128"/>
      <c r="IH143" s="128"/>
      <c r="II143" s="128"/>
      <c r="IJ143" s="128"/>
      <c r="IK143" s="128"/>
      <c r="IL143" s="128"/>
      <c r="IM143" s="128"/>
      <c r="IN143" s="128"/>
      <c r="IO143" s="128"/>
      <c r="IP143" s="128"/>
      <c r="IQ143" s="128"/>
      <c r="IR143" s="128"/>
      <c r="IS143" s="128"/>
      <c r="IT143" s="128"/>
      <c r="IU143" s="128"/>
      <c r="IV143" s="128"/>
      <c r="IW143" s="128"/>
      <c r="IX143" s="128"/>
      <c r="IY143" s="128"/>
      <c r="IZ143" s="128"/>
      <c r="JA143" s="128"/>
      <c r="JB143" s="128"/>
      <c r="JC143" s="128"/>
      <c r="JD143" s="128"/>
      <c r="JE143" s="128"/>
      <c r="JF143" s="128"/>
      <c r="JG143" s="128"/>
      <c r="JH143" s="128"/>
      <c r="JI143" s="128"/>
      <c r="JJ143" s="128"/>
      <c r="JK143" s="128"/>
      <c r="JL143" s="128"/>
      <c r="JM143" s="128"/>
      <c r="JN143" s="128"/>
      <c r="JO143" s="128"/>
    </row>
    <row r="144" spans="1:275">
      <c r="A144" s="89" t="s">
        <v>676</v>
      </c>
      <c r="B144" s="88" t="s">
        <v>691</v>
      </c>
      <c r="C144" s="88"/>
      <c r="D144" s="88" t="s">
        <v>672</v>
      </c>
      <c r="E144" s="88" t="s">
        <v>723</v>
      </c>
      <c r="F144" s="129" t="s">
        <v>1042</v>
      </c>
      <c r="G144" s="88" t="s">
        <v>1043</v>
      </c>
      <c r="H144" s="88"/>
      <c r="I144" s="129" t="s">
        <v>1044</v>
      </c>
      <c r="J144" s="88" t="s">
        <v>1045</v>
      </c>
      <c r="K144" s="130" t="s">
        <v>639</v>
      </c>
      <c r="L144" s="88" t="s">
        <v>1046</v>
      </c>
      <c r="M144" s="129" t="s">
        <v>990</v>
      </c>
      <c r="N144" s="88" t="s">
        <v>991</v>
      </c>
      <c r="O144" s="131"/>
      <c r="P144" s="128"/>
      <c r="Q144" s="128"/>
      <c r="R144" s="128"/>
      <c r="S144" s="128"/>
      <c r="T144" s="128"/>
      <c r="U144" s="128"/>
      <c r="V144" s="128"/>
      <c r="W144" s="128"/>
      <c r="X144" s="128"/>
      <c r="Y144" s="128"/>
      <c r="Z144" s="128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128"/>
      <c r="AW144" s="128"/>
      <c r="AX144" s="128"/>
      <c r="AY144" s="128"/>
      <c r="AZ144" s="128"/>
      <c r="BA144" s="128"/>
      <c r="BB144" s="128"/>
      <c r="BC144" s="128"/>
      <c r="BD144" s="128"/>
      <c r="BE144" s="128"/>
      <c r="BF144" s="128"/>
      <c r="BG144" s="128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8"/>
      <c r="CC144" s="128"/>
      <c r="CD144" s="128"/>
      <c r="CE144" s="128"/>
      <c r="CF144" s="128"/>
      <c r="CG144" s="128"/>
      <c r="CH144" s="128"/>
      <c r="CI144" s="128"/>
      <c r="CJ144" s="128"/>
      <c r="CK144" s="128"/>
      <c r="CL144" s="128"/>
      <c r="CM144" s="128"/>
      <c r="CN144" s="128"/>
      <c r="CO144" s="128"/>
      <c r="CP144" s="128"/>
      <c r="CQ144" s="128"/>
      <c r="CR144" s="128"/>
      <c r="CS144" s="128"/>
      <c r="CT144" s="128"/>
      <c r="CU144" s="128"/>
      <c r="CV144" s="128"/>
      <c r="CW144" s="128"/>
      <c r="CX144" s="128"/>
      <c r="CY144" s="128"/>
      <c r="CZ144" s="128"/>
      <c r="DA144" s="128"/>
      <c r="DB144" s="128"/>
      <c r="DC144" s="128"/>
      <c r="DD144" s="128"/>
      <c r="DE144" s="128"/>
      <c r="DF144" s="128"/>
      <c r="DG144" s="128"/>
      <c r="DH144" s="128"/>
      <c r="DI144" s="128"/>
      <c r="DJ144" s="128"/>
      <c r="DK144" s="128"/>
      <c r="DL144" s="128"/>
      <c r="DM144" s="128"/>
      <c r="DN144" s="128"/>
      <c r="DO144" s="128"/>
      <c r="DP144" s="128"/>
      <c r="DQ144" s="128"/>
      <c r="DR144" s="128"/>
      <c r="DS144" s="128"/>
      <c r="DT144" s="128"/>
      <c r="DU144" s="128"/>
      <c r="DV144" s="128"/>
      <c r="DW144" s="128"/>
      <c r="DX144" s="128"/>
      <c r="DY144" s="128"/>
      <c r="DZ144" s="128"/>
      <c r="EA144" s="128"/>
      <c r="EB144" s="128"/>
      <c r="EC144" s="128"/>
      <c r="ED144" s="128"/>
      <c r="EE144" s="128"/>
      <c r="EF144" s="128"/>
      <c r="EG144" s="128"/>
      <c r="EH144" s="128"/>
      <c r="EI144" s="128"/>
      <c r="EJ144" s="128"/>
      <c r="EK144" s="128"/>
      <c r="EL144" s="128"/>
      <c r="EM144" s="128"/>
      <c r="EN144" s="128"/>
      <c r="EO144" s="128"/>
      <c r="EP144" s="128"/>
      <c r="EQ144" s="128"/>
      <c r="ER144" s="128"/>
      <c r="ES144" s="128"/>
      <c r="ET144" s="128"/>
      <c r="EU144" s="128"/>
      <c r="EV144" s="128"/>
      <c r="EW144" s="128"/>
      <c r="EX144" s="128"/>
      <c r="EY144" s="128"/>
      <c r="EZ144" s="128"/>
      <c r="FA144" s="128"/>
      <c r="FB144" s="128"/>
      <c r="FC144" s="128"/>
      <c r="FD144" s="128"/>
      <c r="FE144" s="128"/>
      <c r="FF144" s="128"/>
      <c r="FG144" s="128"/>
      <c r="FH144" s="128"/>
      <c r="FI144" s="128"/>
      <c r="FJ144" s="128"/>
      <c r="FK144" s="128"/>
      <c r="FL144" s="128"/>
      <c r="FM144" s="128"/>
      <c r="FN144" s="128"/>
      <c r="FO144" s="128"/>
      <c r="FP144" s="128"/>
      <c r="FQ144" s="128"/>
      <c r="FR144" s="128"/>
      <c r="FS144" s="128"/>
      <c r="FT144" s="128"/>
      <c r="FU144" s="128"/>
      <c r="FV144" s="128"/>
      <c r="FW144" s="128"/>
      <c r="FX144" s="128"/>
      <c r="FY144" s="128"/>
      <c r="FZ144" s="128"/>
      <c r="GA144" s="128"/>
      <c r="GB144" s="128"/>
      <c r="GC144" s="128"/>
      <c r="GD144" s="128"/>
      <c r="GE144" s="128"/>
      <c r="GF144" s="128"/>
      <c r="GG144" s="128"/>
      <c r="GH144" s="128"/>
      <c r="GI144" s="128"/>
      <c r="GJ144" s="128"/>
      <c r="GK144" s="128"/>
      <c r="GL144" s="128"/>
      <c r="GM144" s="128"/>
      <c r="GN144" s="128"/>
      <c r="GO144" s="128"/>
      <c r="GP144" s="128"/>
      <c r="GQ144" s="128"/>
      <c r="GR144" s="128"/>
      <c r="GS144" s="128"/>
      <c r="GT144" s="128"/>
      <c r="GU144" s="128"/>
      <c r="GV144" s="128"/>
      <c r="GW144" s="128"/>
      <c r="GX144" s="128"/>
      <c r="GY144" s="128"/>
      <c r="GZ144" s="128"/>
      <c r="HA144" s="128"/>
      <c r="HB144" s="128"/>
      <c r="HC144" s="128"/>
      <c r="HD144" s="128"/>
      <c r="HE144" s="128"/>
      <c r="HF144" s="128"/>
      <c r="HG144" s="128"/>
      <c r="HH144" s="128"/>
      <c r="HI144" s="128"/>
      <c r="HJ144" s="128"/>
      <c r="HK144" s="128"/>
      <c r="HL144" s="128"/>
      <c r="HM144" s="128"/>
      <c r="HN144" s="128"/>
      <c r="HO144" s="128"/>
      <c r="HP144" s="128"/>
      <c r="HQ144" s="128"/>
      <c r="HR144" s="128"/>
      <c r="HS144" s="128"/>
      <c r="HT144" s="128"/>
      <c r="HU144" s="128"/>
      <c r="HV144" s="128"/>
      <c r="HW144" s="128"/>
      <c r="HX144" s="128"/>
      <c r="HY144" s="128"/>
      <c r="HZ144" s="128"/>
      <c r="IA144" s="128"/>
      <c r="IB144" s="128"/>
      <c r="IC144" s="128"/>
      <c r="ID144" s="128"/>
      <c r="IE144" s="128"/>
      <c r="IF144" s="128"/>
      <c r="IG144" s="128"/>
      <c r="IH144" s="128"/>
      <c r="II144" s="128"/>
      <c r="IJ144" s="128"/>
      <c r="IK144" s="128"/>
      <c r="IL144" s="128"/>
      <c r="IM144" s="128"/>
      <c r="IN144" s="128"/>
      <c r="IO144" s="128"/>
      <c r="IP144" s="128"/>
      <c r="IQ144" s="128"/>
      <c r="IR144" s="128"/>
      <c r="IS144" s="128"/>
      <c r="IT144" s="128"/>
      <c r="IU144" s="128"/>
      <c r="IV144" s="128"/>
      <c r="IW144" s="128"/>
      <c r="IX144" s="128"/>
      <c r="IY144" s="128"/>
      <c r="IZ144" s="128"/>
      <c r="JA144" s="128"/>
      <c r="JB144" s="128"/>
      <c r="JC144" s="128"/>
      <c r="JD144" s="128"/>
      <c r="JE144" s="128"/>
      <c r="JF144" s="128"/>
      <c r="JG144" s="128"/>
      <c r="JH144" s="128"/>
      <c r="JI144" s="128"/>
      <c r="JJ144" s="128"/>
      <c r="JK144" s="128"/>
      <c r="JL144" s="128"/>
      <c r="JM144" s="128"/>
      <c r="JN144" s="128"/>
      <c r="JO144" s="128"/>
    </row>
    <row r="145" spans="1:275">
      <c r="A145" s="89" t="s">
        <v>676</v>
      </c>
      <c r="B145" s="88" t="s">
        <v>691</v>
      </c>
      <c r="C145" s="88"/>
      <c r="D145" s="88" t="s">
        <v>672</v>
      </c>
      <c r="E145" s="88" t="s">
        <v>723</v>
      </c>
      <c r="F145" s="129" t="s">
        <v>1047</v>
      </c>
      <c r="G145" s="88" t="s">
        <v>1048</v>
      </c>
      <c r="H145" s="88"/>
      <c r="I145" s="129" t="s">
        <v>1044</v>
      </c>
      <c r="J145" s="88" t="s">
        <v>1045</v>
      </c>
      <c r="K145" s="130" t="s">
        <v>639</v>
      </c>
      <c r="L145" s="88" t="s">
        <v>1046</v>
      </c>
      <c r="M145" s="129" t="s">
        <v>990</v>
      </c>
      <c r="N145" s="88" t="s">
        <v>991</v>
      </c>
      <c r="O145" s="131"/>
      <c r="P145" s="128"/>
      <c r="Q145" s="128"/>
      <c r="R145" s="128"/>
      <c r="S145" s="128"/>
      <c r="T145" s="128"/>
      <c r="U145" s="128"/>
      <c r="V145" s="128"/>
      <c r="W145" s="128"/>
      <c r="X145" s="128"/>
      <c r="Y145" s="128"/>
      <c r="Z145" s="128"/>
      <c r="AA145" s="128"/>
      <c r="AB145" s="128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  <c r="AQ145" s="128"/>
      <c r="AR145" s="128"/>
      <c r="AS145" s="128"/>
      <c r="AT145" s="128"/>
      <c r="AU145" s="128"/>
      <c r="AV145" s="128"/>
      <c r="AW145" s="128"/>
      <c r="AX145" s="128"/>
      <c r="AY145" s="128"/>
      <c r="AZ145" s="128"/>
      <c r="BA145" s="128"/>
      <c r="BB145" s="128"/>
      <c r="BC145" s="128"/>
      <c r="BD145" s="128"/>
      <c r="BE145" s="128"/>
      <c r="BF145" s="128"/>
      <c r="BG145" s="128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8"/>
      <c r="CC145" s="128"/>
      <c r="CD145" s="128"/>
      <c r="CE145" s="128"/>
      <c r="CF145" s="128"/>
      <c r="CG145" s="128"/>
      <c r="CH145" s="128"/>
      <c r="CI145" s="128"/>
      <c r="CJ145" s="128"/>
      <c r="CK145" s="128"/>
      <c r="CL145" s="128"/>
      <c r="CM145" s="128"/>
      <c r="CN145" s="128"/>
      <c r="CO145" s="128"/>
      <c r="CP145" s="128"/>
      <c r="CQ145" s="128"/>
      <c r="CR145" s="128"/>
      <c r="CS145" s="128"/>
      <c r="CT145" s="128"/>
      <c r="CU145" s="128"/>
      <c r="CV145" s="128"/>
      <c r="CW145" s="128"/>
      <c r="CX145" s="128"/>
      <c r="CY145" s="128"/>
      <c r="CZ145" s="128"/>
      <c r="DA145" s="128"/>
      <c r="DB145" s="128"/>
      <c r="DC145" s="128"/>
      <c r="DD145" s="128"/>
      <c r="DE145" s="128"/>
      <c r="DF145" s="128"/>
      <c r="DG145" s="128"/>
      <c r="DH145" s="128"/>
      <c r="DI145" s="128"/>
      <c r="DJ145" s="128"/>
      <c r="DK145" s="128"/>
      <c r="DL145" s="128"/>
      <c r="DM145" s="128"/>
      <c r="DN145" s="128"/>
      <c r="DO145" s="128"/>
      <c r="DP145" s="128"/>
      <c r="DQ145" s="128"/>
      <c r="DR145" s="128"/>
      <c r="DS145" s="128"/>
      <c r="DT145" s="128"/>
      <c r="DU145" s="128"/>
      <c r="DV145" s="128"/>
      <c r="DW145" s="128"/>
      <c r="DX145" s="128"/>
      <c r="DY145" s="128"/>
      <c r="DZ145" s="128"/>
      <c r="EA145" s="128"/>
      <c r="EB145" s="128"/>
      <c r="EC145" s="128"/>
      <c r="ED145" s="128"/>
      <c r="EE145" s="128"/>
      <c r="EF145" s="128"/>
      <c r="EG145" s="128"/>
      <c r="EH145" s="128"/>
      <c r="EI145" s="128"/>
      <c r="EJ145" s="128"/>
      <c r="EK145" s="128"/>
      <c r="EL145" s="128"/>
      <c r="EM145" s="128"/>
      <c r="EN145" s="128"/>
      <c r="EO145" s="128"/>
      <c r="EP145" s="128"/>
      <c r="EQ145" s="128"/>
      <c r="ER145" s="128"/>
      <c r="ES145" s="128"/>
      <c r="ET145" s="128"/>
      <c r="EU145" s="128"/>
      <c r="EV145" s="128"/>
      <c r="EW145" s="128"/>
      <c r="EX145" s="128"/>
      <c r="EY145" s="128"/>
      <c r="EZ145" s="128"/>
      <c r="FA145" s="128"/>
      <c r="FB145" s="128"/>
      <c r="FC145" s="128"/>
      <c r="FD145" s="128"/>
      <c r="FE145" s="128"/>
      <c r="FF145" s="128"/>
      <c r="FG145" s="128"/>
      <c r="FH145" s="128"/>
      <c r="FI145" s="128"/>
      <c r="FJ145" s="128"/>
      <c r="FK145" s="128"/>
      <c r="FL145" s="128"/>
      <c r="FM145" s="128"/>
      <c r="FN145" s="128"/>
      <c r="FO145" s="128"/>
      <c r="FP145" s="128"/>
      <c r="FQ145" s="128"/>
      <c r="FR145" s="128"/>
      <c r="FS145" s="128"/>
      <c r="FT145" s="128"/>
      <c r="FU145" s="128"/>
      <c r="FV145" s="128"/>
      <c r="FW145" s="128"/>
      <c r="FX145" s="128"/>
      <c r="FY145" s="128"/>
      <c r="FZ145" s="128"/>
      <c r="GA145" s="128"/>
      <c r="GB145" s="128"/>
      <c r="GC145" s="128"/>
      <c r="GD145" s="128"/>
      <c r="GE145" s="128"/>
      <c r="GF145" s="128"/>
      <c r="GG145" s="128"/>
      <c r="GH145" s="128"/>
      <c r="GI145" s="128"/>
      <c r="GJ145" s="128"/>
      <c r="GK145" s="128"/>
      <c r="GL145" s="128"/>
      <c r="GM145" s="128"/>
      <c r="GN145" s="128"/>
      <c r="GO145" s="128"/>
      <c r="GP145" s="128"/>
      <c r="GQ145" s="128"/>
      <c r="GR145" s="128"/>
      <c r="GS145" s="128"/>
      <c r="GT145" s="128"/>
      <c r="GU145" s="128"/>
      <c r="GV145" s="128"/>
      <c r="GW145" s="128"/>
      <c r="GX145" s="128"/>
      <c r="GY145" s="128"/>
      <c r="GZ145" s="128"/>
      <c r="HA145" s="128"/>
      <c r="HB145" s="128"/>
      <c r="HC145" s="128"/>
      <c r="HD145" s="128"/>
      <c r="HE145" s="128"/>
      <c r="HF145" s="128"/>
      <c r="HG145" s="128"/>
      <c r="HH145" s="128"/>
      <c r="HI145" s="128"/>
      <c r="HJ145" s="128"/>
      <c r="HK145" s="128"/>
      <c r="HL145" s="128"/>
      <c r="HM145" s="128"/>
      <c r="HN145" s="128"/>
      <c r="HO145" s="128"/>
      <c r="HP145" s="128"/>
      <c r="HQ145" s="128"/>
      <c r="HR145" s="128"/>
      <c r="HS145" s="128"/>
      <c r="HT145" s="128"/>
      <c r="HU145" s="128"/>
      <c r="HV145" s="128"/>
      <c r="HW145" s="128"/>
      <c r="HX145" s="128"/>
      <c r="HY145" s="128"/>
      <c r="HZ145" s="128"/>
      <c r="IA145" s="128"/>
      <c r="IB145" s="128"/>
      <c r="IC145" s="128"/>
      <c r="ID145" s="128"/>
      <c r="IE145" s="128"/>
      <c r="IF145" s="128"/>
      <c r="IG145" s="128"/>
      <c r="IH145" s="128"/>
      <c r="II145" s="128"/>
      <c r="IJ145" s="128"/>
      <c r="IK145" s="128"/>
      <c r="IL145" s="128"/>
      <c r="IM145" s="128"/>
      <c r="IN145" s="128"/>
      <c r="IO145" s="128"/>
      <c r="IP145" s="128"/>
      <c r="IQ145" s="128"/>
      <c r="IR145" s="128"/>
      <c r="IS145" s="128"/>
      <c r="IT145" s="128"/>
      <c r="IU145" s="128"/>
      <c r="IV145" s="128"/>
      <c r="IW145" s="128"/>
      <c r="IX145" s="128"/>
      <c r="IY145" s="128"/>
      <c r="IZ145" s="128"/>
      <c r="JA145" s="128"/>
      <c r="JB145" s="128"/>
      <c r="JC145" s="128"/>
      <c r="JD145" s="128"/>
      <c r="JE145" s="128"/>
      <c r="JF145" s="128"/>
      <c r="JG145" s="128"/>
      <c r="JH145" s="128"/>
      <c r="JI145" s="128"/>
      <c r="JJ145" s="128"/>
      <c r="JK145" s="128"/>
      <c r="JL145" s="128"/>
      <c r="JM145" s="128"/>
      <c r="JN145" s="128"/>
      <c r="JO145" s="128"/>
    </row>
    <row r="146" spans="1:275">
      <c r="A146" s="89" t="s">
        <v>676</v>
      </c>
      <c r="B146" s="88" t="s">
        <v>691</v>
      </c>
      <c r="C146" s="88"/>
      <c r="D146" s="88" t="s">
        <v>672</v>
      </c>
      <c r="E146" s="88" t="s">
        <v>723</v>
      </c>
      <c r="F146" s="129" t="s">
        <v>1049</v>
      </c>
      <c r="G146" s="88" t="s">
        <v>1050</v>
      </c>
      <c r="H146" s="88"/>
      <c r="I146" s="129" t="s">
        <v>1044</v>
      </c>
      <c r="J146" s="88" t="s">
        <v>1045</v>
      </c>
      <c r="K146" s="130" t="s">
        <v>639</v>
      </c>
      <c r="L146" s="88" t="s">
        <v>1046</v>
      </c>
      <c r="M146" s="129" t="s">
        <v>990</v>
      </c>
      <c r="N146" s="88" t="s">
        <v>991</v>
      </c>
      <c r="O146" s="131"/>
      <c r="P146" s="128"/>
      <c r="Q146" s="128"/>
      <c r="R146" s="128"/>
      <c r="S146" s="128"/>
      <c r="T146" s="128"/>
      <c r="U146" s="128"/>
      <c r="V146" s="128"/>
      <c r="W146" s="128"/>
      <c r="X146" s="128"/>
      <c r="Y146" s="128"/>
      <c r="Z146" s="128"/>
      <c r="AA146" s="128"/>
      <c r="AB146" s="128"/>
      <c r="AC146" s="128"/>
      <c r="AD146" s="128"/>
      <c r="AE146" s="128"/>
      <c r="AF146" s="128"/>
      <c r="AG146" s="128"/>
      <c r="AH146" s="128"/>
      <c r="AI146" s="128"/>
      <c r="AJ146" s="128"/>
      <c r="AK146" s="128"/>
      <c r="AL146" s="128"/>
      <c r="AM146" s="128"/>
      <c r="AN146" s="128"/>
      <c r="AO146" s="128"/>
      <c r="AP146" s="128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8"/>
      <c r="CC146" s="128"/>
      <c r="CD146" s="128"/>
      <c r="CE146" s="128"/>
      <c r="CF146" s="128"/>
      <c r="CG146" s="128"/>
      <c r="CH146" s="128"/>
      <c r="CI146" s="128"/>
      <c r="CJ146" s="128"/>
      <c r="CK146" s="128"/>
      <c r="CL146" s="128"/>
      <c r="CM146" s="128"/>
      <c r="CN146" s="128"/>
      <c r="CO146" s="128"/>
      <c r="CP146" s="128"/>
      <c r="CQ146" s="128"/>
      <c r="CR146" s="128"/>
      <c r="CS146" s="128"/>
      <c r="CT146" s="128"/>
      <c r="CU146" s="128"/>
      <c r="CV146" s="128"/>
      <c r="CW146" s="128"/>
      <c r="CX146" s="128"/>
      <c r="CY146" s="128"/>
      <c r="CZ146" s="128"/>
      <c r="DA146" s="128"/>
      <c r="DB146" s="128"/>
      <c r="DC146" s="128"/>
      <c r="DD146" s="128"/>
      <c r="DE146" s="128"/>
      <c r="DF146" s="128"/>
      <c r="DG146" s="128"/>
      <c r="DH146" s="128"/>
      <c r="DI146" s="128"/>
      <c r="DJ146" s="128"/>
      <c r="DK146" s="128"/>
      <c r="DL146" s="128"/>
      <c r="DM146" s="128"/>
      <c r="DN146" s="128"/>
      <c r="DO146" s="128"/>
      <c r="DP146" s="128"/>
      <c r="DQ146" s="128"/>
      <c r="DR146" s="128"/>
      <c r="DS146" s="128"/>
      <c r="DT146" s="128"/>
      <c r="DU146" s="128"/>
      <c r="DV146" s="128"/>
      <c r="DW146" s="128"/>
      <c r="DX146" s="128"/>
      <c r="DY146" s="128"/>
      <c r="DZ146" s="128"/>
      <c r="EA146" s="128"/>
      <c r="EB146" s="128"/>
      <c r="EC146" s="128"/>
      <c r="ED146" s="128"/>
      <c r="EE146" s="128"/>
      <c r="EF146" s="128"/>
      <c r="EG146" s="128"/>
      <c r="EH146" s="128"/>
      <c r="EI146" s="128"/>
      <c r="EJ146" s="128"/>
      <c r="EK146" s="128"/>
      <c r="EL146" s="128"/>
      <c r="EM146" s="128"/>
      <c r="EN146" s="128"/>
      <c r="EO146" s="128"/>
      <c r="EP146" s="128"/>
      <c r="EQ146" s="128"/>
      <c r="ER146" s="128"/>
      <c r="ES146" s="128"/>
      <c r="ET146" s="128"/>
      <c r="EU146" s="128"/>
      <c r="EV146" s="128"/>
      <c r="EW146" s="128"/>
      <c r="EX146" s="128"/>
      <c r="EY146" s="128"/>
      <c r="EZ146" s="128"/>
      <c r="FA146" s="128"/>
      <c r="FB146" s="128"/>
      <c r="FC146" s="128"/>
      <c r="FD146" s="128"/>
      <c r="FE146" s="128"/>
      <c r="FF146" s="128"/>
      <c r="FG146" s="128"/>
      <c r="FH146" s="128"/>
      <c r="FI146" s="128"/>
      <c r="FJ146" s="128"/>
      <c r="FK146" s="128"/>
      <c r="FL146" s="128"/>
      <c r="FM146" s="128"/>
      <c r="FN146" s="128"/>
      <c r="FO146" s="128"/>
      <c r="FP146" s="128"/>
      <c r="FQ146" s="128"/>
      <c r="FR146" s="128"/>
      <c r="FS146" s="128"/>
      <c r="FT146" s="128"/>
      <c r="FU146" s="128"/>
      <c r="FV146" s="128"/>
      <c r="FW146" s="128"/>
      <c r="FX146" s="128"/>
      <c r="FY146" s="128"/>
      <c r="FZ146" s="128"/>
      <c r="GA146" s="128"/>
      <c r="GB146" s="128"/>
      <c r="GC146" s="128"/>
      <c r="GD146" s="128"/>
      <c r="GE146" s="128"/>
      <c r="GF146" s="128"/>
      <c r="GG146" s="128"/>
      <c r="GH146" s="128"/>
      <c r="GI146" s="128"/>
      <c r="GJ146" s="128"/>
      <c r="GK146" s="128"/>
      <c r="GL146" s="128"/>
      <c r="GM146" s="128"/>
      <c r="GN146" s="128"/>
      <c r="GO146" s="128"/>
      <c r="GP146" s="128"/>
      <c r="GQ146" s="128"/>
      <c r="GR146" s="128"/>
      <c r="GS146" s="128"/>
      <c r="GT146" s="128"/>
      <c r="GU146" s="128"/>
      <c r="GV146" s="128"/>
      <c r="GW146" s="128"/>
      <c r="GX146" s="128"/>
      <c r="GY146" s="128"/>
      <c r="GZ146" s="128"/>
      <c r="HA146" s="128"/>
      <c r="HB146" s="128"/>
      <c r="HC146" s="128"/>
      <c r="HD146" s="128"/>
      <c r="HE146" s="128"/>
      <c r="HF146" s="128"/>
      <c r="HG146" s="128"/>
      <c r="HH146" s="128"/>
      <c r="HI146" s="128"/>
      <c r="HJ146" s="128"/>
      <c r="HK146" s="128"/>
      <c r="HL146" s="128"/>
      <c r="HM146" s="128"/>
      <c r="HN146" s="128"/>
      <c r="HO146" s="128"/>
      <c r="HP146" s="128"/>
      <c r="HQ146" s="128"/>
      <c r="HR146" s="128"/>
      <c r="HS146" s="128"/>
      <c r="HT146" s="128"/>
      <c r="HU146" s="128"/>
      <c r="HV146" s="128"/>
      <c r="HW146" s="128"/>
      <c r="HX146" s="128"/>
      <c r="HY146" s="128"/>
      <c r="HZ146" s="128"/>
      <c r="IA146" s="128"/>
      <c r="IB146" s="128"/>
      <c r="IC146" s="128"/>
      <c r="ID146" s="128"/>
      <c r="IE146" s="128"/>
      <c r="IF146" s="128"/>
      <c r="IG146" s="128"/>
      <c r="IH146" s="128"/>
      <c r="II146" s="128"/>
      <c r="IJ146" s="128"/>
      <c r="IK146" s="128"/>
      <c r="IL146" s="128"/>
      <c r="IM146" s="128"/>
      <c r="IN146" s="128"/>
      <c r="IO146" s="128"/>
      <c r="IP146" s="128"/>
      <c r="IQ146" s="128"/>
      <c r="IR146" s="128"/>
      <c r="IS146" s="128"/>
      <c r="IT146" s="128"/>
      <c r="IU146" s="128"/>
      <c r="IV146" s="128"/>
      <c r="IW146" s="128"/>
      <c r="IX146" s="128"/>
      <c r="IY146" s="128"/>
      <c r="IZ146" s="128"/>
      <c r="JA146" s="128"/>
      <c r="JB146" s="128"/>
      <c r="JC146" s="128"/>
      <c r="JD146" s="128"/>
      <c r="JE146" s="128"/>
      <c r="JF146" s="128"/>
      <c r="JG146" s="128"/>
      <c r="JH146" s="128"/>
      <c r="JI146" s="128"/>
      <c r="JJ146" s="128"/>
      <c r="JK146" s="128"/>
      <c r="JL146" s="128"/>
      <c r="JM146" s="128"/>
      <c r="JN146" s="128"/>
      <c r="JO146" s="128"/>
    </row>
    <row r="147" spans="1:275">
      <c r="A147" s="89" t="s">
        <v>676</v>
      </c>
      <c r="B147" s="88" t="s">
        <v>691</v>
      </c>
      <c r="C147" s="88"/>
      <c r="D147" s="88" t="s">
        <v>672</v>
      </c>
      <c r="E147" s="88" t="s">
        <v>723</v>
      </c>
      <c r="F147" s="129" t="s">
        <v>1051</v>
      </c>
      <c r="G147" s="88" t="s">
        <v>1052</v>
      </c>
      <c r="H147" s="88"/>
      <c r="I147" s="129" t="s">
        <v>1044</v>
      </c>
      <c r="J147" s="88" t="s">
        <v>1045</v>
      </c>
      <c r="K147" s="130" t="s">
        <v>639</v>
      </c>
      <c r="L147" s="88" t="s">
        <v>1046</v>
      </c>
      <c r="M147" s="129" t="s">
        <v>990</v>
      </c>
      <c r="N147" s="88" t="s">
        <v>991</v>
      </c>
      <c r="O147" s="131"/>
      <c r="P147" s="128"/>
      <c r="Q147" s="128"/>
      <c r="R147" s="128"/>
      <c r="S147" s="128"/>
      <c r="T147" s="128"/>
      <c r="U147" s="128"/>
      <c r="V147" s="128"/>
      <c r="W147" s="128"/>
      <c r="X147" s="128"/>
      <c r="Y147" s="128"/>
      <c r="Z147" s="128"/>
      <c r="AA147" s="128"/>
      <c r="AB147" s="128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128"/>
      <c r="AN147" s="128"/>
      <c r="AO147" s="128"/>
      <c r="AP147" s="128"/>
      <c r="AQ147" s="128"/>
      <c r="AR147" s="128"/>
      <c r="AS147" s="128"/>
      <c r="AT147" s="128"/>
      <c r="AU147" s="128"/>
      <c r="AV147" s="128"/>
      <c r="AW147" s="128"/>
      <c r="AX147" s="128"/>
      <c r="AY147" s="128"/>
      <c r="AZ147" s="128"/>
      <c r="BA147" s="128"/>
      <c r="BB147" s="128"/>
      <c r="BC147" s="128"/>
      <c r="BD147" s="128"/>
      <c r="BE147" s="128"/>
      <c r="BF147" s="128"/>
      <c r="BG147" s="128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128"/>
      <c r="CB147" s="128"/>
      <c r="CC147" s="128"/>
      <c r="CD147" s="128"/>
      <c r="CE147" s="128"/>
      <c r="CF147" s="128"/>
      <c r="CG147" s="128"/>
      <c r="CH147" s="128"/>
      <c r="CI147" s="128"/>
      <c r="CJ147" s="128"/>
      <c r="CK147" s="128"/>
      <c r="CL147" s="128"/>
      <c r="CM147" s="128"/>
      <c r="CN147" s="128"/>
      <c r="CO147" s="128"/>
      <c r="CP147" s="128"/>
      <c r="CQ147" s="128"/>
      <c r="CR147" s="128"/>
      <c r="CS147" s="128"/>
      <c r="CT147" s="128"/>
      <c r="CU147" s="128"/>
      <c r="CV147" s="128"/>
      <c r="CW147" s="128"/>
      <c r="CX147" s="128"/>
      <c r="CY147" s="128"/>
      <c r="CZ147" s="128"/>
      <c r="DA147" s="128"/>
      <c r="DB147" s="128"/>
      <c r="DC147" s="128"/>
      <c r="DD147" s="128"/>
      <c r="DE147" s="128"/>
      <c r="DF147" s="128"/>
      <c r="DG147" s="128"/>
      <c r="DH147" s="128"/>
      <c r="DI147" s="128"/>
      <c r="DJ147" s="128"/>
      <c r="DK147" s="128"/>
      <c r="DL147" s="128"/>
      <c r="DM147" s="128"/>
      <c r="DN147" s="128"/>
      <c r="DO147" s="128"/>
      <c r="DP147" s="128"/>
      <c r="DQ147" s="128"/>
      <c r="DR147" s="128"/>
      <c r="DS147" s="128"/>
      <c r="DT147" s="128"/>
      <c r="DU147" s="128"/>
      <c r="DV147" s="128"/>
      <c r="DW147" s="128"/>
      <c r="DX147" s="128"/>
      <c r="DY147" s="128"/>
      <c r="DZ147" s="128"/>
      <c r="EA147" s="128"/>
      <c r="EB147" s="128"/>
      <c r="EC147" s="128"/>
      <c r="ED147" s="128"/>
      <c r="EE147" s="128"/>
      <c r="EF147" s="128"/>
      <c r="EG147" s="128"/>
      <c r="EH147" s="128"/>
      <c r="EI147" s="128"/>
      <c r="EJ147" s="128"/>
      <c r="EK147" s="128"/>
      <c r="EL147" s="128"/>
      <c r="EM147" s="128"/>
      <c r="EN147" s="128"/>
      <c r="EO147" s="128"/>
      <c r="EP147" s="128"/>
      <c r="EQ147" s="128"/>
      <c r="ER147" s="128"/>
      <c r="ES147" s="128"/>
      <c r="ET147" s="128"/>
      <c r="EU147" s="128"/>
      <c r="EV147" s="128"/>
      <c r="EW147" s="128"/>
      <c r="EX147" s="128"/>
      <c r="EY147" s="128"/>
      <c r="EZ147" s="128"/>
      <c r="FA147" s="128"/>
      <c r="FB147" s="128"/>
      <c r="FC147" s="128"/>
      <c r="FD147" s="128"/>
      <c r="FE147" s="128"/>
      <c r="FF147" s="128"/>
      <c r="FG147" s="128"/>
      <c r="FH147" s="128"/>
      <c r="FI147" s="128"/>
      <c r="FJ147" s="128"/>
      <c r="FK147" s="128"/>
      <c r="FL147" s="128"/>
      <c r="FM147" s="128"/>
      <c r="FN147" s="128"/>
      <c r="FO147" s="128"/>
      <c r="FP147" s="128"/>
      <c r="FQ147" s="128"/>
      <c r="FR147" s="128"/>
      <c r="FS147" s="128"/>
      <c r="FT147" s="128"/>
      <c r="FU147" s="128"/>
      <c r="FV147" s="128"/>
      <c r="FW147" s="128"/>
      <c r="FX147" s="128"/>
      <c r="FY147" s="128"/>
      <c r="FZ147" s="128"/>
      <c r="GA147" s="128"/>
      <c r="GB147" s="128"/>
      <c r="GC147" s="128"/>
      <c r="GD147" s="128"/>
      <c r="GE147" s="128"/>
      <c r="GF147" s="128"/>
      <c r="GG147" s="128"/>
      <c r="GH147" s="128"/>
      <c r="GI147" s="128"/>
      <c r="GJ147" s="128"/>
      <c r="GK147" s="128"/>
      <c r="GL147" s="128"/>
      <c r="GM147" s="128"/>
      <c r="GN147" s="128"/>
      <c r="GO147" s="128"/>
      <c r="GP147" s="128"/>
      <c r="GQ147" s="128"/>
      <c r="GR147" s="128"/>
      <c r="GS147" s="128"/>
      <c r="GT147" s="128"/>
      <c r="GU147" s="128"/>
      <c r="GV147" s="128"/>
      <c r="GW147" s="128"/>
      <c r="GX147" s="128"/>
      <c r="GY147" s="128"/>
      <c r="GZ147" s="128"/>
      <c r="HA147" s="128"/>
      <c r="HB147" s="128"/>
      <c r="HC147" s="128"/>
      <c r="HD147" s="128"/>
      <c r="HE147" s="128"/>
      <c r="HF147" s="128"/>
      <c r="HG147" s="128"/>
      <c r="HH147" s="128"/>
      <c r="HI147" s="128"/>
      <c r="HJ147" s="128"/>
      <c r="HK147" s="128"/>
      <c r="HL147" s="128"/>
      <c r="HM147" s="128"/>
      <c r="HN147" s="128"/>
      <c r="HO147" s="128"/>
      <c r="HP147" s="128"/>
      <c r="HQ147" s="128"/>
      <c r="HR147" s="128"/>
      <c r="HS147" s="128"/>
      <c r="HT147" s="128"/>
      <c r="HU147" s="128"/>
      <c r="HV147" s="128"/>
      <c r="HW147" s="128"/>
      <c r="HX147" s="128"/>
      <c r="HY147" s="128"/>
      <c r="HZ147" s="128"/>
      <c r="IA147" s="128"/>
      <c r="IB147" s="128"/>
      <c r="IC147" s="128"/>
      <c r="ID147" s="128"/>
      <c r="IE147" s="128"/>
      <c r="IF147" s="128"/>
      <c r="IG147" s="128"/>
      <c r="IH147" s="128"/>
      <c r="II147" s="128"/>
      <c r="IJ147" s="128"/>
      <c r="IK147" s="128"/>
      <c r="IL147" s="128"/>
      <c r="IM147" s="128"/>
      <c r="IN147" s="128"/>
      <c r="IO147" s="128"/>
      <c r="IP147" s="128"/>
      <c r="IQ147" s="128"/>
      <c r="IR147" s="128"/>
      <c r="IS147" s="128"/>
      <c r="IT147" s="128"/>
      <c r="IU147" s="128"/>
      <c r="IV147" s="128"/>
      <c r="IW147" s="128"/>
      <c r="IX147" s="128"/>
      <c r="IY147" s="128"/>
      <c r="IZ147" s="128"/>
      <c r="JA147" s="128"/>
      <c r="JB147" s="128"/>
      <c r="JC147" s="128"/>
      <c r="JD147" s="128"/>
      <c r="JE147" s="128"/>
      <c r="JF147" s="128"/>
      <c r="JG147" s="128"/>
      <c r="JH147" s="128"/>
      <c r="JI147" s="128"/>
      <c r="JJ147" s="128"/>
      <c r="JK147" s="128"/>
      <c r="JL147" s="128"/>
      <c r="JM147" s="128"/>
      <c r="JN147" s="128"/>
      <c r="JO147" s="128"/>
    </row>
    <row r="148" spans="1:275">
      <c r="A148" s="89" t="s">
        <v>676</v>
      </c>
      <c r="B148" s="88" t="s">
        <v>691</v>
      </c>
      <c r="C148" s="88"/>
      <c r="D148" s="88" t="s">
        <v>672</v>
      </c>
      <c r="E148" s="88" t="s">
        <v>723</v>
      </c>
      <c r="F148" s="129" t="s">
        <v>1053</v>
      </c>
      <c r="G148" s="88" t="s">
        <v>1054</v>
      </c>
      <c r="H148" s="88"/>
      <c r="I148" s="129" t="s">
        <v>1055</v>
      </c>
      <c r="J148" s="88" t="s">
        <v>1056</v>
      </c>
      <c r="K148" s="130" t="s">
        <v>639</v>
      </c>
      <c r="L148" s="88" t="s">
        <v>1046</v>
      </c>
      <c r="M148" s="129" t="s">
        <v>990</v>
      </c>
      <c r="N148" s="88" t="s">
        <v>991</v>
      </c>
      <c r="O148" s="131"/>
      <c r="P148" s="128"/>
      <c r="Q148" s="128"/>
      <c r="R148" s="128"/>
      <c r="S148" s="128"/>
      <c r="T148" s="128"/>
      <c r="U148" s="128"/>
      <c r="V148" s="128"/>
      <c r="W148" s="128"/>
      <c r="X148" s="128"/>
      <c r="Y148" s="128"/>
      <c r="Z148" s="128"/>
      <c r="AA148" s="128"/>
      <c r="AB148" s="128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  <c r="AQ148" s="128"/>
      <c r="AR148" s="128"/>
      <c r="AS148" s="128"/>
      <c r="AT148" s="128"/>
      <c r="AU148" s="128"/>
      <c r="AV148" s="128"/>
      <c r="AW148" s="128"/>
      <c r="AX148" s="128"/>
      <c r="AY148" s="128"/>
      <c r="AZ148" s="128"/>
      <c r="BA148" s="128"/>
      <c r="BB148" s="128"/>
      <c r="BC148" s="128"/>
      <c r="BD148" s="128"/>
      <c r="BE148" s="128"/>
      <c r="BF148" s="128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128"/>
      <c r="CB148" s="128"/>
      <c r="CC148" s="128"/>
      <c r="CD148" s="128"/>
      <c r="CE148" s="128"/>
      <c r="CF148" s="128"/>
      <c r="CG148" s="128"/>
      <c r="CH148" s="128"/>
      <c r="CI148" s="128"/>
      <c r="CJ148" s="128"/>
      <c r="CK148" s="128"/>
      <c r="CL148" s="128"/>
      <c r="CM148" s="128"/>
      <c r="CN148" s="128"/>
      <c r="CO148" s="128"/>
      <c r="CP148" s="128"/>
      <c r="CQ148" s="128"/>
      <c r="CR148" s="128"/>
      <c r="CS148" s="128"/>
      <c r="CT148" s="128"/>
      <c r="CU148" s="128"/>
      <c r="CV148" s="128"/>
      <c r="CW148" s="128"/>
      <c r="CX148" s="128"/>
      <c r="CY148" s="128"/>
      <c r="CZ148" s="128"/>
      <c r="DA148" s="128"/>
      <c r="DB148" s="128"/>
      <c r="DC148" s="128"/>
      <c r="DD148" s="128"/>
      <c r="DE148" s="128"/>
      <c r="DF148" s="128"/>
      <c r="DG148" s="128"/>
      <c r="DH148" s="128"/>
      <c r="DI148" s="128"/>
      <c r="DJ148" s="128"/>
      <c r="DK148" s="128"/>
      <c r="DL148" s="128"/>
      <c r="DM148" s="128"/>
      <c r="DN148" s="128"/>
      <c r="DO148" s="128"/>
      <c r="DP148" s="128"/>
      <c r="DQ148" s="128"/>
      <c r="DR148" s="128"/>
      <c r="DS148" s="128"/>
      <c r="DT148" s="128"/>
      <c r="DU148" s="128"/>
      <c r="DV148" s="128"/>
      <c r="DW148" s="128"/>
      <c r="DX148" s="128"/>
      <c r="DY148" s="128"/>
      <c r="DZ148" s="128"/>
      <c r="EA148" s="128"/>
      <c r="EB148" s="128"/>
      <c r="EC148" s="128"/>
      <c r="ED148" s="128"/>
      <c r="EE148" s="128"/>
      <c r="EF148" s="128"/>
      <c r="EG148" s="128"/>
      <c r="EH148" s="128"/>
      <c r="EI148" s="128"/>
      <c r="EJ148" s="128"/>
      <c r="EK148" s="128"/>
      <c r="EL148" s="128"/>
      <c r="EM148" s="128"/>
      <c r="EN148" s="128"/>
      <c r="EO148" s="128"/>
      <c r="EP148" s="128"/>
      <c r="EQ148" s="128"/>
      <c r="ER148" s="128"/>
      <c r="ES148" s="128"/>
      <c r="ET148" s="128"/>
      <c r="EU148" s="128"/>
      <c r="EV148" s="128"/>
      <c r="EW148" s="128"/>
      <c r="EX148" s="128"/>
      <c r="EY148" s="128"/>
      <c r="EZ148" s="128"/>
      <c r="FA148" s="128"/>
      <c r="FB148" s="128"/>
      <c r="FC148" s="128"/>
      <c r="FD148" s="128"/>
      <c r="FE148" s="128"/>
      <c r="FF148" s="128"/>
      <c r="FG148" s="128"/>
      <c r="FH148" s="128"/>
      <c r="FI148" s="128"/>
      <c r="FJ148" s="128"/>
      <c r="FK148" s="128"/>
      <c r="FL148" s="128"/>
      <c r="FM148" s="128"/>
      <c r="FN148" s="128"/>
      <c r="FO148" s="128"/>
      <c r="FP148" s="128"/>
      <c r="FQ148" s="128"/>
      <c r="FR148" s="128"/>
      <c r="FS148" s="128"/>
      <c r="FT148" s="128"/>
      <c r="FU148" s="128"/>
      <c r="FV148" s="128"/>
      <c r="FW148" s="128"/>
      <c r="FX148" s="128"/>
      <c r="FY148" s="128"/>
      <c r="FZ148" s="128"/>
      <c r="GA148" s="128"/>
      <c r="GB148" s="128"/>
      <c r="GC148" s="128"/>
      <c r="GD148" s="128"/>
      <c r="GE148" s="128"/>
      <c r="GF148" s="128"/>
      <c r="GG148" s="128"/>
      <c r="GH148" s="128"/>
      <c r="GI148" s="128"/>
      <c r="GJ148" s="128"/>
      <c r="GK148" s="128"/>
      <c r="GL148" s="128"/>
      <c r="GM148" s="128"/>
      <c r="GN148" s="128"/>
      <c r="GO148" s="128"/>
      <c r="GP148" s="128"/>
      <c r="GQ148" s="128"/>
      <c r="GR148" s="128"/>
      <c r="GS148" s="128"/>
      <c r="GT148" s="128"/>
      <c r="GU148" s="128"/>
      <c r="GV148" s="128"/>
      <c r="GW148" s="128"/>
      <c r="GX148" s="128"/>
      <c r="GY148" s="128"/>
      <c r="GZ148" s="128"/>
      <c r="HA148" s="128"/>
      <c r="HB148" s="128"/>
      <c r="HC148" s="128"/>
      <c r="HD148" s="128"/>
      <c r="HE148" s="128"/>
      <c r="HF148" s="128"/>
      <c r="HG148" s="128"/>
      <c r="HH148" s="128"/>
      <c r="HI148" s="128"/>
      <c r="HJ148" s="128"/>
      <c r="HK148" s="128"/>
      <c r="HL148" s="128"/>
      <c r="HM148" s="128"/>
      <c r="HN148" s="128"/>
      <c r="HO148" s="128"/>
      <c r="HP148" s="128"/>
      <c r="HQ148" s="128"/>
      <c r="HR148" s="128"/>
      <c r="HS148" s="128"/>
      <c r="HT148" s="128"/>
      <c r="HU148" s="128"/>
      <c r="HV148" s="128"/>
      <c r="HW148" s="128"/>
      <c r="HX148" s="128"/>
      <c r="HY148" s="128"/>
      <c r="HZ148" s="128"/>
      <c r="IA148" s="128"/>
      <c r="IB148" s="128"/>
      <c r="IC148" s="128"/>
      <c r="ID148" s="128"/>
      <c r="IE148" s="128"/>
      <c r="IF148" s="128"/>
      <c r="IG148" s="128"/>
      <c r="IH148" s="128"/>
      <c r="II148" s="128"/>
      <c r="IJ148" s="128"/>
      <c r="IK148" s="128"/>
      <c r="IL148" s="128"/>
      <c r="IM148" s="128"/>
      <c r="IN148" s="128"/>
      <c r="IO148" s="128"/>
      <c r="IP148" s="128"/>
      <c r="IQ148" s="128"/>
      <c r="IR148" s="128"/>
      <c r="IS148" s="128"/>
      <c r="IT148" s="128"/>
      <c r="IU148" s="128"/>
      <c r="IV148" s="128"/>
      <c r="IW148" s="128"/>
      <c r="IX148" s="128"/>
      <c r="IY148" s="128"/>
      <c r="IZ148" s="128"/>
      <c r="JA148" s="128"/>
      <c r="JB148" s="128"/>
      <c r="JC148" s="128"/>
      <c r="JD148" s="128"/>
      <c r="JE148" s="128"/>
      <c r="JF148" s="128"/>
      <c r="JG148" s="128"/>
      <c r="JH148" s="128"/>
      <c r="JI148" s="128"/>
      <c r="JJ148" s="128"/>
      <c r="JK148" s="128"/>
      <c r="JL148" s="128"/>
      <c r="JM148" s="128"/>
      <c r="JN148" s="128"/>
      <c r="JO148" s="128"/>
    </row>
    <row r="149" spans="1:275">
      <c r="A149" s="89" t="s">
        <v>676</v>
      </c>
      <c r="B149" s="88" t="s">
        <v>692</v>
      </c>
      <c r="C149" s="88"/>
      <c r="D149" s="88" t="s">
        <v>672</v>
      </c>
      <c r="E149" s="88" t="s">
        <v>723</v>
      </c>
      <c r="F149" s="129" t="s">
        <v>1057</v>
      </c>
      <c r="G149" s="88" t="s">
        <v>1058</v>
      </c>
      <c r="H149" s="88"/>
      <c r="I149" s="129" t="s">
        <v>1059</v>
      </c>
      <c r="J149" s="88" t="s">
        <v>1060</v>
      </c>
      <c r="K149" s="130" t="s">
        <v>639</v>
      </c>
      <c r="L149" s="88" t="s">
        <v>1046</v>
      </c>
      <c r="M149" s="129" t="s">
        <v>990</v>
      </c>
      <c r="N149" s="88" t="s">
        <v>991</v>
      </c>
      <c r="O149" s="131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  <c r="AA149" s="128"/>
      <c r="AB149" s="128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  <c r="AQ149" s="128"/>
      <c r="AR149" s="128"/>
      <c r="AS149" s="128"/>
      <c r="AT149" s="128"/>
      <c r="AU149" s="128"/>
      <c r="AV149" s="128"/>
      <c r="AW149" s="128"/>
      <c r="AX149" s="128"/>
      <c r="AY149" s="128"/>
      <c r="AZ149" s="128"/>
      <c r="BA149" s="128"/>
      <c r="BB149" s="128"/>
      <c r="BC149" s="128"/>
      <c r="BD149" s="128"/>
      <c r="BE149" s="128"/>
      <c r="BF149" s="128"/>
      <c r="BG149" s="128"/>
      <c r="BH149" s="128"/>
      <c r="BI149" s="128"/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128"/>
      <c r="CB149" s="128"/>
      <c r="CC149" s="128"/>
      <c r="CD149" s="128"/>
      <c r="CE149" s="128"/>
      <c r="CF149" s="128"/>
      <c r="CG149" s="128"/>
      <c r="CH149" s="128"/>
      <c r="CI149" s="128"/>
      <c r="CJ149" s="128"/>
      <c r="CK149" s="128"/>
      <c r="CL149" s="128"/>
      <c r="CM149" s="128"/>
      <c r="CN149" s="128"/>
      <c r="CO149" s="128"/>
      <c r="CP149" s="128"/>
      <c r="CQ149" s="128"/>
      <c r="CR149" s="128"/>
      <c r="CS149" s="128"/>
      <c r="CT149" s="128"/>
      <c r="CU149" s="128"/>
      <c r="CV149" s="128"/>
      <c r="CW149" s="128"/>
      <c r="CX149" s="128"/>
      <c r="CY149" s="128"/>
      <c r="CZ149" s="128"/>
      <c r="DA149" s="128"/>
      <c r="DB149" s="128"/>
      <c r="DC149" s="128"/>
      <c r="DD149" s="128"/>
      <c r="DE149" s="128"/>
      <c r="DF149" s="128"/>
      <c r="DG149" s="128"/>
      <c r="DH149" s="128"/>
      <c r="DI149" s="128"/>
      <c r="DJ149" s="128"/>
      <c r="DK149" s="128"/>
      <c r="DL149" s="128"/>
      <c r="DM149" s="128"/>
      <c r="DN149" s="128"/>
      <c r="DO149" s="128"/>
      <c r="DP149" s="128"/>
      <c r="DQ149" s="128"/>
      <c r="DR149" s="128"/>
      <c r="DS149" s="128"/>
      <c r="DT149" s="128"/>
      <c r="DU149" s="128"/>
      <c r="DV149" s="128"/>
      <c r="DW149" s="128"/>
      <c r="DX149" s="128"/>
      <c r="DY149" s="128"/>
      <c r="DZ149" s="128"/>
      <c r="EA149" s="128"/>
      <c r="EB149" s="128"/>
      <c r="EC149" s="128"/>
      <c r="ED149" s="128"/>
      <c r="EE149" s="128"/>
      <c r="EF149" s="128"/>
      <c r="EG149" s="128"/>
      <c r="EH149" s="128"/>
      <c r="EI149" s="128"/>
      <c r="EJ149" s="128"/>
      <c r="EK149" s="128"/>
      <c r="EL149" s="128"/>
      <c r="EM149" s="128"/>
      <c r="EN149" s="128"/>
      <c r="EO149" s="128"/>
      <c r="EP149" s="128"/>
      <c r="EQ149" s="128"/>
      <c r="ER149" s="128"/>
      <c r="ES149" s="128"/>
      <c r="ET149" s="128"/>
      <c r="EU149" s="128"/>
      <c r="EV149" s="128"/>
      <c r="EW149" s="128"/>
      <c r="EX149" s="128"/>
      <c r="EY149" s="128"/>
      <c r="EZ149" s="128"/>
      <c r="FA149" s="128"/>
      <c r="FB149" s="128"/>
      <c r="FC149" s="128"/>
      <c r="FD149" s="128"/>
      <c r="FE149" s="128"/>
      <c r="FF149" s="128"/>
      <c r="FG149" s="128"/>
      <c r="FH149" s="128"/>
      <c r="FI149" s="128"/>
      <c r="FJ149" s="128"/>
      <c r="FK149" s="128"/>
      <c r="FL149" s="128"/>
      <c r="FM149" s="128"/>
      <c r="FN149" s="128"/>
      <c r="FO149" s="128"/>
      <c r="FP149" s="128"/>
      <c r="FQ149" s="128"/>
      <c r="FR149" s="128"/>
      <c r="FS149" s="128"/>
      <c r="FT149" s="128"/>
      <c r="FU149" s="128"/>
      <c r="FV149" s="128"/>
      <c r="FW149" s="128"/>
      <c r="FX149" s="128"/>
      <c r="FY149" s="128"/>
      <c r="FZ149" s="128"/>
      <c r="GA149" s="128"/>
      <c r="GB149" s="128"/>
      <c r="GC149" s="128"/>
      <c r="GD149" s="128"/>
      <c r="GE149" s="128"/>
      <c r="GF149" s="128"/>
      <c r="GG149" s="128"/>
      <c r="GH149" s="128"/>
      <c r="GI149" s="128"/>
      <c r="GJ149" s="128"/>
      <c r="GK149" s="128"/>
      <c r="GL149" s="128"/>
      <c r="GM149" s="128"/>
      <c r="GN149" s="128"/>
      <c r="GO149" s="128"/>
      <c r="GP149" s="128"/>
      <c r="GQ149" s="128"/>
      <c r="GR149" s="128"/>
      <c r="GS149" s="128"/>
      <c r="GT149" s="128"/>
      <c r="GU149" s="128"/>
      <c r="GV149" s="128"/>
      <c r="GW149" s="128"/>
      <c r="GX149" s="128"/>
      <c r="GY149" s="128"/>
      <c r="GZ149" s="128"/>
      <c r="HA149" s="128"/>
      <c r="HB149" s="128"/>
      <c r="HC149" s="128"/>
      <c r="HD149" s="128"/>
      <c r="HE149" s="128"/>
      <c r="HF149" s="128"/>
      <c r="HG149" s="128"/>
      <c r="HH149" s="128"/>
      <c r="HI149" s="128"/>
      <c r="HJ149" s="128"/>
      <c r="HK149" s="128"/>
      <c r="HL149" s="128"/>
      <c r="HM149" s="128"/>
      <c r="HN149" s="128"/>
      <c r="HO149" s="128"/>
      <c r="HP149" s="128"/>
      <c r="HQ149" s="128"/>
      <c r="HR149" s="128"/>
      <c r="HS149" s="128"/>
      <c r="HT149" s="128"/>
      <c r="HU149" s="128"/>
      <c r="HV149" s="128"/>
      <c r="HW149" s="128"/>
      <c r="HX149" s="128"/>
      <c r="HY149" s="128"/>
      <c r="HZ149" s="128"/>
      <c r="IA149" s="128"/>
      <c r="IB149" s="128"/>
      <c r="IC149" s="128"/>
      <c r="ID149" s="128"/>
      <c r="IE149" s="128"/>
      <c r="IF149" s="128"/>
      <c r="IG149" s="128"/>
      <c r="IH149" s="128"/>
      <c r="II149" s="128"/>
      <c r="IJ149" s="128"/>
      <c r="IK149" s="128"/>
      <c r="IL149" s="128"/>
      <c r="IM149" s="128"/>
      <c r="IN149" s="128"/>
      <c r="IO149" s="128"/>
      <c r="IP149" s="128"/>
      <c r="IQ149" s="128"/>
      <c r="IR149" s="128"/>
      <c r="IS149" s="128"/>
      <c r="IT149" s="128"/>
      <c r="IU149" s="128"/>
      <c r="IV149" s="128"/>
      <c r="IW149" s="128"/>
      <c r="IX149" s="128"/>
      <c r="IY149" s="128"/>
      <c r="IZ149" s="128"/>
      <c r="JA149" s="128"/>
      <c r="JB149" s="128"/>
      <c r="JC149" s="128"/>
      <c r="JD149" s="128"/>
      <c r="JE149" s="128"/>
      <c r="JF149" s="128"/>
      <c r="JG149" s="128"/>
      <c r="JH149" s="128"/>
      <c r="JI149" s="128"/>
      <c r="JJ149" s="128"/>
      <c r="JK149" s="128"/>
      <c r="JL149" s="128"/>
      <c r="JM149" s="128"/>
      <c r="JN149" s="128"/>
      <c r="JO149" s="128"/>
    </row>
    <row r="150" spans="1:275">
      <c r="A150" s="89" t="s">
        <v>676</v>
      </c>
      <c r="B150" s="88" t="s">
        <v>692</v>
      </c>
      <c r="C150" s="88"/>
      <c r="D150" s="88" t="s">
        <v>672</v>
      </c>
      <c r="E150" s="88" t="s">
        <v>723</v>
      </c>
      <c r="F150" s="129" t="s">
        <v>1061</v>
      </c>
      <c r="G150" s="88" t="s">
        <v>1062</v>
      </c>
      <c r="H150" s="88"/>
      <c r="I150" s="129" t="s">
        <v>1063</v>
      </c>
      <c r="J150" s="88" t="s">
        <v>1064</v>
      </c>
      <c r="K150" s="130" t="s">
        <v>639</v>
      </c>
      <c r="L150" s="88" t="s">
        <v>1046</v>
      </c>
      <c r="M150" s="129" t="s">
        <v>990</v>
      </c>
      <c r="N150" s="88" t="s">
        <v>991</v>
      </c>
      <c r="O150" s="131"/>
      <c r="P150" s="128"/>
      <c r="Q150" s="128"/>
      <c r="R150" s="128"/>
      <c r="S150" s="128"/>
      <c r="T150" s="128"/>
      <c r="U150" s="128"/>
      <c r="V150" s="128"/>
      <c r="W150" s="128"/>
      <c r="X150" s="128"/>
      <c r="Y150" s="128"/>
      <c r="Z150" s="128"/>
      <c r="AA150" s="128"/>
      <c r="AB150" s="128"/>
      <c r="AC150" s="128"/>
      <c r="AD150" s="128"/>
      <c r="AE150" s="128"/>
      <c r="AF150" s="128"/>
      <c r="AG150" s="128"/>
      <c r="AH150" s="128"/>
      <c r="AI150" s="128"/>
      <c r="AJ150" s="128"/>
      <c r="AK150" s="128"/>
      <c r="AL150" s="128"/>
      <c r="AM150" s="128"/>
      <c r="AN150" s="128"/>
      <c r="AO150" s="128"/>
      <c r="AP150" s="128"/>
      <c r="AQ150" s="128"/>
      <c r="AR150" s="128"/>
      <c r="AS150" s="128"/>
      <c r="AT150" s="128"/>
      <c r="AU150" s="128"/>
      <c r="AV150" s="128"/>
      <c r="AW150" s="128"/>
      <c r="AX150" s="128"/>
      <c r="AY150" s="128"/>
      <c r="AZ150" s="128"/>
      <c r="BA150" s="128"/>
      <c r="BB150" s="128"/>
      <c r="BC150" s="128"/>
      <c r="BD150" s="128"/>
      <c r="BE150" s="128"/>
      <c r="BF150" s="128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8"/>
      <c r="CC150" s="128"/>
      <c r="CD150" s="128"/>
      <c r="CE150" s="128"/>
      <c r="CF150" s="128"/>
      <c r="CG150" s="128"/>
      <c r="CH150" s="128"/>
      <c r="CI150" s="128"/>
      <c r="CJ150" s="128"/>
      <c r="CK150" s="128"/>
      <c r="CL150" s="128"/>
      <c r="CM150" s="128"/>
      <c r="CN150" s="128"/>
      <c r="CO150" s="128"/>
      <c r="CP150" s="128"/>
      <c r="CQ150" s="128"/>
      <c r="CR150" s="128"/>
      <c r="CS150" s="128"/>
      <c r="CT150" s="128"/>
      <c r="CU150" s="128"/>
      <c r="CV150" s="128"/>
      <c r="CW150" s="128"/>
      <c r="CX150" s="128"/>
      <c r="CY150" s="128"/>
      <c r="CZ150" s="128"/>
      <c r="DA150" s="128"/>
      <c r="DB150" s="128"/>
      <c r="DC150" s="128"/>
      <c r="DD150" s="128"/>
      <c r="DE150" s="128"/>
      <c r="DF150" s="128"/>
      <c r="DG150" s="128"/>
      <c r="DH150" s="128"/>
      <c r="DI150" s="128"/>
      <c r="DJ150" s="128"/>
      <c r="DK150" s="128"/>
      <c r="DL150" s="128"/>
      <c r="DM150" s="128"/>
      <c r="DN150" s="128"/>
      <c r="DO150" s="128"/>
      <c r="DP150" s="128"/>
      <c r="DQ150" s="128"/>
      <c r="DR150" s="128"/>
      <c r="DS150" s="128"/>
      <c r="DT150" s="128"/>
      <c r="DU150" s="128"/>
      <c r="DV150" s="128"/>
      <c r="DW150" s="128"/>
      <c r="DX150" s="128"/>
      <c r="DY150" s="128"/>
      <c r="DZ150" s="128"/>
      <c r="EA150" s="128"/>
      <c r="EB150" s="128"/>
      <c r="EC150" s="128"/>
      <c r="ED150" s="128"/>
      <c r="EE150" s="128"/>
      <c r="EF150" s="128"/>
      <c r="EG150" s="128"/>
      <c r="EH150" s="128"/>
      <c r="EI150" s="128"/>
      <c r="EJ150" s="128"/>
      <c r="EK150" s="128"/>
      <c r="EL150" s="128"/>
      <c r="EM150" s="128"/>
      <c r="EN150" s="128"/>
      <c r="EO150" s="128"/>
      <c r="EP150" s="128"/>
      <c r="EQ150" s="128"/>
      <c r="ER150" s="128"/>
      <c r="ES150" s="128"/>
      <c r="ET150" s="128"/>
      <c r="EU150" s="128"/>
      <c r="EV150" s="128"/>
      <c r="EW150" s="128"/>
      <c r="EX150" s="128"/>
      <c r="EY150" s="128"/>
      <c r="EZ150" s="128"/>
      <c r="FA150" s="128"/>
      <c r="FB150" s="128"/>
      <c r="FC150" s="128"/>
      <c r="FD150" s="128"/>
      <c r="FE150" s="128"/>
      <c r="FF150" s="128"/>
      <c r="FG150" s="128"/>
      <c r="FH150" s="128"/>
      <c r="FI150" s="128"/>
      <c r="FJ150" s="128"/>
      <c r="FK150" s="128"/>
      <c r="FL150" s="128"/>
      <c r="FM150" s="128"/>
      <c r="FN150" s="128"/>
      <c r="FO150" s="128"/>
      <c r="FP150" s="128"/>
      <c r="FQ150" s="128"/>
      <c r="FR150" s="128"/>
      <c r="FS150" s="128"/>
      <c r="FT150" s="128"/>
      <c r="FU150" s="128"/>
      <c r="FV150" s="128"/>
      <c r="FW150" s="128"/>
      <c r="FX150" s="128"/>
      <c r="FY150" s="128"/>
      <c r="FZ150" s="128"/>
      <c r="GA150" s="128"/>
      <c r="GB150" s="128"/>
      <c r="GC150" s="128"/>
      <c r="GD150" s="128"/>
      <c r="GE150" s="128"/>
      <c r="GF150" s="128"/>
      <c r="GG150" s="128"/>
      <c r="GH150" s="128"/>
      <c r="GI150" s="128"/>
      <c r="GJ150" s="128"/>
      <c r="GK150" s="128"/>
      <c r="GL150" s="128"/>
      <c r="GM150" s="128"/>
      <c r="GN150" s="128"/>
      <c r="GO150" s="128"/>
      <c r="GP150" s="128"/>
      <c r="GQ150" s="128"/>
      <c r="GR150" s="128"/>
      <c r="GS150" s="128"/>
      <c r="GT150" s="128"/>
      <c r="GU150" s="128"/>
      <c r="GV150" s="128"/>
      <c r="GW150" s="128"/>
      <c r="GX150" s="128"/>
      <c r="GY150" s="128"/>
      <c r="GZ150" s="128"/>
      <c r="HA150" s="128"/>
      <c r="HB150" s="128"/>
      <c r="HC150" s="128"/>
      <c r="HD150" s="128"/>
      <c r="HE150" s="128"/>
      <c r="HF150" s="128"/>
      <c r="HG150" s="128"/>
      <c r="HH150" s="128"/>
      <c r="HI150" s="128"/>
      <c r="HJ150" s="128"/>
      <c r="HK150" s="128"/>
      <c r="HL150" s="128"/>
      <c r="HM150" s="128"/>
      <c r="HN150" s="128"/>
      <c r="HO150" s="128"/>
      <c r="HP150" s="128"/>
      <c r="HQ150" s="128"/>
      <c r="HR150" s="128"/>
      <c r="HS150" s="128"/>
      <c r="HT150" s="128"/>
      <c r="HU150" s="128"/>
      <c r="HV150" s="128"/>
      <c r="HW150" s="128"/>
      <c r="HX150" s="128"/>
      <c r="HY150" s="128"/>
      <c r="HZ150" s="128"/>
      <c r="IA150" s="128"/>
      <c r="IB150" s="128"/>
      <c r="IC150" s="128"/>
      <c r="ID150" s="128"/>
      <c r="IE150" s="128"/>
      <c r="IF150" s="128"/>
      <c r="IG150" s="128"/>
      <c r="IH150" s="128"/>
      <c r="II150" s="128"/>
      <c r="IJ150" s="128"/>
      <c r="IK150" s="128"/>
      <c r="IL150" s="128"/>
      <c r="IM150" s="128"/>
      <c r="IN150" s="128"/>
      <c r="IO150" s="128"/>
      <c r="IP150" s="128"/>
      <c r="IQ150" s="128"/>
      <c r="IR150" s="128"/>
      <c r="IS150" s="128"/>
      <c r="IT150" s="128"/>
      <c r="IU150" s="128"/>
      <c r="IV150" s="128"/>
      <c r="IW150" s="128"/>
      <c r="IX150" s="128"/>
      <c r="IY150" s="128"/>
      <c r="IZ150" s="128"/>
      <c r="JA150" s="128"/>
      <c r="JB150" s="128"/>
      <c r="JC150" s="128"/>
      <c r="JD150" s="128"/>
      <c r="JE150" s="128"/>
      <c r="JF150" s="128"/>
      <c r="JG150" s="128"/>
      <c r="JH150" s="128"/>
      <c r="JI150" s="128"/>
      <c r="JJ150" s="128"/>
      <c r="JK150" s="128"/>
      <c r="JL150" s="128"/>
      <c r="JM150" s="128"/>
      <c r="JN150" s="128"/>
      <c r="JO150" s="128"/>
    </row>
    <row r="151" spans="1:275">
      <c r="A151" s="89" t="s">
        <v>676</v>
      </c>
      <c r="B151" s="88" t="s">
        <v>692</v>
      </c>
      <c r="C151" s="88"/>
      <c r="D151" s="88" t="s">
        <v>672</v>
      </c>
      <c r="E151" s="88" t="s">
        <v>723</v>
      </c>
      <c r="F151" s="129" t="s">
        <v>1065</v>
      </c>
      <c r="G151" s="88" t="s">
        <v>1066</v>
      </c>
      <c r="H151" s="88"/>
      <c r="I151" s="129" t="s">
        <v>1059</v>
      </c>
      <c r="J151" s="88" t="s">
        <v>1060</v>
      </c>
      <c r="K151" s="130" t="s">
        <v>639</v>
      </c>
      <c r="L151" s="88" t="s">
        <v>1046</v>
      </c>
      <c r="M151" s="129" t="s">
        <v>990</v>
      </c>
      <c r="N151" s="88" t="s">
        <v>991</v>
      </c>
      <c r="O151" s="131"/>
      <c r="P151" s="128"/>
      <c r="Q151" s="128"/>
      <c r="R151" s="128"/>
      <c r="S151" s="128"/>
      <c r="T151" s="128"/>
      <c r="U151" s="128"/>
      <c r="V151" s="128"/>
      <c r="W151" s="128"/>
      <c r="X151" s="128"/>
      <c r="Y151" s="128"/>
      <c r="Z151" s="128"/>
      <c r="AA151" s="128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  <c r="AR151" s="128"/>
      <c r="AS151" s="128"/>
      <c r="AT151" s="128"/>
      <c r="AU151" s="128"/>
      <c r="AV151" s="128"/>
      <c r="AW151" s="128"/>
      <c r="AX151" s="128"/>
      <c r="AY151" s="128"/>
      <c r="AZ151" s="128"/>
      <c r="BA151" s="128"/>
      <c r="BB151" s="128"/>
      <c r="BC151" s="128"/>
      <c r="BD151" s="128"/>
      <c r="BE151" s="128"/>
      <c r="BF151" s="128"/>
      <c r="BG151" s="128"/>
      <c r="BH151" s="128"/>
      <c r="BI151" s="128"/>
      <c r="BJ151" s="128"/>
      <c r="BK151" s="128"/>
      <c r="BL151" s="128"/>
      <c r="BM151" s="128"/>
      <c r="BN151" s="128"/>
      <c r="BO151" s="128"/>
      <c r="BP151" s="128"/>
      <c r="BQ151" s="128"/>
      <c r="BR151" s="128"/>
      <c r="BS151" s="128"/>
      <c r="BT151" s="128"/>
      <c r="BU151" s="128"/>
      <c r="BV151" s="128"/>
      <c r="BW151" s="128"/>
      <c r="BX151" s="128"/>
      <c r="BY151" s="128"/>
      <c r="BZ151" s="128"/>
      <c r="CA151" s="128"/>
      <c r="CB151" s="128"/>
      <c r="CC151" s="128"/>
      <c r="CD151" s="128"/>
      <c r="CE151" s="128"/>
      <c r="CF151" s="128"/>
      <c r="CG151" s="128"/>
      <c r="CH151" s="128"/>
      <c r="CI151" s="128"/>
      <c r="CJ151" s="128"/>
      <c r="CK151" s="128"/>
      <c r="CL151" s="128"/>
      <c r="CM151" s="128"/>
      <c r="CN151" s="128"/>
      <c r="CO151" s="128"/>
      <c r="CP151" s="128"/>
      <c r="CQ151" s="128"/>
      <c r="CR151" s="128"/>
      <c r="CS151" s="128"/>
      <c r="CT151" s="128"/>
      <c r="CU151" s="128"/>
      <c r="CV151" s="128"/>
      <c r="CW151" s="128"/>
      <c r="CX151" s="128"/>
      <c r="CY151" s="128"/>
      <c r="CZ151" s="128"/>
      <c r="DA151" s="128"/>
      <c r="DB151" s="128"/>
      <c r="DC151" s="128"/>
      <c r="DD151" s="128"/>
      <c r="DE151" s="128"/>
      <c r="DF151" s="128"/>
      <c r="DG151" s="128"/>
      <c r="DH151" s="128"/>
      <c r="DI151" s="128"/>
      <c r="DJ151" s="128"/>
      <c r="DK151" s="128"/>
      <c r="DL151" s="128"/>
      <c r="DM151" s="128"/>
      <c r="DN151" s="128"/>
      <c r="DO151" s="128"/>
      <c r="DP151" s="128"/>
      <c r="DQ151" s="128"/>
      <c r="DR151" s="128"/>
      <c r="DS151" s="128"/>
      <c r="DT151" s="128"/>
      <c r="DU151" s="128"/>
      <c r="DV151" s="128"/>
      <c r="DW151" s="128"/>
      <c r="DX151" s="128"/>
      <c r="DY151" s="128"/>
      <c r="DZ151" s="128"/>
      <c r="EA151" s="128"/>
      <c r="EB151" s="128"/>
      <c r="EC151" s="128"/>
      <c r="ED151" s="128"/>
      <c r="EE151" s="128"/>
      <c r="EF151" s="128"/>
      <c r="EG151" s="128"/>
      <c r="EH151" s="128"/>
      <c r="EI151" s="128"/>
      <c r="EJ151" s="128"/>
      <c r="EK151" s="128"/>
      <c r="EL151" s="128"/>
      <c r="EM151" s="128"/>
      <c r="EN151" s="128"/>
      <c r="EO151" s="128"/>
      <c r="EP151" s="128"/>
      <c r="EQ151" s="128"/>
      <c r="ER151" s="128"/>
      <c r="ES151" s="128"/>
      <c r="ET151" s="128"/>
      <c r="EU151" s="128"/>
      <c r="EV151" s="128"/>
      <c r="EW151" s="128"/>
      <c r="EX151" s="128"/>
      <c r="EY151" s="128"/>
      <c r="EZ151" s="128"/>
      <c r="FA151" s="128"/>
      <c r="FB151" s="128"/>
      <c r="FC151" s="128"/>
      <c r="FD151" s="128"/>
      <c r="FE151" s="128"/>
      <c r="FF151" s="128"/>
      <c r="FG151" s="128"/>
      <c r="FH151" s="128"/>
      <c r="FI151" s="128"/>
      <c r="FJ151" s="128"/>
      <c r="FK151" s="128"/>
      <c r="FL151" s="128"/>
      <c r="FM151" s="128"/>
      <c r="FN151" s="128"/>
      <c r="FO151" s="128"/>
      <c r="FP151" s="128"/>
      <c r="FQ151" s="128"/>
      <c r="FR151" s="128"/>
      <c r="FS151" s="128"/>
      <c r="FT151" s="128"/>
      <c r="FU151" s="128"/>
      <c r="FV151" s="128"/>
      <c r="FW151" s="128"/>
      <c r="FX151" s="128"/>
      <c r="FY151" s="128"/>
      <c r="FZ151" s="128"/>
      <c r="GA151" s="128"/>
      <c r="GB151" s="128"/>
      <c r="GC151" s="128"/>
      <c r="GD151" s="128"/>
      <c r="GE151" s="128"/>
      <c r="GF151" s="128"/>
      <c r="GG151" s="128"/>
      <c r="GH151" s="128"/>
      <c r="GI151" s="128"/>
      <c r="GJ151" s="128"/>
      <c r="GK151" s="128"/>
      <c r="GL151" s="128"/>
      <c r="GM151" s="128"/>
      <c r="GN151" s="128"/>
      <c r="GO151" s="128"/>
      <c r="GP151" s="128"/>
      <c r="GQ151" s="128"/>
      <c r="GR151" s="128"/>
      <c r="GS151" s="128"/>
      <c r="GT151" s="128"/>
      <c r="GU151" s="128"/>
      <c r="GV151" s="128"/>
      <c r="GW151" s="128"/>
      <c r="GX151" s="128"/>
      <c r="GY151" s="128"/>
      <c r="GZ151" s="128"/>
      <c r="HA151" s="128"/>
      <c r="HB151" s="128"/>
      <c r="HC151" s="128"/>
      <c r="HD151" s="128"/>
      <c r="HE151" s="128"/>
      <c r="HF151" s="128"/>
      <c r="HG151" s="128"/>
      <c r="HH151" s="128"/>
      <c r="HI151" s="128"/>
      <c r="HJ151" s="128"/>
      <c r="HK151" s="128"/>
      <c r="HL151" s="128"/>
      <c r="HM151" s="128"/>
      <c r="HN151" s="128"/>
      <c r="HO151" s="128"/>
      <c r="HP151" s="128"/>
      <c r="HQ151" s="128"/>
      <c r="HR151" s="128"/>
      <c r="HS151" s="128"/>
      <c r="HT151" s="128"/>
      <c r="HU151" s="128"/>
      <c r="HV151" s="128"/>
      <c r="HW151" s="128"/>
      <c r="HX151" s="128"/>
      <c r="HY151" s="128"/>
      <c r="HZ151" s="128"/>
      <c r="IA151" s="128"/>
      <c r="IB151" s="128"/>
      <c r="IC151" s="128"/>
      <c r="ID151" s="128"/>
      <c r="IE151" s="128"/>
      <c r="IF151" s="128"/>
      <c r="IG151" s="128"/>
      <c r="IH151" s="128"/>
      <c r="II151" s="128"/>
      <c r="IJ151" s="128"/>
      <c r="IK151" s="128"/>
      <c r="IL151" s="128"/>
      <c r="IM151" s="128"/>
      <c r="IN151" s="128"/>
      <c r="IO151" s="128"/>
      <c r="IP151" s="128"/>
      <c r="IQ151" s="128"/>
      <c r="IR151" s="128"/>
      <c r="IS151" s="128"/>
      <c r="IT151" s="128"/>
      <c r="IU151" s="128"/>
      <c r="IV151" s="128"/>
      <c r="IW151" s="128"/>
      <c r="IX151" s="128"/>
      <c r="IY151" s="128"/>
      <c r="IZ151" s="128"/>
      <c r="JA151" s="128"/>
      <c r="JB151" s="128"/>
      <c r="JC151" s="128"/>
      <c r="JD151" s="128"/>
      <c r="JE151" s="128"/>
      <c r="JF151" s="128"/>
      <c r="JG151" s="128"/>
      <c r="JH151" s="128"/>
      <c r="JI151" s="128"/>
      <c r="JJ151" s="128"/>
      <c r="JK151" s="128"/>
      <c r="JL151" s="128"/>
      <c r="JM151" s="128"/>
      <c r="JN151" s="128"/>
      <c r="JO151" s="128"/>
    </row>
    <row r="152" spans="1:275">
      <c r="A152" s="89" t="s">
        <v>676</v>
      </c>
      <c r="B152" s="88" t="s">
        <v>693</v>
      </c>
      <c r="C152" s="88"/>
      <c r="D152" s="88" t="s">
        <v>672</v>
      </c>
      <c r="E152" s="88" t="s">
        <v>723</v>
      </c>
      <c r="F152" s="129" t="s">
        <v>1067</v>
      </c>
      <c r="G152" s="88" t="s">
        <v>1068</v>
      </c>
      <c r="H152" s="88"/>
      <c r="I152" s="129" t="s">
        <v>1069</v>
      </c>
      <c r="J152" s="88" t="s">
        <v>1070</v>
      </c>
      <c r="K152" s="130" t="s">
        <v>639</v>
      </c>
      <c r="L152" s="88" t="s">
        <v>1046</v>
      </c>
      <c r="M152" s="129" t="s">
        <v>990</v>
      </c>
      <c r="N152" s="88" t="s">
        <v>991</v>
      </c>
      <c r="O152" s="131"/>
      <c r="P152" s="128"/>
      <c r="Q152" s="128"/>
      <c r="R152" s="128"/>
      <c r="S152" s="128"/>
      <c r="T152" s="128"/>
      <c r="U152" s="128"/>
      <c r="V152" s="128"/>
      <c r="W152" s="128"/>
      <c r="X152" s="128"/>
      <c r="Y152" s="128"/>
      <c r="Z152" s="128"/>
      <c r="AA152" s="128"/>
      <c r="AB152" s="128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  <c r="AQ152" s="128"/>
      <c r="AR152" s="128"/>
      <c r="AS152" s="128"/>
      <c r="AT152" s="128"/>
      <c r="AU152" s="128"/>
      <c r="AV152" s="128"/>
      <c r="AW152" s="128"/>
      <c r="AX152" s="128"/>
      <c r="AY152" s="128"/>
      <c r="AZ152" s="128"/>
      <c r="BA152" s="128"/>
      <c r="BB152" s="128"/>
      <c r="BC152" s="128"/>
      <c r="BD152" s="128"/>
      <c r="BE152" s="128"/>
      <c r="BF152" s="128"/>
      <c r="BG152" s="128"/>
      <c r="BH152" s="128"/>
      <c r="BI152" s="128"/>
      <c r="BJ152" s="128"/>
      <c r="BK152" s="128"/>
      <c r="BL152" s="128"/>
      <c r="BM152" s="128"/>
      <c r="BN152" s="128"/>
      <c r="BO152" s="128"/>
      <c r="BP152" s="128"/>
      <c r="BQ152" s="128"/>
      <c r="BR152" s="128"/>
      <c r="BS152" s="128"/>
      <c r="BT152" s="128"/>
      <c r="BU152" s="128"/>
      <c r="BV152" s="128"/>
      <c r="BW152" s="128"/>
      <c r="BX152" s="128"/>
      <c r="BY152" s="128"/>
      <c r="BZ152" s="128"/>
      <c r="CA152" s="128"/>
      <c r="CB152" s="128"/>
      <c r="CC152" s="128"/>
      <c r="CD152" s="128"/>
      <c r="CE152" s="128"/>
      <c r="CF152" s="128"/>
      <c r="CG152" s="128"/>
      <c r="CH152" s="128"/>
      <c r="CI152" s="128"/>
      <c r="CJ152" s="128"/>
      <c r="CK152" s="128"/>
      <c r="CL152" s="128"/>
      <c r="CM152" s="128"/>
      <c r="CN152" s="128"/>
      <c r="CO152" s="128"/>
      <c r="CP152" s="128"/>
      <c r="CQ152" s="128"/>
      <c r="CR152" s="128"/>
      <c r="CS152" s="128"/>
      <c r="CT152" s="128"/>
      <c r="CU152" s="128"/>
      <c r="CV152" s="128"/>
      <c r="CW152" s="128"/>
      <c r="CX152" s="128"/>
      <c r="CY152" s="128"/>
      <c r="CZ152" s="128"/>
      <c r="DA152" s="128"/>
      <c r="DB152" s="128"/>
      <c r="DC152" s="128"/>
      <c r="DD152" s="128"/>
      <c r="DE152" s="128"/>
      <c r="DF152" s="128"/>
      <c r="DG152" s="128"/>
      <c r="DH152" s="128"/>
      <c r="DI152" s="128"/>
      <c r="DJ152" s="128"/>
      <c r="DK152" s="128"/>
      <c r="DL152" s="128"/>
      <c r="DM152" s="128"/>
      <c r="DN152" s="128"/>
      <c r="DO152" s="128"/>
      <c r="DP152" s="128"/>
      <c r="DQ152" s="128"/>
      <c r="DR152" s="128"/>
      <c r="DS152" s="128"/>
      <c r="DT152" s="128"/>
      <c r="DU152" s="128"/>
      <c r="DV152" s="128"/>
      <c r="DW152" s="128"/>
      <c r="DX152" s="128"/>
      <c r="DY152" s="128"/>
      <c r="DZ152" s="128"/>
      <c r="EA152" s="128"/>
      <c r="EB152" s="128"/>
      <c r="EC152" s="128"/>
      <c r="ED152" s="128"/>
      <c r="EE152" s="128"/>
      <c r="EF152" s="128"/>
      <c r="EG152" s="128"/>
      <c r="EH152" s="128"/>
      <c r="EI152" s="128"/>
      <c r="EJ152" s="128"/>
      <c r="EK152" s="128"/>
      <c r="EL152" s="128"/>
      <c r="EM152" s="128"/>
      <c r="EN152" s="128"/>
      <c r="EO152" s="128"/>
      <c r="EP152" s="128"/>
      <c r="EQ152" s="128"/>
      <c r="ER152" s="128"/>
      <c r="ES152" s="128"/>
      <c r="ET152" s="128"/>
      <c r="EU152" s="128"/>
      <c r="EV152" s="128"/>
      <c r="EW152" s="128"/>
      <c r="EX152" s="128"/>
      <c r="EY152" s="128"/>
      <c r="EZ152" s="128"/>
      <c r="FA152" s="128"/>
      <c r="FB152" s="128"/>
      <c r="FC152" s="128"/>
      <c r="FD152" s="128"/>
      <c r="FE152" s="128"/>
      <c r="FF152" s="128"/>
      <c r="FG152" s="128"/>
      <c r="FH152" s="128"/>
      <c r="FI152" s="128"/>
      <c r="FJ152" s="128"/>
      <c r="FK152" s="128"/>
      <c r="FL152" s="128"/>
      <c r="FM152" s="128"/>
      <c r="FN152" s="128"/>
      <c r="FO152" s="128"/>
      <c r="FP152" s="128"/>
      <c r="FQ152" s="128"/>
      <c r="FR152" s="128"/>
      <c r="FS152" s="128"/>
      <c r="FT152" s="128"/>
      <c r="FU152" s="128"/>
      <c r="FV152" s="128"/>
      <c r="FW152" s="128"/>
      <c r="FX152" s="128"/>
      <c r="FY152" s="128"/>
      <c r="FZ152" s="128"/>
      <c r="GA152" s="128"/>
      <c r="GB152" s="128"/>
      <c r="GC152" s="128"/>
      <c r="GD152" s="128"/>
      <c r="GE152" s="128"/>
      <c r="GF152" s="128"/>
      <c r="GG152" s="128"/>
      <c r="GH152" s="128"/>
      <c r="GI152" s="128"/>
      <c r="GJ152" s="128"/>
      <c r="GK152" s="128"/>
      <c r="GL152" s="128"/>
      <c r="GM152" s="128"/>
      <c r="GN152" s="128"/>
      <c r="GO152" s="128"/>
      <c r="GP152" s="128"/>
      <c r="GQ152" s="128"/>
      <c r="GR152" s="128"/>
      <c r="GS152" s="128"/>
      <c r="GT152" s="128"/>
      <c r="GU152" s="128"/>
      <c r="GV152" s="128"/>
      <c r="GW152" s="128"/>
      <c r="GX152" s="128"/>
      <c r="GY152" s="128"/>
      <c r="GZ152" s="128"/>
      <c r="HA152" s="128"/>
      <c r="HB152" s="128"/>
      <c r="HC152" s="128"/>
      <c r="HD152" s="128"/>
      <c r="HE152" s="128"/>
      <c r="HF152" s="128"/>
      <c r="HG152" s="128"/>
      <c r="HH152" s="128"/>
      <c r="HI152" s="128"/>
      <c r="HJ152" s="128"/>
      <c r="HK152" s="128"/>
      <c r="HL152" s="128"/>
      <c r="HM152" s="128"/>
      <c r="HN152" s="128"/>
      <c r="HO152" s="128"/>
      <c r="HP152" s="128"/>
      <c r="HQ152" s="128"/>
      <c r="HR152" s="128"/>
      <c r="HS152" s="128"/>
      <c r="HT152" s="128"/>
      <c r="HU152" s="128"/>
      <c r="HV152" s="128"/>
      <c r="HW152" s="128"/>
      <c r="HX152" s="128"/>
      <c r="HY152" s="128"/>
      <c r="HZ152" s="128"/>
      <c r="IA152" s="128"/>
      <c r="IB152" s="128"/>
      <c r="IC152" s="128"/>
      <c r="ID152" s="128"/>
      <c r="IE152" s="128"/>
      <c r="IF152" s="128"/>
      <c r="IG152" s="128"/>
      <c r="IH152" s="128"/>
      <c r="II152" s="128"/>
      <c r="IJ152" s="128"/>
      <c r="IK152" s="128"/>
      <c r="IL152" s="128"/>
      <c r="IM152" s="128"/>
      <c r="IN152" s="128"/>
      <c r="IO152" s="128"/>
      <c r="IP152" s="128"/>
      <c r="IQ152" s="128"/>
      <c r="IR152" s="128"/>
      <c r="IS152" s="128"/>
      <c r="IT152" s="128"/>
      <c r="IU152" s="128"/>
      <c r="IV152" s="128"/>
      <c r="IW152" s="128"/>
      <c r="IX152" s="128"/>
      <c r="IY152" s="128"/>
      <c r="IZ152" s="128"/>
      <c r="JA152" s="128"/>
      <c r="JB152" s="128"/>
      <c r="JC152" s="128"/>
      <c r="JD152" s="128"/>
      <c r="JE152" s="128"/>
      <c r="JF152" s="128"/>
      <c r="JG152" s="128"/>
      <c r="JH152" s="128"/>
      <c r="JI152" s="128"/>
      <c r="JJ152" s="128"/>
      <c r="JK152" s="128"/>
      <c r="JL152" s="128"/>
      <c r="JM152" s="128"/>
      <c r="JN152" s="128"/>
      <c r="JO152" s="128"/>
    </row>
    <row r="153" spans="1:275">
      <c r="A153" s="89" t="s">
        <v>676</v>
      </c>
      <c r="B153" s="88" t="s">
        <v>693</v>
      </c>
      <c r="C153" s="88"/>
      <c r="D153" s="88" t="s">
        <v>672</v>
      </c>
      <c r="E153" s="88" t="s">
        <v>723</v>
      </c>
      <c r="F153" s="129" t="s">
        <v>1071</v>
      </c>
      <c r="G153" s="88" t="s">
        <v>1072</v>
      </c>
      <c r="H153" s="88"/>
      <c r="I153" s="129" t="s">
        <v>1069</v>
      </c>
      <c r="J153" s="88" t="s">
        <v>1070</v>
      </c>
      <c r="K153" s="130" t="s">
        <v>639</v>
      </c>
      <c r="L153" s="88" t="s">
        <v>1046</v>
      </c>
      <c r="M153" s="129" t="s">
        <v>990</v>
      </c>
      <c r="N153" s="88" t="s">
        <v>991</v>
      </c>
      <c r="O153" s="131"/>
      <c r="P153" s="128"/>
      <c r="Q153" s="128"/>
      <c r="R153" s="128"/>
      <c r="S153" s="128"/>
      <c r="T153" s="128"/>
      <c r="U153" s="128"/>
      <c r="V153" s="128"/>
      <c r="W153" s="128"/>
      <c r="X153" s="128"/>
      <c r="Y153" s="128"/>
      <c r="Z153" s="128"/>
      <c r="AA153" s="128"/>
      <c r="AB153" s="128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  <c r="AQ153" s="128"/>
      <c r="AR153" s="128"/>
      <c r="AS153" s="128"/>
      <c r="AT153" s="128"/>
      <c r="AU153" s="128"/>
      <c r="AV153" s="128"/>
      <c r="AW153" s="128"/>
      <c r="AX153" s="128"/>
      <c r="AY153" s="128"/>
      <c r="AZ153" s="128"/>
      <c r="BA153" s="128"/>
      <c r="BB153" s="128"/>
      <c r="BC153" s="128"/>
      <c r="BD153" s="128"/>
      <c r="BE153" s="128"/>
      <c r="BF153" s="128"/>
      <c r="BG153" s="128"/>
      <c r="BH153" s="128"/>
      <c r="BI153" s="128"/>
      <c r="BJ153" s="128"/>
      <c r="BK153" s="128"/>
      <c r="BL153" s="128"/>
      <c r="BM153" s="128"/>
      <c r="BN153" s="128"/>
      <c r="BO153" s="128"/>
      <c r="BP153" s="128"/>
      <c r="BQ153" s="128"/>
      <c r="BR153" s="128"/>
      <c r="BS153" s="128"/>
      <c r="BT153" s="128"/>
      <c r="BU153" s="128"/>
      <c r="BV153" s="128"/>
      <c r="BW153" s="128"/>
      <c r="BX153" s="128"/>
      <c r="BY153" s="128"/>
      <c r="BZ153" s="128"/>
      <c r="CA153" s="128"/>
      <c r="CB153" s="128"/>
      <c r="CC153" s="128"/>
      <c r="CD153" s="128"/>
      <c r="CE153" s="128"/>
      <c r="CF153" s="128"/>
      <c r="CG153" s="128"/>
      <c r="CH153" s="128"/>
      <c r="CI153" s="128"/>
      <c r="CJ153" s="128"/>
      <c r="CK153" s="128"/>
      <c r="CL153" s="128"/>
      <c r="CM153" s="128"/>
      <c r="CN153" s="128"/>
      <c r="CO153" s="128"/>
      <c r="CP153" s="128"/>
      <c r="CQ153" s="128"/>
      <c r="CR153" s="128"/>
      <c r="CS153" s="128"/>
      <c r="CT153" s="128"/>
      <c r="CU153" s="128"/>
      <c r="CV153" s="128"/>
      <c r="CW153" s="128"/>
      <c r="CX153" s="128"/>
      <c r="CY153" s="128"/>
      <c r="CZ153" s="128"/>
      <c r="DA153" s="128"/>
      <c r="DB153" s="128"/>
      <c r="DC153" s="128"/>
      <c r="DD153" s="128"/>
      <c r="DE153" s="128"/>
      <c r="DF153" s="128"/>
      <c r="DG153" s="128"/>
      <c r="DH153" s="128"/>
      <c r="DI153" s="128"/>
      <c r="DJ153" s="128"/>
      <c r="DK153" s="128"/>
      <c r="DL153" s="128"/>
      <c r="DM153" s="128"/>
      <c r="DN153" s="128"/>
      <c r="DO153" s="128"/>
      <c r="DP153" s="128"/>
      <c r="DQ153" s="128"/>
      <c r="DR153" s="128"/>
      <c r="DS153" s="128"/>
      <c r="DT153" s="128"/>
      <c r="DU153" s="128"/>
      <c r="DV153" s="128"/>
      <c r="DW153" s="128"/>
      <c r="DX153" s="128"/>
      <c r="DY153" s="128"/>
      <c r="DZ153" s="128"/>
      <c r="EA153" s="128"/>
      <c r="EB153" s="128"/>
      <c r="EC153" s="128"/>
      <c r="ED153" s="128"/>
      <c r="EE153" s="128"/>
      <c r="EF153" s="128"/>
      <c r="EG153" s="128"/>
      <c r="EH153" s="128"/>
      <c r="EI153" s="128"/>
      <c r="EJ153" s="128"/>
      <c r="EK153" s="128"/>
      <c r="EL153" s="128"/>
      <c r="EM153" s="128"/>
      <c r="EN153" s="128"/>
      <c r="EO153" s="128"/>
      <c r="EP153" s="128"/>
      <c r="EQ153" s="128"/>
      <c r="ER153" s="128"/>
      <c r="ES153" s="128"/>
      <c r="ET153" s="128"/>
      <c r="EU153" s="128"/>
      <c r="EV153" s="128"/>
      <c r="EW153" s="128"/>
      <c r="EX153" s="128"/>
      <c r="EY153" s="128"/>
      <c r="EZ153" s="128"/>
      <c r="FA153" s="128"/>
      <c r="FB153" s="128"/>
      <c r="FC153" s="128"/>
      <c r="FD153" s="128"/>
      <c r="FE153" s="128"/>
      <c r="FF153" s="128"/>
      <c r="FG153" s="128"/>
      <c r="FH153" s="128"/>
      <c r="FI153" s="128"/>
      <c r="FJ153" s="128"/>
      <c r="FK153" s="128"/>
      <c r="FL153" s="128"/>
      <c r="FM153" s="128"/>
      <c r="FN153" s="128"/>
      <c r="FO153" s="128"/>
      <c r="FP153" s="128"/>
      <c r="FQ153" s="128"/>
      <c r="FR153" s="128"/>
      <c r="FS153" s="128"/>
      <c r="FT153" s="128"/>
      <c r="FU153" s="128"/>
      <c r="FV153" s="128"/>
      <c r="FW153" s="128"/>
      <c r="FX153" s="128"/>
      <c r="FY153" s="128"/>
      <c r="FZ153" s="128"/>
      <c r="GA153" s="128"/>
      <c r="GB153" s="128"/>
      <c r="GC153" s="128"/>
      <c r="GD153" s="128"/>
      <c r="GE153" s="128"/>
      <c r="GF153" s="128"/>
      <c r="GG153" s="128"/>
      <c r="GH153" s="128"/>
      <c r="GI153" s="128"/>
      <c r="GJ153" s="128"/>
      <c r="GK153" s="128"/>
      <c r="GL153" s="128"/>
      <c r="GM153" s="128"/>
      <c r="GN153" s="128"/>
      <c r="GO153" s="128"/>
      <c r="GP153" s="128"/>
      <c r="GQ153" s="128"/>
      <c r="GR153" s="128"/>
      <c r="GS153" s="128"/>
      <c r="GT153" s="128"/>
      <c r="GU153" s="128"/>
      <c r="GV153" s="128"/>
      <c r="GW153" s="128"/>
      <c r="GX153" s="128"/>
      <c r="GY153" s="128"/>
      <c r="GZ153" s="128"/>
      <c r="HA153" s="128"/>
      <c r="HB153" s="128"/>
      <c r="HC153" s="128"/>
      <c r="HD153" s="128"/>
      <c r="HE153" s="128"/>
      <c r="HF153" s="128"/>
      <c r="HG153" s="128"/>
      <c r="HH153" s="128"/>
      <c r="HI153" s="128"/>
      <c r="HJ153" s="128"/>
      <c r="HK153" s="128"/>
      <c r="HL153" s="128"/>
      <c r="HM153" s="128"/>
      <c r="HN153" s="128"/>
      <c r="HO153" s="128"/>
      <c r="HP153" s="128"/>
      <c r="HQ153" s="128"/>
      <c r="HR153" s="128"/>
      <c r="HS153" s="128"/>
      <c r="HT153" s="128"/>
      <c r="HU153" s="128"/>
      <c r="HV153" s="128"/>
      <c r="HW153" s="128"/>
      <c r="HX153" s="128"/>
      <c r="HY153" s="128"/>
      <c r="HZ153" s="128"/>
      <c r="IA153" s="128"/>
      <c r="IB153" s="128"/>
      <c r="IC153" s="128"/>
      <c r="ID153" s="128"/>
      <c r="IE153" s="128"/>
      <c r="IF153" s="128"/>
      <c r="IG153" s="128"/>
      <c r="IH153" s="128"/>
      <c r="II153" s="128"/>
      <c r="IJ153" s="128"/>
      <c r="IK153" s="128"/>
      <c r="IL153" s="128"/>
      <c r="IM153" s="128"/>
      <c r="IN153" s="128"/>
      <c r="IO153" s="128"/>
      <c r="IP153" s="128"/>
      <c r="IQ153" s="128"/>
      <c r="IR153" s="128"/>
      <c r="IS153" s="128"/>
      <c r="IT153" s="128"/>
      <c r="IU153" s="128"/>
      <c r="IV153" s="128"/>
      <c r="IW153" s="128"/>
      <c r="IX153" s="128"/>
      <c r="IY153" s="128"/>
      <c r="IZ153" s="128"/>
      <c r="JA153" s="128"/>
      <c r="JB153" s="128"/>
      <c r="JC153" s="128"/>
      <c r="JD153" s="128"/>
      <c r="JE153" s="128"/>
      <c r="JF153" s="128"/>
      <c r="JG153" s="128"/>
      <c r="JH153" s="128"/>
      <c r="JI153" s="128"/>
      <c r="JJ153" s="128"/>
      <c r="JK153" s="128"/>
      <c r="JL153" s="128"/>
      <c r="JM153" s="128"/>
      <c r="JN153" s="128"/>
      <c r="JO153" s="128"/>
    </row>
    <row r="154" spans="1:275">
      <c r="A154" s="89" t="s">
        <v>676</v>
      </c>
      <c r="B154" s="88" t="s">
        <v>693</v>
      </c>
      <c r="C154" s="88"/>
      <c r="D154" s="88" t="s">
        <v>672</v>
      </c>
      <c r="E154" s="88" t="s">
        <v>723</v>
      </c>
      <c r="F154" s="129" t="s">
        <v>1073</v>
      </c>
      <c r="G154" s="88" t="s">
        <v>1074</v>
      </c>
      <c r="H154" s="88"/>
      <c r="I154" s="129" t="s">
        <v>1069</v>
      </c>
      <c r="J154" s="88" t="s">
        <v>1070</v>
      </c>
      <c r="K154" s="130" t="s">
        <v>639</v>
      </c>
      <c r="L154" s="88" t="s">
        <v>1046</v>
      </c>
      <c r="M154" s="129" t="s">
        <v>990</v>
      </c>
      <c r="N154" s="88" t="s">
        <v>991</v>
      </c>
      <c r="O154" s="131"/>
      <c r="P154" s="128"/>
      <c r="Q154" s="128"/>
      <c r="R154" s="128"/>
      <c r="S154" s="128"/>
      <c r="T154" s="128"/>
      <c r="U154" s="128"/>
      <c r="V154" s="128"/>
      <c r="W154" s="128"/>
      <c r="X154" s="128"/>
      <c r="Y154" s="128"/>
      <c r="Z154" s="128"/>
      <c r="AA154" s="128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28"/>
      <c r="AP154" s="128"/>
      <c r="AQ154" s="128"/>
      <c r="AR154" s="128"/>
      <c r="AS154" s="128"/>
      <c r="AT154" s="128"/>
      <c r="AU154" s="128"/>
      <c r="AV154" s="128"/>
      <c r="AW154" s="128"/>
      <c r="AX154" s="128"/>
      <c r="AY154" s="128"/>
      <c r="AZ154" s="128"/>
      <c r="BA154" s="128"/>
      <c r="BB154" s="128"/>
      <c r="BC154" s="128"/>
      <c r="BD154" s="128"/>
      <c r="BE154" s="128"/>
      <c r="BF154" s="128"/>
      <c r="BG154" s="128"/>
      <c r="BH154" s="128"/>
      <c r="BI154" s="128"/>
      <c r="BJ154" s="128"/>
      <c r="BK154" s="128"/>
      <c r="BL154" s="128"/>
      <c r="BM154" s="128"/>
      <c r="BN154" s="128"/>
      <c r="BO154" s="128"/>
      <c r="BP154" s="128"/>
      <c r="BQ154" s="128"/>
      <c r="BR154" s="128"/>
      <c r="BS154" s="128"/>
      <c r="BT154" s="128"/>
      <c r="BU154" s="128"/>
      <c r="BV154" s="128"/>
      <c r="BW154" s="128"/>
      <c r="BX154" s="128"/>
      <c r="BY154" s="128"/>
      <c r="BZ154" s="128"/>
      <c r="CA154" s="128"/>
      <c r="CB154" s="128"/>
      <c r="CC154" s="128"/>
      <c r="CD154" s="128"/>
      <c r="CE154" s="128"/>
      <c r="CF154" s="128"/>
      <c r="CG154" s="128"/>
      <c r="CH154" s="128"/>
      <c r="CI154" s="128"/>
      <c r="CJ154" s="128"/>
      <c r="CK154" s="128"/>
      <c r="CL154" s="128"/>
      <c r="CM154" s="128"/>
      <c r="CN154" s="128"/>
      <c r="CO154" s="128"/>
      <c r="CP154" s="128"/>
      <c r="CQ154" s="128"/>
      <c r="CR154" s="128"/>
      <c r="CS154" s="128"/>
      <c r="CT154" s="128"/>
      <c r="CU154" s="128"/>
      <c r="CV154" s="128"/>
      <c r="CW154" s="128"/>
      <c r="CX154" s="128"/>
      <c r="CY154" s="128"/>
      <c r="CZ154" s="128"/>
      <c r="DA154" s="128"/>
      <c r="DB154" s="128"/>
      <c r="DC154" s="128"/>
      <c r="DD154" s="128"/>
      <c r="DE154" s="128"/>
      <c r="DF154" s="128"/>
      <c r="DG154" s="128"/>
      <c r="DH154" s="128"/>
      <c r="DI154" s="128"/>
      <c r="DJ154" s="128"/>
      <c r="DK154" s="128"/>
      <c r="DL154" s="128"/>
      <c r="DM154" s="128"/>
      <c r="DN154" s="128"/>
      <c r="DO154" s="128"/>
      <c r="DP154" s="128"/>
      <c r="DQ154" s="128"/>
      <c r="DR154" s="128"/>
      <c r="DS154" s="128"/>
      <c r="DT154" s="128"/>
      <c r="DU154" s="128"/>
      <c r="DV154" s="128"/>
      <c r="DW154" s="128"/>
      <c r="DX154" s="128"/>
      <c r="DY154" s="128"/>
      <c r="DZ154" s="128"/>
      <c r="EA154" s="128"/>
      <c r="EB154" s="128"/>
      <c r="EC154" s="128"/>
      <c r="ED154" s="128"/>
      <c r="EE154" s="128"/>
      <c r="EF154" s="128"/>
      <c r="EG154" s="128"/>
      <c r="EH154" s="128"/>
      <c r="EI154" s="128"/>
      <c r="EJ154" s="128"/>
      <c r="EK154" s="128"/>
      <c r="EL154" s="128"/>
      <c r="EM154" s="128"/>
      <c r="EN154" s="128"/>
      <c r="EO154" s="128"/>
      <c r="EP154" s="128"/>
      <c r="EQ154" s="128"/>
      <c r="ER154" s="128"/>
      <c r="ES154" s="128"/>
      <c r="ET154" s="128"/>
      <c r="EU154" s="128"/>
      <c r="EV154" s="128"/>
      <c r="EW154" s="128"/>
      <c r="EX154" s="128"/>
      <c r="EY154" s="128"/>
      <c r="EZ154" s="128"/>
      <c r="FA154" s="128"/>
      <c r="FB154" s="128"/>
      <c r="FC154" s="128"/>
      <c r="FD154" s="128"/>
      <c r="FE154" s="128"/>
      <c r="FF154" s="128"/>
      <c r="FG154" s="128"/>
      <c r="FH154" s="128"/>
      <c r="FI154" s="128"/>
      <c r="FJ154" s="128"/>
      <c r="FK154" s="128"/>
      <c r="FL154" s="128"/>
      <c r="FM154" s="128"/>
      <c r="FN154" s="128"/>
      <c r="FO154" s="128"/>
      <c r="FP154" s="128"/>
      <c r="FQ154" s="128"/>
      <c r="FR154" s="128"/>
      <c r="FS154" s="128"/>
      <c r="FT154" s="128"/>
      <c r="FU154" s="128"/>
      <c r="FV154" s="128"/>
      <c r="FW154" s="128"/>
      <c r="FX154" s="128"/>
      <c r="FY154" s="128"/>
      <c r="FZ154" s="128"/>
      <c r="GA154" s="128"/>
      <c r="GB154" s="128"/>
      <c r="GC154" s="128"/>
      <c r="GD154" s="128"/>
      <c r="GE154" s="128"/>
      <c r="GF154" s="128"/>
      <c r="GG154" s="128"/>
      <c r="GH154" s="128"/>
      <c r="GI154" s="128"/>
      <c r="GJ154" s="128"/>
      <c r="GK154" s="128"/>
      <c r="GL154" s="128"/>
      <c r="GM154" s="128"/>
      <c r="GN154" s="128"/>
      <c r="GO154" s="128"/>
      <c r="GP154" s="128"/>
      <c r="GQ154" s="128"/>
      <c r="GR154" s="128"/>
      <c r="GS154" s="128"/>
      <c r="GT154" s="128"/>
      <c r="GU154" s="128"/>
      <c r="GV154" s="128"/>
      <c r="GW154" s="128"/>
      <c r="GX154" s="128"/>
      <c r="GY154" s="128"/>
      <c r="GZ154" s="128"/>
      <c r="HA154" s="128"/>
      <c r="HB154" s="128"/>
      <c r="HC154" s="128"/>
      <c r="HD154" s="128"/>
      <c r="HE154" s="128"/>
      <c r="HF154" s="128"/>
      <c r="HG154" s="128"/>
      <c r="HH154" s="128"/>
      <c r="HI154" s="128"/>
      <c r="HJ154" s="128"/>
      <c r="HK154" s="128"/>
      <c r="HL154" s="128"/>
      <c r="HM154" s="128"/>
      <c r="HN154" s="128"/>
      <c r="HO154" s="128"/>
      <c r="HP154" s="128"/>
      <c r="HQ154" s="128"/>
      <c r="HR154" s="128"/>
      <c r="HS154" s="128"/>
      <c r="HT154" s="128"/>
      <c r="HU154" s="128"/>
      <c r="HV154" s="128"/>
      <c r="HW154" s="128"/>
      <c r="HX154" s="128"/>
      <c r="HY154" s="128"/>
      <c r="HZ154" s="128"/>
      <c r="IA154" s="128"/>
      <c r="IB154" s="128"/>
      <c r="IC154" s="128"/>
      <c r="ID154" s="128"/>
      <c r="IE154" s="128"/>
      <c r="IF154" s="128"/>
      <c r="IG154" s="128"/>
      <c r="IH154" s="128"/>
      <c r="II154" s="128"/>
      <c r="IJ154" s="128"/>
      <c r="IK154" s="128"/>
      <c r="IL154" s="128"/>
      <c r="IM154" s="128"/>
      <c r="IN154" s="128"/>
      <c r="IO154" s="128"/>
      <c r="IP154" s="128"/>
      <c r="IQ154" s="128"/>
      <c r="IR154" s="128"/>
      <c r="IS154" s="128"/>
      <c r="IT154" s="128"/>
      <c r="IU154" s="128"/>
      <c r="IV154" s="128"/>
      <c r="IW154" s="128"/>
      <c r="IX154" s="128"/>
      <c r="IY154" s="128"/>
      <c r="IZ154" s="128"/>
      <c r="JA154" s="128"/>
      <c r="JB154" s="128"/>
      <c r="JC154" s="128"/>
      <c r="JD154" s="128"/>
      <c r="JE154" s="128"/>
      <c r="JF154" s="128"/>
      <c r="JG154" s="128"/>
      <c r="JH154" s="128"/>
      <c r="JI154" s="128"/>
      <c r="JJ154" s="128"/>
      <c r="JK154" s="128"/>
      <c r="JL154" s="128"/>
      <c r="JM154" s="128"/>
      <c r="JN154" s="128"/>
      <c r="JO154" s="128"/>
    </row>
    <row r="155" spans="1:275">
      <c r="A155" s="89" t="s">
        <v>676</v>
      </c>
      <c r="B155" s="88" t="s">
        <v>693</v>
      </c>
      <c r="C155" s="88"/>
      <c r="D155" s="88" t="s">
        <v>672</v>
      </c>
      <c r="E155" s="88" t="s">
        <v>723</v>
      </c>
      <c r="F155" s="129" t="s">
        <v>1075</v>
      </c>
      <c r="G155" s="88" t="s">
        <v>1076</v>
      </c>
      <c r="H155" s="88"/>
      <c r="I155" s="129" t="s">
        <v>1069</v>
      </c>
      <c r="J155" s="88" t="s">
        <v>1070</v>
      </c>
      <c r="K155" s="130" t="s">
        <v>639</v>
      </c>
      <c r="L155" s="88" t="s">
        <v>1046</v>
      </c>
      <c r="M155" s="129" t="s">
        <v>990</v>
      </c>
      <c r="N155" s="88" t="s">
        <v>991</v>
      </c>
      <c r="O155" s="131"/>
      <c r="P155" s="128"/>
      <c r="Q155" s="128"/>
      <c r="R155" s="128"/>
      <c r="S155" s="128"/>
      <c r="T155" s="128"/>
      <c r="U155" s="128"/>
      <c r="V155" s="128"/>
      <c r="W155" s="128"/>
      <c r="X155" s="128"/>
      <c r="Y155" s="128"/>
      <c r="Z155" s="128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  <c r="AQ155" s="128"/>
      <c r="AR155" s="128"/>
      <c r="AS155" s="128"/>
      <c r="AT155" s="128"/>
      <c r="AU155" s="128"/>
      <c r="AV155" s="128"/>
      <c r="AW155" s="128"/>
      <c r="AX155" s="128"/>
      <c r="AY155" s="128"/>
      <c r="AZ155" s="128"/>
      <c r="BA155" s="128"/>
      <c r="BB155" s="128"/>
      <c r="BC155" s="128"/>
      <c r="BD155" s="128"/>
      <c r="BE155" s="128"/>
      <c r="BF155" s="128"/>
      <c r="BG155" s="128"/>
      <c r="BH155" s="128"/>
      <c r="BI155" s="128"/>
      <c r="BJ155" s="128"/>
      <c r="BK155" s="128"/>
      <c r="BL155" s="128"/>
      <c r="BM155" s="128"/>
      <c r="BN155" s="128"/>
      <c r="BO155" s="128"/>
      <c r="BP155" s="128"/>
      <c r="BQ155" s="128"/>
      <c r="BR155" s="128"/>
      <c r="BS155" s="128"/>
      <c r="BT155" s="128"/>
      <c r="BU155" s="128"/>
      <c r="BV155" s="128"/>
      <c r="BW155" s="128"/>
      <c r="BX155" s="128"/>
      <c r="BY155" s="128"/>
      <c r="BZ155" s="128"/>
      <c r="CA155" s="128"/>
      <c r="CB155" s="128"/>
      <c r="CC155" s="128"/>
      <c r="CD155" s="128"/>
      <c r="CE155" s="128"/>
      <c r="CF155" s="128"/>
      <c r="CG155" s="128"/>
      <c r="CH155" s="128"/>
      <c r="CI155" s="128"/>
      <c r="CJ155" s="128"/>
      <c r="CK155" s="128"/>
      <c r="CL155" s="128"/>
      <c r="CM155" s="128"/>
      <c r="CN155" s="128"/>
      <c r="CO155" s="128"/>
      <c r="CP155" s="128"/>
      <c r="CQ155" s="128"/>
      <c r="CR155" s="128"/>
      <c r="CS155" s="128"/>
      <c r="CT155" s="128"/>
      <c r="CU155" s="128"/>
      <c r="CV155" s="128"/>
      <c r="CW155" s="128"/>
      <c r="CX155" s="128"/>
      <c r="CY155" s="128"/>
      <c r="CZ155" s="128"/>
      <c r="DA155" s="128"/>
      <c r="DB155" s="128"/>
      <c r="DC155" s="128"/>
      <c r="DD155" s="128"/>
      <c r="DE155" s="128"/>
      <c r="DF155" s="128"/>
      <c r="DG155" s="128"/>
      <c r="DH155" s="128"/>
      <c r="DI155" s="128"/>
      <c r="DJ155" s="128"/>
      <c r="DK155" s="128"/>
      <c r="DL155" s="128"/>
      <c r="DM155" s="128"/>
      <c r="DN155" s="128"/>
      <c r="DO155" s="128"/>
      <c r="DP155" s="128"/>
      <c r="DQ155" s="128"/>
      <c r="DR155" s="128"/>
      <c r="DS155" s="128"/>
      <c r="DT155" s="128"/>
      <c r="DU155" s="128"/>
      <c r="DV155" s="128"/>
      <c r="DW155" s="128"/>
      <c r="DX155" s="128"/>
      <c r="DY155" s="128"/>
      <c r="DZ155" s="128"/>
      <c r="EA155" s="128"/>
      <c r="EB155" s="128"/>
      <c r="EC155" s="128"/>
      <c r="ED155" s="128"/>
      <c r="EE155" s="128"/>
      <c r="EF155" s="128"/>
      <c r="EG155" s="128"/>
      <c r="EH155" s="128"/>
      <c r="EI155" s="128"/>
      <c r="EJ155" s="128"/>
      <c r="EK155" s="128"/>
      <c r="EL155" s="128"/>
      <c r="EM155" s="128"/>
      <c r="EN155" s="128"/>
      <c r="EO155" s="128"/>
      <c r="EP155" s="128"/>
      <c r="EQ155" s="128"/>
      <c r="ER155" s="128"/>
      <c r="ES155" s="128"/>
      <c r="ET155" s="128"/>
      <c r="EU155" s="128"/>
      <c r="EV155" s="128"/>
      <c r="EW155" s="128"/>
      <c r="EX155" s="128"/>
      <c r="EY155" s="128"/>
      <c r="EZ155" s="128"/>
      <c r="FA155" s="128"/>
      <c r="FB155" s="128"/>
      <c r="FC155" s="128"/>
      <c r="FD155" s="128"/>
      <c r="FE155" s="128"/>
      <c r="FF155" s="128"/>
      <c r="FG155" s="128"/>
      <c r="FH155" s="128"/>
      <c r="FI155" s="128"/>
      <c r="FJ155" s="128"/>
      <c r="FK155" s="128"/>
      <c r="FL155" s="128"/>
      <c r="FM155" s="128"/>
      <c r="FN155" s="128"/>
      <c r="FO155" s="128"/>
      <c r="FP155" s="128"/>
      <c r="FQ155" s="128"/>
      <c r="FR155" s="128"/>
      <c r="FS155" s="128"/>
      <c r="FT155" s="128"/>
      <c r="FU155" s="128"/>
      <c r="FV155" s="128"/>
      <c r="FW155" s="128"/>
      <c r="FX155" s="128"/>
      <c r="FY155" s="128"/>
      <c r="FZ155" s="128"/>
      <c r="GA155" s="128"/>
      <c r="GB155" s="128"/>
      <c r="GC155" s="128"/>
      <c r="GD155" s="128"/>
      <c r="GE155" s="128"/>
      <c r="GF155" s="128"/>
      <c r="GG155" s="128"/>
      <c r="GH155" s="128"/>
      <c r="GI155" s="128"/>
      <c r="GJ155" s="128"/>
      <c r="GK155" s="128"/>
      <c r="GL155" s="128"/>
      <c r="GM155" s="128"/>
      <c r="GN155" s="128"/>
      <c r="GO155" s="128"/>
      <c r="GP155" s="128"/>
      <c r="GQ155" s="128"/>
      <c r="GR155" s="128"/>
      <c r="GS155" s="128"/>
      <c r="GT155" s="128"/>
      <c r="GU155" s="128"/>
      <c r="GV155" s="128"/>
      <c r="GW155" s="128"/>
      <c r="GX155" s="128"/>
      <c r="GY155" s="128"/>
      <c r="GZ155" s="128"/>
      <c r="HA155" s="128"/>
      <c r="HB155" s="128"/>
      <c r="HC155" s="128"/>
      <c r="HD155" s="128"/>
      <c r="HE155" s="128"/>
      <c r="HF155" s="128"/>
      <c r="HG155" s="128"/>
      <c r="HH155" s="128"/>
      <c r="HI155" s="128"/>
      <c r="HJ155" s="128"/>
      <c r="HK155" s="128"/>
      <c r="HL155" s="128"/>
      <c r="HM155" s="128"/>
      <c r="HN155" s="128"/>
      <c r="HO155" s="128"/>
      <c r="HP155" s="128"/>
      <c r="HQ155" s="128"/>
      <c r="HR155" s="128"/>
      <c r="HS155" s="128"/>
      <c r="HT155" s="128"/>
      <c r="HU155" s="128"/>
      <c r="HV155" s="128"/>
      <c r="HW155" s="128"/>
      <c r="HX155" s="128"/>
      <c r="HY155" s="128"/>
      <c r="HZ155" s="128"/>
      <c r="IA155" s="128"/>
      <c r="IB155" s="128"/>
      <c r="IC155" s="128"/>
      <c r="ID155" s="128"/>
      <c r="IE155" s="128"/>
      <c r="IF155" s="128"/>
      <c r="IG155" s="128"/>
      <c r="IH155" s="128"/>
      <c r="II155" s="128"/>
      <c r="IJ155" s="128"/>
      <c r="IK155" s="128"/>
      <c r="IL155" s="128"/>
      <c r="IM155" s="128"/>
      <c r="IN155" s="128"/>
      <c r="IO155" s="128"/>
      <c r="IP155" s="128"/>
      <c r="IQ155" s="128"/>
      <c r="IR155" s="128"/>
      <c r="IS155" s="128"/>
      <c r="IT155" s="128"/>
      <c r="IU155" s="128"/>
      <c r="IV155" s="128"/>
      <c r="IW155" s="128"/>
      <c r="IX155" s="128"/>
      <c r="IY155" s="128"/>
      <c r="IZ155" s="128"/>
      <c r="JA155" s="128"/>
      <c r="JB155" s="128"/>
      <c r="JC155" s="128"/>
      <c r="JD155" s="128"/>
      <c r="JE155" s="128"/>
      <c r="JF155" s="128"/>
      <c r="JG155" s="128"/>
      <c r="JH155" s="128"/>
      <c r="JI155" s="128"/>
      <c r="JJ155" s="128"/>
      <c r="JK155" s="128"/>
      <c r="JL155" s="128"/>
      <c r="JM155" s="128"/>
      <c r="JN155" s="128"/>
      <c r="JO155" s="128"/>
    </row>
    <row r="156" spans="1:275">
      <c r="A156" s="89" t="s">
        <v>676</v>
      </c>
      <c r="B156" s="88" t="s">
        <v>693</v>
      </c>
      <c r="C156" s="88"/>
      <c r="D156" s="88" t="s">
        <v>672</v>
      </c>
      <c r="E156" s="88" t="s">
        <v>723</v>
      </c>
      <c r="F156" s="129" t="s">
        <v>1077</v>
      </c>
      <c r="G156" s="88" t="s">
        <v>1078</v>
      </c>
      <c r="H156" s="88"/>
      <c r="I156" s="129" t="s">
        <v>1079</v>
      </c>
      <c r="J156" s="88" t="s">
        <v>1070</v>
      </c>
      <c r="K156" s="130" t="s">
        <v>639</v>
      </c>
      <c r="L156" s="88" t="s">
        <v>1046</v>
      </c>
      <c r="M156" s="129" t="s">
        <v>990</v>
      </c>
      <c r="N156" s="88" t="s">
        <v>991</v>
      </c>
      <c r="O156" s="131"/>
      <c r="P156" s="128"/>
      <c r="Q156" s="128"/>
      <c r="R156" s="128"/>
      <c r="S156" s="128"/>
      <c r="T156" s="128"/>
      <c r="U156" s="128"/>
      <c r="V156" s="128"/>
      <c r="W156" s="128"/>
      <c r="X156" s="128"/>
      <c r="Y156" s="128"/>
      <c r="Z156" s="128"/>
      <c r="AA156" s="128"/>
      <c r="AB156" s="128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128"/>
      <c r="AR156" s="128"/>
      <c r="AS156" s="128"/>
      <c r="AT156" s="128"/>
      <c r="AU156" s="128"/>
      <c r="AV156" s="128"/>
      <c r="AW156" s="128"/>
      <c r="AX156" s="128"/>
      <c r="AY156" s="128"/>
      <c r="AZ156" s="128"/>
      <c r="BA156" s="128"/>
      <c r="BB156" s="128"/>
      <c r="BC156" s="128"/>
      <c r="BD156" s="128"/>
      <c r="BE156" s="128"/>
      <c r="BF156" s="128"/>
      <c r="BG156" s="128"/>
      <c r="BH156" s="128"/>
      <c r="BI156" s="128"/>
      <c r="BJ156" s="128"/>
      <c r="BK156" s="128"/>
      <c r="BL156" s="128"/>
      <c r="BM156" s="128"/>
      <c r="BN156" s="128"/>
      <c r="BO156" s="128"/>
      <c r="BP156" s="128"/>
      <c r="BQ156" s="128"/>
      <c r="BR156" s="128"/>
      <c r="BS156" s="128"/>
      <c r="BT156" s="128"/>
      <c r="BU156" s="128"/>
      <c r="BV156" s="128"/>
      <c r="BW156" s="128"/>
      <c r="BX156" s="128"/>
      <c r="BY156" s="128"/>
      <c r="BZ156" s="128"/>
      <c r="CA156" s="128"/>
      <c r="CB156" s="128"/>
      <c r="CC156" s="128"/>
      <c r="CD156" s="128"/>
      <c r="CE156" s="128"/>
      <c r="CF156" s="128"/>
      <c r="CG156" s="128"/>
      <c r="CH156" s="128"/>
      <c r="CI156" s="128"/>
      <c r="CJ156" s="128"/>
      <c r="CK156" s="128"/>
      <c r="CL156" s="128"/>
      <c r="CM156" s="128"/>
      <c r="CN156" s="128"/>
      <c r="CO156" s="128"/>
      <c r="CP156" s="128"/>
      <c r="CQ156" s="128"/>
      <c r="CR156" s="128"/>
      <c r="CS156" s="128"/>
      <c r="CT156" s="128"/>
      <c r="CU156" s="128"/>
      <c r="CV156" s="128"/>
      <c r="CW156" s="128"/>
      <c r="CX156" s="128"/>
      <c r="CY156" s="128"/>
      <c r="CZ156" s="128"/>
      <c r="DA156" s="128"/>
      <c r="DB156" s="128"/>
      <c r="DC156" s="128"/>
      <c r="DD156" s="128"/>
      <c r="DE156" s="128"/>
      <c r="DF156" s="128"/>
      <c r="DG156" s="128"/>
      <c r="DH156" s="128"/>
      <c r="DI156" s="128"/>
      <c r="DJ156" s="128"/>
      <c r="DK156" s="128"/>
      <c r="DL156" s="128"/>
      <c r="DM156" s="128"/>
      <c r="DN156" s="128"/>
      <c r="DO156" s="128"/>
      <c r="DP156" s="128"/>
      <c r="DQ156" s="128"/>
      <c r="DR156" s="128"/>
      <c r="DS156" s="128"/>
      <c r="DT156" s="128"/>
      <c r="DU156" s="128"/>
      <c r="DV156" s="128"/>
      <c r="DW156" s="128"/>
      <c r="DX156" s="128"/>
      <c r="DY156" s="128"/>
      <c r="DZ156" s="128"/>
      <c r="EA156" s="128"/>
      <c r="EB156" s="128"/>
      <c r="EC156" s="128"/>
      <c r="ED156" s="128"/>
      <c r="EE156" s="128"/>
      <c r="EF156" s="128"/>
      <c r="EG156" s="128"/>
      <c r="EH156" s="128"/>
      <c r="EI156" s="128"/>
      <c r="EJ156" s="128"/>
      <c r="EK156" s="128"/>
      <c r="EL156" s="128"/>
      <c r="EM156" s="128"/>
      <c r="EN156" s="128"/>
      <c r="EO156" s="128"/>
      <c r="EP156" s="128"/>
      <c r="EQ156" s="128"/>
      <c r="ER156" s="128"/>
      <c r="ES156" s="128"/>
      <c r="ET156" s="128"/>
      <c r="EU156" s="128"/>
      <c r="EV156" s="128"/>
      <c r="EW156" s="128"/>
      <c r="EX156" s="128"/>
      <c r="EY156" s="128"/>
      <c r="EZ156" s="128"/>
      <c r="FA156" s="128"/>
      <c r="FB156" s="128"/>
      <c r="FC156" s="128"/>
      <c r="FD156" s="128"/>
      <c r="FE156" s="128"/>
      <c r="FF156" s="128"/>
      <c r="FG156" s="128"/>
      <c r="FH156" s="128"/>
      <c r="FI156" s="128"/>
      <c r="FJ156" s="128"/>
      <c r="FK156" s="128"/>
      <c r="FL156" s="128"/>
      <c r="FM156" s="128"/>
      <c r="FN156" s="128"/>
      <c r="FO156" s="128"/>
      <c r="FP156" s="128"/>
      <c r="FQ156" s="128"/>
      <c r="FR156" s="128"/>
      <c r="FS156" s="128"/>
      <c r="FT156" s="128"/>
      <c r="FU156" s="128"/>
      <c r="FV156" s="128"/>
      <c r="FW156" s="128"/>
      <c r="FX156" s="128"/>
      <c r="FY156" s="128"/>
      <c r="FZ156" s="128"/>
      <c r="GA156" s="128"/>
      <c r="GB156" s="128"/>
      <c r="GC156" s="128"/>
      <c r="GD156" s="128"/>
      <c r="GE156" s="128"/>
      <c r="GF156" s="128"/>
      <c r="GG156" s="128"/>
      <c r="GH156" s="128"/>
      <c r="GI156" s="128"/>
      <c r="GJ156" s="128"/>
      <c r="GK156" s="128"/>
      <c r="GL156" s="128"/>
      <c r="GM156" s="128"/>
      <c r="GN156" s="128"/>
      <c r="GO156" s="128"/>
      <c r="GP156" s="128"/>
      <c r="GQ156" s="128"/>
      <c r="GR156" s="128"/>
      <c r="GS156" s="128"/>
      <c r="GT156" s="128"/>
      <c r="GU156" s="128"/>
      <c r="GV156" s="128"/>
      <c r="GW156" s="128"/>
      <c r="GX156" s="128"/>
      <c r="GY156" s="128"/>
      <c r="GZ156" s="128"/>
      <c r="HA156" s="128"/>
      <c r="HB156" s="128"/>
      <c r="HC156" s="128"/>
      <c r="HD156" s="128"/>
      <c r="HE156" s="128"/>
      <c r="HF156" s="128"/>
      <c r="HG156" s="128"/>
      <c r="HH156" s="128"/>
      <c r="HI156" s="128"/>
      <c r="HJ156" s="128"/>
      <c r="HK156" s="128"/>
      <c r="HL156" s="128"/>
      <c r="HM156" s="128"/>
      <c r="HN156" s="128"/>
      <c r="HO156" s="128"/>
      <c r="HP156" s="128"/>
      <c r="HQ156" s="128"/>
      <c r="HR156" s="128"/>
      <c r="HS156" s="128"/>
      <c r="HT156" s="128"/>
      <c r="HU156" s="128"/>
      <c r="HV156" s="128"/>
      <c r="HW156" s="128"/>
      <c r="HX156" s="128"/>
      <c r="HY156" s="128"/>
      <c r="HZ156" s="128"/>
      <c r="IA156" s="128"/>
      <c r="IB156" s="128"/>
      <c r="IC156" s="128"/>
      <c r="ID156" s="128"/>
      <c r="IE156" s="128"/>
      <c r="IF156" s="128"/>
      <c r="IG156" s="128"/>
      <c r="IH156" s="128"/>
      <c r="II156" s="128"/>
      <c r="IJ156" s="128"/>
      <c r="IK156" s="128"/>
      <c r="IL156" s="128"/>
      <c r="IM156" s="128"/>
      <c r="IN156" s="128"/>
      <c r="IO156" s="128"/>
      <c r="IP156" s="128"/>
      <c r="IQ156" s="128"/>
      <c r="IR156" s="128"/>
      <c r="IS156" s="128"/>
      <c r="IT156" s="128"/>
      <c r="IU156" s="128"/>
      <c r="IV156" s="128"/>
      <c r="IW156" s="128"/>
      <c r="IX156" s="128"/>
      <c r="IY156" s="128"/>
      <c r="IZ156" s="128"/>
      <c r="JA156" s="128"/>
      <c r="JB156" s="128"/>
      <c r="JC156" s="128"/>
      <c r="JD156" s="128"/>
      <c r="JE156" s="128"/>
      <c r="JF156" s="128"/>
      <c r="JG156" s="128"/>
      <c r="JH156" s="128"/>
      <c r="JI156" s="128"/>
      <c r="JJ156" s="128"/>
      <c r="JK156" s="128"/>
      <c r="JL156" s="128"/>
      <c r="JM156" s="128"/>
      <c r="JN156" s="128"/>
      <c r="JO156" s="128"/>
    </row>
    <row r="157" spans="1:275">
      <c r="A157" s="89" t="s">
        <v>676</v>
      </c>
      <c r="B157" s="88" t="s">
        <v>693</v>
      </c>
      <c r="C157" s="88"/>
      <c r="D157" s="88" t="s">
        <v>672</v>
      </c>
      <c r="E157" s="88" t="s">
        <v>723</v>
      </c>
      <c r="F157" s="129" t="s">
        <v>1080</v>
      </c>
      <c r="G157" s="88" t="s">
        <v>1081</v>
      </c>
      <c r="H157" s="88"/>
      <c r="I157" s="129" t="s">
        <v>1069</v>
      </c>
      <c r="J157" s="88" t="s">
        <v>1070</v>
      </c>
      <c r="K157" s="130" t="s">
        <v>639</v>
      </c>
      <c r="L157" s="88" t="s">
        <v>1046</v>
      </c>
      <c r="M157" s="129" t="s">
        <v>990</v>
      </c>
      <c r="N157" s="88" t="s">
        <v>991</v>
      </c>
      <c r="O157" s="133"/>
      <c r="P157" s="128"/>
      <c r="Q157" s="128"/>
      <c r="R157" s="128"/>
      <c r="S157" s="128"/>
      <c r="T157" s="128"/>
      <c r="U157" s="128"/>
      <c r="V157" s="128"/>
      <c r="W157" s="128"/>
      <c r="X157" s="128"/>
      <c r="Y157" s="128"/>
      <c r="Z157" s="128"/>
      <c r="AA157" s="128"/>
      <c r="AB157" s="128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  <c r="AQ157" s="128"/>
      <c r="AR157" s="128"/>
      <c r="AS157" s="128"/>
      <c r="AT157" s="128"/>
      <c r="AU157" s="128"/>
      <c r="AV157" s="128"/>
      <c r="AW157" s="128"/>
      <c r="AX157" s="128"/>
      <c r="AY157" s="128"/>
      <c r="AZ157" s="128"/>
      <c r="BA157" s="128"/>
      <c r="BB157" s="128"/>
      <c r="BC157" s="128"/>
      <c r="BD157" s="128"/>
      <c r="BE157" s="128"/>
      <c r="BF157" s="128"/>
      <c r="BG157" s="128"/>
      <c r="BH157" s="128"/>
      <c r="BI157" s="128"/>
      <c r="BJ157" s="128"/>
      <c r="BK157" s="128"/>
      <c r="BL157" s="128"/>
      <c r="BM157" s="128"/>
      <c r="BN157" s="128"/>
      <c r="BO157" s="128"/>
      <c r="BP157" s="128"/>
      <c r="BQ157" s="128"/>
      <c r="BR157" s="128"/>
      <c r="BS157" s="128"/>
      <c r="BT157" s="128"/>
      <c r="BU157" s="128"/>
      <c r="BV157" s="128"/>
      <c r="BW157" s="128"/>
      <c r="BX157" s="128"/>
      <c r="BY157" s="128"/>
      <c r="BZ157" s="128"/>
      <c r="CA157" s="128"/>
      <c r="CB157" s="128"/>
      <c r="CC157" s="128"/>
      <c r="CD157" s="128"/>
      <c r="CE157" s="128"/>
      <c r="CF157" s="128"/>
      <c r="CG157" s="128"/>
      <c r="CH157" s="128"/>
      <c r="CI157" s="128"/>
      <c r="CJ157" s="128"/>
      <c r="CK157" s="128"/>
      <c r="CL157" s="128"/>
      <c r="CM157" s="128"/>
      <c r="CN157" s="128"/>
      <c r="CO157" s="128"/>
      <c r="CP157" s="128"/>
      <c r="CQ157" s="128"/>
      <c r="CR157" s="128"/>
      <c r="CS157" s="128"/>
      <c r="CT157" s="128"/>
      <c r="CU157" s="128"/>
      <c r="CV157" s="128"/>
      <c r="CW157" s="128"/>
      <c r="CX157" s="128"/>
      <c r="CY157" s="128"/>
      <c r="CZ157" s="128"/>
      <c r="DA157" s="128"/>
      <c r="DB157" s="128"/>
      <c r="DC157" s="128"/>
      <c r="DD157" s="128"/>
      <c r="DE157" s="128"/>
      <c r="DF157" s="128"/>
      <c r="DG157" s="128"/>
      <c r="DH157" s="128"/>
      <c r="DI157" s="128"/>
      <c r="DJ157" s="128"/>
      <c r="DK157" s="128"/>
      <c r="DL157" s="128"/>
      <c r="DM157" s="128"/>
      <c r="DN157" s="128"/>
      <c r="DO157" s="128"/>
      <c r="DP157" s="128"/>
      <c r="DQ157" s="128"/>
      <c r="DR157" s="128"/>
      <c r="DS157" s="128"/>
      <c r="DT157" s="128"/>
      <c r="DU157" s="128"/>
      <c r="DV157" s="128"/>
      <c r="DW157" s="128"/>
      <c r="DX157" s="128"/>
      <c r="DY157" s="128"/>
      <c r="DZ157" s="128"/>
      <c r="EA157" s="128"/>
      <c r="EB157" s="128"/>
      <c r="EC157" s="128"/>
      <c r="ED157" s="128"/>
      <c r="EE157" s="128"/>
      <c r="EF157" s="128"/>
      <c r="EG157" s="128"/>
      <c r="EH157" s="128"/>
      <c r="EI157" s="128"/>
      <c r="EJ157" s="128"/>
      <c r="EK157" s="128"/>
      <c r="EL157" s="128"/>
      <c r="EM157" s="128"/>
      <c r="EN157" s="128"/>
      <c r="EO157" s="128"/>
      <c r="EP157" s="128"/>
      <c r="EQ157" s="128"/>
      <c r="ER157" s="128"/>
      <c r="ES157" s="128"/>
      <c r="ET157" s="128"/>
      <c r="EU157" s="128"/>
      <c r="EV157" s="128"/>
      <c r="EW157" s="128"/>
      <c r="EX157" s="128"/>
      <c r="EY157" s="128"/>
      <c r="EZ157" s="128"/>
      <c r="FA157" s="128"/>
      <c r="FB157" s="128"/>
      <c r="FC157" s="128"/>
      <c r="FD157" s="128"/>
      <c r="FE157" s="128"/>
      <c r="FF157" s="128"/>
      <c r="FG157" s="128"/>
      <c r="FH157" s="128"/>
      <c r="FI157" s="128"/>
      <c r="FJ157" s="128"/>
      <c r="FK157" s="128"/>
      <c r="FL157" s="128"/>
      <c r="FM157" s="128"/>
      <c r="FN157" s="128"/>
      <c r="FO157" s="128"/>
      <c r="FP157" s="128"/>
      <c r="FQ157" s="128"/>
      <c r="FR157" s="128"/>
      <c r="FS157" s="128"/>
      <c r="FT157" s="128"/>
      <c r="FU157" s="128"/>
      <c r="FV157" s="128"/>
      <c r="FW157" s="128"/>
      <c r="FX157" s="128"/>
      <c r="FY157" s="128"/>
      <c r="FZ157" s="128"/>
      <c r="GA157" s="128"/>
      <c r="GB157" s="128"/>
      <c r="GC157" s="128"/>
      <c r="GD157" s="128"/>
      <c r="GE157" s="128"/>
      <c r="GF157" s="128"/>
      <c r="GG157" s="128"/>
      <c r="GH157" s="128"/>
      <c r="GI157" s="128"/>
      <c r="GJ157" s="128"/>
      <c r="GK157" s="128"/>
      <c r="GL157" s="128"/>
      <c r="GM157" s="128"/>
      <c r="GN157" s="128"/>
      <c r="GO157" s="128"/>
      <c r="GP157" s="128"/>
      <c r="GQ157" s="128"/>
      <c r="GR157" s="128"/>
      <c r="GS157" s="128"/>
      <c r="GT157" s="128"/>
      <c r="GU157" s="128"/>
      <c r="GV157" s="128"/>
      <c r="GW157" s="128"/>
      <c r="GX157" s="128"/>
      <c r="GY157" s="128"/>
      <c r="GZ157" s="128"/>
      <c r="HA157" s="128"/>
      <c r="HB157" s="128"/>
      <c r="HC157" s="128"/>
      <c r="HD157" s="128"/>
      <c r="HE157" s="128"/>
      <c r="HF157" s="128"/>
      <c r="HG157" s="128"/>
      <c r="HH157" s="128"/>
      <c r="HI157" s="128"/>
      <c r="HJ157" s="128"/>
      <c r="HK157" s="128"/>
      <c r="HL157" s="128"/>
      <c r="HM157" s="128"/>
      <c r="HN157" s="128"/>
      <c r="HO157" s="128"/>
      <c r="HP157" s="128"/>
      <c r="HQ157" s="128"/>
      <c r="HR157" s="128"/>
      <c r="HS157" s="128"/>
      <c r="HT157" s="128"/>
      <c r="HU157" s="128"/>
      <c r="HV157" s="128"/>
      <c r="HW157" s="128"/>
      <c r="HX157" s="128"/>
      <c r="HY157" s="128"/>
      <c r="HZ157" s="128"/>
      <c r="IA157" s="128"/>
      <c r="IB157" s="128"/>
      <c r="IC157" s="128"/>
      <c r="ID157" s="128"/>
      <c r="IE157" s="128"/>
      <c r="IF157" s="128"/>
      <c r="IG157" s="128"/>
      <c r="IH157" s="128"/>
      <c r="II157" s="128"/>
      <c r="IJ157" s="128"/>
      <c r="IK157" s="128"/>
      <c r="IL157" s="128"/>
      <c r="IM157" s="128"/>
      <c r="IN157" s="128"/>
      <c r="IO157" s="128"/>
      <c r="IP157" s="128"/>
      <c r="IQ157" s="128"/>
      <c r="IR157" s="128"/>
      <c r="IS157" s="128"/>
      <c r="IT157" s="128"/>
      <c r="IU157" s="128"/>
      <c r="IV157" s="128"/>
      <c r="IW157" s="128"/>
      <c r="IX157" s="128"/>
      <c r="IY157" s="128"/>
      <c r="IZ157" s="128"/>
      <c r="JA157" s="128"/>
      <c r="JB157" s="128"/>
      <c r="JC157" s="128"/>
      <c r="JD157" s="128"/>
      <c r="JE157" s="128"/>
      <c r="JF157" s="128"/>
      <c r="JG157" s="128"/>
      <c r="JH157" s="128"/>
      <c r="JI157" s="128"/>
      <c r="JJ157" s="128"/>
      <c r="JK157" s="128"/>
      <c r="JL157" s="128"/>
      <c r="JM157" s="128"/>
      <c r="JN157" s="128"/>
      <c r="JO157" s="128"/>
    </row>
    <row r="158" spans="1:275">
      <c r="A158" s="89" t="s">
        <v>676</v>
      </c>
      <c r="B158" s="88" t="s">
        <v>693</v>
      </c>
      <c r="C158" s="88"/>
      <c r="D158" s="88" t="s">
        <v>672</v>
      </c>
      <c r="E158" s="88" t="s">
        <v>723</v>
      </c>
      <c r="F158" s="129" t="s">
        <v>1082</v>
      </c>
      <c r="G158" s="88" t="s">
        <v>1083</v>
      </c>
      <c r="H158" s="88"/>
      <c r="I158" s="129" t="s">
        <v>1069</v>
      </c>
      <c r="J158" s="88" t="s">
        <v>1070</v>
      </c>
      <c r="K158" s="130" t="s">
        <v>639</v>
      </c>
      <c r="L158" s="88" t="s">
        <v>1046</v>
      </c>
      <c r="M158" s="129" t="s">
        <v>990</v>
      </c>
      <c r="N158" s="88" t="s">
        <v>991</v>
      </c>
      <c r="O158" s="131"/>
      <c r="P158" s="128"/>
      <c r="Q158" s="128"/>
      <c r="R158" s="128"/>
      <c r="S158" s="128"/>
      <c r="T158" s="128"/>
      <c r="U158" s="128"/>
      <c r="V158" s="128"/>
      <c r="W158" s="128"/>
      <c r="X158" s="128"/>
      <c r="Y158" s="128"/>
      <c r="Z158" s="128"/>
      <c r="AA158" s="128"/>
      <c r="AB158" s="128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  <c r="AQ158" s="128"/>
      <c r="AR158" s="128"/>
      <c r="AS158" s="128"/>
      <c r="AT158" s="128"/>
      <c r="AU158" s="128"/>
      <c r="AV158" s="128"/>
      <c r="AW158" s="128"/>
      <c r="AX158" s="128"/>
      <c r="AY158" s="128"/>
      <c r="AZ158" s="128"/>
      <c r="BA158" s="128"/>
      <c r="BB158" s="128"/>
      <c r="BC158" s="128"/>
      <c r="BD158" s="128"/>
      <c r="BE158" s="128"/>
      <c r="BF158" s="128"/>
      <c r="BG158" s="128"/>
      <c r="BH158" s="128"/>
      <c r="BI158" s="128"/>
      <c r="BJ158" s="128"/>
      <c r="BK158" s="128"/>
      <c r="BL158" s="128"/>
      <c r="BM158" s="128"/>
      <c r="BN158" s="128"/>
      <c r="BO158" s="128"/>
      <c r="BP158" s="128"/>
      <c r="BQ158" s="128"/>
      <c r="BR158" s="128"/>
      <c r="BS158" s="128"/>
      <c r="BT158" s="128"/>
      <c r="BU158" s="128"/>
      <c r="BV158" s="128"/>
      <c r="BW158" s="128"/>
      <c r="BX158" s="128"/>
      <c r="BY158" s="128"/>
      <c r="BZ158" s="128"/>
      <c r="CA158" s="128"/>
      <c r="CB158" s="128"/>
      <c r="CC158" s="128"/>
      <c r="CD158" s="128"/>
      <c r="CE158" s="128"/>
      <c r="CF158" s="128"/>
      <c r="CG158" s="128"/>
      <c r="CH158" s="128"/>
      <c r="CI158" s="128"/>
      <c r="CJ158" s="128"/>
      <c r="CK158" s="128"/>
      <c r="CL158" s="128"/>
      <c r="CM158" s="128"/>
      <c r="CN158" s="128"/>
      <c r="CO158" s="128"/>
      <c r="CP158" s="128"/>
      <c r="CQ158" s="128"/>
      <c r="CR158" s="128"/>
      <c r="CS158" s="128"/>
      <c r="CT158" s="128"/>
      <c r="CU158" s="128"/>
      <c r="CV158" s="128"/>
      <c r="CW158" s="128"/>
      <c r="CX158" s="128"/>
      <c r="CY158" s="128"/>
      <c r="CZ158" s="128"/>
      <c r="DA158" s="128"/>
      <c r="DB158" s="128"/>
      <c r="DC158" s="128"/>
      <c r="DD158" s="128"/>
      <c r="DE158" s="128"/>
      <c r="DF158" s="128"/>
      <c r="DG158" s="128"/>
      <c r="DH158" s="128"/>
      <c r="DI158" s="128"/>
      <c r="DJ158" s="128"/>
      <c r="DK158" s="128"/>
      <c r="DL158" s="128"/>
      <c r="DM158" s="128"/>
      <c r="DN158" s="128"/>
      <c r="DO158" s="128"/>
      <c r="DP158" s="128"/>
      <c r="DQ158" s="128"/>
      <c r="DR158" s="128"/>
      <c r="DS158" s="128"/>
      <c r="DT158" s="128"/>
      <c r="DU158" s="128"/>
      <c r="DV158" s="128"/>
      <c r="DW158" s="128"/>
      <c r="DX158" s="128"/>
      <c r="DY158" s="128"/>
      <c r="DZ158" s="128"/>
      <c r="EA158" s="128"/>
      <c r="EB158" s="128"/>
      <c r="EC158" s="128"/>
      <c r="ED158" s="128"/>
      <c r="EE158" s="128"/>
      <c r="EF158" s="128"/>
      <c r="EG158" s="128"/>
      <c r="EH158" s="128"/>
      <c r="EI158" s="128"/>
      <c r="EJ158" s="128"/>
      <c r="EK158" s="128"/>
      <c r="EL158" s="128"/>
      <c r="EM158" s="128"/>
      <c r="EN158" s="128"/>
      <c r="EO158" s="128"/>
      <c r="EP158" s="128"/>
      <c r="EQ158" s="128"/>
      <c r="ER158" s="128"/>
      <c r="ES158" s="128"/>
      <c r="ET158" s="128"/>
      <c r="EU158" s="128"/>
      <c r="EV158" s="128"/>
      <c r="EW158" s="128"/>
      <c r="EX158" s="128"/>
      <c r="EY158" s="128"/>
      <c r="EZ158" s="128"/>
      <c r="FA158" s="128"/>
      <c r="FB158" s="128"/>
      <c r="FC158" s="128"/>
      <c r="FD158" s="128"/>
      <c r="FE158" s="128"/>
      <c r="FF158" s="128"/>
      <c r="FG158" s="128"/>
      <c r="FH158" s="128"/>
      <c r="FI158" s="128"/>
      <c r="FJ158" s="128"/>
      <c r="FK158" s="128"/>
      <c r="FL158" s="128"/>
      <c r="FM158" s="128"/>
      <c r="FN158" s="128"/>
      <c r="FO158" s="128"/>
      <c r="FP158" s="128"/>
      <c r="FQ158" s="128"/>
      <c r="FR158" s="128"/>
      <c r="FS158" s="128"/>
      <c r="FT158" s="128"/>
      <c r="FU158" s="128"/>
      <c r="FV158" s="128"/>
      <c r="FW158" s="128"/>
      <c r="FX158" s="128"/>
      <c r="FY158" s="128"/>
      <c r="FZ158" s="128"/>
      <c r="GA158" s="128"/>
      <c r="GB158" s="128"/>
      <c r="GC158" s="128"/>
      <c r="GD158" s="128"/>
      <c r="GE158" s="128"/>
      <c r="GF158" s="128"/>
      <c r="GG158" s="128"/>
      <c r="GH158" s="128"/>
      <c r="GI158" s="128"/>
      <c r="GJ158" s="128"/>
      <c r="GK158" s="128"/>
      <c r="GL158" s="128"/>
      <c r="GM158" s="128"/>
      <c r="GN158" s="128"/>
      <c r="GO158" s="128"/>
      <c r="GP158" s="128"/>
      <c r="GQ158" s="128"/>
      <c r="GR158" s="128"/>
      <c r="GS158" s="128"/>
      <c r="GT158" s="128"/>
      <c r="GU158" s="128"/>
      <c r="GV158" s="128"/>
      <c r="GW158" s="128"/>
      <c r="GX158" s="128"/>
      <c r="GY158" s="128"/>
      <c r="GZ158" s="128"/>
      <c r="HA158" s="128"/>
      <c r="HB158" s="128"/>
      <c r="HC158" s="128"/>
      <c r="HD158" s="128"/>
      <c r="HE158" s="128"/>
      <c r="HF158" s="128"/>
      <c r="HG158" s="128"/>
      <c r="HH158" s="128"/>
      <c r="HI158" s="128"/>
      <c r="HJ158" s="128"/>
      <c r="HK158" s="128"/>
      <c r="HL158" s="128"/>
      <c r="HM158" s="128"/>
      <c r="HN158" s="128"/>
      <c r="HO158" s="128"/>
      <c r="HP158" s="128"/>
      <c r="HQ158" s="128"/>
      <c r="HR158" s="128"/>
      <c r="HS158" s="128"/>
      <c r="HT158" s="128"/>
      <c r="HU158" s="128"/>
      <c r="HV158" s="128"/>
      <c r="HW158" s="128"/>
      <c r="HX158" s="128"/>
      <c r="HY158" s="128"/>
      <c r="HZ158" s="128"/>
      <c r="IA158" s="128"/>
      <c r="IB158" s="128"/>
      <c r="IC158" s="128"/>
      <c r="ID158" s="128"/>
      <c r="IE158" s="128"/>
      <c r="IF158" s="128"/>
      <c r="IG158" s="128"/>
      <c r="IH158" s="128"/>
      <c r="II158" s="128"/>
      <c r="IJ158" s="128"/>
      <c r="IK158" s="128"/>
      <c r="IL158" s="128"/>
      <c r="IM158" s="128"/>
      <c r="IN158" s="128"/>
      <c r="IO158" s="128"/>
      <c r="IP158" s="128"/>
      <c r="IQ158" s="128"/>
      <c r="IR158" s="128"/>
      <c r="IS158" s="128"/>
      <c r="IT158" s="128"/>
      <c r="IU158" s="128"/>
      <c r="IV158" s="128"/>
      <c r="IW158" s="128"/>
      <c r="IX158" s="128"/>
      <c r="IY158" s="128"/>
      <c r="IZ158" s="128"/>
      <c r="JA158" s="128"/>
      <c r="JB158" s="128"/>
      <c r="JC158" s="128"/>
      <c r="JD158" s="128"/>
      <c r="JE158" s="128"/>
      <c r="JF158" s="128"/>
      <c r="JG158" s="128"/>
      <c r="JH158" s="128"/>
      <c r="JI158" s="128"/>
      <c r="JJ158" s="128"/>
      <c r="JK158" s="128"/>
      <c r="JL158" s="128"/>
      <c r="JM158" s="128"/>
      <c r="JN158" s="128"/>
      <c r="JO158" s="128"/>
    </row>
    <row r="159" spans="1:275">
      <c r="A159" s="89" t="s">
        <v>676</v>
      </c>
      <c r="B159" s="88" t="s">
        <v>693</v>
      </c>
      <c r="C159" s="88"/>
      <c r="D159" s="88" t="s">
        <v>672</v>
      </c>
      <c r="E159" s="88" t="s">
        <v>723</v>
      </c>
      <c r="F159" s="129" t="s">
        <v>1084</v>
      </c>
      <c r="G159" s="88" t="s">
        <v>1085</v>
      </c>
      <c r="H159" s="88"/>
      <c r="I159" s="129" t="s">
        <v>1069</v>
      </c>
      <c r="J159" s="88" t="s">
        <v>1070</v>
      </c>
      <c r="K159" s="130" t="s">
        <v>639</v>
      </c>
      <c r="L159" s="88" t="s">
        <v>1046</v>
      </c>
      <c r="M159" s="129" t="s">
        <v>990</v>
      </c>
      <c r="N159" s="88" t="s">
        <v>991</v>
      </c>
      <c r="O159" s="131"/>
      <c r="P159" s="128"/>
      <c r="Q159" s="128"/>
      <c r="R159" s="128"/>
      <c r="S159" s="128"/>
      <c r="T159" s="128"/>
      <c r="U159" s="128"/>
      <c r="V159" s="128"/>
      <c r="W159" s="128"/>
      <c r="X159" s="128"/>
      <c r="Y159" s="128"/>
      <c r="Z159" s="128"/>
      <c r="AA159" s="128"/>
      <c r="AB159" s="128"/>
      <c r="AC159" s="128"/>
      <c r="AD159" s="128"/>
      <c r="AE159" s="128"/>
      <c r="AF159" s="128"/>
      <c r="AG159" s="128"/>
      <c r="AH159" s="128"/>
      <c r="AI159" s="128"/>
      <c r="AJ159" s="128"/>
      <c r="AK159" s="128"/>
      <c r="AL159" s="128"/>
      <c r="AM159" s="128"/>
      <c r="AN159" s="128"/>
      <c r="AO159" s="128"/>
      <c r="AP159" s="128"/>
      <c r="AQ159" s="128"/>
      <c r="AR159" s="128"/>
      <c r="AS159" s="128"/>
      <c r="AT159" s="128"/>
      <c r="AU159" s="128"/>
      <c r="AV159" s="128"/>
      <c r="AW159" s="128"/>
      <c r="AX159" s="128"/>
      <c r="AY159" s="128"/>
      <c r="AZ159" s="128"/>
      <c r="BA159" s="128"/>
      <c r="BB159" s="128"/>
      <c r="BC159" s="128"/>
      <c r="BD159" s="128"/>
      <c r="BE159" s="128"/>
      <c r="BF159" s="128"/>
      <c r="BG159" s="128"/>
      <c r="BH159" s="128"/>
      <c r="BI159" s="128"/>
      <c r="BJ159" s="128"/>
      <c r="BK159" s="128"/>
      <c r="BL159" s="128"/>
      <c r="BM159" s="128"/>
      <c r="BN159" s="128"/>
      <c r="BO159" s="128"/>
      <c r="BP159" s="128"/>
      <c r="BQ159" s="128"/>
      <c r="BR159" s="128"/>
      <c r="BS159" s="128"/>
      <c r="BT159" s="128"/>
      <c r="BU159" s="128"/>
      <c r="BV159" s="128"/>
      <c r="BW159" s="128"/>
      <c r="BX159" s="128"/>
      <c r="BY159" s="128"/>
      <c r="BZ159" s="128"/>
      <c r="CA159" s="128"/>
      <c r="CB159" s="128"/>
      <c r="CC159" s="128"/>
      <c r="CD159" s="128"/>
      <c r="CE159" s="128"/>
      <c r="CF159" s="128"/>
      <c r="CG159" s="128"/>
      <c r="CH159" s="128"/>
      <c r="CI159" s="128"/>
      <c r="CJ159" s="128"/>
      <c r="CK159" s="128"/>
      <c r="CL159" s="128"/>
      <c r="CM159" s="128"/>
      <c r="CN159" s="128"/>
      <c r="CO159" s="128"/>
      <c r="CP159" s="128"/>
      <c r="CQ159" s="128"/>
      <c r="CR159" s="128"/>
      <c r="CS159" s="128"/>
      <c r="CT159" s="128"/>
      <c r="CU159" s="128"/>
      <c r="CV159" s="128"/>
      <c r="CW159" s="128"/>
      <c r="CX159" s="128"/>
      <c r="CY159" s="128"/>
      <c r="CZ159" s="128"/>
      <c r="DA159" s="128"/>
      <c r="DB159" s="128"/>
      <c r="DC159" s="128"/>
      <c r="DD159" s="128"/>
      <c r="DE159" s="128"/>
      <c r="DF159" s="128"/>
      <c r="DG159" s="128"/>
      <c r="DH159" s="128"/>
      <c r="DI159" s="128"/>
      <c r="DJ159" s="128"/>
      <c r="DK159" s="128"/>
      <c r="DL159" s="128"/>
      <c r="DM159" s="128"/>
      <c r="DN159" s="128"/>
      <c r="DO159" s="128"/>
      <c r="DP159" s="128"/>
      <c r="DQ159" s="128"/>
      <c r="DR159" s="128"/>
      <c r="DS159" s="128"/>
      <c r="DT159" s="128"/>
      <c r="DU159" s="128"/>
      <c r="DV159" s="128"/>
      <c r="DW159" s="128"/>
      <c r="DX159" s="128"/>
      <c r="DY159" s="128"/>
      <c r="DZ159" s="128"/>
      <c r="EA159" s="128"/>
      <c r="EB159" s="128"/>
      <c r="EC159" s="128"/>
      <c r="ED159" s="128"/>
      <c r="EE159" s="128"/>
      <c r="EF159" s="128"/>
      <c r="EG159" s="128"/>
      <c r="EH159" s="128"/>
      <c r="EI159" s="128"/>
      <c r="EJ159" s="128"/>
      <c r="EK159" s="128"/>
      <c r="EL159" s="128"/>
      <c r="EM159" s="128"/>
      <c r="EN159" s="128"/>
      <c r="EO159" s="128"/>
      <c r="EP159" s="128"/>
      <c r="EQ159" s="128"/>
      <c r="ER159" s="128"/>
      <c r="ES159" s="128"/>
      <c r="ET159" s="128"/>
      <c r="EU159" s="128"/>
      <c r="EV159" s="128"/>
      <c r="EW159" s="128"/>
      <c r="EX159" s="128"/>
      <c r="EY159" s="128"/>
      <c r="EZ159" s="128"/>
      <c r="FA159" s="128"/>
      <c r="FB159" s="128"/>
      <c r="FC159" s="128"/>
      <c r="FD159" s="128"/>
      <c r="FE159" s="128"/>
      <c r="FF159" s="128"/>
      <c r="FG159" s="128"/>
      <c r="FH159" s="128"/>
      <c r="FI159" s="128"/>
      <c r="FJ159" s="128"/>
      <c r="FK159" s="128"/>
      <c r="FL159" s="128"/>
      <c r="FM159" s="128"/>
      <c r="FN159" s="128"/>
      <c r="FO159" s="128"/>
      <c r="FP159" s="128"/>
      <c r="FQ159" s="128"/>
      <c r="FR159" s="128"/>
      <c r="FS159" s="128"/>
      <c r="FT159" s="128"/>
      <c r="FU159" s="128"/>
      <c r="FV159" s="128"/>
      <c r="FW159" s="128"/>
      <c r="FX159" s="128"/>
      <c r="FY159" s="128"/>
      <c r="FZ159" s="128"/>
      <c r="GA159" s="128"/>
      <c r="GB159" s="128"/>
      <c r="GC159" s="128"/>
      <c r="GD159" s="128"/>
      <c r="GE159" s="128"/>
      <c r="GF159" s="128"/>
      <c r="GG159" s="128"/>
      <c r="GH159" s="128"/>
      <c r="GI159" s="128"/>
      <c r="GJ159" s="128"/>
      <c r="GK159" s="128"/>
      <c r="GL159" s="128"/>
      <c r="GM159" s="128"/>
      <c r="GN159" s="128"/>
      <c r="GO159" s="128"/>
      <c r="GP159" s="128"/>
      <c r="GQ159" s="128"/>
      <c r="GR159" s="128"/>
      <c r="GS159" s="128"/>
      <c r="GT159" s="128"/>
      <c r="GU159" s="128"/>
      <c r="GV159" s="128"/>
      <c r="GW159" s="128"/>
      <c r="GX159" s="128"/>
      <c r="GY159" s="128"/>
      <c r="GZ159" s="128"/>
      <c r="HA159" s="128"/>
      <c r="HB159" s="128"/>
      <c r="HC159" s="128"/>
      <c r="HD159" s="128"/>
      <c r="HE159" s="128"/>
      <c r="HF159" s="128"/>
      <c r="HG159" s="128"/>
      <c r="HH159" s="128"/>
      <c r="HI159" s="128"/>
      <c r="HJ159" s="128"/>
      <c r="HK159" s="128"/>
      <c r="HL159" s="128"/>
      <c r="HM159" s="128"/>
      <c r="HN159" s="128"/>
      <c r="HO159" s="128"/>
      <c r="HP159" s="128"/>
      <c r="HQ159" s="128"/>
      <c r="HR159" s="128"/>
      <c r="HS159" s="128"/>
      <c r="HT159" s="128"/>
      <c r="HU159" s="128"/>
      <c r="HV159" s="128"/>
      <c r="HW159" s="128"/>
      <c r="HX159" s="128"/>
      <c r="HY159" s="128"/>
      <c r="HZ159" s="128"/>
      <c r="IA159" s="128"/>
      <c r="IB159" s="128"/>
      <c r="IC159" s="128"/>
      <c r="ID159" s="128"/>
      <c r="IE159" s="128"/>
      <c r="IF159" s="128"/>
      <c r="IG159" s="128"/>
      <c r="IH159" s="128"/>
      <c r="II159" s="128"/>
      <c r="IJ159" s="128"/>
      <c r="IK159" s="128"/>
      <c r="IL159" s="128"/>
      <c r="IM159" s="128"/>
      <c r="IN159" s="128"/>
      <c r="IO159" s="128"/>
      <c r="IP159" s="128"/>
      <c r="IQ159" s="128"/>
      <c r="IR159" s="128"/>
      <c r="IS159" s="128"/>
      <c r="IT159" s="128"/>
      <c r="IU159" s="128"/>
      <c r="IV159" s="128"/>
      <c r="IW159" s="128"/>
      <c r="IX159" s="128"/>
      <c r="IY159" s="128"/>
      <c r="IZ159" s="128"/>
      <c r="JA159" s="128"/>
      <c r="JB159" s="128"/>
      <c r="JC159" s="128"/>
      <c r="JD159" s="128"/>
      <c r="JE159" s="128"/>
      <c r="JF159" s="128"/>
      <c r="JG159" s="128"/>
      <c r="JH159" s="128"/>
      <c r="JI159" s="128"/>
      <c r="JJ159" s="128"/>
      <c r="JK159" s="128"/>
      <c r="JL159" s="128"/>
      <c r="JM159" s="128"/>
      <c r="JN159" s="128"/>
      <c r="JO159" s="128"/>
    </row>
    <row r="160" spans="1:275">
      <c r="A160" s="89" t="s">
        <v>676</v>
      </c>
      <c r="B160" s="88" t="s">
        <v>693</v>
      </c>
      <c r="C160" s="88"/>
      <c r="D160" s="88" t="s">
        <v>672</v>
      </c>
      <c r="E160" s="88" t="s">
        <v>723</v>
      </c>
      <c r="F160" s="129" t="s">
        <v>1086</v>
      </c>
      <c r="G160" s="88" t="s">
        <v>1087</v>
      </c>
      <c r="H160" s="88"/>
      <c r="I160" s="129" t="s">
        <v>1069</v>
      </c>
      <c r="J160" s="88" t="s">
        <v>1070</v>
      </c>
      <c r="K160" s="130" t="s">
        <v>639</v>
      </c>
      <c r="L160" s="88" t="s">
        <v>1046</v>
      </c>
      <c r="M160" s="129" t="s">
        <v>990</v>
      </c>
      <c r="N160" s="88" t="s">
        <v>991</v>
      </c>
      <c r="O160" s="131"/>
      <c r="P160" s="128"/>
      <c r="Q160" s="128"/>
      <c r="R160" s="128"/>
      <c r="S160" s="128"/>
      <c r="T160" s="128"/>
      <c r="U160" s="128"/>
      <c r="V160" s="128"/>
      <c r="W160" s="128"/>
      <c r="X160" s="128"/>
      <c r="Y160" s="128"/>
      <c r="Z160" s="128"/>
      <c r="AA160" s="128"/>
      <c r="AB160" s="128"/>
      <c r="AC160" s="128"/>
      <c r="AD160" s="128"/>
      <c r="AE160" s="128"/>
      <c r="AF160" s="128"/>
      <c r="AG160" s="128"/>
      <c r="AH160" s="128"/>
      <c r="AI160" s="128"/>
      <c r="AJ160" s="128"/>
      <c r="AK160" s="128"/>
      <c r="AL160" s="128"/>
      <c r="AM160" s="128"/>
      <c r="AN160" s="128"/>
      <c r="AO160" s="128"/>
      <c r="AP160" s="128"/>
      <c r="AQ160" s="128"/>
      <c r="AR160" s="128"/>
      <c r="AS160" s="128"/>
      <c r="AT160" s="128"/>
      <c r="AU160" s="128"/>
      <c r="AV160" s="128"/>
      <c r="AW160" s="128"/>
      <c r="AX160" s="128"/>
      <c r="AY160" s="128"/>
      <c r="AZ160" s="128"/>
      <c r="BA160" s="128"/>
      <c r="BB160" s="128"/>
      <c r="BC160" s="128"/>
      <c r="BD160" s="128"/>
      <c r="BE160" s="128"/>
      <c r="BF160" s="128"/>
      <c r="BG160" s="128"/>
      <c r="BH160" s="128"/>
      <c r="BI160" s="128"/>
      <c r="BJ160" s="128"/>
      <c r="BK160" s="128"/>
      <c r="BL160" s="128"/>
      <c r="BM160" s="128"/>
      <c r="BN160" s="128"/>
      <c r="BO160" s="128"/>
      <c r="BP160" s="128"/>
      <c r="BQ160" s="128"/>
      <c r="BR160" s="128"/>
      <c r="BS160" s="128"/>
      <c r="BT160" s="128"/>
      <c r="BU160" s="128"/>
      <c r="BV160" s="128"/>
      <c r="BW160" s="128"/>
      <c r="BX160" s="128"/>
      <c r="BY160" s="128"/>
      <c r="BZ160" s="128"/>
      <c r="CA160" s="128"/>
      <c r="CB160" s="128"/>
      <c r="CC160" s="128"/>
      <c r="CD160" s="128"/>
      <c r="CE160" s="128"/>
      <c r="CF160" s="128"/>
      <c r="CG160" s="128"/>
      <c r="CH160" s="128"/>
      <c r="CI160" s="128"/>
      <c r="CJ160" s="128"/>
      <c r="CK160" s="128"/>
      <c r="CL160" s="128"/>
      <c r="CM160" s="128"/>
      <c r="CN160" s="128"/>
      <c r="CO160" s="128"/>
      <c r="CP160" s="128"/>
      <c r="CQ160" s="128"/>
      <c r="CR160" s="128"/>
      <c r="CS160" s="128"/>
      <c r="CT160" s="128"/>
      <c r="CU160" s="128"/>
      <c r="CV160" s="128"/>
      <c r="CW160" s="128"/>
      <c r="CX160" s="128"/>
      <c r="CY160" s="128"/>
      <c r="CZ160" s="128"/>
      <c r="DA160" s="128"/>
      <c r="DB160" s="128"/>
      <c r="DC160" s="128"/>
      <c r="DD160" s="128"/>
      <c r="DE160" s="128"/>
      <c r="DF160" s="128"/>
      <c r="DG160" s="128"/>
      <c r="DH160" s="128"/>
      <c r="DI160" s="128"/>
      <c r="DJ160" s="128"/>
      <c r="DK160" s="128"/>
      <c r="DL160" s="128"/>
      <c r="DM160" s="128"/>
      <c r="DN160" s="128"/>
      <c r="DO160" s="128"/>
      <c r="DP160" s="128"/>
      <c r="DQ160" s="128"/>
      <c r="DR160" s="128"/>
      <c r="DS160" s="128"/>
      <c r="DT160" s="128"/>
      <c r="DU160" s="128"/>
      <c r="DV160" s="128"/>
      <c r="DW160" s="128"/>
      <c r="DX160" s="128"/>
      <c r="DY160" s="128"/>
      <c r="DZ160" s="128"/>
      <c r="EA160" s="128"/>
      <c r="EB160" s="128"/>
      <c r="EC160" s="128"/>
      <c r="ED160" s="128"/>
      <c r="EE160" s="128"/>
      <c r="EF160" s="128"/>
      <c r="EG160" s="128"/>
      <c r="EH160" s="128"/>
      <c r="EI160" s="128"/>
      <c r="EJ160" s="128"/>
      <c r="EK160" s="128"/>
      <c r="EL160" s="128"/>
      <c r="EM160" s="128"/>
      <c r="EN160" s="128"/>
      <c r="EO160" s="128"/>
      <c r="EP160" s="128"/>
      <c r="EQ160" s="128"/>
      <c r="ER160" s="128"/>
      <c r="ES160" s="128"/>
      <c r="ET160" s="128"/>
      <c r="EU160" s="128"/>
      <c r="EV160" s="128"/>
      <c r="EW160" s="128"/>
      <c r="EX160" s="128"/>
      <c r="EY160" s="128"/>
      <c r="EZ160" s="128"/>
      <c r="FA160" s="128"/>
      <c r="FB160" s="128"/>
      <c r="FC160" s="128"/>
      <c r="FD160" s="128"/>
      <c r="FE160" s="128"/>
      <c r="FF160" s="128"/>
      <c r="FG160" s="128"/>
      <c r="FH160" s="128"/>
      <c r="FI160" s="128"/>
      <c r="FJ160" s="128"/>
      <c r="FK160" s="128"/>
      <c r="FL160" s="128"/>
      <c r="FM160" s="128"/>
      <c r="FN160" s="128"/>
      <c r="FO160" s="128"/>
      <c r="FP160" s="128"/>
      <c r="FQ160" s="128"/>
      <c r="FR160" s="128"/>
      <c r="FS160" s="128"/>
      <c r="FT160" s="128"/>
      <c r="FU160" s="128"/>
      <c r="FV160" s="128"/>
      <c r="FW160" s="128"/>
      <c r="FX160" s="128"/>
      <c r="FY160" s="128"/>
      <c r="FZ160" s="128"/>
      <c r="GA160" s="128"/>
      <c r="GB160" s="128"/>
      <c r="GC160" s="128"/>
      <c r="GD160" s="128"/>
      <c r="GE160" s="128"/>
      <c r="GF160" s="128"/>
      <c r="GG160" s="128"/>
      <c r="GH160" s="128"/>
      <c r="GI160" s="128"/>
      <c r="GJ160" s="128"/>
      <c r="GK160" s="128"/>
      <c r="GL160" s="128"/>
      <c r="GM160" s="128"/>
      <c r="GN160" s="128"/>
      <c r="GO160" s="128"/>
      <c r="GP160" s="128"/>
      <c r="GQ160" s="128"/>
      <c r="GR160" s="128"/>
      <c r="GS160" s="128"/>
      <c r="GT160" s="128"/>
      <c r="GU160" s="128"/>
      <c r="GV160" s="128"/>
      <c r="GW160" s="128"/>
      <c r="GX160" s="128"/>
      <c r="GY160" s="128"/>
      <c r="GZ160" s="128"/>
      <c r="HA160" s="128"/>
      <c r="HB160" s="128"/>
      <c r="HC160" s="128"/>
      <c r="HD160" s="128"/>
      <c r="HE160" s="128"/>
      <c r="HF160" s="128"/>
      <c r="HG160" s="128"/>
      <c r="HH160" s="128"/>
      <c r="HI160" s="128"/>
      <c r="HJ160" s="128"/>
      <c r="HK160" s="128"/>
      <c r="HL160" s="128"/>
      <c r="HM160" s="128"/>
      <c r="HN160" s="128"/>
      <c r="HO160" s="128"/>
      <c r="HP160" s="128"/>
      <c r="HQ160" s="128"/>
      <c r="HR160" s="128"/>
      <c r="HS160" s="128"/>
      <c r="HT160" s="128"/>
      <c r="HU160" s="128"/>
      <c r="HV160" s="128"/>
      <c r="HW160" s="128"/>
      <c r="HX160" s="128"/>
      <c r="HY160" s="128"/>
      <c r="HZ160" s="128"/>
      <c r="IA160" s="128"/>
      <c r="IB160" s="128"/>
      <c r="IC160" s="128"/>
      <c r="ID160" s="128"/>
      <c r="IE160" s="128"/>
      <c r="IF160" s="128"/>
      <c r="IG160" s="128"/>
      <c r="IH160" s="128"/>
      <c r="II160" s="128"/>
      <c r="IJ160" s="128"/>
      <c r="IK160" s="128"/>
      <c r="IL160" s="128"/>
      <c r="IM160" s="128"/>
      <c r="IN160" s="128"/>
      <c r="IO160" s="128"/>
      <c r="IP160" s="128"/>
      <c r="IQ160" s="128"/>
      <c r="IR160" s="128"/>
      <c r="IS160" s="128"/>
      <c r="IT160" s="128"/>
      <c r="IU160" s="128"/>
      <c r="IV160" s="128"/>
      <c r="IW160" s="128"/>
      <c r="IX160" s="128"/>
      <c r="IY160" s="128"/>
      <c r="IZ160" s="128"/>
      <c r="JA160" s="128"/>
      <c r="JB160" s="128"/>
      <c r="JC160" s="128"/>
      <c r="JD160" s="128"/>
      <c r="JE160" s="128"/>
      <c r="JF160" s="128"/>
      <c r="JG160" s="128"/>
      <c r="JH160" s="128"/>
      <c r="JI160" s="128"/>
      <c r="JJ160" s="128"/>
      <c r="JK160" s="128"/>
      <c r="JL160" s="128"/>
      <c r="JM160" s="128"/>
      <c r="JN160" s="128"/>
      <c r="JO160" s="128"/>
    </row>
    <row r="161" spans="1:275">
      <c r="A161" s="89" t="s">
        <v>676</v>
      </c>
      <c r="B161" s="88" t="s">
        <v>693</v>
      </c>
      <c r="C161" s="88"/>
      <c r="D161" s="88" t="s">
        <v>672</v>
      </c>
      <c r="E161" s="88" t="s">
        <v>723</v>
      </c>
      <c r="F161" s="129" t="s">
        <v>1088</v>
      </c>
      <c r="G161" s="88" t="s">
        <v>1089</v>
      </c>
      <c r="H161" s="88"/>
      <c r="I161" s="129" t="s">
        <v>1069</v>
      </c>
      <c r="J161" s="88" t="s">
        <v>1070</v>
      </c>
      <c r="K161" s="130" t="s">
        <v>639</v>
      </c>
      <c r="L161" s="88" t="s">
        <v>1046</v>
      </c>
      <c r="M161" s="129" t="s">
        <v>990</v>
      </c>
      <c r="N161" s="88" t="s">
        <v>991</v>
      </c>
      <c r="O161" s="131"/>
      <c r="P161" s="128"/>
      <c r="Q161" s="128"/>
      <c r="R161" s="128"/>
      <c r="S161" s="128"/>
      <c r="T161" s="128"/>
      <c r="U161" s="128"/>
      <c r="V161" s="128"/>
      <c r="W161" s="128"/>
      <c r="X161" s="128"/>
      <c r="Y161" s="128"/>
      <c r="Z161" s="128"/>
      <c r="AA161" s="128"/>
      <c r="AB161" s="128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128"/>
      <c r="AN161" s="128"/>
      <c r="AO161" s="128"/>
      <c r="AP161" s="128"/>
      <c r="AQ161" s="128"/>
      <c r="AR161" s="128"/>
      <c r="AS161" s="128"/>
      <c r="AT161" s="128"/>
      <c r="AU161" s="128"/>
      <c r="AV161" s="128"/>
      <c r="AW161" s="128"/>
      <c r="AX161" s="128"/>
      <c r="AY161" s="128"/>
      <c r="AZ161" s="128"/>
      <c r="BA161" s="128"/>
      <c r="BB161" s="128"/>
      <c r="BC161" s="128"/>
      <c r="BD161" s="128"/>
      <c r="BE161" s="128"/>
      <c r="BF161" s="128"/>
      <c r="BG161" s="128"/>
      <c r="BH161" s="128"/>
      <c r="BI161" s="128"/>
      <c r="BJ161" s="128"/>
      <c r="BK161" s="128"/>
      <c r="BL161" s="128"/>
      <c r="BM161" s="128"/>
      <c r="BN161" s="128"/>
      <c r="BO161" s="128"/>
      <c r="BP161" s="128"/>
      <c r="BQ161" s="128"/>
      <c r="BR161" s="128"/>
      <c r="BS161" s="128"/>
      <c r="BT161" s="128"/>
      <c r="BU161" s="128"/>
      <c r="BV161" s="128"/>
      <c r="BW161" s="128"/>
      <c r="BX161" s="128"/>
      <c r="BY161" s="128"/>
      <c r="BZ161" s="128"/>
      <c r="CA161" s="128"/>
      <c r="CB161" s="128"/>
      <c r="CC161" s="128"/>
      <c r="CD161" s="128"/>
      <c r="CE161" s="128"/>
      <c r="CF161" s="128"/>
      <c r="CG161" s="128"/>
      <c r="CH161" s="128"/>
      <c r="CI161" s="128"/>
      <c r="CJ161" s="128"/>
      <c r="CK161" s="128"/>
      <c r="CL161" s="128"/>
      <c r="CM161" s="128"/>
      <c r="CN161" s="128"/>
      <c r="CO161" s="128"/>
      <c r="CP161" s="128"/>
      <c r="CQ161" s="128"/>
      <c r="CR161" s="128"/>
      <c r="CS161" s="128"/>
      <c r="CT161" s="128"/>
      <c r="CU161" s="128"/>
      <c r="CV161" s="128"/>
      <c r="CW161" s="128"/>
      <c r="CX161" s="128"/>
      <c r="CY161" s="128"/>
      <c r="CZ161" s="128"/>
      <c r="DA161" s="128"/>
      <c r="DB161" s="128"/>
      <c r="DC161" s="128"/>
      <c r="DD161" s="128"/>
      <c r="DE161" s="128"/>
      <c r="DF161" s="128"/>
      <c r="DG161" s="128"/>
      <c r="DH161" s="128"/>
      <c r="DI161" s="128"/>
      <c r="DJ161" s="128"/>
      <c r="DK161" s="128"/>
      <c r="DL161" s="128"/>
      <c r="DM161" s="128"/>
      <c r="DN161" s="128"/>
      <c r="DO161" s="128"/>
      <c r="DP161" s="128"/>
      <c r="DQ161" s="128"/>
      <c r="DR161" s="128"/>
      <c r="DS161" s="128"/>
      <c r="DT161" s="128"/>
      <c r="DU161" s="128"/>
      <c r="DV161" s="128"/>
      <c r="DW161" s="128"/>
      <c r="DX161" s="128"/>
      <c r="DY161" s="128"/>
      <c r="DZ161" s="128"/>
      <c r="EA161" s="128"/>
      <c r="EB161" s="128"/>
      <c r="EC161" s="128"/>
      <c r="ED161" s="128"/>
      <c r="EE161" s="128"/>
      <c r="EF161" s="128"/>
      <c r="EG161" s="128"/>
      <c r="EH161" s="128"/>
      <c r="EI161" s="128"/>
      <c r="EJ161" s="128"/>
      <c r="EK161" s="128"/>
      <c r="EL161" s="128"/>
      <c r="EM161" s="128"/>
      <c r="EN161" s="128"/>
      <c r="EO161" s="128"/>
      <c r="EP161" s="128"/>
      <c r="EQ161" s="128"/>
      <c r="ER161" s="128"/>
      <c r="ES161" s="128"/>
      <c r="ET161" s="128"/>
      <c r="EU161" s="128"/>
      <c r="EV161" s="128"/>
      <c r="EW161" s="128"/>
      <c r="EX161" s="128"/>
      <c r="EY161" s="128"/>
      <c r="EZ161" s="128"/>
      <c r="FA161" s="128"/>
      <c r="FB161" s="128"/>
      <c r="FC161" s="128"/>
      <c r="FD161" s="128"/>
      <c r="FE161" s="128"/>
      <c r="FF161" s="128"/>
      <c r="FG161" s="128"/>
      <c r="FH161" s="128"/>
      <c r="FI161" s="128"/>
      <c r="FJ161" s="128"/>
      <c r="FK161" s="128"/>
      <c r="FL161" s="128"/>
      <c r="FM161" s="128"/>
      <c r="FN161" s="128"/>
      <c r="FO161" s="128"/>
      <c r="FP161" s="128"/>
      <c r="FQ161" s="128"/>
      <c r="FR161" s="128"/>
      <c r="FS161" s="128"/>
      <c r="FT161" s="128"/>
      <c r="FU161" s="128"/>
      <c r="FV161" s="128"/>
      <c r="FW161" s="128"/>
      <c r="FX161" s="128"/>
      <c r="FY161" s="128"/>
      <c r="FZ161" s="128"/>
      <c r="GA161" s="128"/>
      <c r="GB161" s="128"/>
      <c r="GC161" s="128"/>
      <c r="GD161" s="128"/>
      <c r="GE161" s="128"/>
      <c r="GF161" s="128"/>
      <c r="GG161" s="128"/>
      <c r="GH161" s="128"/>
      <c r="GI161" s="128"/>
      <c r="GJ161" s="128"/>
      <c r="GK161" s="128"/>
      <c r="GL161" s="128"/>
      <c r="GM161" s="128"/>
      <c r="GN161" s="128"/>
      <c r="GO161" s="128"/>
      <c r="GP161" s="128"/>
      <c r="GQ161" s="128"/>
      <c r="GR161" s="128"/>
      <c r="GS161" s="128"/>
      <c r="GT161" s="128"/>
      <c r="GU161" s="128"/>
      <c r="GV161" s="128"/>
      <c r="GW161" s="128"/>
      <c r="GX161" s="128"/>
      <c r="GY161" s="128"/>
      <c r="GZ161" s="128"/>
      <c r="HA161" s="128"/>
      <c r="HB161" s="128"/>
      <c r="HC161" s="128"/>
      <c r="HD161" s="128"/>
      <c r="HE161" s="128"/>
      <c r="HF161" s="128"/>
      <c r="HG161" s="128"/>
      <c r="HH161" s="128"/>
      <c r="HI161" s="128"/>
      <c r="HJ161" s="128"/>
      <c r="HK161" s="128"/>
      <c r="HL161" s="128"/>
      <c r="HM161" s="128"/>
      <c r="HN161" s="128"/>
      <c r="HO161" s="128"/>
      <c r="HP161" s="128"/>
      <c r="HQ161" s="128"/>
      <c r="HR161" s="128"/>
      <c r="HS161" s="128"/>
      <c r="HT161" s="128"/>
      <c r="HU161" s="128"/>
      <c r="HV161" s="128"/>
      <c r="HW161" s="128"/>
      <c r="HX161" s="128"/>
      <c r="HY161" s="128"/>
      <c r="HZ161" s="128"/>
      <c r="IA161" s="128"/>
      <c r="IB161" s="128"/>
      <c r="IC161" s="128"/>
      <c r="ID161" s="128"/>
      <c r="IE161" s="128"/>
      <c r="IF161" s="128"/>
      <c r="IG161" s="128"/>
      <c r="IH161" s="128"/>
      <c r="II161" s="128"/>
      <c r="IJ161" s="128"/>
      <c r="IK161" s="128"/>
      <c r="IL161" s="128"/>
      <c r="IM161" s="128"/>
      <c r="IN161" s="128"/>
      <c r="IO161" s="128"/>
      <c r="IP161" s="128"/>
      <c r="IQ161" s="128"/>
      <c r="IR161" s="128"/>
      <c r="IS161" s="128"/>
      <c r="IT161" s="128"/>
      <c r="IU161" s="128"/>
      <c r="IV161" s="128"/>
      <c r="IW161" s="128"/>
      <c r="IX161" s="128"/>
      <c r="IY161" s="128"/>
      <c r="IZ161" s="128"/>
      <c r="JA161" s="128"/>
      <c r="JB161" s="128"/>
      <c r="JC161" s="128"/>
      <c r="JD161" s="128"/>
      <c r="JE161" s="128"/>
      <c r="JF161" s="128"/>
      <c r="JG161" s="128"/>
      <c r="JH161" s="128"/>
      <c r="JI161" s="128"/>
      <c r="JJ161" s="128"/>
      <c r="JK161" s="128"/>
      <c r="JL161" s="128"/>
      <c r="JM161" s="128"/>
      <c r="JN161" s="128"/>
      <c r="JO161" s="128"/>
    </row>
    <row r="162" spans="1:275">
      <c r="A162" s="89" t="s">
        <v>676</v>
      </c>
      <c r="B162" s="88" t="s">
        <v>694</v>
      </c>
      <c r="C162" s="88"/>
      <c r="D162" s="88" t="s">
        <v>672</v>
      </c>
      <c r="E162" s="88" t="s">
        <v>723</v>
      </c>
      <c r="F162" s="129" t="s">
        <v>1090</v>
      </c>
      <c r="G162" s="88" t="s">
        <v>1091</v>
      </c>
      <c r="H162" s="88"/>
      <c r="I162" s="129" t="s">
        <v>1092</v>
      </c>
      <c r="J162" s="88" t="s">
        <v>1093</v>
      </c>
      <c r="K162" s="130" t="s">
        <v>637</v>
      </c>
      <c r="L162" s="88" t="s">
        <v>989</v>
      </c>
      <c r="M162" s="129" t="s">
        <v>990</v>
      </c>
      <c r="N162" s="88" t="s">
        <v>991</v>
      </c>
      <c r="O162" s="131"/>
      <c r="P162" s="128"/>
      <c r="Q162" s="128"/>
      <c r="R162" s="128"/>
      <c r="S162" s="128"/>
      <c r="T162" s="128"/>
      <c r="U162" s="128"/>
      <c r="V162" s="128"/>
      <c r="W162" s="128"/>
      <c r="X162" s="128"/>
      <c r="Y162" s="128"/>
      <c r="Z162" s="128"/>
      <c r="AA162" s="128"/>
      <c r="AB162" s="128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  <c r="AQ162" s="128"/>
      <c r="AR162" s="128"/>
      <c r="AS162" s="128"/>
      <c r="AT162" s="128"/>
      <c r="AU162" s="128"/>
      <c r="AV162" s="128"/>
      <c r="AW162" s="128"/>
      <c r="AX162" s="128"/>
      <c r="AY162" s="128"/>
      <c r="AZ162" s="128"/>
      <c r="BA162" s="128"/>
      <c r="BB162" s="128"/>
      <c r="BC162" s="128"/>
      <c r="BD162" s="128"/>
      <c r="BE162" s="128"/>
      <c r="BF162" s="128"/>
      <c r="BG162" s="128"/>
      <c r="BH162" s="128"/>
      <c r="BI162" s="128"/>
      <c r="BJ162" s="128"/>
      <c r="BK162" s="128"/>
      <c r="BL162" s="128"/>
      <c r="BM162" s="128"/>
      <c r="BN162" s="128"/>
      <c r="BO162" s="128"/>
      <c r="BP162" s="128"/>
      <c r="BQ162" s="128"/>
      <c r="BR162" s="128"/>
      <c r="BS162" s="128"/>
      <c r="BT162" s="128"/>
      <c r="BU162" s="128"/>
      <c r="BV162" s="128"/>
      <c r="BW162" s="128"/>
      <c r="BX162" s="128"/>
      <c r="BY162" s="128"/>
      <c r="BZ162" s="128"/>
      <c r="CA162" s="128"/>
      <c r="CB162" s="128"/>
      <c r="CC162" s="128"/>
      <c r="CD162" s="128"/>
      <c r="CE162" s="128"/>
      <c r="CF162" s="128"/>
      <c r="CG162" s="128"/>
      <c r="CH162" s="128"/>
      <c r="CI162" s="128"/>
      <c r="CJ162" s="128"/>
      <c r="CK162" s="128"/>
      <c r="CL162" s="128"/>
      <c r="CM162" s="128"/>
      <c r="CN162" s="128"/>
      <c r="CO162" s="128"/>
      <c r="CP162" s="128"/>
      <c r="CQ162" s="128"/>
      <c r="CR162" s="128"/>
      <c r="CS162" s="128"/>
      <c r="CT162" s="128"/>
      <c r="CU162" s="128"/>
      <c r="CV162" s="128"/>
      <c r="CW162" s="128"/>
      <c r="CX162" s="128"/>
      <c r="CY162" s="128"/>
      <c r="CZ162" s="128"/>
      <c r="DA162" s="128"/>
      <c r="DB162" s="128"/>
      <c r="DC162" s="128"/>
      <c r="DD162" s="128"/>
      <c r="DE162" s="128"/>
      <c r="DF162" s="128"/>
      <c r="DG162" s="128"/>
      <c r="DH162" s="128"/>
      <c r="DI162" s="128"/>
      <c r="DJ162" s="128"/>
      <c r="DK162" s="128"/>
      <c r="DL162" s="128"/>
      <c r="DM162" s="128"/>
      <c r="DN162" s="128"/>
      <c r="DO162" s="128"/>
      <c r="DP162" s="128"/>
      <c r="DQ162" s="128"/>
      <c r="DR162" s="128"/>
      <c r="DS162" s="128"/>
      <c r="DT162" s="128"/>
      <c r="DU162" s="128"/>
      <c r="DV162" s="128"/>
      <c r="DW162" s="128"/>
      <c r="DX162" s="128"/>
      <c r="DY162" s="128"/>
      <c r="DZ162" s="128"/>
      <c r="EA162" s="128"/>
      <c r="EB162" s="128"/>
      <c r="EC162" s="128"/>
      <c r="ED162" s="128"/>
      <c r="EE162" s="128"/>
      <c r="EF162" s="128"/>
      <c r="EG162" s="128"/>
      <c r="EH162" s="128"/>
      <c r="EI162" s="128"/>
      <c r="EJ162" s="128"/>
      <c r="EK162" s="128"/>
      <c r="EL162" s="128"/>
      <c r="EM162" s="128"/>
      <c r="EN162" s="128"/>
      <c r="EO162" s="128"/>
      <c r="EP162" s="128"/>
      <c r="EQ162" s="128"/>
      <c r="ER162" s="128"/>
      <c r="ES162" s="128"/>
      <c r="ET162" s="128"/>
      <c r="EU162" s="128"/>
      <c r="EV162" s="128"/>
      <c r="EW162" s="128"/>
      <c r="EX162" s="128"/>
      <c r="EY162" s="128"/>
      <c r="EZ162" s="128"/>
      <c r="FA162" s="128"/>
      <c r="FB162" s="128"/>
      <c r="FC162" s="128"/>
      <c r="FD162" s="128"/>
      <c r="FE162" s="128"/>
      <c r="FF162" s="128"/>
      <c r="FG162" s="128"/>
      <c r="FH162" s="128"/>
      <c r="FI162" s="128"/>
      <c r="FJ162" s="128"/>
      <c r="FK162" s="128"/>
      <c r="FL162" s="128"/>
      <c r="FM162" s="128"/>
      <c r="FN162" s="128"/>
      <c r="FO162" s="128"/>
      <c r="FP162" s="128"/>
      <c r="FQ162" s="128"/>
      <c r="FR162" s="128"/>
      <c r="FS162" s="128"/>
      <c r="FT162" s="128"/>
      <c r="FU162" s="128"/>
      <c r="FV162" s="128"/>
      <c r="FW162" s="128"/>
      <c r="FX162" s="128"/>
      <c r="FY162" s="128"/>
      <c r="FZ162" s="128"/>
      <c r="GA162" s="128"/>
      <c r="GB162" s="128"/>
      <c r="GC162" s="128"/>
      <c r="GD162" s="128"/>
      <c r="GE162" s="128"/>
      <c r="GF162" s="128"/>
      <c r="GG162" s="128"/>
      <c r="GH162" s="128"/>
      <c r="GI162" s="128"/>
      <c r="GJ162" s="128"/>
      <c r="GK162" s="128"/>
      <c r="GL162" s="128"/>
      <c r="GM162" s="128"/>
      <c r="GN162" s="128"/>
      <c r="GO162" s="128"/>
      <c r="GP162" s="128"/>
      <c r="GQ162" s="128"/>
      <c r="GR162" s="128"/>
      <c r="GS162" s="128"/>
      <c r="GT162" s="128"/>
      <c r="GU162" s="128"/>
      <c r="GV162" s="128"/>
      <c r="GW162" s="128"/>
      <c r="GX162" s="128"/>
      <c r="GY162" s="128"/>
      <c r="GZ162" s="128"/>
      <c r="HA162" s="128"/>
      <c r="HB162" s="128"/>
      <c r="HC162" s="128"/>
      <c r="HD162" s="128"/>
      <c r="HE162" s="128"/>
      <c r="HF162" s="128"/>
      <c r="HG162" s="128"/>
      <c r="HH162" s="128"/>
      <c r="HI162" s="128"/>
      <c r="HJ162" s="128"/>
      <c r="HK162" s="128"/>
      <c r="HL162" s="128"/>
      <c r="HM162" s="128"/>
      <c r="HN162" s="128"/>
      <c r="HO162" s="128"/>
      <c r="HP162" s="128"/>
      <c r="HQ162" s="128"/>
      <c r="HR162" s="128"/>
      <c r="HS162" s="128"/>
      <c r="HT162" s="128"/>
      <c r="HU162" s="128"/>
      <c r="HV162" s="128"/>
      <c r="HW162" s="128"/>
      <c r="HX162" s="128"/>
      <c r="HY162" s="128"/>
      <c r="HZ162" s="128"/>
      <c r="IA162" s="128"/>
      <c r="IB162" s="128"/>
      <c r="IC162" s="128"/>
      <c r="ID162" s="128"/>
      <c r="IE162" s="128"/>
      <c r="IF162" s="128"/>
      <c r="IG162" s="128"/>
      <c r="IH162" s="128"/>
      <c r="II162" s="128"/>
      <c r="IJ162" s="128"/>
      <c r="IK162" s="128"/>
      <c r="IL162" s="128"/>
      <c r="IM162" s="128"/>
      <c r="IN162" s="128"/>
      <c r="IO162" s="128"/>
      <c r="IP162" s="128"/>
      <c r="IQ162" s="128"/>
      <c r="IR162" s="128"/>
      <c r="IS162" s="128"/>
      <c r="IT162" s="128"/>
      <c r="IU162" s="128"/>
      <c r="IV162" s="128"/>
      <c r="IW162" s="128"/>
      <c r="IX162" s="128"/>
      <c r="IY162" s="128"/>
      <c r="IZ162" s="128"/>
      <c r="JA162" s="128"/>
      <c r="JB162" s="128"/>
      <c r="JC162" s="128"/>
      <c r="JD162" s="128"/>
      <c r="JE162" s="128"/>
      <c r="JF162" s="128"/>
      <c r="JG162" s="128"/>
      <c r="JH162" s="128"/>
      <c r="JI162" s="128"/>
      <c r="JJ162" s="128"/>
      <c r="JK162" s="128"/>
      <c r="JL162" s="128"/>
      <c r="JM162" s="128"/>
      <c r="JN162" s="128"/>
      <c r="JO162" s="128"/>
    </row>
    <row r="163" spans="1:275">
      <c r="A163" s="89" t="s">
        <v>676</v>
      </c>
      <c r="B163" s="88" t="s">
        <v>694</v>
      </c>
      <c r="C163" s="88"/>
      <c r="D163" s="88" t="s">
        <v>672</v>
      </c>
      <c r="E163" s="88" t="s">
        <v>723</v>
      </c>
      <c r="F163" s="129" t="s">
        <v>1094</v>
      </c>
      <c r="G163" s="88" t="s">
        <v>1095</v>
      </c>
      <c r="H163" s="88"/>
      <c r="I163" s="129" t="s">
        <v>1092</v>
      </c>
      <c r="J163" s="88" t="s">
        <v>1093</v>
      </c>
      <c r="K163" s="130" t="s">
        <v>637</v>
      </c>
      <c r="L163" s="88" t="s">
        <v>989</v>
      </c>
      <c r="M163" s="129" t="s">
        <v>990</v>
      </c>
      <c r="N163" s="88" t="s">
        <v>991</v>
      </c>
      <c r="O163" s="131"/>
      <c r="P163" s="128"/>
      <c r="Q163" s="128"/>
      <c r="R163" s="128"/>
      <c r="S163" s="128"/>
      <c r="T163" s="128"/>
      <c r="U163" s="128"/>
      <c r="V163" s="128"/>
      <c r="W163" s="128"/>
      <c r="X163" s="128"/>
      <c r="Y163" s="128"/>
      <c r="Z163" s="128"/>
      <c r="AA163" s="128"/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  <c r="AQ163" s="128"/>
      <c r="AR163" s="128"/>
      <c r="AS163" s="128"/>
      <c r="AT163" s="128"/>
      <c r="AU163" s="128"/>
      <c r="AV163" s="128"/>
      <c r="AW163" s="128"/>
      <c r="AX163" s="128"/>
      <c r="AY163" s="128"/>
      <c r="AZ163" s="128"/>
      <c r="BA163" s="128"/>
      <c r="BB163" s="128"/>
      <c r="BC163" s="128"/>
      <c r="BD163" s="128"/>
      <c r="BE163" s="128"/>
      <c r="BF163" s="128"/>
      <c r="BG163" s="128"/>
      <c r="BH163" s="128"/>
      <c r="BI163" s="128"/>
      <c r="BJ163" s="128"/>
      <c r="BK163" s="128"/>
      <c r="BL163" s="128"/>
      <c r="BM163" s="128"/>
      <c r="BN163" s="128"/>
      <c r="BO163" s="128"/>
      <c r="BP163" s="128"/>
      <c r="BQ163" s="128"/>
      <c r="BR163" s="128"/>
      <c r="BS163" s="128"/>
      <c r="BT163" s="128"/>
      <c r="BU163" s="128"/>
      <c r="BV163" s="128"/>
      <c r="BW163" s="128"/>
      <c r="BX163" s="128"/>
      <c r="BY163" s="128"/>
      <c r="BZ163" s="128"/>
      <c r="CA163" s="128"/>
      <c r="CB163" s="128"/>
      <c r="CC163" s="128"/>
      <c r="CD163" s="128"/>
      <c r="CE163" s="128"/>
      <c r="CF163" s="128"/>
      <c r="CG163" s="128"/>
      <c r="CH163" s="128"/>
      <c r="CI163" s="128"/>
      <c r="CJ163" s="128"/>
      <c r="CK163" s="128"/>
      <c r="CL163" s="128"/>
      <c r="CM163" s="128"/>
      <c r="CN163" s="128"/>
      <c r="CO163" s="128"/>
      <c r="CP163" s="128"/>
      <c r="CQ163" s="128"/>
      <c r="CR163" s="128"/>
      <c r="CS163" s="128"/>
      <c r="CT163" s="128"/>
      <c r="CU163" s="128"/>
      <c r="CV163" s="128"/>
      <c r="CW163" s="128"/>
      <c r="CX163" s="128"/>
      <c r="CY163" s="128"/>
      <c r="CZ163" s="128"/>
      <c r="DA163" s="128"/>
      <c r="DB163" s="128"/>
      <c r="DC163" s="128"/>
      <c r="DD163" s="128"/>
      <c r="DE163" s="128"/>
      <c r="DF163" s="128"/>
      <c r="DG163" s="128"/>
      <c r="DH163" s="128"/>
      <c r="DI163" s="128"/>
      <c r="DJ163" s="128"/>
      <c r="DK163" s="128"/>
      <c r="DL163" s="128"/>
      <c r="DM163" s="128"/>
      <c r="DN163" s="128"/>
      <c r="DO163" s="128"/>
      <c r="DP163" s="128"/>
      <c r="DQ163" s="128"/>
      <c r="DR163" s="128"/>
      <c r="DS163" s="128"/>
      <c r="DT163" s="128"/>
      <c r="DU163" s="128"/>
      <c r="DV163" s="128"/>
      <c r="DW163" s="128"/>
      <c r="DX163" s="128"/>
      <c r="DY163" s="128"/>
      <c r="DZ163" s="128"/>
      <c r="EA163" s="128"/>
      <c r="EB163" s="128"/>
      <c r="EC163" s="128"/>
      <c r="ED163" s="128"/>
      <c r="EE163" s="128"/>
      <c r="EF163" s="128"/>
      <c r="EG163" s="128"/>
      <c r="EH163" s="128"/>
      <c r="EI163" s="128"/>
      <c r="EJ163" s="128"/>
      <c r="EK163" s="128"/>
      <c r="EL163" s="128"/>
      <c r="EM163" s="128"/>
      <c r="EN163" s="128"/>
      <c r="EO163" s="128"/>
      <c r="EP163" s="128"/>
      <c r="EQ163" s="128"/>
      <c r="ER163" s="128"/>
      <c r="ES163" s="128"/>
      <c r="ET163" s="128"/>
      <c r="EU163" s="128"/>
      <c r="EV163" s="128"/>
      <c r="EW163" s="128"/>
      <c r="EX163" s="128"/>
      <c r="EY163" s="128"/>
      <c r="EZ163" s="128"/>
      <c r="FA163" s="128"/>
      <c r="FB163" s="128"/>
      <c r="FC163" s="128"/>
      <c r="FD163" s="128"/>
      <c r="FE163" s="128"/>
      <c r="FF163" s="128"/>
      <c r="FG163" s="128"/>
      <c r="FH163" s="128"/>
      <c r="FI163" s="128"/>
      <c r="FJ163" s="128"/>
      <c r="FK163" s="128"/>
      <c r="FL163" s="128"/>
      <c r="FM163" s="128"/>
      <c r="FN163" s="128"/>
      <c r="FO163" s="128"/>
      <c r="FP163" s="128"/>
      <c r="FQ163" s="128"/>
      <c r="FR163" s="128"/>
      <c r="FS163" s="128"/>
      <c r="FT163" s="128"/>
      <c r="FU163" s="128"/>
      <c r="FV163" s="128"/>
      <c r="FW163" s="128"/>
      <c r="FX163" s="128"/>
      <c r="FY163" s="128"/>
      <c r="FZ163" s="128"/>
      <c r="GA163" s="128"/>
      <c r="GB163" s="128"/>
      <c r="GC163" s="128"/>
      <c r="GD163" s="128"/>
      <c r="GE163" s="128"/>
      <c r="GF163" s="128"/>
      <c r="GG163" s="128"/>
      <c r="GH163" s="128"/>
      <c r="GI163" s="128"/>
      <c r="GJ163" s="128"/>
      <c r="GK163" s="128"/>
      <c r="GL163" s="128"/>
      <c r="GM163" s="128"/>
      <c r="GN163" s="128"/>
      <c r="GO163" s="128"/>
      <c r="GP163" s="128"/>
      <c r="GQ163" s="128"/>
      <c r="GR163" s="128"/>
      <c r="GS163" s="128"/>
      <c r="GT163" s="128"/>
      <c r="GU163" s="128"/>
      <c r="GV163" s="128"/>
      <c r="GW163" s="128"/>
      <c r="GX163" s="128"/>
      <c r="GY163" s="128"/>
      <c r="GZ163" s="128"/>
      <c r="HA163" s="128"/>
      <c r="HB163" s="128"/>
      <c r="HC163" s="128"/>
      <c r="HD163" s="128"/>
      <c r="HE163" s="128"/>
      <c r="HF163" s="128"/>
      <c r="HG163" s="128"/>
      <c r="HH163" s="128"/>
      <c r="HI163" s="128"/>
      <c r="HJ163" s="128"/>
      <c r="HK163" s="128"/>
      <c r="HL163" s="128"/>
      <c r="HM163" s="128"/>
      <c r="HN163" s="128"/>
      <c r="HO163" s="128"/>
      <c r="HP163" s="128"/>
      <c r="HQ163" s="128"/>
      <c r="HR163" s="128"/>
      <c r="HS163" s="128"/>
      <c r="HT163" s="128"/>
      <c r="HU163" s="128"/>
      <c r="HV163" s="128"/>
      <c r="HW163" s="128"/>
      <c r="HX163" s="128"/>
      <c r="HY163" s="128"/>
      <c r="HZ163" s="128"/>
      <c r="IA163" s="128"/>
      <c r="IB163" s="128"/>
      <c r="IC163" s="128"/>
      <c r="ID163" s="128"/>
      <c r="IE163" s="128"/>
      <c r="IF163" s="128"/>
      <c r="IG163" s="128"/>
      <c r="IH163" s="128"/>
      <c r="II163" s="128"/>
      <c r="IJ163" s="128"/>
      <c r="IK163" s="128"/>
      <c r="IL163" s="128"/>
      <c r="IM163" s="128"/>
      <c r="IN163" s="128"/>
      <c r="IO163" s="128"/>
      <c r="IP163" s="128"/>
      <c r="IQ163" s="128"/>
      <c r="IR163" s="128"/>
      <c r="IS163" s="128"/>
      <c r="IT163" s="128"/>
      <c r="IU163" s="128"/>
      <c r="IV163" s="128"/>
      <c r="IW163" s="128"/>
      <c r="IX163" s="128"/>
      <c r="IY163" s="128"/>
      <c r="IZ163" s="128"/>
      <c r="JA163" s="128"/>
      <c r="JB163" s="128"/>
      <c r="JC163" s="128"/>
      <c r="JD163" s="128"/>
      <c r="JE163" s="128"/>
      <c r="JF163" s="128"/>
      <c r="JG163" s="128"/>
      <c r="JH163" s="128"/>
      <c r="JI163" s="128"/>
      <c r="JJ163" s="128"/>
      <c r="JK163" s="128"/>
      <c r="JL163" s="128"/>
      <c r="JM163" s="128"/>
      <c r="JN163" s="128"/>
      <c r="JO163" s="128"/>
    </row>
    <row r="164" spans="1:275">
      <c r="A164" s="89" t="s">
        <v>676</v>
      </c>
      <c r="B164" s="88" t="s">
        <v>694</v>
      </c>
      <c r="C164" s="88"/>
      <c r="D164" s="88" t="s">
        <v>672</v>
      </c>
      <c r="E164" s="88" t="s">
        <v>723</v>
      </c>
      <c r="F164" s="129" t="s">
        <v>1096</v>
      </c>
      <c r="G164" s="88" t="s">
        <v>1097</v>
      </c>
      <c r="H164" s="88"/>
      <c r="I164" s="129" t="s">
        <v>1063</v>
      </c>
      <c r="J164" s="88" t="s">
        <v>1064</v>
      </c>
      <c r="K164" s="130" t="s">
        <v>639</v>
      </c>
      <c r="L164" s="88" t="s">
        <v>1046</v>
      </c>
      <c r="M164" s="129" t="s">
        <v>990</v>
      </c>
      <c r="N164" s="88" t="s">
        <v>991</v>
      </c>
      <c r="O164" s="131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  <c r="AQ164" s="128"/>
      <c r="AR164" s="128"/>
      <c r="AS164" s="128"/>
      <c r="AT164" s="128"/>
      <c r="AU164" s="128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/>
      <c r="BG164" s="128"/>
      <c r="BH164" s="128"/>
      <c r="BI164" s="128"/>
      <c r="BJ164" s="128"/>
      <c r="BK164" s="128"/>
      <c r="BL164" s="128"/>
      <c r="BM164" s="128"/>
      <c r="BN164" s="128"/>
      <c r="BO164" s="128"/>
      <c r="BP164" s="128"/>
      <c r="BQ164" s="128"/>
      <c r="BR164" s="128"/>
      <c r="BS164" s="128"/>
      <c r="BT164" s="128"/>
      <c r="BU164" s="128"/>
      <c r="BV164" s="128"/>
      <c r="BW164" s="128"/>
      <c r="BX164" s="128"/>
      <c r="BY164" s="128"/>
      <c r="BZ164" s="128"/>
      <c r="CA164" s="128"/>
      <c r="CB164" s="128"/>
      <c r="CC164" s="128"/>
      <c r="CD164" s="128"/>
      <c r="CE164" s="128"/>
      <c r="CF164" s="128"/>
      <c r="CG164" s="128"/>
      <c r="CH164" s="128"/>
      <c r="CI164" s="128"/>
      <c r="CJ164" s="128"/>
      <c r="CK164" s="128"/>
      <c r="CL164" s="128"/>
      <c r="CM164" s="128"/>
      <c r="CN164" s="128"/>
      <c r="CO164" s="128"/>
      <c r="CP164" s="128"/>
      <c r="CQ164" s="128"/>
      <c r="CR164" s="128"/>
      <c r="CS164" s="128"/>
      <c r="CT164" s="128"/>
      <c r="CU164" s="128"/>
      <c r="CV164" s="128"/>
      <c r="CW164" s="128"/>
      <c r="CX164" s="128"/>
      <c r="CY164" s="128"/>
      <c r="CZ164" s="128"/>
      <c r="DA164" s="128"/>
      <c r="DB164" s="128"/>
      <c r="DC164" s="128"/>
      <c r="DD164" s="128"/>
      <c r="DE164" s="128"/>
      <c r="DF164" s="128"/>
      <c r="DG164" s="128"/>
      <c r="DH164" s="128"/>
      <c r="DI164" s="128"/>
      <c r="DJ164" s="128"/>
      <c r="DK164" s="128"/>
      <c r="DL164" s="128"/>
      <c r="DM164" s="128"/>
      <c r="DN164" s="128"/>
      <c r="DO164" s="128"/>
      <c r="DP164" s="128"/>
      <c r="DQ164" s="128"/>
      <c r="DR164" s="128"/>
      <c r="DS164" s="128"/>
      <c r="DT164" s="128"/>
      <c r="DU164" s="128"/>
      <c r="DV164" s="128"/>
      <c r="DW164" s="128"/>
      <c r="DX164" s="128"/>
      <c r="DY164" s="128"/>
      <c r="DZ164" s="128"/>
      <c r="EA164" s="128"/>
      <c r="EB164" s="128"/>
      <c r="EC164" s="128"/>
      <c r="ED164" s="128"/>
      <c r="EE164" s="128"/>
      <c r="EF164" s="128"/>
      <c r="EG164" s="128"/>
      <c r="EH164" s="128"/>
      <c r="EI164" s="128"/>
      <c r="EJ164" s="128"/>
      <c r="EK164" s="128"/>
      <c r="EL164" s="128"/>
      <c r="EM164" s="128"/>
      <c r="EN164" s="128"/>
      <c r="EO164" s="128"/>
      <c r="EP164" s="128"/>
      <c r="EQ164" s="128"/>
      <c r="ER164" s="128"/>
      <c r="ES164" s="128"/>
      <c r="ET164" s="128"/>
      <c r="EU164" s="128"/>
      <c r="EV164" s="128"/>
      <c r="EW164" s="128"/>
      <c r="EX164" s="128"/>
      <c r="EY164" s="128"/>
      <c r="EZ164" s="128"/>
      <c r="FA164" s="128"/>
      <c r="FB164" s="128"/>
      <c r="FC164" s="128"/>
      <c r="FD164" s="128"/>
      <c r="FE164" s="128"/>
      <c r="FF164" s="128"/>
      <c r="FG164" s="128"/>
      <c r="FH164" s="128"/>
      <c r="FI164" s="128"/>
      <c r="FJ164" s="128"/>
      <c r="FK164" s="128"/>
      <c r="FL164" s="128"/>
      <c r="FM164" s="128"/>
      <c r="FN164" s="128"/>
      <c r="FO164" s="128"/>
      <c r="FP164" s="128"/>
      <c r="FQ164" s="128"/>
      <c r="FR164" s="128"/>
      <c r="FS164" s="128"/>
      <c r="FT164" s="128"/>
      <c r="FU164" s="128"/>
      <c r="FV164" s="128"/>
      <c r="FW164" s="128"/>
      <c r="FX164" s="128"/>
      <c r="FY164" s="128"/>
      <c r="FZ164" s="128"/>
      <c r="GA164" s="128"/>
      <c r="GB164" s="128"/>
      <c r="GC164" s="128"/>
      <c r="GD164" s="128"/>
      <c r="GE164" s="128"/>
      <c r="GF164" s="128"/>
      <c r="GG164" s="128"/>
      <c r="GH164" s="128"/>
      <c r="GI164" s="128"/>
      <c r="GJ164" s="128"/>
      <c r="GK164" s="128"/>
      <c r="GL164" s="128"/>
      <c r="GM164" s="128"/>
      <c r="GN164" s="128"/>
      <c r="GO164" s="128"/>
      <c r="GP164" s="128"/>
      <c r="GQ164" s="128"/>
      <c r="GR164" s="128"/>
      <c r="GS164" s="128"/>
      <c r="GT164" s="128"/>
      <c r="GU164" s="128"/>
      <c r="GV164" s="128"/>
      <c r="GW164" s="128"/>
      <c r="GX164" s="128"/>
      <c r="GY164" s="128"/>
      <c r="GZ164" s="128"/>
      <c r="HA164" s="128"/>
      <c r="HB164" s="128"/>
      <c r="HC164" s="128"/>
      <c r="HD164" s="128"/>
      <c r="HE164" s="128"/>
      <c r="HF164" s="128"/>
      <c r="HG164" s="128"/>
      <c r="HH164" s="128"/>
      <c r="HI164" s="128"/>
      <c r="HJ164" s="128"/>
      <c r="HK164" s="128"/>
      <c r="HL164" s="128"/>
      <c r="HM164" s="128"/>
      <c r="HN164" s="128"/>
      <c r="HO164" s="128"/>
      <c r="HP164" s="128"/>
      <c r="HQ164" s="128"/>
      <c r="HR164" s="128"/>
      <c r="HS164" s="128"/>
      <c r="HT164" s="128"/>
      <c r="HU164" s="128"/>
      <c r="HV164" s="128"/>
      <c r="HW164" s="128"/>
      <c r="HX164" s="128"/>
      <c r="HY164" s="128"/>
      <c r="HZ164" s="128"/>
      <c r="IA164" s="128"/>
      <c r="IB164" s="128"/>
      <c r="IC164" s="128"/>
      <c r="ID164" s="128"/>
      <c r="IE164" s="128"/>
      <c r="IF164" s="128"/>
      <c r="IG164" s="128"/>
      <c r="IH164" s="128"/>
      <c r="II164" s="128"/>
      <c r="IJ164" s="128"/>
      <c r="IK164" s="128"/>
      <c r="IL164" s="128"/>
      <c r="IM164" s="128"/>
      <c r="IN164" s="128"/>
      <c r="IO164" s="128"/>
      <c r="IP164" s="128"/>
      <c r="IQ164" s="128"/>
      <c r="IR164" s="128"/>
      <c r="IS164" s="128"/>
      <c r="IT164" s="128"/>
      <c r="IU164" s="128"/>
      <c r="IV164" s="128"/>
      <c r="IW164" s="128"/>
      <c r="IX164" s="128"/>
      <c r="IY164" s="128"/>
      <c r="IZ164" s="128"/>
      <c r="JA164" s="128"/>
      <c r="JB164" s="128"/>
      <c r="JC164" s="128"/>
      <c r="JD164" s="128"/>
      <c r="JE164" s="128"/>
      <c r="JF164" s="128"/>
      <c r="JG164" s="128"/>
      <c r="JH164" s="128"/>
      <c r="JI164" s="128"/>
      <c r="JJ164" s="128"/>
      <c r="JK164" s="128"/>
      <c r="JL164" s="128"/>
      <c r="JM164" s="128"/>
      <c r="JN164" s="128"/>
      <c r="JO164" s="128"/>
    </row>
    <row r="165" spans="1:275">
      <c r="A165" s="89" t="s">
        <v>676</v>
      </c>
      <c r="B165" s="88" t="s">
        <v>694</v>
      </c>
      <c r="C165" s="88"/>
      <c r="D165" s="88" t="s">
        <v>672</v>
      </c>
      <c r="E165" s="88" t="s">
        <v>723</v>
      </c>
      <c r="F165" s="129" t="s">
        <v>1098</v>
      </c>
      <c r="G165" s="88" t="s">
        <v>1099</v>
      </c>
      <c r="H165" s="88"/>
      <c r="I165" s="129" t="s">
        <v>1092</v>
      </c>
      <c r="J165" s="88" t="s">
        <v>1093</v>
      </c>
      <c r="K165" s="130" t="s">
        <v>637</v>
      </c>
      <c r="L165" s="88" t="s">
        <v>989</v>
      </c>
      <c r="M165" s="129" t="s">
        <v>990</v>
      </c>
      <c r="N165" s="88" t="s">
        <v>991</v>
      </c>
      <c r="O165" s="131"/>
      <c r="P165" s="128"/>
      <c r="Q165" s="128"/>
      <c r="R165" s="128"/>
      <c r="S165" s="128"/>
      <c r="T165" s="128"/>
      <c r="U165" s="128"/>
      <c r="V165" s="128"/>
      <c r="W165" s="128"/>
      <c r="X165" s="128"/>
      <c r="Y165" s="128"/>
      <c r="Z165" s="128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128"/>
      <c r="AR165" s="128"/>
      <c r="AS165" s="128"/>
      <c r="AT165" s="128"/>
      <c r="AU165" s="128"/>
      <c r="AV165" s="128"/>
      <c r="AW165" s="128"/>
      <c r="AX165" s="128"/>
      <c r="AY165" s="128"/>
      <c r="AZ165" s="128"/>
      <c r="BA165" s="128"/>
      <c r="BB165" s="128"/>
      <c r="BC165" s="128"/>
      <c r="BD165" s="128"/>
      <c r="BE165" s="128"/>
      <c r="BF165" s="128"/>
      <c r="BG165" s="128"/>
      <c r="BH165" s="128"/>
      <c r="BI165" s="128"/>
      <c r="BJ165" s="128"/>
      <c r="BK165" s="128"/>
      <c r="BL165" s="128"/>
      <c r="BM165" s="128"/>
      <c r="BN165" s="128"/>
      <c r="BO165" s="128"/>
      <c r="BP165" s="128"/>
      <c r="BQ165" s="128"/>
      <c r="BR165" s="128"/>
      <c r="BS165" s="128"/>
      <c r="BT165" s="128"/>
      <c r="BU165" s="128"/>
      <c r="BV165" s="128"/>
      <c r="BW165" s="128"/>
      <c r="BX165" s="128"/>
      <c r="BY165" s="128"/>
      <c r="BZ165" s="128"/>
      <c r="CA165" s="128"/>
      <c r="CB165" s="128"/>
      <c r="CC165" s="128"/>
      <c r="CD165" s="128"/>
      <c r="CE165" s="128"/>
      <c r="CF165" s="128"/>
      <c r="CG165" s="128"/>
      <c r="CH165" s="128"/>
      <c r="CI165" s="128"/>
      <c r="CJ165" s="128"/>
      <c r="CK165" s="128"/>
      <c r="CL165" s="128"/>
      <c r="CM165" s="128"/>
      <c r="CN165" s="128"/>
      <c r="CO165" s="128"/>
      <c r="CP165" s="128"/>
      <c r="CQ165" s="128"/>
      <c r="CR165" s="128"/>
      <c r="CS165" s="128"/>
      <c r="CT165" s="128"/>
      <c r="CU165" s="128"/>
      <c r="CV165" s="128"/>
      <c r="CW165" s="128"/>
      <c r="CX165" s="128"/>
      <c r="CY165" s="128"/>
      <c r="CZ165" s="128"/>
      <c r="DA165" s="128"/>
      <c r="DB165" s="128"/>
      <c r="DC165" s="128"/>
      <c r="DD165" s="128"/>
      <c r="DE165" s="128"/>
      <c r="DF165" s="128"/>
      <c r="DG165" s="128"/>
      <c r="DH165" s="128"/>
      <c r="DI165" s="128"/>
      <c r="DJ165" s="128"/>
      <c r="DK165" s="128"/>
      <c r="DL165" s="128"/>
      <c r="DM165" s="128"/>
      <c r="DN165" s="128"/>
      <c r="DO165" s="128"/>
      <c r="DP165" s="128"/>
      <c r="DQ165" s="128"/>
      <c r="DR165" s="128"/>
      <c r="DS165" s="128"/>
      <c r="DT165" s="128"/>
      <c r="DU165" s="128"/>
      <c r="DV165" s="128"/>
      <c r="DW165" s="128"/>
      <c r="DX165" s="128"/>
      <c r="DY165" s="128"/>
      <c r="DZ165" s="128"/>
      <c r="EA165" s="128"/>
      <c r="EB165" s="128"/>
      <c r="EC165" s="128"/>
      <c r="ED165" s="128"/>
      <c r="EE165" s="128"/>
      <c r="EF165" s="128"/>
      <c r="EG165" s="128"/>
      <c r="EH165" s="128"/>
      <c r="EI165" s="128"/>
      <c r="EJ165" s="128"/>
      <c r="EK165" s="128"/>
      <c r="EL165" s="128"/>
      <c r="EM165" s="128"/>
      <c r="EN165" s="128"/>
      <c r="EO165" s="128"/>
      <c r="EP165" s="128"/>
      <c r="EQ165" s="128"/>
      <c r="ER165" s="128"/>
      <c r="ES165" s="128"/>
      <c r="ET165" s="128"/>
      <c r="EU165" s="128"/>
      <c r="EV165" s="128"/>
      <c r="EW165" s="128"/>
      <c r="EX165" s="128"/>
      <c r="EY165" s="128"/>
      <c r="EZ165" s="128"/>
      <c r="FA165" s="128"/>
      <c r="FB165" s="128"/>
      <c r="FC165" s="128"/>
      <c r="FD165" s="128"/>
      <c r="FE165" s="128"/>
      <c r="FF165" s="128"/>
      <c r="FG165" s="128"/>
      <c r="FH165" s="128"/>
      <c r="FI165" s="128"/>
      <c r="FJ165" s="128"/>
      <c r="FK165" s="128"/>
      <c r="FL165" s="128"/>
      <c r="FM165" s="128"/>
      <c r="FN165" s="128"/>
      <c r="FO165" s="128"/>
      <c r="FP165" s="128"/>
      <c r="FQ165" s="128"/>
      <c r="FR165" s="128"/>
      <c r="FS165" s="128"/>
      <c r="FT165" s="128"/>
      <c r="FU165" s="128"/>
      <c r="FV165" s="128"/>
      <c r="FW165" s="128"/>
      <c r="FX165" s="128"/>
      <c r="FY165" s="128"/>
      <c r="FZ165" s="128"/>
      <c r="GA165" s="128"/>
      <c r="GB165" s="128"/>
      <c r="GC165" s="128"/>
      <c r="GD165" s="128"/>
      <c r="GE165" s="128"/>
      <c r="GF165" s="128"/>
      <c r="GG165" s="128"/>
      <c r="GH165" s="128"/>
      <c r="GI165" s="128"/>
      <c r="GJ165" s="128"/>
      <c r="GK165" s="128"/>
      <c r="GL165" s="128"/>
      <c r="GM165" s="128"/>
      <c r="GN165" s="128"/>
      <c r="GO165" s="128"/>
      <c r="GP165" s="128"/>
      <c r="GQ165" s="128"/>
      <c r="GR165" s="128"/>
      <c r="GS165" s="128"/>
      <c r="GT165" s="128"/>
      <c r="GU165" s="128"/>
      <c r="GV165" s="128"/>
      <c r="GW165" s="128"/>
      <c r="GX165" s="128"/>
      <c r="GY165" s="128"/>
      <c r="GZ165" s="128"/>
      <c r="HA165" s="128"/>
      <c r="HB165" s="128"/>
      <c r="HC165" s="128"/>
      <c r="HD165" s="128"/>
      <c r="HE165" s="128"/>
      <c r="HF165" s="128"/>
      <c r="HG165" s="128"/>
      <c r="HH165" s="128"/>
      <c r="HI165" s="128"/>
      <c r="HJ165" s="128"/>
      <c r="HK165" s="128"/>
      <c r="HL165" s="128"/>
      <c r="HM165" s="128"/>
      <c r="HN165" s="128"/>
      <c r="HO165" s="128"/>
      <c r="HP165" s="128"/>
      <c r="HQ165" s="128"/>
      <c r="HR165" s="128"/>
      <c r="HS165" s="128"/>
      <c r="HT165" s="128"/>
      <c r="HU165" s="128"/>
      <c r="HV165" s="128"/>
      <c r="HW165" s="128"/>
      <c r="HX165" s="128"/>
      <c r="HY165" s="128"/>
      <c r="HZ165" s="128"/>
      <c r="IA165" s="128"/>
      <c r="IB165" s="128"/>
      <c r="IC165" s="128"/>
      <c r="ID165" s="128"/>
      <c r="IE165" s="128"/>
      <c r="IF165" s="128"/>
      <c r="IG165" s="128"/>
      <c r="IH165" s="128"/>
      <c r="II165" s="128"/>
      <c r="IJ165" s="128"/>
      <c r="IK165" s="128"/>
      <c r="IL165" s="128"/>
      <c r="IM165" s="128"/>
      <c r="IN165" s="128"/>
      <c r="IO165" s="128"/>
      <c r="IP165" s="128"/>
      <c r="IQ165" s="128"/>
      <c r="IR165" s="128"/>
      <c r="IS165" s="128"/>
      <c r="IT165" s="128"/>
      <c r="IU165" s="128"/>
      <c r="IV165" s="128"/>
      <c r="IW165" s="128"/>
      <c r="IX165" s="128"/>
      <c r="IY165" s="128"/>
      <c r="IZ165" s="128"/>
      <c r="JA165" s="128"/>
      <c r="JB165" s="128"/>
      <c r="JC165" s="128"/>
      <c r="JD165" s="128"/>
      <c r="JE165" s="128"/>
      <c r="JF165" s="128"/>
      <c r="JG165" s="128"/>
      <c r="JH165" s="128"/>
      <c r="JI165" s="128"/>
      <c r="JJ165" s="128"/>
      <c r="JK165" s="128"/>
      <c r="JL165" s="128"/>
      <c r="JM165" s="128"/>
      <c r="JN165" s="128"/>
      <c r="JO165" s="128"/>
    </row>
    <row r="166" spans="1:275">
      <c r="A166" s="89" t="s">
        <v>676</v>
      </c>
      <c r="B166" s="88" t="s">
        <v>694</v>
      </c>
      <c r="C166" s="88"/>
      <c r="D166" s="88" t="s">
        <v>672</v>
      </c>
      <c r="E166" s="88" t="s">
        <v>723</v>
      </c>
      <c r="F166" s="129" t="s">
        <v>1100</v>
      </c>
      <c r="G166" s="88" t="s">
        <v>1101</v>
      </c>
      <c r="H166" s="88"/>
      <c r="I166" s="129" t="s">
        <v>1092</v>
      </c>
      <c r="J166" s="88" t="s">
        <v>1093</v>
      </c>
      <c r="K166" s="130" t="s">
        <v>637</v>
      </c>
      <c r="L166" s="88" t="s">
        <v>989</v>
      </c>
      <c r="M166" s="129" t="s">
        <v>990</v>
      </c>
      <c r="N166" s="88" t="s">
        <v>991</v>
      </c>
      <c r="O166" s="131"/>
      <c r="P166" s="128"/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  <c r="AQ166" s="128"/>
      <c r="AR166" s="128"/>
      <c r="AS166" s="128"/>
      <c r="AT166" s="128"/>
      <c r="AU166" s="128"/>
      <c r="AV166" s="128"/>
      <c r="AW166" s="128"/>
      <c r="AX166" s="128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8"/>
      <c r="CA166" s="128"/>
      <c r="CB166" s="128"/>
      <c r="CC166" s="128"/>
      <c r="CD166" s="128"/>
      <c r="CE166" s="128"/>
      <c r="CF166" s="128"/>
      <c r="CG166" s="128"/>
      <c r="CH166" s="128"/>
      <c r="CI166" s="128"/>
      <c r="CJ166" s="128"/>
      <c r="CK166" s="128"/>
      <c r="CL166" s="128"/>
      <c r="CM166" s="128"/>
      <c r="CN166" s="128"/>
      <c r="CO166" s="128"/>
      <c r="CP166" s="128"/>
      <c r="CQ166" s="128"/>
      <c r="CR166" s="128"/>
      <c r="CS166" s="128"/>
      <c r="CT166" s="128"/>
      <c r="CU166" s="128"/>
      <c r="CV166" s="128"/>
      <c r="CW166" s="128"/>
      <c r="CX166" s="128"/>
      <c r="CY166" s="128"/>
      <c r="CZ166" s="128"/>
      <c r="DA166" s="128"/>
      <c r="DB166" s="128"/>
      <c r="DC166" s="128"/>
      <c r="DD166" s="128"/>
      <c r="DE166" s="128"/>
      <c r="DF166" s="128"/>
      <c r="DG166" s="128"/>
      <c r="DH166" s="128"/>
      <c r="DI166" s="128"/>
      <c r="DJ166" s="128"/>
      <c r="DK166" s="128"/>
      <c r="DL166" s="128"/>
      <c r="DM166" s="128"/>
      <c r="DN166" s="128"/>
      <c r="DO166" s="128"/>
      <c r="DP166" s="128"/>
      <c r="DQ166" s="128"/>
      <c r="DR166" s="128"/>
      <c r="DS166" s="128"/>
      <c r="DT166" s="128"/>
      <c r="DU166" s="128"/>
      <c r="DV166" s="128"/>
      <c r="DW166" s="128"/>
      <c r="DX166" s="128"/>
      <c r="DY166" s="128"/>
      <c r="DZ166" s="128"/>
      <c r="EA166" s="128"/>
      <c r="EB166" s="128"/>
      <c r="EC166" s="128"/>
      <c r="ED166" s="128"/>
      <c r="EE166" s="128"/>
      <c r="EF166" s="128"/>
      <c r="EG166" s="128"/>
      <c r="EH166" s="128"/>
      <c r="EI166" s="128"/>
      <c r="EJ166" s="128"/>
      <c r="EK166" s="128"/>
      <c r="EL166" s="128"/>
      <c r="EM166" s="128"/>
      <c r="EN166" s="128"/>
      <c r="EO166" s="128"/>
      <c r="EP166" s="128"/>
      <c r="EQ166" s="128"/>
      <c r="ER166" s="128"/>
      <c r="ES166" s="128"/>
      <c r="ET166" s="128"/>
      <c r="EU166" s="128"/>
      <c r="EV166" s="128"/>
      <c r="EW166" s="128"/>
      <c r="EX166" s="128"/>
      <c r="EY166" s="128"/>
      <c r="EZ166" s="128"/>
      <c r="FA166" s="128"/>
      <c r="FB166" s="128"/>
      <c r="FC166" s="128"/>
      <c r="FD166" s="128"/>
      <c r="FE166" s="128"/>
      <c r="FF166" s="128"/>
      <c r="FG166" s="128"/>
      <c r="FH166" s="128"/>
      <c r="FI166" s="128"/>
      <c r="FJ166" s="128"/>
      <c r="FK166" s="128"/>
      <c r="FL166" s="128"/>
      <c r="FM166" s="128"/>
      <c r="FN166" s="128"/>
      <c r="FO166" s="128"/>
      <c r="FP166" s="128"/>
      <c r="FQ166" s="128"/>
      <c r="FR166" s="128"/>
      <c r="FS166" s="128"/>
      <c r="FT166" s="128"/>
      <c r="FU166" s="128"/>
      <c r="FV166" s="128"/>
      <c r="FW166" s="128"/>
      <c r="FX166" s="128"/>
      <c r="FY166" s="128"/>
      <c r="FZ166" s="128"/>
      <c r="GA166" s="128"/>
      <c r="GB166" s="128"/>
      <c r="GC166" s="128"/>
      <c r="GD166" s="128"/>
      <c r="GE166" s="128"/>
      <c r="GF166" s="128"/>
      <c r="GG166" s="128"/>
      <c r="GH166" s="128"/>
      <c r="GI166" s="128"/>
      <c r="GJ166" s="128"/>
      <c r="GK166" s="128"/>
      <c r="GL166" s="128"/>
      <c r="GM166" s="128"/>
      <c r="GN166" s="128"/>
      <c r="GO166" s="128"/>
      <c r="GP166" s="128"/>
      <c r="GQ166" s="128"/>
      <c r="GR166" s="128"/>
      <c r="GS166" s="128"/>
      <c r="GT166" s="128"/>
      <c r="GU166" s="128"/>
      <c r="GV166" s="128"/>
      <c r="GW166" s="128"/>
      <c r="GX166" s="128"/>
      <c r="GY166" s="128"/>
      <c r="GZ166" s="128"/>
      <c r="HA166" s="128"/>
      <c r="HB166" s="128"/>
      <c r="HC166" s="128"/>
      <c r="HD166" s="128"/>
      <c r="HE166" s="128"/>
      <c r="HF166" s="128"/>
      <c r="HG166" s="128"/>
      <c r="HH166" s="128"/>
      <c r="HI166" s="128"/>
      <c r="HJ166" s="128"/>
      <c r="HK166" s="128"/>
      <c r="HL166" s="128"/>
      <c r="HM166" s="128"/>
      <c r="HN166" s="128"/>
      <c r="HO166" s="128"/>
      <c r="HP166" s="128"/>
      <c r="HQ166" s="128"/>
      <c r="HR166" s="128"/>
      <c r="HS166" s="128"/>
      <c r="HT166" s="128"/>
      <c r="HU166" s="128"/>
      <c r="HV166" s="128"/>
      <c r="HW166" s="128"/>
      <c r="HX166" s="128"/>
      <c r="HY166" s="128"/>
      <c r="HZ166" s="128"/>
      <c r="IA166" s="128"/>
      <c r="IB166" s="128"/>
      <c r="IC166" s="128"/>
      <c r="ID166" s="128"/>
      <c r="IE166" s="128"/>
      <c r="IF166" s="128"/>
      <c r="IG166" s="128"/>
      <c r="IH166" s="128"/>
      <c r="II166" s="128"/>
      <c r="IJ166" s="128"/>
      <c r="IK166" s="128"/>
      <c r="IL166" s="128"/>
      <c r="IM166" s="128"/>
      <c r="IN166" s="128"/>
      <c r="IO166" s="128"/>
      <c r="IP166" s="128"/>
      <c r="IQ166" s="128"/>
      <c r="IR166" s="128"/>
      <c r="IS166" s="128"/>
      <c r="IT166" s="128"/>
      <c r="IU166" s="128"/>
      <c r="IV166" s="128"/>
      <c r="IW166" s="128"/>
      <c r="IX166" s="128"/>
      <c r="IY166" s="128"/>
      <c r="IZ166" s="128"/>
      <c r="JA166" s="128"/>
      <c r="JB166" s="128"/>
      <c r="JC166" s="128"/>
      <c r="JD166" s="128"/>
      <c r="JE166" s="128"/>
      <c r="JF166" s="128"/>
      <c r="JG166" s="128"/>
      <c r="JH166" s="128"/>
      <c r="JI166" s="128"/>
      <c r="JJ166" s="128"/>
      <c r="JK166" s="128"/>
      <c r="JL166" s="128"/>
      <c r="JM166" s="128"/>
      <c r="JN166" s="128"/>
      <c r="JO166" s="128"/>
    </row>
    <row r="167" spans="1:275">
      <c r="A167" s="89" t="s">
        <v>676</v>
      </c>
      <c r="B167" s="88" t="s">
        <v>694</v>
      </c>
      <c r="C167" s="88"/>
      <c r="D167" s="88" t="s">
        <v>672</v>
      </c>
      <c r="E167" s="88" t="s">
        <v>723</v>
      </c>
      <c r="F167" s="129" t="s">
        <v>1102</v>
      </c>
      <c r="G167" s="88" t="s">
        <v>1103</v>
      </c>
      <c r="H167" s="88"/>
      <c r="I167" s="129" t="s">
        <v>1055</v>
      </c>
      <c r="J167" s="88" t="s">
        <v>1056</v>
      </c>
      <c r="K167" s="130" t="s">
        <v>639</v>
      </c>
      <c r="L167" s="88" t="s">
        <v>1046</v>
      </c>
      <c r="M167" s="129" t="s">
        <v>990</v>
      </c>
      <c r="N167" s="88" t="s">
        <v>991</v>
      </c>
      <c r="O167" s="131"/>
      <c r="P167" s="128"/>
      <c r="Q167" s="128"/>
      <c r="R167" s="128"/>
      <c r="S167" s="128"/>
      <c r="T167" s="128"/>
      <c r="U167" s="128"/>
      <c r="V167" s="128"/>
      <c r="W167" s="128"/>
      <c r="X167" s="128"/>
      <c r="Y167" s="128"/>
      <c r="Z167" s="128"/>
      <c r="AA167" s="128"/>
      <c r="AB167" s="128"/>
      <c r="AC167" s="128"/>
      <c r="AD167" s="128"/>
      <c r="AE167" s="128"/>
      <c r="AF167" s="128"/>
      <c r="AG167" s="128"/>
      <c r="AH167" s="128"/>
      <c r="AI167" s="128"/>
      <c r="AJ167" s="128"/>
      <c r="AK167" s="128"/>
      <c r="AL167" s="128"/>
      <c r="AM167" s="128"/>
      <c r="AN167" s="128"/>
      <c r="AO167" s="128"/>
      <c r="AP167" s="128"/>
      <c r="AQ167" s="128"/>
      <c r="AR167" s="128"/>
      <c r="AS167" s="128"/>
      <c r="AT167" s="128"/>
      <c r="AU167" s="128"/>
      <c r="AV167" s="128"/>
      <c r="AW167" s="128"/>
      <c r="AX167" s="128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128"/>
      <c r="CB167" s="128"/>
      <c r="CC167" s="128"/>
      <c r="CD167" s="128"/>
      <c r="CE167" s="128"/>
      <c r="CF167" s="128"/>
      <c r="CG167" s="128"/>
      <c r="CH167" s="128"/>
      <c r="CI167" s="128"/>
      <c r="CJ167" s="128"/>
      <c r="CK167" s="128"/>
      <c r="CL167" s="128"/>
      <c r="CM167" s="128"/>
      <c r="CN167" s="128"/>
      <c r="CO167" s="128"/>
      <c r="CP167" s="128"/>
      <c r="CQ167" s="128"/>
      <c r="CR167" s="128"/>
      <c r="CS167" s="128"/>
      <c r="CT167" s="128"/>
      <c r="CU167" s="128"/>
      <c r="CV167" s="128"/>
      <c r="CW167" s="128"/>
      <c r="CX167" s="128"/>
      <c r="CY167" s="128"/>
      <c r="CZ167" s="128"/>
      <c r="DA167" s="128"/>
      <c r="DB167" s="128"/>
      <c r="DC167" s="128"/>
      <c r="DD167" s="128"/>
      <c r="DE167" s="128"/>
      <c r="DF167" s="128"/>
      <c r="DG167" s="128"/>
      <c r="DH167" s="128"/>
      <c r="DI167" s="128"/>
      <c r="DJ167" s="128"/>
      <c r="DK167" s="128"/>
      <c r="DL167" s="128"/>
      <c r="DM167" s="128"/>
      <c r="DN167" s="128"/>
      <c r="DO167" s="128"/>
      <c r="DP167" s="128"/>
      <c r="DQ167" s="128"/>
      <c r="DR167" s="128"/>
      <c r="DS167" s="128"/>
      <c r="DT167" s="128"/>
      <c r="DU167" s="128"/>
      <c r="DV167" s="128"/>
      <c r="DW167" s="128"/>
      <c r="DX167" s="128"/>
      <c r="DY167" s="128"/>
      <c r="DZ167" s="128"/>
      <c r="EA167" s="128"/>
      <c r="EB167" s="128"/>
      <c r="EC167" s="128"/>
      <c r="ED167" s="128"/>
      <c r="EE167" s="128"/>
      <c r="EF167" s="128"/>
      <c r="EG167" s="128"/>
      <c r="EH167" s="128"/>
      <c r="EI167" s="128"/>
      <c r="EJ167" s="128"/>
      <c r="EK167" s="128"/>
      <c r="EL167" s="128"/>
      <c r="EM167" s="128"/>
      <c r="EN167" s="128"/>
      <c r="EO167" s="128"/>
      <c r="EP167" s="128"/>
      <c r="EQ167" s="128"/>
      <c r="ER167" s="128"/>
      <c r="ES167" s="128"/>
      <c r="ET167" s="128"/>
      <c r="EU167" s="128"/>
      <c r="EV167" s="128"/>
      <c r="EW167" s="128"/>
      <c r="EX167" s="128"/>
      <c r="EY167" s="128"/>
      <c r="EZ167" s="128"/>
      <c r="FA167" s="128"/>
      <c r="FB167" s="128"/>
      <c r="FC167" s="128"/>
      <c r="FD167" s="128"/>
      <c r="FE167" s="128"/>
      <c r="FF167" s="128"/>
      <c r="FG167" s="128"/>
      <c r="FH167" s="128"/>
      <c r="FI167" s="128"/>
      <c r="FJ167" s="128"/>
      <c r="FK167" s="128"/>
      <c r="FL167" s="128"/>
      <c r="FM167" s="128"/>
      <c r="FN167" s="128"/>
      <c r="FO167" s="128"/>
      <c r="FP167" s="128"/>
      <c r="FQ167" s="128"/>
      <c r="FR167" s="128"/>
      <c r="FS167" s="128"/>
      <c r="FT167" s="128"/>
      <c r="FU167" s="128"/>
      <c r="FV167" s="128"/>
      <c r="FW167" s="128"/>
      <c r="FX167" s="128"/>
      <c r="FY167" s="128"/>
      <c r="FZ167" s="128"/>
      <c r="GA167" s="128"/>
      <c r="GB167" s="128"/>
      <c r="GC167" s="128"/>
      <c r="GD167" s="128"/>
      <c r="GE167" s="128"/>
      <c r="GF167" s="128"/>
      <c r="GG167" s="128"/>
      <c r="GH167" s="128"/>
      <c r="GI167" s="128"/>
      <c r="GJ167" s="128"/>
      <c r="GK167" s="128"/>
      <c r="GL167" s="128"/>
      <c r="GM167" s="128"/>
      <c r="GN167" s="128"/>
      <c r="GO167" s="128"/>
      <c r="GP167" s="128"/>
      <c r="GQ167" s="128"/>
      <c r="GR167" s="128"/>
      <c r="GS167" s="128"/>
      <c r="GT167" s="128"/>
      <c r="GU167" s="128"/>
      <c r="GV167" s="128"/>
      <c r="GW167" s="128"/>
      <c r="GX167" s="128"/>
      <c r="GY167" s="128"/>
      <c r="GZ167" s="128"/>
      <c r="HA167" s="128"/>
      <c r="HB167" s="128"/>
      <c r="HC167" s="128"/>
      <c r="HD167" s="128"/>
      <c r="HE167" s="128"/>
      <c r="HF167" s="128"/>
      <c r="HG167" s="128"/>
      <c r="HH167" s="128"/>
      <c r="HI167" s="128"/>
      <c r="HJ167" s="128"/>
      <c r="HK167" s="128"/>
      <c r="HL167" s="128"/>
      <c r="HM167" s="128"/>
      <c r="HN167" s="128"/>
      <c r="HO167" s="128"/>
      <c r="HP167" s="128"/>
      <c r="HQ167" s="128"/>
      <c r="HR167" s="128"/>
      <c r="HS167" s="128"/>
      <c r="HT167" s="128"/>
      <c r="HU167" s="128"/>
      <c r="HV167" s="128"/>
      <c r="HW167" s="128"/>
      <c r="HX167" s="128"/>
      <c r="HY167" s="128"/>
      <c r="HZ167" s="128"/>
      <c r="IA167" s="128"/>
      <c r="IB167" s="128"/>
      <c r="IC167" s="128"/>
      <c r="ID167" s="128"/>
      <c r="IE167" s="128"/>
      <c r="IF167" s="128"/>
      <c r="IG167" s="128"/>
      <c r="IH167" s="128"/>
      <c r="II167" s="128"/>
      <c r="IJ167" s="128"/>
      <c r="IK167" s="128"/>
      <c r="IL167" s="128"/>
      <c r="IM167" s="128"/>
      <c r="IN167" s="128"/>
      <c r="IO167" s="128"/>
      <c r="IP167" s="128"/>
      <c r="IQ167" s="128"/>
      <c r="IR167" s="128"/>
      <c r="IS167" s="128"/>
      <c r="IT167" s="128"/>
      <c r="IU167" s="128"/>
      <c r="IV167" s="128"/>
      <c r="IW167" s="128"/>
      <c r="IX167" s="128"/>
      <c r="IY167" s="128"/>
      <c r="IZ167" s="128"/>
      <c r="JA167" s="128"/>
      <c r="JB167" s="128"/>
      <c r="JC167" s="128"/>
      <c r="JD167" s="128"/>
      <c r="JE167" s="128"/>
      <c r="JF167" s="128"/>
      <c r="JG167" s="128"/>
      <c r="JH167" s="128"/>
      <c r="JI167" s="128"/>
      <c r="JJ167" s="128"/>
      <c r="JK167" s="128"/>
      <c r="JL167" s="128"/>
      <c r="JM167" s="128"/>
      <c r="JN167" s="128"/>
      <c r="JO167" s="128"/>
    </row>
    <row r="168" spans="1:275">
      <c r="A168" s="89" t="s">
        <v>676</v>
      </c>
      <c r="B168" s="88" t="s">
        <v>695</v>
      </c>
      <c r="C168" s="88"/>
      <c r="D168" s="88" t="s">
        <v>672</v>
      </c>
      <c r="E168" s="88" t="s">
        <v>723</v>
      </c>
      <c r="F168" s="129" t="s">
        <v>1104</v>
      </c>
      <c r="G168" s="88" t="s">
        <v>1105</v>
      </c>
      <c r="H168" s="88"/>
      <c r="I168" s="129" t="s">
        <v>1106</v>
      </c>
      <c r="J168" s="88" t="s">
        <v>1107</v>
      </c>
      <c r="K168" s="130" t="s">
        <v>633</v>
      </c>
      <c r="L168" s="88" t="s">
        <v>721</v>
      </c>
      <c r="M168" s="129" t="s">
        <v>990</v>
      </c>
      <c r="N168" s="88" t="s">
        <v>991</v>
      </c>
      <c r="O168" s="131"/>
      <c r="P168" s="128"/>
      <c r="Q168" s="128"/>
      <c r="R168" s="128"/>
      <c r="S168" s="128"/>
      <c r="T168" s="128"/>
      <c r="U168" s="128"/>
      <c r="V168" s="128"/>
      <c r="W168" s="128"/>
      <c r="X168" s="128"/>
      <c r="Y168" s="128"/>
      <c r="Z168" s="128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128"/>
      <c r="AQ168" s="128"/>
      <c r="AR168" s="128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128"/>
      <c r="BZ168" s="128"/>
      <c r="CA168" s="128"/>
      <c r="CB168" s="128"/>
      <c r="CC168" s="128"/>
      <c r="CD168" s="128"/>
      <c r="CE168" s="128"/>
      <c r="CF168" s="128"/>
      <c r="CG168" s="128"/>
      <c r="CH168" s="128"/>
      <c r="CI168" s="128"/>
      <c r="CJ168" s="128"/>
      <c r="CK168" s="128"/>
      <c r="CL168" s="128"/>
      <c r="CM168" s="128"/>
      <c r="CN168" s="128"/>
      <c r="CO168" s="128"/>
      <c r="CP168" s="128"/>
      <c r="CQ168" s="128"/>
      <c r="CR168" s="128"/>
      <c r="CS168" s="128"/>
      <c r="CT168" s="128"/>
      <c r="CU168" s="128"/>
      <c r="CV168" s="128"/>
      <c r="CW168" s="128"/>
      <c r="CX168" s="128"/>
      <c r="CY168" s="128"/>
      <c r="CZ168" s="128"/>
      <c r="DA168" s="128"/>
      <c r="DB168" s="128"/>
      <c r="DC168" s="128"/>
      <c r="DD168" s="128"/>
      <c r="DE168" s="128"/>
      <c r="DF168" s="128"/>
      <c r="DG168" s="128"/>
      <c r="DH168" s="128"/>
      <c r="DI168" s="128"/>
      <c r="DJ168" s="128"/>
      <c r="DK168" s="128"/>
      <c r="DL168" s="128"/>
      <c r="DM168" s="128"/>
      <c r="DN168" s="128"/>
      <c r="DO168" s="128"/>
      <c r="DP168" s="128"/>
      <c r="DQ168" s="128"/>
      <c r="DR168" s="128"/>
      <c r="DS168" s="128"/>
      <c r="DT168" s="128"/>
      <c r="DU168" s="128"/>
      <c r="DV168" s="128"/>
      <c r="DW168" s="128"/>
      <c r="DX168" s="128"/>
      <c r="DY168" s="128"/>
      <c r="DZ168" s="128"/>
      <c r="EA168" s="128"/>
      <c r="EB168" s="128"/>
      <c r="EC168" s="128"/>
      <c r="ED168" s="128"/>
      <c r="EE168" s="128"/>
      <c r="EF168" s="128"/>
      <c r="EG168" s="128"/>
      <c r="EH168" s="128"/>
      <c r="EI168" s="128"/>
      <c r="EJ168" s="128"/>
      <c r="EK168" s="128"/>
      <c r="EL168" s="128"/>
      <c r="EM168" s="128"/>
      <c r="EN168" s="128"/>
      <c r="EO168" s="128"/>
      <c r="EP168" s="128"/>
      <c r="EQ168" s="128"/>
      <c r="ER168" s="128"/>
      <c r="ES168" s="128"/>
      <c r="ET168" s="128"/>
      <c r="EU168" s="128"/>
      <c r="EV168" s="128"/>
      <c r="EW168" s="128"/>
      <c r="EX168" s="128"/>
      <c r="EY168" s="128"/>
      <c r="EZ168" s="128"/>
      <c r="FA168" s="128"/>
      <c r="FB168" s="128"/>
      <c r="FC168" s="128"/>
      <c r="FD168" s="128"/>
      <c r="FE168" s="128"/>
      <c r="FF168" s="128"/>
      <c r="FG168" s="128"/>
      <c r="FH168" s="128"/>
      <c r="FI168" s="128"/>
      <c r="FJ168" s="128"/>
      <c r="FK168" s="128"/>
      <c r="FL168" s="128"/>
      <c r="FM168" s="128"/>
      <c r="FN168" s="128"/>
      <c r="FO168" s="128"/>
      <c r="FP168" s="128"/>
      <c r="FQ168" s="128"/>
      <c r="FR168" s="128"/>
      <c r="FS168" s="128"/>
      <c r="FT168" s="128"/>
      <c r="FU168" s="128"/>
      <c r="FV168" s="128"/>
      <c r="FW168" s="128"/>
      <c r="FX168" s="128"/>
      <c r="FY168" s="128"/>
      <c r="FZ168" s="128"/>
      <c r="GA168" s="128"/>
      <c r="GB168" s="128"/>
      <c r="GC168" s="128"/>
      <c r="GD168" s="128"/>
      <c r="GE168" s="128"/>
      <c r="GF168" s="128"/>
      <c r="GG168" s="128"/>
      <c r="GH168" s="128"/>
      <c r="GI168" s="128"/>
      <c r="GJ168" s="128"/>
      <c r="GK168" s="128"/>
      <c r="GL168" s="128"/>
      <c r="GM168" s="128"/>
      <c r="GN168" s="128"/>
      <c r="GO168" s="128"/>
      <c r="GP168" s="128"/>
      <c r="GQ168" s="128"/>
      <c r="GR168" s="128"/>
      <c r="GS168" s="128"/>
      <c r="GT168" s="128"/>
      <c r="GU168" s="128"/>
      <c r="GV168" s="128"/>
      <c r="GW168" s="128"/>
      <c r="GX168" s="128"/>
      <c r="GY168" s="128"/>
      <c r="GZ168" s="128"/>
      <c r="HA168" s="128"/>
      <c r="HB168" s="128"/>
      <c r="HC168" s="128"/>
      <c r="HD168" s="128"/>
      <c r="HE168" s="128"/>
      <c r="HF168" s="128"/>
      <c r="HG168" s="128"/>
      <c r="HH168" s="128"/>
      <c r="HI168" s="128"/>
      <c r="HJ168" s="128"/>
      <c r="HK168" s="128"/>
      <c r="HL168" s="128"/>
      <c r="HM168" s="128"/>
      <c r="HN168" s="128"/>
      <c r="HO168" s="128"/>
      <c r="HP168" s="128"/>
      <c r="HQ168" s="128"/>
      <c r="HR168" s="128"/>
      <c r="HS168" s="128"/>
      <c r="HT168" s="128"/>
      <c r="HU168" s="128"/>
      <c r="HV168" s="128"/>
      <c r="HW168" s="128"/>
      <c r="HX168" s="128"/>
      <c r="HY168" s="128"/>
      <c r="HZ168" s="128"/>
      <c r="IA168" s="128"/>
      <c r="IB168" s="128"/>
      <c r="IC168" s="128"/>
      <c r="ID168" s="128"/>
      <c r="IE168" s="128"/>
      <c r="IF168" s="128"/>
      <c r="IG168" s="128"/>
      <c r="IH168" s="128"/>
      <c r="II168" s="128"/>
      <c r="IJ168" s="128"/>
      <c r="IK168" s="128"/>
      <c r="IL168" s="128"/>
      <c r="IM168" s="128"/>
      <c r="IN168" s="128"/>
      <c r="IO168" s="128"/>
      <c r="IP168" s="128"/>
      <c r="IQ168" s="128"/>
      <c r="IR168" s="128"/>
      <c r="IS168" s="128"/>
      <c r="IT168" s="128"/>
      <c r="IU168" s="128"/>
      <c r="IV168" s="128"/>
      <c r="IW168" s="128"/>
      <c r="IX168" s="128"/>
      <c r="IY168" s="128"/>
      <c r="IZ168" s="128"/>
      <c r="JA168" s="128"/>
      <c r="JB168" s="128"/>
      <c r="JC168" s="128"/>
      <c r="JD168" s="128"/>
      <c r="JE168" s="128"/>
      <c r="JF168" s="128"/>
      <c r="JG168" s="128"/>
      <c r="JH168" s="128"/>
      <c r="JI168" s="128"/>
      <c r="JJ168" s="128"/>
      <c r="JK168" s="128"/>
      <c r="JL168" s="128"/>
      <c r="JM168" s="128"/>
      <c r="JN168" s="128"/>
      <c r="JO168" s="128"/>
    </row>
    <row r="169" spans="1:275">
      <c r="A169" s="89" t="s">
        <v>676</v>
      </c>
      <c r="B169" s="88" t="s">
        <v>695</v>
      </c>
      <c r="C169" s="88"/>
      <c r="D169" s="88" t="s">
        <v>672</v>
      </c>
      <c r="E169" s="88" t="s">
        <v>723</v>
      </c>
      <c r="F169" s="129" t="s">
        <v>1108</v>
      </c>
      <c r="G169" s="88" t="s">
        <v>1109</v>
      </c>
      <c r="H169" s="88"/>
      <c r="I169" s="129" t="s">
        <v>1110</v>
      </c>
      <c r="J169" s="88" t="s">
        <v>1111</v>
      </c>
      <c r="K169" s="130" t="s">
        <v>633</v>
      </c>
      <c r="L169" s="88" t="s">
        <v>721</v>
      </c>
      <c r="M169" s="129" t="s">
        <v>990</v>
      </c>
      <c r="N169" s="88" t="s">
        <v>991</v>
      </c>
      <c r="O169" s="131"/>
      <c r="P169" s="128"/>
      <c r="Q169" s="128"/>
      <c r="R169" s="128"/>
      <c r="S169" s="128"/>
      <c r="T169" s="128"/>
      <c r="U169" s="128"/>
      <c r="V169" s="128"/>
      <c r="W169" s="128"/>
      <c r="X169" s="128"/>
      <c r="Y169" s="128"/>
      <c r="Z169" s="128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  <c r="AQ169" s="128"/>
      <c r="AR169" s="128"/>
      <c r="AS169" s="128"/>
      <c r="AT169" s="128"/>
      <c r="AU169" s="128"/>
      <c r="AV169" s="128"/>
      <c r="AW169" s="128"/>
      <c r="AX169" s="128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128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128"/>
      <c r="BZ169" s="128"/>
      <c r="CA169" s="128"/>
      <c r="CB169" s="128"/>
      <c r="CC169" s="128"/>
      <c r="CD169" s="128"/>
      <c r="CE169" s="128"/>
      <c r="CF169" s="128"/>
      <c r="CG169" s="128"/>
      <c r="CH169" s="128"/>
      <c r="CI169" s="128"/>
      <c r="CJ169" s="128"/>
      <c r="CK169" s="128"/>
      <c r="CL169" s="128"/>
      <c r="CM169" s="128"/>
      <c r="CN169" s="128"/>
      <c r="CO169" s="128"/>
      <c r="CP169" s="128"/>
      <c r="CQ169" s="128"/>
      <c r="CR169" s="128"/>
      <c r="CS169" s="128"/>
      <c r="CT169" s="128"/>
      <c r="CU169" s="128"/>
      <c r="CV169" s="128"/>
      <c r="CW169" s="128"/>
      <c r="CX169" s="128"/>
      <c r="CY169" s="128"/>
      <c r="CZ169" s="128"/>
      <c r="DA169" s="128"/>
      <c r="DB169" s="128"/>
      <c r="DC169" s="128"/>
      <c r="DD169" s="128"/>
      <c r="DE169" s="128"/>
      <c r="DF169" s="128"/>
      <c r="DG169" s="128"/>
      <c r="DH169" s="128"/>
      <c r="DI169" s="128"/>
      <c r="DJ169" s="128"/>
      <c r="DK169" s="128"/>
      <c r="DL169" s="128"/>
      <c r="DM169" s="128"/>
      <c r="DN169" s="128"/>
      <c r="DO169" s="128"/>
      <c r="DP169" s="128"/>
      <c r="DQ169" s="128"/>
      <c r="DR169" s="128"/>
      <c r="DS169" s="128"/>
      <c r="DT169" s="128"/>
      <c r="DU169" s="128"/>
      <c r="DV169" s="128"/>
      <c r="DW169" s="128"/>
      <c r="DX169" s="128"/>
      <c r="DY169" s="128"/>
      <c r="DZ169" s="128"/>
      <c r="EA169" s="128"/>
      <c r="EB169" s="128"/>
      <c r="EC169" s="128"/>
      <c r="ED169" s="128"/>
      <c r="EE169" s="128"/>
      <c r="EF169" s="128"/>
      <c r="EG169" s="128"/>
      <c r="EH169" s="128"/>
      <c r="EI169" s="128"/>
      <c r="EJ169" s="128"/>
      <c r="EK169" s="128"/>
      <c r="EL169" s="128"/>
      <c r="EM169" s="128"/>
      <c r="EN169" s="128"/>
      <c r="EO169" s="128"/>
      <c r="EP169" s="128"/>
      <c r="EQ169" s="128"/>
      <c r="ER169" s="128"/>
      <c r="ES169" s="128"/>
      <c r="ET169" s="128"/>
      <c r="EU169" s="128"/>
      <c r="EV169" s="128"/>
      <c r="EW169" s="128"/>
      <c r="EX169" s="128"/>
      <c r="EY169" s="128"/>
      <c r="EZ169" s="128"/>
      <c r="FA169" s="128"/>
      <c r="FB169" s="128"/>
      <c r="FC169" s="128"/>
      <c r="FD169" s="128"/>
      <c r="FE169" s="128"/>
      <c r="FF169" s="128"/>
      <c r="FG169" s="128"/>
      <c r="FH169" s="128"/>
      <c r="FI169" s="128"/>
      <c r="FJ169" s="128"/>
      <c r="FK169" s="128"/>
      <c r="FL169" s="128"/>
      <c r="FM169" s="128"/>
      <c r="FN169" s="128"/>
      <c r="FO169" s="128"/>
      <c r="FP169" s="128"/>
      <c r="FQ169" s="128"/>
      <c r="FR169" s="128"/>
      <c r="FS169" s="128"/>
      <c r="FT169" s="128"/>
      <c r="FU169" s="128"/>
      <c r="FV169" s="128"/>
      <c r="FW169" s="128"/>
      <c r="FX169" s="128"/>
      <c r="FY169" s="128"/>
      <c r="FZ169" s="128"/>
      <c r="GA169" s="128"/>
      <c r="GB169" s="128"/>
      <c r="GC169" s="128"/>
      <c r="GD169" s="128"/>
      <c r="GE169" s="128"/>
      <c r="GF169" s="128"/>
      <c r="GG169" s="128"/>
      <c r="GH169" s="128"/>
      <c r="GI169" s="128"/>
      <c r="GJ169" s="128"/>
      <c r="GK169" s="128"/>
      <c r="GL169" s="128"/>
      <c r="GM169" s="128"/>
      <c r="GN169" s="128"/>
      <c r="GO169" s="128"/>
      <c r="GP169" s="128"/>
      <c r="GQ169" s="128"/>
      <c r="GR169" s="128"/>
      <c r="GS169" s="128"/>
      <c r="GT169" s="128"/>
      <c r="GU169" s="128"/>
      <c r="GV169" s="128"/>
      <c r="GW169" s="128"/>
      <c r="GX169" s="128"/>
      <c r="GY169" s="128"/>
      <c r="GZ169" s="128"/>
      <c r="HA169" s="128"/>
      <c r="HB169" s="128"/>
      <c r="HC169" s="128"/>
      <c r="HD169" s="128"/>
      <c r="HE169" s="128"/>
      <c r="HF169" s="128"/>
      <c r="HG169" s="128"/>
      <c r="HH169" s="128"/>
      <c r="HI169" s="128"/>
      <c r="HJ169" s="128"/>
      <c r="HK169" s="128"/>
      <c r="HL169" s="128"/>
      <c r="HM169" s="128"/>
      <c r="HN169" s="128"/>
      <c r="HO169" s="128"/>
      <c r="HP169" s="128"/>
      <c r="HQ169" s="128"/>
      <c r="HR169" s="128"/>
      <c r="HS169" s="128"/>
      <c r="HT169" s="128"/>
      <c r="HU169" s="128"/>
      <c r="HV169" s="128"/>
      <c r="HW169" s="128"/>
      <c r="HX169" s="128"/>
      <c r="HY169" s="128"/>
      <c r="HZ169" s="128"/>
      <c r="IA169" s="128"/>
      <c r="IB169" s="128"/>
      <c r="IC169" s="128"/>
      <c r="ID169" s="128"/>
      <c r="IE169" s="128"/>
      <c r="IF169" s="128"/>
      <c r="IG169" s="128"/>
      <c r="IH169" s="128"/>
      <c r="II169" s="128"/>
      <c r="IJ169" s="128"/>
      <c r="IK169" s="128"/>
      <c r="IL169" s="128"/>
      <c r="IM169" s="128"/>
      <c r="IN169" s="128"/>
      <c r="IO169" s="128"/>
      <c r="IP169" s="128"/>
      <c r="IQ169" s="128"/>
      <c r="IR169" s="128"/>
      <c r="IS169" s="128"/>
      <c r="IT169" s="128"/>
      <c r="IU169" s="128"/>
      <c r="IV169" s="128"/>
      <c r="IW169" s="128"/>
      <c r="IX169" s="128"/>
      <c r="IY169" s="128"/>
      <c r="IZ169" s="128"/>
      <c r="JA169" s="128"/>
      <c r="JB169" s="128"/>
      <c r="JC169" s="128"/>
      <c r="JD169" s="128"/>
      <c r="JE169" s="128"/>
      <c r="JF169" s="128"/>
      <c r="JG169" s="128"/>
      <c r="JH169" s="128"/>
      <c r="JI169" s="128"/>
      <c r="JJ169" s="128"/>
      <c r="JK169" s="128"/>
      <c r="JL169" s="128"/>
      <c r="JM169" s="128"/>
      <c r="JN169" s="128"/>
      <c r="JO169" s="128"/>
    </row>
    <row r="170" spans="1:275">
      <c r="A170" s="89" t="s">
        <v>676</v>
      </c>
      <c r="B170" s="88" t="s">
        <v>695</v>
      </c>
      <c r="C170" s="88"/>
      <c r="D170" s="88" t="s">
        <v>672</v>
      </c>
      <c r="E170" s="88" t="s">
        <v>723</v>
      </c>
      <c r="F170" s="129" t="s">
        <v>1112</v>
      </c>
      <c r="G170" s="88" t="s">
        <v>1113</v>
      </c>
      <c r="H170" s="88"/>
      <c r="I170" s="129" t="s">
        <v>1114</v>
      </c>
      <c r="J170" s="88" t="s">
        <v>1115</v>
      </c>
      <c r="K170" s="130" t="s">
        <v>633</v>
      </c>
      <c r="L170" s="88" t="s">
        <v>721</v>
      </c>
      <c r="M170" s="129" t="s">
        <v>990</v>
      </c>
      <c r="N170" s="88" t="s">
        <v>991</v>
      </c>
      <c r="O170" s="131"/>
      <c r="P170" s="128"/>
      <c r="Q170" s="128"/>
      <c r="R170" s="128"/>
      <c r="S170" s="128"/>
      <c r="T170" s="128"/>
      <c r="U170" s="128"/>
      <c r="V170" s="128"/>
      <c r="W170" s="128"/>
      <c r="X170" s="128"/>
      <c r="Y170" s="128"/>
      <c r="Z170" s="128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128"/>
      <c r="BZ170" s="128"/>
      <c r="CA170" s="128"/>
      <c r="CB170" s="128"/>
      <c r="CC170" s="128"/>
      <c r="CD170" s="128"/>
      <c r="CE170" s="128"/>
      <c r="CF170" s="128"/>
      <c r="CG170" s="128"/>
      <c r="CH170" s="128"/>
      <c r="CI170" s="128"/>
      <c r="CJ170" s="128"/>
      <c r="CK170" s="128"/>
      <c r="CL170" s="128"/>
      <c r="CM170" s="128"/>
      <c r="CN170" s="128"/>
      <c r="CO170" s="128"/>
      <c r="CP170" s="128"/>
      <c r="CQ170" s="128"/>
      <c r="CR170" s="128"/>
      <c r="CS170" s="128"/>
      <c r="CT170" s="128"/>
      <c r="CU170" s="128"/>
      <c r="CV170" s="128"/>
      <c r="CW170" s="128"/>
      <c r="CX170" s="128"/>
      <c r="CY170" s="128"/>
      <c r="CZ170" s="128"/>
      <c r="DA170" s="128"/>
      <c r="DB170" s="128"/>
      <c r="DC170" s="128"/>
      <c r="DD170" s="128"/>
      <c r="DE170" s="128"/>
      <c r="DF170" s="128"/>
      <c r="DG170" s="128"/>
      <c r="DH170" s="128"/>
      <c r="DI170" s="128"/>
      <c r="DJ170" s="128"/>
      <c r="DK170" s="128"/>
      <c r="DL170" s="128"/>
      <c r="DM170" s="128"/>
      <c r="DN170" s="128"/>
      <c r="DO170" s="128"/>
      <c r="DP170" s="128"/>
      <c r="DQ170" s="128"/>
      <c r="DR170" s="128"/>
      <c r="DS170" s="128"/>
      <c r="DT170" s="128"/>
      <c r="DU170" s="128"/>
      <c r="DV170" s="128"/>
      <c r="DW170" s="128"/>
      <c r="DX170" s="128"/>
      <c r="DY170" s="128"/>
      <c r="DZ170" s="128"/>
      <c r="EA170" s="128"/>
      <c r="EB170" s="128"/>
      <c r="EC170" s="128"/>
      <c r="ED170" s="128"/>
      <c r="EE170" s="128"/>
      <c r="EF170" s="128"/>
      <c r="EG170" s="128"/>
      <c r="EH170" s="128"/>
      <c r="EI170" s="128"/>
      <c r="EJ170" s="128"/>
      <c r="EK170" s="128"/>
      <c r="EL170" s="128"/>
      <c r="EM170" s="128"/>
      <c r="EN170" s="128"/>
      <c r="EO170" s="128"/>
      <c r="EP170" s="128"/>
      <c r="EQ170" s="128"/>
      <c r="ER170" s="128"/>
      <c r="ES170" s="128"/>
      <c r="ET170" s="128"/>
      <c r="EU170" s="128"/>
      <c r="EV170" s="128"/>
      <c r="EW170" s="128"/>
      <c r="EX170" s="128"/>
      <c r="EY170" s="128"/>
      <c r="EZ170" s="128"/>
      <c r="FA170" s="128"/>
      <c r="FB170" s="128"/>
      <c r="FC170" s="128"/>
      <c r="FD170" s="128"/>
      <c r="FE170" s="128"/>
      <c r="FF170" s="128"/>
      <c r="FG170" s="128"/>
      <c r="FH170" s="128"/>
      <c r="FI170" s="128"/>
      <c r="FJ170" s="128"/>
      <c r="FK170" s="128"/>
      <c r="FL170" s="128"/>
      <c r="FM170" s="128"/>
      <c r="FN170" s="128"/>
      <c r="FO170" s="128"/>
      <c r="FP170" s="128"/>
      <c r="FQ170" s="128"/>
      <c r="FR170" s="128"/>
      <c r="FS170" s="128"/>
      <c r="FT170" s="128"/>
      <c r="FU170" s="128"/>
      <c r="FV170" s="128"/>
      <c r="FW170" s="128"/>
      <c r="FX170" s="128"/>
      <c r="FY170" s="128"/>
      <c r="FZ170" s="128"/>
      <c r="GA170" s="128"/>
      <c r="GB170" s="128"/>
      <c r="GC170" s="128"/>
      <c r="GD170" s="128"/>
      <c r="GE170" s="128"/>
      <c r="GF170" s="128"/>
      <c r="GG170" s="128"/>
      <c r="GH170" s="128"/>
      <c r="GI170" s="128"/>
      <c r="GJ170" s="128"/>
      <c r="GK170" s="128"/>
      <c r="GL170" s="128"/>
      <c r="GM170" s="128"/>
      <c r="GN170" s="128"/>
      <c r="GO170" s="128"/>
      <c r="GP170" s="128"/>
      <c r="GQ170" s="128"/>
      <c r="GR170" s="128"/>
      <c r="GS170" s="128"/>
      <c r="GT170" s="128"/>
      <c r="GU170" s="128"/>
      <c r="GV170" s="128"/>
      <c r="GW170" s="128"/>
      <c r="GX170" s="128"/>
      <c r="GY170" s="128"/>
      <c r="GZ170" s="128"/>
      <c r="HA170" s="128"/>
      <c r="HB170" s="128"/>
      <c r="HC170" s="128"/>
      <c r="HD170" s="128"/>
      <c r="HE170" s="128"/>
      <c r="HF170" s="128"/>
      <c r="HG170" s="128"/>
      <c r="HH170" s="128"/>
      <c r="HI170" s="128"/>
      <c r="HJ170" s="128"/>
      <c r="HK170" s="128"/>
      <c r="HL170" s="128"/>
      <c r="HM170" s="128"/>
      <c r="HN170" s="128"/>
      <c r="HO170" s="128"/>
      <c r="HP170" s="128"/>
      <c r="HQ170" s="128"/>
      <c r="HR170" s="128"/>
      <c r="HS170" s="128"/>
      <c r="HT170" s="128"/>
      <c r="HU170" s="128"/>
      <c r="HV170" s="128"/>
      <c r="HW170" s="128"/>
      <c r="HX170" s="128"/>
      <c r="HY170" s="128"/>
      <c r="HZ170" s="128"/>
      <c r="IA170" s="128"/>
      <c r="IB170" s="128"/>
      <c r="IC170" s="128"/>
      <c r="ID170" s="128"/>
      <c r="IE170" s="128"/>
      <c r="IF170" s="128"/>
      <c r="IG170" s="128"/>
      <c r="IH170" s="128"/>
      <c r="II170" s="128"/>
      <c r="IJ170" s="128"/>
      <c r="IK170" s="128"/>
      <c r="IL170" s="128"/>
      <c r="IM170" s="128"/>
      <c r="IN170" s="128"/>
      <c r="IO170" s="128"/>
      <c r="IP170" s="128"/>
      <c r="IQ170" s="128"/>
      <c r="IR170" s="128"/>
      <c r="IS170" s="128"/>
      <c r="IT170" s="128"/>
      <c r="IU170" s="128"/>
      <c r="IV170" s="128"/>
      <c r="IW170" s="128"/>
      <c r="IX170" s="128"/>
      <c r="IY170" s="128"/>
      <c r="IZ170" s="128"/>
      <c r="JA170" s="128"/>
      <c r="JB170" s="128"/>
      <c r="JC170" s="128"/>
      <c r="JD170" s="128"/>
      <c r="JE170" s="128"/>
      <c r="JF170" s="128"/>
      <c r="JG170" s="128"/>
      <c r="JH170" s="128"/>
      <c r="JI170" s="128"/>
      <c r="JJ170" s="128"/>
      <c r="JK170" s="128"/>
      <c r="JL170" s="128"/>
      <c r="JM170" s="128"/>
      <c r="JN170" s="128"/>
      <c r="JO170" s="128"/>
    </row>
    <row r="171" spans="1:275">
      <c r="A171" s="89" t="s">
        <v>676</v>
      </c>
      <c r="B171" s="88" t="s">
        <v>695</v>
      </c>
      <c r="C171" s="88"/>
      <c r="D171" s="88" t="s">
        <v>672</v>
      </c>
      <c r="E171" s="88" t="s">
        <v>723</v>
      </c>
      <c r="F171" s="129" t="s">
        <v>1116</v>
      </c>
      <c r="G171" s="88" t="s">
        <v>1117</v>
      </c>
      <c r="H171" s="88"/>
      <c r="I171" s="129" t="s">
        <v>1114</v>
      </c>
      <c r="J171" s="88" t="s">
        <v>1115</v>
      </c>
      <c r="K171" s="130" t="s">
        <v>633</v>
      </c>
      <c r="L171" s="88" t="s">
        <v>721</v>
      </c>
      <c r="M171" s="129" t="s">
        <v>990</v>
      </c>
      <c r="N171" s="88" t="s">
        <v>991</v>
      </c>
      <c r="O171" s="131"/>
      <c r="P171" s="128"/>
      <c r="Q171" s="128"/>
      <c r="R171" s="128"/>
      <c r="S171" s="128"/>
      <c r="T171" s="128"/>
      <c r="U171" s="128"/>
      <c r="V171" s="128"/>
      <c r="W171" s="128"/>
      <c r="X171" s="128"/>
      <c r="Y171" s="128"/>
      <c r="Z171" s="128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128"/>
      <c r="AR171" s="128"/>
      <c r="AS171" s="128"/>
      <c r="AT171" s="128"/>
      <c r="AU171" s="128"/>
      <c r="AV171" s="128"/>
      <c r="AW171" s="128"/>
      <c r="AX171" s="128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128"/>
      <c r="CB171" s="128"/>
      <c r="CC171" s="128"/>
      <c r="CD171" s="128"/>
      <c r="CE171" s="128"/>
      <c r="CF171" s="128"/>
      <c r="CG171" s="128"/>
      <c r="CH171" s="128"/>
      <c r="CI171" s="128"/>
      <c r="CJ171" s="128"/>
      <c r="CK171" s="128"/>
      <c r="CL171" s="128"/>
      <c r="CM171" s="128"/>
      <c r="CN171" s="128"/>
      <c r="CO171" s="128"/>
      <c r="CP171" s="128"/>
      <c r="CQ171" s="128"/>
      <c r="CR171" s="128"/>
      <c r="CS171" s="128"/>
      <c r="CT171" s="128"/>
      <c r="CU171" s="128"/>
      <c r="CV171" s="128"/>
      <c r="CW171" s="128"/>
      <c r="CX171" s="128"/>
      <c r="CY171" s="128"/>
      <c r="CZ171" s="128"/>
      <c r="DA171" s="128"/>
      <c r="DB171" s="128"/>
      <c r="DC171" s="128"/>
      <c r="DD171" s="128"/>
      <c r="DE171" s="128"/>
      <c r="DF171" s="128"/>
      <c r="DG171" s="128"/>
      <c r="DH171" s="128"/>
      <c r="DI171" s="128"/>
      <c r="DJ171" s="128"/>
      <c r="DK171" s="128"/>
      <c r="DL171" s="128"/>
      <c r="DM171" s="128"/>
      <c r="DN171" s="128"/>
      <c r="DO171" s="128"/>
      <c r="DP171" s="128"/>
      <c r="DQ171" s="128"/>
      <c r="DR171" s="128"/>
      <c r="DS171" s="128"/>
      <c r="DT171" s="128"/>
      <c r="DU171" s="128"/>
      <c r="DV171" s="128"/>
      <c r="DW171" s="128"/>
      <c r="DX171" s="128"/>
      <c r="DY171" s="128"/>
      <c r="DZ171" s="128"/>
      <c r="EA171" s="128"/>
      <c r="EB171" s="128"/>
      <c r="EC171" s="128"/>
      <c r="ED171" s="128"/>
      <c r="EE171" s="128"/>
      <c r="EF171" s="128"/>
      <c r="EG171" s="128"/>
      <c r="EH171" s="128"/>
      <c r="EI171" s="128"/>
      <c r="EJ171" s="128"/>
      <c r="EK171" s="128"/>
      <c r="EL171" s="128"/>
      <c r="EM171" s="128"/>
      <c r="EN171" s="128"/>
      <c r="EO171" s="128"/>
      <c r="EP171" s="128"/>
      <c r="EQ171" s="128"/>
      <c r="ER171" s="128"/>
      <c r="ES171" s="128"/>
      <c r="ET171" s="128"/>
      <c r="EU171" s="128"/>
      <c r="EV171" s="128"/>
      <c r="EW171" s="128"/>
      <c r="EX171" s="128"/>
      <c r="EY171" s="128"/>
      <c r="EZ171" s="128"/>
      <c r="FA171" s="128"/>
      <c r="FB171" s="128"/>
      <c r="FC171" s="128"/>
      <c r="FD171" s="128"/>
      <c r="FE171" s="128"/>
      <c r="FF171" s="128"/>
      <c r="FG171" s="128"/>
      <c r="FH171" s="128"/>
      <c r="FI171" s="128"/>
      <c r="FJ171" s="128"/>
      <c r="FK171" s="128"/>
      <c r="FL171" s="128"/>
      <c r="FM171" s="128"/>
      <c r="FN171" s="128"/>
      <c r="FO171" s="128"/>
      <c r="FP171" s="128"/>
      <c r="FQ171" s="128"/>
      <c r="FR171" s="128"/>
      <c r="FS171" s="128"/>
      <c r="FT171" s="128"/>
      <c r="FU171" s="128"/>
      <c r="FV171" s="128"/>
      <c r="FW171" s="128"/>
      <c r="FX171" s="128"/>
      <c r="FY171" s="128"/>
      <c r="FZ171" s="128"/>
      <c r="GA171" s="128"/>
      <c r="GB171" s="128"/>
      <c r="GC171" s="128"/>
      <c r="GD171" s="128"/>
      <c r="GE171" s="128"/>
      <c r="GF171" s="128"/>
      <c r="GG171" s="128"/>
      <c r="GH171" s="128"/>
      <c r="GI171" s="128"/>
      <c r="GJ171" s="128"/>
      <c r="GK171" s="128"/>
      <c r="GL171" s="128"/>
      <c r="GM171" s="128"/>
      <c r="GN171" s="128"/>
      <c r="GO171" s="128"/>
      <c r="GP171" s="128"/>
      <c r="GQ171" s="128"/>
      <c r="GR171" s="128"/>
      <c r="GS171" s="128"/>
      <c r="GT171" s="128"/>
      <c r="GU171" s="128"/>
      <c r="GV171" s="128"/>
      <c r="GW171" s="128"/>
      <c r="GX171" s="128"/>
      <c r="GY171" s="128"/>
      <c r="GZ171" s="128"/>
      <c r="HA171" s="128"/>
      <c r="HB171" s="128"/>
      <c r="HC171" s="128"/>
      <c r="HD171" s="128"/>
      <c r="HE171" s="128"/>
      <c r="HF171" s="128"/>
      <c r="HG171" s="128"/>
      <c r="HH171" s="128"/>
      <c r="HI171" s="128"/>
      <c r="HJ171" s="128"/>
      <c r="HK171" s="128"/>
      <c r="HL171" s="128"/>
      <c r="HM171" s="128"/>
      <c r="HN171" s="128"/>
      <c r="HO171" s="128"/>
      <c r="HP171" s="128"/>
      <c r="HQ171" s="128"/>
      <c r="HR171" s="128"/>
      <c r="HS171" s="128"/>
      <c r="HT171" s="128"/>
      <c r="HU171" s="128"/>
      <c r="HV171" s="128"/>
      <c r="HW171" s="128"/>
      <c r="HX171" s="128"/>
      <c r="HY171" s="128"/>
      <c r="HZ171" s="128"/>
      <c r="IA171" s="128"/>
      <c r="IB171" s="128"/>
      <c r="IC171" s="128"/>
      <c r="ID171" s="128"/>
      <c r="IE171" s="128"/>
      <c r="IF171" s="128"/>
      <c r="IG171" s="128"/>
      <c r="IH171" s="128"/>
      <c r="II171" s="128"/>
      <c r="IJ171" s="128"/>
      <c r="IK171" s="128"/>
      <c r="IL171" s="128"/>
      <c r="IM171" s="128"/>
      <c r="IN171" s="128"/>
      <c r="IO171" s="128"/>
      <c r="IP171" s="128"/>
      <c r="IQ171" s="128"/>
      <c r="IR171" s="128"/>
      <c r="IS171" s="128"/>
      <c r="IT171" s="128"/>
      <c r="IU171" s="128"/>
      <c r="IV171" s="128"/>
      <c r="IW171" s="128"/>
      <c r="IX171" s="128"/>
      <c r="IY171" s="128"/>
      <c r="IZ171" s="128"/>
      <c r="JA171" s="128"/>
      <c r="JB171" s="128"/>
      <c r="JC171" s="128"/>
      <c r="JD171" s="128"/>
      <c r="JE171" s="128"/>
      <c r="JF171" s="128"/>
      <c r="JG171" s="128"/>
      <c r="JH171" s="128"/>
      <c r="JI171" s="128"/>
      <c r="JJ171" s="128"/>
      <c r="JK171" s="128"/>
      <c r="JL171" s="128"/>
      <c r="JM171" s="128"/>
      <c r="JN171" s="128"/>
      <c r="JO171" s="128"/>
    </row>
    <row r="172" spans="1:275">
      <c r="A172" s="89" t="s">
        <v>676</v>
      </c>
      <c r="B172" s="88" t="s">
        <v>695</v>
      </c>
      <c r="C172" s="88"/>
      <c r="D172" s="88" t="s">
        <v>672</v>
      </c>
      <c r="E172" s="88" t="s">
        <v>723</v>
      </c>
      <c r="F172" s="129" t="s">
        <v>1118</v>
      </c>
      <c r="G172" s="88" t="s">
        <v>1119</v>
      </c>
      <c r="H172" s="88"/>
      <c r="I172" s="129" t="s">
        <v>1106</v>
      </c>
      <c r="J172" s="88" t="s">
        <v>1107</v>
      </c>
      <c r="K172" s="130" t="s">
        <v>633</v>
      </c>
      <c r="L172" s="88" t="s">
        <v>721</v>
      </c>
      <c r="M172" s="129" t="s">
        <v>990</v>
      </c>
      <c r="N172" s="88" t="s">
        <v>991</v>
      </c>
      <c r="O172" s="131"/>
      <c r="P172" s="128"/>
      <c r="Q172" s="128"/>
      <c r="R172" s="128"/>
      <c r="S172" s="128"/>
      <c r="T172" s="128"/>
      <c r="U172" s="128"/>
      <c r="V172" s="128"/>
      <c r="W172" s="128"/>
      <c r="X172" s="128"/>
      <c r="Y172" s="128"/>
      <c r="Z172" s="128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  <c r="AQ172" s="128"/>
      <c r="AR172" s="128"/>
      <c r="AS172" s="128"/>
      <c r="AT172" s="128"/>
      <c r="AU172" s="128"/>
      <c r="AV172" s="128"/>
      <c r="AW172" s="128"/>
      <c r="AX172" s="128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128"/>
      <c r="BZ172" s="128"/>
      <c r="CA172" s="128"/>
      <c r="CB172" s="128"/>
      <c r="CC172" s="128"/>
      <c r="CD172" s="128"/>
      <c r="CE172" s="128"/>
      <c r="CF172" s="128"/>
      <c r="CG172" s="128"/>
      <c r="CH172" s="128"/>
      <c r="CI172" s="128"/>
      <c r="CJ172" s="128"/>
      <c r="CK172" s="128"/>
      <c r="CL172" s="128"/>
      <c r="CM172" s="128"/>
      <c r="CN172" s="128"/>
      <c r="CO172" s="128"/>
      <c r="CP172" s="128"/>
      <c r="CQ172" s="128"/>
      <c r="CR172" s="128"/>
      <c r="CS172" s="128"/>
      <c r="CT172" s="128"/>
      <c r="CU172" s="128"/>
      <c r="CV172" s="128"/>
      <c r="CW172" s="128"/>
      <c r="CX172" s="128"/>
      <c r="CY172" s="128"/>
      <c r="CZ172" s="128"/>
      <c r="DA172" s="128"/>
      <c r="DB172" s="128"/>
      <c r="DC172" s="128"/>
      <c r="DD172" s="128"/>
      <c r="DE172" s="128"/>
      <c r="DF172" s="128"/>
      <c r="DG172" s="128"/>
      <c r="DH172" s="128"/>
      <c r="DI172" s="128"/>
      <c r="DJ172" s="128"/>
      <c r="DK172" s="128"/>
      <c r="DL172" s="128"/>
      <c r="DM172" s="128"/>
      <c r="DN172" s="128"/>
      <c r="DO172" s="128"/>
      <c r="DP172" s="128"/>
      <c r="DQ172" s="128"/>
      <c r="DR172" s="128"/>
      <c r="DS172" s="128"/>
      <c r="DT172" s="128"/>
      <c r="DU172" s="128"/>
      <c r="DV172" s="128"/>
      <c r="DW172" s="128"/>
      <c r="DX172" s="128"/>
      <c r="DY172" s="128"/>
      <c r="DZ172" s="128"/>
      <c r="EA172" s="128"/>
      <c r="EB172" s="128"/>
      <c r="EC172" s="128"/>
      <c r="ED172" s="128"/>
      <c r="EE172" s="128"/>
      <c r="EF172" s="128"/>
      <c r="EG172" s="128"/>
      <c r="EH172" s="128"/>
      <c r="EI172" s="128"/>
      <c r="EJ172" s="128"/>
      <c r="EK172" s="128"/>
      <c r="EL172" s="128"/>
      <c r="EM172" s="128"/>
      <c r="EN172" s="128"/>
      <c r="EO172" s="128"/>
      <c r="EP172" s="128"/>
      <c r="EQ172" s="128"/>
      <c r="ER172" s="128"/>
      <c r="ES172" s="128"/>
      <c r="ET172" s="128"/>
      <c r="EU172" s="128"/>
      <c r="EV172" s="128"/>
      <c r="EW172" s="128"/>
      <c r="EX172" s="128"/>
      <c r="EY172" s="128"/>
      <c r="EZ172" s="128"/>
      <c r="FA172" s="128"/>
      <c r="FB172" s="128"/>
      <c r="FC172" s="128"/>
      <c r="FD172" s="128"/>
      <c r="FE172" s="128"/>
      <c r="FF172" s="128"/>
      <c r="FG172" s="128"/>
      <c r="FH172" s="128"/>
      <c r="FI172" s="128"/>
      <c r="FJ172" s="128"/>
      <c r="FK172" s="128"/>
      <c r="FL172" s="128"/>
      <c r="FM172" s="128"/>
      <c r="FN172" s="128"/>
      <c r="FO172" s="128"/>
      <c r="FP172" s="128"/>
      <c r="FQ172" s="128"/>
      <c r="FR172" s="128"/>
      <c r="FS172" s="128"/>
      <c r="FT172" s="128"/>
      <c r="FU172" s="128"/>
      <c r="FV172" s="128"/>
      <c r="FW172" s="128"/>
      <c r="FX172" s="128"/>
      <c r="FY172" s="128"/>
      <c r="FZ172" s="128"/>
      <c r="GA172" s="128"/>
      <c r="GB172" s="128"/>
      <c r="GC172" s="128"/>
      <c r="GD172" s="128"/>
      <c r="GE172" s="128"/>
      <c r="GF172" s="128"/>
      <c r="GG172" s="128"/>
      <c r="GH172" s="128"/>
      <c r="GI172" s="128"/>
      <c r="GJ172" s="128"/>
      <c r="GK172" s="128"/>
      <c r="GL172" s="128"/>
      <c r="GM172" s="128"/>
      <c r="GN172" s="128"/>
      <c r="GO172" s="128"/>
      <c r="GP172" s="128"/>
      <c r="GQ172" s="128"/>
      <c r="GR172" s="128"/>
      <c r="GS172" s="128"/>
      <c r="GT172" s="128"/>
      <c r="GU172" s="128"/>
      <c r="GV172" s="128"/>
      <c r="GW172" s="128"/>
      <c r="GX172" s="128"/>
      <c r="GY172" s="128"/>
      <c r="GZ172" s="128"/>
      <c r="HA172" s="128"/>
      <c r="HB172" s="128"/>
      <c r="HC172" s="128"/>
      <c r="HD172" s="128"/>
      <c r="HE172" s="128"/>
      <c r="HF172" s="128"/>
      <c r="HG172" s="128"/>
      <c r="HH172" s="128"/>
      <c r="HI172" s="128"/>
      <c r="HJ172" s="128"/>
      <c r="HK172" s="128"/>
      <c r="HL172" s="128"/>
      <c r="HM172" s="128"/>
      <c r="HN172" s="128"/>
      <c r="HO172" s="128"/>
      <c r="HP172" s="128"/>
      <c r="HQ172" s="128"/>
      <c r="HR172" s="128"/>
      <c r="HS172" s="128"/>
      <c r="HT172" s="128"/>
      <c r="HU172" s="128"/>
      <c r="HV172" s="128"/>
      <c r="HW172" s="128"/>
      <c r="HX172" s="128"/>
      <c r="HY172" s="128"/>
      <c r="HZ172" s="128"/>
      <c r="IA172" s="128"/>
      <c r="IB172" s="128"/>
      <c r="IC172" s="128"/>
      <c r="ID172" s="128"/>
      <c r="IE172" s="128"/>
      <c r="IF172" s="128"/>
      <c r="IG172" s="128"/>
      <c r="IH172" s="128"/>
      <c r="II172" s="128"/>
      <c r="IJ172" s="128"/>
      <c r="IK172" s="128"/>
      <c r="IL172" s="128"/>
      <c r="IM172" s="128"/>
      <c r="IN172" s="128"/>
      <c r="IO172" s="128"/>
      <c r="IP172" s="128"/>
      <c r="IQ172" s="128"/>
      <c r="IR172" s="128"/>
      <c r="IS172" s="128"/>
      <c r="IT172" s="128"/>
      <c r="IU172" s="128"/>
      <c r="IV172" s="128"/>
      <c r="IW172" s="128"/>
      <c r="IX172" s="128"/>
      <c r="IY172" s="128"/>
      <c r="IZ172" s="128"/>
      <c r="JA172" s="128"/>
      <c r="JB172" s="128"/>
      <c r="JC172" s="128"/>
      <c r="JD172" s="128"/>
      <c r="JE172" s="128"/>
      <c r="JF172" s="128"/>
      <c r="JG172" s="128"/>
      <c r="JH172" s="128"/>
      <c r="JI172" s="128"/>
      <c r="JJ172" s="128"/>
      <c r="JK172" s="128"/>
      <c r="JL172" s="128"/>
      <c r="JM172" s="128"/>
      <c r="JN172" s="128"/>
      <c r="JO172" s="128"/>
    </row>
    <row r="173" spans="1:275">
      <c r="A173" s="89" t="s">
        <v>676</v>
      </c>
      <c r="B173" s="88" t="s">
        <v>695</v>
      </c>
      <c r="C173" s="88"/>
      <c r="D173" s="88" t="s">
        <v>672</v>
      </c>
      <c r="E173" s="88" t="s">
        <v>723</v>
      </c>
      <c r="F173" s="129" t="s">
        <v>1120</v>
      </c>
      <c r="G173" s="88" t="s">
        <v>1121</v>
      </c>
      <c r="H173" s="88"/>
      <c r="I173" s="129" t="s">
        <v>1110</v>
      </c>
      <c r="J173" s="88" t="s">
        <v>1111</v>
      </c>
      <c r="K173" s="130" t="s">
        <v>633</v>
      </c>
      <c r="L173" s="88" t="s">
        <v>721</v>
      </c>
      <c r="M173" s="129" t="s">
        <v>990</v>
      </c>
      <c r="N173" s="88" t="s">
        <v>991</v>
      </c>
      <c r="O173" s="131"/>
      <c r="P173" s="128"/>
      <c r="Q173" s="128"/>
      <c r="R173" s="128"/>
      <c r="S173" s="128"/>
      <c r="T173" s="128"/>
      <c r="U173" s="128"/>
      <c r="V173" s="128"/>
      <c r="W173" s="128"/>
      <c r="X173" s="128"/>
      <c r="Y173" s="128"/>
      <c r="Z173" s="128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128"/>
      <c r="AR173" s="128"/>
      <c r="AS173" s="128"/>
      <c r="AT173" s="128"/>
      <c r="AU173" s="128"/>
      <c r="AV173" s="128"/>
      <c r="AW173" s="128"/>
      <c r="AX173" s="128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128"/>
      <c r="CB173" s="128"/>
      <c r="CC173" s="128"/>
      <c r="CD173" s="128"/>
      <c r="CE173" s="128"/>
      <c r="CF173" s="128"/>
      <c r="CG173" s="128"/>
      <c r="CH173" s="128"/>
      <c r="CI173" s="128"/>
      <c r="CJ173" s="128"/>
      <c r="CK173" s="128"/>
      <c r="CL173" s="128"/>
      <c r="CM173" s="128"/>
      <c r="CN173" s="128"/>
      <c r="CO173" s="128"/>
      <c r="CP173" s="128"/>
      <c r="CQ173" s="128"/>
      <c r="CR173" s="128"/>
      <c r="CS173" s="128"/>
      <c r="CT173" s="128"/>
      <c r="CU173" s="128"/>
      <c r="CV173" s="128"/>
      <c r="CW173" s="128"/>
      <c r="CX173" s="128"/>
      <c r="CY173" s="128"/>
      <c r="CZ173" s="128"/>
      <c r="DA173" s="128"/>
      <c r="DB173" s="128"/>
      <c r="DC173" s="128"/>
      <c r="DD173" s="128"/>
      <c r="DE173" s="128"/>
      <c r="DF173" s="128"/>
      <c r="DG173" s="128"/>
      <c r="DH173" s="128"/>
      <c r="DI173" s="128"/>
      <c r="DJ173" s="128"/>
      <c r="DK173" s="128"/>
      <c r="DL173" s="128"/>
      <c r="DM173" s="128"/>
      <c r="DN173" s="128"/>
      <c r="DO173" s="128"/>
      <c r="DP173" s="128"/>
      <c r="DQ173" s="128"/>
      <c r="DR173" s="128"/>
      <c r="DS173" s="128"/>
      <c r="DT173" s="128"/>
      <c r="DU173" s="128"/>
      <c r="DV173" s="128"/>
      <c r="DW173" s="128"/>
      <c r="DX173" s="128"/>
      <c r="DY173" s="128"/>
      <c r="DZ173" s="128"/>
      <c r="EA173" s="128"/>
      <c r="EB173" s="128"/>
      <c r="EC173" s="128"/>
      <c r="ED173" s="128"/>
      <c r="EE173" s="128"/>
      <c r="EF173" s="128"/>
      <c r="EG173" s="128"/>
      <c r="EH173" s="128"/>
      <c r="EI173" s="128"/>
      <c r="EJ173" s="128"/>
      <c r="EK173" s="128"/>
      <c r="EL173" s="128"/>
      <c r="EM173" s="128"/>
      <c r="EN173" s="128"/>
      <c r="EO173" s="128"/>
      <c r="EP173" s="128"/>
      <c r="EQ173" s="128"/>
      <c r="ER173" s="128"/>
      <c r="ES173" s="128"/>
      <c r="ET173" s="128"/>
      <c r="EU173" s="128"/>
      <c r="EV173" s="128"/>
      <c r="EW173" s="128"/>
      <c r="EX173" s="128"/>
      <c r="EY173" s="128"/>
      <c r="EZ173" s="128"/>
      <c r="FA173" s="128"/>
      <c r="FB173" s="128"/>
      <c r="FC173" s="128"/>
      <c r="FD173" s="128"/>
      <c r="FE173" s="128"/>
      <c r="FF173" s="128"/>
      <c r="FG173" s="128"/>
      <c r="FH173" s="128"/>
      <c r="FI173" s="128"/>
      <c r="FJ173" s="128"/>
      <c r="FK173" s="128"/>
      <c r="FL173" s="128"/>
      <c r="FM173" s="128"/>
      <c r="FN173" s="128"/>
      <c r="FO173" s="128"/>
      <c r="FP173" s="128"/>
      <c r="FQ173" s="128"/>
      <c r="FR173" s="128"/>
      <c r="FS173" s="128"/>
      <c r="FT173" s="128"/>
      <c r="FU173" s="128"/>
      <c r="FV173" s="128"/>
      <c r="FW173" s="128"/>
      <c r="FX173" s="128"/>
      <c r="FY173" s="128"/>
      <c r="FZ173" s="128"/>
      <c r="GA173" s="128"/>
      <c r="GB173" s="128"/>
      <c r="GC173" s="128"/>
      <c r="GD173" s="128"/>
      <c r="GE173" s="128"/>
      <c r="GF173" s="128"/>
      <c r="GG173" s="128"/>
      <c r="GH173" s="128"/>
      <c r="GI173" s="128"/>
      <c r="GJ173" s="128"/>
      <c r="GK173" s="128"/>
      <c r="GL173" s="128"/>
      <c r="GM173" s="128"/>
      <c r="GN173" s="128"/>
      <c r="GO173" s="128"/>
      <c r="GP173" s="128"/>
      <c r="GQ173" s="128"/>
      <c r="GR173" s="128"/>
      <c r="GS173" s="128"/>
      <c r="GT173" s="128"/>
      <c r="GU173" s="128"/>
      <c r="GV173" s="128"/>
      <c r="GW173" s="128"/>
      <c r="GX173" s="128"/>
      <c r="GY173" s="128"/>
      <c r="GZ173" s="128"/>
      <c r="HA173" s="128"/>
      <c r="HB173" s="128"/>
      <c r="HC173" s="128"/>
      <c r="HD173" s="128"/>
      <c r="HE173" s="128"/>
      <c r="HF173" s="128"/>
      <c r="HG173" s="128"/>
      <c r="HH173" s="128"/>
      <c r="HI173" s="128"/>
      <c r="HJ173" s="128"/>
      <c r="HK173" s="128"/>
      <c r="HL173" s="128"/>
      <c r="HM173" s="128"/>
      <c r="HN173" s="128"/>
      <c r="HO173" s="128"/>
      <c r="HP173" s="128"/>
      <c r="HQ173" s="128"/>
      <c r="HR173" s="128"/>
      <c r="HS173" s="128"/>
      <c r="HT173" s="128"/>
      <c r="HU173" s="128"/>
      <c r="HV173" s="128"/>
      <c r="HW173" s="128"/>
      <c r="HX173" s="128"/>
      <c r="HY173" s="128"/>
      <c r="HZ173" s="128"/>
      <c r="IA173" s="128"/>
      <c r="IB173" s="128"/>
      <c r="IC173" s="128"/>
      <c r="ID173" s="128"/>
      <c r="IE173" s="128"/>
      <c r="IF173" s="128"/>
      <c r="IG173" s="128"/>
      <c r="IH173" s="128"/>
      <c r="II173" s="128"/>
      <c r="IJ173" s="128"/>
      <c r="IK173" s="128"/>
      <c r="IL173" s="128"/>
      <c r="IM173" s="128"/>
      <c r="IN173" s="128"/>
      <c r="IO173" s="128"/>
      <c r="IP173" s="128"/>
      <c r="IQ173" s="128"/>
      <c r="IR173" s="128"/>
      <c r="IS173" s="128"/>
      <c r="IT173" s="128"/>
      <c r="IU173" s="128"/>
      <c r="IV173" s="128"/>
      <c r="IW173" s="128"/>
      <c r="IX173" s="128"/>
      <c r="IY173" s="128"/>
      <c r="IZ173" s="128"/>
      <c r="JA173" s="128"/>
      <c r="JB173" s="128"/>
      <c r="JC173" s="128"/>
      <c r="JD173" s="128"/>
      <c r="JE173" s="128"/>
      <c r="JF173" s="128"/>
      <c r="JG173" s="128"/>
      <c r="JH173" s="128"/>
      <c r="JI173" s="128"/>
      <c r="JJ173" s="128"/>
      <c r="JK173" s="128"/>
      <c r="JL173" s="128"/>
      <c r="JM173" s="128"/>
      <c r="JN173" s="128"/>
      <c r="JO173" s="128"/>
    </row>
    <row r="174" spans="1:275">
      <c r="A174" s="89" t="s">
        <v>676</v>
      </c>
      <c r="B174" s="88" t="s">
        <v>695</v>
      </c>
      <c r="C174" s="88"/>
      <c r="D174" s="88" t="s">
        <v>672</v>
      </c>
      <c r="E174" s="88" t="s">
        <v>723</v>
      </c>
      <c r="F174" s="129" t="s">
        <v>1122</v>
      </c>
      <c r="G174" s="88" t="s">
        <v>1123</v>
      </c>
      <c r="H174" s="88"/>
      <c r="I174" s="129" t="s">
        <v>1106</v>
      </c>
      <c r="J174" s="88" t="s">
        <v>1107</v>
      </c>
      <c r="K174" s="130" t="s">
        <v>633</v>
      </c>
      <c r="L174" s="88" t="s">
        <v>721</v>
      </c>
      <c r="M174" s="129" t="s">
        <v>990</v>
      </c>
      <c r="N174" s="88" t="s">
        <v>991</v>
      </c>
      <c r="O174" s="131"/>
      <c r="P174" s="128"/>
      <c r="Q174" s="128"/>
      <c r="R174" s="128"/>
      <c r="S174" s="128"/>
      <c r="T174" s="128"/>
      <c r="U174" s="128"/>
      <c r="V174" s="128"/>
      <c r="W174" s="128"/>
      <c r="X174" s="128"/>
      <c r="Y174" s="128"/>
      <c r="Z174" s="128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  <c r="AQ174" s="128"/>
      <c r="AR174" s="128"/>
      <c r="AS174" s="128"/>
      <c r="AT174" s="128"/>
      <c r="AU174" s="128"/>
      <c r="AV174" s="128"/>
      <c r="AW174" s="128"/>
      <c r="AX174" s="128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128"/>
      <c r="BZ174" s="128"/>
      <c r="CA174" s="128"/>
      <c r="CB174" s="128"/>
      <c r="CC174" s="128"/>
      <c r="CD174" s="128"/>
      <c r="CE174" s="128"/>
      <c r="CF174" s="128"/>
      <c r="CG174" s="128"/>
      <c r="CH174" s="128"/>
      <c r="CI174" s="128"/>
      <c r="CJ174" s="128"/>
      <c r="CK174" s="128"/>
      <c r="CL174" s="128"/>
      <c r="CM174" s="128"/>
      <c r="CN174" s="128"/>
      <c r="CO174" s="128"/>
      <c r="CP174" s="128"/>
      <c r="CQ174" s="128"/>
      <c r="CR174" s="128"/>
      <c r="CS174" s="128"/>
      <c r="CT174" s="128"/>
      <c r="CU174" s="128"/>
      <c r="CV174" s="128"/>
      <c r="CW174" s="128"/>
      <c r="CX174" s="128"/>
      <c r="CY174" s="128"/>
      <c r="CZ174" s="128"/>
      <c r="DA174" s="128"/>
      <c r="DB174" s="128"/>
      <c r="DC174" s="128"/>
      <c r="DD174" s="128"/>
      <c r="DE174" s="128"/>
      <c r="DF174" s="128"/>
      <c r="DG174" s="128"/>
      <c r="DH174" s="128"/>
      <c r="DI174" s="128"/>
      <c r="DJ174" s="128"/>
      <c r="DK174" s="128"/>
      <c r="DL174" s="128"/>
      <c r="DM174" s="128"/>
      <c r="DN174" s="128"/>
      <c r="DO174" s="128"/>
      <c r="DP174" s="128"/>
      <c r="DQ174" s="128"/>
      <c r="DR174" s="128"/>
      <c r="DS174" s="128"/>
      <c r="DT174" s="128"/>
      <c r="DU174" s="128"/>
      <c r="DV174" s="128"/>
      <c r="DW174" s="128"/>
      <c r="DX174" s="128"/>
      <c r="DY174" s="128"/>
      <c r="DZ174" s="128"/>
      <c r="EA174" s="128"/>
      <c r="EB174" s="128"/>
      <c r="EC174" s="128"/>
      <c r="ED174" s="128"/>
      <c r="EE174" s="128"/>
      <c r="EF174" s="128"/>
      <c r="EG174" s="128"/>
      <c r="EH174" s="128"/>
      <c r="EI174" s="128"/>
      <c r="EJ174" s="128"/>
      <c r="EK174" s="128"/>
      <c r="EL174" s="128"/>
      <c r="EM174" s="128"/>
      <c r="EN174" s="128"/>
      <c r="EO174" s="128"/>
      <c r="EP174" s="128"/>
      <c r="EQ174" s="128"/>
      <c r="ER174" s="128"/>
      <c r="ES174" s="128"/>
      <c r="ET174" s="128"/>
      <c r="EU174" s="128"/>
      <c r="EV174" s="128"/>
      <c r="EW174" s="128"/>
      <c r="EX174" s="128"/>
      <c r="EY174" s="128"/>
      <c r="EZ174" s="128"/>
      <c r="FA174" s="128"/>
      <c r="FB174" s="128"/>
      <c r="FC174" s="128"/>
      <c r="FD174" s="128"/>
      <c r="FE174" s="128"/>
      <c r="FF174" s="128"/>
      <c r="FG174" s="128"/>
      <c r="FH174" s="128"/>
      <c r="FI174" s="128"/>
      <c r="FJ174" s="128"/>
      <c r="FK174" s="128"/>
      <c r="FL174" s="128"/>
      <c r="FM174" s="128"/>
      <c r="FN174" s="128"/>
      <c r="FO174" s="128"/>
      <c r="FP174" s="128"/>
      <c r="FQ174" s="128"/>
      <c r="FR174" s="128"/>
      <c r="FS174" s="128"/>
      <c r="FT174" s="128"/>
      <c r="FU174" s="128"/>
      <c r="FV174" s="128"/>
      <c r="FW174" s="128"/>
      <c r="FX174" s="128"/>
      <c r="FY174" s="128"/>
      <c r="FZ174" s="128"/>
      <c r="GA174" s="128"/>
      <c r="GB174" s="128"/>
      <c r="GC174" s="128"/>
      <c r="GD174" s="128"/>
      <c r="GE174" s="128"/>
      <c r="GF174" s="128"/>
      <c r="GG174" s="128"/>
      <c r="GH174" s="128"/>
      <c r="GI174" s="128"/>
      <c r="GJ174" s="128"/>
      <c r="GK174" s="128"/>
      <c r="GL174" s="128"/>
      <c r="GM174" s="128"/>
      <c r="GN174" s="128"/>
      <c r="GO174" s="128"/>
      <c r="GP174" s="128"/>
      <c r="GQ174" s="128"/>
      <c r="GR174" s="128"/>
      <c r="GS174" s="128"/>
      <c r="GT174" s="128"/>
      <c r="GU174" s="128"/>
      <c r="GV174" s="128"/>
      <c r="GW174" s="128"/>
      <c r="GX174" s="128"/>
      <c r="GY174" s="128"/>
      <c r="GZ174" s="128"/>
      <c r="HA174" s="128"/>
      <c r="HB174" s="128"/>
      <c r="HC174" s="128"/>
      <c r="HD174" s="128"/>
      <c r="HE174" s="128"/>
      <c r="HF174" s="128"/>
      <c r="HG174" s="128"/>
      <c r="HH174" s="128"/>
      <c r="HI174" s="128"/>
      <c r="HJ174" s="128"/>
      <c r="HK174" s="128"/>
      <c r="HL174" s="128"/>
      <c r="HM174" s="128"/>
      <c r="HN174" s="128"/>
      <c r="HO174" s="128"/>
      <c r="HP174" s="128"/>
      <c r="HQ174" s="128"/>
      <c r="HR174" s="128"/>
      <c r="HS174" s="128"/>
      <c r="HT174" s="128"/>
      <c r="HU174" s="128"/>
      <c r="HV174" s="128"/>
      <c r="HW174" s="128"/>
      <c r="HX174" s="128"/>
      <c r="HY174" s="128"/>
      <c r="HZ174" s="128"/>
      <c r="IA174" s="128"/>
      <c r="IB174" s="128"/>
      <c r="IC174" s="128"/>
      <c r="ID174" s="128"/>
      <c r="IE174" s="128"/>
      <c r="IF174" s="128"/>
      <c r="IG174" s="128"/>
      <c r="IH174" s="128"/>
      <c r="II174" s="128"/>
      <c r="IJ174" s="128"/>
      <c r="IK174" s="128"/>
      <c r="IL174" s="128"/>
      <c r="IM174" s="128"/>
      <c r="IN174" s="128"/>
      <c r="IO174" s="128"/>
      <c r="IP174" s="128"/>
      <c r="IQ174" s="128"/>
      <c r="IR174" s="128"/>
      <c r="IS174" s="128"/>
      <c r="IT174" s="128"/>
      <c r="IU174" s="128"/>
      <c r="IV174" s="128"/>
      <c r="IW174" s="128"/>
      <c r="IX174" s="128"/>
      <c r="IY174" s="128"/>
      <c r="IZ174" s="128"/>
      <c r="JA174" s="128"/>
      <c r="JB174" s="128"/>
      <c r="JC174" s="128"/>
      <c r="JD174" s="128"/>
      <c r="JE174" s="128"/>
      <c r="JF174" s="128"/>
      <c r="JG174" s="128"/>
      <c r="JH174" s="128"/>
      <c r="JI174" s="128"/>
      <c r="JJ174" s="128"/>
      <c r="JK174" s="128"/>
      <c r="JL174" s="128"/>
      <c r="JM174" s="128"/>
      <c r="JN174" s="128"/>
      <c r="JO174" s="128"/>
    </row>
    <row r="175" spans="1:275">
      <c r="A175" s="89" t="s">
        <v>676</v>
      </c>
      <c r="B175" s="88" t="s">
        <v>695</v>
      </c>
      <c r="C175" s="88"/>
      <c r="D175" s="88" t="s">
        <v>672</v>
      </c>
      <c r="E175" s="88" t="s">
        <v>723</v>
      </c>
      <c r="F175" s="129" t="s">
        <v>1124</v>
      </c>
      <c r="G175" s="88" t="s">
        <v>1125</v>
      </c>
      <c r="H175" s="88"/>
      <c r="I175" s="129" t="s">
        <v>1114</v>
      </c>
      <c r="J175" s="88" t="s">
        <v>1115</v>
      </c>
      <c r="K175" s="130" t="s">
        <v>633</v>
      </c>
      <c r="L175" s="88" t="s">
        <v>721</v>
      </c>
      <c r="M175" s="129" t="s">
        <v>990</v>
      </c>
      <c r="N175" s="88" t="s">
        <v>991</v>
      </c>
      <c r="O175" s="131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128"/>
      <c r="AR175" s="128"/>
      <c r="AS175" s="128"/>
      <c r="AT175" s="128"/>
      <c r="AU175" s="128"/>
      <c r="AV175" s="128"/>
      <c r="AW175" s="128"/>
      <c r="AX175" s="128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128"/>
      <c r="CB175" s="128"/>
      <c r="CC175" s="128"/>
      <c r="CD175" s="128"/>
      <c r="CE175" s="128"/>
      <c r="CF175" s="128"/>
      <c r="CG175" s="128"/>
      <c r="CH175" s="128"/>
      <c r="CI175" s="128"/>
      <c r="CJ175" s="128"/>
      <c r="CK175" s="128"/>
      <c r="CL175" s="128"/>
      <c r="CM175" s="128"/>
      <c r="CN175" s="128"/>
      <c r="CO175" s="128"/>
      <c r="CP175" s="128"/>
      <c r="CQ175" s="128"/>
      <c r="CR175" s="128"/>
      <c r="CS175" s="128"/>
      <c r="CT175" s="128"/>
      <c r="CU175" s="128"/>
      <c r="CV175" s="128"/>
      <c r="CW175" s="128"/>
      <c r="CX175" s="128"/>
      <c r="CY175" s="128"/>
      <c r="CZ175" s="128"/>
      <c r="DA175" s="128"/>
      <c r="DB175" s="128"/>
      <c r="DC175" s="128"/>
      <c r="DD175" s="128"/>
      <c r="DE175" s="128"/>
      <c r="DF175" s="128"/>
      <c r="DG175" s="128"/>
      <c r="DH175" s="128"/>
      <c r="DI175" s="128"/>
      <c r="DJ175" s="128"/>
      <c r="DK175" s="128"/>
      <c r="DL175" s="128"/>
      <c r="DM175" s="128"/>
      <c r="DN175" s="128"/>
      <c r="DO175" s="128"/>
      <c r="DP175" s="128"/>
      <c r="DQ175" s="128"/>
      <c r="DR175" s="128"/>
      <c r="DS175" s="128"/>
      <c r="DT175" s="128"/>
      <c r="DU175" s="128"/>
      <c r="DV175" s="128"/>
      <c r="DW175" s="128"/>
      <c r="DX175" s="128"/>
      <c r="DY175" s="128"/>
      <c r="DZ175" s="128"/>
      <c r="EA175" s="128"/>
      <c r="EB175" s="128"/>
      <c r="EC175" s="128"/>
      <c r="ED175" s="128"/>
      <c r="EE175" s="128"/>
      <c r="EF175" s="128"/>
      <c r="EG175" s="128"/>
      <c r="EH175" s="128"/>
      <c r="EI175" s="128"/>
      <c r="EJ175" s="128"/>
      <c r="EK175" s="128"/>
      <c r="EL175" s="128"/>
      <c r="EM175" s="128"/>
      <c r="EN175" s="128"/>
      <c r="EO175" s="128"/>
      <c r="EP175" s="128"/>
      <c r="EQ175" s="128"/>
      <c r="ER175" s="128"/>
      <c r="ES175" s="128"/>
      <c r="ET175" s="128"/>
      <c r="EU175" s="128"/>
      <c r="EV175" s="128"/>
      <c r="EW175" s="128"/>
      <c r="EX175" s="128"/>
      <c r="EY175" s="128"/>
      <c r="EZ175" s="128"/>
      <c r="FA175" s="128"/>
      <c r="FB175" s="128"/>
      <c r="FC175" s="128"/>
      <c r="FD175" s="128"/>
      <c r="FE175" s="128"/>
      <c r="FF175" s="128"/>
      <c r="FG175" s="128"/>
      <c r="FH175" s="128"/>
      <c r="FI175" s="128"/>
      <c r="FJ175" s="128"/>
      <c r="FK175" s="128"/>
      <c r="FL175" s="128"/>
      <c r="FM175" s="128"/>
      <c r="FN175" s="128"/>
      <c r="FO175" s="128"/>
      <c r="FP175" s="128"/>
      <c r="FQ175" s="128"/>
      <c r="FR175" s="128"/>
      <c r="FS175" s="128"/>
      <c r="FT175" s="128"/>
      <c r="FU175" s="128"/>
      <c r="FV175" s="128"/>
      <c r="FW175" s="128"/>
      <c r="FX175" s="128"/>
      <c r="FY175" s="128"/>
      <c r="FZ175" s="128"/>
      <c r="GA175" s="128"/>
      <c r="GB175" s="128"/>
      <c r="GC175" s="128"/>
      <c r="GD175" s="128"/>
      <c r="GE175" s="128"/>
      <c r="GF175" s="128"/>
      <c r="GG175" s="128"/>
      <c r="GH175" s="128"/>
      <c r="GI175" s="128"/>
      <c r="GJ175" s="128"/>
      <c r="GK175" s="128"/>
      <c r="GL175" s="128"/>
      <c r="GM175" s="128"/>
      <c r="GN175" s="128"/>
      <c r="GO175" s="128"/>
      <c r="GP175" s="128"/>
      <c r="GQ175" s="128"/>
      <c r="GR175" s="128"/>
      <c r="GS175" s="128"/>
      <c r="GT175" s="128"/>
      <c r="GU175" s="128"/>
      <c r="GV175" s="128"/>
      <c r="GW175" s="128"/>
      <c r="GX175" s="128"/>
      <c r="GY175" s="128"/>
      <c r="GZ175" s="128"/>
      <c r="HA175" s="128"/>
      <c r="HB175" s="128"/>
      <c r="HC175" s="128"/>
      <c r="HD175" s="128"/>
      <c r="HE175" s="128"/>
      <c r="HF175" s="128"/>
      <c r="HG175" s="128"/>
      <c r="HH175" s="128"/>
      <c r="HI175" s="128"/>
      <c r="HJ175" s="128"/>
      <c r="HK175" s="128"/>
      <c r="HL175" s="128"/>
      <c r="HM175" s="128"/>
      <c r="HN175" s="128"/>
      <c r="HO175" s="128"/>
      <c r="HP175" s="128"/>
      <c r="HQ175" s="128"/>
      <c r="HR175" s="128"/>
      <c r="HS175" s="128"/>
      <c r="HT175" s="128"/>
      <c r="HU175" s="128"/>
      <c r="HV175" s="128"/>
      <c r="HW175" s="128"/>
      <c r="HX175" s="128"/>
      <c r="HY175" s="128"/>
      <c r="HZ175" s="128"/>
      <c r="IA175" s="128"/>
      <c r="IB175" s="128"/>
      <c r="IC175" s="128"/>
      <c r="ID175" s="128"/>
      <c r="IE175" s="128"/>
      <c r="IF175" s="128"/>
      <c r="IG175" s="128"/>
      <c r="IH175" s="128"/>
      <c r="II175" s="128"/>
      <c r="IJ175" s="128"/>
      <c r="IK175" s="128"/>
      <c r="IL175" s="128"/>
      <c r="IM175" s="128"/>
      <c r="IN175" s="128"/>
      <c r="IO175" s="128"/>
      <c r="IP175" s="128"/>
      <c r="IQ175" s="128"/>
      <c r="IR175" s="128"/>
      <c r="IS175" s="128"/>
      <c r="IT175" s="128"/>
      <c r="IU175" s="128"/>
      <c r="IV175" s="128"/>
      <c r="IW175" s="128"/>
      <c r="IX175" s="128"/>
      <c r="IY175" s="128"/>
      <c r="IZ175" s="128"/>
      <c r="JA175" s="128"/>
      <c r="JB175" s="128"/>
      <c r="JC175" s="128"/>
      <c r="JD175" s="128"/>
      <c r="JE175" s="128"/>
      <c r="JF175" s="128"/>
      <c r="JG175" s="128"/>
      <c r="JH175" s="128"/>
      <c r="JI175" s="128"/>
      <c r="JJ175" s="128"/>
      <c r="JK175" s="128"/>
      <c r="JL175" s="128"/>
      <c r="JM175" s="128"/>
      <c r="JN175" s="128"/>
      <c r="JO175" s="128"/>
    </row>
    <row r="176" spans="1:275">
      <c r="A176" s="89" t="s">
        <v>676</v>
      </c>
      <c r="B176" s="88" t="s">
        <v>695</v>
      </c>
      <c r="C176" s="88"/>
      <c r="D176" s="88" t="s">
        <v>672</v>
      </c>
      <c r="E176" s="88" t="s">
        <v>723</v>
      </c>
      <c r="F176" s="129" t="s">
        <v>1126</v>
      </c>
      <c r="G176" s="88" t="s">
        <v>1127</v>
      </c>
      <c r="H176" s="88"/>
      <c r="I176" s="129" t="s">
        <v>1114</v>
      </c>
      <c r="J176" s="88" t="s">
        <v>1115</v>
      </c>
      <c r="K176" s="130" t="s">
        <v>633</v>
      </c>
      <c r="L176" s="88" t="s">
        <v>721</v>
      </c>
      <c r="M176" s="129" t="s">
        <v>990</v>
      </c>
      <c r="N176" s="88" t="s">
        <v>991</v>
      </c>
      <c r="O176" s="131"/>
      <c r="P176" s="128"/>
      <c r="Q176" s="128"/>
      <c r="R176" s="128"/>
      <c r="S176" s="128"/>
      <c r="T176" s="128"/>
      <c r="U176" s="128"/>
      <c r="V176" s="128"/>
      <c r="W176" s="128"/>
      <c r="X176" s="128"/>
      <c r="Y176" s="128"/>
      <c r="Z176" s="128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  <c r="AQ176" s="128"/>
      <c r="AR176" s="128"/>
      <c r="AS176" s="128"/>
      <c r="AT176" s="128"/>
      <c r="AU176" s="128"/>
      <c r="AV176" s="128"/>
      <c r="AW176" s="128"/>
      <c r="AX176" s="128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128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128"/>
      <c r="BZ176" s="128"/>
      <c r="CA176" s="128"/>
      <c r="CB176" s="128"/>
      <c r="CC176" s="128"/>
      <c r="CD176" s="128"/>
      <c r="CE176" s="128"/>
      <c r="CF176" s="128"/>
      <c r="CG176" s="128"/>
      <c r="CH176" s="128"/>
      <c r="CI176" s="128"/>
      <c r="CJ176" s="128"/>
      <c r="CK176" s="128"/>
      <c r="CL176" s="128"/>
      <c r="CM176" s="128"/>
      <c r="CN176" s="128"/>
      <c r="CO176" s="128"/>
      <c r="CP176" s="128"/>
      <c r="CQ176" s="128"/>
      <c r="CR176" s="128"/>
      <c r="CS176" s="128"/>
      <c r="CT176" s="128"/>
      <c r="CU176" s="128"/>
      <c r="CV176" s="128"/>
      <c r="CW176" s="128"/>
      <c r="CX176" s="128"/>
      <c r="CY176" s="128"/>
      <c r="CZ176" s="128"/>
      <c r="DA176" s="128"/>
      <c r="DB176" s="128"/>
      <c r="DC176" s="128"/>
      <c r="DD176" s="128"/>
      <c r="DE176" s="128"/>
      <c r="DF176" s="128"/>
      <c r="DG176" s="128"/>
      <c r="DH176" s="128"/>
      <c r="DI176" s="128"/>
      <c r="DJ176" s="128"/>
      <c r="DK176" s="128"/>
      <c r="DL176" s="128"/>
      <c r="DM176" s="128"/>
      <c r="DN176" s="128"/>
      <c r="DO176" s="128"/>
      <c r="DP176" s="128"/>
      <c r="DQ176" s="128"/>
      <c r="DR176" s="128"/>
      <c r="DS176" s="128"/>
      <c r="DT176" s="128"/>
      <c r="DU176" s="128"/>
      <c r="DV176" s="128"/>
      <c r="DW176" s="128"/>
      <c r="DX176" s="128"/>
      <c r="DY176" s="128"/>
      <c r="DZ176" s="128"/>
      <c r="EA176" s="128"/>
      <c r="EB176" s="128"/>
      <c r="EC176" s="128"/>
      <c r="ED176" s="128"/>
      <c r="EE176" s="128"/>
      <c r="EF176" s="128"/>
      <c r="EG176" s="128"/>
      <c r="EH176" s="128"/>
      <c r="EI176" s="128"/>
      <c r="EJ176" s="128"/>
      <c r="EK176" s="128"/>
      <c r="EL176" s="128"/>
      <c r="EM176" s="128"/>
      <c r="EN176" s="128"/>
      <c r="EO176" s="128"/>
      <c r="EP176" s="128"/>
      <c r="EQ176" s="128"/>
      <c r="ER176" s="128"/>
      <c r="ES176" s="128"/>
      <c r="ET176" s="128"/>
      <c r="EU176" s="128"/>
      <c r="EV176" s="128"/>
      <c r="EW176" s="128"/>
      <c r="EX176" s="128"/>
      <c r="EY176" s="128"/>
      <c r="EZ176" s="128"/>
      <c r="FA176" s="128"/>
      <c r="FB176" s="128"/>
      <c r="FC176" s="128"/>
      <c r="FD176" s="128"/>
      <c r="FE176" s="128"/>
      <c r="FF176" s="128"/>
      <c r="FG176" s="128"/>
      <c r="FH176" s="128"/>
      <c r="FI176" s="128"/>
      <c r="FJ176" s="128"/>
      <c r="FK176" s="128"/>
      <c r="FL176" s="128"/>
      <c r="FM176" s="128"/>
      <c r="FN176" s="128"/>
      <c r="FO176" s="128"/>
      <c r="FP176" s="128"/>
      <c r="FQ176" s="128"/>
      <c r="FR176" s="128"/>
      <c r="FS176" s="128"/>
      <c r="FT176" s="128"/>
      <c r="FU176" s="128"/>
      <c r="FV176" s="128"/>
      <c r="FW176" s="128"/>
      <c r="FX176" s="128"/>
      <c r="FY176" s="128"/>
      <c r="FZ176" s="128"/>
      <c r="GA176" s="128"/>
      <c r="GB176" s="128"/>
      <c r="GC176" s="128"/>
      <c r="GD176" s="128"/>
      <c r="GE176" s="128"/>
      <c r="GF176" s="128"/>
      <c r="GG176" s="128"/>
      <c r="GH176" s="128"/>
      <c r="GI176" s="128"/>
      <c r="GJ176" s="128"/>
      <c r="GK176" s="128"/>
      <c r="GL176" s="128"/>
      <c r="GM176" s="128"/>
      <c r="GN176" s="128"/>
      <c r="GO176" s="128"/>
      <c r="GP176" s="128"/>
      <c r="GQ176" s="128"/>
      <c r="GR176" s="128"/>
      <c r="GS176" s="128"/>
      <c r="GT176" s="128"/>
      <c r="GU176" s="128"/>
      <c r="GV176" s="128"/>
      <c r="GW176" s="128"/>
      <c r="GX176" s="128"/>
      <c r="GY176" s="128"/>
      <c r="GZ176" s="128"/>
      <c r="HA176" s="128"/>
      <c r="HB176" s="128"/>
      <c r="HC176" s="128"/>
      <c r="HD176" s="128"/>
      <c r="HE176" s="128"/>
      <c r="HF176" s="128"/>
      <c r="HG176" s="128"/>
      <c r="HH176" s="128"/>
      <c r="HI176" s="128"/>
      <c r="HJ176" s="128"/>
      <c r="HK176" s="128"/>
      <c r="HL176" s="128"/>
      <c r="HM176" s="128"/>
      <c r="HN176" s="128"/>
      <c r="HO176" s="128"/>
      <c r="HP176" s="128"/>
      <c r="HQ176" s="128"/>
      <c r="HR176" s="128"/>
      <c r="HS176" s="128"/>
      <c r="HT176" s="128"/>
      <c r="HU176" s="128"/>
      <c r="HV176" s="128"/>
      <c r="HW176" s="128"/>
      <c r="HX176" s="128"/>
      <c r="HY176" s="128"/>
      <c r="HZ176" s="128"/>
      <c r="IA176" s="128"/>
      <c r="IB176" s="128"/>
      <c r="IC176" s="128"/>
      <c r="ID176" s="128"/>
      <c r="IE176" s="128"/>
      <c r="IF176" s="128"/>
      <c r="IG176" s="128"/>
      <c r="IH176" s="128"/>
      <c r="II176" s="128"/>
      <c r="IJ176" s="128"/>
      <c r="IK176" s="128"/>
      <c r="IL176" s="128"/>
      <c r="IM176" s="128"/>
      <c r="IN176" s="128"/>
      <c r="IO176" s="128"/>
      <c r="IP176" s="128"/>
      <c r="IQ176" s="128"/>
      <c r="IR176" s="128"/>
      <c r="IS176" s="128"/>
      <c r="IT176" s="128"/>
      <c r="IU176" s="128"/>
      <c r="IV176" s="128"/>
      <c r="IW176" s="128"/>
      <c r="IX176" s="128"/>
      <c r="IY176" s="128"/>
      <c r="IZ176" s="128"/>
      <c r="JA176" s="128"/>
      <c r="JB176" s="128"/>
      <c r="JC176" s="128"/>
      <c r="JD176" s="128"/>
      <c r="JE176" s="128"/>
      <c r="JF176" s="128"/>
      <c r="JG176" s="128"/>
      <c r="JH176" s="128"/>
      <c r="JI176" s="128"/>
      <c r="JJ176" s="128"/>
      <c r="JK176" s="128"/>
      <c r="JL176" s="128"/>
      <c r="JM176" s="128"/>
      <c r="JN176" s="128"/>
      <c r="JO176" s="128"/>
    </row>
    <row r="177" spans="1:275" ht="14.4">
      <c r="A177" s="89" t="s">
        <v>676</v>
      </c>
      <c r="B177" s="88" t="s">
        <v>695</v>
      </c>
      <c r="C177" s="88"/>
      <c r="D177" s="88" t="s">
        <v>672</v>
      </c>
      <c r="E177" s="88" t="s">
        <v>723</v>
      </c>
      <c r="F177" s="141" t="s">
        <v>1128</v>
      </c>
      <c r="G177" s="88" t="s">
        <v>1129</v>
      </c>
      <c r="H177" s="88"/>
      <c r="I177" s="129" t="s">
        <v>1106</v>
      </c>
      <c r="J177" s="88" t="s">
        <v>1107</v>
      </c>
      <c r="K177" s="130" t="s">
        <v>633</v>
      </c>
      <c r="L177" s="88" t="s">
        <v>721</v>
      </c>
      <c r="M177" s="129" t="s">
        <v>990</v>
      </c>
      <c r="N177" s="88" t="s">
        <v>991</v>
      </c>
      <c r="O177" s="131"/>
      <c r="P177" s="128"/>
      <c r="Q177" s="128"/>
      <c r="R177" s="128"/>
      <c r="S177" s="128"/>
      <c r="T177" s="128"/>
      <c r="U177" s="128"/>
      <c r="V177" s="128"/>
      <c r="W177" s="128"/>
      <c r="X177" s="128"/>
      <c r="Y177" s="128"/>
      <c r="Z177" s="128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  <c r="AQ177" s="128"/>
      <c r="AR177" s="128"/>
      <c r="AS177" s="128"/>
      <c r="AT177" s="128"/>
      <c r="AU177" s="128"/>
      <c r="AV177" s="128"/>
      <c r="AW177" s="128"/>
      <c r="AX177" s="128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128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128"/>
      <c r="BZ177" s="128"/>
      <c r="CA177" s="128"/>
      <c r="CB177" s="128"/>
      <c r="CC177" s="128"/>
      <c r="CD177" s="128"/>
      <c r="CE177" s="128"/>
      <c r="CF177" s="128"/>
      <c r="CG177" s="128"/>
      <c r="CH177" s="128"/>
      <c r="CI177" s="128"/>
      <c r="CJ177" s="128"/>
      <c r="CK177" s="128"/>
      <c r="CL177" s="128"/>
      <c r="CM177" s="128"/>
      <c r="CN177" s="128"/>
      <c r="CO177" s="128"/>
      <c r="CP177" s="128"/>
      <c r="CQ177" s="128"/>
      <c r="CR177" s="128"/>
      <c r="CS177" s="128"/>
      <c r="CT177" s="128"/>
      <c r="CU177" s="128"/>
      <c r="CV177" s="128"/>
      <c r="CW177" s="128"/>
      <c r="CX177" s="128"/>
      <c r="CY177" s="128"/>
      <c r="CZ177" s="128"/>
      <c r="DA177" s="128"/>
      <c r="DB177" s="128"/>
      <c r="DC177" s="128"/>
      <c r="DD177" s="128"/>
      <c r="DE177" s="128"/>
      <c r="DF177" s="128"/>
      <c r="DG177" s="128"/>
      <c r="DH177" s="128"/>
      <c r="DI177" s="128"/>
      <c r="DJ177" s="128"/>
      <c r="DK177" s="128"/>
      <c r="DL177" s="128"/>
      <c r="DM177" s="128"/>
      <c r="DN177" s="128"/>
      <c r="DO177" s="128"/>
      <c r="DP177" s="128"/>
      <c r="DQ177" s="128"/>
      <c r="DR177" s="128"/>
      <c r="DS177" s="128"/>
      <c r="DT177" s="128"/>
      <c r="DU177" s="128"/>
      <c r="DV177" s="128"/>
      <c r="DW177" s="128"/>
      <c r="DX177" s="128"/>
      <c r="DY177" s="128"/>
      <c r="DZ177" s="128"/>
      <c r="EA177" s="128"/>
      <c r="EB177" s="128"/>
      <c r="EC177" s="128"/>
      <c r="ED177" s="128"/>
      <c r="EE177" s="128"/>
      <c r="EF177" s="128"/>
      <c r="EG177" s="128"/>
      <c r="EH177" s="128"/>
      <c r="EI177" s="128"/>
      <c r="EJ177" s="128"/>
      <c r="EK177" s="128"/>
      <c r="EL177" s="128"/>
      <c r="EM177" s="128"/>
      <c r="EN177" s="128"/>
      <c r="EO177" s="128"/>
      <c r="EP177" s="128"/>
      <c r="EQ177" s="128"/>
      <c r="ER177" s="128"/>
      <c r="ES177" s="128"/>
      <c r="ET177" s="128"/>
      <c r="EU177" s="128"/>
      <c r="EV177" s="128"/>
      <c r="EW177" s="128"/>
      <c r="EX177" s="128"/>
      <c r="EY177" s="128"/>
      <c r="EZ177" s="128"/>
      <c r="FA177" s="128"/>
      <c r="FB177" s="128"/>
      <c r="FC177" s="128"/>
      <c r="FD177" s="128"/>
      <c r="FE177" s="128"/>
      <c r="FF177" s="128"/>
      <c r="FG177" s="128"/>
      <c r="FH177" s="128"/>
      <c r="FI177" s="128"/>
      <c r="FJ177" s="128"/>
      <c r="FK177" s="128"/>
      <c r="FL177" s="128"/>
      <c r="FM177" s="128"/>
      <c r="FN177" s="128"/>
      <c r="FO177" s="128"/>
      <c r="FP177" s="128"/>
      <c r="FQ177" s="128"/>
      <c r="FR177" s="128"/>
      <c r="FS177" s="128"/>
      <c r="FT177" s="128"/>
      <c r="FU177" s="128"/>
      <c r="FV177" s="128"/>
      <c r="FW177" s="128"/>
      <c r="FX177" s="128"/>
      <c r="FY177" s="128"/>
      <c r="FZ177" s="128"/>
      <c r="GA177" s="128"/>
      <c r="GB177" s="128"/>
      <c r="GC177" s="128"/>
      <c r="GD177" s="128"/>
      <c r="GE177" s="128"/>
      <c r="GF177" s="128"/>
      <c r="GG177" s="128"/>
      <c r="GH177" s="128"/>
      <c r="GI177" s="128"/>
      <c r="GJ177" s="128"/>
      <c r="GK177" s="128"/>
      <c r="GL177" s="128"/>
      <c r="GM177" s="128"/>
      <c r="GN177" s="128"/>
      <c r="GO177" s="128"/>
      <c r="GP177" s="128"/>
      <c r="GQ177" s="128"/>
      <c r="GR177" s="128"/>
      <c r="GS177" s="128"/>
      <c r="GT177" s="128"/>
      <c r="GU177" s="128"/>
      <c r="GV177" s="128"/>
      <c r="GW177" s="128"/>
      <c r="GX177" s="128"/>
      <c r="GY177" s="128"/>
      <c r="GZ177" s="128"/>
      <c r="HA177" s="128"/>
      <c r="HB177" s="128"/>
      <c r="HC177" s="128"/>
      <c r="HD177" s="128"/>
      <c r="HE177" s="128"/>
      <c r="HF177" s="128"/>
      <c r="HG177" s="128"/>
      <c r="HH177" s="128"/>
      <c r="HI177" s="128"/>
      <c r="HJ177" s="128"/>
      <c r="HK177" s="128"/>
      <c r="HL177" s="128"/>
      <c r="HM177" s="128"/>
      <c r="HN177" s="128"/>
      <c r="HO177" s="128"/>
      <c r="HP177" s="128"/>
      <c r="HQ177" s="128"/>
      <c r="HR177" s="128"/>
      <c r="HS177" s="128"/>
      <c r="HT177" s="128"/>
      <c r="HU177" s="128"/>
      <c r="HV177" s="128"/>
      <c r="HW177" s="128"/>
      <c r="HX177" s="128"/>
      <c r="HY177" s="128"/>
      <c r="HZ177" s="128"/>
      <c r="IA177" s="128"/>
      <c r="IB177" s="128"/>
      <c r="IC177" s="128"/>
      <c r="ID177" s="128"/>
      <c r="IE177" s="128"/>
      <c r="IF177" s="128"/>
      <c r="IG177" s="128"/>
      <c r="IH177" s="128"/>
      <c r="II177" s="128"/>
      <c r="IJ177" s="128"/>
      <c r="IK177" s="128"/>
      <c r="IL177" s="128"/>
      <c r="IM177" s="128"/>
      <c r="IN177" s="128"/>
      <c r="IO177" s="128"/>
      <c r="IP177" s="128"/>
      <c r="IQ177" s="128"/>
      <c r="IR177" s="128"/>
      <c r="IS177" s="128"/>
      <c r="IT177" s="128"/>
      <c r="IU177" s="128"/>
      <c r="IV177" s="128"/>
      <c r="IW177" s="128"/>
      <c r="IX177" s="128"/>
      <c r="IY177" s="128"/>
      <c r="IZ177" s="128"/>
      <c r="JA177" s="128"/>
      <c r="JB177" s="128"/>
      <c r="JC177" s="128"/>
      <c r="JD177" s="128"/>
      <c r="JE177" s="128"/>
      <c r="JF177" s="128"/>
      <c r="JG177" s="128"/>
      <c r="JH177" s="128"/>
      <c r="JI177" s="128"/>
      <c r="JJ177" s="128"/>
      <c r="JK177" s="128"/>
      <c r="JL177" s="128"/>
      <c r="JM177" s="128"/>
      <c r="JN177" s="128"/>
      <c r="JO177" s="128"/>
    </row>
    <row r="178" spans="1:275">
      <c r="A178" s="89" t="s">
        <v>676</v>
      </c>
      <c r="B178" s="88" t="s">
        <v>695</v>
      </c>
      <c r="C178" s="88"/>
      <c r="D178" s="88" t="s">
        <v>672</v>
      </c>
      <c r="E178" s="88" t="s">
        <v>723</v>
      </c>
      <c r="F178" s="129" t="s">
        <v>1130</v>
      </c>
      <c r="G178" s="88" t="s">
        <v>1131</v>
      </c>
      <c r="H178" s="88"/>
      <c r="I178" s="129" t="s">
        <v>1106</v>
      </c>
      <c r="J178" s="88" t="s">
        <v>1107</v>
      </c>
      <c r="K178" s="130" t="s">
        <v>633</v>
      </c>
      <c r="L178" s="88" t="s">
        <v>721</v>
      </c>
      <c r="M178" s="129" t="s">
        <v>990</v>
      </c>
      <c r="N178" s="88" t="s">
        <v>991</v>
      </c>
      <c r="O178" s="131"/>
      <c r="P178" s="128"/>
      <c r="Q178" s="128"/>
      <c r="R178" s="128"/>
      <c r="S178" s="128"/>
      <c r="T178" s="128"/>
      <c r="U178" s="128"/>
      <c r="V178" s="128"/>
      <c r="W178" s="128"/>
      <c r="X178" s="128"/>
      <c r="Y178" s="128"/>
      <c r="Z178" s="128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  <c r="AQ178" s="128"/>
      <c r="AR178" s="128"/>
      <c r="AS178" s="128"/>
      <c r="AT178" s="128"/>
      <c r="AU178" s="128"/>
      <c r="AV178" s="128"/>
      <c r="AW178" s="128"/>
      <c r="AX178" s="128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8"/>
      <c r="CA178" s="128"/>
      <c r="CB178" s="128"/>
      <c r="CC178" s="128"/>
      <c r="CD178" s="128"/>
      <c r="CE178" s="128"/>
      <c r="CF178" s="128"/>
      <c r="CG178" s="128"/>
      <c r="CH178" s="128"/>
      <c r="CI178" s="128"/>
      <c r="CJ178" s="128"/>
      <c r="CK178" s="128"/>
      <c r="CL178" s="128"/>
      <c r="CM178" s="128"/>
      <c r="CN178" s="128"/>
      <c r="CO178" s="128"/>
      <c r="CP178" s="128"/>
      <c r="CQ178" s="128"/>
      <c r="CR178" s="128"/>
      <c r="CS178" s="128"/>
      <c r="CT178" s="128"/>
      <c r="CU178" s="128"/>
      <c r="CV178" s="128"/>
      <c r="CW178" s="128"/>
      <c r="CX178" s="128"/>
      <c r="CY178" s="128"/>
      <c r="CZ178" s="128"/>
      <c r="DA178" s="128"/>
      <c r="DB178" s="128"/>
      <c r="DC178" s="128"/>
      <c r="DD178" s="128"/>
      <c r="DE178" s="128"/>
      <c r="DF178" s="128"/>
      <c r="DG178" s="128"/>
      <c r="DH178" s="128"/>
      <c r="DI178" s="128"/>
      <c r="DJ178" s="128"/>
      <c r="DK178" s="128"/>
      <c r="DL178" s="128"/>
      <c r="DM178" s="128"/>
      <c r="DN178" s="128"/>
      <c r="DO178" s="128"/>
      <c r="DP178" s="128"/>
      <c r="DQ178" s="128"/>
      <c r="DR178" s="128"/>
      <c r="DS178" s="128"/>
      <c r="DT178" s="128"/>
      <c r="DU178" s="128"/>
      <c r="DV178" s="128"/>
      <c r="DW178" s="128"/>
      <c r="DX178" s="128"/>
      <c r="DY178" s="128"/>
      <c r="DZ178" s="128"/>
      <c r="EA178" s="128"/>
      <c r="EB178" s="128"/>
      <c r="EC178" s="128"/>
      <c r="ED178" s="128"/>
      <c r="EE178" s="128"/>
      <c r="EF178" s="128"/>
      <c r="EG178" s="128"/>
      <c r="EH178" s="128"/>
      <c r="EI178" s="128"/>
      <c r="EJ178" s="128"/>
      <c r="EK178" s="128"/>
      <c r="EL178" s="128"/>
      <c r="EM178" s="128"/>
      <c r="EN178" s="128"/>
      <c r="EO178" s="128"/>
      <c r="EP178" s="128"/>
      <c r="EQ178" s="128"/>
      <c r="ER178" s="128"/>
      <c r="ES178" s="128"/>
      <c r="ET178" s="128"/>
      <c r="EU178" s="128"/>
      <c r="EV178" s="128"/>
      <c r="EW178" s="128"/>
      <c r="EX178" s="128"/>
      <c r="EY178" s="128"/>
      <c r="EZ178" s="128"/>
      <c r="FA178" s="128"/>
      <c r="FB178" s="128"/>
      <c r="FC178" s="128"/>
      <c r="FD178" s="128"/>
      <c r="FE178" s="128"/>
      <c r="FF178" s="128"/>
      <c r="FG178" s="128"/>
      <c r="FH178" s="128"/>
      <c r="FI178" s="128"/>
      <c r="FJ178" s="128"/>
      <c r="FK178" s="128"/>
      <c r="FL178" s="128"/>
      <c r="FM178" s="128"/>
      <c r="FN178" s="128"/>
      <c r="FO178" s="128"/>
      <c r="FP178" s="128"/>
      <c r="FQ178" s="128"/>
      <c r="FR178" s="128"/>
      <c r="FS178" s="128"/>
      <c r="FT178" s="128"/>
      <c r="FU178" s="128"/>
      <c r="FV178" s="128"/>
      <c r="FW178" s="128"/>
      <c r="FX178" s="128"/>
      <c r="FY178" s="128"/>
      <c r="FZ178" s="128"/>
      <c r="GA178" s="128"/>
      <c r="GB178" s="128"/>
      <c r="GC178" s="128"/>
      <c r="GD178" s="128"/>
      <c r="GE178" s="128"/>
      <c r="GF178" s="128"/>
      <c r="GG178" s="128"/>
      <c r="GH178" s="128"/>
      <c r="GI178" s="128"/>
      <c r="GJ178" s="128"/>
      <c r="GK178" s="128"/>
      <c r="GL178" s="128"/>
      <c r="GM178" s="128"/>
      <c r="GN178" s="128"/>
      <c r="GO178" s="128"/>
      <c r="GP178" s="128"/>
      <c r="GQ178" s="128"/>
      <c r="GR178" s="128"/>
      <c r="GS178" s="128"/>
      <c r="GT178" s="128"/>
      <c r="GU178" s="128"/>
      <c r="GV178" s="128"/>
      <c r="GW178" s="128"/>
      <c r="GX178" s="128"/>
      <c r="GY178" s="128"/>
      <c r="GZ178" s="128"/>
      <c r="HA178" s="128"/>
      <c r="HB178" s="128"/>
      <c r="HC178" s="128"/>
      <c r="HD178" s="128"/>
      <c r="HE178" s="128"/>
      <c r="HF178" s="128"/>
      <c r="HG178" s="128"/>
      <c r="HH178" s="128"/>
      <c r="HI178" s="128"/>
      <c r="HJ178" s="128"/>
      <c r="HK178" s="128"/>
      <c r="HL178" s="128"/>
      <c r="HM178" s="128"/>
      <c r="HN178" s="128"/>
      <c r="HO178" s="128"/>
      <c r="HP178" s="128"/>
      <c r="HQ178" s="128"/>
      <c r="HR178" s="128"/>
      <c r="HS178" s="128"/>
      <c r="HT178" s="128"/>
      <c r="HU178" s="128"/>
      <c r="HV178" s="128"/>
      <c r="HW178" s="128"/>
      <c r="HX178" s="128"/>
      <c r="HY178" s="128"/>
      <c r="HZ178" s="128"/>
      <c r="IA178" s="128"/>
      <c r="IB178" s="128"/>
      <c r="IC178" s="128"/>
      <c r="ID178" s="128"/>
      <c r="IE178" s="128"/>
      <c r="IF178" s="128"/>
      <c r="IG178" s="128"/>
      <c r="IH178" s="128"/>
      <c r="II178" s="128"/>
      <c r="IJ178" s="128"/>
      <c r="IK178" s="128"/>
      <c r="IL178" s="128"/>
      <c r="IM178" s="128"/>
      <c r="IN178" s="128"/>
      <c r="IO178" s="128"/>
      <c r="IP178" s="128"/>
      <c r="IQ178" s="128"/>
      <c r="IR178" s="128"/>
      <c r="IS178" s="128"/>
      <c r="IT178" s="128"/>
      <c r="IU178" s="128"/>
      <c r="IV178" s="128"/>
      <c r="IW178" s="128"/>
      <c r="IX178" s="128"/>
      <c r="IY178" s="128"/>
      <c r="IZ178" s="128"/>
      <c r="JA178" s="128"/>
      <c r="JB178" s="128"/>
      <c r="JC178" s="128"/>
      <c r="JD178" s="128"/>
      <c r="JE178" s="128"/>
      <c r="JF178" s="128"/>
      <c r="JG178" s="128"/>
      <c r="JH178" s="128"/>
      <c r="JI178" s="128"/>
      <c r="JJ178" s="128"/>
      <c r="JK178" s="128"/>
      <c r="JL178" s="128"/>
      <c r="JM178" s="128"/>
      <c r="JN178" s="128"/>
      <c r="JO178" s="128"/>
    </row>
    <row r="179" spans="1:275">
      <c r="A179" s="89" t="s">
        <v>676</v>
      </c>
      <c r="B179" s="88" t="s">
        <v>695</v>
      </c>
      <c r="C179" s="88"/>
      <c r="D179" s="88" t="s">
        <v>672</v>
      </c>
      <c r="E179" s="88" t="s">
        <v>723</v>
      </c>
      <c r="F179" s="129" t="s">
        <v>1132</v>
      </c>
      <c r="G179" s="88" t="s">
        <v>1133</v>
      </c>
      <c r="H179" s="88"/>
      <c r="I179" s="129" t="s">
        <v>1106</v>
      </c>
      <c r="J179" s="88" t="s">
        <v>1107</v>
      </c>
      <c r="K179" s="130" t="s">
        <v>633</v>
      </c>
      <c r="L179" s="88" t="s">
        <v>721</v>
      </c>
      <c r="M179" s="129" t="s">
        <v>990</v>
      </c>
      <c r="N179" s="88" t="s">
        <v>991</v>
      </c>
      <c r="O179" s="131"/>
      <c r="P179" s="128"/>
      <c r="Q179" s="128"/>
      <c r="R179" s="128"/>
      <c r="S179" s="128"/>
      <c r="T179" s="128"/>
      <c r="U179" s="128"/>
      <c r="V179" s="128"/>
      <c r="W179" s="128"/>
      <c r="X179" s="128"/>
      <c r="Y179" s="128"/>
      <c r="Z179" s="128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8"/>
      <c r="CA179" s="128"/>
      <c r="CB179" s="128"/>
      <c r="CC179" s="128"/>
      <c r="CD179" s="128"/>
      <c r="CE179" s="128"/>
      <c r="CF179" s="128"/>
      <c r="CG179" s="128"/>
      <c r="CH179" s="128"/>
      <c r="CI179" s="128"/>
      <c r="CJ179" s="128"/>
      <c r="CK179" s="128"/>
      <c r="CL179" s="128"/>
      <c r="CM179" s="128"/>
      <c r="CN179" s="128"/>
      <c r="CO179" s="128"/>
      <c r="CP179" s="128"/>
      <c r="CQ179" s="128"/>
      <c r="CR179" s="128"/>
      <c r="CS179" s="128"/>
      <c r="CT179" s="128"/>
      <c r="CU179" s="128"/>
      <c r="CV179" s="128"/>
      <c r="CW179" s="128"/>
      <c r="CX179" s="128"/>
      <c r="CY179" s="128"/>
      <c r="CZ179" s="128"/>
      <c r="DA179" s="128"/>
      <c r="DB179" s="128"/>
      <c r="DC179" s="128"/>
      <c r="DD179" s="128"/>
      <c r="DE179" s="128"/>
      <c r="DF179" s="128"/>
      <c r="DG179" s="128"/>
      <c r="DH179" s="128"/>
      <c r="DI179" s="128"/>
      <c r="DJ179" s="128"/>
      <c r="DK179" s="128"/>
      <c r="DL179" s="128"/>
      <c r="DM179" s="128"/>
      <c r="DN179" s="128"/>
      <c r="DO179" s="128"/>
      <c r="DP179" s="128"/>
      <c r="DQ179" s="128"/>
      <c r="DR179" s="128"/>
      <c r="DS179" s="128"/>
      <c r="DT179" s="128"/>
      <c r="DU179" s="128"/>
      <c r="DV179" s="128"/>
      <c r="DW179" s="128"/>
      <c r="DX179" s="128"/>
      <c r="DY179" s="128"/>
      <c r="DZ179" s="128"/>
      <c r="EA179" s="128"/>
      <c r="EB179" s="128"/>
      <c r="EC179" s="128"/>
      <c r="ED179" s="128"/>
      <c r="EE179" s="128"/>
      <c r="EF179" s="128"/>
      <c r="EG179" s="128"/>
      <c r="EH179" s="128"/>
      <c r="EI179" s="128"/>
      <c r="EJ179" s="128"/>
      <c r="EK179" s="128"/>
      <c r="EL179" s="128"/>
      <c r="EM179" s="128"/>
      <c r="EN179" s="128"/>
      <c r="EO179" s="128"/>
      <c r="EP179" s="128"/>
      <c r="EQ179" s="128"/>
      <c r="ER179" s="128"/>
      <c r="ES179" s="128"/>
      <c r="ET179" s="128"/>
      <c r="EU179" s="128"/>
      <c r="EV179" s="128"/>
      <c r="EW179" s="128"/>
      <c r="EX179" s="128"/>
      <c r="EY179" s="128"/>
      <c r="EZ179" s="128"/>
      <c r="FA179" s="128"/>
      <c r="FB179" s="128"/>
      <c r="FC179" s="128"/>
      <c r="FD179" s="128"/>
      <c r="FE179" s="128"/>
      <c r="FF179" s="128"/>
      <c r="FG179" s="128"/>
      <c r="FH179" s="128"/>
      <c r="FI179" s="128"/>
      <c r="FJ179" s="128"/>
      <c r="FK179" s="128"/>
      <c r="FL179" s="128"/>
      <c r="FM179" s="128"/>
      <c r="FN179" s="128"/>
      <c r="FO179" s="128"/>
      <c r="FP179" s="128"/>
      <c r="FQ179" s="128"/>
      <c r="FR179" s="128"/>
      <c r="FS179" s="128"/>
      <c r="FT179" s="128"/>
      <c r="FU179" s="128"/>
      <c r="FV179" s="128"/>
      <c r="FW179" s="128"/>
      <c r="FX179" s="128"/>
      <c r="FY179" s="128"/>
      <c r="FZ179" s="128"/>
      <c r="GA179" s="128"/>
      <c r="GB179" s="128"/>
      <c r="GC179" s="128"/>
      <c r="GD179" s="128"/>
      <c r="GE179" s="128"/>
      <c r="GF179" s="128"/>
      <c r="GG179" s="128"/>
      <c r="GH179" s="128"/>
      <c r="GI179" s="128"/>
      <c r="GJ179" s="128"/>
      <c r="GK179" s="128"/>
      <c r="GL179" s="128"/>
      <c r="GM179" s="128"/>
      <c r="GN179" s="128"/>
      <c r="GO179" s="128"/>
      <c r="GP179" s="128"/>
      <c r="GQ179" s="128"/>
      <c r="GR179" s="128"/>
      <c r="GS179" s="128"/>
      <c r="GT179" s="128"/>
      <c r="GU179" s="128"/>
      <c r="GV179" s="128"/>
      <c r="GW179" s="128"/>
      <c r="GX179" s="128"/>
      <c r="GY179" s="128"/>
      <c r="GZ179" s="128"/>
      <c r="HA179" s="128"/>
      <c r="HB179" s="128"/>
      <c r="HC179" s="128"/>
      <c r="HD179" s="128"/>
      <c r="HE179" s="128"/>
      <c r="HF179" s="128"/>
      <c r="HG179" s="128"/>
      <c r="HH179" s="128"/>
      <c r="HI179" s="128"/>
      <c r="HJ179" s="128"/>
      <c r="HK179" s="128"/>
      <c r="HL179" s="128"/>
      <c r="HM179" s="128"/>
      <c r="HN179" s="128"/>
      <c r="HO179" s="128"/>
      <c r="HP179" s="128"/>
      <c r="HQ179" s="128"/>
      <c r="HR179" s="128"/>
      <c r="HS179" s="128"/>
      <c r="HT179" s="128"/>
      <c r="HU179" s="128"/>
      <c r="HV179" s="128"/>
      <c r="HW179" s="128"/>
      <c r="HX179" s="128"/>
      <c r="HY179" s="128"/>
      <c r="HZ179" s="128"/>
      <c r="IA179" s="128"/>
      <c r="IB179" s="128"/>
      <c r="IC179" s="128"/>
      <c r="ID179" s="128"/>
      <c r="IE179" s="128"/>
      <c r="IF179" s="128"/>
      <c r="IG179" s="128"/>
      <c r="IH179" s="128"/>
      <c r="II179" s="128"/>
      <c r="IJ179" s="128"/>
      <c r="IK179" s="128"/>
      <c r="IL179" s="128"/>
      <c r="IM179" s="128"/>
      <c r="IN179" s="128"/>
      <c r="IO179" s="128"/>
      <c r="IP179" s="128"/>
      <c r="IQ179" s="128"/>
      <c r="IR179" s="128"/>
      <c r="IS179" s="128"/>
      <c r="IT179" s="128"/>
      <c r="IU179" s="128"/>
      <c r="IV179" s="128"/>
      <c r="IW179" s="128"/>
      <c r="IX179" s="128"/>
      <c r="IY179" s="128"/>
      <c r="IZ179" s="128"/>
      <c r="JA179" s="128"/>
      <c r="JB179" s="128"/>
      <c r="JC179" s="128"/>
      <c r="JD179" s="128"/>
      <c r="JE179" s="128"/>
      <c r="JF179" s="128"/>
      <c r="JG179" s="128"/>
      <c r="JH179" s="128"/>
      <c r="JI179" s="128"/>
      <c r="JJ179" s="128"/>
      <c r="JK179" s="128"/>
      <c r="JL179" s="128"/>
      <c r="JM179" s="128"/>
      <c r="JN179" s="128"/>
      <c r="JO179" s="128"/>
    </row>
    <row r="180" spans="1:275">
      <c r="A180" s="89" t="s">
        <v>676</v>
      </c>
      <c r="B180" s="88" t="s">
        <v>695</v>
      </c>
      <c r="C180" s="88"/>
      <c r="D180" s="88" t="s">
        <v>673</v>
      </c>
      <c r="E180" s="88" t="s">
        <v>723</v>
      </c>
      <c r="F180" s="129" t="s">
        <v>1134</v>
      </c>
      <c r="G180" s="88" t="s">
        <v>1135</v>
      </c>
      <c r="H180" s="88"/>
      <c r="I180" s="129">
        <v>154311</v>
      </c>
      <c r="J180" s="88" t="s">
        <v>1115</v>
      </c>
      <c r="K180" s="130" t="s">
        <v>633</v>
      </c>
      <c r="L180" s="88" t="s">
        <v>721</v>
      </c>
      <c r="M180" s="129">
        <v>131256</v>
      </c>
      <c r="N180" s="88" t="s">
        <v>991</v>
      </c>
      <c r="O180" s="131"/>
      <c r="P180" s="128"/>
      <c r="Q180" s="128"/>
      <c r="R180" s="128"/>
      <c r="S180" s="128"/>
      <c r="T180" s="128"/>
      <c r="U180" s="128"/>
      <c r="V180" s="128"/>
      <c r="W180" s="128"/>
      <c r="X180" s="128"/>
      <c r="Y180" s="128"/>
      <c r="Z180" s="128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  <c r="AQ180" s="128"/>
      <c r="AR180" s="128"/>
      <c r="AS180" s="128"/>
      <c r="AT180" s="128"/>
      <c r="AU180" s="128"/>
      <c r="AV180" s="128"/>
      <c r="AW180" s="128"/>
      <c r="AX180" s="128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128"/>
      <c r="BZ180" s="128"/>
      <c r="CA180" s="128"/>
      <c r="CB180" s="128"/>
      <c r="CC180" s="128"/>
      <c r="CD180" s="128"/>
      <c r="CE180" s="128"/>
      <c r="CF180" s="128"/>
      <c r="CG180" s="128"/>
      <c r="CH180" s="128"/>
      <c r="CI180" s="128"/>
      <c r="CJ180" s="128"/>
      <c r="CK180" s="128"/>
      <c r="CL180" s="128"/>
      <c r="CM180" s="128"/>
      <c r="CN180" s="128"/>
      <c r="CO180" s="128"/>
      <c r="CP180" s="128"/>
      <c r="CQ180" s="128"/>
      <c r="CR180" s="128"/>
      <c r="CS180" s="128"/>
      <c r="CT180" s="128"/>
      <c r="CU180" s="128"/>
      <c r="CV180" s="128"/>
      <c r="CW180" s="128"/>
      <c r="CX180" s="128"/>
      <c r="CY180" s="128"/>
      <c r="CZ180" s="128"/>
      <c r="DA180" s="128"/>
      <c r="DB180" s="128"/>
      <c r="DC180" s="128"/>
      <c r="DD180" s="128"/>
      <c r="DE180" s="128"/>
      <c r="DF180" s="128"/>
      <c r="DG180" s="128"/>
      <c r="DH180" s="128"/>
      <c r="DI180" s="128"/>
      <c r="DJ180" s="128"/>
      <c r="DK180" s="128"/>
      <c r="DL180" s="128"/>
      <c r="DM180" s="128"/>
      <c r="DN180" s="128"/>
      <c r="DO180" s="128"/>
      <c r="DP180" s="128"/>
      <c r="DQ180" s="128"/>
      <c r="DR180" s="128"/>
      <c r="DS180" s="128"/>
      <c r="DT180" s="128"/>
      <c r="DU180" s="128"/>
      <c r="DV180" s="128"/>
      <c r="DW180" s="128"/>
      <c r="DX180" s="128"/>
      <c r="DY180" s="128"/>
      <c r="DZ180" s="128"/>
      <c r="EA180" s="128"/>
      <c r="EB180" s="128"/>
      <c r="EC180" s="128"/>
      <c r="ED180" s="128"/>
      <c r="EE180" s="128"/>
      <c r="EF180" s="128"/>
      <c r="EG180" s="128"/>
      <c r="EH180" s="128"/>
      <c r="EI180" s="128"/>
      <c r="EJ180" s="128"/>
      <c r="EK180" s="128"/>
      <c r="EL180" s="128"/>
      <c r="EM180" s="128"/>
      <c r="EN180" s="128"/>
      <c r="EO180" s="128"/>
      <c r="EP180" s="128"/>
      <c r="EQ180" s="128"/>
      <c r="ER180" s="128"/>
      <c r="ES180" s="128"/>
      <c r="ET180" s="128"/>
      <c r="EU180" s="128"/>
      <c r="EV180" s="128"/>
      <c r="EW180" s="128"/>
      <c r="EX180" s="128"/>
      <c r="EY180" s="128"/>
      <c r="EZ180" s="128"/>
      <c r="FA180" s="128"/>
      <c r="FB180" s="128"/>
      <c r="FC180" s="128"/>
      <c r="FD180" s="128"/>
      <c r="FE180" s="128"/>
      <c r="FF180" s="128"/>
      <c r="FG180" s="128"/>
      <c r="FH180" s="128"/>
      <c r="FI180" s="128"/>
      <c r="FJ180" s="128"/>
      <c r="FK180" s="128"/>
      <c r="FL180" s="128"/>
      <c r="FM180" s="128"/>
      <c r="FN180" s="128"/>
      <c r="FO180" s="128"/>
      <c r="FP180" s="128"/>
      <c r="FQ180" s="128"/>
      <c r="FR180" s="128"/>
      <c r="FS180" s="128"/>
      <c r="FT180" s="128"/>
      <c r="FU180" s="128"/>
      <c r="FV180" s="128"/>
      <c r="FW180" s="128"/>
      <c r="FX180" s="128"/>
      <c r="FY180" s="128"/>
      <c r="FZ180" s="128"/>
      <c r="GA180" s="128"/>
      <c r="GB180" s="128"/>
      <c r="GC180" s="128"/>
      <c r="GD180" s="128"/>
      <c r="GE180" s="128"/>
      <c r="GF180" s="128"/>
      <c r="GG180" s="128"/>
      <c r="GH180" s="128"/>
      <c r="GI180" s="128"/>
      <c r="GJ180" s="128"/>
      <c r="GK180" s="128"/>
      <c r="GL180" s="128"/>
      <c r="GM180" s="128"/>
      <c r="GN180" s="128"/>
      <c r="GO180" s="128"/>
      <c r="GP180" s="128"/>
      <c r="GQ180" s="128"/>
      <c r="GR180" s="128"/>
      <c r="GS180" s="128"/>
      <c r="GT180" s="128"/>
      <c r="GU180" s="128"/>
      <c r="GV180" s="128"/>
      <c r="GW180" s="128"/>
      <c r="GX180" s="128"/>
      <c r="GY180" s="128"/>
      <c r="GZ180" s="128"/>
      <c r="HA180" s="128"/>
      <c r="HB180" s="128"/>
      <c r="HC180" s="128"/>
      <c r="HD180" s="128"/>
      <c r="HE180" s="128"/>
      <c r="HF180" s="128"/>
      <c r="HG180" s="128"/>
      <c r="HH180" s="128"/>
      <c r="HI180" s="128"/>
      <c r="HJ180" s="128"/>
      <c r="HK180" s="128"/>
      <c r="HL180" s="128"/>
      <c r="HM180" s="128"/>
      <c r="HN180" s="128"/>
      <c r="HO180" s="128"/>
      <c r="HP180" s="128"/>
      <c r="HQ180" s="128"/>
      <c r="HR180" s="128"/>
      <c r="HS180" s="128"/>
      <c r="HT180" s="128"/>
      <c r="HU180" s="128"/>
      <c r="HV180" s="128"/>
      <c r="HW180" s="128"/>
      <c r="HX180" s="128"/>
      <c r="HY180" s="128"/>
      <c r="HZ180" s="128"/>
      <c r="IA180" s="128"/>
      <c r="IB180" s="128"/>
      <c r="IC180" s="128"/>
      <c r="ID180" s="128"/>
      <c r="IE180" s="128"/>
      <c r="IF180" s="128"/>
      <c r="IG180" s="128"/>
      <c r="IH180" s="128"/>
      <c r="II180" s="128"/>
      <c r="IJ180" s="128"/>
      <c r="IK180" s="128"/>
      <c r="IL180" s="128"/>
      <c r="IM180" s="128"/>
      <c r="IN180" s="128"/>
      <c r="IO180" s="128"/>
      <c r="IP180" s="128"/>
      <c r="IQ180" s="128"/>
      <c r="IR180" s="128"/>
      <c r="IS180" s="128"/>
      <c r="IT180" s="128"/>
      <c r="IU180" s="128"/>
      <c r="IV180" s="128"/>
      <c r="IW180" s="128"/>
      <c r="IX180" s="128"/>
      <c r="IY180" s="128"/>
      <c r="IZ180" s="128"/>
      <c r="JA180" s="128"/>
      <c r="JB180" s="128"/>
      <c r="JC180" s="128"/>
      <c r="JD180" s="128"/>
      <c r="JE180" s="128"/>
      <c r="JF180" s="128"/>
      <c r="JG180" s="128"/>
      <c r="JH180" s="128"/>
      <c r="JI180" s="128"/>
      <c r="JJ180" s="128"/>
      <c r="JK180" s="128"/>
      <c r="JL180" s="128"/>
      <c r="JM180" s="128"/>
      <c r="JN180" s="128"/>
      <c r="JO180" s="128"/>
    </row>
    <row r="181" spans="1:275">
      <c r="A181" s="89" t="s">
        <v>676</v>
      </c>
      <c r="B181" s="88" t="s">
        <v>696</v>
      </c>
      <c r="C181" s="88"/>
      <c r="D181" s="88" t="s">
        <v>672</v>
      </c>
      <c r="E181" s="88" t="s">
        <v>723</v>
      </c>
      <c r="F181" s="129" t="s">
        <v>1136</v>
      </c>
      <c r="G181" s="88" t="s">
        <v>1137</v>
      </c>
      <c r="H181" s="88"/>
      <c r="I181" s="129" t="s">
        <v>1138</v>
      </c>
      <c r="J181" s="88" t="s">
        <v>1139</v>
      </c>
      <c r="K181" s="130" t="s">
        <v>637</v>
      </c>
      <c r="L181" s="88" t="s">
        <v>989</v>
      </c>
      <c r="M181" s="129" t="s">
        <v>990</v>
      </c>
      <c r="N181" s="88" t="s">
        <v>991</v>
      </c>
      <c r="O181" s="131"/>
      <c r="P181" s="128"/>
      <c r="Q181" s="128"/>
      <c r="R181" s="128"/>
      <c r="S181" s="128"/>
      <c r="T181" s="128"/>
      <c r="U181" s="128"/>
      <c r="V181" s="128"/>
      <c r="W181" s="128"/>
      <c r="X181" s="128"/>
      <c r="Y181" s="128"/>
      <c r="Z181" s="128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  <c r="AQ181" s="128"/>
      <c r="AR181" s="128"/>
      <c r="AS181" s="128"/>
      <c r="AT181" s="128"/>
      <c r="AU181" s="128"/>
      <c r="AV181" s="128"/>
      <c r="AW181" s="128"/>
      <c r="AX181" s="128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128"/>
      <c r="BZ181" s="128"/>
      <c r="CA181" s="128"/>
      <c r="CB181" s="128"/>
      <c r="CC181" s="128"/>
      <c r="CD181" s="128"/>
      <c r="CE181" s="128"/>
      <c r="CF181" s="128"/>
      <c r="CG181" s="128"/>
      <c r="CH181" s="128"/>
      <c r="CI181" s="128"/>
      <c r="CJ181" s="128"/>
      <c r="CK181" s="128"/>
      <c r="CL181" s="128"/>
      <c r="CM181" s="128"/>
      <c r="CN181" s="128"/>
      <c r="CO181" s="128"/>
      <c r="CP181" s="128"/>
      <c r="CQ181" s="128"/>
      <c r="CR181" s="128"/>
      <c r="CS181" s="128"/>
      <c r="CT181" s="128"/>
      <c r="CU181" s="128"/>
      <c r="CV181" s="128"/>
      <c r="CW181" s="128"/>
      <c r="CX181" s="128"/>
      <c r="CY181" s="128"/>
      <c r="CZ181" s="128"/>
      <c r="DA181" s="128"/>
      <c r="DB181" s="128"/>
      <c r="DC181" s="128"/>
      <c r="DD181" s="128"/>
      <c r="DE181" s="128"/>
      <c r="DF181" s="128"/>
      <c r="DG181" s="128"/>
      <c r="DH181" s="128"/>
      <c r="DI181" s="128"/>
      <c r="DJ181" s="128"/>
      <c r="DK181" s="128"/>
      <c r="DL181" s="128"/>
      <c r="DM181" s="128"/>
      <c r="DN181" s="128"/>
      <c r="DO181" s="128"/>
      <c r="DP181" s="128"/>
      <c r="DQ181" s="128"/>
      <c r="DR181" s="128"/>
      <c r="DS181" s="128"/>
      <c r="DT181" s="128"/>
      <c r="DU181" s="128"/>
      <c r="DV181" s="128"/>
      <c r="DW181" s="128"/>
      <c r="DX181" s="128"/>
      <c r="DY181" s="128"/>
      <c r="DZ181" s="128"/>
      <c r="EA181" s="128"/>
      <c r="EB181" s="128"/>
      <c r="EC181" s="128"/>
      <c r="ED181" s="128"/>
      <c r="EE181" s="128"/>
      <c r="EF181" s="128"/>
      <c r="EG181" s="128"/>
      <c r="EH181" s="128"/>
      <c r="EI181" s="128"/>
      <c r="EJ181" s="128"/>
      <c r="EK181" s="128"/>
      <c r="EL181" s="128"/>
      <c r="EM181" s="128"/>
      <c r="EN181" s="128"/>
      <c r="EO181" s="128"/>
      <c r="EP181" s="128"/>
      <c r="EQ181" s="128"/>
      <c r="ER181" s="128"/>
      <c r="ES181" s="128"/>
      <c r="ET181" s="128"/>
      <c r="EU181" s="128"/>
      <c r="EV181" s="128"/>
      <c r="EW181" s="128"/>
      <c r="EX181" s="128"/>
      <c r="EY181" s="128"/>
      <c r="EZ181" s="128"/>
      <c r="FA181" s="128"/>
      <c r="FB181" s="128"/>
      <c r="FC181" s="128"/>
      <c r="FD181" s="128"/>
      <c r="FE181" s="128"/>
      <c r="FF181" s="128"/>
      <c r="FG181" s="128"/>
      <c r="FH181" s="128"/>
      <c r="FI181" s="128"/>
      <c r="FJ181" s="128"/>
      <c r="FK181" s="128"/>
      <c r="FL181" s="128"/>
      <c r="FM181" s="128"/>
      <c r="FN181" s="128"/>
      <c r="FO181" s="128"/>
      <c r="FP181" s="128"/>
      <c r="FQ181" s="128"/>
      <c r="FR181" s="128"/>
      <c r="FS181" s="128"/>
      <c r="FT181" s="128"/>
      <c r="FU181" s="128"/>
      <c r="FV181" s="128"/>
      <c r="FW181" s="128"/>
      <c r="FX181" s="128"/>
      <c r="FY181" s="128"/>
      <c r="FZ181" s="128"/>
      <c r="GA181" s="128"/>
      <c r="GB181" s="128"/>
      <c r="GC181" s="128"/>
      <c r="GD181" s="128"/>
      <c r="GE181" s="128"/>
      <c r="GF181" s="128"/>
      <c r="GG181" s="128"/>
      <c r="GH181" s="128"/>
      <c r="GI181" s="128"/>
      <c r="GJ181" s="128"/>
      <c r="GK181" s="128"/>
      <c r="GL181" s="128"/>
      <c r="GM181" s="128"/>
      <c r="GN181" s="128"/>
      <c r="GO181" s="128"/>
      <c r="GP181" s="128"/>
      <c r="GQ181" s="128"/>
      <c r="GR181" s="128"/>
      <c r="GS181" s="128"/>
      <c r="GT181" s="128"/>
      <c r="GU181" s="128"/>
      <c r="GV181" s="128"/>
      <c r="GW181" s="128"/>
      <c r="GX181" s="128"/>
      <c r="GY181" s="128"/>
      <c r="GZ181" s="128"/>
      <c r="HA181" s="128"/>
      <c r="HB181" s="128"/>
      <c r="HC181" s="128"/>
      <c r="HD181" s="128"/>
      <c r="HE181" s="128"/>
      <c r="HF181" s="128"/>
      <c r="HG181" s="128"/>
      <c r="HH181" s="128"/>
      <c r="HI181" s="128"/>
      <c r="HJ181" s="128"/>
      <c r="HK181" s="128"/>
      <c r="HL181" s="128"/>
      <c r="HM181" s="128"/>
      <c r="HN181" s="128"/>
      <c r="HO181" s="128"/>
      <c r="HP181" s="128"/>
      <c r="HQ181" s="128"/>
      <c r="HR181" s="128"/>
      <c r="HS181" s="128"/>
      <c r="HT181" s="128"/>
      <c r="HU181" s="128"/>
      <c r="HV181" s="128"/>
      <c r="HW181" s="128"/>
      <c r="HX181" s="128"/>
      <c r="HY181" s="128"/>
      <c r="HZ181" s="128"/>
      <c r="IA181" s="128"/>
      <c r="IB181" s="128"/>
      <c r="IC181" s="128"/>
      <c r="ID181" s="128"/>
      <c r="IE181" s="128"/>
      <c r="IF181" s="128"/>
      <c r="IG181" s="128"/>
      <c r="IH181" s="128"/>
      <c r="II181" s="128"/>
      <c r="IJ181" s="128"/>
      <c r="IK181" s="128"/>
      <c r="IL181" s="128"/>
      <c r="IM181" s="128"/>
      <c r="IN181" s="128"/>
      <c r="IO181" s="128"/>
      <c r="IP181" s="128"/>
      <c r="IQ181" s="128"/>
      <c r="IR181" s="128"/>
      <c r="IS181" s="128"/>
      <c r="IT181" s="128"/>
      <c r="IU181" s="128"/>
      <c r="IV181" s="128"/>
      <c r="IW181" s="128"/>
      <c r="IX181" s="128"/>
      <c r="IY181" s="128"/>
      <c r="IZ181" s="128"/>
      <c r="JA181" s="128"/>
      <c r="JB181" s="128"/>
      <c r="JC181" s="128"/>
      <c r="JD181" s="128"/>
      <c r="JE181" s="128"/>
      <c r="JF181" s="128"/>
      <c r="JG181" s="128"/>
      <c r="JH181" s="128"/>
      <c r="JI181" s="128"/>
      <c r="JJ181" s="128"/>
      <c r="JK181" s="128"/>
      <c r="JL181" s="128"/>
      <c r="JM181" s="128"/>
      <c r="JN181" s="128"/>
      <c r="JO181" s="128"/>
    </row>
    <row r="182" spans="1:275">
      <c r="A182" s="89" t="s">
        <v>676</v>
      </c>
      <c r="B182" s="88" t="s">
        <v>696</v>
      </c>
      <c r="C182" s="88"/>
      <c r="D182" s="88" t="s">
        <v>672</v>
      </c>
      <c r="E182" s="88" t="s">
        <v>723</v>
      </c>
      <c r="F182" s="129" t="s">
        <v>1140</v>
      </c>
      <c r="G182" s="88" t="s">
        <v>1141</v>
      </c>
      <c r="H182" s="88"/>
      <c r="I182" s="129" t="s">
        <v>1138</v>
      </c>
      <c r="J182" s="88" t="s">
        <v>1139</v>
      </c>
      <c r="K182" s="130" t="s">
        <v>637</v>
      </c>
      <c r="L182" s="90" t="s">
        <v>1142</v>
      </c>
      <c r="M182" s="129" t="s">
        <v>990</v>
      </c>
      <c r="N182" s="88" t="s">
        <v>991</v>
      </c>
      <c r="O182" s="131"/>
      <c r="P182" s="128"/>
      <c r="Q182" s="128"/>
      <c r="R182" s="128"/>
      <c r="S182" s="128"/>
      <c r="T182" s="128"/>
      <c r="U182" s="128"/>
      <c r="V182" s="128"/>
      <c r="W182" s="128"/>
      <c r="X182" s="128"/>
      <c r="Y182" s="128"/>
      <c r="Z182" s="128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  <c r="AQ182" s="128"/>
      <c r="AR182" s="128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128"/>
      <c r="CB182" s="128"/>
      <c r="CC182" s="128"/>
      <c r="CD182" s="128"/>
      <c r="CE182" s="128"/>
      <c r="CF182" s="128"/>
      <c r="CG182" s="128"/>
      <c r="CH182" s="128"/>
      <c r="CI182" s="128"/>
      <c r="CJ182" s="128"/>
      <c r="CK182" s="128"/>
      <c r="CL182" s="128"/>
      <c r="CM182" s="128"/>
      <c r="CN182" s="128"/>
      <c r="CO182" s="128"/>
      <c r="CP182" s="128"/>
      <c r="CQ182" s="128"/>
      <c r="CR182" s="128"/>
      <c r="CS182" s="128"/>
      <c r="CT182" s="128"/>
      <c r="CU182" s="128"/>
      <c r="CV182" s="128"/>
      <c r="CW182" s="128"/>
      <c r="CX182" s="128"/>
      <c r="CY182" s="128"/>
      <c r="CZ182" s="128"/>
      <c r="DA182" s="128"/>
      <c r="DB182" s="128"/>
      <c r="DC182" s="128"/>
      <c r="DD182" s="128"/>
      <c r="DE182" s="128"/>
      <c r="DF182" s="128"/>
      <c r="DG182" s="128"/>
      <c r="DH182" s="128"/>
      <c r="DI182" s="128"/>
      <c r="DJ182" s="128"/>
      <c r="DK182" s="128"/>
      <c r="DL182" s="128"/>
      <c r="DM182" s="128"/>
      <c r="DN182" s="128"/>
      <c r="DO182" s="128"/>
      <c r="DP182" s="128"/>
      <c r="DQ182" s="128"/>
      <c r="DR182" s="128"/>
      <c r="DS182" s="128"/>
      <c r="DT182" s="128"/>
      <c r="DU182" s="128"/>
      <c r="DV182" s="128"/>
      <c r="DW182" s="128"/>
      <c r="DX182" s="128"/>
      <c r="DY182" s="128"/>
      <c r="DZ182" s="128"/>
      <c r="EA182" s="128"/>
      <c r="EB182" s="128"/>
      <c r="EC182" s="128"/>
      <c r="ED182" s="128"/>
      <c r="EE182" s="128"/>
      <c r="EF182" s="128"/>
      <c r="EG182" s="128"/>
      <c r="EH182" s="128"/>
      <c r="EI182" s="128"/>
      <c r="EJ182" s="128"/>
      <c r="EK182" s="128"/>
      <c r="EL182" s="128"/>
      <c r="EM182" s="128"/>
      <c r="EN182" s="128"/>
      <c r="EO182" s="128"/>
      <c r="EP182" s="128"/>
      <c r="EQ182" s="128"/>
      <c r="ER182" s="128"/>
      <c r="ES182" s="128"/>
      <c r="ET182" s="128"/>
      <c r="EU182" s="128"/>
      <c r="EV182" s="128"/>
      <c r="EW182" s="128"/>
      <c r="EX182" s="128"/>
      <c r="EY182" s="128"/>
      <c r="EZ182" s="128"/>
      <c r="FA182" s="128"/>
      <c r="FB182" s="128"/>
      <c r="FC182" s="128"/>
      <c r="FD182" s="128"/>
      <c r="FE182" s="128"/>
      <c r="FF182" s="128"/>
      <c r="FG182" s="128"/>
      <c r="FH182" s="128"/>
      <c r="FI182" s="128"/>
      <c r="FJ182" s="128"/>
      <c r="FK182" s="128"/>
      <c r="FL182" s="128"/>
      <c r="FM182" s="128"/>
      <c r="FN182" s="128"/>
      <c r="FO182" s="128"/>
      <c r="FP182" s="128"/>
      <c r="FQ182" s="128"/>
      <c r="FR182" s="128"/>
      <c r="FS182" s="128"/>
      <c r="FT182" s="128"/>
      <c r="FU182" s="128"/>
      <c r="FV182" s="128"/>
      <c r="FW182" s="128"/>
      <c r="FX182" s="128"/>
      <c r="FY182" s="128"/>
      <c r="FZ182" s="128"/>
      <c r="GA182" s="128"/>
      <c r="GB182" s="128"/>
      <c r="GC182" s="128"/>
      <c r="GD182" s="128"/>
      <c r="GE182" s="128"/>
      <c r="GF182" s="128"/>
      <c r="GG182" s="128"/>
      <c r="GH182" s="128"/>
      <c r="GI182" s="128"/>
      <c r="GJ182" s="128"/>
      <c r="GK182" s="128"/>
      <c r="GL182" s="128"/>
      <c r="GM182" s="128"/>
      <c r="GN182" s="128"/>
      <c r="GO182" s="128"/>
      <c r="GP182" s="128"/>
      <c r="GQ182" s="128"/>
      <c r="GR182" s="128"/>
      <c r="GS182" s="128"/>
      <c r="GT182" s="128"/>
      <c r="GU182" s="128"/>
      <c r="GV182" s="128"/>
      <c r="GW182" s="128"/>
      <c r="GX182" s="128"/>
      <c r="GY182" s="128"/>
      <c r="GZ182" s="128"/>
      <c r="HA182" s="128"/>
      <c r="HB182" s="128"/>
      <c r="HC182" s="128"/>
      <c r="HD182" s="128"/>
      <c r="HE182" s="128"/>
      <c r="HF182" s="128"/>
      <c r="HG182" s="128"/>
      <c r="HH182" s="128"/>
      <c r="HI182" s="128"/>
      <c r="HJ182" s="128"/>
      <c r="HK182" s="128"/>
      <c r="HL182" s="128"/>
      <c r="HM182" s="128"/>
      <c r="HN182" s="128"/>
      <c r="HO182" s="128"/>
      <c r="HP182" s="128"/>
      <c r="HQ182" s="128"/>
      <c r="HR182" s="128"/>
      <c r="HS182" s="128"/>
      <c r="HT182" s="128"/>
      <c r="HU182" s="128"/>
      <c r="HV182" s="128"/>
      <c r="HW182" s="128"/>
      <c r="HX182" s="128"/>
      <c r="HY182" s="128"/>
      <c r="HZ182" s="128"/>
      <c r="IA182" s="128"/>
      <c r="IB182" s="128"/>
      <c r="IC182" s="128"/>
      <c r="ID182" s="128"/>
      <c r="IE182" s="128"/>
      <c r="IF182" s="128"/>
      <c r="IG182" s="128"/>
      <c r="IH182" s="128"/>
      <c r="II182" s="128"/>
      <c r="IJ182" s="128"/>
      <c r="IK182" s="128"/>
      <c r="IL182" s="128"/>
      <c r="IM182" s="128"/>
      <c r="IN182" s="128"/>
      <c r="IO182" s="128"/>
      <c r="IP182" s="128"/>
      <c r="IQ182" s="128"/>
      <c r="IR182" s="128"/>
      <c r="IS182" s="128"/>
      <c r="IT182" s="128"/>
      <c r="IU182" s="128"/>
      <c r="IV182" s="128"/>
      <c r="IW182" s="128"/>
      <c r="IX182" s="128"/>
      <c r="IY182" s="128"/>
      <c r="IZ182" s="128"/>
      <c r="JA182" s="128"/>
      <c r="JB182" s="128"/>
      <c r="JC182" s="128"/>
      <c r="JD182" s="128"/>
      <c r="JE182" s="128"/>
      <c r="JF182" s="128"/>
      <c r="JG182" s="128"/>
      <c r="JH182" s="128"/>
      <c r="JI182" s="128"/>
      <c r="JJ182" s="128"/>
      <c r="JK182" s="128"/>
      <c r="JL182" s="128"/>
      <c r="JM182" s="128"/>
      <c r="JN182" s="128"/>
      <c r="JO182" s="128"/>
    </row>
    <row r="183" spans="1:275">
      <c r="A183" s="89" t="s">
        <v>676</v>
      </c>
      <c r="B183" s="88" t="s">
        <v>696</v>
      </c>
      <c r="C183" s="88"/>
      <c r="D183" s="88" t="s">
        <v>672</v>
      </c>
      <c r="E183" s="88" t="s">
        <v>723</v>
      </c>
      <c r="F183" s="129" t="s">
        <v>1143</v>
      </c>
      <c r="G183" s="88" t="s">
        <v>1144</v>
      </c>
      <c r="H183" s="88"/>
      <c r="I183" s="129" t="s">
        <v>1138</v>
      </c>
      <c r="J183" s="88" t="s">
        <v>1139</v>
      </c>
      <c r="K183" s="130" t="s">
        <v>637</v>
      </c>
      <c r="L183" s="90" t="s">
        <v>1142</v>
      </c>
      <c r="M183" s="129" t="s">
        <v>990</v>
      </c>
      <c r="N183" s="88" t="s">
        <v>991</v>
      </c>
      <c r="O183" s="131"/>
      <c r="P183" s="128"/>
      <c r="Q183" s="128"/>
      <c r="R183" s="128"/>
      <c r="S183" s="128"/>
      <c r="T183" s="128"/>
      <c r="U183" s="128"/>
      <c r="V183" s="128"/>
      <c r="W183" s="128"/>
      <c r="X183" s="128"/>
      <c r="Y183" s="128"/>
      <c r="Z183" s="128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  <c r="AQ183" s="128"/>
      <c r="AR183" s="128"/>
      <c r="AS183" s="128"/>
      <c r="AT183" s="128"/>
      <c r="AU183" s="128"/>
      <c r="AV183" s="128"/>
      <c r="AW183" s="128"/>
      <c r="AX183" s="128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128"/>
      <c r="BZ183" s="128"/>
      <c r="CA183" s="128"/>
      <c r="CB183" s="128"/>
      <c r="CC183" s="128"/>
      <c r="CD183" s="128"/>
      <c r="CE183" s="128"/>
      <c r="CF183" s="128"/>
      <c r="CG183" s="128"/>
      <c r="CH183" s="128"/>
      <c r="CI183" s="128"/>
      <c r="CJ183" s="128"/>
      <c r="CK183" s="128"/>
      <c r="CL183" s="128"/>
      <c r="CM183" s="128"/>
      <c r="CN183" s="128"/>
      <c r="CO183" s="128"/>
      <c r="CP183" s="128"/>
      <c r="CQ183" s="128"/>
      <c r="CR183" s="128"/>
      <c r="CS183" s="128"/>
      <c r="CT183" s="128"/>
      <c r="CU183" s="128"/>
      <c r="CV183" s="128"/>
      <c r="CW183" s="128"/>
      <c r="CX183" s="128"/>
      <c r="CY183" s="128"/>
      <c r="CZ183" s="128"/>
      <c r="DA183" s="128"/>
      <c r="DB183" s="128"/>
      <c r="DC183" s="128"/>
      <c r="DD183" s="128"/>
      <c r="DE183" s="128"/>
      <c r="DF183" s="128"/>
      <c r="DG183" s="128"/>
      <c r="DH183" s="128"/>
      <c r="DI183" s="128"/>
      <c r="DJ183" s="128"/>
      <c r="DK183" s="128"/>
      <c r="DL183" s="128"/>
      <c r="DM183" s="128"/>
      <c r="DN183" s="128"/>
      <c r="DO183" s="128"/>
      <c r="DP183" s="128"/>
      <c r="DQ183" s="128"/>
      <c r="DR183" s="128"/>
      <c r="DS183" s="128"/>
      <c r="DT183" s="128"/>
      <c r="DU183" s="128"/>
      <c r="DV183" s="128"/>
      <c r="DW183" s="128"/>
      <c r="DX183" s="128"/>
      <c r="DY183" s="128"/>
      <c r="DZ183" s="128"/>
      <c r="EA183" s="128"/>
      <c r="EB183" s="128"/>
      <c r="EC183" s="128"/>
      <c r="ED183" s="128"/>
      <c r="EE183" s="128"/>
      <c r="EF183" s="128"/>
      <c r="EG183" s="128"/>
      <c r="EH183" s="128"/>
      <c r="EI183" s="128"/>
      <c r="EJ183" s="128"/>
      <c r="EK183" s="128"/>
      <c r="EL183" s="128"/>
      <c r="EM183" s="128"/>
      <c r="EN183" s="128"/>
      <c r="EO183" s="128"/>
      <c r="EP183" s="128"/>
      <c r="EQ183" s="128"/>
      <c r="ER183" s="128"/>
      <c r="ES183" s="128"/>
      <c r="ET183" s="128"/>
      <c r="EU183" s="128"/>
      <c r="EV183" s="128"/>
      <c r="EW183" s="128"/>
      <c r="EX183" s="128"/>
      <c r="EY183" s="128"/>
      <c r="EZ183" s="128"/>
      <c r="FA183" s="128"/>
      <c r="FB183" s="128"/>
      <c r="FC183" s="128"/>
      <c r="FD183" s="128"/>
      <c r="FE183" s="128"/>
      <c r="FF183" s="128"/>
      <c r="FG183" s="128"/>
      <c r="FH183" s="128"/>
      <c r="FI183" s="128"/>
      <c r="FJ183" s="128"/>
      <c r="FK183" s="128"/>
      <c r="FL183" s="128"/>
      <c r="FM183" s="128"/>
      <c r="FN183" s="128"/>
      <c r="FO183" s="128"/>
      <c r="FP183" s="128"/>
      <c r="FQ183" s="128"/>
      <c r="FR183" s="128"/>
      <c r="FS183" s="128"/>
      <c r="FT183" s="128"/>
      <c r="FU183" s="128"/>
      <c r="FV183" s="128"/>
      <c r="FW183" s="128"/>
      <c r="FX183" s="128"/>
      <c r="FY183" s="128"/>
      <c r="FZ183" s="128"/>
      <c r="GA183" s="128"/>
      <c r="GB183" s="128"/>
      <c r="GC183" s="128"/>
      <c r="GD183" s="128"/>
      <c r="GE183" s="128"/>
      <c r="GF183" s="128"/>
      <c r="GG183" s="128"/>
      <c r="GH183" s="128"/>
      <c r="GI183" s="128"/>
      <c r="GJ183" s="128"/>
      <c r="GK183" s="128"/>
      <c r="GL183" s="128"/>
      <c r="GM183" s="128"/>
      <c r="GN183" s="128"/>
      <c r="GO183" s="128"/>
      <c r="GP183" s="128"/>
      <c r="GQ183" s="128"/>
      <c r="GR183" s="128"/>
      <c r="GS183" s="128"/>
      <c r="GT183" s="128"/>
      <c r="GU183" s="128"/>
      <c r="GV183" s="128"/>
      <c r="GW183" s="128"/>
      <c r="GX183" s="128"/>
      <c r="GY183" s="128"/>
      <c r="GZ183" s="128"/>
      <c r="HA183" s="128"/>
      <c r="HB183" s="128"/>
      <c r="HC183" s="128"/>
      <c r="HD183" s="128"/>
      <c r="HE183" s="128"/>
      <c r="HF183" s="128"/>
      <c r="HG183" s="128"/>
      <c r="HH183" s="128"/>
      <c r="HI183" s="128"/>
      <c r="HJ183" s="128"/>
      <c r="HK183" s="128"/>
      <c r="HL183" s="128"/>
      <c r="HM183" s="128"/>
      <c r="HN183" s="128"/>
      <c r="HO183" s="128"/>
      <c r="HP183" s="128"/>
      <c r="HQ183" s="128"/>
      <c r="HR183" s="128"/>
      <c r="HS183" s="128"/>
      <c r="HT183" s="128"/>
      <c r="HU183" s="128"/>
      <c r="HV183" s="128"/>
      <c r="HW183" s="128"/>
      <c r="HX183" s="128"/>
      <c r="HY183" s="128"/>
      <c r="HZ183" s="128"/>
      <c r="IA183" s="128"/>
      <c r="IB183" s="128"/>
      <c r="IC183" s="128"/>
      <c r="ID183" s="128"/>
      <c r="IE183" s="128"/>
      <c r="IF183" s="128"/>
      <c r="IG183" s="128"/>
      <c r="IH183" s="128"/>
      <c r="II183" s="128"/>
      <c r="IJ183" s="128"/>
      <c r="IK183" s="128"/>
      <c r="IL183" s="128"/>
      <c r="IM183" s="128"/>
      <c r="IN183" s="128"/>
      <c r="IO183" s="128"/>
      <c r="IP183" s="128"/>
      <c r="IQ183" s="128"/>
      <c r="IR183" s="128"/>
      <c r="IS183" s="128"/>
      <c r="IT183" s="128"/>
      <c r="IU183" s="128"/>
      <c r="IV183" s="128"/>
      <c r="IW183" s="128"/>
      <c r="IX183" s="128"/>
      <c r="IY183" s="128"/>
      <c r="IZ183" s="128"/>
      <c r="JA183" s="128"/>
      <c r="JB183" s="128"/>
      <c r="JC183" s="128"/>
      <c r="JD183" s="128"/>
      <c r="JE183" s="128"/>
      <c r="JF183" s="128"/>
      <c r="JG183" s="128"/>
      <c r="JH183" s="128"/>
      <c r="JI183" s="128"/>
      <c r="JJ183" s="128"/>
      <c r="JK183" s="128"/>
      <c r="JL183" s="128"/>
      <c r="JM183" s="128"/>
      <c r="JN183" s="128"/>
      <c r="JO183" s="128"/>
    </row>
    <row r="184" spans="1:275">
      <c r="A184" s="89" t="s">
        <v>676</v>
      </c>
      <c r="B184" s="88" t="s">
        <v>696</v>
      </c>
      <c r="C184" s="88"/>
      <c r="D184" s="88" t="s">
        <v>672</v>
      </c>
      <c r="E184" s="88" t="s">
        <v>723</v>
      </c>
      <c r="F184" s="129" t="s">
        <v>1145</v>
      </c>
      <c r="G184" s="88" t="s">
        <v>1146</v>
      </c>
      <c r="H184" s="88"/>
      <c r="I184" s="129" t="s">
        <v>1138</v>
      </c>
      <c r="J184" s="88" t="s">
        <v>1139</v>
      </c>
      <c r="K184" s="130" t="s">
        <v>637</v>
      </c>
      <c r="L184" s="90" t="s">
        <v>1142</v>
      </c>
      <c r="M184" s="129" t="s">
        <v>990</v>
      </c>
      <c r="N184" s="88" t="s">
        <v>991</v>
      </c>
      <c r="O184" s="131"/>
      <c r="P184" s="128"/>
      <c r="Q184" s="128"/>
      <c r="R184" s="128"/>
      <c r="S184" s="128"/>
      <c r="T184" s="128"/>
      <c r="U184" s="128"/>
      <c r="V184" s="128"/>
      <c r="W184" s="128"/>
      <c r="X184" s="128"/>
      <c r="Y184" s="128"/>
      <c r="Z184" s="128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  <c r="AQ184" s="128"/>
      <c r="AR184" s="128"/>
      <c r="AS184" s="128"/>
      <c r="AT184" s="128"/>
      <c r="AU184" s="128"/>
      <c r="AV184" s="128"/>
      <c r="AW184" s="128"/>
      <c r="AX184" s="128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128"/>
      <c r="BZ184" s="128"/>
      <c r="CA184" s="128"/>
      <c r="CB184" s="128"/>
      <c r="CC184" s="128"/>
      <c r="CD184" s="128"/>
      <c r="CE184" s="128"/>
      <c r="CF184" s="128"/>
      <c r="CG184" s="128"/>
      <c r="CH184" s="128"/>
      <c r="CI184" s="128"/>
      <c r="CJ184" s="128"/>
      <c r="CK184" s="128"/>
      <c r="CL184" s="128"/>
      <c r="CM184" s="128"/>
      <c r="CN184" s="128"/>
      <c r="CO184" s="128"/>
      <c r="CP184" s="128"/>
      <c r="CQ184" s="128"/>
      <c r="CR184" s="128"/>
      <c r="CS184" s="128"/>
      <c r="CT184" s="128"/>
      <c r="CU184" s="128"/>
      <c r="CV184" s="128"/>
      <c r="CW184" s="128"/>
      <c r="CX184" s="128"/>
      <c r="CY184" s="128"/>
      <c r="CZ184" s="128"/>
      <c r="DA184" s="128"/>
      <c r="DB184" s="128"/>
      <c r="DC184" s="128"/>
      <c r="DD184" s="128"/>
      <c r="DE184" s="128"/>
      <c r="DF184" s="128"/>
      <c r="DG184" s="128"/>
      <c r="DH184" s="128"/>
      <c r="DI184" s="128"/>
      <c r="DJ184" s="128"/>
      <c r="DK184" s="128"/>
      <c r="DL184" s="128"/>
      <c r="DM184" s="128"/>
      <c r="DN184" s="128"/>
      <c r="DO184" s="128"/>
      <c r="DP184" s="128"/>
      <c r="DQ184" s="128"/>
      <c r="DR184" s="128"/>
      <c r="DS184" s="128"/>
      <c r="DT184" s="128"/>
      <c r="DU184" s="128"/>
      <c r="DV184" s="128"/>
      <c r="DW184" s="128"/>
      <c r="DX184" s="128"/>
      <c r="DY184" s="128"/>
      <c r="DZ184" s="128"/>
      <c r="EA184" s="128"/>
      <c r="EB184" s="128"/>
      <c r="EC184" s="128"/>
      <c r="ED184" s="128"/>
      <c r="EE184" s="128"/>
      <c r="EF184" s="128"/>
      <c r="EG184" s="128"/>
      <c r="EH184" s="128"/>
      <c r="EI184" s="128"/>
      <c r="EJ184" s="128"/>
      <c r="EK184" s="128"/>
      <c r="EL184" s="128"/>
      <c r="EM184" s="128"/>
      <c r="EN184" s="128"/>
      <c r="EO184" s="128"/>
      <c r="EP184" s="128"/>
      <c r="EQ184" s="128"/>
      <c r="ER184" s="128"/>
      <c r="ES184" s="128"/>
      <c r="ET184" s="128"/>
      <c r="EU184" s="128"/>
      <c r="EV184" s="128"/>
      <c r="EW184" s="128"/>
      <c r="EX184" s="128"/>
      <c r="EY184" s="128"/>
      <c r="EZ184" s="128"/>
      <c r="FA184" s="128"/>
      <c r="FB184" s="128"/>
      <c r="FC184" s="128"/>
      <c r="FD184" s="128"/>
      <c r="FE184" s="128"/>
      <c r="FF184" s="128"/>
      <c r="FG184" s="128"/>
      <c r="FH184" s="128"/>
      <c r="FI184" s="128"/>
      <c r="FJ184" s="128"/>
      <c r="FK184" s="128"/>
      <c r="FL184" s="128"/>
      <c r="FM184" s="128"/>
      <c r="FN184" s="128"/>
      <c r="FO184" s="128"/>
      <c r="FP184" s="128"/>
      <c r="FQ184" s="128"/>
      <c r="FR184" s="128"/>
      <c r="FS184" s="128"/>
      <c r="FT184" s="128"/>
      <c r="FU184" s="128"/>
      <c r="FV184" s="128"/>
      <c r="FW184" s="128"/>
      <c r="FX184" s="128"/>
      <c r="FY184" s="128"/>
      <c r="FZ184" s="128"/>
      <c r="GA184" s="128"/>
      <c r="GB184" s="128"/>
      <c r="GC184" s="128"/>
      <c r="GD184" s="128"/>
      <c r="GE184" s="128"/>
      <c r="GF184" s="128"/>
      <c r="GG184" s="128"/>
      <c r="GH184" s="128"/>
      <c r="GI184" s="128"/>
      <c r="GJ184" s="128"/>
      <c r="GK184" s="128"/>
      <c r="GL184" s="128"/>
      <c r="GM184" s="128"/>
      <c r="GN184" s="128"/>
      <c r="GO184" s="128"/>
      <c r="GP184" s="128"/>
      <c r="GQ184" s="128"/>
      <c r="GR184" s="128"/>
      <c r="GS184" s="128"/>
      <c r="GT184" s="128"/>
      <c r="GU184" s="128"/>
      <c r="GV184" s="128"/>
      <c r="GW184" s="128"/>
      <c r="GX184" s="128"/>
      <c r="GY184" s="128"/>
      <c r="GZ184" s="128"/>
      <c r="HA184" s="128"/>
      <c r="HB184" s="128"/>
      <c r="HC184" s="128"/>
      <c r="HD184" s="128"/>
      <c r="HE184" s="128"/>
      <c r="HF184" s="128"/>
      <c r="HG184" s="128"/>
      <c r="HH184" s="128"/>
      <c r="HI184" s="128"/>
      <c r="HJ184" s="128"/>
      <c r="HK184" s="128"/>
      <c r="HL184" s="128"/>
      <c r="HM184" s="128"/>
      <c r="HN184" s="128"/>
      <c r="HO184" s="128"/>
      <c r="HP184" s="128"/>
      <c r="HQ184" s="128"/>
      <c r="HR184" s="128"/>
      <c r="HS184" s="128"/>
      <c r="HT184" s="128"/>
      <c r="HU184" s="128"/>
      <c r="HV184" s="128"/>
      <c r="HW184" s="128"/>
      <c r="HX184" s="128"/>
      <c r="HY184" s="128"/>
      <c r="HZ184" s="128"/>
      <c r="IA184" s="128"/>
      <c r="IB184" s="128"/>
      <c r="IC184" s="128"/>
      <c r="ID184" s="128"/>
      <c r="IE184" s="128"/>
      <c r="IF184" s="128"/>
      <c r="IG184" s="128"/>
      <c r="IH184" s="128"/>
      <c r="II184" s="128"/>
      <c r="IJ184" s="128"/>
      <c r="IK184" s="128"/>
      <c r="IL184" s="128"/>
      <c r="IM184" s="128"/>
      <c r="IN184" s="128"/>
      <c r="IO184" s="128"/>
      <c r="IP184" s="128"/>
      <c r="IQ184" s="128"/>
      <c r="IR184" s="128"/>
      <c r="IS184" s="128"/>
      <c r="IT184" s="128"/>
      <c r="IU184" s="128"/>
      <c r="IV184" s="128"/>
      <c r="IW184" s="128"/>
      <c r="IX184" s="128"/>
      <c r="IY184" s="128"/>
      <c r="IZ184" s="128"/>
      <c r="JA184" s="128"/>
      <c r="JB184" s="128"/>
      <c r="JC184" s="128"/>
      <c r="JD184" s="128"/>
      <c r="JE184" s="128"/>
      <c r="JF184" s="128"/>
      <c r="JG184" s="128"/>
      <c r="JH184" s="128"/>
      <c r="JI184" s="128"/>
      <c r="JJ184" s="128"/>
      <c r="JK184" s="128"/>
      <c r="JL184" s="128"/>
      <c r="JM184" s="128"/>
      <c r="JN184" s="128"/>
      <c r="JO184" s="128"/>
    </row>
    <row r="185" spans="1:275">
      <c r="A185" s="89" t="s">
        <v>676</v>
      </c>
      <c r="B185" s="88" t="s">
        <v>696</v>
      </c>
      <c r="C185" s="88"/>
      <c r="D185" s="88" t="s">
        <v>672</v>
      </c>
      <c r="E185" s="88" t="s">
        <v>723</v>
      </c>
      <c r="F185" s="129" t="s">
        <v>1147</v>
      </c>
      <c r="G185" s="88" t="s">
        <v>1148</v>
      </c>
      <c r="H185" s="88"/>
      <c r="I185" s="129" t="s">
        <v>865</v>
      </c>
      <c r="J185" s="88" t="s">
        <v>866</v>
      </c>
      <c r="K185" s="130" t="s">
        <v>637</v>
      </c>
      <c r="L185" s="90" t="s">
        <v>1142</v>
      </c>
      <c r="M185" s="129" t="s">
        <v>990</v>
      </c>
      <c r="N185" s="88" t="s">
        <v>991</v>
      </c>
      <c r="O185" s="131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128"/>
      <c r="CB185" s="128"/>
      <c r="CC185" s="128"/>
      <c r="CD185" s="128"/>
      <c r="CE185" s="128"/>
      <c r="CF185" s="128"/>
      <c r="CG185" s="128"/>
      <c r="CH185" s="128"/>
      <c r="CI185" s="128"/>
      <c r="CJ185" s="128"/>
      <c r="CK185" s="128"/>
      <c r="CL185" s="128"/>
      <c r="CM185" s="128"/>
      <c r="CN185" s="128"/>
      <c r="CO185" s="128"/>
      <c r="CP185" s="128"/>
      <c r="CQ185" s="128"/>
      <c r="CR185" s="128"/>
      <c r="CS185" s="128"/>
      <c r="CT185" s="128"/>
      <c r="CU185" s="128"/>
      <c r="CV185" s="128"/>
      <c r="CW185" s="128"/>
      <c r="CX185" s="128"/>
      <c r="CY185" s="128"/>
      <c r="CZ185" s="128"/>
      <c r="DA185" s="128"/>
      <c r="DB185" s="128"/>
      <c r="DC185" s="128"/>
      <c r="DD185" s="128"/>
      <c r="DE185" s="128"/>
      <c r="DF185" s="128"/>
      <c r="DG185" s="128"/>
      <c r="DH185" s="128"/>
      <c r="DI185" s="128"/>
      <c r="DJ185" s="128"/>
      <c r="DK185" s="128"/>
      <c r="DL185" s="128"/>
      <c r="DM185" s="128"/>
      <c r="DN185" s="128"/>
      <c r="DO185" s="128"/>
      <c r="DP185" s="128"/>
      <c r="DQ185" s="128"/>
      <c r="DR185" s="128"/>
      <c r="DS185" s="128"/>
      <c r="DT185" s="128"/>
      <c r="DU185" s="128"/>
      <c r="DV185" s="128"/>
      <c r="DW185" s="128"/>
      <c r="DX185" s="128"/>
      <c r="DY185" s="128"/>
      <c r="DZ185" s="128"/>
      <c r="EA185" s="128"/>
      <c r="EB185" s="128"/>
      <c r="EC185" s="128"/>
      <c r="ED185" s="128"/>
      <c r="EE185" s="128"/>
      <c r="EF185" s="128"/>
      <c r="EG185" s="128"/>
      <c r="EH185" s="128"/>
      <c r="EI185" s="128"/>
      <c r="EJ185" s="128"/>
      <c r="EK185" s="128"/>
      <c r="EL185" s="128"/>
      <c r="EM185" s="128"/>
      <c r="EN185" s="128"/>
      <c r="EO185" s="128"/>
      <c r="EP185" s="128"/>
      <c r="EQ185" s="128"/>
      <c r="ER185" s="128"/>
      <c r="ES185" s="128"/>
      <c r="ET185" s="128"/>
      <c r="EU185" s="128"/>
      <c r="EV185" s="128"/>
      <c r="EW185" s="128"/>
      <c r="EX185" s="128"/>
      <c r="EY185" s="128"/>
      <c r="EZ185" s="128"/>
      <c r="FA185" s="128"/>
      <c r="FB185" s="128"/>
      <c r="FC185" s="128"/>
      <c r="FD185" s="128"/>
      <c r="FE185" s="128"/>
      <c r="FF185" s="128"/>
      <c r="FG185" s="128"/>
      <c r="FH185" s="128"/>
      <c r="FI185" s="128"/>
      <c r="FJ185" s="128"/>
      <c r="FK185" s="128"/>
      <c r="FL185" s="128"/>
      <c r="FM185" s="128"/>
      <c r="FN185" s="128"/>
      <c r="FO185" s="128"/>
      <c r="FP185" s="128"/>
      <c r="FQ185" s="128"/>
      <c r="FR185" s="128"/>
      <c r="FS185" s="128"/>
      <c r="FT185" s="128"/>
      <c r="FU185" s="128"/>
      <c r="FV185" s="128"/>
      <c r="FW185" s="128"/>
      <c r="FX185" s="128"/>
      <c r="FY185" s="128"/>
      <c r="FZ185" s="128"/>
      <c r="GA185" s="128"/>
      <c r="GB185" s="128"/>
      <c r="GC185" s="128"/>
      <c r="GD185" s="128"/>
      <c r="GE185" s="128"/>
      <c r="GF185" s="128"/>
      <c r="GG185" s="128"/>
      <c r="GH185" s="128"/>
      <c r="GI185" s="128"/>
      <c r="GJ185" s="128"/>
      <c r="GK185" s="128"/>
      <c r="GL185" s="128"/>
      <c r="GM185" s="128"/>
      <c r="GN185" s="128"/>
      <c r="GO185" s="128"/>
      <c r="GP185" s="128"/>
      <c r="GQ185" s="128"/>
      <c r="GR185" s="128"/>
      <c r="GS185" s="128"/>
      <c r="GT185" s="128"/>
      <c r="GU185" s="128"/>
      <c r="GV185" s="128"/>
      <c r="GW185" s="128"/>
      <c r="GX185" s="128"/>
      <c r="GY185" s="128"/>
      <c r="GZ185" s="128"/>
      <c r="HA185" s="128"/>
      <c r="HB185" s="128"/>
      <c r="HC185" s="128"/>
      <c r="HD185" s="128"/>
      <c r="HE185" s="128"/>
      <c r="HF185" s="128"/>
      <c r="HG185" s="128"/>
      <c r="HH185" s="128"/>
      <c r="HI185" s="128"/>
      <c r="HJ185" s="128"/>
      <c r="HK185" s="128"/>
      <c r="HL185" s="128"/>
      <c r="HM185" s="128"/>
      <c r="HN185" s="128"/>
      <c r="HO185" s="128"/>
      <c r="HP185" s="128"/>
      <c r="HQ185" s="128"/>
      <c r="HR185" s="128"/>
      <c r="HS185" s="128"/>
      <c r="HT185" s="128"/>
      <c r="HU185" s="128"/>
      <c r="HV185" s="128"/>
      <c r="HW185" s="128"/>
      <c r="HX185" s="128"/>
      <c r="HY185" s="128"/>
      <c r="HZ185" s="128"/>
      <c r="IA185" s="128"/>
      <c r="IB185" s="128"/>
      <c r="IC185" s="128"/>
      <c r="ID185" s="128"/>
      <c r="IE185" s="128"/>
      <c r="IF185" s="128"/>
      <c r="IG185" s="128"/>
      <c r="IH185" s="128"/>
      <c r="II185" s="128"/>
      <c r="IJ185" s="128"/>
      <c r="IK185" s="128"/>
      <c r="IL185" s="128"/>
      <c r="IM185" s="128"/>
      <c r="IN185" s="128"/>
      <c r="IO185" s="128"/>
      <c r="IP185" s="128"/>
      <c r="IQ185" s="128"/>
      <c r="IR185" s="128"/>
      <c r="IS185" s="128"/>
      <c r="IT185" s="128"/>
      <c r="IU185" s="128"/>
      <c r="IV185" s="128"/>
      <c r="IW185" s="128"/>
      <c r="IX185" s="128"/>
      <c r="IY185" s="128"/>
      <c r="IZ185" s="128"/>
      <c r="JA185" s="128"/>
      <c r="JB185" s="128"/>
      <c r="JC185" s="128"/>
      <c r="JD185" s="128"/>
      <c r="JE185" s="128"/>
      <c r="JF185" s="128"/>
      <c r="JG185" s="128"/>
      <c r="JH185" s="128"/>
      <c r="JI185" s="128"/>
      <c r="JJ185" s="128"/>
      <c r="JK185" s="128"/>
      <c r="JL185" s="128"/>
      <c r="JM185" s="128"/>
      <c r="JN185" s="128"/>
      <c r="JO185" s="128"/>
    </row>
    <row r="186" spans="1:275" ht="14.4">
      <c r="A186" s="89" t="s">
        <v>676</v>
      </c>
      <c r="B186" s="88" t="s">
        <v>696</v>
      </c>
      <c r="C186" s="88"/>
      <c r="D186" s="140" t="s">
        <v>672</v>
      </c>
      <c r="E186" s="88" t="s">
        <v>723</v>
      </c>
      <c r="F186" s="141" t="s">
        <v>1149</v>
      </c>
      <c r="G186" s="140" t="s">
        <v>1150</v>
      </c>
      <c r="H186" s="140"/>
      <c r="I186" s="141" t="s">
        <v>1138</v>
      </c>
      <c r="J186" s="141" t="s">
        <v>1139</v>
      </c>
      <c r="K186" s="130" t="s">
        <v>637</v>
      </c>
      <c r="L186" s="88" t="s">
        <v>989</v>
      </c>
      <c r="M186" s="129" t="s">
        <v>990</v>
      </c>
      <c r="N186" s="88" t="s">
        <v>991</v>
      </c>
      <c r="O186" s="133"/>
      <c r="P186" s="128"/>
      <c r="Q186" s="128"/>
      <c r="R186" s="128"/>
      <c r="S186" s="128"/>
      <c r="T186" s="128"/>
      <c r="U186" s="128"/>
      <c r="V186" s="128"/>
      <c r="W186" s="128"/>
      <c r="X186" s="128"/>
      <c r="Y186" s="128"/>
      <c r="Z186" s="128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  <c r="AQ186" s="128"/>
      <c r="AR186" s="128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128"/>
      <c r="CB186" s="128"/>
      <c r="CC186" s="128"/>
      <c r="CD186" s="128"/>
      <c r="CE186" s="128"/>
      <c r="CF186" s="128"/>
      <c r="CG186" s="128"/>
      <c r="CH186" s="128"/>
      <c r="CI186" s="128"/>
      <c r="CJ186" s="128"/>
      <c r="CK186" s="128"/>
      <c r="CL186" s="128"/>
      <c r="CM186" s="128"/>
      <c r="CN186" s="128"/>
      <c r="CO186" s="128"/>
      <c r="CP186" s="128"/>
      <c r="CQ186" s="128"/>
      <c r="CR186" s="128"/>
      <c r="CS186" s="128"/>
      <c r="CT186" s="128"/>
      <c r="CU186" s="128"/>
      <c r="CV186" s="128"/>
      <c r="CW186" s="128"/>
      <c r="CX186" s="128"/>
      <c r="CY186" s="128"/>
      <c r="CZ186" s="128"/>
      <c r="DA186" s="128"/>
      <c r="DB186" s="128"/>
      <c r="DC186" s="128"/>
      <c r="DD186" s="128"/>
      <c r="DE186" s="128"/>
      <c r="DF186" s="128"/>
      <c r="DG186" s="128"/>
      <c r="DH186" s="128"/>
      <c r="DI186" s="128"/>
      <c r="DJ186" s="128"/>
      <c r="DK186" s="128"/>
      <c r="DL186" s="128"/>
      <c r="DM186" s="128"/>
      <c r="DN186" s="128"/>
      <c r="DO186" s="128"/>
      <c r="DP186" s="128"/>
      <c r="DQ186" s="128"/>
      <c r="DR186" s="128"/>
      <c r="DS186" s="128"/>
      <c r="DT186" s="128"/>
      <c r="DU186" s="128"/>
      <c r="DV186" s="128"/>
      <c r="DW186" s="128"/>
      <c r="DX186" s="128"/>
      <c r="DY186" s="128"/>
      <c r="DZ186" s="128"/>
      <c r="EA186" s="128"/>
      <c r="EB186" s="128"/>
      <c r="EC186" s="128"/>
      <c r="ED186" s="128"/>
      <c r="EE186" s="128"/>
      <c r="EF186" s="128"/>
      <c r="EG186" s="128"/>
      <c r="EH186" s="128"/>
      <c r="EI186" s="128"/>
      <c r="EJ186" s="128"/>
      <c r="EK186" s="128"/>
      <c r="EL186" s="128"/>
      <c r="EM186" s="128"/>
      <c r="EN186" s="128"/>
      <c r="EO186" s="128"/>
      <c r="EP186" s="128"/>
      <c r="EQ186" s="128"/>
      <c r="ER186" s="128"/>
      <c r="ES186" s="128"/>
      <c r="ET186" s="128"/>
      <c r="EU186" s="128"/>
      <c r="EV186" s="128"/>
      <c r="EW186" s="128"/>
      <c r="EX186" s="128"/>
      <c r="EY186" s="128"/>
      <c r="EZ186" s="128"/>
      <c r="FA186" s="128"/>
      <c r="FB186" s="128"/>
      <c r="FC186" s="128"/>
      <c r="FD186" s="128"/>
      <c r="FE186" s="128"/>
      <c r="FF186" s="128"/>
      <c r="FG186" s="128"/>
      <c r="FH186" s="128"/>
      <c r="FI186" s="128"/>
      <c r="FJ186" s="128"/>
      <c r="FK186" s="128"/>
      <c r="FL186" s="128"/>
      <c r="FM186" s="128"/>
      <c r="FN186" s="128"/>
      <c r="FO186" s="128"/>
      <c r="FP186" s="128"/>
      <c r="FQ186" s="128"/>
      <c r="FR186" s="128"/>
      <c r="FS186" s="128"/>
      <c r="FT186" s="128"/>
      <c r="FU186" s="128"/>
      <c r="FV186" s="128"/>
      <c r="FW186" s="128"/>
      <c r="FX186" s="128"/>
      <c r="FY186" s="128"/>
      <c r="FZ186" s="128"/>
      <c r="GA186" s="128"/>
      <c r="GB186" s="128"/>
      <c r="GC186" s="128"/>
      <c r="GD186" s="128"/>
      <c r="GE186" s="128"/>
      <c r="GF186" s="128"/>
      <c r="GG186" s="128"/>
      <c r="GH186" s="128"/>
      <c r="GI186" s="128"/>
      <c r="GJ186" s="128"/>
      <c r="GK186" s="128"/>
      <c r="GL186" s="128"/>
      <c r="GM186" s="128"/>
      <c r="GN186" s="128"/>
      <c r="GO186" s="128"/>
      <c r="GP186" s="128"/>
      <c r="GQ186" s="128"/>
      <c r="GR186" s="128"/>
      <c r="GS186" s="128"/>
      <c r="GT186" s="128"/>
      <c r="GU186" s="128"/>
      <c r="GV186" s="128"/>
      <c r="GW186" s="128"/>
      <c r="GX186" s="128"/>
      <c r="GY186" s="128"/>
      <c r="GZ186" s="128"/>
      <c r="HA186" s="128"/>
      <c r="HB186" s="128"/>
      <c r="HC186" s="128"/>
      <c r="HD186" s="128"/>
      <c r="HE186" s="128"/>
      <c r="HF186" s="128"/>
      <c r="HG186" s="128"/>
      <c r="HH186" s="128"/>
      <c r="HI186" s="128"/>
      <c r="HJ186" s="128"/>
      <c r="HK186" s="128"/>
      <c r="HL186" s="128"/>
      <c r="HM186" s="128"/>
      <c r="HN186" s="128"/>
      <c r="HO186" s="128"/>
      <c r="HP186" s="128"/>
      <c r="HQ186" s="128"/>
      <c r="HR186" s="128"/>
      <c r="HS186" s="128"/>
      <c r="HT186" s="128"/>
      <c r="HU186" s="128"/>
      <c r="HV186" s="128"/>
      <c r="HW186" s="128"/>
      <c r="HX186" s="128"/>
      <c r="HY186" s="128"/>
      <c r="HZ186" s="128"/>
      <c r="IA186" s="128"/>
      <c r="IB186" s="128"/>
      <c r="IC186" s="128"/>
      <c r="ID186" s="128"/>
      <c r="IE186" s="128"/>
      <c r="IF186" s="128"/>
      <c r="IG186" s="128"/>
      <c r="IH186" s="128"/>
      <c r="II186" s="128"/>
      <c r="IJ186" s="128"/>
      <c r="IK186" s="128"/>
      <c r="IL186" s="128"/>
      <c r="IM186" s="128"/>
      <c r="IN186" s="128"/>
      <c r="IO186" s="128"/>
      <c r="IP186" s="128"/>
      <c r="IQ186" s="128"/>
      <c r="IR186" s="128"/>
      <c r="IS186" s="128"/>
      <c r="IT186" s="128"/>
      <c r="IU186" s="128"/>
      <c r="IV186" s="128"/>
      <c r="IW186" s="128"/>
      <c r="IX186" s="128"/>
      <c r="IY186" s="128"/>
      <c r="IZ186" s="128"/>
      <c r="JA186" s="128"/>
      <c r="JB186" s="128"/>
      <c r="JC186" s="128"/>
      <c r="JD186" s="128"/>
      <c r="JE186" s="128"/>
      <c r="JF186" s="128"/>
      <c r="JG186" s="128"/>
      <c r="JH186" s="128"/>
      <c r="JI186" s="128"/>
      <c r="JJ186" s="128"/>
      <c r="JK186" s="128"/>
      <c r="JL186" s="128"/>
      <c r="JM186" s="128"/>
      <c r="JN186" s="128"/>
      <c r="JO186" s="128"/>
    </row>
    <row r="187" spans="1:275">
      <c r="A187" s="89" t="s">
        <v>676</v>
      </c>
      <c r="B187" s="88" t="s">
        <v>696</v>
      </c>
      <c r="C187" s="88"/>
      <c r="D187" s="88" t="s">
        <v>672</v>
      </c>
      <c r="E187" s="88" t="s">
        <v>723</v>
      </c>
      <c r="F187" s="129" t="s">
        <v>1151</v>
      </c>
      <c r="G187" s="88" t="s">
        <v>1152</v>
      </c>
      <c r="H187" s="88"/>
      <c r="I187" s="129" t="s">
        <v>1138</v>
      </c>
      <c r="J187" s="88" t="s">
        <v>1139</v>
      </c>
      <c r="K187" s="130" t="s">
        <v>637</v>
      </c>
      <c r="L187" s="88" t="s">
        <v>989</v>
      </c>
      <c r="M187" s="129" t="s">
        <v>990</v>
      </c>
      <c r="N187" s="88" t="s">
        <v>991</v>
      </c>
      <c r="O187" s="131"/>
      <c r="P187" s="128"/>
      <c r="Q187" s="128"/>
      <c r="R187" s="128"/>
      <c r="S187" s="128"/>
      <c r="T187" s="128"/>
      <c r="U187" s="128"/>
      <c r="V187" s="128"/>
      <c r="W187" s="128"/>
      <c r="X187" s="128"/>
      <c r="Y187" s="128"/>
      <c r="Z187" s="128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  <c r="AQ187" s="128"/>
      <c r="AR187" s="128"/>
      <c r="AS187" s="128"/>
      <c r="AT187" s="128"/>
      <c r="AU187" s="128"/>
      <c r="AV187" s="128"/>
      <c r="AW187" s="128"/>
      <c r="AX187" s="128"/>
      <c r="AY187" s="128"/>
      <c r="AZ187" s="128"/>
      <c r="BA187" s="128"/>
      <c r="BB187" s="128"/>
      <c r="BC187" s="128"/>
      <c r="BD187" s="128"/>
      <c r="BE187" s="128"/>
      <c r="BF187" s="128"/>
      <c r="BG187" s="128"/>
      <c r="BH187" s="128"/>
      <c r="BI187" s="128"/>
      <c r="BJ187" s="128"/>
      <c r="BK187" s="128"/>
      <c r="BL187" s="128"/>
      <c r="BM187" s="128"/>
      <c r="BN187" s="128"/>
      <c r="BO187" s="128"/>
      <c r="BP187" s="128"/>
      <c r="BQ187" s="128"/>
      <c r="BR187" s="128"/>
      <c r="BS187" s="128"/>
      <c r="BT187" s="128"/>
      <c r="BU187" s="128"/>
      <c r="BV187" s="128"/>
      <c r="BW187" s="128"/>
      <c r="BX187" s="128"/>
      <c r="BY187" s="128"/>
      <c r="BZ187" s="128"/>
      <c r="CA187" s="128"/>
      <c r="CB187" s="128"/>
      <c r="CC187" s="128"/>
      <c r="CD187" s="128"/>
      <c r="CE187" s="128"/>
      <c r="CF187" s="128"/>
      <c r="CG187" s="128"/>
      <c r="CH187" s="128"/>
      <c r="CI187" s="128"/>
      <c r="CJ187" s="128"/>
      <c r="CK187" s="128"/>
      <c r="CL187" s="128"/>
      <c r="CM187" s="128"/>
      <c r="CN187" s="128"/>
      <c r="CO187" s="128"/>
      <c r="CP187" s="128"/>
      <c r="CQ187" s="128"/>
      <c r="CR187" s="128"/>
      <c r="CS187" s="128"/>
      <c r="CT187" s="128"/>
      <c r="CU187" s="128"/>
      <c r="CV187" s="128"/>
      <c r="CW187" s="128"/>
      <c r="CX187" s="128"/>
      <c r="CY187" s="128"/>
      <c r="CZ187" s="128"/>
      <c r="DA187" s="128"/>
      <c r="DB187" s="128"/>
      <c r="DC187" s="128"/>
      <c r="DD187" s="128"/>
      <c r="DE187" s="128"/>
      <c r="DF187" s="128"/>
      <c r="DG187" s="128"/>
      <c r="DH187" s="128"/>
      <c r="DI187" s="128"/>
      <c r="DJ187" s="128"/>
      <c r="DK187" s="128"/>
      <c r="DL187" s="128"/>
      <c r="DM187" s="128"/>
      <c r="DN187" s="128"/>
      <c r="DO187" s="128"/>
      <c r="DP187" s="128"/>
      <c r="DQ187" s="128"/>
      <c r="DR187" s="128"/>
      <c r="DS187" s="128"/>
      <c r="DT187" s="128"/>
      <c r="DU187" s="128"/>
      <c r="DV187" s="128"/>
      <c r="DW187" s="128"/>
      <c r="DX187" s="128"/>
      <c r="DY187" s="128"/>
      <c r="DZ187" s="128"/>
      <c r="EA187" s="128"/>
      <c r="EB187" s="128"/>
      <c r="EC187" s="128"/>
      <c r="ED187" s="128"/>
      <c r="EE187" s="128"/>
      <c r="EF187" s="128"/>
      <c r="EG187" s="128"/>
      <c r="EH187" s="128"/>
      <c r="EI187" s="128"/>
      <c r="EJ187" s="128"/>
      <c r="EK187" s="128"/>
      <c r="EL187" s="128"/>
      <c r="EM187" s="128"/>
      <c r="EN187" s="128"/>
      <c r="EO187" s="128"/>
      <c r="EP187" s="128"/>
      <c r="EQ187" s="128"/>
      <c r="ER187" s="128"/>
      <c r="ES187" s="128"/>
      <c r="ET187" s="128"/>
      <c r="EU187" s="128"/>
      <c r="EV187" s="128"/>
      <c r="EW187" s="128"/>
      <c r="EX187" s="128"/>
      <c r="EY187" s="128"/>
      <c r="EZ187" s="128"/>
      <c r="FA187" s="128"/>
      <c r="FB187" s="128"/>
      <c r="FC187" s="128"/>
      <c r="FD187" s="128"/>
      <c r="FE187" s="128"/>
      <c r="FF187" s="128"/>
      <c r="FG187" s="128"/>
      <c r="FH187" s="128"/>
      <c r="FI187" s="128"/>
      <c r="FJ187" s="128"/>
      <c r="FK187" s="128"/>
      <c r="FL187" s="128"/>
      <c r="FM187" s="128"/>
      <c r="FN187" s="128"/>
      <c r="FO187" s="128"/>
      <c r="FP187" s="128"/>
      <c r="FQ187" s="128"/>
      <c r="FR187" s="128"/>
      <c r="FS187" s="128"/>
      <c r="FT187" s="128"/>
      <c r="FU187" s="128"/>
      <c r="FV187" s="128"/>
      <c r="FW187" s="128"/>
      <c r="FX187" s="128"/>
      <c r="FY187" s="128"/>
      <c r="FZ187" s="128"/>
      <c r="GA187" s="128"/>
      <c r="GB187" s="128"/>
      <c r="GC187" s="128"/>
      <c r="GD187" s="128"/>
      <c r="GE187" s="128"/>
      <c r="GF187" s="128"/>
      <c r="GG187" s="128"/>
      <c r="GH187" s="128"/>
      <c r="GI187" s="128"/>
      <c r="GJ187" s="128"/>
      <c r="GK187" s="128"/>
      <c r="GL187" s="128"/>
      <c r="GM187" s="128"/>
      <c r="GN187" s="128"/>
      <c r="GO187" s="128"/>
      <c r="GP187" s="128"/>
      <c r="GQ187" s="128"/>
      <c r="GR187" s="128"/>
      <c r="GS187" s="128"/>
      <c r="GT187" s="128"/>
      <c r="GU187" s="128"/>
      <c r="GV187" s="128"/>
      <c r="GW187" s="128"/>
      <c r="GX187" s="128"/>
      <c r="GY187" s="128"/>
      <c r="GZ187" s="128"/>
      <c r="HA187" s="128"/>
      <c r="HB187" s="128"/>
      <c r="HC187" s="128"/>
      <c r="HD187" s="128"/>
      <c r="HE187" s="128"/>
      <c r="HF187" s="128"/>
      <c r="HG187" s="128"/>
      <c r="HH187" s="128"/>
      <c r="HI187" s="128"/>
      <c r="HJ187" s="128"/>
      <c r="HK187" s="128"/>
      <c r="HL187" s="128"/>
      <c r="HM187" s="128"/>
      <c r="HN187" s="128"/>
      <c r="HO187" s="128"/>
      <c r="HP187" s="128"/>
      <c r="HQ187" s="128"/>
      <c r="HR187" s="128"/>
      <c r="HS187" s="128"/>
      <c r="HT187" s="128"/>
      <c r="HU187" s="128"/>
      <c r="HV187" s="128"/>
      <c r="HW187" s="128"/>
      <c r="HX187" s="128"/>
      <c r="HY187" s="128"/>
      <c r="HZ187" s="128"/>
      <c r="IA187" s="128"/>
      <c r="IB187" s="128"/>
      <c r="IC187" s="128"/>
      <c r="ID187" s="128"/>
      <c r="IE187" s="128"/>
      <c r="IF187" s="128"/>
      <c r="IG187" s="128"/>
      <c r="IH187" s="128"/>
      <c r="II187" s="128"/>
      <c r="IJ187" s="128"/>
      <c r="IK187" s="128"/>
      <c r="IL187" s="128"/>
      <c r="IM187" s="128"/>
      <c r="IN187" s="128"/>
      <c r="IO187" s="128"/>
      <c r="IP187" s="128"/>
      <c r="IQ187" s="128"/>
      <c r="IR187" s="128"/>
      <c r="IS187" s="128"/>
      <c r="IT187" s="128"/>
      <c r="IU187" s="128"/>
      <c r="IV187" s="128"/>
      <c r="IW187" s="128"/>
      <c r="IX187" s="128"/>
      <c r="IY187" s="128"/>
      <c r="IZ187" s="128"/>
      <c r="JA187" s="128"/>
      <c r="JB187" s="128"/>
      <c r="JC187" s="128"/>
      <c r="JD187" s="128"/>
      <c r="JE187" s="128"/>
      <c r="JF187" s="128"/>
      <c r="JG187" s="128"/>
      <c r="JH187" s="128"/>
      <c r="JI187" s="128"/>
      <c r="JJ187" s="128"/>
      <c r="JK187" s="128"/>
      <c r="JL187" s="128"/>
      <c r="JM187" s="128"/>
      <c r="JN187" s="128"/>
      <c r="JO187" s="128"/>
    </row>
    <row r="188" spans="1:275">
      <c r="A188" s="89" t="s">
        <v>676</v>
      </c>
      <c r="B188" s="88" t="s">
        <v>697</v>
      </c>
      <c r="C188" s="88"/>
      <c r="D188" s="88" t="s">
        <v>672</v>
      </c>
      <c r="E188" s="88" t="s">
        <v>723</v>
      </c>
      <c r="F188" s="129" t="s">
        <v>1153</v>
      </c>
      <c r="G188" s="88" t="s">
        <v>1154</v>
      </c>
      <c r="H188" s="88"/>
      <c r="I188" s="129" t="s">
        <v>1155</v>
      </c>
      <c r="J188" s="88" t="s">
        <v>1156</v>
      </c>
      <c r="K188" s="130" t="s">
        <v>637</v>
      </c>
      <c r="L188" s="88" t="s">
        <v>989</v>
      </c>
      <c r="M188" s="129" t="s">
        <v>990</v>
      </c>
      <c r="N188" s="88" t="s">
        <v>991</v>
      </c>
      <c r="O188" s="131"/>
      <c r="P188" s="128"/>
      <c r="Q188" s="128"/>
      <c r="R188" s="128"/>
      <c r="S188" s="128"/>
      <c r="T188" s="128"/>
      <c r="U188" s="128"/>
      <c r="V188" s="128"/>
      <c r="W188" s="128"/>
      <c r="X188" s="128"/>
      <c r="Y188" s="128"/>
      <c r="Z188" s="128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  <c r="AQ188" s="128"/>
      <c r="AR188" s="128"/>
      <c r="AS188" s="128"/>
      <c r="AT188" s="128"/>
      <c r="AU188" s="128"/>
      <c r="AV188" s="128"/>
      <c r="AW188" s="128"/>
      <c r="AX188" s="128"/>
      <c r="AY188" s="128"/>
      <c r="AZ188" s="128"/>
      <c r="BA188" s="128"/>
      <c r="BB188" s="128"/>
      <c r="BC188" s="128"/>
      <c r="BD188" s="128"/>
      <c r="BE188" s="128"/>
      <c r="BF188" s="128"/>
      <c r="BG188" s="128"/>
      <c r="BH188" s="128"/>
      <c r="BI188" s="128"/>
      <c r="BJ188" s="128"/>
      <c r="BK188" s="128"/>
      <c r="BL188" s="128"/>
      <c r="BM188" s="128"/>
      <c r="BN188" s="128"/>
      <c r="BO188" s="128"/>
      <c r="BP188" s="128"/>
      <c r="BQ188" s="128"/>
      <c r="BR188" s="128"/>
      <c r="BS188" s="128"/>
      <c r="BT188" s="128"/>
      <c r="BU188" s="128"/>
      <c r="BV188" s="128"/>
      <c r="BW188" s="128"/>
      <c r="BX188" s="128"/>
      <c r="BY188" s="128"/>
      <c r="BZ188" s="128"/>
      <c r="CA188" s="128"/>
      <c r="CB188" s="128"/>
      <c r="CC188" s="128"/>
      <c r="CD188" s="128"/>
      <c r="CE188" s="128"/>
      <c r="CF188" s="128"/>
      <c r="CG188" s="128"/>
      <c r="CH188" s="128"/>
      <c r="CI188" s="128"/>
      <c r="CJ188" s="128"/>
      <c r="CK188" s="128"/>
      <c r="CL188" s="128"/>
      <c r="CM188" s="128"/>
      <c r="CN188" s="128"/>
      <c r="CO188" s="128"/>
      <c r="CP188" s="128"/>
      <c r="CQ188" s="128"/>
      <c r="CR188" s="128"/>
      <c r="CS188" s="128"/>
      <c r="CT188" s="128"/>
      <c r="CU188" s="128"/>
      <c r="CV188" s="128"/>
      <c r="CW188" s="128"/>
      <c r="CX188" s="128"/>
      <c r="CY188" s="128"/>
      <c r="CZ188" s="128"/>
      <c r="DA188" s="128"/>
      <c r="DB188" s="128"/>
      <c r="DC188" s="128"/>
      <c r="DD188" s="128"/>
      <c r="DE188" s="128"/>
      <c r="DF188" s="128"/>
      <c r="DG188" s="128"/>
      <c r="DH188" s="128"/>
      <c r="DI188" s="128"/>
      <c r="DJ188" s="128"/>
      <c r="DK188" s="128"/>
      <c r="DL188" s="128"/>
      <c r="DM188" s="128"/>
      <c r="DN188" s="128"/>
      <c r="DO188" s="128"/>
      <c r="DP188" s="128"/>
      <c r="DQ188" s="128"/>
      <c r="DR188" s="128"/>
      <c r="DS188" s="128"/>
      <c r="DT188" s="128"/>
      <c r="DU188" s="128"/>
      <c r="DV188" s="128"/>
      <c r="DW188" s="128"/>
      <c r="DX188" s="128"/>
      <c r="DY188" s="128"/>
      <c r="DZ188" s="128"/>
      <c r="EA188" s="128"/>
      <c r="EB188" s="128"/>
      <c r="EC188" s="128"/>
      <c r="ED188" s="128"/>
      <c r="EE188" s="128"/>
      <c r="EF188" s="128"/>
      <c r="EG188" s="128"/>
      <c r="EH188" s="128"/>
      <c r="EI188" s="128"/>
      <c r="EJ188" s="128"/>
      <c r="EK188" s="128"/>
      <c r="EL188" s="128"/>
      <c r="EM188" s="128"/>
      <c r="EN188" s="128"/>
      <c r="EO188" s="128"/>
      <c r="EP188" s="128"/>
      <c r="EQ188" s="128"/>
      <c r="ER188" s="128"/>
      <c r="ES188" s="128"/>
      <c r="ET188" s="128"/>
      <c r="EU188" s="128"/>
      <c r="EV188" s="128"/>
      <c r="EW188" s="128"/>
      <c r="EX188" s="128"/>
      <c r="EY188" s="128"/>
      <c r="EZ188" s="128"/>
      <c r="FA188" s="128"/>
      <c r="FB188" s="128"/>
      <c r="FC188" s="128"/>
      <c r="FD188" s="128"/>
      <c r="FE188" s="128"/>
      <c r="FF188" s="128"/>
      <c r="FG188" s="128"/>
      <c r="FH188" s="128"/>
      <c r="FI188" s="128"/>
      <c r="FJ188" s="128"/>
      <c r="FK188" s="128"/>
      <c r="FL188" s="128"/>
      <c r="FM188" s="128"/>
      <c r="FN188" s="128"/>
      <c r="FO188" s="128"/>
      <c r="FP188" s="128"/>
      <c r="FQ188" s="128"/>
      <c r="FR188" s="128"/>
      <c r="FS188" s="128"/>
      <c r="FT188" s="128"/>
      <c r="FU188" s="128"/>
      <c r="FV188" s="128"/>
      <c r="FW188" s="128"/>
      <c r="FX188" s="128"/>
      <c r="FY188" s="128"/>
      <c r="FZ188" s="128"/>
      <c r="GA188" s="128"/>
      <c r="GB188" s="128"/>
      <c r="GC188" s="128"/>
      <c r="GD188" s="128"/>
      <c r="GE188" s="128"/>
      <c r="GF188" s="128"/>
      <c r="GG188" s="128"/>
      <c r="GH188" s="128"/>
      <c r="GI188" s="128"/>
      <c r="GJ188" s="128"/>
      <c r="GK188" s="128"/>
      <c r="GL188" s="128"/>
      <c r="GM188" s="128"/>
      <c r="GN188" s="128"/>
      <c r="GO188" s="128"/>
      <c r="GP188" s="128"/>
      <c r="GQ188" s="128"/>
      <c r="GR188" s="128"/>
      <c r="GS188" s="128"/>
      <c r="GT188" s="128"/>
      <c r="GU188" s="128"/>
      <c r="GV188" s="128"/>
      <c r="GW188" s="128"/>
      <c r="GX188" s="128"/>
      <c r="GY188" s="128"/>
      <c r="GZ188" s="128"/>
      <c r="HA188" s="128"/>
      <c r="HB188" s="128"/>
      <c r="HC188" s="128"/>
      <c r="HD188" s="128"/>
      <c r="HE188" s="128"/>
      <c r="HF188" s="128"/>
      <c r="HG188" s="128"/>
      <c r="HH188" s="128"/>
      <c r="HI188" s="128"/>
      <c r="HJ188" s="128"/>
      <c r="HK188" s="128"/>
      <c r="HL188" s="128"/>
      <c r="HM188" s="128"/>
      <c r="HN188" s="128"/>
      <c r="HO188" s="128"/>
      <c r="HP188" s="128"/>
      <c r="HQ188" s="128"/>
      <c r="HR188" s="128"/>
      <c r="HS188" s="128"/>
      <c r="HT188" s="128"/>
      <c r="HU188" s="128"/>
      <c r="HV188" s="128"/>
      <c r="HW188" s="128"/>
      <c r="HX188" s="128"/>
      <c r="HY188" s="128"/>
      <c r="HZ188" s="128"/>
      <c r="IA188" s="128"/>
      <c r="IB188" s="128"/>
      <c r="IC188" s="128"/>
      <c r="ID188" s="128"/>
      <c r="IE188" s="128"/>
      <c r="IF188" s="128"/>
      <c r="IG188" s="128"/>
      <c r="IH188" s="128"/>
      <c r="II188" s="128"/>
      <c r="IJ188" s="128"/>
      <c r="IK188" s="128"/>
      <c r="IL188" s="128"/>
      <c r="IM188" s="128"/>
      <c r="IN188" s="128"/>
      <c r="IO188" s="128"/>
      <c r="IP188" s="128"/>
      <c r="IQ188" s="128"/>
      <c r="IR188" s="128"/>
      <c r="IS188" s="128"/>
      <c r="IT188" s="128"/>
      <c r="IU188" s="128"/>
      <c r="IV188" s="128"/>
      <c r="IW188" s="128"/>
      <c r="IX188" s="128"/>
      <c r="IY188" s="128"/>
      <c r="IZ188" s="128"/>
      <c r="JA188" s="128"/>
      <c r="JB188" s="128"/>
      <c r="JC188" s="128"/>
      <c r="JD188" s="128"/>
      <c r="JE188" s="128"/>
      <c r="JF188" s="128"/>
      <c r="JG188" s="128"/>
      <c r="JH188" s="128"/>
      <c r="JI188" s="128"/>
      <c r="JJ188" s="128"/>
      <c r="JK188" s="128"/>
      <c r="JL188" s="128"/>
      <c r="JM188" s="128"/>
      <c r="JN188" s="128"/>
      <c r="JO188" s="128"/>
    </row>
    <row r="189" spans="1:275">
      <c r="A189" s="89" t="s">
        <v>676</v>
      </c>
      <c r="B189" s="88" t="s">
        <v>697</v>
      </c>
      <c r="C189" s="88"/>
      <c r="D189" s="88" t="s">
        <v>673</v>
      </c>
      <c r="E189" s="88" t="s">
        <v>723</v>
      </c>
      <c r="F189" s="129" t="s">
        <v>1157</v>
      </c>
      <c r="G189" s="88" t="s">
        <v>1158</v>
      </c>
      <c r="H189" s="88"/>
      <c r="I189" s="132" t="s">
        <v>1155</v>
      </c>
      <c r="J189" s="132" t="s">
        <v>1156</v>
      </c>
      <c r="K189" s="137" t="s">
        <v>637</v>
      </c>
      <c r="L189" s="88" t="s">
        <v>989</v>
      </c>
      <c r="M189" s="132" t="s">
        <v>990</v>
      </c>
      <c r="N189" s="132" t="s">
        <v>991</v>
      </c>
      <c r="O189" s="88"/>
      <c r="P189" s="128"/>
      <c r="Q189" s="128"/>
      <c r="R189" s="128"/>
      <c r="S189" s="128"/>
      <c r="T189" s="128"/>
      <c r="U189" s="128"/>
      <c r="V189" s="128"/>
      <c r="W189" s="128"/>
      <c r="X189" s="128"/>
      <c r="Y189" s="128"/>
      <c r="Z189" s="128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  <c r="AQ189" s="128"/>
      <c r="AR189" s="128"/>
      <c r="AS189" s="128"/>
      <c r="AT189" s="128"/>
      <c r="AU189" s="128"/>
      <c r="AV189" s="128"/>
      <c r="AW189" s="128"/>
      <c r="AX189" s="128"/>
      <c r="AY189" s="128"/>
      <c r="AZ189" s="128"/>
      <c r="BA189" s="128"/>
      <c r="BB189" s="128"/>
      <c r="BC189" s="128"/>
      <c r="BD189" s="128"/>
      <c r="BE189" s="128"/>
      <c r="BF189" s="128"/>
      <c r="BG189" s="128"/>
      <c r="BH189" s="128"/>
      <c r="BI189" s="128"/>
      <c r="BJ189" s="128"/>
      <c r="BK189" s="128"/>
      <c r="BL189" s="128"/>
      <c r="BM189" s="128"/>
      <c r="BN189" s="128"/>
      <c r="BO189" s="128"/>
      <c r="BP189" s="128"/>
      <c r="BQ189" s="128"/>
      <c r="BR189" s="128"/>
      <c r="BS189" s="128"/>
      <c r="BT189" s="128"/>
      <c r="BU189" s="128"/>
      <c r="BV189" s="128"/>
      <c r="BW189" s="128"/>
      <c r="BX189" s="128"/>
      <c r="BY189" s="128"/>
      <c r="BZ189" s="128"/>
      <c r="CA189" s="128"/>
      <c r="CB189" s="128"/>
      <c r="CC189" s="128"/>
      <c r="CD189" s="128"/>
      <c r="CE189" s="128"/>
      <c r="CF189" s="128"/>
      <c r="CG189" s="128"/>
      <c r="CH189" s="128"/>
      <c r="CI189" s="128"/>
      <c r="CJ189" s="128"/>
      <c r="CK189" s="128"/>
      <c r="CL189" s="128"/>
      <c r="CM189" s="128"/>
      <c r="CN189" s="128"/>
      <c r="CO189" s="128"/>
      <c r="CP189" s="128"/>
      <c r="CQ189" s="128"/>
      <c r="CR189" s="128"/>
      <c r="CS189" s="128"/>
      <c r="CT189" s="128"/>
      <c r="CU189" s="128"/>
      <c r="CV189" s="128"/>
      <c r="CW189" s="128"/>
      <c r="CX189" s="128"/>
      <c r="CY189" s="128"/>
      <c r="CZ189" s="128"/>
      <c r="DA189" s="128"/>
      <c r="DB189" s="128"/>
      <c r="DC189" s="128"/>
      <c r="DD189" s="128"/>
      <c r="DE189" s="128"/>
      <c r="DF189" s="128"/>
      <c r="DG189" s="128"/>
      <c r="DH189" s="128"/>
      <c r="DI189" s="128"/>
      <c r="DJ189" s="128"/>
      <c r="DK189" s="128"/>
      <c r="DL189" s="128"/>
      <c r="DM189" s="128"/>
      <c r="DN189" s="128"/>
      <c r="DO189" s="128"/>
      <c r="DP189" s="128"/>
      <c r="DQ189" s="128"/>
      <c r="DR189" s="128"/>
      <c r="DS189" s="128"/>
      <c r="DT189" s="128"/>
      <c r="DU189" s="128"/>
      <c r="DV189" s="128"/>
      <c r="DW189" s="128"/>
      <c r="DX189" s="128"/>
      <c r="DY189" s="128"/>
      <c r="DZ189" s="128"/>
      <c r="EA189" s="128"/>
      <c r="EB189" s="128"/>
      <c r="EC189" s="128"/>
      <c r="ED189" s="128"/>
      <c r="EE189" s="128"/>
      <c r="EF189" s="128"/>
      <c r="EG189" s="128"/>
      <c r="EH189" s="128"/>
      <c r="EI189" s="128"/>
      <c r="EJ189" s="128"/>
      <c r="EK189" s="128"/>
      <c r="EL189" s="128"/>
      <c r="EM189" s="128"/>
      <c r="EN189" s="128"/>
      <c r="EO189" s="128"/>
      <c r="EP189" s="128"/>
      <c r="EQ189" s="128"/>
      <c r="ER189" s="128"/>
      <c r="ES189" s="128"/>
      <c r="ET189" s="128"/>
      <c r="EU189" s="128"/>
      <c r="EV189" s="128"/>
      <c r="EW189" s="128"/>
      <c r="EX189" s="128"/>
      <c r="EY189" s="128"/>
      <c r="EZ189" s="128"/>
      <c r="FA189" s="128"/>
      <c r="FB189" s="128"/>
      <c r="FC189" s="128"/>
      <c r="FD189" s="128"/>
      <c r="FE189" s="128"/>
      <c r="FF189" s="128"/>
      <c r="FG189" s="128"/>
      <c r="FH189" s="128"/>
      <c r="FI189" s="128"/>
      <c r="FJ189" s="128"/>
      <c r="FK189" s="128"/>
      <c r="FL189" s="128"/>
      <c r="FM189" s="128"/>
      <c r="FN189" s="128"/>
      <c r="FO189" s="128"/>
      <c r="FP189" s="128"/>
      <c r="FQ189" s="128"/>
      <c r="FR189" s="128"/>
      <c r="FS189" s="128"/>
      <c r="FT189" s="128"/>
      <c r="FU189" s="128"/>
      <c r="FV189" s="128"/>
      <c r="FW189" s="128"/>
      <c r="FX189" s="128"/>
      <c r="FY189" s="128"/>
      <c r="FZ189" s="128"/>
      <c r="GA189" s="128"/>
      <c r="GB189" s="128"/>
      <c r="GC189" s="128"/>
      <c r="GD189" s="128"/>
      <c r="GE189" s="128"/>
      <c r="GF189" s="128"/>
      <c r="GG189" s="128"/>
      <c r="GH189" s="128"/>
      <c r="GI189" s="128"/>
      <c r="GJ189" s="128"/>
      <c r="GK189" s="128"/>
      <c r="GL189" s="128"/>
      <c r="GM189" s="128"/>
      <c r="GN189" s="128"/>
      <c r="GO189" s="128"/>
      <c r="GP189" s="128"/>
      <c r="GQ189" s="128"/>
      <c r="GR189" s="128"/>
      <c r="GS189" s="128"/>
      <c r="GT189" s="128"/>
      <c r="GU189" s="128"/>
      <c r="GV189" s="128"/>
      <c r="GW189" s="128"/>
      <c r="GX189" s="128"/>
      <c r="GY189" s="128"/>
      <c r="GZ189" s="128"/>
      <c r="HA189" s="128"/>
      <c r="HB189" s="128"/>
      <c r="HC189" s="128"/>
      <c r="HD189" s="128"/>
      <c r="HE189" s="128"/>
      <c r="HF189" s="128"/>
      <c r="HG189" s="128"/>
      <c r="HH189" s="128"/>
      <c r="HI189" s="128"/>
      <c r="HJ189" s="128"/>
      <c r="HK189" s="128"/>
      <c r="HL189" s="128"/>
      <c r="HM189" s="128"/>
      <c r="HN189" s="128"/>
      <c r="HO189" s="128"/>
      <c r="HP189" s="128"/>
      <c r="HQ189" s="128"/>
      <c r="HR189" s="128"/>
      <c r="HS189" s="128"/>
      <c r="HT189" s="128"/>
      <c r="HU189" s="128"/>
      <c r="HV189" s="128"/>
      <c r="HW189" s="128"/>
      <c r="HX189" s="128"/>
      <c r="HY189" s="128"/>
      <c r="HZ189" s="128"/>
      <c r="IA189" s="128"/>
      <c r="IB189" s="128"/>
      <c r="IC189" s="128"/>
      <c r="ID189" s="128"/>
      <c r="IE189" s="128"/>
      <c r="IF189" s="128"/>
      <c r="IG189" s="128"/>
      <c r="IH189" s="128"/>
      <c r="II189" s="128"/>
      <c r="IJ189" s="128"/>
      <c r="IK189" s="128"/>
      <c r="IL189" s="128"/>
      <c r="IM189" s="128"/>
      <c r="IN189" s="128"/>
      <c r="IO189" s="128"/>
      <c r="IP189" s="128"/>
      <c r="IQ189" s="128"/>
      <c r="IR189" s="128"/>
      <c r="IS189" s="128"/>
      <c r="IT189" s="128"/>
      <c r="IU189" s="128"/>
      <c r="IV189" s="128"/>
      <c r="IW189" s="128"/>
      <c r="IX189" s="128"/>
      <c r="IY189" s="128"/>
      <c r="IZ189" s="128"/>
      <c r="JA189" s="128"/>
      <c r="JB189" s="128"/>
      <c r="JC189" s="128"/>
      <c r="JD189" s="128"/>
      <c r="JE189" s="128"/>
      <c r="JF189" s="128"/>
      <c r="JG189" s="128"/>
      <c r="JH189" s="128"/>
      <c r="JI189" s="128"/>
      <c r="JJ189" s="128"/>
      <c r="JK189" s="128"/>
      <c r="JL189" s="128"/>
      <c r="JM189" s="128"/>
      <c r="JN189" s="128"/>
      <c r="JO189" s="128"/>
    </row>
    <row r="190" spans="1:275">
      <c r="A190" s="89" t="s">
        <v>676</v>
      </c>
      <c r="B190" s="88" t="s">
        <v>688</v>
      </c>
      <c r="C190" s="88"/>
      <c r="D190" s="88" t="s">
        <v>673</v>
      </c>
      <c r="E190" s="88" t="s">
        <v>723</v>
      </c>
      <c r="F190" s="129" t="s">
        <v>1159</v>
      </c>
      <c r="G190" s="88" t="s">
        <v>1160</v>
      </c>
      <c r="H190" s="88"/>
      <c r="I190" s="129" t="s">
        <v>987</v>
      </c>
      <c r="J190" s="88" t="s">
        <v>988</v>
      </c>
      <c r="K190" s="130" t="s">
        <v>637</v>
      </c>
      <c r="L190" s="88" t="s">
        <v>989</v>
      </c>
      <c r="M190" s="129" t="s">
        <v>990</v>
      </c>
      <c r="N190" s="88" t="s">
        <v>991</v>
      </c>
      <c r="O190" s="131"/>
      <c r="P190" s="128"/>
      <c r="Q190" s="128"/>
      <c r="R190" s="128"/>
      <c r="S190" s="128"/>
      <c r="T190" s="128"/>
      <c r="U190" s="128"/>
      <c r="V190" s="128"/>
      <c r="W190" s="128"/>
      <c r="X190" s="128"/>
      <c r="Y190" s="128"/>
      <c r="Z190" s="128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  <c r="AQ190" s="128"/>
      <c r="AR190" s="128"/>
      <c r="AS190" s="128"/>
      <c r="AT190" s="128"/>
      <c r="AU190" s="128"/>
      <c r="AV190" s="128"/>
      <c r="AW190" s="128"/>
      <c r="AX190" s="128"/>
      <c r="AY190" s="128"/>
      <c r="AZ190" s="128"/>
      <c r="BA190" s="128"/>
      <c r="BB190" s="128"/>
      <c r="BC190" s="128"/>
      <c r="BD190" s="128"/>
      <c r="BE190" s="128"/>
      <c r="BF190" s="128"/>
      <c r="BG190" s="128"/>
      <c r="BH190" s="128"/>
      <c r="BI190" s="128"/>
      <c r="BJ190" s="128"/>
      <c r="BK190" s="128"/>
      <c r="BL190" s="128"/>
      <c r="BM190" s="128"/>
      <c r="BN190" s="128"/>
      <c r="BO190" s="128"/>
      <c r="BP190" s="128"/>
      <c r="BQ190" s="128"/>
      <c r="BR190" s="128"/>
      <c r="BS190" s="128"/>
      <c r="BT190" s="128"/>
      <c r="BU190" s="128"/>
      <c r="BV190" s="128"/>
      <c r="BW190" s="128"/>
      <c r="BX190" s="128"/>
      <c r="BY190" s="128"/>
      <c r="BZ190" s="128"/>
      <c r="CA190" s="128"/>
      <c r="CB190" s="128"/>
      <c r="CC190" s="128"/>
      <c r="CD190" s="128"/>
      <c r="CE190" s="128"/>
      <c r="CF190" s="128"/>
      <c r="CG190" s="128"/>
      <c r="CH190" s="128"/>
      <c r="CI190" s="128"/>
      <c r="CJ190" s="128"/>
      <c r="CK190" s="128"/>
      <c r="CL190" s="128"/>
      <c r="CM190" s="128"/>
      <c r="CN190" s="128"/>
      <c r="CO190" s="128"/>
      <c r="CP190" s="128"/>
      <c r="CQ190" s="128"/>
      <c r="CR190" s="128"/>
      <c r="CS190" s="128"/>
      <c r="CT190" s="128"/>
      <c r="CU190" s="128"/>
      <c r="CV190" s="128"/>
      <c r="CW190" s="128"/>
      <c r="CX190" s="128"/>
      <c r="CY190" s="128"/>
      <c r="CZ190" s="128"/>
      <c r="DA190" s="128"/>
      <c r="DB190" s="128"/>
      <c r="DC190" s="128"/>
      <c r="DD190" s="128"/>
      <c r="DE190" s="128"/>
      <c r="DF190" s="128"/>
      <c r="DG190" s="128"/>
      <c r="DH190" s="128"/>
      <c r="DI190" s="128"/>
      <c r="DJ190" s="128"/>
      <c r="DK190" s="128"/>
      <c r="DL190" s="128"/>
      <c r="DM190" s="128"/>
      <c r="DN190" s="128"/>
      <c r="DO190" s="128"/>
      <c r="DP190" s="128"/>
      <c r="DQ190" s="128"/>
      <c r="DR190" s="128"/>
      <c r="DS190" s="128"/>
      <c r="DT190" s="128"/>
      <c r="DU190" s="128"/>
      <c r="DV190" s="128"/>
      <c r="DW190" s="128"/>
      <c r="DX190" s="128"/>
      <c r="DY190" s="128"/>
      <c r="DZ190" s="128"/>
      <c r="EA190" s="128"/>
      <c r="EB190" s="128"/>
      <c r="EC190" s="128"/>
      <c r="ED190" s="128"/>
      <c r="EE190" s="128"/>
      <c r="EF190" s="128"/>
      <c r="EG190" s="128"/>
      <c r="EH190" s="128"/>
      <c r="EI190" s="128"/>
      <c r="EJ190" s="128"/>
      <c r="EK190" s="128"/>
      <c r="EL190" s="128"/>
      <c r="EM190" s="128"/>
      <c r="EN190" s="128"/>
      <c r="EO190" s="128"/>
      <c r="EP190" s="128"/>
      <c r="EQ190" s="128"/>
      <c r="ER190" s="128"/>
      <c r="ES190" s="128"/>
      <c r="ET190" s="128"/>
      <c r="EU190" s="128"/>
      <c r="EV190" s="128"/>
      <c r="EW190" s="128"/>
      <c r="EX190" s="128"/>
      <c r="EY190" s="128"/>
      <c r="EZ190" s="128"/>
      <c r="FA190" s="128"/>
      <c r="FB190" s="128"/>
      <c r="FC190" s="128"/>
      <c r="FD190" s="128"/>
      <c r="FE190" s="128"/>
      <c r="FF190" s="128"/>
      <c r="FG190" s="128"/>
      <c r="FH190" s="128"/>
      <c r="FI190" s="128"/>
      <c r="FJ190" s="128"/>
      <c r="FK190" s="128"/>
      <c r="FL190" s="128"/>
      <c r="FM190" s="128"/>
      <c r="FN190" s="128"/>
      <c r="FO190" s="128"/>
      <c r="FP190" s="128"/>
      <c r="FQ190" s="128"/>
      <c r="FR190" s="128"/>
      <c r="FS190" s="128"/>
      <c r="FT190" s="128"/>
      <c r="FU190" s="128"/>
      <c r="FV190" s="128"/>
      <c r="FW190" s="128"/>
      <c r="FX190" s="128"/>
      <c r="FY190" s="128"/>
      <c r="FZ190" s="128"/>
      <c r="GA190" s="128"/>
      <c r="GB190" s="128"/>
      <c r="GC190" s="128"/>
      <c r="GD190" s="128"/>
      <c r="GE190" s="128"/>
      <c r="GF190" s="128"/>
      <c r="GG190" s="128"/>
      <c r="GH190" s="128"/>
      <c r="GI190" s="128"/>
      <c r="GJ190" s="128"/>
      <c r="GK190" s="128"/>
      <c r="GL190" s="128"/>
      <c r="GM190" s="128"/>
      <c r="GN190" s="128"/>
      <c r="GO190" s="128"/>
      <c r="GP190" s="128"/>
      <c r="GQ190" s="128"/>
      <c r="GR190" s="128"/>
      <c r="GS190" s="128"/>
      <c r="GT190" s="128"/>
      <c r="GU190" s="128"/>
      <c r="GV190" s="128"/>
      <c r="GW190" s="128"/>
      <c r="GX190" s="128"/>
      <c r="GY190" s="128"/>
      <c r="GZ190" s="128"/>
      <c r="HA190" s="128"/>
      <c r="HB190" s="128"/>
      <c r="HC190" s="128"/>
      <c r="HD190" s="128"/>
      <c r="HE190" s="128"/>
      <c r="HF190" s="128"/>
      <c r="HG190" s="128"/>
      <c r="HH190" s="128"/>
      <c r="HI190" s="128"/>
      <c r="HJ190" s="128"/>
      <c r="HK190" s="128"/>
      <c r="HL190" s="128"/>
      <c r="HM190" s="128"/>
      <c r="HN190" s="128"/>
      <c r="HO190" s="128"/>
      <c r="HP190" s="128"/>
      <c r="HQ190" s="128"/>
      <c r="HR190" s="128"/>
      <c r="HS190" s="128"/>
      <c r="HT190" s="128"/>
      <c r="HU190" s="128"/>
      <c r="HV190" s="128"/>
      <c r="HW190" s="128"/>
      <c r="HX190" s="128"/>
      <c r="HY190" s="128"/>
      <c r="HZ190" s="128"/>
      <c r="IA190" s="128"/>
      <c r="IB190" s="128"/>
      <c r="IC190" s="128"/>
      <c r="ID190" s="128"/>
      <c r="IE190" s="128"/>
      <c r="IF190" s="128"/>
      <c r="IG190" s="128"/>
      <c r="IH190" s="128"/>
      <c r="II190" s="128"/>
      <c r="IJ190" s="128"/>
      <c r="IK190" s="128"/>
      <c r="IL190" s="128"/>
      <c r="IM190" s="128"/>
      <c r="IN190" s="128"/>
      <c r="IO190" s="128"/>
      <c r="IP190" s="128"/>
      <c r="IQ190" s="128"/>
      <c r="IR190" s="128"/>
      <c r="IS190" s="128"/>
      <c r="IT190" s="128"/>
      <c r="IU190" s="128"/>
      <c r="IV190" s="128"/>
      <c r="IW190" s="128"/>
      <c r="IX190" s="128"/>
      <c r="IY190" s="128"/>
      <c r="IZ190" s="128"/>
      <c r="JA190" s="128"/>
      <c r="JB190" s="128"/>
      <c r="JC190" s="128"/>
      <c r="JD190" s="128"/>
      <c r="JE190" s="128"/>
      <c r="JF190" s="128"/>
      <c r="JG190" s="128"/>
      <c r="JH190" s="128"/>
      <c r="JI190" s="128"/>
      <c r="JJ190" s="128"/>
      <c r="JK190" s="128"/>
      <c r="JL190" s="128"/>
      <c r="JM190" s="128"/>
      <c r="JN190" s="128"/>
      <c r="JO190" s="128"/>
    </row>
    <row r="191" spans="1:275">
      <c r="A191" s="89" t="s">
        <v>676</v>
      </c>
      <c r="B191" s="88" t="s">
        <v>688</v>
      </c>
      <c r="C191" s="88"/>
      <c r="D191" s="88" t="s">
        <v>673</v>
      </c>
      <c r="E191" s="88" t="s">
        <v>723</v>
      </c>
      <c r="F191" s="129" t="s">
        <v>1161</v>
      </c>
      <c r="G191" s="88" t="s">
        <v>1162</v>
      </c>
      <c r="H191" s="88"/>
      <c r="I191" s="129" t="s">
        <v>987</v>
      </c>
      <c r="J191" s="88" t="s">
        <v>988</v>
      </c>
      <c r="K191" s="130" t="s">
        <v>637</v>
      </c>
      <c r="L191" s="88" t="s">
        <v>989</v>
      </c>
      <c r="M191" s="129" t="s">
        <v>990</v>
      </c>
      <c r="N191" s="88" t="s">
        <v>991</v>
      </c>
      <c r="O191" s="131"/>
      <c r="P191" s="128"/>
      <c r="Q191" s="128"/>
      <c r="R191" s="128"/>
      <c r="S191" s="128"/>
      <c r="T191" s="128"/>
      <c r="U191" s="128"/>
      <c r="V191" s="128"/>
      <c r="W191" s="128"/>
      <c r="X191" s="128"/>
      <c r="Y191" s="128"/>
      <c r="Z191" s="128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  <c r="AQ191" s="128"/>
      <c r="AR191" s="128"/>
      <c r="AS191" s="128"/>
      <c r="AT191" s="128"/>
      <c r="AU191" s="128"/>
      <c r="AV191" s="128"/>
      <c r="AW191" s="128"/>
      <c r="AX191" s="128"/>
      <c r="AY191" s="128"/>
      <c r="AZ191" s="128"/>
      <c r="BA191" s="128"/>
      <c r="BB191" s="128"/>
      <c r="BC191" s="128"/>
      <c r="BD191" s="128"/>
      <c r="BE191" s="128"/>
      <c r="BF191" s="128"/>
      <c r="BG191" s="128"/>
      <c r="BH191" s="128"/>
      <c r="BI191" s="128"/>
      <c r="BJ191" s="128"/>
      <c r="BK191" s="128"/>
      <c r="BL191" s="128"/>
      <c r="BM191" s="128"/>
      <c r="BN191" s="128"/>
      <c r="BO191" s="128"/>
      <c r="BP191" s="128"/>
      <c r="BQ191" s="128"/>
      <c r="BR191" s="128"/>
      <c r="BS191" s="128"/>
      <c r="BT191" s="128"/>
      <c r="BU191" s="128"/>
      <c r="BV191" s="128"/>
      <c r="BW191" s="128"/>
      <c r="BX191" s="128"/>
      <c r="BY191" s="128"/>
      <c r="BZ191" s="128"/>
      <c r="CA191" s="128"/>
      <c r="CB191" s="128"/>
      <c r="CC191" s="128"/>
      <c r="CD191" s="128"/>
      <c r="CE191" s="128"/>
      <c r="CF191" s="128"/>
      <c r="CG191" s="128"/>
      <c r="CH191" s="128"/>
      <c r="CI191" s="128"/>
      <c r="CJ191" s="128"/>
      <c r="CK191" s="128"/>
      <c r="CL191" s="128"/>
      <c r="CM191" s="128"/>
      <c r="CN191" s="128"/>
      <c r="CO191" s="128"/>
      <c r="CP191" s="128"/>
      <c r="CQ191" s="128"/>
      <c r="CR191" s="128"/>
      <c r="CS191" s="128"/>
      <c r="CT191" s="128"/>
      <c r="CU191" s="128"/>
      <c r="CV191" s="128"/>
      <c r="CW191" s="128"/>
      <c r="CX191" s="128"/>
      <c r="CY191" s="128"/>
      <c r="CZ191" s="128"/>
      <c r="DA191" s="128"/>
      <c r="DB191" s="128"/>
      <c r="DC191" s="128"/>
      <c r="DD191" s="128"/>
      <c r="DE191" s="128"/>
      <c r="DF191" s="128"/>
      <c r="DG191" s="128"/>
      <c r="DH191" s="128"/>
      <c r="DI191" s="128"/>
      <c r="DJ191" s="128"/>
      <c r="DK191" s="128"/>
      <c r="DL191" s="128"/>
      <c r="DM191" s="128"/>
      <c r="DN191" s="128"/>
      <c r="DO191" s="128"/>
      <c r="DP191" s="128"/>
      <c r="DQ191" s="128"/>
      <c r="DR191" s="128"/>
      <c r="DS191" s="128"/>
      <c r="DT191" s="128"/>
      <c r="DU191" s="128"/>
      <c r="DV191" s="128"/>
      <c r="DW191" s="128"/>
      <c r="DX191" s="128"/>
      <c r="DY191" s="128"/>
      <c r="DZ191" s="128"/>
      <c r="EA191" s="128"/>
      <c r="EB191" s="128"/>
      <c r="EC191" s="128"/>
      <c r="ED191" s="128"/>
      <c r="EE191" s="128"/>
      <c r="EF191" s="128"/>
      <c r="EG191" s="128"/>
      <c r="EH191" s="128"/>
      <c r="EI191" s="128"/>
      <c r="EJ191" s="128"/>
      <c r="EK191" s="128"/>
      <c r="EL191" s="128"/>
      <c r="EM191" s="128"/>
      <c r="EN191" s="128"/>
      <c r="EO191" s="128"/>
      <c r="EP191" s="128"/>
      <c r="EQ191" s="128"/>
      <c r="ER191" s="128"/>
      <c r="ES191" s="128"/>
      <c r="ET191" s="128"/>
      <c r="EU191" s="128"/>
      <c r="EV191" s="128"/>
      <c r="EW191" s="128"/>
      <c r="EX191" s="128"/>
      <c r="EY191" s="128"/>
      <c r="EZ191" s="128"/>
      <c r="FA191" s="128"/>
      <c r="FB191" s="128"/>
      <c r="FC191" s="128"/>
      <c r="FD191" s="128"/>
      <c r="FE191" s="128"/>
      <c r="FF191" s="128"/>
      <c r="FG191" s="128"/>
      <c r="FH191" s="128"/>
      <c r="FI191" s="128"/>
      <c r="FJ191" s="128"/>
      <c r="FK191" s="128"/>
      <c r="FL191" s="128"/>
      <c r="FM191" s="128"/>
      <c r="FN191" s="128"/>
      <c r="FO191" s="128"/>
      <c r="FP191" s="128"/>
      <c r="FQ191" s="128"/>
      <c r="FR191" s="128"/>
      <c r="FS191" s="128"/>
      <c r="FT191" s="128"/>
      <c r="FU191" s="128"/>
      <c r="FV191" s="128"/>
      <c r="FW191" s="128"/>
      <c r="FX191" s="128"/>
      <c r="FY191" s="128"/>
      <c r="FZ191" s="128"/>
      <c r="GA191" s="128"/>
      <c r="GB191" s="128"/>
      <c r="GC191" s="128"/>
      <c r="GD191" s="128"/>
      <c r="GE191" s="128"/>
      <c r="GF191" s="128"/>
      <c r="GG191" s="128"/>
      <c r="GH191" s="128"/>
      <c r="GI191" s="128"/>
      <c r="GJ191" s="128"/>
      <c r="GK191" s="128"/>
      <c r="GL191" s="128"/>
      <c r="GM191" s="128"/>
      <c r="GN191" s="128"/>
      <c r="GO191" s="128"/>
      <c r="GP191" s="128"/>
      <c r="GQ191" s="128"/>
      <c r="GR191" s="128"/>
      <c r="GS191" s="128"/>
      <c r="GT191" s="128"/>
      <c r="GU191" s="128"/>
      <c r="GV191" s="128"/>
      <c r="GW191" s="128"/>
      <c r="GX191" s="128"/>
      <c r="GY191" s="128"/>
      <c r="GZ191" s="128"/>
      <c r="HA191" s="128"/>
      <c r="HB191" s="128"/>
      <c r="HC191" s="128"/>
      <c r="HD191" s="128"/>
      <c r="HE191" s="128"/>
      <c r="HF191" s="128"/>
      <c r="HG191" s="128"/>
      <c r="HH191" s="128"/>
      <c r="HI191" s="128"/>
      <c r="HJ191" s="128"/>
      <c r="HK191" s="128"/>
      <c r="HL191" s="128"/>
      <c r="HM191" s="128"/>
      <c r="HN191" s="128"/>
      <c r="HO191" s="128"/>
      <c r="HP191" s="128"/>
      <c r="HQ191" s="128"/>
      <c r="HR191" s="128"/>
      <c r="HS191" s="128"/>
      <c r="HT191" s="128"/>
      <c r="HU191" s="128"/>
      <c r="HV191" s="128"/>
      <c r="HW191" s="128"/>
      <c r="HX191" s="128"/>
      <c r="HY191" s="128"/>
      <c r="HZ191" s="128"/>
      <c r="IA191" s="128"/>
      <c r="IB191" s="128"/>
      <c r="IC191" s="128"/>
      <c r="ID191" s="128"/>
      <c r="IE191" s="128"/>
      <c r="IF191" s="128"/>
      <c r="IG191" s="128"/>
      <c r="IH191" s="128"/>
      <c r="II191" s="128"/>
      <c r="IJ191" s="128"/>
      <c r="IK191" s="128"/>
      <c r="IL191" s="128"/>
      <c r="IM191" s="128"/>
      <c r="IN191" s="128"/>
      <c r="IO191" s="128"/>
      <c r="IP191" s="128"/>
      <c r="IQ191" s="128"/>
      <c r="IR191" s="128"/>
      <c r="IS191" s="128"/>
      <c r="IT191" s="128"/>
      <c r="IU191" s="128"/>
      <c r="IV191" s="128"/>
      <c r="IW191" s="128"/>
      <c r="IX191" s="128"/>
      <c r="IY191" s="128"/>
      <c r="IZ191" s="128"/>
      <c r="JA191" s="128"/>
      <c r="JB191" s="128"/>
      <c r="JC191" s="128"/>
      <c r="JD191" s="128"/>
      <c r="JE191" s="128"/>
      <c r="JF191" s="128"/>
      <c r="JG191" s="128"/>
      <c r="JH191" s="128"/>
      <c r="JI191" s="128"/>
      <c r="JJ191" s="128"/>
      <c r="JK191" s="128"/>
      <c r="JL191" s="128"/>
      <c r="JM191" s="128"/>
      <c r="JN191" s="128"/>
      <c r="JO191" s="128"/>
    </row>
    <row r="192" spans="1:275">
      <c r="A192" s="89" t="s">
        <v>676</v>
      </c>
      <c r="B192" s="88" t="s">
        <v>688</v>
      </c>
      <c r="C192" s="88"/>
      <c r="D192" s="88" t="s">
        <v>673</v>
      </c>
      <c r="E192" s="88" t="s">
        <v>723</v>
      </c>
      <c r="F192" s="129" t="s">
        <v>1163</v>
      </c>
      <c r="G192" s="88" t="s">
        <v>1164</v>
      </c>
      <c r="H192" s="88"/>
      <c r="I192" s="129" t="s">
        <v>987</v>
      </c>
      <c r="J192" s="88" t="s">
        <v>988</v>
      </c>
      <c r="K192" s="130" t="s">
        <v>637</v>
      </c>
      <c r="L192" s="88" t="s">
        <v>989</v>
      </c>
      <c r="M192" s="129" t="s">
        <v>990</v>
      </c>
      <c r="N192" s="88" t="s">
        <v>991</v>
      </c>
      <c r="O192" s="131"/>
      <c r="P192" s="128"/>
      <c r="Q192" s="128"/>
      <c r="R192" s="128"/>
      <c r="S192" s="128"/>
      <c r="T192" s="128"/>
      <c r="U192" s="128"/>
      <c r="V192" s="128"/>
      <c r="W192" s="128"/>
      <c r="X192" s="128"/>
      <c r="Y192" s="128"/>
      <c r="Z192" s="128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  <c r="AQ192" s="128"/>
      <c r="AR192" s="128"/>
      <c r="AS192" s="128"/>
      <c r="AT192" s="128"/>
      <c r="AU192" s="128"/>
      <c r="AV192" s="128"/>
      <c r="AW192" s="128"/>
      <c r="AX192" s="128"/>
      <c r="AY192" s="128"/>
      <c r="AZ192" s="128"/>
      <c r="BA192" s="128"/>
      <c r="BB192" s="128"/>
      <c r="BC192" s="128"/>
      <c r="BD192" s="128"/>
      <c r="BE192" s="128"/>
      <c r="BF192" s="128"/>
      <c r="BG192" s="128"/>
      <c r="BH192" s="128"/>
      <c r="BI192" s="128"/>
      <c r="BJ192" s="128"/>
      <c r="BK192" s="128"/>
      <c r="BL192" s="128"/>
      <c r="BM192" s="128"/>
      <c r="BN192" s="128"/>
      <c r="BO192" s="128"/>
      <c r="BP192" s="128"/>
      <c r="BQ192" s="128"/>
      <c r="BR192" s="128"/>
      <c r="BS192" s="128"/>
      <c r="BT192" s="128"/>
      <c r="BU192" s="128"/>
      <c r="BV192" s="128"/>
      <c r="BW192" s="128"/>
      <c r="BX192" s="128"/>
      <c r="BY192" s="128"/>
      <c r="BZ192" s="128"/>
      <c r="CA192" s="128"/>
      <c r="CB192" s="128"/>
      <c r="CC192" s="128"/>
      <c r="CD192" s="128"/>
      <c r="CE192" s="128"/>
      <c r="CF192" s="128"/>
      <c r="CG192" s="128"/>
      <c r="CH192" s="128"/>
      <c r="CI192" s="128"/>
      <c r="CJ192" s="128"/>
      <c r="CK192" s="128"/>
      <c r="CL192" s="128"/>
      <c r="CM192" s="128"/>
      <c r="CN192" s="128"/>
      <c r="CO192" s="128"/>
      <c r="CP192" s="128"/>
      <c r="CQ192" s="128"/>
      <c r="CR192" s="128"/>
      <c r="CS192" s="128"/>
      <c r="CT192" s="128"/>
      <c r="CU192" s="128"/>
      <c r="CV192" s="128"/>
      <c r="CW192" s="128"/>
      <c r="CX192" s="128"/>
      <c r="CY192" s="128"/>
      <c r="CZ192" s="128"/>
      <c r="DA192" s="128"/>
      <c r="DB192" s="128"/>
      <c r="DC192" s="128"/>
      <c r="DD192" s="128"/>
      <c r="DE192" s="128"/>
      <c r="DF192" s="128"/>
      <c r="DG192" s="128"/>
      <c r="DH192" s="128"/>
      <c r="DI192" s="128"/>
      <c r="DJ192" s="128"/>
      <c r="DK192" s="128"/>
      <c r="DL192" s="128"/>
      <c r="DM192" s="128"/>
      <c r="DN192" s="128"/>
      <c r="DO192" s="128"/>
      <c r="DP192" s="128"/>
      <c r="DQ192" s="128"/>
      <c r="DR192" s="128"/>
      <c r="DS192" s="128"/>
      <c r="DT192" s="128"/>
      <c r="DU192" s="128"/>
      <c r="DV192" s="128"/>
      <c r="DW192" s="128"/>
      <c r="DX192" s="128"/>
      <c r="DY192" s="128"/>
      <c r="DZ192" s="128"/>
      <c r="EA192" s="128"/>
      <c r="EB192" s="128"/>
      <c r="EC192" s="128"/>
      <c r="ED192" s="128"/>
      <c r="EE192" s="128"/>
      <c r="EF192" s="128"/>
      <c r="EG192" s="128"/>
      <c r="EH192" s="128"/>
      <c r="EI192" s="128"/>
      <c r="EJ192" s="128"/>
      <c r="EK192" s="128"/>
      <c r="EL192" s="128"/>
      <c r="EM192" s="128"/>
      <c r="EN192" s="128"/>
      <c r="EO192" s="128"/>
      <c r="EP192" s="128"/>
      <c r="EQ192" s="128"/>
      <c r="ER192" s="128"/>
      <c r="ES192" s="128"/>
      <c r="ET192" s="128"/>
      <c r="EU192" s="128"/>
      <c r="EV192" s="128"/>
      <c r="EW192" s="128"/>
      <c r="EX192" s="128"/>
      <c r="EY192" s="128"/>
      <c r="EZ192" s="128"/>
      <c r="FA192" s="128"/>
      <c r="FB192" s="128"/>
      <c r="FC192" s="128"/>
      <c r="FD192" s="128"/>
      <c r="FE192" s="128"/>
      <c r="FF192" s="128"/>
      <c r="FG192" s="128"/>
      <c r="FH192" s="128"/>
      <c r="FI192" s="128"/>
      <c r="FJ192" s="128"/>
      <c r="FK192" s="128"/>
      <c r="FL192" s="128"/>
      <c r="FM192" s="128"/>
      <c r="FN192" s="128"/>
      <c r="FO192" s="128"/>
      <c r="FP192" s="128"/>
      <c r="FQ192" s="128"/>
      <c r="FR192" s="128"/>
      <c r="FS192" s="128"/>
      <c r="FT192" s="128"/>
      <c r="FU192" s="128"/>
      <c r="FV192" s="128"/>
      <c r="FW192" s="128"/>
      <c r="FX192" s="128"/>
      <c r="FY192" s="128"/>
      <c r="FZ192" s="128"/>
      <c r="GA192" s="128"/>
      <c r="GB192" s="128"/>
      <c r="GC192" s="128"/>
      <c r="GD192" s="128"/>
      <c r="GE192" s="128"/>
      <c r="GF192" s="128"/>
      <c r="GG192" s="128"/>
      <c r="GH192" s="128"/>
      <c r="GI192" s="128"/>
      <c r="GJ192" s="128"/>
      <c r="GK192" s="128"/>
      <c r="GL192" s="128"/>
      <c r="GM192" s="128"/>
      <c r="GN192" s="128"/>
      <c r="GO192" s="128"/>
      <c r="GP192" s="128"/>
      <c r="GQ192" s="128"/>
      <c r="GR192" s="128"/>
      <c r="GS192" s="128"/>
      <c r="GT192" s="128"/>
      <c r="GU192" s="128"/>
      <c r="GV192" s="128"/>
      <c r="GW192" s="128"/>
      <c r="GX192" s="128"/>
      <c r="GY192" s="128"/>
      <c r="GZ192" s="128"/>
      <c r="HA192" s="128"/>
      <c r="HB192" s="128"/>
      <c r="HC192" s="128"/>
      <c r="HD192" s="128"/>
      <c r="HE192" s="128"/>
      <c r="HF192" s="128"/>
      <c r="HG192" s="128"/>
      <c r="HH192" s="128"/>
      <c r="HI192" s="128"/>
      <c r="HJ192" s="128"/>
      <c r="HK192" s="128"/>
      <c r="HL192" s="128"/>
      <c r="HM192" s="128"/>
      <c r="HN192" s="128"/>
      <c r="HO192" s="128"/>
      <c r="HP192" s="128"/>
      <c r="HQ192" s="128"/>
      <c r="HR192" s="128"/>
      <c r="HS192" s="128"/>
      <c r="HT192" s="128"/>
      <c r="HU192" s="128"/>
      <c r="HV192" s="128"/>
      <c r="HW192" s="128"/>
      <c r="HX192" s="128"/>
      <c r="HY192" s="128"/>
      <c r="HZ192" s="128"/>
      <c r="IA192" s="128"/>
      <c r="IB192" s="128"/>
      <c r="IC192" s="128"/>
      <c r="ID192" s="128"/>
      <c r="IE192" s="128"/>
      <c r="IF192" s="128"/>
      <c r="IG192" s="128"/>
      <c r="IH192" s="128"/>
      <c r="II192" s="128"/>
      <c r="IJ192" s="128"/>
      <c r="IK192" s="128"/>
      <c r="IL192" s="128"/>
      <c r="IM192" s="128"/>
      <c r="IN192" s="128"/>
      <c r="IO192" s="128"/>
      <c r="IP192" s="128"/>
      <c r="IQ192" s="128"/>
      <c r="IR192" s="128"/>
      <c r="IS192" s="128"/>
      <c r="IT192" s="128"/>
      <c r="IU192" s="128"/>
      <c r="IV192" s="128"/>
      <c r="IW192" s="128"/>
      <c r="IX192" s="128"/>
      <c r="IY192" s="128"/>
      <c r="IZ192" s="128"/>
      <c r="JA192" s="128"/>
      <c r="JB192" s="128"/>
      <c r="JC192" s="128"/>
      <c r="JD192" s="128"/>
      <c r="JE192" s="128"/>
      <c r="JF192" s="128"/>
      <c r="JG192" s="128"/>
      <c r="JH192" s="128"/>
      <c r="JI192" s="128"/>
      <c r="JJ192" s="128"/>
      <c r="JK192" s="128"/>
      <c r="JL192" s="128"/>
      <c r="JM192" s="128"/>
      <c r="JN192" s="128"/>
      <c r="JO192" s="128"/>
    </row>
    <row r="193" spans="1:275">
      <c r="A193" s="89" t="s">
        <v>676</v>
      </c>
      <c r="B193" s="88" t="s">
        <v>688</v>
      </c>
      <c r="C193" s="88"/>
      <c r="D193" s="88" t="s">
        <v>673</v>
      </c>
      <c r="E193" s="88" t="s">
        <v>723</v>
      </c>
      <c r="F193" s="129" t="s">
        <v>1165</v>
      </c>
      <c r="G193" s="88" t="s">
        <v>1166</v>
      </c>
      <c r="H193" s="88"/>
      <c r="I193" s="129">
        <v>154267</v>
      </c>
      <c r="J193" s="88" t="s">
        <v>988</v>
      </c>
      <c r="K193" s="130" t="s">
        <v>637</v>
      </c>
      <c r="L193" s="88" t="s">
        <v>989</v>
      </c>
      <c r="M193" s="129">
        <v>131256</v>
      </c>
      <c r="N193" s="88" t="s">
        <v>991</v>
      </c>
      <c r="O193" s="131"/>
      <c r="P193" s="128"/>
      <c r="Q193" s="128"/>
      <c r="R193" s="128"/>
      <c r="S193" s="128"/>
      <c r="T193" s="128"/>
      <c r="U193" s="128"/>
      <c r="V193" s="128"/>
      <c r="W193" s="128"/>
      <c r="X193" s="128"/>
      <c r="Y193" s="128"/>
      <c r="Z193" s="128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  <c r="AQ193" s="128"/>
      <c r="AR193" s="128"/>
      <c r="AS193" s="128"/>
      <c r="AT193" s="128"/>
      <c r="AU193" s="128"/>
      <c r="AV193" s="128"/>
      <c r="AW193" s="128"/>
      <c r="AX193" s="128"/>
      <c r="AY193" s="128"/>
      <c r="AZ193" s="128"/>
      <c r="BA193" s="128"/>
      <c r="BB193" s="128"/>
      <c r="BC193" s="128"/>
      <c r="BD193" s="128"/>
      <c r="BE193" s="128"/>
      <c r="BF193" s="128"/>
      <c r="BG193" s="128"/>
      <c r="BH193" s="128"/>
      <c r="BI193" s="128"/>
      <c r="BJ193" s="128"/>
      <c r="BK193" s="128"/>
      <c r="BL193" s="128"/>
      <c r="BM193" s="128"/>
      <c r="BN193" s="128"/>
      <c r="BO193" s="128"/>
      <c r="BP193" s="128"/>
      <c r="BQ193" s="128"/>
      <c r="BR193" s="128"/>
      <c r="BS193" s="128"/>
      <c r="BT193" s="128"/>
      <c r="BU193" s="128"/>
      <c r="BV193" s="128"/>
      <c r="BW193" s="128"/>
      <c r="BX193" s="128"/>
      <c r="BY193" s="128"/>
      <c r="BZ193" s="128"/>
      <c r="CA193" s="128"/>
      <c r="CB193" s="128"/>
      <c r="CC193" s="128"/>
      <c r="CD193" s="128"/>
      <c r="CE193" s="128"/>
      <c r="CF193" s="128"/>
      <c r="CG193" s="128"/>
      <c r="CH193" s="128"/>
      <c r="CI193" s="128"/>
      <c r="CJ193" s="128"/>
      <c r="CK193" s="128"/>
      <c r="CL193" s="128"/>
      <c r="CM193" s="128"/>
      <c r="CN193" s="128"/>
      <c r="CO193" s="128"/>
      <c r="CP193" s="128"/>
      <c r="CQ193" s="128"/>
      <c r="CR193" s="128"/>
      <c r="CS193" s="128"/>
      <c r="CT193" s="128"/>
      <c r="CU193" s="128"/>
      <c r="CV193" s="128"/>
      <c r="CW193" s="128"/>
      <c r="CX193" s="128"/>
      <c r="CY193" s="128"/>
      <c r="CZ193" s="128"/>
      <c r="DA193" s="128"/>
      <c r="DB193" s="128"/>
      <c r="DC193" s="128"/>
      <c r="DD193" s="128"/>
      <c r="DE193" s="128"/>
      <c r="DF193" s="128"/>
      <c r="DG193" s="128"/>
      <c r="DH193" s="128"/>
      <c r="DI193" s="128"/>
      <c r="DJ193" s="128"/>
      <c r="DK193" s="128"/>
      <c r="DL193" s="128"/>
      <c r="DM193" s="128"/>
      <c r="DN193" s="128"/>
      <c r="DO193" s="128"/>
      <c r="DP193" s="128"/>
      <c r="DQ193" s="128"/>
      <c r="DR193" s="128"/>
      <c r="DS193" s="128"/>
      <c r="DT193" s="128"/>
      <c r="DU193" s="128"/>
      <c r="DV193" s="128"/>
      <c r="DW193" s="128"/>
      <c r="DX193" s="128"/>
      <c r="DY193" s="128"/>
      <c r="DZ193" s="128"/>
      <c r="EA193" s="128"/>
      <c r="EB193" s="128"/>
      <c r="EC193" s="128"/>
      <c r="ED193" s="128"/>
      <c r="EE193" s="128"/>
      <c r="EF193" s="128"/>
      <c r="EG193" s="128"/>
      <c r="EH193" s="128"/>
      <c r="EI193" s="128"/>
      <c r="EJ193" s="128"/>
      <c r="EK193" s="128"/>
      <c r="EL193" s="128"/>
      <c r="EM193" s="128"/>
      <c r="EN193" s="128"/>
      <c r="EO193" s="128"/>
      <c r="EP193" s="128"/>
      <c r="EQ193" s="128"/>
      <c r="ER193" s="128"/>
      <c r="ES193" s="128"/>
      <c r="ET193" s="128"/>
      <c r="EU193" s="128"/>
      <c r="EV193" s="128"/>
      <c r="EW193" s="128"/>
      <c r="EX193" s="128"/>
      <c r="EY193" s="128"/>
      <c r="EZ193" s="128"/>
      <c r="FA193" s="128"/>
      <c r="FB193" s="128"/>
      <c r="FC193" s="128"/>
      <c r="FD193" s="128"/>
      <c r="FE193" s="128"/>
      <c r="FF193" s="128"/>
      <c r="FG193" s="128"/>
      <c r="FH193" s="128"/>
      <c r="FI193" s="128"/>
      <c r="FJ193" s="128"/>
      <c r="FK193" s="128"/>
      <c r="FL193" s="128"/>
      <c r="FM193" s="128"/>
      <c r="FN193" s="128"/>
      <c r="FO193" s="128"/>
      <c r="FP193" s="128"/>
      <c r="FQ193" s="128"/>
      <c r="FR193" s="128"/>
      <c r="FS193" s="128"/>
      <c r="FT193" s="128"/>
      <c r="FU193" s="128"/>
      <c r="FV193" s="128"/>
      <c r="FW193" s="128"/>
      <c r="FX193" s="128"/>
      <c r="FY193" s="128"/>
      <c r="FZ193" s="128"/>
      <c r="GA193" s="128"/>
      <c r="GB193" s="128"/>
      <c r="GC193" s="128"/>
      <c r="GD193" s="128"/>
      <c r="GE193" s="128"/>
      <c r="GF193" s="128"/>
      <c r="GG193" s="128"/>
      <c r="GH193" s="128"/>
      <c r="GI193" s="128"/>
      <c r="GJ193" s="128"/>
      <c r="GK193" s="128"/>
      <c r="GL193" s="128"/>
      <c r="GM193" s="128"/>
      <c r="GN193" s="128"/>
      <c r="GO193" s="128"/>
      <c r="GP193" s="128"/>
      <c r="GQ193" s="128"/>
      <c r="GR193" s="128"/>
      <c r="GS193" s="128"/>
      <c r="GT193" s="128"/>
      <c r="GU193" s="128"/>
      <c r="GV193" s="128"/>
      <c r="GW193" s="128"/>
      <c r="GX193" s="128"/>
      <c r="GY193" s="128"/>
      <c r="GZ193" s="128"/>
      <c r="HA193" s="128"/>
      <c r="HB193" s="128"/>
      <c r="HC193" s="128"/>
      <c r="HD193" s="128"/>
      <c r="HE193" s="128"/>
      <c r="HF193" s="128"/>
      <c r="HG193" s="128"/>
      <c r="HH193" s="128"/>
      <c r="HI193" s="128"/>
      <c r="HJ193" s="128"/>
      <c r="HK193" s="128"/>
      <c r="HL193" s="128"/>
      <c r="HM193" s="128"/>
      <c r="HN193" s="128"/>
      <c r="HO193" s="128"/>
      <c r="HP193" s="128"/>
      <c r="HQ193" s="128"/>
      <c r="HR193" s="128"/>
      <c r="HS193" s="128"/>
      <c r="HT193" s="128"/>
      <c r="HU193" s="128"/>
      <c r="HV193" s="128"/>
      <c r="HW193" s="128"/>
      <c r="HX193" s="128"/>
      <c r="HY193" s="128"/>
      <c r="HZ193" s="128"/>
      <c r="IA193" s="128"/>
      <c r="IB193" s="128"/>
      <c r="IC193" s="128"/>
      <c r="ID193" s="128"/>
      <c r="IE193" s="128"/>
      <c r="IF193" s="128"/>
      <c r="IG193" s="128"/>
      <c r="IH193" s="128"/>
      <c r="II193" s="128"/>
      <c r="IJ193" s="128"/>
      <c r="IK193" s="128"/>
      <c r="IL193" s="128"/>
      <c r="IM193" s="128"/>
      <c r="IN193" s="128"/>
      <c r="IO193" s="128"/>
      <c r="IP193" s="128"/>
      <c r="IQ193" s="128"/>
      <c r="IR193" s="128"/>
      <c r="IS193" s="128"/>
      <c r="IT193" s="128"/>
      <c r="IU193" s="128"/>
      <c r="IV193" s="128"/>
      <c r="IW193" s="128"/>
      <c r="IX193" s="128"/>
      <c r="IY193" s="128"/>
      <c r="IZ193" s="128"/>
      <c r="JA193" s="128"/>
      <c r="JB193" s="128"/>
      <c r="JC193" s="128"/>
      <c r="JD193" s="128"/>
      <c r="JE193" s="128"/>
      <c r="JF193" s="128"/>
      <c r="JG193" s="128"/>
      <c r="JH193" s="128"/>
      <c r="JI193" s="128"/>
      <c r="JJ193" s="128"/>
      <c r="JK193" s="128"/>
      <c r="JL193" s="128"/>
      <c r="JM193" s="128"/>
      <c r="JN193" s="128"/>
      <c r="JO193" s="128"/>
    </row>
    <row r="194" spans="1:275">
      <c r="A194" s="89" t="s">
        <v>676</v>
      </c>
      <c r="B194" s="88" t="s">
        <v>689</v>
      </c>
      <c r="C194" s="88"/>
      <c r="D194" s="88" t="s">
        <v>673</v>
      </c>
      <c r="E194" s="88" t="s">
        <v>723</v>
      </c>
      <c r="F194" s="129" t="s">
        <v>1167</v>
      </c>
      <c r="G194" s="88" t="s">
        <v>1168</v>
      </c>
      <c r="H194" s="88"/>
      <c r="I194" s="129" t="s">
        <v>1004</v>
      </c>
      <c r="J194" s="88" t="s">
        <v>1005</v>
      </c>
      <c r="K194" s="130" t="s">
        <v>637</v>
      </c>
      <c r="L194" s="88" t="s">
        <v>989</v>
      </c>
      <c r="M194" s="129" t="s">
        <v>990</v>
      </c>
      <c r="N194" s="88" t="s">
        <v>991</v>
      </c>
      <c r="O194" s="131"/>
      <c r="P194" s="128"/>
      <c r="Q194" s="128"/>
      <c r="R194" s="128"/>
      <c r="S194" s="128"/>
      <c r="T194" s="128"/>
      <c r="U194" s="128"/>
      <c r="V194" s="128"/>
      <c r="W194" s="128"/>
      <c r="X194" s="128"/>
      <c r="Y194" s="128"/>
      <c r="Z194" s="128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  <c r="AQ194" s="128"/>
      <c r="AR194" s="128"/>
      <c r="AS194" s="128"/>
      <c r="AT194" s="128"/>
      <c r="AU194" s="128"/>
      <c r="AV194" s="128"/>
      <c r="AW194" s="128"/>
      <c r="AX194" s="128"/>
      <c r="AY194" s="128"/>
      <c r="AZ194" s="128"/>
      <c r="BA194" s="128"/>
      <c r="BB194" s="128"/>
      <c r="BC194" s="128"/>
      <c r="BD194" s="128"/>
      <c r="BE194" s="128"/>
      <c r="BF194" s="128"/>
      <c r="BG194" s="128"/>
      <c r="BH194" s="128"/>
      <c r="BI194" s="128"/>
      <c r="BJ194" s="128"/>
      <c r="BK194" s="128"/>
      <c r="BL194" s="128"/>
      <c r="BM194" s="128"/>
      <c r="BN194" s="128"/>
      <c r="BO194" s="128"/>
      <c r="BP194" s="128"/>
      <c r="BQ194" s="128"/>
      <c r="BR194" s="128"/>
      <c r="BS194" s="128"/>
      <c r="BT194" s="128"/>
      <c r="BU194" s="128"/>
      <c r="BV194" s="128"/>
      <c r="BW194" s="128"/>
      <c r="BX194" s="128"/>
      <c r="BY194" s="128"/>
      <c r="BZ194" s="128"/>
      <c r="CA194" s="128"/>
      <c r="CB194" s="128"/>
      <c r="CC194" s="128"/>
      <c r="CD194" s="128"/>
      <c r="CE194" s="128"/>
      <c r="CF194" s="128"/>
      <c r="CG194" s="128"/>
      <c r="CH194" s="128"/>
      <c r="CI194" s="128"/>
      <c r="CJ194" s="128"/>
      <c r="CK194" s="128"/>
      <c r="CL194" s="128"/>
      <c r="CM194" s="128"/>
      <c r="CN194" s="128"/>
      <c r="CO194" s="128"/>
      <c r="CP194" s="128"/>
      <c r="CQ194" s="128"/>
      <c r="CR194" s="128"/>
      <c r="CS194" s="128"/>
      <c r="CT194" s="128"/>
      <c r="CU194" s="128"/>
      <c r="CV194" s="128"/>
      <c r="CW194" s="128"/>
      <c r="CX194" s="128"/>
      <c r="CY194" s="128"/>
      <c r="CZ194" s="128"/>
      <c r="DA194" s="128"/>
      <c r="DB194" s="128"/>
      <c r="DC194" s="128"/>
      <c r="DD194" s="128"/>
      <c r="DE194" s="128"/>
      <c r="DF194" s="128"/>
      <c r="DG194" s="128"/>
      <c r="DH194" s="128"/>
      <c r="DI194" s="128"/>
      <c r="DJ194" s="128"/>
      <c r="DK194" s="128"/>
      <c r="DL194" s="128"/>
      <c r="DM194" s="128"/>
      <c r="DN194" s="128"/>
      <c r="DO194" s="128"/>
      <c r="DP194" s="128"/>
      <c r="DQ194" s="128"/>
      <c r="DR194" s="128"/>
      <c r="DS194" s="128"/>
      <c r="DT194" s="128"/>
      <c r="DU194" s="128"/>
      <c r="DV194" s="128"/>
      <c r="DW194" s="128"/>
      <c r="DX194" s="128"/>
      <c r="DY194" s="128"/>
      <c r="DZ194" s="128"/>
      <c r="EA194" s="128"/>
      <c r="EB194" s="128"/>
      <c r="EC194" s="128"/>
      <c r="ED194" s="128"/>
      <c r="EE194" s="128"/>
      <c r="EF194" s="128"/>
      <c r="EG194" s="128"/>
      <c r="EH194" s="128"/>
      <c r="EI194" s="128"/>
      <c r="EJ194" s="128"/>
      <c r="EK194" s="128"/>
      <c r="EL194" s="128"/>
      <c r="EM194" s="128"/>
      <c r="EN194" s="128"/>
      <c r="EO194" s="128"/>
      <c r="EP194" s="128"/>
      <c r="EQ194" s="128"/>
      <c r="ER194" s="128"/>
      <c r="ES194" s="128"/>
      <c r="ET194" s="128"/>
      <c r="EU194" s="128"/>
      <c r="EV194" s="128"/>
      <c r="EW194" s="128"/>
      <c r="EX194" s="128"/>
      <c r="EY194" s="128"/>
      <c r="EZ194" s="128"/>
      <c r="FA194" s="128"/>
      <c r="FB194" s="128"/>
      <c r="FC194" s="128"/>
      <c r="FD194" s="128"/>
      <c r="FE194" s="128"/>
      <c r="FF194" s="128"/>
      <c r="FG194" s="128"/>
      <c r="FH194" s="128"/>
      <c r="FI194" s="128"/>
      <c r="FJ194" s="128"/>
      <c r="FK194" s="128"/>
      <c r="FL194" s="128"/>
      <c r="FM194" s="128"/>
      <c r="FN194" s="128"/>
      <c r="FO194" s="128"/>
      <c r="FP194" s="128"/>
      <c r="FQ194" s="128"/>
      <c r="FR194" s="128"/>
      <c r="FS194" s="128"/>
      <c r="FT194" s="128"/>
      <c r="FU194" s="128"/>
      <c r="FV194" s="128"/>
      <c r="FW194" s="128"/>
      <c r="FX194" s="128"/>
      <c r="FY194" s="128"/>
      <c r="FZ194" s="128"/>
      <c r="GA194" s="128"/>
      <c r="GB194" s="128"/>
      <c r="GC194" s="128"/>
      <c r="GD194" s="128"/>
      <c r="GE194" s="128"/>
      <c r="GF194" s="128"/>
      <c r="GG194" s="128"/>
      <c r="GH194" s="128"/>
      <c r="GI194" s="128"/>
      <c r="GJ194" s="128"/>
      <c r="GK194" s="128"/>
      <c r="GL194" s="128"/>
      <c r="GM194" s="128"/>
      <c r="GN194" s="128"/>
      <c r="GO194" s="128"/>
      <c r="GP194" s="128"/>
      <c r="GQ194" s="128"/>
      <c r="GR194" s="128"/>
      <c r="GS194" s="128"/>
      <c r="GT194" s="128"/>
      <c r="GU194" s="128"/>
      <c r="GV194" s="128"/>
      <c r="GW194" s="128"/>
      <c r="GX194" s="128"/>
      <c r="GY194" s="128"/>
      <c r="GZ194" s="128"/>
      <c r="HA194" s="128"/>
      <c r="HB194" s="128"/>
      <c r="HC194" s="128"/>
      <c r="HD194" s="128"/>
      <c r="HE194" s="128"/>
      <c r="HF194" s="128"/>
      <c r="HG194" s="128"/>
      <c r="HH194" s="128"/>
      <c r="HI194" s="128"/>
      <c r="HJ194" s="128"/>
      <c r="HK194" s="128"/>
      <c r="HL194" s="128"/>
      <c r="HM194" s="128"/>
      <c r="HN194" s="128"/>
      <c r="HO194" s="128"/>
      <c r="HP194" s="128"/>
      <c r="HQ194" s="128"/>
      <c r="HR194" s="128"/>
      <c r="HS194" s="128"/>
      <c r="HT194" s="128"/>
      <c r="HU194" s="128"/>
      <c r="HV194" s="128"/>
      <c r="HW194" s="128"/>
      <c r="HX194" s="128"/>
      <c r="HY194" s="128"/>
      <c r="HZ194" s="128"/>
      <c r="IA194" s="128"/>
      <c r="IB194" s="128"/>
      <c r="IC194" s="128"/>
      <c r="ID194" s="128"/>
      <c r="IE194" s="128"/>
      <c r="IF194" s="128"/>
      <c r="IG194" s="128"/>
      <c r="IH194" s="128"/>
      <c r="II194" s="128"/>
      <c r="IJ194" s="128"/>
      <c r="IK194" s="128"/>
      <c r="IL194" s="128"/>
      <c r="IM194" s="128"/>
      <c r="IN194" s="128"/>
      <c r="IO194" s="128"/>
      <c r="IP194" s="128"/>
      <c r="IQ194" s="128"/>
      <c r="IR194" s="128"/>
      <c r="IS194" s="128"/>
      <c r="IT194" s="128"/>
      <c r="IU194" s="128"/>
      <c r="IV194" s="128"/>
      <c r="IW194" s="128"/>
      <c r="IX194" s="128"/>
      <c r="IY194" s="128"/>
      <c r="IZ194" s="128"/>
      <c r="JA194" s="128"/>
      <c r="JB194" s="128"/>
      <c r="JC194" s="128"/>
      <c r="JD194" s="128"/>
      <c r="JE194" s="128"/>
      <c r="JF194" s="128"/>
      <c r="JG194" s="128"/>
      <c r="JH194" s="128"/>
      <c r="JI194" s="128"/>
      <c r="JJ194" s="128"/>
      <c r="JK194" s="128"/>
      <c r="JL194" s="128"/>
      <c r="JM194" s="128"/>
      <c r="JN194" s="128"/>
      <c r="JO194" s="128"/>
    </row>
    <row r="195" spans="1:275">
      <c r="A195" s="89" t="s">
        <v>676</v>
      </c>
      <c r="B195" s="88" t="s">
        <v>689</v>
      </c>
      <c r="C195" s="88"/>
      <c r="D195" s="88" t="s">
        <v>673</v>
      </c>
      <c r="E195" s="88" t="s">
        <v>723</v>
      </c>
      <c r="F195" s="129" t="s">
        <v>1169</v>
      </c>
      <c r="G195" s="88" t="s">
        <v>1170</v>
      </c>
      <c r="H195" s="88"/>
      <c r="I195" s="129" t="s">
        <v>1004</v>
      </c>
      <c r="J195" s="88" t="s">
        <v>1005</v>
      </c>
      <c r="K195" s="130" t="s">
        <v>637</v>
      </c>
      <c r="L195" s="88" t="s">
        <v>989</v>
      </c>
      <c r="M195" s="129" t="s">
        <v>990</v>
      </c>
      <c r="N195" s="88" t="s">
        <v>991</v>
      </c>
      <c r="O195" s="131"/>
      <c r="P195" s="128"/>
      <c r="Q195" s="128"/>
      <c r="R195" s="128"/>
      <c r="S195" s="128"/>
      <c r="T195" s="128"/>
      <c r="U195" s="128"/>
      <c r="V195" s="128"/>
      <c r="W195" s="128"/>
      <c r="X195" s="128"/>
      <c r="Y195" s="128"/>
      <c r="Z195" s="128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  <c r="AQ195" s="128"/>
      <c r="AR195" s="128"/>
      <c r="AS195" s="128"/>
      <c r="AT195" s="128"/>
      <c r="AU195" s="128"/>
      <c r="AV195" s="128"/>
      <c r="AW195" s="128"/>
      <c r="AX195" s="128"/>
      <c r="AY195" s="128"/>
      <c r="AZ195" s="128"/>
      <c r="BA195" s="128"/>
      <c r="BB195" s="128"/>
      <c r="BC195" s="128"/>
      <c r="BD195" s="128"/>
      <c r="BE195" s="128"/>
      <c r="BF195" s="128"/>
      <c r="BG195" s="128"/>
      <c r="BH195" s="128"/>
      <c r="BI195" s="128"/>
      <c r="BJ195" s="128"/>
      <c r="BK195" s="128"/>
      <c r="BL195" s="128"/>
      <c r="BM195" s="128"/>
      <c r="BN195" s="128"/>
      <c r="BO195" s="128"/>
      <c r="BP195" s="128"/>
      <c r="BQ195" s="128"/>
      <c r="BR195" s="128"/>
      <c r="BS195" s="128"/>
      <c r="BT195" s="128"/>
      <c r="BU195" s="128"/>
      <c r="BV195" s="128"/>
      <c r="BW195" s="128"/>
      <c r="BX195" s="128"/>
      <c r="BY195" s="128"/>
      <c r="BZ195" s="128"/>
      <c r="CA195" s="128"/>
      <c r="CB195" s="128"/>
      <c r="CC195" s="128"/>
      <c r="CD195" s="128"/>
      <c r="CE195" s="128"/>
      <c r="CF195" s="128"/>
      <c r="CG195" s="128"/>
      <c r="CH195" s="128"/>
      <c r="CI195" s="128"/>
      <c r="CJ195" s="128"/>
      <c r="CK195" s="128"/>
      <c r="CL195" s="128"/>
      <c r="CM195" s="128"/>
      <c r="CN195" s="128"/>
      <c r="CO195" s="128"/>
      <c r="CP195" s="128"/>
      <c r="CQ195" s="128"/>
      <c r="CR195" s="128"/>
      <c r="CS195" s="128"/>
      <c r="CT195" s="128"/>
      <c r="CU195" s="128"/>
      <c r="CV195" s="128"/>
      <c r="CW195" s="128"/>
      <c r="CX195" s="128"/>
      <c r="CY195" s="128"/>
      <c r="CZ195" s="128"/>
      <c r="DA195" s="128"/>
      <c r="DB195" s="128"/>
      <c r="DC195" s="128"/>
      <c r="DD195" s="128"/>
      <c r="DE195" s="128"/>
      <c r="DF195" s="128"/>
      <c r="DG195" s="128"/>
      <c r="DH195" s="128"/>
      <c r="DI195" s="128"/>
      <c r="DJ195" s="128"/>
      <c r="DK195" s="128"/>
      <c r="DL195" s="128"/>
      <c r="DM195" s="128"/>
      <c r="DN195" s="128"/>
      <c r="DO195" s="128"/>
      <c r="DP195" s="128"/>
      <c r="DQ195" s="128"/>
      <c r="DR195" s="128"/>
      <c r="DS195" s="128"/>
      <c r="DT195" s="128"/>
      <c r="DU195" s="128"/>
      <c r="DV195" s="128"/>
      <c r="DW195" s="128"/>
      <c r="DX195" s="128"/>
      <c r="DY195" s="128"/>
      <c r="DZ195" s="128"/>
      <c r="EA195" s="128"/>
      <c r="EB195" s="128"/>
      <c r="EC195" s="128"/>
      <c r="ED195" s="128"/>
      <c r="EE195" s="128"/>
      <c r="EF195" s="128"/>
      <c r="EG195" s="128"/>
      <c r="EH195" s="128"/>
      <c r="EI195" s="128"/>
      <c r="EJ195" s="128"/>
      <c r="EK195" s="128"/>
      <c r="EL195" s="128"/>
      <c r="EM195" s="128"/>
      <c r="EN195" s="128"/>
      <c r="EO195" s="128"/>
      <c r="EP195" s="128"/>
      <c r="EQ195" s="128"/>
      <c r="ER195" s="128"/>
      <c r="ES195" s="128"/>
      <c r="ET195" s="128"/>
      <c r="EU195" s="128"/>
      <c r="EV195" s="128"/>
      <c r="EW195" s="128"/>
      <c r="EX195" s="128"/>
      <c r="EY195" s="128"/>
      <c r="EZ195" s="128"/>
      <c r="FA195" s="128"/>
      <c r="FB195" s="128"/>
      <c r="FC195" s="128"/>
      <c r="FD195" s="128"/>
      <c r="FE195" s="128"/>
      <c r="FF195" s="128"/>
      <c r="FG195" s="128"/>
      <c r="FH195" s="128"/>
      <c r="FI195" s="128"/>
      <c r="FJ195" s="128"/>
      <c r="FK195" s="128"/>
      <c r="FL195" s="128"/>
      <c r="FM195" s="128"/>
      <c r="FN195" s="128"/>
      <c r="FO195" s="128"/>
      <c r="FP195" s="128"/>
      <c r="FQ195" s="128"/>
      <c r="FR195" s="128"/>
      <c r="FS195" s="128"/>
      <c r="FT195" s="128"/>
      <c r="FU195" s="128"/>
      <c r="FV195" s="128"/>
      <c r="FW195" s="128"/>
      <c r="FX195" s="128"/>
      <c r="FY195" s="128"/>
      <c r="FZ195" s="128"/>
      <c r="GA195" s="128"/>
      <c r="GB195" s="128"/>
      <c r="GC195" s="128"/>
      <c r="GD195" s="128"/>
      <c r="GE195" s="128"/>
      <c r="GF195" s="128"/>
      <c r="GG195" s="128"/>
      <c r="GH195" s="128"/>
      <c r="GI195" s="128"/>
      <c r="GJ195" s="128"/>
      <c r="GK195" s="128"/>
      <c r="GL195" s="128"/>
      <c r="GM195" s="128"/>
      <c r="GN195" s="128"/>
      <c r="GO195" s="128"/>
      <c r="GP195" s="128"/>
      <c r="GQ195" s="128"/>
      <c r="GR195" s="128"/>
      <c r="GS195" s="128"/>
      <c r="GT195" s="128"/>
      <c r="GU195" s="128"/>
      <c r="GV195" s="128"/>
      <c r="GW195" s="128"/>
      <c r="GX195" s="128"/>
      <c r="GY195" s="128"/>
      <c r="GZ195" s="128"/>
      <c r="HA195" s="128"/>
      <c r="HB195" s="128"/>
      <c r="HC195" s="128"/>
      <c r="HD195" s="128"/>
      <c r="HE195" s="128"/>
      <c r="HF195" s="128"/>
      <c r="HG195" s="128"/>
      <c r="HH195" s="128"/>
      <c r="HI195" s="128"/>
      <c r="HJ195" s="128"/>
      <c r="HK195" s="128"/>
      <c r="HL195" s="128"/>
      <c r="HM195" s="128"/>
      <c r="HN195" s="128"/>
      <c r="HO195" s="128"/>
      <c r="HP195" s="128"/>
      <c r="HQ195" s="128"/>
      <c r="HR195" s="128"/>
      <c r="HS195" s="128"/>
      <c r="HT195" s="128"/>
      <c r="HU195" s="128"/>
      <c r="HV195" s="128"/>
      <c r="HW195" s="128"/>
      <c r="HX195" s="128"/>
      <c r="HY195" s="128"/>
      <c r="HZ195" s="128"/>
      <c r="IA195" s="128"/>
      <c r="IB195" s="128"/>
      <c r="IC195" s="128"/>
      <c r="ID195" s="128"/>
      <c r="IE195" s="128"/>
      <c r="IF195" s="128"/>
      <c r="IG195" s="128"/>
      <c r="IH195" s="128"/>
      <c r="II195" s="128"/>
      <c r="IJ195" s="128"/>
      <c r="IK195" s="128"/>
      <c r="IL195" s="128"/>
      <c r="IM195" s="128"/>
      <c r="IN195" s="128"/>
      <c r="IO195" s="128"/>
      <c r="IP195" s="128"/>
      <c r="IQ195" s="128"/>
      <c r="IR195" s="128"/>
      <c r="IS195" s="128"/>
      <c r="IT195" s="128"/>
      <c r="IU195" s="128"/>
      <c r="IV195" s="128"/>
      <c r="IW195" s="128"/>
      <c r="IX195" s="128"/>
      <c r="IY195" s="128"/>
      <c r="IZ195" s="128"/>
      <c r="JA195" s="128"/>
      <c r="JB195" s="128"/>
      <c r="JC195" s="128"/>
      <c r="JD195" s="128"/>
      <c r="JE195" s="128"/>
      <c r="JF195" s="128"/>
      <c r="JG195" s="128"/>
      <c r="JH195" s="128"/>
      <c r="JI195" s="128"/>
      <c r="JJ195" s="128"/>
      <c r="JK195" s="128"/>
      <c r="JL195" s="128"/>
      <c r="JM195" s="128"/>
      <c r="JN195" s="128"/>
      <c r="JO195" s="128"/>
    </row>
    <row r="196" spans="1:275">
      <c r="A196" s="89" t="s">
        <v>676</v>
      </c>
      <c r="B196" s="88" t="s">
        <v>689</v>
      </c>
      <c r="C196" s="88"/>
      <c r="D196" s="88" t="s">
        <v>673</v>
      </c>
      <c r="E196" s="88" t="s">
        <v>723</v>
      </c>
      <c r="F196" s="129" t="s">
        <v>1171</v>
      </c>
      <c r="G196" s="88" t="s">
        <v>1172</v>
      </c>
      <c r="H196" s="88"/>
      <c r="I196" s="129" t="s">
        <v>1016</v>
      </c>
      <c r="J196" s="88" t="s">
        <v>1017</v>
      </c>
      <c r="K196" s="130" t="s">
        <v>637</v>
      </c>
      <c r="L196" s="88" t="s">
        <v>989</v>
      </c>
      <c r="M196" s="129" t="s">
        <v>990</v>
      </c>
      <c r="N196" s="88" t="s">
        <v>991</v>
      </c>
      <c r="O196" s="133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128"/>
      <c r="AR196" s="128"/>
      <c r="AS196" s="128"/>
      <c r="AT196" s="128"/>
      <c r="AU196" s="128"/>
      <c r="AV196" s="128"/>
      <c r="AW196" s="128"/>
      <c r="AX196" s="128"/>
      <c r="AY196" s="128"/>
      <c r="AZ196" s="128"/>
      <c r="BA196" s="128"/>
      <c r="BB196" s="128"/>
      <c r="BC196" s="128"/>
      <c r="BD196" s="128"/>
      <c r="BE196" s="128"/>
      <c r="BF196" s="128"/>
      <c r="BG196" s="128"/>
      <c r="BH196" s="128"/>
      <c r="BI196" s="128"/>
      <c r="BJ196" s="128"/>
      <c r="BK196" s="128"/>
      <c r="BL196" s="128"/>
      <c r="BM196" s="128"/>
      <c r="BN196" s="128"/>
      <c r="BO196" s="128"/>
      <c r="BP196" s="128"/>
      <c r="BQ196" s="128"/>
      <c r="BR196" s="128"/>
      <c r="BS196" s="128"/>
      <c r="BT196" s="128"/>
      <c r="BU196" s="128"/>
      <c r="BV196" s="128"/>
      <c r="BW196" s="128"/>
      <c r="BX196" s="128"/>
      <c r="BY196" s="128"/>
      <c r="BZ196" s="128"/>
      <c r="CA196" s="128"/>
      <c r="CB196" s="128"/>
      <c r="CC196" s="128"/>
      <c r="CD196" s="128"/>
      <c r="CE196" s="128"/>
      <c r="CF196" s="128"/>
      <c r="CG196" s="128"/>
      <c r="CH196" s="128"/>
      <c r="CI196" s="128"/>
      <c r="CJ196" s="128"/>
      <c r="CK196" s="128"/>
      <c r="CL196" s="128"/>
      <c r="CM196" s="128"/>
      <c r="CN196" s="128"/>
      <c r="CO196" s="128"/>
      <c r="CP196" s="128"/>
      <c r="CQ196" s="128"/>
      <c r="CR196" s="128"/>
      <c r="CS196" s="128"/>
      <c r="CT196" s="128"/>
      <c r="CU196" s="128"/>
      <c r="CV196" s="128"/>
      <c r="CW196" s="128"/>
      <c r="CX196" s="128"/>
      <c r="CY196" s="128"/>
      <c r="CZ196" s="128"/>
      <c r="DA196" s="128"/>
      <c r="DB196" s="128"/>
      <c r="DC196" s="128"/>
      <c r="DD196" s="128"/>
      <c r="DE196" s="128"/>
      <c r="DF196" s="128"/>
      <c r="DG196" s="128"/>
      <c r="DH196" s="128"/>
      <c r="DI196" s="128"/>
      <c r="DJ196" s="128"/>
      <c r="DK196" s="128"/>
      <c r="DL196" s="128"/>
      <c r="DM196" s="128"/>
      <c r="DN196" s="128"/>
      <c r="DO196" s="128"/>
      <c r="DP196" s="128"/>
      <c r="DQ196" s="128"/>
      <c r="DR196" s="128"/>
      <c r="DS196" s="128"/>
      <c r="DT196" s="128"/>
      <c r="DU196" s="128"/>
      <c r="DV196" s="128"/>
      <c r="DW196" s="128"/>
      <c r="DX196" s="128"/>
      <c r="DY196" s="128"/>
      <c r="DZ196" s="128"/>
      <c r="EA196" s="128"/>
      <c r="EB196" s="128"/>
      <c r="EC196" s="128"/>
      <c r="ED196" s="128"/>
      <c r="EE196" s="128"/>
      <c r="EF196" s="128"/>
      <c r="EG196" s="128"/>
      <c r="EH196" s="128"/>
      <c r="EI196" s="128"/>
      <c r="EJ196" s="128"/>
      <c r="EK196" s="128"/>
      <c r="EL196" s="128"/>
      <c r="EM196" s="128"/>
      <c r="EN196" s="128"/>
      <c r="EO196" s="128"/>
      <c r="EP196" s="128"/>
      <c r="EQ196" s="128"/>
      <c r="ER196" s="128"/>
      <c r="ES196" s="128"/>
      <c r="ET196" s="128"/>
      <c r="EU196" s="128"/>
      <c r="EV196" s="128"/>
      <c r="EW196" s="128"/>
      <c r="EX196" s="128"/>
      <c r="EY196" s="128"/>
      <c r="EZ196" s="128"/>
      <c r="FA196" s="128"/>
      <c r="FB196" s="128"/>
      <c r="FC196" s="128"/>
      <c r="FD196" s="128"/>
      <c r="FE196" s="128"/>
      <c r="FF196" s="128"/>
      <c r="FG196" s="128"/>
      <c r="FH196" s="128"/>
      <c r="FI196" s="128"/>
      <c r="FJ196" s="128"/>
      <c r="FK196" s="128"/>
      <c r="FL196" s="128"/>
      <c r="FM196" s="128"/>
      <c r="FN196" s="128"/>
      <c r="FO196" s="128"/>
      <c r="FP196" s="128"/>
      <c r="FQ196" s="128"/>
      <c r="FR196" s="128"/>
      <c r="FS196" s="128"/>
      <c r="FT196" s="128"/>
      <c r="FU196" s="128"/>
      <c r="FV196" s="128"/>
      <c r="FW196" s="128"/>
      <c r="FX196" s="128"/>
      <c r="FY196" s="128"/>
      <c r="FZ196" s="128"/>
      <c r="GA196" s="128"/>
      <c r="GB196" s="128"/>
      <c r="GC196" s="128"/>
      <c r="GD196" s="128"/>
      <c r="GE196" s="128"/>
      <c r="GF196" s="128"/>
      <c r="GG196" s="128"/>
      <c r="GH196" s="128"/>
      <c r="GI196" s="128"/>
      <c r="GJ196" s="128"/>
      <c r="GK196" s="128"/>
      <c r="GL196" s="128"/>
      <c r="GM196" s="128"/>
      <c r="GN196" s="128"/>
      <c r="GO196" s="128"/>
      <c r="GP196" s="128"/>
      <c r="GQ196" s="128"/>
      <c r="GR196" s="128"/>
      <c r="GS196" s="128"/>
      <c r="GT196" s="128"/>
      <c r="GU196" s="128"/>
      <c r="GV196" s="128"/>
      <c r="GW196" s="128"/>
      <c r="GX196" s="128"/>
      <c r="GY196" s="128"/>
      <c r="GZ196" s="128"/>
      <c r="HA196" s="128"/>
      <c r="HB196" s="128"/>
      <c r="HC196" s="128"/>
      <c r="HD196" s="128"/>
      <c r="HE196" s="128"/>
      <c r="HF196" s="128"/>
      <c r="HG196" s="128"/>
      <c r="HH196" s="128"/>
      <c r="HI196" s="128"/>
      <c r="HJ196" s="128"/>
      <c r="HK196" s="128"/>
      <c r="HL196" s="128"/>
      <c r="HM196" s="128"/>
      <c r="HN196" s="128"/>
      <c r="HO196" s="128"/>
      <c r="HP196" s="128"/>
      <c r="HQ196" s="128"/>
      <c r="HR196" s="128"/>
      <c r="HS196" s="128"/>
      <c r="HT196" s="128"/>
      <c r="HU196" s="128"/>
      <c r="HV196" s="128"/>
      <c r="HW196" s="128"/>
      <c r="HX196" s="128"/>
      <c r="HY196" s="128"/>
      <c r="HZ196" s="128"/>
      <c r="IA196" s="128"/>
      <c r="IB196" s="128"/>
      <c r="IC196" s="128"/>
      <c r="ID196" s="128"/>
      <c r="IE196" s="128"/>
      <c r="IF196" s="128"/>
      <c r="IG196" s="128"/>
      <c r="IH196" s="128"/>
      <c r="II196" s="128"/>
      <c r="IJ196" s="128"/>
      <c r="IK196" s="128"/>
      <c r="IL196" s="128"/>
      <c r="IM196" s="128"/>
      <c r="IN196" s="128"/>
      <c r="IO196" s="128"/>
      <c r="IP196" s="128"/>
      <c r="IQ196" s="128"/>
      <c r="IR196" s="128"/>
      <c r="IS196" s="128"/>
      <c r="IT196" s="128"/>
      <c r="IU196" s="128"/>
      <c r="IV196" s="128"/>
      <c r="IW196" s="128"/>
      <c r="IX196" s="128"/>
      <c r="IY196" s="128"/>
      <c r="IZ196" s="128"/>
      <c r="JA196" s="128"/>
      <c r="JB196" s="128"/>
      <c r="JC196" s="128"/>
      <c r="JD196" s="128"/>
      <c r="JE196" s="128"/>
      <c r="JF196" s="128"/>
      <c r="JG196" s="128"/>
      <c r="JH196" s="128"/>
      <c r="JI196" s="128"/>
      <c r="JJ196" s="128"/>
      <c r="JK196" s="128"/>
      <c r="JL196" s="128"/>
      <c r="JM196" s="128"/>
      <c r="JN196" s="128"/>
      <c r="JO196" s="128"/>
    </row>
    <row r="197" spans="1:275" ht="14.4">
      <c r="A197" s="138" t="s">
        <v>676</v>
      </c>
      <c r="B197" s="140" t="s">
        <v>689</v>
      </c>
      <c r="C197" s="140"/>
      <c r="D197" s="140" t="s">
        <v>673</v>
      </c>
      <c r="E197" s="88" t="s">
        <v>723</v>
      </c>
      <c r="F197" s="141" t="s">
        <v>1173</v>
      </c>
      <c r="G197" s="140" t="s">
        <v>1174</v>
      </c>
      <c r="H197" s="140"/>
      <c r="I197" s="141" t="s">
        <v>1016</v>
      </c>
      <c r="J197" s="140" t="s">
        <v>1017</v>
      </c>
      <c r="K197" s="148" t="s">
        <v>637</v>
      </c>
      <c r="L197" s="140" t="s">
        <v>989</v>
      </c>
      <c r="M197" s="141" t="s">
        <v>990</v>
      </c>
      <c r="N197" s="140" t="s">
        <v>991</v>
      </c>
      <c r="O197" s="142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  <c r="AA197" s="128"/>
      <c r="AB197" s="128"/>
      <c r="AC197" s="128"/>
      <c r="AD197" s="128"/>
      <c r="AE197" s="128"/>
      <c r="AF197" s="128"/>
      <c r="AG197" s="128"/>
      <c r="AH197" s="128"/>
      <c r="AI197" s="128"/>
      <c r="AJ197" s="128"/>
      <c r="AK197" s="128"/>
      <c r="AL197" s="128"/>
      <c r="AM197" s="128"/>
      <c r="AN197" s="128"/>
      <c r="AO197" s="128"/>
      <c r="AP197" s="128"/>
      <c r="AQ197" s="128"/>
      <c r="AR197" s="128"/>
      <c r="AS197" s="128"/>
      <c r="AT197" s="128"/>
      <c r="AU197" s="128"/>
      <c r="AV197" s="128"/>
      <c r="AW197" s="128"/>
      <c r="AX197" s="128"/>
      <c r="AY197" s="128"/>
      <c r="AZ197" s="128"/>
      <c r="BA197" s="128"/>
      <c r="BB197" s="128"/>
      <c r="BC197" s="128"/>
      <c r="BD197" s="128"/>
      <c r="BE197" s="128"/>
      <c r="BF197" s="128"/>
      <c r="BG197" s="128"/>
      <c r="BH197" s="128"/>
      <c r="BI197" s="128"/>
      <c r="BJ197" s="128"/>
      <c r="BK197" s="128"/>
      <c r="BL197" s="128"/>
      <c r="BM197" s="128"/>
      <c r="BN197" s="128"/>
      <c r="BO197" s="128"/>
      <c r="BP197" s="128"/>
      <c r="BQ197" s="128"/>
      <c r="BR197" s="128"/>
      <c r="BS197" s="128"/>
      <c r="BT197" s="128"/>
      <c r="BU197" s="128"/>
      <c r="BV197" s="128"/>
      <c r="BW197" s="128"/>
      <c r="BX197" s="128"/>
      <c r="BY197" s="128"/>
      <c r="BZ197" s="128"/>
      <c r="CA197" s="128"/>
      <c r="CB197" s="128"/>
      <c r="CC197" s="128"/>
      <c r="CD197" s="128"/>
      <c r="CE197" s="128"/>
      <c r="CF197" s="128"/>
      <c r="CG197" s="128"/>
      <c r="CH197" s="128"/>
      <c r="CI197" s="128"/>
      <c r="CJ197" s="128"/>
      <c r="CK197" s="128"/>
      <c r="CL197" s="128"/>
      <c r="CM197" s="128"/>
      <c r="CN197" s="128"/>
      <c r="CO197" s="128"/>
      <c r="CP197" s="128"/>
      <c r="CQ197" s="128"/>
      <c r="CR197" s="128"/>
      <c r="CS197" s="128"/>
      <c r="CT197" s="128"/>
      <c r="CU197" s="128"/>
      <c r="CV197" s="128"/>
      <c r="CW197" s="128"/>
      <c r="CX197" s="128"/>
      <c r="CY197" s="128"/>
      <c r="CZ197" s="128"/>
      <c r="DA197" s="128"/>
      <c r="DB197" s="128"/>
      <c r="DC197" s="128"/>
      <c r="DD197" s="128"/>
      <c r="DE197" s="128"/>
      <c r="DF197" s="128"/>
      <c r="DG197" s="128"/>
      <c r="DH197" s="128"/>
      <c r="DI197" s="128"/>
      <c r="DJ197" s="128"/>
      <c r="DK197" s="128"/>
      <c r="DL197" s="128"/>
      <c r="DM197" s="128"/>
      <c r="DN197" s="128"/>
      <c r="DO197" s="128"/>
      <c r="DP197" s="128"/>
      <c r="DQ197" s="128"/>
      <c r="DR197" s="128"/>
      <c r="DS197" s="128"/>
      <c r="DT197" s="128"/>
      <c r="DU197" s="128"/>
      <c r="DV197" s="128"/>
      <c r="DW197" s="128"/>
      <c r="DX197" s="128"/>
      <c r="DY197" s="128"/>
      <c r="DZ197" s="128"/>
      <c r="EA197" s="128"/>
      <c r="EB197" s="128"/>
      <c r="EC197" s="128"/>
      <c r="ED197" s="128"/>
      <c r="EE197" s="128"/>
      <c r="EF197" s="128"/>
      <c r="EG197" s="128"/>
      <c r="EH197" s="128"/>
      <c r="EI197" s="128"/>
      <c r="EJ197" s="128"/>
      <c r="EK197" s="128"/>
      <c r="EL197" s="128"/>
      <c r="EM197" s="128"/>
      <c r="EN197" s="128"/>
      <c r="EO197" s="128"/>
      <c r="EP197" s="128"/>
      <c r="EQ197" s="128"/>
      <c r="ER197" s="128"/>
      <c r="ES197" s="128"/>
      <c r="ET197" s="128"/>
      <c r="EU197" s="128"/>
      <c r="EV197" s="128"/>
      <c r="EW197" s="128"/>
      <c r="EX197" s="128"/>
      <c r="EY197" s="128"/>
      <c r="EZ197" s="128"/>
      <c r="FA197" s="128"/>
      <c r="FB197" s="128"/>
      <c r="FC197" s="128"/>
      <c r="FD197" s="128"/>
      <c r="FE197" s="128"/>
      <c r="FF197" s="128"/>
      <c r="FG197" s="128"/>
      <c r="FH197" s="128"/>
      <c r="FI197" s="128"/>
      <c r="FJ197" s="128"/>
      <c r="FK197" s="128"/>
      <c r="FL197" s="128"/>
      <c r="FM197" s="128"/>
      <c r="FN197" s="128"/>
      <c r="FO197" s="128"/>
      <c r="FP197" s="128"/>
      <c r="FQ197" s="128"/>
      <c r="FR197" s="128"/>
      <c r="FS197" s="128"/>
      <c r="FT197" s="128"/>
      <c r="FU197" s="128"/>
      <c r="FV197" s="128"/>
      <c r="FW197" s="128"/>
      <c r="FX197" s="128"/>
      <c r="FY197" s="128"/>
      <c r="FZ197" s="128"/>
      <c r="GA197" s="128"/>
      <c r="GB197" s="128"/>
      <c r="GC197" s="128"/>
      <c r="GD197" s="128"/>
      <c r="GE197" s="128"/>
      <c r="GF197" s="128"/>
      <c r="GG197" s="128"/>
      <c r="GH197" s="128"/>
      <c r="GI197" s="128"/>
      <c r="GJ197" s="128"/>
      <c r="GK197" s="128"/>
      <c r="GL197" s="128"/>
      <c r="GM197" s="128"/>
      <c r="GN197" s="128"/>
      <c r="GO197" s="128"/>
      <c r="GP197" s="128"/>
      <c r="GQ197" s="128"/>
      <c r="GR197" s="128"/>
      <c r="GS197" s="128"/>
      <c r="GT197" s="128"/>
      <c r="GU197" s="128"/>
      <c r="GV197" s="128"/>
      <c r="GW197" s="128"/>
      <c r="GX197" s="128"/>
      <c r="GY197" s="128"/>
      <c r="GZ197" s="128"/>
      <c r="HA197" s="128"/>
      <c r="HB197" s="128"/>
      <c r="HC197" s="128"/>
      <c r="HD197" s="128"/>
      <c r="HE197" s="128"/>
      <c r="HF197" s="128"/>
      <c r="HG197" s="128"/>
      <c r="HH197" s="128"/>
      <c r="HI197" s="128"/>
      <c r="HJ197" s="128"/>
      <c r="HK197" s="128"/>
      <c r="HL197" s="128"/>
      <c r="HM197" s="128"/>
      <c r="HN197" s="128"/>
      <c r="HO197" s="128"/>
      <c r="HP197" s="128"/>
      <c r="HQ197" s="128"/>
      <c r="HR197" s="128"/>
      <c r="HS197" s="128"/>
      <c r="HT197" s="128"/>
      <c r="HU197" s="128"/>
      <c r="HV197" s="128"/>
      <c r="HW197" s="128"/>
      <c r="HX197" s="128"/>
      <c r="HY197" s="128"/>
      <c r="HZ197" s="128"/>
      <c r="IA197" s="128"/>
      <c r="IB197" s="128"/>
      <c r="IC197" s="128"/>
      <c r="ID197" s="128"/>
      <c r="IE197" s="128"/>
      <c r="IF197" s="128"/>
      <c r="IG197" s="128"/>
      <c r="IH197" s="128"/>
      <c r="II197" s="128"/>
      <c r="IJ197" s="128"/>
      <c r="IK197" s="128"/>
      <c r="IL197" s="128"/>
      <c r="IM197" s="128"/>
      <c r="IN197" s="128"/>
      <c r="IO197" s="128"/>
      <c r="IP197" s="128"/>
      <c r="IQ197" s="128"/>
      <c r="IR197" s="128"/>
      <c r="IS197" s="128"/>
      <c r="IT197" s="128"/>
      <c r="IU197" s="128"/>
      <c r="IV197" s="128"/>
      <c r="IW197" s="128"/>
      <c r="IX197" s="128"/>
      <c r="IY197" s="128"/>
      <c r="IZ197" s="128"/>
      <c r="JA197" s="128"/>
      <c r="JB197" s="128"/>
      <c r="JC197" s="128"/>
      <c r="JD197" s="128"/>
      <c r="JE197" s="128"/>
      <c r="JF197" s="128"/>
      <c r="JG197" s="128"/>
      <c r="JH197" s="128"/>
      <c r="JI197" s="128"/>
      <c r="JJ197" s="128"/>
      <c r="JK197" s="128"/>
      <c r="JL197" s="128"/>
      <c r="JM197" s="128"/>
      <c r="JN197" s="128"/>
      <c r="JO197" s="128"/>
    </row>
    <row r="198" spans="1:275">
      <c r="A198" s="89" t="s">
        <v>676</v>
      </c>
      <c r="B198" s="88" t="s">
        <v>689</v>
      </c>
      <c r="C198" s="88"/>
      <c r="D198" s="88" t="s">
        <v>673</v>
      </c>
      <c r="E198" s="88" t="s">
        <v>723</v>
      </c>
      <c r="F198" s="129" t="s">
        <v>1175</v>
      </c>
      <c r="G198" s="88" t="s">
        <v>1176</v>
      </c>
      <c r="H198" s="88"/>
      <c r="I198" s="129" t="s">
        <v>1016</v>
      </c>
      <c r="J198" s="88" t="s">
        <v>1017</v>
      </c>
      <c r="K198" s="130" t="s">
        <v>637</v>
      </c>
      <c r="L198" s="88" t="s">
        <v>989</v>
      </c>
      <c r="M198" s="139" t="s">
        <v>990</v>
      </c>
      <c r="N198" s="88" t="s">
        <v>991</v>
      </c>
      <c r="O198" s="133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  <c r="AA198" s="128"/>
      <c r="AB198" s="128"/>
      <c r="AC198" s="128"/>
      <c r="AD198" s="128"/>
      <c r="AE198" s="128"/>
      <c r="AF198" s="128"/>
      <c r="AG198" s="128"/>
      <c r="AH198" s="128"/>
      <c r="AI198" s="128"/>
      <c r="AJ198" s="128"/>
      <c r="AK198" s="128"/>
      <c r="AL198" s="128"/>
      <c r="AM198" s="128"/>
      <c r="AN198" s="128"/>
      <c r="AO198" s="128"/>
      <c r="AP198" s="128"/>
      <c r="AQ198" s="128"/>
      <c r="AR198" s="128"/>
      <c r="AS198" s="128"/>
      <c r="AT198" s="128"/>
      <c r="AU198" s="128"/>
      <c r="AV198" s="128"/>
      <c r="AW198" s="128"/>
      <c r="AX198" s="128"/>
      <c r="AY198" s="128"/>
      <c r="AZ198" s="128"/>
      <c r="BA198" s="128"/>
      <c r="BB198" s="128"/>
      <c r="BC198" s="128"/>
      <c r="BD198" s="128"/>
      <c r="BE198" s="128"/>
      <c r="BF198" s="128"/>
      <c r="BG198" s="128"/>
      <c r="BH198" s="128"/>
      <c r="BI198" s="128"/>
      <c r="BJ198" s="128"/>
      <c r="BK198" s="128"/>
      <c r="BL198" s="128"/>
      <c r="BM198" s="128"/>
      <c r="BN198" s="128"/>
      <c r="BO198" s="128"/>
      <c r="BP198" s="128"/>
      <c r="BQ198" s="128"/>
      <c r="BR198" s="128"/>
      <c r="BS198" s="128"/>
      <c r="BT198" s="128"/>
      <c r="BU198" s="128"/>
      <c r="BV198" s="128"/>
      <c r="BW198" s="128"/>
      <c r="BX198" s="128"/>
      <c r="BY198" s="128"/>
      <c r="BZ198" s="128"/>
      <c r="CA198" s="128"/>
      <c r="CB198" s="128"/>
      <c r="CC198" s="128"/>
      <c r="CD198" s="128"/>
      <c r="CE198" s="128"/>
      <c r="CF198" s="128"/>
      <c r="CG198" s="128"/>
      <c r="CH198" s="128"/>
      <c r="CI198" s="128"/>
      <c r="CJ198" s="128"/>
      <c r="CK198" s="128"/>
      <c r="CL198" s="128"/>
      <c r="CM198" s="128"/>
      <c r="CN198" s="128"/>
      <c r="CO198" s="128"/>
      <c r="CP198" s="128"/>
      <c r="CQ198" s="128"/>
      <c r="CR198" s="128"/>
      <c r="CS198" s="128"/>
      <c r="CT198" s="128"/>
      <c r="CU198" s="128"/>
      <c r="CV198" s="128"/>
      <c r="CW198" s="128"/>
      <c r="CX198" s="128"/>
      <c r="CY198" s="128"/>
      <c r="CZ198" s="128"/>
      <c r="DA198" s="128"/>
      <c r="DB198" s="128"/>
      <c r="DC198" s="128"/>
      <c r="DD198" s="128"/>
      <c r="DE198" s="128"/>
      <c r="DF198" s="128"/>
      <c r="DG198" s="128"/>
      <c r="DH198" s="128"/>
      <c r="DI198" s="128"/>
      <c r="DJ198" s="128"/>
      <c r="DK198" s="128"/>
      <c r="DL198" s="128"/>
      <c r="DM198" s="128"/>
      <c r="DN198" s="128"/>
      <c r="DO198" s="128"/>
      <c r="DP198" s="128"/>
      <c r="DQ198" s="128"/>
      <c r="DR198" s="128"/>
      <c r="DS198" s="128"/>
      <c r="DT198" s="128"/>
      <c r="DU198" s="128"/>
      <c r="DV198" s="128"/>
      <c r="DW198" s="128"/>
      <c r="DX198" s="128"/>
      <c r="DY198" s="128"/>
      <c r="DZ198" s="128"/>
      <c r="EA198" s="128"/>
      <c r="EB198" s="128"/>
      <c r="EC198" s="128"/>
      <c r="ED198" s="128"/>
      <c r="EE198" s="128"/>
      <c r="EF198" s="128"/>
      <c r="EG198" s="128"/>
      <c r="EH198" s="128"/>
      <c r="EI198" s="128"/>
      <c r="EJ198" s="128"/>
      <c r="EK198" s="128"/>
      <c r="EL198" s="128"/>
      <c r="EM198" s="128"/>
      <c r="EN198" s="128"/>
      <c r="EO198" s="128"/>
      <c r="EP198" s="128"/>
      <c r="EQ198" s="128"/>
      <c r="ER198" s="128"/>
      <c r="ES198" s="128"/>
      <c r="ET198" s="128"/>
      <c r="EU198" s="128"/>
      <c r="EV198" s="128"/>
      <c r="EW198" s="128"/>
      <c r="EX198" s="128"/>
      <c r="EY198" s="128"/>
      <c r="EZ198" s="128"/>
      <c r="FA198" s="128"/>
      <c r="FB198" s="128"/>
      <c r="FC198" s="128"/>
      <c r="FD198" s="128"/>
      <c r="FE198" s="128"/>
      <c r="FF198" s="128"/>
      <c r="FG198" s="128"/>
      <c r="FH198" s="128"/>
      <c r="FI198" s="128"/>
      <c r="FJ198" s="128"/>
      <c r="FK198" s="128"/>
      <c r="FL198" s="128"/>
      <c r="FM198" s="128"/>
      <c r="FN198" s="128"/>
      <c r="FO198" s="128"/>
      <c r="FP198" s="128"/>
      <c r="FQ198" s="128"/>
      <c r="FR198" s="128"/>
      <c r="FS198" s="128"/>
      <c r="FT198" s="128"/>
      <c r="FU198" s="128"/>
      <c r="FV198" s="128"/>
      <c r="FW198" s="128"/>
      <c r="FX198" s="128"/>
      <c r="FY198" s="128"/>
      <c r="FZ198" s="128"/>
      <c r="GA198" s="128"/>
      <c r="GB198" s="128"/>
      <c r="GC198" s="128"/>
      <c r="GD198" s="128"/>
      <c r="GE198" s="128"/>
      <c r="GF198" s="128"/>
      <c r="GG198" s="128"/>
      <c r="GH198" s="128"/>
      <c r="GI198" s="128"/>
      <c r="GJ198" s="128"/>
      <c r="GK198" s="128"/>
      <c r="GL198" s="128"/>
      <c r="GM198" s="128"/>
      <c r="GN198" s="128"/>
      <c r="GO198" s="128"/>
      <c r="GP198" s="128"/>
      <c r="GQ198" s="128"/>
      <c r="GR198" s="128"/>
      <c r="GS198" s="128"/>
      <c r="GT198" s="128"/>
      <c r="GU198" s="128"/>
      <c r="GV198" s="128"/>
      <c r="GW198" s="128"/>
      <c r="GX198" s="128"/>
      <c r="GY198" s="128"/>
      <c r="GZ198" s="128"/>
      <c r="HA198" s="128"/>
      <c r="HB198" s="128"/>
      <c r="HC198" s="128"/>
      <c r="HD198" s="128"/>
      <c r="HE198" s="128"/>
      <c r="HF198" s="128"/>
      <c r="HG198" s="128"/>
      <c r="HH198" s="128"/>
      <c r="HI198" s="128"/>
      <c r="HJ198" s="128"/>
      <c r="HK198" s="128"/>
      <c r="HL198" s="128"/>
      <c r="HM198" s="128"/>
      <c r="HN198" s="128"/>
      <c r="HO198" s="128"/>
      <c r="HP198" s="128"/>
      <c r="HQ198" s="128"/>
      <c r="HR198" s="128"/>
      <c r="HS198" s="128"/>
      <c r="HT198" s="128"/>
      <c r="HU198" s="128"/>
      <c r="HV198" s="128"/>
      <c r="HW198" s="128"/>
      <c r="HX198" s="128"/>
      <c r="HY198" s="128"/>
      <c r="HZ198" s="128"/>
      <c r="IA198" s="128"/>
      <c r="IB198" s="128"/>
      <c r="IC198" s="128"/>
      <c r="ID198" s="128"/>
      <c r="IE198" s="128"/>
      <c r="IF198" s="128"/>
      <c r="IG198" s="128"/>
      <c r="IH198" s="128"/>
      <c r="II198" s="128"/>
      <c r="IJ198" s="128"/>
      <c r="IK198" s="128"/>
      <c r="IL198" s="128"/>
      <c r="IM198" s="128"/>
      <c r="IN198" s="128"/>
      <c r="IO198" s="128"/>
      <c r="IP198" s="128"/>
      <c r="IQ198" s="128"/>
      <c r="IR198" s="128"/>
      <c r="IS198" s="128"/>
      <c r="IT198" s="128"/>
      <c r="IU198" s="128"/>
      <c r="IV198" s="128"/>
      <c r="IW198" s="128"/>
      <c r="IX198" s="128"/>
      <c r="IY198" s="128"/>
      <c r="IZ198" s="128"/>
      <c r="JA198" s="128"/>
      <c r="JB198" s="128"/>
      <c r="JC198" s="128"/>
      <c r="JD198" s="128"/>
      <c r="JE198" s="128"/>
      <c r="JF198" s="128"/>
      <c r="JG198" s="128"/>
      <c r="JH198" s="128"/>
      <c r="JI198" s="128"/>
      <c r="JJ198" s="128"/>
      <c r="JK198" s="128"/>
      <c r="JL198" s="128"/>
      <c r="JM198" s="128"/>
      <c r="JN198" s="128"/>
      <c r="JO198" s="128"/>
    </row>
    <row r="199" spans="1:275">
      <c r="A199" s="89" t="s">
        <v>676</v>
      </c>
      <c r="B199" s="88" t="s">
        <v>689</v>
      </c>
      <c r="C199" s="88"/>
      <c r="D199" s="88" t="s">
        <v>673</v>
      </c>
      <c r="E199" s="88" t="s">
        <v>723</v>
      </c>
      <c r="F199" s="129" t="s">
        <v>1177</v>
      </c>
      <c r="G199" s="88" t="s">
        <v>1178</v>
      </c>
      <c r="H199" s="88"/>
      <c r="I199" s="129" t="s">
        <v>1016</v>
      </c>
      <c r="J199" s="88" t="s">
        <v>1017</v>
      </c>
      <c r="K199" s="130" t="s">
        <v>637</v>
      </c>
      <c r="L199" s="88" t="s">
        <v>989</v>
      </c>
      <c r="M199" s="129" t="s">
        <v>990</v>
      </c>
      <c r="N199" s="88" t="s">
        <v>991</v>
      </c>
      <c r="O199" s="133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  <c r="AA199" s="128"/>
      <c r="AB199" s="128"/>
      <c r="AC199" s="128"/>
      <c r="AD199" s="128"/>
      <c r="AE199" s="128"/>
      <c r="AF199" s="128"/>
      <c r="AG199" s="128"/>
      <c r="AH199" s="128"/>
      <c r="AI199" s="128"/>
      <c r="AJ199" s="128"/>
      <c r="AK199" s="128"/>
      <c r="AL199" s="128"/>
      <c r="AM199" s="128"/>
      <c r="AN199" s="128"/>
      <c r="AO199" s="128"/>
      <c r="AP199" s="128"/>
      <c r="AQ199" s="128"/>
      <c r="AR199" s="128"/>
      <c r="AS199" s="128"/>
      <c r="AT199" s="128"/>
      <c r="AU199" s="128"/>
      <c r="AV199" s="128"/>
      <c r="AW199" s="128"/>
      <c r="AX199" s="128"/>
      <c r="AY199" s="128"/>
      <c r="AZ199" s="128"/>
      <c r="BA199" s="128"/>
      <c r="BB199" s="128"/>
      <c r="BC199" s="128"/>
      <c r="BD199" s="128"/>
      <c r="BE199" s="128"/>
      <c r="BF199" s="128"/>
      <c r="BG199" s="128"/>
      <c r="BH199" s="128"/>
      <c r="BI199" s="128"/>
      <c r="BJ199" s="128"/>
      <c r="BK199" s="128"/>
      <c r="BL199" s="128"/>
      <c r="BM199" s="128"/>
      <c r="BN199" s="128"/>
      <c r="BO199" s="128"/>
      <c r="BP199" s="128"/>
      <c r="BQ199" s="128"/>
      <c r="BR199" s="128"/>
      <c r="BS199" s="128"/>
      <c r="BT199" s="128"/>
      <c r="BU199" s="128"/>
      <c r="BV199" s="128"/>
      <c r="BW199" s="128"/>
      <c r="BX199" s="128"/>
      <c r="BY199" s="128"/>
      <c r="BZ199" s="128"/>
      <c r="CA199" s="128"/>
      <c r="CB199" s="128"/>
      <c r="CC199" s="128"/>
      <c r="CD199" s="128"/>
      <c r="CE199" s="128"/>
      <c r="CF199" s="128"/>
      <c r="CG199" s="128"/>
      <c r="CH199" s="128"/>
      <c r="CI199" s="128"/>
      <c r="CJ199" s="128"/>
      <c r="CK199" s="128"/>
      <c r="CL199" s="128"/>
      <c r="CM199" s="128"/>
      <c r="CN199" s="128"/>
      <c r="CO199" s="128"/>
      <c r="CP199" s="128"/>
      <c r="CQ199" s="128"/>
      <c r="CR199" s="128"/>
      <c r="CS199" s="128"/>
      <c r="CT199" s="128"/>
      <c r="CU199" s="128"/>
      <c r="CV199" s="128"/>
      <c r="CW199" s="128"/>
      <c r="CX199" s="128"/>
      <c r="CY199" s="128"/>
      <c r="CZ199" s="128"/>
      <c r="DA199" s="128"/>
      <c r="DB199" s="128"/>
      <c r="DC199" s="128"/>
      <c r="DD199" s="128"/>
      <c r="DE199" s="128"/>
      <c r="DF199" s="128"/>
      <c r="DG199" s="128"/>
      <c r="DH199" s="128"/>
      <c r="DI199" s="128"/>
      <c r="DJ199" s="128"/>
      <c r="DK199" s="128"/>
      <c r="DL199" s="128"/>
      <c r="DM199" s="128"/>
      <c r="DN199" s="128"/>
      <c r="DO199" s="128"/>
      <c r="DP199" s="128"/>
      <c r="DQ199" s="128"/>
      <c r="DR199" s="128"/>
      <c r="DS199" s="128"/>
      <c r="DT199" s="128"/>
      <c r="DU199" s="128"/>
      <c r="DV199" s="128"/>
      <c r="DW199" s="128"/>
      <c r="DX199" s="128"/>
      <c r="DY199" s="128"/>
      <c r="DZ199" s="128"/>
      <c r="EA199" s="128"/>
      <c r="EB199" s="128"/>
      <c r="EC199" s="128"/>
      <c r="ED199" s="128"/>
      <c r="EE199" s="128"/>
      <c r="EF199" s="128"/>
      <c r="EG199" s="128"/>
      <c r="EH199" s="128"/>
      <c r="EI199" s="128"/>
      <c r="EJ199" s="128"/>
      <c r="EK199" s="128"/>
      <c r="EL199" s="128"/>
      <c r="EM199" s="128"/>
      <c r="EN199" s="128"/>
      <c r="EO199" s="128"/>
      <c r="EP199" s="128"/>
      <c r="EQ199" s="128"/>
      <c r="ER199" s="128"/>
      <c r="ES199" s="128"/>
      <c r="ET199" s="128"/>
      <c r="EU199" s="128"/>
      <c r="EV199" s="128"/>
      <c r="EW199" s="128"/>
      <c r="EX199" s="128"/>
      <c r="EY199" s="128"/>
      <c r="EZ199" s="128"/>
      <c r="FA199" s="128"/>
      <c r="FB199" s="128"/>
      <c r="FC199" s="128"/>
      <c r="FD199" s="128"/>
      <c r="FE199" s="128"/>
      <c r="FF199" s="128"/>
      <c r="FG199" s="128"/>
      <c r="FH199" s="128"/>
      <c r="FI199" s="128"/>
      <c r="FJ199" s="128"/>
      <c r="FK199" s="128"/>
      <c r="FL199" s="128"/>
      <c r="FM199" s="128"/>
      <c r="FN199" s="128"/>
      <c r="FO199" s="128"/>
      <c r="FP199" s="128"/>
      <c r="FQ199" s="128"/>
      <c r="FR199" s="128"/>
      <c r="FS199" s="128"/>
      <c r="FT199" s="128"/>
      <c r="FU199" s="128"/>
      <c r="FV199" s="128"/>
      <c r="FW199" s="128"/>
      <c r="FX199" s="128"/>
      <c r="FY199" s="128"/>
      <c r="FZ199" s="128"/>
      <c r="GA199" s="128"/>
      <c r="GB199" s="128"/>
      <c r="GC199" s="128"/>
      <c r="GD199" s="128"/>
      <c r="GE199" s="128"/>
      <c r="GF199" s="128"/>
      <c r="GG199" s="128"/>
      <c r="GH199" s="128"/>
      <c r="GI199" s="128"/>
      <c r="GJ199" s="128"/>
      <c r="GK199" s="128"/>
      <c r="GL199" s="128"/>
      <c r="GM199" s="128"/>
      <c r="GN199" s="128"/>
      <c r="GO199" s="128"/>
      <c r="GP199" s="128"/>
      <c r="GQ199" s="128"/>
      <c r="GR199" s="128"/>
      <c r="GS199" s="128"/>
      <c r="GT199" s="128"/>
      <c r="GU199" s="128"/>
      <c r="GV199" s="128"/>
      <c r="GW199" s="128"/>
      <c r="GX199" s="128"/>
      <c r="GY199" s="128"/>
      <c r="GZ199" s="128"/>
      <c r="HA199" s="128"/>
      <c r="HB199" s="128"/>
      <c r="HC199" s="128"/>
      <c r="HD199" s="128"/>
      <c r="HE199" s="128"/>
      <c r="HF199" s="128"/>
      <c r="HG199" s="128"/>
      <c r="HH199" s="128"/>
      <c r="HI199" s="128"/>
      <c r="HJ199" s="128"/>
      <c r="HK199" s="128"/>
      <c r="HL199" s="128"/>
      <c r="HM199" s="128"/>
      <c r="HN199" s="128"/>
      <c r="HO199" s="128"/>
      <c r="HP199" s="128"/>
      <c r="HQ199" s="128"/>
      <c r="HR199" s="128"/>
      <c r="HS199" s="128"/>
      <c r="HT199" s="128"/>
      <c r="HU199" s="128"/>
      <c r="HV199" s="128"/>
      <c r="HW199" s="128"/>
      <c r="HX199" s="128"/>
      <c r="HY199" s="128"/>
      <c r="HZ199" s="128"/>
      <c r="IA199" s="128"/>
      <c r="IB199" s="128"/>
      <c r="IC199" s="128"/>
      <c r="ID199" s="128"/>
      <c r="IE199" s="128"/>
      <c r="IF199" s="128"/>
      <c r="IG199" s="128"/>
      <c r="IH199" s="128"/>
      <c r="II199" s="128"/>
      <c r="IJ199" s="128"/>
      <c r="IK199" s="128"/>
      <c r="IL199" s="128"/>
      <c r="IM199" s="128"/>
      <c r="IN199" s="128"/>
      <c r="IO199" s="128"/>
      <c r="IP199" s="128"/>
      <c r="IQ199" s="128"/>
      <c r="IR199" s="128"/>
      <c r="IS199" s="128"/>
      <c r="IT199" s="128"/>
      <c r="IU199" s="128"/>
      <c r="IV199" s="128"/>
      <c r="IW199" s="128"/>
      <c r="IX199" s="128"/>
      <c r="IY199" s="128"/>
      <c r="IZ199" s="128"/>
      <c r="JA199" s="128"/>
      <c r="JB199" s="128"/>
      <c r="JC199" s="128"/>
      <c r="JD199" s="128"/>
      <c r="JE199" s="128"/>
      <c r="JF199" s="128"/>
      <c r="JG199" s="128"/>
      <c r="JH199" s="128"/>
      <c r="JI199" s="128"/>
      <c r="JJ199" s="128"/>
      <c r="JK199" s="128"/>
      <c r="JL199" s="128"/>
      <c r="JM199" s="128"/>
      <c r="JN199" s="128"/>
      <c r="JO199" s="128"/>
    </row>
    <row r="200" spans="1:275" ht="14.4">
      <c r="A200" s="89" t="s">
        <v>676</v>
      </c>
      <c r="B200" s="88" t="s">
        <v>689</v>
      </c>
      <c r="C200" s="88"/>
      <c r="D200" s="88" t="s">
        <v>673</v>
      </c>
      <c r="E200" s="88" t="s">
        <v>723</v>
      </c>
      <c r="F200" s="129" t="s">
        <v>1179</v>
      </c>
      <c r="G200" s="88" t="s">
        <v>1180</v>
      </c>
      <c r="H200" s="88"/>
      <c r="I200" s="129" t="s">
        <v>1020</v>
      </c>
      <c r="J200" s="88" t="s">
        <v>1021</v>
      </c>
      <c r="K200" s="130" t="s">
        <v>637</v>
      </c>
      <c r="L200" s="88" t="s">
        <v>989</v>
      </c>
      <c r="M200" s="129" t="s">
        <v>990</v>
      </c>
      <c r="N200" s="88" t="s">
        <v>991</v>
      </c>
      <c r="O200" s="142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  <c r="AA200" s="128"/>
      <c r="AB200" s="128"/>
      <c r="AC200" s="128"/>
      <c r="AD200" s="128"/>
      <c r="AE200" s="128"/>
      <c r="AF200" s="128"/>
      <c r="AG200" s="128"/>
      <c r="AH200" s="128"/>
      <c r="AI200" s="128"/>
      <c r="AJ200" s="128"/>
      <c r="AK200" s="128"/>
      <c r="AL200" s="128"/>
      <c r="AM200" s="128"/>
      <c r="AN200" s="128"/>
      <c r="AO200" s="128"/>
      <c r="AP200" s="128"/>
      <c r="AQ200" s="128"/>
      <c r="AR200" s="128"/>
      <c r="AS200" s="128"/>
      <c r="AT200" s="128"/>
      <c r="AU200" s="128"/>
      <c r="AV200" s="128"/>
      <c r="AW200" s="128"/>
      <c r="AX200" s="128"/>
      <c r="AY200" s="128"/>
      <c r="AZ200" s="128"/>
      <c r="BA200" s="128"/>
      <c r="BB200" s="128"/>
      <c r="BC200" s="128"/>
      <c r="BD200" s="128"/>
      <c r="BE200" s="128"/>
      <c r="BF200" s="128"/>
      <c r="BG200" s="128"/>
      <c r="BH200" s="128"/>
      <c r="BI200" s="128"/>
      <c r="BJ200" s="128"/>
      <c r="BK200" s="128"/>
      <c r="BL200" s="128"/>
      <c r="BM200" s="128"/>
      <c r="BN200" s="128"/>
      <c r="BO200" s="128"/>
      <c r="BP200" s="128"/>
      <c r="BQ200" s="128"/>
      <c r="BR200" s="128"/>
      <c r="BS200" s="128"/>
      <c r="BT200" s="128"/>
      <c r="BU200" s="128"/>
      <c r="BV200" s="128"/>
      <c r="BW200" s="128"/>
      <c r="BX200" s="128"/>
      <c r="BY200" s="128"/>
      <c r="BZ200" s="128"/>
      <c r="CA200" s="128"/>
      <c r="CB200" s="128"/>
      <c r="CC200" s="128"/>
      <c r="CD200" s="128"/>
      <c r="CE200" s="128"/>
      <c r="CF200" s="128"/>
      <c r="CG200" s="128"/>
      <c r="CH200" s="128"/>
      <c r="CI200" s="128"/>
      <c r="CJ200" s="128"/>
      <c r="CK200" s="128"/>
      <c r="CL200" s="128"/>
      <c r="CM200" s="128"/>
      <c r="CN200" s="128"/>
      <c r="CO200" s="128"/>
      <c r="CP200" s="128"/>
      <c r="CQ200" s="128"/>
      <c r="CR200" s="128"/>
      <c r="CS200" s="128"/>
      <c r="CT200" s="128"/>
      <c r="CU200" s="128"/>
      <c r="CV200" s="128"/>
      <c r="CW200" s="128"/>
      <c r="CX200" s="128"/>
      <c r="CY200" s="128"/>
      <c r="CZ200" s="128"/>
      <c r="DA200" s="128"/>
      <c r="DB200" s="128"/>
      <c r="DC200" s="128"/>
      <c r="DD200" s="128"/>
      <c r="DE200" s="128"/>
      <c r="DF200" s="128"/>
      <c r="DG200" s="128"/>
      <c r="DH200" s="128"/>
      <c r="DI200" s="128"/>
      <c r="DJ200" s="128"/>
      <c r="DK200" s="128"/>
      <c r="DL200" s="128"/>
      <c r="DM200" s="128"/>
      <c r="DN200" s="128"/>
      <c r="DO200" s="128"/>
      <c r="DP200" s="128"/>
      <c r="DQ200" s="128"/>
      <c r="DR200" s="128"/>
      <c r="DS200" s="128"/>
      <c r="DT200" s="128"/>
      <c r="DU200" s="128"/>
      <c r="DV200" s="128"/>
      <c r="DW200" s="128"/>
      <c r="DX200" s="128"/>
      <c r="DY200" s="128"/>
      <c r="DZ200" s="128"/>
      <c r="EA200" s="128"/>
      <c r="EB200" s="128"/>
      <c r="EC200" s="128"/>
      <c r="ED200" s="128"/>
      <c r="EE200" s="128"/>
      <c r="EF200" s="128"/>
      <c r="EG200" s="128"/>
      <c r="EH200" s="128"/>
      <c r="EI200" s="128"/>
      <c r="EJ200" s="128"/>
      <c r="EK200" s="128"/>
      <c r="EL200" s="128"/>
      <c r="EM200" s="128"/>
      <c r="EN200" s="128"/>
      <c r="EO200" s="128"/>
      <c r="EP200" s="128"/>
      <c r="EQ200" s="128"/>
      <c r="ER200" s="128"/>
      <c r="ES200" s="128"/>
      <c r="ET200" s="128"/>
      <c r="EU200" s="128"/>
      <c r="EV200" s="128"/>
      <c r="EW200" s="128"/>
      <c r="EX200" s="128"/>
      <c r="EY200" s="128"/>
      <c r="EZ200" s="128"/>
      <c r="FA200" s="128"/>
      <c r="FB200" s="128"/>
      <c r="FC200" s="128"/>
      <c r="FD200" s="128"/>
      <c r="FE200" s="128"/>
      <c r="FF200" s="128"/>
      <c r="FG200" s="128"/>
      <c r="FH200" s="128"/>
      <c r="FI200" s="128"/>
      <c r="FJ200" s="128"/>
      <c r="FK200" s="128"/>
      <c r="FL200" s="128"/>
      <c r="FM200" s="128"/>
      <c r="FN200" s="128"/>
      <c r="FO200" s="128"/>
      <c r="FP200" s="128"/>
      <c r="FQ200" s="128"/>
      <c r="FR200" s="128"/>
      <c r="FS200" s="128"/>
      <c r="FT200" s="128"/>
      <c r="FU200" s="128"/>
      <c r="FV200" s="128"/>
      <c r="FW200" s="128"/>
      <c r="FX200" s="128"/>
      <c r="FY200" s="128"/>
      <c r="FZ200" s="128"/>
      <c r="GA200" s="128"/>
      <c r="GB200" s="128"/>
      <c r="GC200" s="128"/>
      <c r="GD200" s="128"/>
      <c r="GE200" s="128"/>
      <c r="GF200" s="128"/>
      <c r="GG200" s="128"/>
      <c r="GH200" s="128"/>
      <c r="GI200" s="128"/>
      <c r="GJ200" s="128"/>
      <c r="GK200" s="128"/>
      <c r="GL200" s="128"/>
      <c r="GM200" s="128"/>
      <c r="GN200" s="128"/>
      <c r="GO200" s="128"/>
      <c r="GP200" s="128"/>
      <c r="GQ200" s="128"/>
      <c r="GR200" s="128"/>
      <c r="GS200" s="128"/>
      <c r="GT200" s="128"/>
      <c r="GU200" s="128"/>
      <c r="GV200" s="128"/>
      <c r="GW200" s="128"/>
      <c r="GX200" s="128"/>
      <c r="GY200" s="128"/>
      <c r="GZ200" s="128"/>
      <c r="HA200" s="128"/>
      <c r="HB200" s="128"/>
      <c r="HC200" s="128"/>
      <c r="HD200" s="128"/>
      <c r="HE200" s="128"/>
      <c r="HF200" s="128"/>
      <c r="HG200" s="128"/>
      <c r="HH200" s="128"/>
      <c r="HI200" s="128"/>
      <c r="HJ200" s="128"/>
      <c r="HK200" s="128"/>
      <c r="HL200" s="128"/>
      <c r="HM200" s="128"/>
      <c r="HN200" s="128"/>
      <c r="HO200" s="128"/>
      <c r="HP200" s="128"/>
      <c r="HQ200" s="128"/>
      <c r="HR200" s="128"/>
      <c r="HS200" s="128"/>
      <c r="HT200" s="128"/>
      <c r="HU200" s="128"/>
      <c r="HV200" s="128"/>
      <c r="HW200" s="128"/>
      <c r="HX200" s="128"/>
      <c r="HY200" s="128"/>
      <c r="HZ200" s="128"/>
      <c r="IA200" s="128"/>
      <c r="IB200" s="128"/>
      <c r="IC200" s="128"/>
      <c r="ID200" s="128"/>
      <c r="IE200" s="128"/>
      <c r="IF200" s="128"/>
      <c r="IG200" s="128"/>
      <c r="IH200" s="128"/>
      <c r="II200" s="128"/>
      <c r="IJ200" s="128"/>
      <c r="IK200" s="128"/>
      <c r="IL200" s="128"/>
      <c r="IM200" s="128"/>
      <c r="IN200" s="128"/>
      <c r="IO200" s="128"/>
      <c r="IP200" s="128"/>
      <c r="IQ200" s="128"/>
      <c r="IR200" s="128"/>
      <c r="IS200" s="128"/>
      <c r="IT200" s="128"/>
      <c r="IU200" s="128"/>
      <c r="IV200" s="128"/>
      <c r="IW200" s="128"/>
      <c r="IX200" s="128"/>
      <c r="IY200" s="128"/>
      <c r="IZ200" s="128"/>
      <c r="JA200" s="128"/>
      <c r="JB200" s="128"/>
      <c r="JC200" s="128"/>
      <c r="JD200" s="128"/>
      <c r="JE200" s="128"/>
      <c r="JF200" s="128"/>
      <c r="JG200" s="128"/>
      <c r="JH200" s="128"/>
      <c r="JI200" s="128"/>
      <c r="JJ200" s="128"/>
      <c r="JK200" s="128"/>
      <c r="JL200" s="128"/>
      <c r="JM200" s="128"/>
      <c r="JN200" s="128"/>
      <c r="JO200" s="128"/>
    </row>
    <row r="201" spans="1:275">
      <c r="A201" s="89" t="s">
        <v>676</v>
      </c>
      <c r="B201" s="88" t="s">
        <v>689</v>
      </c>
      <c r="C201" s="88"/>
      <c r="D201" s="88" t="s">
        <v>673</v>
      </c>
      <c r="E201" s="88" t="s">
        <v>723</v>
      </c>
      <c r="F201" s="129" t="s">
        <v>1181</v>
      </c>
      <c r="G201" s="88" t="s">
        <v>1182</v>
      </c>
      <c r="H201" s="88"/>
      <c r="I201" s="129" t="s">
        <v>1020</v>
      </c>
      <c r="J201" s="88" t="s">
        <v>1021</v>
      </c>
      <c r="K201" s="130" t="s">
        <v>637</v>
      </c>
      <c r="L201" s="88" t="s">
        <v>989</v>
      </c>
      <c r="M201" s="129" t="s">
        <v>990</v>
      </c>
      <c r="N201" s="88" t="s">
        <v>991</v>
      </c>
      <c r="O201" s="131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  <c r="AA201" s="128"/>
      <c r="AB201" s="128"/>
      <c r="AC201" s="128"/>
      <c r="AD201" s="128"/>
      <c r="AE201" s="128"/>
      <c r="AF201" s="128"/>
      <c r="AG201" s="128"/>
      <c r="AH201" s="128"/>
      <c r="AI201" s="128"/>
      <c r="AJ201" s="128"/>
      <c r="AK201" s="128"/>
      <c r="AL201" s="128"/>
      <c r="AM201" s="128"/>
      <c r="AN201" s="128"/>
      <c r="AO201" s="128"/>
      <c r="AP201" s="128"/>
      <c r="AQ201" s="128"/>
      <c r="AR201" s="128"/>
      <c r="AS201" s="128"/>
      <c r="AT201" s="128"/>
      <c r="AU201" s="128"/>
      <c r="AV201" s="128"/>
      <c r="AW201" s="128"/>
      <c r="AX201" s="128"/>
      <c r="AY201" s="128"/>
      <c r="AZ201" s="128"/>
      <c r="BA201" s="128"/>
      <c r="BB201" s="128"/>
      <c r="BC201" s="128"/>
      <c r="BD201" s="128"/>
      <c r="BE201" s="128"/>
      <c r="BF201" s="128"/>
      <c r="BG201" s="128"/>
      <c r="BH201" s="128"/>
      <c r="BI201" s="128"/>
      <c r="BJ201" s="128"/>
      <c r="BK201" s="128"/>
      <c r="BL201" s="128"/>
      <c r="BM201" s="128"/>
      <c r="BN201" s="128"/>
      <c r="BO201" s="128"/>
      <c r="BP201" s="128"/>
      <c r="BQ201" s="128"/>
      <c r="BR201" s="128"/>
      <c r="BS201" s="128"/>
      <c r="BT201" s="128"/>
      <c r="BU201" s="128"/>
      <c r="BV201" s="128"/>
      <c r="BW201" s="128"/>
      <c r="BX201" s="128"/>
      <c r="BY201" s="128"/>
      <c r="BZ201" s="128"/>
      <c r="CA201" s="128"/>
      <c r="CB201" s="128"/>
      <c r="CC201" s="128"/>
      <c r="CD201" s="128"/>
      <c r="CE201" s="128"/>
      <c r="CF201" s="128"/>
      <c r="CG201" s="128"/>
      <c r="CH201" s="128"/>
      <c r="CI201" s="128"/>
      <c r="CJ201" s="128"/>
      <c r="CK201" s="128"/>
      <c r="CL201" s="128"/>
      <c r="CM201" s="128"/>
      <c r="CN201" s="128"/>
      <c r="CO201" s="128"/>
      <c r="CP201" s="128"/>
      <c r="CQ201" s="128"/>
      <c r="CR201" s="128"/>
      <c r="CS201" s="128"/>
      <c r="CT201" s="128"/>
      <c r="CU201" s="128"/>
      <c r="CV201" s="128"/>
      <c r="CW201" s="128"/>
      <c r="CX201" s="128"/>
      <c r="CY201" s="128"/>
      <c r="CZ201" s="128"/>
      <c r="DA201" s="128"/>
      <c r="DB201" s="128"/>
      <c r="DC201" s="128"/>
      <c r="DD201" s="128"/>
      <c r="DE201" s="128"/>
      <c r="DF201" s="128"/>
      <c r="DG201" s="128"/>
      <c r="DH201" s="128"/>
      <c r="DI201" s="128"/>
      <c r="DJ201" s="128"/>
      <c r="DK201" s="128"/>
      <c r="DL201" s="128"/>
      <c r="DM201" s="128"/>
      <c r="DN201" s="128"/>
      <c r="DO201" s="128"/>
      <c r="DP201" s="128"/>
      <c r="DQ201" s="128"/>
      <c r="DR201" s="128"/>
      <c r="DS201" s="128"/>
      <c r="DT201" s="128"/>
      <c r="DU201" s="128"/>
      <c r="DV201" s="128"/>
      <c r="DW201" s="128"/>
      <c r="DX201" s="128"/>
      <c r="DY201" s="128"/>
      <c r="DZ201" s="128"/>
      <c r="EA201" s="128"/>
      <c r="EB201" s="128"/>
      <c r="EC201" s="128"/>
      <c r="ED201" s="128"/>
      <c r="EE201" s="128"/>
      <c r="EF201" s="128"/>
      <c r="EG201" s="128"/>
      <c r="EH201" s="128"/>
      <c r="EI201" s="128"/>
      <c r="EJ201" s="128"/>
      <c r="EK201" s="128"/>
      <c r="EL201" s="128"/>
      <c r="EM201" s="128"/>
      <c r="EN201" s="128"/>
      <c r="EO201" s="128"/>
      <c r="EP201" s="128"/>
      <c r="EQ201" s="128"/>
      <c r="ER201" s="128"/>
      <c r="ES201" s="128"/>
      <c r="ET201" s="128"/>
      <c r="EU201" s="128"/>
      <c r="EV201" s="128"/>
      <c r="EW201" s="128"/>
      <c r="EX201" s="128"/>
      <c r="EY201" s="128"/>
      <c r="EZ201" s="128"/>
      <c r="FA201" s="128"/>
      <c r="FB201" s="128"/>
      <c r="FC201" s="128"/>
      <c r="FD201" s="128"/>
      <c r="FE201" s="128"/>
      <c r="FF201" s="128"/>
      <c r="FG201" s="128"/>
      <c r="FH201" s="128"/>
      <c r="FI201" s="128"/>
      <c r="FJ201" s="128"/>
      <c r="FK201" s="128"/>
      <c r="FL201" s="128"/>
      <c r="FM201" s="128"/>
      <c r="FN201" s="128"/>
      <c r="FO201" s="128"/>
      <c r="FP201" s="128"/>
      <c r="FQ201" s="128"/>
      <c r="FR201" s="128"/>
      <c r="FS201" s="128"/>
      <c r="FT201" s="128"/>
      <c r="FU201" s="128"/>
      <c r="FV201" s="128"/>
      <c r="FW201" s="128"/>
      <c r="FX201" s="128"/>
      <c r="FY201" s="128"/>
      <c r="FZ201" s="128"/>
      <c r="GA201" s="128"/>
      <c r="GB201" s="128"/>
      <c r="GC201" s="128"/>
      <c r="GD201" s="128"/>
      <c r="GE201" s="128"/>
      <c r="GF201" s="128"/>
      <c r="GG201" s="128"/>
      <c r="GH201" s="128"/>
      <c r="GI201" s="128"/>
      <c r="GJ201" s="128"/>
      <c r="GK201" s="128"/>
      <c r="GL201" s="128"/>
      <c r="GM201" s="128"/>
      <c r="GN201" s="128"/>
      <c r="GO201" s="128"/>
      <c r="GP201" s="128"/>
      <c r="GQ201" s="128"/>
      <c r="GR201" s="128"/>
      <c r="GS201" s="128"/>
      <c r="GT201" s="128"/>
      <c r="GU201" s="128"/>
      <c r="GV201" s="128"/>
      <c r="GW201" s="128"/>
      <c r="GX201" s="128"/>
      <c r="GY201" s="128"/>
      <c r="GZ201" s="128"/>
      <c r="HA201" s="128"/>
      <c r="HB201" s="128"/>
      <c r="HC201" s="128"/>
      <c r="HD201" s="128"/>
      <c r="HE201" s="128"/>
      <c r="HF201" s="128"/>
      <c r="HG201" s="128"/>
      <c r="HH201" s="128"/>
      <c r="HI201" s="128"/>
      <c r="HJ201" s="128"/>
      <c r="HK201" s="128"/>
      <c r="HL201" s="128"/>
      <c r="HM201" s="128"/>
      <c r="HN201" s="128"/>
      <c r="HO201" s="128"/>
      <c r="HP201" s="128"/>
      <c r="HQ201" s="128"/>
      <c r="HR201" s="128"/>
      <c r="HS201" s="128"/>
      <c r="HT201" s="128"/>
      <c r="HU201" s="128"/>
      <c r="HV201" s="128"/>
      <c r="HW201" s="128"/>
      <c r="HX201" s="128"/>
      <c r="HY201" s="128"/>
      <c r="HZ201" s="128"/>
      <c r="IA201" s="128"/>
      <c r="IB201" s="128"/>
      <c r="IC201" s="128"/>
      <c r="ID201" s="128"/>
      <c r="IE201" s="128"/>
      <c r="IF201" s="128"/>
      <c r="IG201" s="128"/>
      <c r="IH201" s="128"/>
      <c r="II201" s="128"/>
      <c r="IJ201" s="128"/>
      <c r="IK201" s="128"/>
      <c r="IL201" s="128"/>
      <c r="IM201" s="128"/>
      <c r="IN201" s="128"/>
      <c r="IO201" s="128"/>
      <c r="IP201" s="128"/>
      <c r="IQ201" s="128"/>
      <c r="IR201" s="128"/>
      <c r="IS201" s="128"/>
      <c r="IT201" s="128"/>
      <c r="IU201" s="128"/>
      <c r="IV201" s="128"/>
      <c r="IW201" s="128"/>
      <c r="IX201" s="128"/>
      <c r="IY201" s="128"/>
      <c r="IZ201" s="128"/>
      <c r="JA201" s="128"/>
      <c r="JB201" s="128"/>
      <c r="JC201" s="128"/>
      <c r="JD201" s="128"/>
      <c r="JE201" s="128"/>
      <c r="JF201" s="128"/>
      <c r="JG201" s="128"/>
      <c r="JH201" s="128"/>
      <c r="JI201" s="128"/>
      <c r="JJ201" s="128"/>
      <c r="JK201" s="128"/>
      <c r="JL201" s="128"/>
      <c r="JM201" s="128"/>
      <c r="JN201" s="128"/>
      <c r="JO201" s="128"/>
    </row>
    <row r="202" spans="1:275">
      <c r="A202" s="89" t="s">
        <v>676</v>
      </c>
      <c r="B202" s="88" t="s">
        <v>689</v>
      </c>
      <c r="C202" s="88"/>
      <c r="D202" s="88" t="s">
        <v>673</v>
      </c>
      <c r="E202" s="88" t="s">
        <v>723</v>
      </c>
      <c r="F202" s="129" t="s">
        <v>1183</v>
      </c>
      <c r="G202" s="88" t="s">
        <v>1184</v>
      </c>
      <c r="H202" s="88"/>
      <c r="I202" s="129" t="s">
        <v>1016</v>
      </c>
      <c r="J202" s="88" t="s">
        <v>1017</v>
      </c>
      <c r="K202" s="130" t="s">
        <v>637</v>
      </c>
      <c r="L202" s="88" t="s">
        <v>989</v>
      </c>
      <c r="M202" s="129" t="s">
        <v>990</v>
      </c>
      <c r="N202" s="88" t="s">
        <v>991</v>
      </c>
      <c r="O202" s="131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  <c r="AA202" s="128"/>
      <c r="AB202" s="128"/>
      <c r="AC202" s="128"/>
      <c r="AD202" s="128"/>
      <c r="AE202" s="128"/>
      <c r="AF202" s="128"/>
      <c r="AG202" s="128"/>
      <c r="AH202" s="128"/>
      <c r="AI202" s="128"/>
      <c r="AJ202" s="128"/>
      <c r="AK202" s="128"/>
      <c r="AL202" s="128"/>
      <c r="AM202" s="128"/>
      <c r="AN202" s="128"/>
      <c r="AO202" s="128"/>
      <c r="AP202" s="128"/>
      <c r="AQ202" s="128"/>
      <c r="AR202" s="128"/>
      <c r="AS202" s="128"/>
      <c r="AT202" s="128"/>
      <c r="AU202" s="128"/>
      <c r="AV202" s="128"/>
      <c r="AW202" s="128"/>
      <c r="AX202" s="128"/>
      <c r="AY202" s="128"/>
      <c r="AZ202" s="128"/>
      <c r="BA202" s="128"/>
      <c r="BB202" s="128"/>
      <c r="BC202" s="128"/>
      <c r="BD202" s="128"/>
      <c r="BE202" s="128"/>
      <c r="BF202" s="128"/>
      <c r="BG202" s="128"/>
      <c r="BH202" s="128"/>
      <c r="BI202" s="128"/>
      <c r="BJ202" s="128"/>
      <c r="BK202" s="128"/>
      <c r="BL202" s="128"/>
      <c r="BM202" s="128"/>
      <c r="BN202" s="128"/>
      <c r="BO202" s="128"/>
      <c r="BP202" s="128"/>
      <c r="BQ202" s="128"/>
      <c r="BR202" s="128"/>
      <c r="BS202" s="128"/>
      <c r="BT202" s="128"/>
      <c r="BU202" s="128"/>
      <c r="BV202" s="128"/>
      <c r="BW202" s="128"/>
      <c r="BX202" s="128"/>
      <c r="BY202" s="128"/>
      <c r="BZ202" s="128"/>
      <c r="CA202" s="128"/>
      <c r="CB202" s="128"/>
      <c r="CC202" s="128"/>
      <c r="CD202" s="128"/>
      <c r="CE202" s="128"/>
      <c r="CF202" s="128"/>
      <c r="CG202" s="128"/>
      <c r="CH202" s="128"/>
      <c r="CI202" s="128"/>
      <c r="CJ202" s="128"/>
      <c r="CK202" s="128"/>
      <c r="CL202" s="128"/>
      <c r="CM202" s="128"/>
      <c r="CN202" s="128"/>
      <c r="CO202" s="128"/>
      <c r="CP202" s="128"/>
      <c r="CQ202" s="128"/>
      <c r="CR202" s="128"/>
      <c r="CS202" s="128"/>
      <c r="CT202" s="128"/>
      <c r="CU202" s="128"/>
      <c r="CV202" s="128"/>
      <c r="CW202" s="128"/>
      <c r="CX202" s="128"/>
      <c r="CY202" s="128"/>
      <c r="CZ202" s="128"/>
      <c r="DA202" s="128"/>
      <c r="DB202" s="128"/>
      <c r="DC202" s="128"/>
      <c r="DD202" s="128"/>
      <c r="DE202" s="128"/>
      <c r="DF202" s="128"/>
      <c r="DG202" s="128"/>
      <c r="DH202" s="128"/>
      <c r="DI202" s="128"/>
      <c r="DJ202" s="128"/>
      <c r="DK202" s="128"/>
      <c r="DL202" s="128"/>
      <c r="DM202" s="128"/>
      <c r="DN202" s="128"/>
      <c r="DO202" s="128"/>
      <c r="DP202" s="128"/>
      <c r="DQ202" s="128"/>
      <c r="DR202" s="128"/>
      <c r="DS202" s="128"/>
      <c r="DT202" s="128"/>
      <c r="DU202" s="128"/>
      <c r="DV202" s="128"/>
      <c r="DW202" s="128"/>
      <c r="DX202" s="128"/>
      <c r="DY202" s="128"/>
      <c r="DZ202" s="128"/>
      <c r="EA202" s="128"/>
      <c r="EB202" s="128"/>
      <c r="EC202" s="128"/>
      <c r="ED202" s="128"/>
      <c r="EE202" s="128"/>
      <c r="EF202" s="128"/>
      <c r="EG202" s="128"/>
      <c r="EH202" s="128"/>
      <c r="EI202" s="128"/>
      <c r="EJ202" s="128"/>
      <c r="EK202" s="128"/>
      <c r="EL202" s="128"/>
      <c r="EM202" s="128"/>
      <c r="EN202" s="128"/>
      <c r="EO202" s="128"/>
      <c r="EP202" s="128"/>
      <c r="EQ202" s="128"/>
      <c r="ER202" s="128"/>
      <c r="ES202" s="128"/>
      <c r="ET202" s="128"/>
      <c r="EU202" s="128"/>
      <c r="EV202" s="128"/>
      <c r="EW202" s="128"/>
      <c r="EX202" s="128"/>
      <c r="EY202" s="128"/>
      <c r="EZ202" s="128"/>
      <c r="FA202" s="128"/>
      <c r="FB202" s="128"/>
      <c r="FC202" s="128"/>
      <c r="FD202" s="128"/>
      <c r="FE202" s="128"/>
      <c r="FF202" s="128"/>
      <c r="FG202" s="128"/>
      <c r="FH202" s="128"/>
      <c r="FI202" s="128"/>
      <c r="FJ202" s="128"/>
      <c r="FK202" s="128"/>
      <c r="FL202" s="128"/>
      <c r="FM202" s="128"/>
      <c r="FN202" s="128"/>
      <c r="FO202" s="128"/>
      <c r="FP202" s="128"/>
      <c r="FQ202" s="128"/>
      <c r="FR202" s="128"/>
      <c r="FS202" s="128"/>
      <c r="FT202" s="128"/>
      <c r="FU202" s="128"/>
      <c r="FV202" s="128"/>
      <c r="FW202" s="128"/>
      <c r="FX202" s="128"/>
      <c r="FY202" s="128"/>
      <c r="FZ202" s="128"/>
      <c r="GA202" s="128"/>
      <c r="GB202" s="128"/>
      <c r="GC202" s="128"/>
      <c r="GD202" s="128"/>
      <c r="GE202" s="128"/>
      <c r="GF202" s="128"/>
      <c r="GG202" s="128"/>
      <c r="GH202" s="128"/>
      <c r="GI202" s="128"/>
      <c r="GJ202" s="128"/>
      <c r="GK202" s="128"/>
      <c r="GL202" s="128"/>
      <c r="GM202" s="128"/>
      <c r="GN202" s="128"/>
      <c r="GO202" s="128"/>
      <c r="GP202" s="128"/>
      <c r="GQ202" s="128"/>
      <c r="GR202" s="128"/>
      <c r="GS202" s="128"/>
      <c r="GT202" s="128"/>
      <c r="GU202" s="128"/>
      <c r="GV202" s="128"/>
      <c r="GW202" s="128"/>
      <c r="GX202" s="128"/>
      <c r="GY202" s="128"/>
      <c r="GZ202" s="128"/>
      <c r="HA202" s="128"/>
      <c r="HB202" s="128"/>
      <c r="HC202" s="128"/>
      <c r="HD202" s="128"/>
      <c r="HE202" s="128"/>
      <c r="HF202" s="128"/>
      <c r="HG202" s="128"/>
      <c r="HH202" s="128"/>
      <c r="HI202" s="128"/>
      <c r="HJ202" s="128"/>
      <c r="HK202" s="128"/>
      <c r="HL202" s="128"/>
      <c r="HM202" s="128"/>
      <c r="HN202" s="128"/>
      <c r="HO202" s="128"/>
      <c r="HP202" s="128"/>
      <c r="HQ202" s="128"/>
      <c r="HR202" s="128"/>
      <c r="HS202" s="128"/>
      <c r="HT202" s="128"/>
      <c r="HU202" s="128"/>
      <c r="HV202" s="128"/>
      <c r="HW202" s="128"/>
      <c r="HX202" s="128"/>
      <c r="HY202" s="128"/>
      <c r="HZ202" s="128"/>
      <c r="IA202" s="128"/>
      <c r="IB202" s="128"/>
      <c r="IC202" s="128"/>
      <c r="ID202" s="128"/>
      <c r="IE202" s="128"/>
      <c r="IF202" s="128"/>
      <c r="IG202" s="128"/>
      <c r="IH202" s="128"/>
      <c r="II202" s="128"/>
      <c r="IJ202" s="128"/>
      <c r="IK202" s="128"/>
      <c r="IL202" s="128"/>
      <c r="IM202" s="128"/>
      <c r="IN202" s="128"/>
      <c r="IO202" s="128"/>
      <c r="IP202" s="128"/>
      <c r="IQ202" s="128"/>
      <c r="IR202" s="128"/>
      <c r="IS202" s="128"/>
      <c r="IT202" s="128"/>
      <c r="IU202" s="128"/>
      <c r="IV202" s="128"/>
      <c r="IW202" s="128"/>
      <c r="IX202" s="128"/>
      <c r="IY202" s="128"/>
      <c r="IZ202" s="128"/>
      <c r="JA202" s="128"/>
      <c r="JB202" s="128"/>
      <c r="JC202" s="128"/>
      <c r="JD202" s="128"/>
      <c r="JE202" s="128"/>
      <c r="JF202" s="128"/>
      <c r="JG202" s="128"/>
      <c r="JH202" s="128"/>
      <c r="JI202" s="128"/>
      <c r="JJ202" s="128"/>
      <c r="JK202" s="128"/>
      <c r="JL202" s="128"/>
      <c r="JM202" s="128"/>
      <c r="JN202" s="128"/>
      <c r="JO202" s="128"/>
    </row>
    <row r="203" spans="1:275">
      <c r="A203" s="89" t="s">
        <v>676</v>
      </c>
      <c r="B203" s="88" t="s">
        <v>690</v>
      </c>
      <c r="C203" s="88"/>
      <c r="D203" s="88" t="s">
        <v>673</v>
      </c>
      <c r="E203" s="88" t="s">
        <v>723</v>
      </c>
      <c r="F203" s="129" t="s">
        <v>1185</v>
      </c>
      <c r="G203" s="88" t="s">
        <v>1186</v>
      </c>
      <c r="H203" s="88"/>
      <c r="I203" s="129" t="s">
        <v>1026</v>
      </c>
      <c r="J203" s="88" t="s">
        <v>1027</v>
      </c>
      <c r="K203" s="130" t="s">
        <v>635</v>
      </c>
      <c r="L203" s="88" t="s">
        <v>720</v>
      </c>
      <c r="M203" s="129" t="s">
        <v>990</v>
      </c>
      <c r="N203" s="88" t="s">
        <v>991</v>
      </c>
      <c r="O203" s="131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  <c r="AA203" s="128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128"/>
      <c r="AQ203" s="128"/>
      <c r="AR203" s="128"/>
      <c r="AS203" s="128"/>
      <c r="AT203" s="128"/>
      <c r="AU203" s="128"/>
      <c r="AV203" s="128"/>
      <c r="AW203" s="128"/>
      <c r="AX203" s="128"/>
      <c r="AY203" s="128"/>
      <c r="AZ203" s="128"/>
      <c r="BA203" s="128"/>
      <c r="BB203" s="128"/>
      <c r="BC203" s="128"/>
      <c r="BD203" s="128"/>
      <c r="BE203" s="128"/>
      <c r="BF203" s="128"/>
      <c r="BG203" s="128"/>
      <c r="BH203" s="128"/>
      <c r="BI203" s="128"/>
      <c r="BJ203" s="128"/>
      <c r="BK203" s="128"/>
      <c r="BL203" s="128"/>
      <c r="BM203" s="128"/>
      <c r="BN203" s="128"/>
      <c r="BO203" s="128"/>
      <c r="BP203" s="128"/>
      <c r="BQ203" s="128"/>
      <c r="BR203" s="128"/>
      <c r="BS203" s="128"/>
      <c r="BT203" s="128"/>
      <c r="BU203" s="128"/>
      <c r="BV203" s="128"/>
      <c r="BW203" s="128"/>
      <c r="BX203" s="128"/>
      <c r="BY203" s="128"/>
      <c r="BZ203" s="128"/>
      <c r="CA203" s="128"/>
      <c r="CB203" s="128"/>
      <c r="CC203" s="128"/>
      <c r="CD203" s="128"/>
      <c r="CE203" s="128"/>
      <c r="CF203" s="128"/>
      <c r="CG203" s="128"/>
      <c r="CH203" s="128"/>
      <c r="CI203" s="128"/>
      <c r="CJ203" s="128"/>
      <c r="CK203" s="128"/>
      <c r="CL203" s="128"/>
      <c r="CM203" s="128"/>
      <c r="CN203" s="128"/>
      <c r="CO203" s="128"/>
      <c r="CP203" s="128"/>
      <c r="CQ203" s="128"/>
      <c r="CR203" s="128"/>
      <c r="CS203" s="128"/>
      <c r="CT203" s="128"/>
      <c r="CU203" s="128"/>
      <c r="CV203" s="128"/>
      <c r="CW203" s="128"/>
      <c r="CX203" s="128"/>
      <c r="CY203" s="128"/>
      <c r="CZ203" s="128"/>
      <c r="DA203" s="128"/>
      <c r="DB203" s="128"/>
      <c r="DC203" s="128"/>
      <c r="DD203" s="128"/>
      <c r="DE203" s="128"/>
      <c r="DF203" s="128"/>
      <c r="DG203" s="128"/>
      <c r="DH203" s="128"/>
      <c r="DI203" s="128"/>
      <c r="DJ203" s="128"/>
      <c r="DK203" s="128"/>
      <c r="DL203" s="128"/>
      <c r="DM203" s="128"/>
      <c r="DN203" s="128"/>
      <c r="DO203" s="128"/>
      <c r="DP203" s="128"/>
      <c r="DQ203" s="128"/>
      <c r="DR203" s="128"/>
      <c r="DS203" s="128"/>
      <c r="DT203" s="128"/>
      <c r="DU203" s="128"/>
      <c r="DV203" s="128"/>
      <c r="DW203" s="128"/>
      <c r="DX203" s="128"/>
      <c r="DY203" s="128"/>
      <c r="DZ203" s="128"/>
      <c r="EA203" s="128"/>
      <c r="EB203" s="128"/>
      <c r="EC203" s="128"/>
      <c r="ED203" s="128"/>
      <c r="EE203" s="128"/>
      <c r="EF203" s="128"/>
      <c r="EG203" s="128"/>
      <c r="EH203" s="128"/>
      <c r="EI203" s="128"/>
      <c r="EJ203" s="128"/>
      <c r="EK203" s="128"/>
      <c r="EL203" s="128"/>
      <c r="EM203" s="128"/>
      <c r="EN203" s="128"/>
      <c r="EO203" s="128"/>
      <c r="EP203" s="128"/>
      <c r="EQ203" s="128"/>
      <c r="ER203" s="128"/>
      <c r="ES203" s="128"/>
      <c r="ET203" s="128"/>
      <c r="EU203" s="128"/>
      <c r="EV203" s="128"/>
      <c r="EW203" s="128"/>
      <c r="EX203" s="128"/>
      <c r="EY203" s="128"/>
      <c r="EZ203" s="128"/>
      <c r="FA203" s="128"/>
      <c r="FB203" s="128"/>
      <c r="FC203" s="128"/>
      <c r="FD203" s="128"/>
      <c r="FE203" s="128"/>
      <c r="FF203" s="128"/>
      <c r="FG203" s="128"/>
      <c r="FH203" s="128"/>
      <c r="FI203" s="128"/>
      <c r="FJ203" s="128"/>
      <c r="FK203" s="128"/>
      <c r="FL203" s="128"/>
      <c r="FM203" s="128"/>
      <c r="FN203" s="128"/>
      <c r="FO203" s="128"/>
      <c r="FP203" s="128"/>
      <c r="FQ203" s="128"/>
      <c r="FR203" s="128"/>
      <c r="FS203" s="128"/>
      <c r="FT203" s="128"/>
      <c r="FU203" s="128"/>
      <c r="FV203" s="128"/>
      <c r="FW203" s="128"/>
      <c r="FX203" s="128"/>
      <c r="FY203" s="128"/>
      <c r="FZ203" s="128"/>
      <c r="GA203" s="128"/>
      <c r="GB203" s="128"/>
      <c r="GC203" s="128"/>
      <c r="GD203" s="128"/>
      <c r="GE203" s="128"/>
      <c r="GF203" s="128"/>
      <c r="GG203" s="128"/>
      <c r="GH203" s="128"/>
      <c r="GI203" s="128"/>
      <c r="GJ203" s="128"/>
      <c r="GK203" s="128"/>
      <c r="GL203" s="128"/>
      <c r="GM203" s="128"/>
      <c r="GN203" s="128"/>
      <c r="GO203" s="128"/>
      <c r="GP203" s="128"/>
      <c r="GQ203" s="128"/>
      <c r="GR203" s="128"/>
      <c r="GS203" s="128"/>
      <c r="GT203" s="128"/>
      <c r="GU203" s="128"/>
      <c r="GV203" s="128"/>
      <c r="GW203" s="128"/>
      <c r="GX203" s="128"/>
      <c r="GY203" s="128"/>
      <c r="GZ203" s="128"/>
      <c r="HA203" s="128"/>
      <c r="HB203" s="128"/>
      <c r="HC203" s="128"/>
      <c r="HD203" s="128"/>
      <c r="HE203" s="128"/>
      <c r="HF203" s="128"/>
      <c r="HG203" s="128"/>
      <c r="HH203" s="128"/>
      <c r="HI203" s="128"/>
      <c r="HJ203" s="128"/>
      <c r="HK203" s="128"/>
      <c r="HL203" s="128"/>
      <c r="HM203" s="128"/>
      <c r="HN203" s="128"/>
      <c r="HO203" s="128"/>
      <c r="HP203" s="128"/>
      <c r="HQ203" s="128"/>
      <c r="HR203" s="128"/>
      <c r="HS203" s="128"/>
      <c r="HT203" s="128"/>
      <c r="HU203" s="128"/>
      <c r="HV203" s="128"/>
      <c r="HW203" s="128"/>
      <c r="HX203" s="128"/>
      <c r="HY203" s="128"/>
      <c r="HZ203" s="128"/>
      <c r="IA203" s="128"/>
      <c r="IB203" s="128"/>
      <c r="IC203" s="128"/>
      <c r="ID203" s="128"/>
      <c r="IE203" s="128"/>
      <c r="IF203" s="128"/>
      <c r="IG203" s="128"/>
      <c r="IH203" s="128"/>
      <c r="II203" s="128"/>
      <c r="IJ203" s="128"/>
      <c r="IK203" s="128"/>
      <c r="IL203" s="128"/>
      <c r="IM203" s="128"/>
      <c r="IN203" s="128"/>
      <c r="IO203" s="128"/>
      <c r="IP203" s="128"/>
      <c r="IQ203" s="128"/>
      <c r="IR203" s="128"/>
      <c r="IS203" s="128"/>
      <c r="IT203" s="128"/>
      <c r="IU203" s="128"/>
      <c r="IV203" s="128"/>
      <c r="IW203" s="128"/>
      <c r="IX203" s="128"/>
      <c r="IY203" s="128"/>
      <c r="IZ203" s="128"/>
      <c r="JA203" s="128"/>
      <c r="JB203" s="128"/>
      <c r="JC203" s="128"/>
      <c r="JD203" s="128"/>
      <c r="JE203" s="128"/>
      <c r="JF203" s="128"/>
      <c r="JG203" s="128"/>
      <c r="JH203" s="128"/>
      <c r="JI203" s="128"/>
      <c r="JJ203" s="128"/>
      <c r="JK203" s="128"/>
      <c r="JL203" s="128"/>
      <c r="JM203" s="128"/>
      <c r="JN203" s="128"/>
      <c r="JO203" s="128"/>
    </row>
    <row r="204" spans="1:275">
      <c r="A204" s="157" t="s">
        <v>676</v>
      </c>
      <c r="B204" s="149" t="s">
        <v>690</v>
      </c>
      <c r="C204" s="149"/>
      <c r="D204" s="149" t="s">
        <v>673</v>
      </c>
      <c r="E204" s="149" t="s">
        <v>723</v>
      </c>
      <c r="F204" s="139" t="s">
        <v>1187</v>
      </c>
      <c r="G204" s="88" t="s">
        <v>1188</v>
      </c>
      <c r="H204" s="88"/>
      <c r="I204" s="129" t="s">
        <v>1026</v>
      </c>
      <c r="J204" s="88" t="s">
        <v>1027</v>
      </c>
      <c r="K204" s="130" t="s">
        <v>635</v>
      </c>
      <c r="L204" s="88" t="s">
        <v>720</v>
      </c>
      <c r="M204" s="139" t="s">
        <v>990</v>
      </c>
      <c r="N204" s="88" t="s">
        <v>991</v>
      </c>
      <c r="O204" s="131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  <c r="AA204" s="128"/>
      <c r="AB204" s="128"/>
      <c r="AC204" s="128"/>
      <c r="AD204" s="128"/>
      <c r="AE204" s="128"/>
      <c r="AF204" s="128"/>
      <c r="AG204" s="128"/>
      <c r="AH204" s="128"/>
      <c r="AI204" s="128"/>
      <c r="AJ204" s="128"/>
      <c r="AK204" s="128"/>
      <c r="AL204" s="128"/>
      <c r="AM204" s="128"/>
      <c r="AN204" s="128"/>
      <c r="AO204" s="128"/>
      <c r="AP204" s="128"/>
      <c r="AQ204" s="128"/>
      <c r="AR204" s="128"/>
      <c r="AS204" s="128"/>
      <c r="AT204" s="128"/>
      <c r="AU204" s="128"/>
      <c r="AV204" s="128"/>
      <c r="AW204" s="128"/>
      <c r="AX204" s="128"/>
      <c r="AY204" s="128"/>
      <c r="AZ204" s="128"/>
      <c r="BA204" s="128"/>
      <c r="BB204" s="128"/>
      <c r="BC204" s="128"/>
      <c r="BD204" s="128"/>
      <c r="BE204" s="128"/>
      <c r="BF204" s="128"/>
      <c r="BG204" s="128"/>
      <c r="BH204" s="128"/>
      <c r="BI204" s="128"/>
      <c r="BJ204" s="128"/>
      <c r="BK204" s="128"/>
      <c r="BL204" s="128"/>
      <c r="BM204" s="128"/>
      <c r="BN204" s="128"/>
      <c r="BO204" s="128"/>
      <c r="BP204" s="128"/>
      <c r="BQ204" s="128"/>
      <c r="BR204" s="128"/>
      <c r="BS204" s="128"/>
      <c r="BT204" s="128"/>
      <c r="BU204" s="128"/>
      <c r="BV204" s="128"/>
      <c r="BW204" s="128"/>
      <c r="BX204" s="128"/>
      <c r="BY204" s="128"/>
      <c r="BZ204" s="128"/>
      <c r="CA204" s="128"/>
      <c r="CB204" s="128"/>
      <c r="CC204" s="128"/>
      <c r="CD204" s="128"/>
      <c r="CE204" s="128"/>
      <c r="CF204" s="128"/>
      <c r="CG204" s="128"/>
      <c r="CH204" s="128"/>
      <c r="CI204" s="128"/>
      <c r="CJ204" s="128"/>
      <c r="CK204" s="128"/>
      <c r="CL204" s="128"/>
      <c r="CM204" s="128"/>
      <c r="CN204" s="128"/>
      <c r="CO204" s="128"/>
      <c r="CP204" s="128"/>
      <c r="CQ204" s="128"/>
      <c r="CR204" s="128"/>
      <c r="CS204" s="128"/>
      <c r="CT204" s="128"/>
      <c r="CU204" s="128"/>
      <c r="CV204" s="128"/>
      <c r="CW204" s="128"/>
      <c r="CX204" s="128"/>
      <c r="CY204" s="128"/>
      <c r="CZ204" s="128"/>
      <c r="DA204" s="128"/>
      <c r="DB204" s="128"/>
      <c r="DC204" s="128"/>
      <c r="DD204" s="128"/>
      <c r="DE204" s="128"/>
      <c r="DF204" s="128"/>
      <c r="DG204" s="128"/>
      <c r="DH204" s="128"/>
      <c r="DI204" s="128"/>
      <c r="DJ204" s="128"/>
      <c r="DK204" s="128"/>
      <c r="DL204" s="128"/>
      <c r="DM204" s="128"/>
      <c r="DN204" s="128"/>
      <c r="DO204" s="128"/>
      <c r="DP204" s="128"/>
      <c r="DQ204" s="128"/>
      <c r="DR204" s="128"/>
      <c r="DS204" s="128"/>
      <c r="DT204" s="128"/>
      <c r="DU204" s="128"/>
      <c r="DV204" s="128"/>
      <c r="DW204" s="128"/>
      <c r="DX204" s="128"/>
      <c r="DY204" s="128"/>
      <c r="DZ204" s="128"/>
      <c r="EA204" s="128"/>
      <c r="EB204" s="128"/>
      <c r="EC204" s="128"/>
      <c r="ED204" s="128"/>
      <c r="EE204" s="128"/>
      <c r="EF204" s="128"/>
      <c r="EG204" s="128"/>
      <c r="EH204" s="128"/>
      <c r="EI204" s="128"/>
      <c r="EJ204" s="128"/>
      <c r="EK204" s="128"/>
      <c r="EL204" s="128"/>
      <c r="EM204" s="128"/>
      <c r="EN204" s="128"/>
      <c r="EO204" s="128"/>
      <c r="EP204" s="128"/>
      <c r="EQ204" s="128"/>
      <c r="ER204" s="128"/>
      <c r="ES204" s="128"/>
      <c r="ET204" s="128"/>
      <c r="EU204" s="128"/>
      <c r="EV204" s="128"/>
      <c r="EW204" s="128"/>
      <c r="EX204" s="128"/>
      <c r="EY204" s="128"/>
      <c r="EZ204" s="128"/>
      <c r="FA204" s="128"/>
      <c r="FB204" s="128"/>
      <c r="FC204" s="128"/>
      <c r="FD204" s="128"/>
      <c r="FE204" s="128"/>
      <c r="FF204" s="128"/>
      <c r="FG204" s="128"/>
      <c r="FH204" s="128"/>
      <c r="FI204" s="128"/>
      <c r="FJ204" s="128"/>
      <c r="FK204" s="128"/>
      <c r="FL204" s="128"/>
      <c r="FM204" s="128"/>
      <c r="FN204" s="128"/>
      <c r="FO204" s="128"/>
      <c r="FP204" s="128"/>
      <c r="FQ204" s="128"/>
      <c r="FR204" s="128"/>
      <c r="FS204" s="128"/>
      <c r="FT204" s="128"/>
      <c r="FU204" s="128"/>
      <c r="FV204" s="128"/>
      <c r="FW204" s="128"/>
      <c r="FX204" s="128"/>
      <c r="FY204" s="128"/>
      <c r="FZ204" s="128"/>
      <c r="GA204" s="128"/>
      <c r="GB204" s="128"/>
      <c r="GC204" s="128"/>
      <c r="GD204" s="128"/>
      <c r="GE204" s="128"/>
      <c r="GF204" s="128"/>
      <c r="GG204" s="128"/>
      <c r="GH204" s="128"/>
      <c r="GI204" s="128"/>
      <c r="GJ204" s="128"/>
      <c r="GK204" s="128"/>
      <c r="GL204" s="128"/>
      <c r="GM204" s="128"/>
      <c r="GN204" s="128"/>
      <c r="GO204" s="128"/>
      <c r="GP204" s="128"/>
      <c r="GQ204" s="128"/>
      <c r="GR204" s="128"/>
      <c r="GS204" s="128"/>
      <c r="GT204" s="128"/>
      <c r="GU204" s="128"/>
      <c r="GV204" s="128"/>
      <c r="GW204" s="128"/>
      <c r="GX204" s="128"/>
      <c r="GY204" s="128"/>
      <c r="GZ204" s="128"/>
      <c r="HA204" s="128"/>
      <c r="HB204" s="128"/>
      <c r="HC204" s="128"/>
      <c r="HD204" s="128"/>
      <c r="HE204" s="128"/>
      <c r="HF204" s="128"/>
      <c r="HG204" s="128"/>
      <c r="HH204" s="128"/>
      <c r="HI204" s="128"/>
      <c r="HJ204" s="128"/>
      <c r="HK204" s="128"/>
      <c r="HL204" s="128"/>
      <c r="HM204" s="128"/>
      <c r="HN204" s="128"/>
      <c r="HO204" s="128"/>
      <c r="HP204" s="128"/>
      <c r="HQ204" s="128"/>
      <c r="HR204" s="128"/>
      <c r="HS204" s="128"/>
      <c r="HT204" s="128"/>
      <c r="HU204" s="128"/>
      <c r="HV204" s="128"/>
      <c r="HW204" s="128"/>
      <c r="HX204" s="128"/>
      <c r="HY204" s="128"/>
      <c r="HZ204" s="128"/>
      <c r="IA204" s="128"/>
      <c r="IB204" s="128"/>
      <c r="IC204" s="128"/>
      <c r="ID204" s="128"/>
      <c r="IE204" s="128"/>
      <c r="IF204" s="128"/>
      <c r="IG204" s="128"/>
      <c r="IH204" s="128"/>
      <c r="II204" s="128"/>
      <c r="IJ204" s="128"/>
      <c r="IK204" s="128"/>
      <c r="IL204" s="128"/>
      <c r="IM204" s="128"/>
      <c r="IN204" s="128"/>
      <c r="IO204" s="128"/>
      <c r="IP204" s="128"/>
      <c r="IQ204" s="128"/>
      <c r="IR204" s="128"/>
      <c r="IS204" s="128"/>
      <c r="IT204" s="128"/>
      <c r="IU204" s="128"/>
      <c r="IV204" s="128"/>
      <c r="IW204" s="128"/>
      <c r="IX204" s="128"/>
      <c r="IY204" s="128"/>
      <c r="IZ204" s="128"/>
      <c r="JA204" s="128"/>
      <c r="JB204" s="128"/>
      <c r="JC204" s="128"/>
      <c r="JD204" s="128"/>
      <c r="JE204" s="128"/>
      <c r="JF204" s="128"/>
      <c r="JG204" s="128"/>
      <c r="JH204" s="128"/>
      <c r="JI204" s="128"/>
      <c r="JJ204" s="128"/>
      <c r="JK204" s="128"/>
      <c r="JL204" s="128"/>
      <c r="JM204" s="128"/>
      <c r="JN204" s="128"/>
      <c r="JO204" s="128"/>
    </row>
    <row r="205" spans="1:275">
      <c r="A205" s="89" t="s">
        <v>676</v>
      </c>
      <c r="B205" s="88" t="s">
        <v>690</v>
      </c>
      <c r="C205" s="88"/>
      <c r="D205" s="88" t="s">
        <v>673</v>
      </c>
      <c r="E205" s="88" t="s">
        <v>723</v>
      </c>
      <c r="F205" s="129" t="s">
        <v>1189</v>
      </c>
      <c r="G205" s="88" t="s">
        <v>1190</v>
      </c>
      <c r="H205" s="88"/>
      <c r="I205" s="129" t="s">
        <v>1030</v>
      </c>
      <c r="J205" s="88" t="s">
        <v>1031</v>
      </c>
      <c r="K205" s="130" t="s">
        <v>635</v>
      </c>
      <c r="L205" s="88" t="s">
        <v>720</v>
      </c>
      <c r="M205" s="139" t="s">
        <v>990</v>
      </c>
      <c r="N205" s="88" t="s">
        <v>991</v>
      </c>
      <c r="O205" s="131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  <c r="AA205" s="128"/>
      <c r="AB205" s="128"/>
      <c r="AC205" s="128"/>
      <c r="AD205" s="128"/>
      <c r="AE205" s="128"/>
      <c r="AF205" s="128"/>
      <c r="AG205" s="128"/>
      <c r="AH205" s="128"/>
      <c r="AI205" s="128"/>
      <c r="AJ205" s="128"/>
      <c r="AK205" s="128"/>
      <c r="AL205" s="128"/>
      <c r="AM205" s="128"/>
      <c r="AN205" s="128"/>
      <c r="AO205" s="128"/>
      <c r="AP205" s="128"/>
      <c r="AQ205" s="128"/>
      <c r="AR205" s="128"/>
      <c r="AS205" s="128"/>
      <c r="AT205" s="128"/>
      <c r="AU205" s="128"/>
      <c r="AV205" s="128"/>
      <c r="AW205" s="128"/>
      <c r="AX205" s="128"/>
      <c r="AY205" s="128"/>
      <c r="AZ205" s="128"/>
      <c r="BA205" s="128"/>
      <c r="BB205" s="128"/>
      <c r="BC205" s="128"/>
      <c r="BD205" s="128"/>
      <c r="BE205" s="128"/>
      <c r="BF205" s="128"/>
      <c r="BG205" s="128"/>
      <c r="BH205" s="128"/>
      <c r="BI205" s="128"/>
      <c r="BJ205" s="128"/>
      <c r="BK205" s="128"/>
      <c r="BL205" s="128"/>
      <c r="BM205" s="128"/>
      <c r="BN205" s="128"/>
      <c r="BO205" s="128"/>
      <c r="BP205" s="128"/>
      <c r="BQ205" s="128"/>
      <c r="BR205" s="128"/>
      <c r="BS205" s="128"/>
      <c r="BT205" s="128"/>
      <c r="BU205" s="128"/>
      <c r="BV205" s="128"/>
      <c r="BW205" s="128"/>
      <c r="BX205" s="128"/>
      <c r="BY205" s="128"/>
      <c r="BZ205" s="128"/>
      <c r="CA205" s="128"/>
      <c r="CB205" s="128"/>
      <c r="CC205" s="128"/>
      <c r="CD205" s="128"/>
      <c r="CE205" s="128"/>
      <c r="CF205" s="128"/>
      <c r="CG205" s="128"/>
      <c r="CH205" s="128"/>
      <c r="CI205" s="128"/>
      <c r="CJ205" s="128"/>
      <c r="CK205" s="128"/>
      <c r="CL205" s="128"/>
      <c r="CM205" s="128"/>
      <c r="CN205" s="128"/>
      <c r="CO205" s="128"/>
      <c r="CP205" s="128"/>
      <c r="CQ205" s="128"/>
      <c r="CR205" s="128"/>
      <c r="CS205" s="128"/>
      <c r="CT205" s="128"/>
      <c r="CU205" s="128"/>
      <c r="CV205" s="128"/>
      <c r="CW205" s="128"/>
      <c r="CX205" s="128"/>
      <c r="CY205" s="128"/>
      <c r="CZ205" s="128"/>
      <c r="DA205" s="128"/>
      <c r="DB205" s="128"/>
      <c r="DC205" s="128"/>
      <c r="DD205" s="128"/>
      <c r="DE205" s="128"/>
      <c r="DF205" s="128"/>
      <c r="DG205" s="128"/>
      <c r="DH205" s="128"/>
      <c r="DI205" s="128"/>
      <c r="DJ205" s="128"/>
      <c r="DK205" s="128"/>
      <c r="DL205" s="128"/>
      <c r="DM205" s="128"/>
      <c r="DN205" s="128"/>
      <c r="DO205" s="128"/>
      <c r="DP205" s="128"/>
      <c r="DQ205" s="128"/>
      <c r="DR205" s="128"/>
      <c r="DS205" s="128"/>
      <c r="DT205" s="128"/>
      <c r="DU205" s="128"/>
      <c r="DV205" s="128"/>
      <c r="DW205" s="128"/>
      <c r="DX205" s="128"/>
      <c r="DY205" s="128"/>
      <c r="DZ205" s="128"/>
      <c r="EA205" s="128"/>
      <c r="EB205" s="128"/>
      <c r="EC205" s="128"/>
      <c r="ED205" s="128"/>
      <c r="EE205" s="128"/>
      <c r="EF205" s="128"/>
      <c r="EG205" s="128"/>
      <c r="EH205" s="128"/>
      <c r="EI205" s="128"/>
      <c r="EJ205" s="128"/>
      <c r="EK205" s="128"/>
      <c r="EL205" s="128"/>
      <c r="EM205" s="128"/>
      <c r="EN205" s="128"/>
      <c r="EO205" s="128"/>
      <c r="EP205" s="128"/>
      <c r="EQ205" s="128"/>
      <c r="ER205" s="128"/>
      <c r="ES205" s="128"/>
      <c r="ET205" s="128"/>
      <c r="EU205" s="128"/>
      <c r="EV205" s="128"/>
      <c r="EW205" s="128"/>
      <c r="EX205" s="128"/>
      <c r="EY205" s="128"/>
      <c r="EZ205" s="128"/>
      <c r="FA205" s="128"/>
      <c r="FB205" s="128"/>
      <c r="FC205" s="128"/>
      <c r="FD205" s="128"/>
      <c r="FE205" s="128"/>
      <c r="FF205" s="128"/>
      <c r="FG205" s="128"/>
      <c r="FH205" s="128"/>
      <c r="FI205" s="128"/>
      <c r="FJ205" s="128"/>
      <c r="FK205" s="128"/>
      <c r="FL205" s="128"/>
      <c r="FM205" s="128"/>
      <c r="FN205" s="128"/>
      <c r="FO205" s="128"/>
      <c r="FP205" s="128"/>
      <c r="FQ205" s="128"/>
      <c r="FR205" s="128"/>
      <c r="FS205" s="128"/>
      <c r="FT205" s="128"/>
      <c r="FU205" s="128"/>
      <c r="FV205" s="128"/>
      <c r="FW205" s="128"/>
      <c r="FX205" s="128"/>
      <c r="FY205" s="128"/>
      <c r="FZ205" s="128"/>
      <c r="GA205" s="128"/>
      <c r="GB205" s="128"/>
      <c r="GC205" s="128"/>
      <c r="GD205" s="128"/>
      <c r="GE205" s="128"/>
      <c r="GF205" s="128"/>
      <c r="GG205" s="128"/>
      <c r="GH205" s="128"/>
      <c r="GI205" s="128"/>
      <c r="GJ205" s="128"/>
      <c r="GK205" s="128"/>
      <c r="GL205" s="128"/>
      <c r="GM205" s="128"/>
      <c r="GN205" s="128"/>
      <c r="GO205" s="128"/>
      <c r="GP205" s="128"/>
      <c r="GQ205" s="128"/>
      <c r="GR205" s="128"/>
      <c r="GS205" s="128"/>
      <c r="GT205" s="128"/>
      <c r="GU205" s="128"/>
      <c r="GV205" s="128"/>
      <c r="GW205" s="128"/>
      <c r="GX205" s="128"/>
      <c r="GY205" s="128"/>
      <c r="GZ205" s="128"/>
      <c r="HA205" s="128"/>
      <c r="HB205" s="128"/>
      <c r="HC205" s="128"/>
      <c r="HD205" s="128"/>
      <c r="HE205" s="128"/>
      <c r="HF205" s="128"/>
      <c r="HG205" s="128"/>
      <c r="HH205" s="128"/>
      <c r="HI205" s="128"/>
      <c r="HJ205" s="128"/>
      <c r="HK205" s="128"/>
      <c r="HL205" s="128"/>
      <c r="HM205" s="128"/>
      <c r="HN205" s="128"/>
      <c r="HO205" s="128"/>
      <c r="HP205" s="128"/>
      <c r="HQ205" s="128"/>
      <c r="HR205" s="128"/>
      <c r="HS205" s="128"/>
      <c r="HT205" s="128"/>
      <c r="HU205" s="128"/>
      <c r="HV205" s="128"/>
      <c r="HW205" s="128"/>
      <c r="HX205" s="128"/>
      <c r="HY205" s="128"/>
      <c r="HZ205" s="128"/>
      <c r="IA205" s="128"/>
      <c r="IB205" s="128"/>
      <c r="IC205" s="128"/>
      <c r="ID205" s="128"/>
      <c r="IE205" s="128"/>
      <c r="IF205" s="128"/>
      <c r="IG205" s="128"/>
      <c r="IH205" s="128"/>
      <c r="II205" s="128"/>
      <c r="IJ205" s="128"/>
      <c r="IK205" s="128"/>
      <c r="IL205" s="128"/>
      <c r="IM205" s="128"/>
      <c r="IN205" s="128"/>
      <c r="IO205" s="128"/>
      <c r="IP205" s="128"/>
      <c r="IQ205" s="128"/>
      <c r="IR205" s="128"/>
      <c r="IS205" s="128"/>
      <c r="IT205" s="128"/>
      <c r="IU205" s="128"/>
      <c r="IV205" s="128"/>
      <c r="IW205" s="128"/>
      <c r="IX205" s="128"/>
      <c r="IY205" s="128"/>
      <c r="IZ205" s="128"/>
      <c r="JA205" s="128"/>
      <c r="JB205" s="128"/>
      <c r="JC205" s="128"/>
      <c r="JD205" s="128"/>
      <c r="JE205" s="128"/>
      <c r="JF205" s="128"/>
      <c r="JG205" s="128"/>
      <c r="JH205" s="128"/>
      <c r="JI205" s="128"/>
      <c r="JJ205" s="128"/>
      <c r="JK205" s="128"/>
      <c r="JL205" s="128"/>
      <c r="JM205" s="128"/>
      <c r="JN205" s="128"/>
      <c r="JO205" s="128"/>
    </row>
    <row r="206" spans="1:275">
      <c r="A206" s="89" t="s">
        <v>676</v>
      </c>
      <c r="B206" s="88" t="s">
        <v>690</v>
      </c>
      <c r="C206" s="88"/>
      <c r="D206" s="88" t="s">
        <v>673</v>
      </c>
      <c r="E206" s="88" t="s">
        <v>723</v>
      </c>
      <c r="F206" s="129" t="s">
        <v>1191</v>
      </c>
      <c r="G206" s="88" t="s">
        <v>1192</v>
      </c>
      <c r="H206" s="88"/>
      <c r="I206" s="129" t="s">
        <v>1026</v>
      </c>
      <c r="J206" s="88" t="s">
        <v>1027</v>
      </c>
      <c r="K206" s="130" t="s">
        <v>635</v>
      </c>
      <c r="L206" s="88" t="s">
        <v>720</v>
      </c>
      <c r="M206" s="139" t="s">
        <v>990</v>
      </c>
      <c r="N206" s="88" t="s">
        <v>991</v>
      </c>
      <c r="O206" s="131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128"/>
      <c r="AQ206" s="128"/>
      <c r="AR206" s="128"/>
      <c r="AS206" s="128"/>
      <c r="AT206" s="128"/>
      <c r="AU206" s="128"/>
      <c r="AV206" s="128"/>
      <c r="AW206" s="128"/>
      <c r="AX206" s="128"/>
      <c r="AY206" s="128"/>
      <c r="AZ206" s="128"/>
      <c r="BA206" s="128"/>
      <c r="BB206" s="128"/>
      <c r="BC206" s="128"/>
      <c r="BD206" s="128"/>
      <c r="BE206" s="128"/>
      <c r="BF206" s="128"/>
      <c r="BG206" s="128"/>
      <c r="BH206" s="128"/>
      <c r="BI206" s="128"/>
      <c r="BJ206" s="128"/>
      <c r="BK206" s="128"/>
      <c r="BL206" s="128"/>
      <c r="BM206" s="128"/>
      <c r="BN206" s="128"/>
      <c r="BO206" s="128"/>
      <c r="BP206" s="128"/>
      <c r="BQ206" s="128"/>
      <c r="BR206" s="128"/>
      <c r="BS206" s="128"/>
      <c r="BT206" s="128"/>
      <c r="BU206" s="128"/>
      <c r="BV206" s="128"/>
      <c r="BW206" s="128"/>
      <c r="BX206" s="128"/>
      <c r="BY206" s="128"/>
      <c r="BZ206" s="128"/>
      <c r="CA206" s="128"/>
      <c r="CB206" s="128"/>
      <c r="CC206" s="128"/>
      <c r="CD206" s="128"/>
      <c r="CE206" s="128"/>
      <c r="CF206" s="128"/>
      <c r="CG206" s="128"/>
      <c r="CH206" s="128"/>
      <c r="CI206" s="128"/>
      <c r="CJ206" s="128"/>
      <c r="CK206" s="128"/>
      <c r="CL206" s="128"/>
      <c r="CM206" s="128"/>
      <c r="CN206" s="128"/>
      <c r="CO206" s="128"/>
      <c r="CP206" s="128"/>
      <c r="CQ206" s="128"/>
      <c r="CR206" s="128"/>
      <c r="CS206" s="128"/>
      <c r="CT206" s="128"/>
      <c r="CU206" s="128"/>
      <c r="CV206" s="128"/>
      <c r="CW206" s="128"/>
      <c r="CX206" s="128"/>
      <c r="CY206" s="128"/>
      <c r="CZ206" s="128"/>
      <c r="DA206" s="128"/>
      <c r="DB206" s="128"/>
      <c r="DC206" s="128"/>
      <c r="DD206" s="128"/>
      <c r="DE206" s="128"/>
      <c r="DF206" s="128"/>
      <c r="DG206" s="128"/>
      <c r="DH206" s="128"/>
      <c r="DI206" s="128"/>
      <c r="DJ206" s="128"/>
      <c r="DK206" s="128"/>
      <c r="DL206" s="128"/>
      <c r="DM206" s="128"/>
      <c r="DN206" s="128"/>
      <c r="DO206" s="128"/>
      <c r="DP206" s="128"/>
      <c r="DQ206" s="128"/>
      <c r="DR206" s="128"/>
      <c r="DS206" s="128"/>
      <c r="DT206" s="128"/>
      <c r="DU206" s="128"/>
      <c r="DV206" s="128"/>
      <c r="DW206" s="128"/>
      <c r="DX206" s="128"/>
      <c r="DY206" s="128"/>
      <c r="DZ206" s="128"/>
      <c r="EA206" s="128"/>
      <c r="EB206" s="128"/>
      <c r="EC206" s="128"/>
      <c r="ED206" s="128"/>
      <c r="EE206" s="128"/>
      <c r="EF206" s="128"/>
      <c r="EG206" s="128"/>
      <c r="EH206" s="128"/>
      <c r="EI206" s="128"/>
      <c r="EJ206" s="128"/>
      <c r="EK206" s="128"/>
      <c r="EL206" s="128"/>
      <c r="EM206" s="128"/>
      <c r="EN206" s="128"/>
      <c r="EO206" s="128"/>
      <c r="EP206" s="128"/>
      <c r="EQ206" s="128"/>
      <c r="ER206" s="128"/>
      <c r="ES206" s="128"/>
      <c r="ET206" s="128"/>
      <c r="EU206" s="128"/>
      <c r="EV206" s="128"/>
      <c r="EW206" s="128"/>
      <c r="EX206" s="128"/>
      <c r="EY206" s="128"/>
      <c r="EZ206" s="128"/>
      <c r="FA206" s="128"/>
      <c r="FB206" s="128"/>
      <c r="FC206" s="128"/>
      <c r="FD206" s="128"/>
      <c r="FE206" s="128"/>
      <c r="FF206" s="128"/>
      <c r="FG206" s="128"/>
      <c r="FH206" s="128"/>
      <c r="FI206" s="128"/>
      <c r="FJ206" s="128"/>
      <c r="FK206" s="128"/>
      <c r="FL206" s="128"/>
      <c r="FM206" s="128"/>
      <c r="FN206" s="128"/>
      <c r="FO206" s="128"/>
      <c r="FP206" s="128"/>
      <c r="FQ206" s="128"/>
      <c r="FR206" s="128"/>
      <c r="FS206" s="128"/>
      <c r="FT206" s="128"/>
      <c r="FU206" s="128"/>
      <c r="FV206" s="128"/>
      <c r="FW206" s="128"/>
      <c r="FX206" s="128"/>
      <c r="FY206" s="128"/>
      <c r="FZ206" s="128"/>
      <c r="GA206" s="128"/>
      <c r="GB206" s="128"/>
      <c r="GC206" s="128"/>
      <c r="GD206" s="128"/>
      <c r="GE206" s="128"/>
      <c r="GF206" s="128"/>
      <c r="GG206" s="128"/>
      <c r="GH206" s="128"/>
      <c r="GI206" s="128"/>
      <c r="GJ206" s="128"/>
      <c r="GK206" s="128"/>
      <c r="GL206" s="128"/>
      <c r="GM206" s="128"/>
      <c r="GN206" s="128"/>
      <c r="GO206" s="128"/>
      <c r="GP206" s="128"/>
      <c r="GQ206" s="128"/>
      <c r="GR206" s="128"/>
      <c r="GS206" s="128"/>
      <c r="GT206" s="128"/>
      <c r="GU206" s="128"/>
      <c r="GV206" s="128"/>
      <c r="GW206" s="128"/>
      <c r="GX206" s="128"/>
      <c r="GY206" s="128"/>
      <c r="GZ206" s="128"/>
      <c r="HA206" s="128"/>
      <c r="HB206" s="128"/>
      <c r="HC206" s="128"/>
      <c r="HD206" s="128"/>
      <c r="HE206" s="128"/>
      <c r="HF206" s="128"/>
      <c r="HG206" s="128"/>
      <c r="HH206" s="128"/>
      <c r="HI206" s="128"/>
      <c r="HJ206" s="128"/>
      <c r="HK206" s="128"/>
      <c r="HL206" s="128"/>
      <c r="HM206" s="128"/>
      <c r="HN206" s="128"/>
      <c r="HO206" s="128"/>
      <c r="HP206" s="128"/>
      <c r="HQ206" s="128"/>
      <c r="HR206" s="128"/>
      <c r="HS206" s="128"/>
      <c r="HT206" s="128"/>
      <c r="HU206" s="128"/>
      <c r="HV206" s="128"/>
      <c r="HW206" s="128"/>
      <c r="HX206" s="128"/>
      <c r="HY206" s="128"/>
      <c r="HZ206" s="128"/>
      <c r="IA206" s="128"/>
      <c r="IB206" s="128"/>
      <c r="IC206" s="128"/>
      <c r="ID206" s="128"/>
      <c r="IE206" s="128"/>
      <c r="IF206" s="128"/>
      <c r="IG206" s="128"/>
      <c r="IH206" s="128"/>
      <c r="II206" s="128"/>
      <c r="IJ206" s="128"/>
      <c r="IK206" s="128"/>
      <c r="IL206" s="128"/>
      <c r="IM206" s="128"/>
      <c r="IN206" s="128"/>
      <c r="IO206" s="128"/>
      <c r="IP206" s="128"/>
      <c r="IQ206" s="128"/>
      <c r="IR206" s="128"/>
      <c r="IS206" s="128"/>
      <c r="IT206" s="128"/>
      <c r="IU206" s="128"/>
      <c r="IV206" s="128"/>
      <c r="IW206" s="128"/>
      <c r="IX206" s="128"/>
      <c r="IY206" s="128"/>
      <c r="IZ206" s="128"/>
      <c r="JA206" s="128"/>
      <c r="JB206" s="128"/>
      <c r="JC206" s="128"/>
      <c r="JD206" s="128"/>
      <c r="JE206" s="128"/>
      <c r="JF206" s="128"/>
      <c r="JG206" s="128"/>
      <c r="JH206" s="128"/>
      <c r="JI206" s="128"/>
      <c r="JJ206" s="128"/>
      <c r="JK206" s="128"/>
      <c r="JL206" s="128"/>
      <c r="JM206" s="128"/>
      <c r="JN206" s="128"/>
      <c r="JO206" s="128"/>
    </row>
    <row r="207" spans="1:275">
      <c r="A207" s="89" t="s">
        <v>676</v>
      </c>
      <c r="B207" s="88" t="s">
        <v>690</v>
      </c>
      <c r="C207" s="88"/>
      <c r="D207" s="88" t="s">
        <v>673</v>
      </c>
      <c r="E207" s="88" t="s">
        <v>723</v>
      </c>
      <c r="F207" s="129" t="s">
        <v>1193</v>
      </c>
      <c r="G207" s="88" t="s">
        <v>1194</v>
      </c>
      <c r="H207" s="88"/>
      <c r="I207" s="129" t="s">
        <v>1026</v>
      </c>
      <c r="J207" s="88" t="s">
        <v>1027</v>
      </c>
      <c r="K207" s="130" t="s">
        <v>635</v>
      </c>
      <c r="L207" s="88" t="s">
        <v>720</v>
      </c>
      <c r="M207" s="129" t="s">
        <v>990</v>
      </c>
      <c r="N207" s="88" t="s">
        <v>991</v>
      </c>
      <c r="O207" s="131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  <c r="AQ207" s="128"/>
      <c r="AR207" s="128"/>
      <c r="AS207" s="128"/>
      <c r="AT207" s="128"/>
      <c r="AU207" s="128"/>
      <c r="AV207" s="128"/>
      <c r="AW207" s="128"/>
      <c r="AX207" s="128"/>
      <c r="AY207" s="128"/>
      <c r="AZ207" s="128"/>
      <c r="BA207" s="128"/>
      <c r="BB207" s="128"/>
      <c r="BC207" s="128"/>
      <c r="BD207" s="128"/>
      <c r="BE207" s="128"/>
      <c r="BF207" s="128"/>
      <c r="BG207" s="128"/>
      <c r="BH207" s="128"/>
      <c r="BI207" s="128"/>
      <c r="BJ207" s="128"/>
      <c r="BK207" s="128"/>
      <c r="BL207" s="128"/>
      <c r="BM207" s="128"/>
      <c r="BN207" s="128"/>
      <c r="BO207" s="128"/>
      <c r="BP207" s="128"/>
      <c r="BQ207" s="128"/>
      <c r="BR207" s="128"/>
      <c r="BS207" s="128"/>
      <c r="BT207" s="128"/>
      <c r="BU207" s="128"/>
      <c r="BV207" s="128"/>
      <c r="BW207" s="128"/>
      <c r="BX207" s="128"/>
      <c r="BY207" s="128"/>
      <c r="BZ207" s="128"/>
      <c r="CA207" s="128"/>
      <c r="CB207" s="128"/>
      <c r="CC207" s="128"/>
      <c r="CD207" s="128"/>
      <c r="CE207" s="128"/>
      <c r="CF207" s="128"/>
      <c r="CG207" s="128"/>
      <c r="CH207" s="128"/>
      <c r="CI207" s="128"/>
      <c r="CJ207" s="128"/>
      <c r="CK207" s="128"/>
      <c r="CL207" s="128"/>
      <c r="CM207" s="128"/>
      <c r="CN207" s="128"/>
      <c r="CO207" s="128"/>
      <c r="CP207" s="128"/>
      <c r="CQ207" s="128"/>
      <c r="CR207" s="128"/>
      <c r="CS207" s="128"/>
      <c r="CT207" s="128"/>
      <c r="CU207" s="128"/>
      <c r="CV207" s="128"/>
      <c r="CW207" s="128"/>
      <c r="CX207" s="128"/>
      <c r="CY207" s="128"/>
      <c r="CZ207" s="128"/>
      <c r="DA207" s="128"/>
      <c r="DB207" s="128"/>
      <c r="DC207" s="128"/>
      <c r="DD207" s="128"/>
      <c r="DE207" s="128"/>
      <c r="DF207" s="128"/>
      <c r="DG207" s="128"/>
      <c r="DH207" s="128"/>
      <c r="DI207" s="128"/>
      <c r="DJ207" s="128"/>
      <c r="DK207" s="128"/>
      <c r="DL207" s="128"/>
      <c r="DM207" s="128"/>
      <c r="DN207" s="128"/>
      <c r="DO207" s="128"/>
      <c r="DP207" s="128"/>
      <c r="DQ207" s="128"/>
      <c r="DR207" s="128"/>
      <c r="DS207" s="128"/>
      <c r="DT207" s="128"/>
      <c r="DU207" s="128"/>
      <c r="DV207" s="128"/>
      <c r="DW207" s="128"/>
      <c r="DX207" s="128"/>
      <c r="DY207" s="128"/>
      <c r="DZ207" s="128"/>
      <c r="EA207" s="128"/>
      <c r="EB207" s="128"/>
      <c r="EC207" s="128"/>
      <c r="ED207" s="128"/>
      <c r="EE207" s="128"/>
      <c r="EF207" s="128"/>
      <c r="EG207" s="128"/>
      <c r="EH207" s="128"/>
      <c r="EI207" s="128"/>
      <c r="EJ207" s="128"/>
      <c r="EK207" s="128"/>
      <c r="EL207" s="128"/>
      <c r="EM207" s="128"/>
      <c r="EN207" s="128"/>
      <c r="EO207" s="128"/>
      <c r="EP207" s="128"/>
      <c r="EQ207" s="128"/>
      <c r="ER207" s="128"/>
      <c r="ES207" s="128"/>
      <c r="ET207" s="128"/>
      <c r="EU207" s="128"/>
      <c r="EV207" s="128"/>
      <c r="EW207" s="128"/>
      <c r="EX207" s="128"/>
      <c r="EY207" s="128"/>
      <c r="EZ207" s="128"/>
      <c r="FA207" s="128"/>
      <c r="FB207" s="128"/>
      <c r="FC207" s="128"/>
      <c r="FD207" s="128"/>
      <c r="FE207" s="128"/>
      <c r="FF207" s="128"/>
      <c r="FG207" s="128"/>
      <c r="FH207" s="128"/>
      <c r="FI207" s="128"/>
      <c r="FJ207" s="128"/>
      <c r="FK207" s="128"/>
      <c r="FL207" s="128"/>
      <c r="FM207" s="128"/>
      <c r="FN207" s="128"/>
      <c r="FO207" s="128"/>
      <c r="FP207" s="128"/>
      <c r="FQ207" s="128"/>
      <c r="FR207" s="128"/>
      <c r="FS207" s="128"/>
      <c r="FT207" s="128"/>
      <c r="FU207" s="128"/>
      <c r="FV207" s="128"/>
      <c r="FW207" s="128"/>
      <c r="FX207" s="128"/>
      <c r="FY207" s="128"/>
      <c r="FZ207" s="128"/>
      <c r="GA207" s="128"/>
      <c r="GB207" s="128"/>
      <c r="GC207" s="128"/>
      <c r="GD207" s="128"/>
      <c r="GE207" s="128"/>
      <c r="GF207" s="128"/>
      <c r="GG207" s="128"/>
      <c r="GH207" s="128"/>
      <c r="GI207" s="128"/>
      <c r="GJ207" s="128"/>
      <c r="GK207" s="128"/>
      <c r="GL207" s="128"/>
      <c r="GM207" s="128"/>
      <c r="GN207" s="128"/>
      <c r="GO207" s="128"/>
      <c r="GP207" s="128"/>
      <c r="GQ207" s="128"/>
      <c r="GR207" s="128"/>
      <c r="GS207" s="128"/>
      <c r="GT207" s="128"/>
      <c r="GU207" s="128"/>
      <c r="GV207" s="128"/>
      <c r="GW207" s="128"/>
      <c r="GX207" s="128"/>
      <c r="GY207" s="128"/>
      <c r="GZ207" s="128"/>
      <c r="HA207" s="128"/>
      <c r="HB207" s="128"/>
      <c r="HC207" s="128"/>
      <c r="HD207" s="128"/>
      <c r="HE207" s="128"/>
      <c r="HF207" s="128"/>
      <c r="HG207" s="128"/>
      <c r="HH207" s="128"/>
      <c r="HI207" s="128"/>
      <c r="HJ207" s="128"/>
      <c r="HK207" s="128"/>
      <c r="HL207" s="128"/>
      <c r="HM207" s="128"/>
      <c r="HN207" s="128"/>
      <c r="HO207" s="128"/>
      <c r="HP207" s="128"/>
      <c r="HQ207" s="128"/>
      <c r="HR207" s="128"/>
      <c r="HS207" s="128"/>
      <c r="HT207" s="128"/>
      <c r="HU207" s="128"/>
      <c r="HV207" s="128"/>
      <c r="HW207" s="128"/>
      <c r="HX207" s="128"/>
      <c r="HY207" s="128"/>
      <c r="HZ207" s="128"/>
      <c r="IA207" s="128"/>
      <c r="IB207" s="128"/>
      <c r="IC207" s="128"/>
      <c r="ID207" s="128"/>
      <c r="IE207" s="128"/>
      <c r="IF207" s="128"/>
      <c r="IG207" s="128"/>
      <c r="IH207" s="128"/>
      <c r="II207" s="128"/>
      <c r="IJ207" s="128"/>
      <c r="IK207" s="128"/>
      <c r="IL207" s="128"/>
      <c r="IM207" s="128"/>
      <c r="IN207" s="128"/>
      <c r="IO207" s="128"/>
      <c r="IP207" s="128"/>
      <c r="IQ207" s="128"/>
      <c r="IR207" s="128"/>
      <c r="IS207" s="128"/>
      <c r="IT207" s="128"/>
      <c r="IU207" s="128"/>
      <c r="IV207" s="128"/>
      <c r="IW207" s="128"/>
      <c r="IX207" s="128"/>
      <c r="IY207" s="128"/>
      <c r="IZ207" s="128"/>
      <c r="JA207" s="128"/>
      <c r="JB207" s="128"/>
      <c r="JC207" s="128"/>
      <c r="JD207" s="128"/>
      <c r="JE207" s="128"/>
      <c r="JF207" s="128"/>
      <c r="JG207" s="128"/>
      <c r="JH207" s="128"/>
      <c r="JI207" s="128"/>
      <c r="JJ207" s="128"/>
      <c r="JK207" s="128"/>
      <c r="JL207" s="128"/>
      <c r="JM207" s="128"/>
      <c r="JN207" s="128"/>
      <c r="JO207" s="128"/>
    </row>
    <row r="208" spans="1:275">
      <c r="A208" s="89" t="s">
        <v>676</v>
      </c>
      <c r="B208" s="88" t="s">
        <v>690</v>
      </c>
      <c r="C208" s="88"/>
      <c r="D208" s="88" t="s">
        <v>673</v>
      </c>
      <c r="E208" s="88" t="s">
        <v>723</v>
      </c>
      <c r="F208" s="129" t="s">
        <v>1195</v>
      </c>
      <c r="G208" s="88" t="s">
        <v>1196</v>
      </c>
      <c r="H208" s="88"/>
      <c r="I208" s="129" t="s">
        <v>1026</v>
      </c>
      <c r="J208" s="88" t="s">
        <v>1027</v>
      </c>
      <c r="K208" s="130" t="s">
        <v>635</v>
      </c>
      <c r="L208" s="88" t="s">
        <v>720</v>
      </c>
      <c r="M208" s="129" t="s">
        <v>990</v>
      </c>
      <c r="N208" s="88" t="s">
        <v>991</v>
      </c>
      <c r="O208" s="131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  <c r="AQ208" s="128"/>
      <c r="AR208" s="128"/>
      <c r="AS208" s="128"/>
      <c r="AT208" s="128"/>
      <c r="AU208" s="128"/>
      <c r="AV208" s="128"/>
      <c r="AW208" s="128"/>
      <c r="AX208" s="128"/>
      <c r="AY208" s="128"/>
      <c r="AZ208" s="128"/>
      <c r="BA208" s="128"/>
      <c r="BB208" s="128"/>
      <c r="BC208" s="128"/>
      <c r="BD208" s="128"/>
      <c r="BE208" s="128"/>
      <c r="BF208" s="128"/>
      <c r="BG208" s="128"/>
      <c r="BH208" s="128"/>
      <c r="BI208" s="128"/>
      <c r="BJ208" s="128"/>
      <c r="BK208" s="128"/>
      <c r="BL208" s="128"/>
      <c r="BM208" s="128"/>
      <c r="BN208" s="128"/>
      <c r="BO208" s="128"/>
      <c r="BP208" s="128"/>
      <c r="BQ208" s="128"/>
      <c r="BR208" s="128"/>
      <c r="BS208" s="128"/>
      <c r="BT208" s="128"/>
      <c r="BU208" s="128"/>
      <c r="BV208" s="128"/>
      <c r="BW208" s="128"/>
      <c r="BX208" s="128"/>
      <c r="BY208" s="128"/>
      <c r="BZ208" s="128"/>
      <c r="CA208" s="128"/>
      <c r="CB208" s="128"/>
      <c r="CC208" s="128"/>
      <c r="CD208" s="128"/>
      <c r="CE208" s="128"/>
      <c r="CF208" s="128"/>
      <c r="CG208" s="128"/>
      <c r="CH208" s="128"/>
      <c r="CI208" s="128"/>
      <c r="CJ208" s="128"/>
      <c r="CK208" s="128"/>
      <c r="CL208" s="128"/>
      <c r="CM208" s="128"/>
      <c r="CN208" s="128"/>
      <c r="CO208" s="128"/>
      <c r="CP208" s="128"/>
      <c r="CQ208" s="128"/>
      <c r="CR208" s="128"/>
      <c r="CS208" s="128"/>
      <c r="CT208" s="128"/>
      <c r="CU208" s="128"/>
      <c r="CV208" s="128"/>
      <c r="CW208" s="128"/>
      <c r="CX208" s="128"/>
      <c r="CY208" s="128"/>
      <c r="CZ208" s="128"/>
      <c r="DA208" s="128"/>
      <c r="DB208" s="128"/>
      <c r="DC208" s="128"/>
      <c r="DD208" s="128"/>
      <c r="DE208" s="128"/>
      <c r="DF208" s="128"/>
      <c r="DG208" s="128"/>
      <c r="DH208" s="128"/>
      <c r="DI208" s="128"/>
      <c r="DJ208" s="128"/>
      <c r="DK208" s="128"/>
      <c r="DL208" s="128"/>
      <c r="DM208" s="128"/>
      <c r="DN208" s="128"/>
      <c r="DO208" s="128"/>
      <c r="DP208" s="128"/>
      <c r="DQ208" s="128"/>
      <c r="DR208" s="128"/>
      <c r="DS208" s="128"/>
      <c r="DT208" s="128"/>
      <c r="DU208" s="128"/>
      <c r="DV208" s="128"/>
      <c r="DW208" s="128"/>
      <c r="DX208" s="128"/>
      <c r="DY208" s="128"/>
      <c r="DZ208" s="128"/>
      <c r="EA208" s="128"/>
      <c r="EB208" s="128"/>
      <c r="EC208" s="128"/>
      <c r="ED208" s="128"/>
      <c r="EE208" s="128"/>
      <c r="EF208" s="128"/>
      <c r="EG208" s="128"/>
      <c r="EH208" s="128"/>
      <c r="EI208" s="128"/>
      <c r="EJ208" s="128"/>
      <c r="EK208" s="128"/>
      <c r="EL208" s="128"/>
      <c r="EM208" s="128"/>
      <c r="EN208" s="128"/>
      <c r="EO208" s="128"/>
      <c r="EP208" s="128"/>
      <c r="EQ208" s="128"/>
      <c r="ER208" s="128"/>
      <c r="ES208" s="128"/>
      <c r="ET208" s="128"/>
      <c r="EU208" s="128"/>
      <c r="EV208" s="128"/>
      <c r="EW208" s="128"/>
      <c r="EX208" s="128"/>
      <c r="EY208" s="128"/>
      <c r="EZ208" s="128"/>
      <c r="FA208" s="128"/>
      <c r="FB208" s="128"/>
      <c r="FC208" s="128"/>
      <c r="FD208" s="128"/>
      <c r="FE208" s="128"/>
      <c r="FF208" s="128"/>
      <c r="FG208" s="128"/>
      <c r="FH208" s="128"/>
      <c r="FI208" s="128"/>
      <c r="FJ208" s="128"/>
      <c r="FK208" s="128"/>
      <c r="FL208" s="128"/>
      <c r="FM208" s="128"/>
      <c r="FN208" s="128"/>
      <c r="FO208" s="128"/>
      <c r="FP208" s="128"/>
      <c r="FQ208" s="128"/>
      <c r="FR208" s="128"/>
      <c r="FS208" s="128"/>
      <c r="FT208" s="128"/>
      <c r="FU208" s="128"/>
      <c r="FV208" s="128"/>
      <c r="FW208" s="128"/>
      <c r="FX208" s="128"/>
      <c r="FY208" s="128"/>
      <c r="FZ208" s="128"/>
      <c r="GA208" s="128"/>
      <c r="GB208" s="128"/>
      <c r="GC208" s="128"/>
      <c r="GD208" s="128"/>
      <c r="GE208" s="128"/>
      <c r="GF208" s="128"/>
      <c r="GG208" s="128"/>
      <c r="GH208" s="128"/>
      <c r="GI208" s="128"/>
      <c r="GJ208" s="128"/>
      <c r="GK208" s="128"/>
      <c r="GL208" s="128"/>
      <c r="GM208" s="128"/>
      <c r="GN208" s="128"/>
      <c r="GO208" s="128"/>
      <c r="GP208" s="128"/>
      <c r="GQ208" s="128"/>
      <c r="GR208" s="128"/>
      <c r="GS208" s="128"/>
      <c r="GT208" s="128"/>
      <c r="GU208" s="128"/>
      <c r="GV208" s="128"/>
      <c r="GW208" s="128"/>
      <c r="GX208" s="128"/>
      <c r="GY208" s="128"/>
      <c r="GZ208" s="128"/>
      <c r="HA208" s="128"/>
      <c r="HB208" s="128"/>
      <c r="HC208" s="128"/>
      <c r="HD208" s="128"/>
      <c r="HE208" s="128"/>
      <c r="HF208" s="128"/>
      <c r="HG208" s="128"/>
      <c r="HH208" s="128"/>
      <c r="HI208" s="128"/>
      <c r="HJ208" s="128"/>
      <c r="HK208" s="128"/>
      <c r="HL208" s="128"/>
      <c r="HM208" s="128"/>
      <c r="HN208" s="128"/>
      <c r="HO208" s="128"/>
      <c r="HP208" s="128"/>
      <c r="HQ208" s="128"/>
      <c r="HR208" s="128"/>
      <c r="HS208" s="128"/>
      <c r="HT208" s="128"/>
      <c r="HU208" s="128"/>
      <c r="HV208" s="128"/>
      <c r="HW208" s="128"/>
      <c r="HX208" s="128"/>
      <c r="HY208" s="128"/>
      <c r="HZ208" s="128"/>
      <c r="IA208" s="128"/>
      <c r="IB208" s="128"/>
      <c r="IC208" s="128"/>
      <c r="ID208" s="128"/>
      <c r="IE208" s="128"/>
      <c r="IF208" s="128"/>
      <c r="IG208" s="128"/>
      <c r="IH208" s="128"/>
      <c r="II208" s="128"/>
      <c r="IJ208" s="128"/>
      <c r="IK208" s="128"/>
      <c r="IL208" s="128"/>
      <c r="IM208" s="128"/>
      <c r="IN208" s="128"/>
      <c r="IO208" s="128"/>
      <c r="IP208" s="128"/>
      <c r="IQ208" s="128"/>
      <c r="IR208" s="128"/>
      <c r="IS208" s="128"/>
      <c r="IT208" s="128"/>
      <c r="IU208" s="128"/>
      <c r="IV208" s="128"/>
      <c r="IW208" s="128"/>
      <c r="IX208" s="128"/>
      <c r="IY208" s="128"/>
      <c r="IZ208" s="128"/>
      <c r="JA208" s="128"/>
      <c r="JB208" s="128"/>
      <c r="JC208" s="128"/>
      <c r="JD208" s="128"/>
      <c r="JE208" s="128"/>
      <c r="JF208" s="128"/>
      <c r="JG208" s="128"/>
      <c r="JH208" s="128"/>
      <c r="JI208" s="128"/>
      <c r="JJ208" s="128"/>
      <c r="JK208" s="128"/>
      <c r="JL208" s="128"/>
      <c r="JM208" s="128"/>
      <c r="JN208" s="128"/>
      <c r="JO208" s="128"/>
    </row>
    <row r="209" spans="1:275">
      <c r="A209" s="89" t="s">
        <v>676</v>
      </c>
      <c r="B209" s="88" t="s">
        <v>690</v>
      </c>
      <c r="C209" s="88"/>
      <c r="D209" s="88" t="s">
        <v>673</v>
      </c>
      <c r="E209" s="88" t="s">
        <v>723</v>
      </c>
      <c r="F209" s="129" t="s">
        <v>1197</v>
      </c>
      <c r="G209" s="88" t="s">
        <v>1198</v>
      </c>
      <c r="H209" s="88"/>
      <c r="I209" s="129" t="s">
        <v>1030</v>
      </c>
      <c r="J209" s="88" t="s">
        <v>1031</v>
      </c>
      <c r="K209" s="130" t="s">
        <v>635</v>
      </c>
      <c r="L209" s="88" t="s">
        <v>720</v>
      </c>
      <c r="M209" s="129" t="s">
        <v>990</v>
      </c>
      <c r="N209" s="88" t="s">
        <v>991</v>
      </c>
      <c r="O209" s="131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  <c r="AQ209" s="128"/>
      <c r="AR209" s="128"/>
      <c r="AS209" s="128"/>
      <c r="AT209" s="128"/>
      <c r="AU209" s="128"/>
      <c r="AV209" s="128"/>
      <c r="AW209" s="128"/>
      <c r="AX209" s="128"/>
      <c r="AY209" s="128"/>
      <c r="AZ209" s="128"/>
      <c r="BA209" s="128"/>
      <c r="BB209" s="128"/>
      <c r="BC209" s="128"/>
      <c r="BD209" s="128"/>
      <c r="BE209" s="128"/>
      <c r="BF209" s="128"/>
      <c r="BG209" s="128"/>
      <c r="BH209" s="128"/>
      <c r="BI209" s="128"/>
      <c r="BJ209" s="128"/>
      <c r="BK209" s="128"/>
      <c r="BL209" s="128"/>
      <c r="BM209" s="128"/>
      <c r="BN209" s="128"/>
      <c r="BO209" s="128"/>
      <c r="BP209" s="128"/>
      <c r="BQ209" s="128"/>
      <c r="BR209" s="128"/>
      <c r="BS209" s="128"/>
      <c r="BT209" s="128"/>
      <c r="BU209" s="128"/>
      <c r="BV209" s="128"/>
      <c r="BW209" s="128"/>
      <c r="BX209" s="128"/>
      <c r="BY209" s="128"/>
      <c r="BZ209" s="128"/>
      <c r="CA209" s="128"/>
      <c r="CB209" s="128"/>
      <c r="CC209" s="128"/>
      <c r="CD209" s="128"/>
      <c r="CE209" s="128"/>
      <c r="CF209" s="128"/>
      <c r="CG209" s="128"/>
      <c r="CH209" s="128"/>
      <c r="CI209" s="128"/>
      <c r="CJ209" s="128"/>
      <c r="CK209" s="128"/>
      <c r="CL209" s="128"/>
      <c r="CM209" s="128"/>
      <c r="CN209" s="128"/>
      <c r="CO209" s="128"/>
      <c r="CP209" s="128"/>
      <c r="CQ209" s="128"/>
      <c r="CR209" s="128"/>
      <c r="CS209" s="128"/>
      <c r="CT209" s="128"/>
      <c r="CU209" s="128"/>
      <c r="CV209" s="128"/>
      <c r="CW209" s="128"/>
      <c r="CX209" s="128"/>
      <c r="CY209" s="128"/>
      <c r="CZ209" s="128"/>
      <c r="DA209" s="128"/>
      <c r="DB209" s="128"/>
      <c r="DC209" s="128"/>
      <c r="DD209" s="128"/>
      <c r="DE209" s="128"/>
      <c r="DF209" s="128"/>
      <c r="DG209" s="128"/>
      <c r="DH209" s="128"/>
      <c r="DI209" s="128"/>
      <c r="DJ209" s="128"/>
      <c r="DK209" s="128"/>
      <c r="DL209" s="128"/>
      <c r="DM209" s="128"/>
      <c r="DN209" s="128"/>
      <c r="DO209" s="128"/>
      <c r="DP209" s="128"/>
      <c r="DQ209" s="128"/>
      <c r="DR209" s="128"/>
      <c r="DS209" s="128"/>
      <c r="DT209" s="128"/>
      <c r="DU209" s="128"/>
      <c r="DV209" s="128"/>
      <c r="DW209" s="128"/>
      <c r="DX209" s="128"/>
      <c r="DY209" s="128"/>
      <c r="DZ209" s="128"/>
      <c r="EA209" s="128"/>
      <c r="EB209" s="128"/>
      <c r="EC209" s="128"/>
      <c r="ED209" s="128"/>
      <c r="EE209" s="128"/>
      <c r="EF209" s="128"/>
      <c r="EG209" s="128"/>
      <c r="EH209" s="128"/>
      <c r="EI209" s="128"/>
      <c r="EJ209" s="128"/>
      <c r="EK209" s="128"/>
      <c r="EL209" s="128"/>
      <c r="EM209" s="128"/>
      <c r="EN209" s="128"/>
      <c r="EO209" s="128"/>
      <c r="EP209" s="128"/>
      <c r="EQ209" s="128"/>
      <c r="ER209" s="128"/>
      <c r="ES209" s="128"/>
      <c r="ET209" s="128"/>
      <c r="EU209" s="128"/>
      <c r="EV209" s="128"/>
      <c r="EW209" s="128"/>
      <c r="EX209" s="128"/>
      <c r="EY209" s="128"/>
      <c r="EZ209" s="128"/>
      <c r="FA209" s="128"/>
      <c r="FB209" s="128"/>
      <c r="FC209" s="128"/>
      <c r="FD209" s="128"/>
      <c r="FE209" s="128"/>
      <c r="FF209" s="128"/>
      <c r="FG209" s="128"/>
      <c r="FH209" s="128"/>
      <c r="FI209" s="128"/>
      <c r="FJ209" s="128"/>
      <c r="FK209" s="128"/>
      <c r="FL209" s="128"/>
      <c r="FM209" s="128"/>
      <c r="FN209" s="128"/>
      <c r="FO209" s="128"/>
      <c r="FP209" s="128"/>
      <c r="FQ209" s="128"/>
      <c r="FR209" s="128"/>
      <c r="FS209" s="128"/>
      <c r="FT209" s="128"/>
      <c r="FU209" s="128"/>
      <c r="FV209" s="128"/>
      <c r="FW209" s="128"/>
      <c r="FX209" s="128"/>
      <c r="FY209" s="128"/>
      <c r="FZ209" s="128"/>
      <c r="GA209" s="128"/>
      <c r="GB209" s="128"/>
      <c r="GC209" s="128"/>
      <c r="GD209" s="128"/>
      <c r="GE209" s="128"/>
      <c r="GF209" s="128"/>
      <c r="GG209" s="128"/>
      <c r="GH209" s="128"/>
      <c r="GI209" s="128"/>
      <c r="GJ209" s="128"/>
      <c r="GK209" s="128"/>
      <c r="GL209" s="128"/>
      <c r="GM209" s="128"/>
      <c r="GN209" s="128"/>
      <c r="GO209" s="128"/>
      <c r="GP209" s="128"/>
      <c r="GQ209" s="128"/>
      <c r="GR209" s="128"/>
      <c r="GS209" s="128"/>
      <c r="GT209" s="128"/>
      <c r="GU209" s="128"/>
      <c r="GV209" s="128"/>
      <c r="GW209" s="128"/>
      <c r="GX209" s="128"/>
      <c r="GY209" s="128"/>
      <c r="GZ209" s="128"/>
      <c r="HA209" s="128"/>
      <c r="HB209" s="128"/>
      <c r="HC209" s="128"/>
      <c r="HD209" s="128"/>
      <c r="HE209" s="128"/>
      <c r="HF209" s="128"/>
      <c r="HG209" s="128"/>
      <c r="HH209" s="128"/>
      <c r="HI209" s="128"/>
      <c r="HJ209" s="128"/>
      <c r="HK209" s="128"/>
      <c r="HL209" s="128"/>
      <c r="HM209" s="128"/>
      <c r="HN209" s="128"/>
      <c r="HO209" s="128"/>
      <c r="HP209" s="128"/>
      <c r="HQ209" s="128"/>
      <c r="HR209" s="128"/>
      <c r="HS209" s="128"/>
      <c r="HT209" s="128"/>
      <c r="HU209" s="128"/>
      <c r="HV209" s="128"/>
      <c r="HW209" s="128"/>
      <c r="HX209" s="128"/>
      <c r="HY209" s="128"/>
      <c r="HZ209" s="128"/>
      <c r="IA209" s="128"/>
      <c r="IB209" s="128"/>
      <c r="IC209" s="128"/>
      <c r="ID209" s="128"/>
      <c r="IE209" s="128"/>
      <c r="IF209" s="128"/>
      <c r="IG209" s="128"/>
      <c r="IH209" s="128"/>
      <c r="II209" s="128"/>
      <c r="IJ209" s="128"/>
      <c r="IK209" s="128"/>
      <c r="IL209" s="128"/>
      <c r="IM209" s="128"/>
      <c r="IN209" s="128"/>
      <c r="IO209" s="128"/>
      <c r="IP209" s="128"/>
      <c r="IQ209" s="128"/>
      <c r="IR209" s="128"/>
      <c r="IS209" s="128"/>
      <c r="IT209" s="128"/>
      <c r="IU209" s="128"/>
      <c r="IV209" s="128"/>
      <c r="IW209" s="128"/>
      <c r="IX209" s="128"/>
      <c r="IY209" s="128"/>
      <c r="IZ209" s="128"/>
      <c r="JA209" s="128"/>
      <c r="JB209" s="128"/>
      <c r="JC209" s="128"/>
      <c r="JD209" s="128"/>
      <c r="JE209" s="128"/>
      <c r="JF209" s="128"/>
      <c r="JG209" s="128"/>
      <c r="JH209" s="128"/>
      <c r="JI209" s="128"/>
      <c r="JJ209" s="128"/>
      <c r="JK209" s="128"/>
      <c r="JL209" s="128"/>
      <c r="JM209" s="128"/>
      <c r="JN209" s="128"/>
      <c r="JO209" s="128"/>
    </row>
    <row r="210" spans="1:275">
      <c r="A210" s="89" t="s">
        <v>676</v>
      </c>
      <c r="B210" s="88" t="s">
        <v>690</v>
      </c>
      <c r="C210" s="88"/>
      <c r="D210" s="88" t="s">
        <v>673</v>
      </c>
      <c r="E210" s="88" t="s">
        <v>723</v>
      </c>
      <c r="F210" s="129" t="s">
        <v>1199</v>
      </c>
      <c r="G210" s="88" t="s">
        <v>1200</v>
      </c>
      <c r="H210" s="88"/>
      <c r="I210" s="129" t="s">
        <v>1026</v>
      </c>
      <c r="J210" s="88" t="s">
        <v>1027</v>
      </c>
      <c r="K210" s="130" t="s">
        <v>635</v>
      </c>
      <c r="L210" s="88" t="s">
        <v>720</v>
      </c>
      <c r="M210" s="129" t="s">
        <v>990</v>
      </c>
      <c r="N210" s="88" t="s">
        <v>991</v>
      </c>
      <c r="O210" s="131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  <c r="AQ210" s="128"/>
      <c r="AR210" s="128"/>
      <c r="AS210" s="128"/>
      <c r="AT210" s="128"/>
      <c r="AU210" s="128"/>
      <c r="AV210" s="128"/>
      <c r="AW210" s="128"/>
      <c r="AX210" s="128"/>
      <c r="AY210" s="128"/>
      <c r="AZ210" s="128"/>
      <c r="BA210" s="128"/>
      <c r="BB210" s="128"/>
      <c r="BC210" s="128"/>
      <c r="BD210" s="128"/>
      <c r="BE210" s="128"/>
      <c r="BF210" s="128"/>
      <c r="BG210" s="128"/>
      <c r="BH210" s="128"/>
      <c r="BI210" s="128"/>
      <c r="BJ210" s="128"/>
      <c r="BK210" s="128"/>
      <c r="BL210" s="128"/>
      <c r="BM210" s="128"/>
      <c r="BN210" s="128"/>
      <c r="BO210" s="128"/>
      <c r="BP210" s="128"/>
      <c r="BQ210" s="128"/>
      <c r="BR210" s="128"/>
      <c r="BS210" s="128"/>
      <c r="BT210" s="128"/>
      <c r="BU210" s="128"/>
      <c r="BV210" s="128"/>
      <c r="BW210" s="128"/>
      <c r="BX210" s="128"/>
      <c r="BY210" s="128"/>
      <c r="BZ210" s="128"/>
      <c r="CA210" s="128"/>
      <c r="CB210" s="128"/>
      <c r="CC210" s="128"/>
      <c r="CD210" s="128"/>
      <c r="CE210" s="128"/>
      <c r="CF210" s="128"/>
      <c r="CG210" s="128"/>
      <c r="CH210" s="128"/>
      <c r="CI210" s="128"/>
      <c r="CJ210" s="128"/>
      <c r="CK210" s="128"/>
      <c r="CL210" s="128"/>
      <c r="CM210" s="128"/>
      <c r="CN210" s="128"/>
      <c r="CO210" s="128"/>
      <c r="CP210" s="128"/>
      <c r="CQ210" s="128"/>
      <c r="CR210" s="128"/>
      <c r="CS210" s="128"/>
      <c r="CT210" s="128"/>
      <c r="CU210" s="128"/>
      <c r="CV210" s="128"/>
      <c r="CW210" s="128"/>
      <c r="CX210" s="128"/>
      <c r="CY210" s="128"/>
      <c r="CZ210" s="128"/>
      <c r="DA210" s="128"/>
      <c r="DB210" s="128"/>
      <c r="DC210" s="128"/>
      <c r="DD210" s="128"/>
      <c r="DE210" s="128"/>
      <c r="DF210" s="128"/>
      <c r="DG210" s="128"/>
      <c r="DH210" s="128"/>
      <c r="DI210" s="128"/>
      <c r="DJ210" s="128"/>
      <c r="DK210" s="128"/>
      <c r="DL210" s="128"/>
      <c r="DM210" s="128"/>
      <c r="DN210" s="128"/>
      <c r="DO210" s="128"/>
      <c r="DP210" s="128"/>
      <c r="DQ210" s="128"/>
      <c r="DR210" s="128"/>
      <c r="DS210" s="128"/>
      <c r="DT210" s="128"/>
      <c r="DU210" s="128"/>
      <c r="DV210" s="128"/>
      <c r="DW210" s="128"/>
      <c r="DX210" s="128"/>
      <c r="DY210" s="128"/>
      <c r="DZ210" s="128"/>
      <c r="EA210" s="128"/>
      <c r="EB210" s="128"/>
      <c r="EC210" s="128"/>
      <c r="ED210" s="128"/>
      <c r="EE210" s="128"/>
      <c r="EF210" s="128"/>
      <c r="EG210" s="128"/>
      <c r="EH210" s="128"/>
      <c r="EI210" s="128"/>
      <c r="EJ210" s="128"/>
      <c r="EK210" s="128"/>
      <c r="EL210" s="128"/>
      <c r="EM210" s="128"/>
      <c r="EN210" s="128"/>
      <c r="EO210" s="128"/>
      <c r="EP210" s="128"/>
      <c r="EQ210" s="128"/>
      <c r="ER210" s="128"/>
      <c r="ES210" s="128"/>
      <c r="ET210" s="128"/>
      <c r="EU210" s="128"/>
      <c r="EV210" s="128"/>
      <c r="EW210" s="128"/>
      <c r="EX210" s="128"/>
      <c r="EY210" s="128"/>
      <c r="EZ210" s="128"/>
      <c r="FA210" s="128"/>
      <c r="FB210" s="128"/>
      <c r="FC210" s="128"/>
      <c r="FD210" s="128"/>
      <c r="FE210" s="128"/>
      <c r="FF210" s="128"/>
      <c r="FG210" s="128"/>
      <c r="FH210" s="128"/>
      <c r="FI210" s="128"/>
      <c r="FJ210" s="128"/>
      <c r="FK210" s="128"/>
      <c r="FL210" s="128"/>
      <c r="FM210" s="128"/>
      <c r="FN210" s="128"/>
      <c r="FO210" s="128"/>
      <c r="FP210" s="128"/>
      <c r="FQ210" s="128"/>
      <c r="FR210" s="128"/>
      <c r="FS210" s="128"/>
      <c r="FT210" s="128"/>
      <c r="FU210" s="128"/>
      <c r="FV210" s="128"/>
      <c r="FW210" s="128"/>
      <c r="FX210" s="128"/>
      <c r="FY210" s="128"/>
      <c r="FZ210" s="128"/>
      <c r="GA210" s="128"/>
      <c r="GB210" s="128"/>
      <c r="GC210" s="128"/>
      <c r="GD210" s="128"/>
      <c r="GE210" s="128"/>
      <c r="GF210" s="128"/>
      <c r="GG210" s="128"/>
      <c r="GH210" s="128"/>
      <c r="GI210" s="128"/>
      <c r="GJ210" s="128"/>
      <c r="GK210" s="128"/>
      <c r="GL210" s="128"/>
      <c r="GM210" s="128"/>
      <c r="GN210" s="128"/>
      <c r="GO210" s="128"/>
      <c r="GP210" s="128"/>
      <c r="GQ210" s="128"/>
      <c r="GR210" s="128"/>
      <c r="GS210" s="128"/>
      <c r="GT210" s="128"/>
      <c r="GU210" s="128"/>
      <c r="GV210" s="128"/>
      <c r="GW210" s="128"/>
      <c r="GX210" s="128"/>
      <c r="GY210" s="128"/>
      <c r="GZ210" s="128"/>
      <c r="HA210" s="128"/>
      <c r="HB210" s="128"/>
      <c r="HC210" s="128"/>
      <c r="HD210" s="128"/>
      <c r="HE210" s="128"/>
      <c r="HF210" s="128"/>
      <c r="HG210" s="128"/>
      <c r="HH210" s="128"/>
      <c r="HI210" s="128"/>
      <c r="HJ210" s="128"/>
      <c r="HK210" s="128"/>
      <c r="HL210" s="128"/>
      <c r="HM210" s="128"/>
      <c r="HN210" s="128"/>
      <c r="HO210" s="128"/>
      <c r="HP210" s="128"/>
      <c r="HQ210" s="128"/>
      <c r="HR210" s="128"/>
      <c r="HS210" s="128"/>
      <c r="HT210" s="128"/>
      <c r="HU210" s="128"/>
      <c r="HV210" s="128"/>
      <c r="HW210" s="128"/>
      <c r="HX210" s="128"/>
      <c r="HY210" s="128"/>
      <c r="HZ210" s="128"/>
      <c r="IA210" s="128"/>
      <c r="IB210" s="128"/>
      <c r="IC210" s="128"/>
      <c r="ID210" s="128"/>
      <c r="IE210" s="128"/>
      <c r="IF210" s="128"/>
      <c r="IG210" s="128"/>
      <c r="IH210" s="128"/>
      <c r="II210" s="128"/>
      <c r="IJ210" s="128"/>
      <c r="IK210" s="128"/>
      <c r="IL210" s="128"/>
      <c r="IM210" s="128"/>
      <c r="IN210" s="128"/>
      <c r="IO210" s="128"/>
      <c r="IP210" s="128"/>
      <c r="IQ210" s="128"/>
      <c r="IR210" s="128"/>
      <c r="IS210" s="128"/>
      <c r="IT210" s="128"/>
      <c r="IU210" s="128"/>
      <c r="IV210" s="128"/>
      <c r="IW210" s="128"/>
      <c r="IX210" s="128"/>
      <c r="IY210" s="128"/>
      <c r="IZ210" s="128"/>
      <c r="JA210" s="128"/>
      <c r="JB210" s="128"/>
      <c r="JC210" s="128"/>
      <c r="JD210" s="128"/>
      <c r="JE210" s="128"/>
      <c r="JF210" s="128"/>
      <c r="JG210" s="128"/>
      <c r="JH210" s="128"/>
      <c r="JI210" s="128"/>
      <c r="JJ210" s="128"/>
      <c r="JK210" s="128"/>
      <c r="JL210" s="128"/>
      <c r="JM210" s="128"/>
      <c r="JN210" s="128"/>
      <c r="JO210" s="128"/>
    </row>
    <row r="211" spans="1:275">
      <c r="A211" s="89" t="s">
        <v>676</v>
      </c>
      <c r="B211" s="88" t="s">
        <v>690</v>
      </c>
      <c r="C211" s="88"/>
      <c r="D211" s="88" t="s">
        <v>673</v>
      </c>
      <c r="E211" s="88" t="s">
        <v>723</v>
      </c>
      <c r="F211" s="129" t="s">
        <v>1201</v>
      </c>
      <c r="G211" s="88" t="s">
        <v>1202</v>
      </c>
      <c r="H211" s="88"/>
      <c r="I211" s="129" t="s">
        <v>1026</v>
      </c>
      <c r="J211" s="88" t="s">
        <v>1027</v>
      </c>
      <c r="K211" s="130" t="s">
        <v>635</v>
      </c>
      <c r="L211" s="88" t="s">
        <v>720</v>
      </c>
      <c r="M211" s="129" t="s">
        <v>990</v>
      </c>
      <c r="N211" s="88" t="s">
        <v>991</v>
      </c>
      <c r="O211" s="131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  <c r="AQ211" s="128"/>
      <c r="AR211" s="128"/>
      <c r="AS211" s="128"/>
      <c r="AT211" s="128"/>
      <c r="AU211" s="128"/>
      <c r="AV211" s="128"/>
      <c r="AW211" s="128"/>
      <c r="AX211" s="128"/>
      <c r="AY211" s="128"/>
      <c r="AZ211" s="128"/>
      <c r="BA211" s="128"/>
      <c r="BB211" s="128"/>
      <c r="BC211" s="128"/>
      <c r="BD211" s="128"/>
      <c r="BE211" s="128"/>
      <c r="BF211" s="128"/>
      <c r="BG211" s="128"/>
      <c r="BH211" s="128"/>
      <c r="BI211" s="128"/>
      <c r="BJ211" s="128"/>
      <c r="BK211" s="128"/>
      <c r="BL211" s="128"/>
      <c r="BM211" s="128"/>
      <c r="BN211" s="128"/>
      <c r="BO211" s="128"/>
      <c r="BP211" s="128"/>
      <c r="BQ211" s="128"/>
      <c r="BR211" s="128"/>
      <c r="BS211" s="128"/>
      <c r="BT211" s="128"/>
      <c r="BU211" s="128"/>
      <c r="BV211" s="128"/>
      <c r="BW211" s="128"/>
      <c r="BX211" s="128"/>
      <c r="BY211" s="128"/>
      <c r="BZ211" s="128"/>
      <c r="CA211" s="128"/>
      <c r="CB211" s="128"/>
      <c r="CC211" s="128"/>
      <c r="CD211" s="128"/>
      <c r="CE211" s="128"/>
      <c r="CF211" s="128"/>
      <c r="CG211" s="128"/>
      <c r="CH211" s="128"/>
      <c r="CI211" s="128"/>
      <c r="CJ211" s="128"/>
      <c r="CK211" s="128"/>
      <c r="CL211" s="128"/>
      <c r="CM211" s="128"/>
      <c r="CN211" s="128"/>
      <c r="CO211" s="128"/>
      <c r="CP211" s="128"/>
      <c r="CQ211" s="128"/>
      <c r="CR211" s="128"/>
      <c r="CS211" s="128"/>
      <c r="CT211" s="128"/>
      <c r="CU211" s="128"/>
      <c r="CV211" s="128"/>
      <c r="CW211" s="128"/>
      <c r="CX211" s="128"/>
      <c r="CY211" s="128"/>
      <c r="CZ211" s="128"/>
      <c r="DA211" s="128"/>
      <c r="DB211" s="128"/>
      <c r="DC211" s="128"/>
      <c r="DD211" s="128"/>
      <c r="DE211" s="128"/>
      <c r="DF211" s="128"/>
      <c r="DG211" s="128"/>
      <c r="DH211" s="128"/>
      <c r="DI211" s="128"/>
      <c r="DJ211" s="128"/>
      <c r="DK211" s="128"/>
      <c r="DL211" s="128"/>
      <c r="DM211" s="128"/>
      <c r="DN211" s="128"/>
      <c r="DO211" s="128"/>
      <c r="DP211" s="128"/>
      <c r="DQ211" s="128"/>
      <c r="DR211" s="128"/>
      <c r="DS211" s="128"/>
      <c r="DT211" s="128"/>
      <c r="DU211" s="128"/>
      <c r="DV211" s="128"/>
      <c r="DW211" s="128"/>
      <c r="DX211" s="128"/>
      <c r="DY211" s="128"/>
      <c r="DZ211" s="128"/>
      <c r="EA211" s="128"/>
      <c r="EB211" s="128"/>
      <c r="EC211" s="128"/>
      <c r="ED211" s="128"/>
      <c r="EE211" s="128"/>
      <c r="EF211" s="128"/>
      <c r="EG211" s="128"/>
      <c r="EH211" s="128"/>
      <c r="EI211" s="128"/>
      <c r="EJ211" s="128"/>
      <c r="EK211" s="128"/>
      <c r="EL211" s="128"/>
      <c r="EM211" s="128"/>
      <c r="EN211" s="128"/>
      <c r="EO211" s="128"/>
      <c r="EP211" s="128"/>
      <c r="EQ211" s="128"/>
      <c r="ER211" s="128"/>
      <c r="ES211" s="128"/>
      <c r="ET211" s="128"/>
      <c r="EU211" s="128"/>
      <c r="EV211" s="128"/>
      <c r="EW211" s="128"/>
      <c r="EX211" s="128"/>
      <c r="EY211" s="128"/>
      <c r="EZ211" s="128"/>
      <c r="FA211" s="128"/>
      <c r="FB211" s="128"/>
      <c r="FC211" s="128"/>
      <c r="FD211" s="128"/>
      <c r="FE211" s="128"/>
      <c r="FF211" s="128"/>
      <c r="FG211" s="128"/>
      <c r="FH211" s="128"/>
      <c r="FI211" s="128"/>
      <c r="FJ211" s="128"/>
      <c r="FK211" s="128"/>
      <c r="FL211" s="128"/>
      <c r="FM211" s="128"/>
      <c r="FN211" s="128"/>
      <c r="FO211" s="128"/>
      <c r="FP211" s="128"/>
      <c r="FQ211" s="128"/>
      <c r="FR211" s="128"/>
      <c r="FS211" s="128"/>
      <c r="FT211" s="128"/>
      <c r="FU211" s="128"/>
      <c r="FV211" s="128"/>
      <c r="FW211" s="128"/>
      <c r="FX211" s="128"/>
      <c r="FY211" s="128"/>
      <c r="FZ211" s="128"/>
      <c r="GA211" s="128"/>
      <c r="GB211" s="128"/>
      <c r="GC211" s="128"/>
      <c r="GD211" s="128"/>
      <c r="GE211" s="128"/>
      <c r="GF211" s="128"/>
      <c r="GG211" s="128"/>
      <c r="GH211" s="128"/>
      <c r="GI211" s="128"/>
      <c r="GJ211" s="128"/>
      <c r="GK211" s="128"/>
      <c r="GL211" s="128"/>
      <c r="GM211" s="128"/>
      <c r="GN211" s="128"/>
      <c r="GO211" s="128"/>
      <c r="GP211" s="128"/>
      <c r="GQ211" s="128"/>
      <c r="GR211" s="128"/>
      <c r="GS211" s="128"/>
      <c r="GT211" s="128"/>
      <c r="GU211" s="128"/>
      <c r="GV211" s="128"/>
      <c r="GW211" s="128"/>
      <c r="GX211" s="128"/>
      <c r="GY211" s="128"/>
      <c r="GZ211" s="128"/>
      <c r="HA211" s="128"/>
      <c r="HB211" s="128"/>
      <c r="HC211" s="128"/>
      <c r="HD211" s="128"/>
      <c r="HE211" s="128"/>
      <c r="HF211" s="128"/>
      <c r="HG211" s="128"/>
      <c r="HH211" s="128"/>
      <c r="HI211" s="128"/>
      <c r="HJ211" s="128"/>
      <c r="HK211" s="128"/>
      <c r="HL211" s="128"/>
      <c r="HM211" s="128"/>
      <c r="HN211" s="128"/>
      <c r="HO211" s="128"/>
      <c r="HP211" s="128"/>
      <c r="HQ211" s="128"/>
      <c r="HR211" s="128"/>
      <c r="HS211" s="128"/>
      <c r="HT211" s="128"/>
      <c r="HU211" s="128"/>
      <c r="HV211" s="128"/>
      <c r="HW211" s="128"/>
      <c r="HX211" s="128"/>
      <c r="HY211" s="128"/>
      <c r="HZ211" s="128"/>
      <c r="IA211" s="128"/>
      <c r="IB211" s="128"/>
      <c r="IC211" s="128"/>
      <c r="ID211" s="128"/>
      <c r="IE211" s="128"/>
      <c r="IF211" s="128"/>
      <c r="IG211" s="128"/>
      <c r="IH211" s="128"/>
      <c r="II211" s="128"/>
      <c r="IJ211" s="128"/>
      <c r="IK211" s="128"/>
      <c r="IL211" s="128"/>
      <c r="IM211" s="128"/>
      <c r="IN211" s="128"/>
      <c r="IO211" s="128"/>
      <c r="IP211" s="128"/>
      <c r="IQ211" s="128"/>
      <c r="IR211" s="128"/>
      <c r="IS211" s="128"/>
      <c r="IT211" s="128"/>
      <c r="IU211" s="128"/>
      <c r="IV211" s="128"/>
      <c r="IW211" s="128"/>
      <c r="IX211" s="128"/>
      <c r="IY211" s="128"/>
      <c r="IZ211" s="128"/>
      <c r="JA211" s="128"/>
      <c r="JB211" s="128"/>
      <c r="JC211" s="128"/>
      <c r="JD211" s="128"/>
      <c r="JE211" s="128"/>
      <c r="JF211" s="128"/>
      <c r="JG211" s="128"/>
      <c r="JH211" s="128"/>
      <c r="JI211" s="128"/>
      <c r="JJ211" s="128"/>
      <c r="JK211" s="128"/>
      <c r="JL211" s="128"/>
      <c r="JM211" s="128"/>
      <c r="JN211" s="128"/>
      <c r="JO211" s="128"/>
    </row>
    <row r="212" spans="1:275">
      <c r="A212" s="89" t="s">
        <v>676</v>
      </c>
      <c r="B212" s="88" t="s">
        <v>690</v>
      </c>
      <c r="C212" s="88"/>
      <c r="D212" s="88" t="s">
        <v>673</v>
      </c>
      <c r="E212" s="88" t="s">
        <v>723</v>
      </c>
      <c r="F212" s="129" t="s">
        <v>1203</v>
      </c>
      <c r="G212" s="88" t="s">
        <v>1204</v>
      </c>
      <c r="H212" s="88"/>
      <c r="I212" s="129" t="s">
        <v>1030</v>
      </c>
      <c r="J212" s="88" t="s">
        <v>1031</v>
      </c>
      <c r="K212" s="130" t="s">
        <v>635</v>
      </c>
      <c r="L212" s="88" t="s">
        <v>720</v>
      </c>
      <c r="M212" s="129" t="s">
        <v>990</v>
      </c>
      <c r="N212" s="88" t="s">
        <v>991</v>
      </c>
      <c r="O212" s="131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  <c r="AQ212" s="128"/>
      <c r="AR212" s="128"/>
      <c r="AS212" s="128"/>
      <c r="AT212" s="128"/>
      <c r="AU212" s="128"/>
      <c r="AV212" s="128"/>
      <c r="AW212" s="128"/>
      <c r="AX212" s="128"/>
      <c r="AY212" s="128"/>
      <c r="AZ212" s="128"/>
      <c r="BA212" s="128"/>
      <c r="BB212" s="128"/>
      <c r="BC212" s="128"/>
      <c r="BD212" s="128"/>
      <c r="BE212" s="128"/>
      <c r="BF212" s="128"/>
      <c r="BG212" s="128"/>
      <c r="BH212" s="128"/>
      <c r="BI212" s="128"/>
      <c r="BJ212" s="128"/>
      <c r="BK212" s="128"/>
      <c r="BL212" s="128"/>
      <c r="BM212" s="128"/>
      <c r="BN212" s="128"/>
      <c r="BO212" s="128"/>
      <c r="BP212" s="128"/>
      <c r="BQ212" s="128"/>
      <c r="BR212" s="128"/>
      <c r="BS212" s="128"/>
      <c r="BT212" s="128"/>
      <c r="BU212" s="128"/>
      <c r="BV212" s="128"/>
      <c r="BW212" s="128"/>
      <c r="BX212" s="128"/>
      <c r="BY212" s="128"/>
      <c r="BZ212" s="128"/>
      <c r="CA212" s="128"/>
      <c r="CB212" s="128"/>
      <c r="CC212" s="128"/>
      <c r="CD212" s="128"/>
      <c r="CE212" s="128"/>
      <c r="CF212" s="128"/>
      <c r="CG212" s="128"/>
      <c r="CH212" s="128"/>
      <c r="CI212" s="128"/>
      <c r="CJ212" s="128"/>
      <c r="CK212" s="128"/>
      <c r="CL212" s="128"/>
      <c r="CM212" s="128"/>
      <c r="CN212" s="128"/>
      <c r="CO212" s="128"/>
      <c r="CP212" s="128"/>
      <c r="CQ212" s="128"/>
      <c r="CR212" s="128"/>
      <c r="CS212" s="128"/>
      <c r="CT212" s="128"/>
      <c r="CU212" s="128"/>
      <c r="CV212" s="128"/>
      <c r="CW212" s="128"/>
      <c r="CX212" s="128"/>
      <c r="CY212" s="128"/>
      <c r="CZ212" s="128"/>
      <c r="DA212" s="128"/>
      <c r="DB212" s="128"/>
      <c r="DC212" s="128"/>
      <c r="DD212" s="128"/>
      <c r="DE212" s="128"/>
      <c r="DF212" s="128"/>
      <c r="DG212" s="128"/>
      <c r="DH212" s="128"/>
      <c r="DI212" s="128"/>
      <c r="DJ212" s="128"/>
      <c r="DK212" s="128"/>
      <c r="DL212" s="128"/>
      <c r="DM212" s="128"/>
      <c r="DN212" s="128"/>
      <c r="DO212" s="128"/>
      <c r="DP212" s="128"/>
      <c r="DQ212" s="128"/>
      <c r="DR212" s="128"/>
      <c r="DS212" s="128"/>
      <c r="DT212" s="128"/>
      <c r="DU212" s="128"/>
      <c r="DV212" s="128"/>
      <c r="DW212" s="128"/>
      <c r="DX212" s="128"/>
      <c r="DY212" s="128"/>
      <c r="DZ212" s="128"/>
      <c r="EA212" s="128"/>
      <c r="EB212" s="128"/>
      <c r="EC212" s="128"/>
      <c r="ED212" s="128"/>
      <c r="EE212" s="128"/>
      <c r="EF212" s="128"/>
      <c r="EG212" s="128"/>
      <c r="EH212" s="128"/>
      <c r="EI212" s="128"/>
      <c r="EJ212" s="128"/>
      <c r="EK212" s="128"/>
      <c r="EL212" s="128"/>
      <c r="EM212" s="128"/>
      <c r="EN212" s="128"/>
      <c r="EO212" s="128"/>
      <c r="EP212" s="128"/>
      <c r="EQ212" s="128"/>
      <c r="ER212" s="128"/>
      <c r="ES212" s="128"/>
      <c r="ET212" s="128"/>
      <c r="EU212" s="128"/>
      <c r="EV212" s="128"/>
      <c r="EW212" s="128"/>
      <c r="EX212" s="128"/>
      <c r="EY212" s="128"/>
      <c r="EZ212" s="128"/>
      <c r="FA212" s="128"/>
      <c r="FB212" s="128"/>
      <c r="FC212" s="128"/>
      <c r="FD212" s="128"/>
      <c r="FE212" s="128"/>
      <c r="FF212" s="128"/>
      <c r="FG212" s="128"/>
      <c r="FH212" s="128"/>
      <c r="FI212" s="128"/>
      <c r="FJ212" s="128"/>
      <c r="FK212" s="128"/>
      <c r="FL212" s="128"/>
      <c r="FM212" s="128"/>
      <c r="FN212" s="128"/>
      <c r="FO212" s="128"/>
      <c r="FP212" s="128"/>
      <c r="FQ212" s="128"/>
      <c r="FR212" s="128"/>
      <c r="FS212" s="128"/>
      <c r="FT212" s="128"/>
      <c r="FU212" s="128"/>
      <c r="FV212" s="128"/>
      <c r="FW212" s="128"/>
      <c r="FX212" s="128"/>
      <c r="FY212" s="128"/>
      <c r="FZ212" s="128"/>
      <c r="GA212" s="128"/>
      <c r="GB212" s="128"/>
      <c r="GC212" s="128"/>
      <c r="GD212" s="128"/>
      <c r="GE212" s="128"/>
      <c r="GF212" s="128"/>
      <c r="GG212" s="128"/>
      <c r="GH212" s="128"/>
      <c r="GI212" s="128"/>
      <c r="GJ212" s="128"/>
      <c r="GK212" s="128"/>
      <c r="GL212" s="128"/>
      <c r="GM212" s="128"/>
      <c r="GN212" s="128"/>
      <c r="GO212" s="128"/>
      <c r="GP212" s="128"/>
      <c r="GQ212" s="128"/>
      <c r="GR212" s="128"/>
      <c r="GS212" s="128"/>
      <c r="GT212" s="128"/>
      <c r="GU212" s="128"/>
      <c r="GV212" s="128"/>
      <c r="GW212" s="128"/>
      <c r="GX212" s="128"/>
      <c r="GY212" s="128"/>
      <c r="GZ212" s="128"/>
      <c r="HA212" s="128"/>
      <c r="HB212" s="128"/>
      <c r="HC212" s="128"/>
      <c r="HD212" s="128"/>
      <c r="HE212" s="128"/>
      <c r="HF212" s="128"/>
      <c r="HG212" s="128"/>
      <c r="HH212" s="128"/>
      <c r="HI212" s="128"/>
      <c r="HJ212" s="128"/>
      <c r="HK212" s="128"/>
      <c r="HL212" s="128"/>
      <c r="HM212" s="128"/>
      <c r="HN212" s="128"/>
      <c r="HO212" s="128"/>
      <c r="HP212" s="128"/>
      <c r="HQ212" s="128"/>
      <c r="HR212" s="128"/>
      <c r="HS212" s="128"/>
      <c r="HT212" s="128"/>
      <c r="HU212" s="128"/>
      <c r="HV212" s="128"/>
      <c r="HW212" s="128"/>
      <c r="HX212" s="128"/>
      <c r="HY212" s="128"/>
      <c r="HZ212" s="128"/>
      <c r="IA212" s="128"/>
      <c r="IB212" s="128"/>
      <c r="IC212" s="128"/>
      <c r="ID212" s="128"/>
      <c r="IE212" s="128"/>
      <c r="IF212" s="128"/>
      <c r="IG212" s="128"/>
      <c r="IH212" s="128"/>
      <c r="II212" s="128"/>
      <c r="IJ212" s="128"/>
      <c r="IK212" s="128"/>
      <c r="IL212" s="128"/>
      <c r="IM212" s="128"/>
      <c r="IN212" s="128"/>
      <c r="IO212" s="128"/>
      <c r="IP212" s="128"/>
      <c r="IQ212" s="128"/>
      <c r="IR212" s="128"/>
      <c r="IS212" s="128"/>
      <c r="IT212" s="128"/>
      <c r="IU212" s="128"/>
      <c r="IV212" s="128"/>
      <c r="IW212" s="128"/>
      <c r="IX212" s="128"/>
      <c r="IY212" s="128"/>
      <c r="IZ212" s="128"/>
      <c r="JA212" s="128"/>
      <c r="JB212" s="128"/>
      <c r="JC212" s="128"/>
      <c r="JD212" s="128"/>
      <c r="JE212" s="128"/>
      <c r="JF212" s="128"/>
      <c r="JG212" s="128"/>
      <c r="JH212" s="128"/>
      <c r="JI212" s="128"/>
      <c r="JJ212" s="128"/>
      <c r="JK212" s="128"/>
      <c r="JL212" s="128"/>
      <c r="JM212" s="128"/>
      <c r="JN212" s="128"/>
      <c r="JO212" s="128"/>
    </row>
    <row r="213" spans="1:275">
      <c r="A213" s="89" t="s">
        <v>676</v>
      </c>
      <c r="B213" s="88" t="s">
        <v>690</v>
      </c>
      <c r="C213" s="88"/>
      <c r="D213" s="88" t="s">
        <v>673</v>
      </c>
      <c r="E213" s="88" t="s">
        <v>723</v>
      </c>
      <c r="F213" s="129" t="s">
        <v>1205</v>
      </c>
      <c r="G213" s="88" t="s">
        <v>1206</v>
      </c>
      <c r="H213" s="88"/>
      <c r="I213" s="129" t="s">
        <v>1026</v>
      </c>
      <c r="J213" s="88" t="s">
        <v>1027</v>
      </c>
      <c r="K213" s="130" t="s">
        <v>635</v>
      </c>
      <c r="L213" s="88" t="s">
        <v>720</v>
      </c>
      <c r="M213" s="129" t="s">
        <v>990</v>
      </c>
      <c r="N213" s="88" t="s">
        <v>991</v>
      </c>
      <c r="O213" s="131"/>
      <c r="P213" s="128"/>
      <c r="Q213" s="128"/>
      <c r="R213" s="128"/>
      <c r="S213" s="128"/>
      <c r="T213" s="128"/>
      <c r="U213" s="128"/>
      <c r="V213" s="128"/>
      <c r="W213" s="128"/>
      <c r="X213" s="128"/>
      <c r="Y213" s="128"/>
      <c r="Z213" s="128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  <c r="AQ213" s="128"/>
      <c r="AR213" s="128"/>
      <c r="AS213" s="128"/>
      <c r="AT213" s="128"/>
      <c r="AU213" s="128"/>
      <c r="AV213" s="128"/>
      <c r="AW213" s="128"/>
      <c r="AX213" s="128"/>
      <c r="AY213" s="128"/>
      <c r="AZ213" s="128"/>
      <c r="BA213" s="128"/>
      <c r="BB213" s="128"/>
      <c r="BC213" s="128"/>
      <c r="BD213" s="128"/>
      <c r="BE213" s="128"/>
      <c r="BF213" s="128"/>
      <c r="BG213" s="128"/>
      <c r="BH213" s="128"/>
      <c r="BI213" s="128"/>
      <c r="BJ213" s="128"/>
      <c r="BK213" s="128"/>
      <c r="BL213" s="128"/>
      <c r="BM213" s="128"/>
      <c r="BN213" s="128"/>
      <c r="BO213" s="128"/>
      <c r="BP213" s="128"/>
      <c r="BQ213" s="128"/>
      <c r="BR213" s="128"/>
      <c r="BS213" s="128"/>
      <c r="BT213" s="128"/>
      <c r="BU213" s="128"/>
      <c r="BV213" s="128"/>
      <c r="BW213" s="128"/>
      <c r="BX213" s="128"/>
      <c r="BY213" s="128"/>
      <c r="BZ213" s="128"/>
      <c r="CA213" s="128"/>
      <c r="CB213" s="128"/>
      <c r="CC213" s="128"/>
      <c r="CD213" s="128"/>
      <c r="CE213" s="128"/>
      <c r="CF213" s="128"/>
      <c r="CG213" s="128"/>
      <c r="CH213" s="128"/>
      <c r="CI213" s="128"/>
      <c r="CJ213" s="128"/>
      <c r="CK213" s="128"/>
      <c r="CL213" s="128"/>
      <c r="CM213" s="128"/>
      <c r="CN213" s="128"/>
      <c r="CO213" s="128"/>
      <c r="CP213" s="128"/>
      <c r="CQ213" s="128"/>
      <c r="CR213" s="128"/>
      <c r="CS213" s="128"/>
      <c r="CT213" s="128"/>
      <c r="CU213" s="128"/>
      <c r="CV213" s="128"/>
      <c r="CW213" s="128"/>
      <c r="CX213" s="128"/>
      <c r="CY213" s="128"/>
      <c r="CZ213" s="128"/>
      <c r="DA213" s="128"/>
      <c r="DB213" s="128"/>
      <c r="DC213" s="128"/>
      <c r="DD213" s="128"/>
      <c r="DE213" s="128"/>
      <c r="DF213" s="128"/>
      <c r="DG213" s="128"/>
      <c r="DH213" s="128"/>
      <c r="DI213" s="128"/>
      <c r="DJ213" s="128"/>
      <c r="DK213" s="128"/>
      <c r="DL213" s="128"/>
      <c r="DM213" s="128"/>
      <c r="DN213" s="128"/>
      <c r="DO213" s="128"/>
      <c r="DP213" s="128"/>
      <c r="DQ213" s="128"/>
      <c r="DR213" s="128"/>
      <c r="DS213" s="128"/>
      <c r="DT213" s="128"/>
      <c r="DU213" s="128"/>
      <c r="DV213" s="128"/>
      <c r="DW213" s="128"/>
      <c r="DX213" s="128"/>
      <c r="DY213" s="128"/>
      <c r="DZ213" s="128"/>
      <c r="EA213" s="128"/>
      <c r="EB213" s="128"/>
      <c r="EC213" s="128"/>
      <c r="ED213" s="128"/>
      <c r="EE213" s="128"/>
      <c r="EF213" s="128"/>
      <c r="EG213" s="128"/>
      <c r="EH213" s="128"/>
      <c r="EI213" s="128"/>
      <c r="EJ213" s="128"/>
      <c r="EK213" s="128"/>
      <c r="EL213" s="128"/>
      <c r="EM213" s="128"/>
      <c r="EN213" s="128"/>
      <c r="EO213" s="128"/>
      <c r="EP213" s="128"/>
      <c r="EQ213" s="128"/>
      <c r="ER213" s="128"/>
      <c r="ES213" s="128"/>
      <c r="ET213" s="128"/>
      <c r="EU213" s="128"/>
      <c r="EV213" s="128"/>
      <c r="EW213" s="128"/>
      <c r="EX213" s="128"/>
      <c r="EY213" s="128"/>
      <c r="EZ213" s="128"/>
      <c r="FA213" s="128"/>
      <c r="FB213" s="128"/>
      <c r="FC213" s="128"/>
      <c r="FD213" s="128"/>
      <c r="FE213" s="128"/>
      <c r="FF213" s="128"/>
      <c r="FG213" s="128"/>
      <c r="FH213" s="128"/>
      <c r="FI213" s="128"/>
      <c r="FJ213" s="128"/>
      <c r="FK213" s="128"/>
      <c r="FL213" s="128"/>
      <c r="FM213" s="128"/>
      <c r="FN213" s="128"/>
      <c r="FO213" s="128"/>
      <c r="FP213" s="128"/>
      <c r="FQ213" s="128"/>
      <c r="FR213" s="128"/>
      <c r="FS213" s="128"/>
      <c r="FT213" s="128"/>
      <c r="FU213" s="128"/>
      <c r="FV213" s="128"/>
      <c r="FW213" s="128"/>
      <c r="FX213" s="128"/>
      <c r="FY213" s="128"/>
      <c r="FZ213" s="128"/>
      <c r="GA213" s="128"/>
      <c r="GB213" s="128"/>
      <c r="GC213" s="128"/>
      <c r="GD213" s="128"/>
      <c r="GE213" s="128"/>
      <c r="GF213" s="128"/>
      <c r="GG213" s="128"/>
      <c r="GH213" s="128"/>
      <c r="GI213" s="128"/>
      <c r="GJ213" s="128"/>
      <c r="GK213" s="128"/>
      <c r="GL213" s="128"/>
      <c r="GM213" s="128"/>
      <c r="GN213" s="128"/>
      <c r="GO213" s="128"/>
      <c r="GP213" s="128"/>
      <c r="GQ213" s="128"/>
      <c r="GR213" s="128"/>
      <c r="GS213" s="128"/>
      <c r="GT213" s="128"/>
      <c r="GU213" s="128"/>
      <c r="GV213" s="128"/>
      <c r="GW213" s="128"/>
      <c r="GX213" s="128"/>
      <c r="GY213" s="128"/>
      <c r="GZ213" s="128"/>
      <c r="HA213" s="128"/>
      <c r="HB213" s="128"/>
      <c r="HC213" s="128"/>
      <c r="HD213" s="128"/>
      <c r="HE213" s="128"/>
      <c r="HF213" s="128"/>
      <c r="HG213" s="128"/>
      <c r="HH213" s="128"/>
      <c r="HI213" s="128"/>
      <c r="HJ213" s="128"/>
      <c r="HK213" s="128"/>
      <c r="HL213" s="128"/>
      <c r="HM213" s="128"/>
      <c r="HN213" s="128"/>
      <c r="HO213" s="128"/>
      <c r="HP213" s="128"/>
      <c r="HQ213" s="128"/>
      <c r="HR213" s="128"/>
      <c r="HS213" s="128"/>
      <c r="HT213" s="128"/>
      <c r="HU213" s="128"/>
      <c r="HV213" s="128"/>
      <c r="HW213" s="128"/>
      <c r="HX213" s="128"/>
      <c r="HY213" s="128"/>
      <c r="HZ213" s="128"/>
      <c r="IA213" s="128"/>
      <c r="IB213" s="128"/>
      <c r="IC213" s="128"/>
      <c r="ID213" s="128"/>
      <c r="IE213" s="128"/>
      <c r="IF213" s="128"/>
      <c r="IG213" s="128"/>
      <c r="IH213" s="128"/>
      <c r="II213" s="128"/>
      <c r="IJ213" s="128"/>
      <c r="IK213" s="128"/>
      <c r="IL213" s="128"/>
      <c r="IM213" s="128"/>
      <c r="IN213" s="128"/>
      <c r="IO213" s="128"/>
      <c r="IP213" s="128"/>
      <c r="IQ213" s="128"/>
      <c r="IR213" s="128"/>
      <c r="IS213" s="128"/>
      <c r="IT213" s="128"/>
      <c r="IU213" s="128"/>
      <c r="IV213" s="128"/>
      <c r="IW213" s="128"/>
      <c r="IX213" s="128"/>
      <c r="IY213" s="128"/>
      <c r="IZ213" s="128"/>
      <c r="JA213" s="128"/>
      <c r="JB213" s="128"/>
      <c r="JC213" s="128"/>
      <c r="JD213" s="128"/>
      <c r="JE213" s="128"/>
      <c r="JF213" s="128"/>
      <c r="JG213" s="128"/>
      <c r="JH213" s="128"/>
      <c r="JI213" s="128"/>
      <c r="JJ213" s="128"/>
      <c r="JK213" s="128"/>
      <c r="JL213" s="128"/>
      <c r="JM213" s="128"/>
      <c r="JN213" s="128"/>
      <c r="JO213" s="128"/>
    </row>
    <row r="214" spans="1:275">
      <c r="A214" s="89" t="s">
        <v>676</v>
      </c>
      <c r="B214" s="88" t="s">
        <v>691</v>
      </c>
      <c r="C214" s="88"/>
      <c r="D214" s="88" t="s">
        <v>673</v>
      </c>
      <c r="E214" s="88" t="s">
        <v>723</v>
      </c>
      <c r="F214" s="129" t="s">
        <v>1207</v>
      </c>
      <c r="G214" s="88" t="s">
        <v>1208</v>
      </c>
      <c r="H214" s="88"/>
      <c r="I214" s="129" t="s">
        <v>1044</v>
      </c>
      <c r="J214" s="88" t="s">
        <v>1045</v>
      </c>
      <c r="K214" s="130" t="s">
        <v>639</v>
      </c>
      <c r="L214" s="88" t="s">
        <v>1046</v>
      </c>
      <c r="M214" s="129" t="s">
        <v>990</v>
      </c>
      <c r="N214" s="88" t="s">
        <v>991</v>
      </c>
      <c r="O214" s="131"/>
      <c r="P214" s="128"/>
      <c r="Q214" s="128"/>
      <c r="R214" s="128"/>
      <c r="S214" s="128"/>
      <c r="T214" s="128"/>
      <c r="U214" s="128"/>
      <c r="V214" s="128"/>
      <c r="W214" s="128"/>
      <c r="X214" s="128"/>
      <c r="Y214" s="128"/>
      <c r="Z214" s="128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128"/>
      <c r="AR214" s="128"/>
      <c r="AS214" s="128"/>
      <c r="AT214" s="128"/>
      <c r="AU214" s="128"/>
      <c r="AV214" s="128"/>
      <c r="AW214" s="128"/>
      <c r="AX214" s="128"/>
      <c r="AY214" s="128"/>
      <c r="AZ214" s="128"/>
      <c r="BA214" s="128"/>
      <c r="BB214" s="128"/>
      <c r="BC214" s="128"/>
      <c r="BD214" s="128"/>
      <c r="BE214" s="128"/>
      <c r="BF214" s="128"/>
      <c r="BG214" s="128"/>
      <c r="BH214" s="128"/>
      <c r="BI214" s="128"/>
      <c r="BJ214" s="128"/>
      <c r="BK214" s="128"/>
      <c r="BL214" s="128"/>
      <c r="BM214" s="128"/>
      <c r="BN214" s="128"/>
      <c r="BO214" s="128"/>
      <c r="BP214" s="128"/>
      <c r="BQ214" s="128"/>
      <c r="BR214" s="128"/>
      <c r="BS214" s="128"/>
      <c r="BT214" s="128"/>
      <c r="BU214" s="128"/>
      <c r="BV214" s="128"/>
      <c r="BW214" s="128"/>
      <c r="BX214" s="128"/>
      <c r="BY214" s="128"/>
      <c r="BZ214" s="128"/>
      <c r="CA214" s="128"/>
      <c r="CB214" s="128"/>
      <c r="CC214" s="128"/>
      <c r="CD214" s="128"/>
      <c r="CE214" s="128"/>
      <c r="CF214" s="128"/>
      <c r="CG214" s="128"/>
      <c r="CH214" s="128"/>
      <c r="CI214" s="128"/>
      <c r="CJ214" s="128"/>
      <c r="CK214" s="128"/>
      <c r="CL214" s="128"/>
      <c r="CM214" s="128"/>
      <c r="CN214" s="128"/>
      <c r="CO214" s="128"/>
      <c r="CP214" s="128"/>
      <c r="CQ214" s="128"/>
      <c r="CR214" s="128"/>
      <c r="CS214" s="128"/>
      <c r="CT214" s="128"/>
      <c r="CU214" s="128"/>
      <c r="CV214" s="128"/>
      <c r="CW214" s="128"/>
      <c r="CX214" s="128"/>
      <c r="CY214" s="128"/>
      <c r="CZ214" s="128"/>
      <c r="DA214" s="128"/>
      <c r="DB214" s="128"/>
      <c r="DC214" s="128"/>
      <c r="DD214" s="128"/>
      <c r="DE214" s="128"/>
      <c r="DF214" s="128"/>
      <c r="DG214" s="128"/>
      <c r="DH214" s="128"/>
      <c r="DI214" s="128"/>
      <c r="DJ214" s="128"/>
      <c r="DK214" s="128"/>
      <c r="DL214" s="128"/>
      <c r="DM214" s="128"/>
      <c r="DN214" s="128"/>
      <c r="DO214" s="128"/>
      <c r="DP214" s="128"/>
      <c r="DQ214" s="128"/>
      <c r="DR214" s="128"/>
      <c r="DS214" s="128"/>
      <c r="DT214" s="128"/>
      <c r="DU214" s="128"/>
      <c r="DV214" s="128"/>
      <c r="DW214" s="128"/>
      <c r="DX214" s="128"/>
      <c r="DY214" s="128"/>
      <c r="DZ214" s="128"/>
      <c r="EA214" s="128"/>
      <c r="EB214" s="128"/>
      <c r="EC214" s="128"/>
      <c r="ED214" s="128"/>
      <c r="EE214" s="128"/>
      <c r="EF214" s="128"/>
      <c r="EG214" s="128"/>
      <c r="EH214" s="128"/>
      <c r="EI214" s="128"/>
      <c r="EJ214" s="128"/>
      <c r="EK214" s="128"/>
      <c r="EL214" s="128"/>
      <c r="EM214" s="128"/>
      <c r="EN214" s="128"/>
      <c r="EO214" s="128"/>
      <c r="EP214" s="128"/>
      <c r="EQ214" s="128"/>
      <c r="ER214" s="128"/>
      <c r="ES214" s="128"/>
      <c r="ET214" s="128"/>
      <c r="EU214" s="128"/>
      <c r="EV214" s="128"/>
      <c r="EW214" s="128"/>
      <c r="EX214" s="128"/>
      <c r="EY214" s="128"/>
      <c r="EZ214" s="128"/>
      <c r="FA214" s="128"/>
      <c r="FB214" s="128"/>
      <c r="FC214" s="128"/>
      <c r="FD214" s="128"/>
      <c r="FE214" s="128"/>
      <c r="FF214" s="128"/>
      <c r="FG214" s="128"/>
      <c r="FH214" s="128"/>
      <c r="FI214" s="128"/>
      <c r="FJ214" s="128"/>
      <c r="FK214" s="128"/>
      <c r="FL214" s="128"/>
      <c r="FM214" s="128"/>
      <c r="FN214" s="128"/>
      <c r="FO214" s="128"/>
      <c r="FP214" s="128"/>
      <c r="FQ214" s="128"/>
      <c r="FR214" s="128"/>
      <c r="FS214" s="128"/>
      <c r="FT214" s="128"/>
      <c r="FU214" s="128"/>
      <c r="FV214" s="128"/>
      <c r="FW214" s="128"/>
      <c r="FX214" s="128"/>
      <c r="FY214" s="128"/>
      <c r="FZ214" s="128"/>
      <c r="GA214" s="128"/>
      <c r="GB214" s="128"/>
      <c r="GC214" s="128"/>
      <c r="GD214" s="128"/>
      <c r="GE214" s="128"/>
      <c r="GF214" s="128"/>
      <c r="GG214" s="128"/>
      <c r="GH214" s="128"/>
      <c r="GI214" s="128"/>
      <c r="GJ214" s="128"/>
      <c r="GK214" s="128"/>
      <c r="GL214" s="128"/>
      <c r="GM214" s="128"/>
      <c r="GN214" s="128"/>
      <c r="GO214" s="128"/>
      <c r="GP214" s="128"/>
      <c r="GQ214" s="128"/>
      <c r="GR214" s="128"/>
      <c r="GS214" s="128"/>
      <c r="GT214" s="128"/>
      <c r="GU214" s="128"/>
      <c r="GV214" s="128"/>
      <c r="GW214" s="128"/>
      <c r="GX214" s="128"/>
      <c r="GY214" s="128"/>
      <c r="GZ214" s="128"/>
      <c r="HA214" s="128"/>
      <c r="HB214" s="128"/>
      <c r="HC214" s="128"/>
      <c r="HD214" s="128"/>
      <c r="HE214" s="128"/>
      <c r="HF214" s="128"/>
      <c r="HG214" s="128"/>
      <c r="HH214" s="128"/>
      <c r="HI214" s="128"/>
      <c r="HJ214" s="128"/>
      <c r="HK214" s="128"/>
      <c r="HL214" s="128"/>
      <c r="HM214" s="128"/>
      <c r="HN214" s="128"/>
      <c r="HO214" s="128"/>
      <c r="HP214" s="128"/>
      <c r="HQ214" s="128"/>
      <c r="HR214" s="128"/>
      <c r="HS214" s="128"/>
      <c r="HT214" s="128"/>
      <c r="HU214" s="128"/>
      <c r="HV214" s="128"/>
      <c r="HW214" s="128"/>
      <c r="HX214" s="128"/>
      <c r="HY214" s="128"/>
      <c r="HZ214" s="128"/>
      <c r="IA214" s="128"/>
      <c r="IB214" s="128"/>
      <c r="IC214" s="128"/>
      <c r="ID214" s="128"/>
      <c r="IE214" s="128"/>
      <c r="IF214" s="128"/>
      <c r="IG214" s="128"/>
      <c r="IH214" s="128"/>
      <c r="II214" s="128"/>
      <c r="IJ214" s="128"/>
      <c r="IK214" s="128"/>
      <c r="IL214" s="128"/>
      <c r="IM214" s="128"/>
      <c r="IN214" s="128"/>
      <c r="IO214" s="128"/>
      <c r="IP214" s="128"/>
      <c r="IQ214" s="128"/>
      <c r="IR214" s="128"/>
      <c r="IS214" s="128"/>
      <c r="IT214" s="128"/>
      <c r="IU214" s="128"/>
      <c r="IV214" s="128"/>
      <c r="IW214" s="128"/>
      <c r="IX214" s="128"/>
      <c r="IY214" s="128"/>
      <c r="IZ214" s="128"/>
      <c r="JA214" s="128"/>
      <c r="JB214" s="128"/>
      <c r="JC214" s="128"/>
      <c r="JD214" s="128"/>
      <c r="JE214" s="128"/>
      <c r="JF214" s="128"/>
      <c r="JG214" s="128"/>
      <c r="JH214" s="128"/>
      <c r="JI214" s="128"/>
      <c r="JJ214" s="128"/>
      <c r="JK214" s="128"/>
      <c r="JL214" s="128"/>
      <c r="JM214" s="128"/>
      <c r="JN214" s="128"/>
      <c r="JO214" s="128"/>
    </row>
    <row r="215" spans="1:275">
      <c r="A215" s="89" t="s">
        <v>676</v>
      </c>
      <c r="B215" s="88" t="s">
        <v>691</v>
      </c>
      <c r="C215" s="88"/>
      <c r="D215" s="88" t="s">
        <v>673</v>
      </c>
      <c r="E215" s="88" t="s">
        <v>723</v>
      </c>
      <c r="F215" s="129" t="s">
        <v>1209</v>
      </c>
      <c r="G215" s="88" t="s">
        <v>1210</v>
      </c>
      <c r="H215" s="88"/>
      <c r="I215" s="129" t="s">
        <v>1055</v>
      </c>
      <c r="J215" s="88" t="s">
        <v>1056</v>
      </c>
      <c r="K215" s="130" t="s">
        <v>639</v>
      </c>
      <c r="L215" s="88" t="s">
        <v>1046</v>
      </c>
      <c r="M215" s="129" t="s">
        <v>990</v>
      </c>
      <c r="N215" s="88" t="s">
        <v>991</v>
      </c>
      <c r="O215" s="131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  <c r="AQ215" s="128"/>
      <c r="AR215" s="128"/>
      <c r="AS215" s="128"/>
      <c r="AT215" s="128"/>
      <c r="AU215" s="128"/>
      <c r="AV215" s="128"/>
      <c r="AW215" s="128"/>
      <c r="AX215" s="128"/>
      <c r="AY215" s="128"/>
      <c r="AZ215" s="128"/>
      <c r="BA215" s="128"/>
      <c r="BB215" s="128"/>
      <c r="BC215" s="128"/>
      <c r="BD215" s="128"/>
      <c r="BE215" s="128"/>
      <c r="BF215" s="128"/>
      <c r="BG215" s="128"/>
      <c r="BH215" s="128"/>
      <c r="BI215" s="128"/>
      <c r="BJ215" s="128"/>
      <c r="BK215" s="128"/>
      <c r="BL215" s="128"/>
      <c r="BM215" s="128"/>
      <c r="BN215" s="128"/>
      <c r="BO215" s="128"/>
      <c r="BP215" s="128"/>
      <c r="BQ215" s="128"/>
      <c r="BR215" s="128"/>
      <c r="BS215" s="128"/>
      <c r="BT215" s="128"/>
      <c r="BU215" s="128"/>
      <c r="BV215" s="128"/>
      <c r="BW215" s="128"/>
      <c r="BX215" s="128"/>
      <c r="BY215" s="128"/>
      <c r="BZ215" s="128"/>
      <c r="CA215" s="128"/>
      <c r="CB215" s="128"/>
      <c r="CC215" s="128"/>
      <c r="CD215" s="128"/>
      <c r="CE215" s="128"/>
      <c r="CF215" s="128"/>
      <c r="CG215" s="128"/>
      <c r="CH215" s="128"/>
      <c r="CI215" s="128"/>
      <c r="CJ215" s="128"/>
      <c r="CK215" s="128"/>
      <c r="CL215" s="128"/>
      <c r="CM215" s="128"/>
      <c r="CN215" s="128"/>
      <c r="CO215" s="128"/>
      <c r="CP215" s="128"/>
      <c r="CQ215" s="128"/>
      <c r="CR215" s="128"/>
      <c r="CS215" s="128"/>
      <c r="CT215" s="128"/>
      <c r="CU215" s="128"/>
      <c r="CV215" s="128"/>
      <c r="CW215" s="128"/>
      <c r="CX215" s="128"/>
      <c r="CY215" s="128"/>
      <c r="CZ215" s="128"/>
      <c r="DA215" s="128"/>
      <c r="DB215" s="128"/>
      <c r="DC215" s="128"/>
      <c r="DD215" s="128"/>
      <c r="DE215" s="128"/>
      <c r="DF215" s="128"/>
      <c r="DG215" s="128"/>
      <c r="DH215" s="128"/>
      <c r="DI215" s="128"/>
      <c r="DJ215" s="128"/>
      <c r="DK215" s="128"/>
      <c r="DL215" s="128"/>
      <c r="DM215" s="128"/>
      <c r="DN215" s="128"/>
      <c r="DO215" s="128"/>
      <c r="DP215" s="128"/>
      <c r="DQ215" s="128"/>
      <c r="DR215" s="128"/>
      <c r="DS215" s="128"/>
      <c r="DT215" s="128"/>
      <c r="DU215" s="128"/>
      <c r="DV215" s="128"/>
      <c r="DW215" s="128"/>
      <c r="DX215" s="128"/>
      <c r="DY215" s="128"/>
      <c r="DZ215" s="128"/>
      <c r="EA215" s="128"/>
      <c r="EB215" s="128"/>
      <c r="EC215" s="128"/>
      <c r="ED215" s="128"/>
      <c r="EE215" s="128"/>
      <c r="EF215" s="128"/>
      <c r="EG215" s="128"/>
      <c r="EH215" s="128"/>
      <c r="EI215" s="128"/>
      <c r="EJ215" s="128"/>
      <c r="EK215" s="128"/>
      <c r="EL215" s="128"/>
      <c r="EM215" s="128"/>
      <c r="EN215" s="128"/>
      <c r="EO215" s="128"/>
      <c r="EP215" s="128"/>
      <c r="EQ215" s="128"/>
      <c r="ER215" s="128"/>
      <c r="ES215" s="128"/>
      <c r="ET215" s="128"/>
      <c r="EU215" s="128"/>
      <c r="EV215" s="128"/>
      <c r="EW215" s="128"/>
      <c r="EX215" s="128"/>
      <c r="EY215" s="128"/>
      <c r="EZ215" s="128"/>
      <c r="FA215" s="128"/>
      <c r="FB215" s="128"/>
      <c r="FC215" s="128"/>
      <c r="FD215" s="128"/>
      <c r="FE215" s="128"/>
      <c r="FF215" s="128"/>
      <c r="FG215" s="128"/>
      <c r="FH215" s="128"/>
      <c r="FI215" s="128"/>
      <c r="FJ215" s="128"/>
      <c r="FK215" s="128"/>
      <c r="FL215" s="128"/>
      <c r="FM215" s="128"/>
      <c r="FN215" s="128"/>
      <c r="FO215" s="128"/>
      <c r="FP215" s="128"/>
      <c r="FQ215" s="128"/>
      <c r="FR215" s="128"/>
      <c r="FS215" s="128"/>
      <c r="FT215" s="128"/>
      <c r="FU215" s="128"/>
      <c r="FV215" s="128"/>
      <c r="FW215" s="128"/>
      <c r="FX215" s="128"/>
      <c r="FY215" s="128"/>
      <c r="FZ215" s="128"/>
      <c r="GA215" s="128"/>
      <c r="GB215" s="128"/>
      <c r="GC215" s="128"/>
      <c r="GD215" s="128"/>
      <c r="GE215" s="128"/>
      <c r="GF215" s="128"/>
      <c r="GG215" s="128"/>
      <c r="GH215" s="128"/>
      <c r="GI215" s="128"/>
      <c r="GJ215" s="128"/>
      <c r="GK215" s="128"/>
      <c r="GL215" s="128"/>
      <c r="GM215" s="128"/>
      <c r="GN215" s="128"/>
      <c r="GO215" s="128"/>
      <c r="GP215" s="128"/>
      <c r="GQ215" s="128"/>
      <c r="GR215" s="128"/>
      <c r="GS215" s="128"/>
      <c r="GT215" s="128"/>
      <c r="GU215" s="128"/>
      <c r="GV215" s="128"/>
      <c r="GW215" s="128"/>
      <c r="GX215" s="128"/>
      <c r="GY215" s="128"/>
      <c r="GZ215" s="128"/>
      <c r="HA215" s="128"/>
      <c r="HB215" s="128"/>
      <c r="HC215" s="128"/>
      <c r="HD215" s="128"/>
      <c r="HE215" s="128"/>
      <c r="HF215" s="128"/>
      <c r="HG215" s="128"/>
      <c r="HH215" s="128"/>
      <c r="HI215" s="128"/>
      <c r="HJ215" s="128"/>
      <c r="HK215" s="128"/>
      <c r="HL215" s="128"/>
      <c r="HM215" s="128"/>
      <c r="HN215" s="128"/>
      <c r="HO215" s="128"/>
      <c r="HP215" s="128"/>
      <c r="HQ215" s="128"/>
      <c r="HR215" s="128"/>
      <c r="HS215" s="128"/>
      <c r="HT215" s="128"/>
      <c r="HU215" s="128"/>
      <c r="HV215" s="128"/>
      <c r="HW215" s="128"/>
      <c r="HX215" s="128"/>
      <c r="HY215" s="128"/>
      <c r="HZ215" s="128"/>
      <c r="IA215" s="128"/>
      <c r="IB215" s="128"/>
      <c r="IC215" s="128"/>
      <c r="ID215" s="128"/>
      <c r="IE215" s="128"/>
      <c r="IF215" s="128"/>
      <c r="IG215" s="128"/>
      <c r="IH215" s="128"/>
      <c r="II215" s="128"/>
      <c r="IJ215" s="128"/>
      <c r="IK215" s="128"/>
      <c r="IL215" s="128"/>
      <c r="IM215" s="128"/>
      <c r="IN215" s="128"/>
      <c r="IO215" s="128"/>
      <c r="IP215" s="128"/>
      <c r="IQ215" s="128"/>
      <c r="IR215" s="128"/>
      <c r="IS215" s="128"/>
      <c r="IT215" s="128"/>
      <c r="IU215" s="128"/>
      <c r="IV215" s="128"/>
      <c r="IW215" s="128"/>
      <c r="IX215" s="128"/>
      <c r="IY215" s="128"/>
      <c r="IZ215" s="128"/>
      <c r="JA215" s="128"/>
      <c r="JB215" s="128"/>
      <c r="JC215" s="128"/>
      <c r="JD215" s="128"/>
      <c r="JE215" s="128"/>
      <c r="JF215" s="128"/>
      <c r="JG215" s="128"/>
      <c r="JH215" s="128"/>
      <c r="JI215" s="128"/>
      <c r="JJ215" s="128"/>
      <c r="JK215" s="128"/>
      <c r="JL215" s="128"/>
      <c r="JM215" s="128"/>
      <c r="JN215" s="128"/>
      <c r="JO215" s="128"/>
    </row>
    <row r="216" spans="1:275">
      <c r="A216" s="89" t="s">
        <v>676</v>
      </c>
      <c r="B216" s="88" t="s">
        <v>692</v>
      </c>
      <c r="C216" s="88"/>
      <c r="D216" s="88" t="s">
        <v>673</v>
      </c>
      <c r="E216" s="88" t="s">
        <v>723</v>
      </c>
      <c r="F216" s="129" t="s">
        <v>1211</v>
      </c>
      <c r="G216" s="88" t="s">
        <v>1212</v>
      </c>
      <c r="H216" s="88"/>
      <c r="I216" s="129" t="s">
        <v>1059</v>
      </c>
      <c r="J216" s="88" t="s">
        <v>1060</v>
      </c>
      <c r="K216" s="130" t="s">
        <v>639</v>
      </c>
      <c r="L216" s="88" t="s">
        <v>1046</v>
      </c>
      <c r="M216" s="129" t="s">
        <v>990</v>
      </c>
      <c r="N216" s="88" t="s">
        <v>991</v>
      </c>
      <c r="O216" s="131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128"/>
      <c r="AR216" s="128"/>
      <c r="AS216" s="128"/>
      <c r="AT216" s="128"/>
      <c r="AU216" s="128"/>
      <c r="AV216" s="128"/>
      <c r="AW216" s="128"/>
      <c r="AX216" s="128"/>
      <c r="AY216" s="128"/>
      <c r="AZ216" s="128"/>
      <c r="BA216" s="128"/>
      <c r="BB216" s="128"/>
      <c r="BC216" s="128"/>
      <c r="BD216" s="128"/>
      <c r="BE216" s="128"/>
      <c r="BF216" s="128"/>
      <c r="BG216" s="128"/>
      <c r="BH216" s="128"/>
      <c r="BI216" s="128"/>
      <c r="BJ216" s="128"/>
      <c r="BK216" s="128"/>
      <c r="BL216" s="128"/>
      <c r="BM216" s="128"/>
      <c r="BN216" s="128"/>
      <c r="BO216" s="128"/>
      <c r="BP216" s="128"/>
      <c r="BQ216" s="128"/>
      <c r="BR216" s="128"/>
      <c r="BS216" s="128"/>
      <c r="BT216" s="128"/>
      <c r="BU216" s="128"/>
      <c r="BV216" s="128"/>
      <c r="BW216" s="128"/>
      <c r="BX216" s="128"/>
      <c r="BY216" s="128"/>
      <c r="BZ216" s="128"/>
      <c r="CA216" s="128"/>
      <c r="CB216" s="128"/>
      <c r="CC216" s="128"/>
      <c r="CD216" s="128"/>
      <c r="CE216" s="128"/>
      <c r="CF216" s="128"/>
      <c r="CG216" s="128"/>
      <c r="CH216" s="128"/>
      <c r="CI216" s="128"/>
      <c r="CJ216" s="128"/>
      <c r="CK216" s="128"/>
      <c r="CL216" s="128"/>
      <c r="CM216" s="128"/>
      <c r="CN216" s="128"/>
      <c r="CO216" s="128"/>
      <c r="CP216" s="128"/>
      <c r="CQ216" s="128"/>
      <c r="CR216" s="128"/>
      <c r="CS216" s="128"/>
      <c r="CT216" s="128"/>
      <c r="CU216" s="128"/>
      <c r="CV216" s="128"/>
      <c r="CW216" s="128"/>
      <c r="CX216" s="128"/>
      <c r="CY216" s="128"/>
      <c r="CZ216" s="128"/>
      <c r="DA216" s="128"/>
      <c r="DB216" s="128"/>
      <c r="DC216" s="128"/>
      <c r="DD216" s="128"/>
      <c r="DE216" s="128"/>
      <c r="DF216" s="128"/>
      <c r="DG216" s="128"/>
      <c r="DH216" s="128"/>
      <c r="DI216" s="128"/>
      <c r="DJ216" s="128"/>
      <c r="DK216" s="128"/>
      <c r="DL216" s="128"/>
      <c r="DM216" s="128"/>
      <c r="DN216" s="128"/>
      <c r="DO216" s="128"/>
      <c r="DP216" s="128"/>
      <c r="DQ216" s="128"/>
      <c r="DR216" s="128"/>
      <c r="DS216" s="128"/>
      <c r="DT216" s="128"/>
      <c r="DU216" s="128"/>
      <c r="DV216" s="128"/>
      <c r="DW216" s="128"/>
      <c r="DX216" s="128"/>
      <c r="DY216" s="128"/>
      <c r="DZ216" s="128"/>
      <c r="EA216" s="128"/>
      <c r="EB216" s="128"/>
      <c r="EC216" s="128"/>
      <c r="ED216" s="128"/>
      <c r="EE216" s="128"/>
      <c r="EF216" s="128"/>
      <c r="EG216" s="128"/>
      <c r="EH216" s="128"/>
      <c r="EI216" s="128"/>
      <c r="EJ216" s="128"/>
      <c r="EK216" s="128"/>
      <c r="EL216" s="128"/>
      <c r="EM216" s="128"/>
      <c r="EN216" s="128"/>
      <c r="EO216" s="128"/>
      <c r="EP216" s="128"/>
      <c r="EQ216" s="128"/>
      <c r="ER216" s="128"/>
      <c r="ES216" s="128"/>
      <c r="ET216" s="128"/>
      <c r="EU216" s="128"/>
      <c r="EV216" s="128"/>
      <c r="EW216" s="128"/>
      <c r="EX216" s="128"/>
      <c r="EY216" s="128"/>
      <c r="EZ216" s="128"/>
      <c r="FA216" s="128"/>
      <c r="FB216" s="128"/>
      <c r="FC216" s="128"/>
      <c r="FD216" s="128"/>
      <c r="FE216" s="128"/>
      <c r="FF216" s="128"/>
      <c r="FG216" s="128"/>
      <c r="FH216" s="128"/>
      <c r="FI216" s="128"/>
      <c r="FJ216" s="128"/>
      <c r="FK216" s="128"/>
      <c r="FL216" s="128"/>
      <c r="FM216" s="128"/>
      <c r="FN216" s="128"/>
      <c r="FO216" s="128"/>
      <c r="FP216" s="128"/>
      <c r="FQ216" s="128"/>
      <c r="FR216" s="128"/>
      <c r="FS216" s="128"/>
      <c r="FT216" s="128"/>
      <c r="FU216" s="128"/>
      <c r="FV216" s="128"/>
      <c r="FW216" s="128"/>
      <c r="FX216" s="128"/>
      <c r="FY216" s="128"/>
      <c r="FZ216" s="128"/>
      <c r="GA216" s="128"/>
      <c r="GB216" s="128"/>
      <c r="GC216" s="128"/>
      <c r="GD216" s="128"/>
      <c r="GE216" s="128"/>
      <c r="GF216" s="128"/>
      <c r="GG216" s="128"/>
      <c r="GH216" s="128"/>
      <c r="GI216" s="128"/>
      <c r="GJ216" s="128"/>
      <c r="GK216" s="128"/>
      <c r="GL216" s="128"/>
      <c r="GM216" s="128"/>
      <c r="GN216" s="128"/>
      <c r="GO216" s="128"/>
      <c r="GP216" s="128"/>
      <c r="GQ216" s="128"/>
      <c r="GR216" s="128"/>
      <c r="GS216" s="128"/>
      <c r="GT216" s="128"/>
      <c r="GU216" s="128"/>
      <c r="GV216" s="128"/>
      <c r="GW216" s="128"/>
      <c r="GX216" s="128"/>
      <c r="GY216" s="128"/>
      <c r="GZ216" s="128"/>
      <c r="HA216" s="128"/>
      <c r="HB216" s="128"/>
      <c r="HC216" s="128"/>
      <c r="HD216" s="128"/>
      <c r="HE216" s="128"/>
      <c r="HF216" s="128"/>
      <c r="HG216" s="128"/>
      <c r="HH216" s="128"/>
      <c r="HI216" s="128"/>
      <c r="HJ216" s="128"/>
      <c r="HK216" s="128"/>
      <c r="HL216" s="128"/>
      <c r="HM216" s="128"/>
      <c r="HN216" s="128"/>
      <c r="HO216" s="128"/>
      <c r="HP216" s="128"/>
      <c r="HQ216" s="128"/>
      <c r="HR216" s="128"/>
      <c r="HS216" s="128"/>
      <c r="HT216" s="128"/>
      <c r="HU216" s="128"/>
      <c r="HV216" s="128"/>
      <c r="HW216" s="128"/>
      <c r="HX216" s="128"/>
      <c r="HY216" s="128"/>
      <c r="HZ216" s="128"/>
      <c r="IA216" s="128"/>
      <c r="IB216" s="128"/>
      <c r="IC216" s="128"/>
      <c r="ID216" s="128"/>
      <c r="IE216" s="128"/>
      <c r="IF216" s="128"/>
      <c r="IG216" s="128"/>
      <c r="IH216" s="128"/>
      <c r="II216" s="128"/>
      <c r="IJ216" s="128"/>
      <c r="IK216" s="128"/>
      <c r="IL216" s="128"/>
      <c r="IM216" s="128"/>
      <c r="IN216" s="128"/>
      <c r="IO216" s="128"/>
      <c r="IP216" s="128"/>
      <c r="IQ216" s="128"/>
      <c r="IR216" s="128"/>
      <c r="IS216" s="128"/>
      <c r="IT216" s="128"/>
      <c r="IU216" s="128"/>
      <c r="IV216" s="128"/>
      <c r="IW216" s="128"/>
      <c r="IX216" s="128"/>
      <c r="IY216" s="128"/>
      <c r="IZ216" s="128"/>
      <c r="JA216" s="128"/>
      <c r="JB216" s="128"/>
      <c r="JC216" s="128"/>
      <c r="JD216" s="128"/>
      <c r="JE216" s="128"/>
      <c r="JF216" s="128"/>
      <c r="JG216" s="128"/>
      <c r="JH216" s="128"/>
      <c r="JI216" s="128"/>
      <c r="JJ216" s="128"/>
      <c r="JK216" s="128"/>
      <c r="JL216" s="128"/>
      <c r="JM216" s="128"/>
      <c r="JN216" s="128"/>
      <c r="JO216" s="128"/>
    </row>
    <row r="217" spans="1:275">
      <c r="A217" s="89" t="s">
        <v>676</v>
      </c>
      <c r="B217" s="88" t="s">
        <v>692</v>
      </c>
      <c r="C217" s="88"/>
      <c r="D217" s="88" t="s">
        <v>673</v>
      </c>
      <c r="E217" s="88" t="s">
        <v>723</v>
      </c>
      <c r="F217" s="129" t="s">
        <v>1213</v>
      </c>
      <c r="G217" s="88" t="s">
        <v>1214</v>
      </c>
      <c r="H217" s="88"/>
      <c r="I217" s="129" t="s">
        <v>1063</v>
      </c>
      <c r="J217" s="88" t="s">
        <v>1064</v>
      </c>
      <c r="K217" s="130" t="s">
        <v>639</v>
      </c>
      <c r="L217" s="88" t="s">
        <v>1046</v>
      </c>
      <c r="M217" s="129" t="s">
        <v>990</v>
      </c>
      <c r="N217" s="88" t="s">
        <v>991</v>
      </c>
      <c r="O217" s="131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  <c r="AQ217" s="128"/>
      <c r="AR217" s="128"/>
      <c r="AS217" s="128"/>
      <c r="AT217" s="128"/>
      <c r="AU217" s="128"/>
      <c r="AV217" s="128"/>
      <c r="AW217" s="128"/>
      <c r="AX217" s="128"/>
      <c r="AY217" s="128"/>
      <c r="AZ217" s="128"/>
      <c r="BA217" s="128"/>
      <c r="BB217" s="128"/>
      <c r="BC217" s="128"/>
      <c r="BD217" s="128"/>
      <c r="BE217" s="128"/>
      <c r="BF217" s="128"/>
      <c r="BG217" s="128"/>
      <c r="BH217" s="128"/>
      <c r="BI217" s="128"/>
      <c r="BJ217" s="128"/>
      <c r="BK217" s="128"/>
      <c r="BL217" s="128"/>
      <c r="BM217" s="128"/>
      <c r="BN217" s="128"/>
      <c r="BO217" s="128"/>
      <c r="BP217" s="128"/>
      <c r="BQ217" s="128"/>
      <c r="BR217" s="128"/>
      <c r="BS217" s="128"/>
      <c r="BT217" s="128"/>
      <c r="BU217" s="128"/>
      <c r="BV217" s="128"/>
      <c r="BW217" s="128"/>
      <c r="BX217" s="128"/>
      <c r="BY217" s="128"/>
      <c r="BZ217" s="128"/>
      <c r="CA217" s="128"/>
      <c r="CB217" s="128"/>
      <c r="CC217" s="128"/>
      <c r="CD217" s="128"/>
      <c r="CE217" s="128"/>
      <c r="CF217" s="128"/>
      <c r="CG217" s="128"/>
      <c r="CH217" s="128"/>
      <c r="CI217" s="128"/>
      <c r="CJ217" s="128"/>
      <c r="CK217" s="128"/>
      <c r="CL217" s="128"/>
      <c r="CM217" s="128"/>
      <c r="CN217" s="128"/>
      <c r="CO217" s="128"/>
      <c r="CP217" s="128"/>
      <c r="CQ217" s="128"/>
      <c r="CR217" s="128"/>
      <c r="CS217" s="128"/>
      <c r="CT217" s="128"/>
      <c r="CU217" s="128"/>
      <c r="CV217" s="128"/>
      <c r="CW217" s="128"/>
      <c r="CX217" s="128"/>
      <c r="CY217" s="128"/>
      <c r="CZ217" s="128"/>
      <c r="DA217" s="128"/>
      <c r="DB217" s="128"/>
      <c r="DC217" s="128"/>
      <c r="DD217" s="128"/>
      <c r="DE217" s="128"/>
      <c r="DF217" s="128"/>
      <c r="DG217" s="128"/>
      <c r="DH217" s="128"/>
      <c r="DI217" s="128"/>
      <c r="DJ217" s="128"/>
      <c r="DK217" s="128"/>
      <c r="DL217" s="128"/>
      <c r="DM217" s="128"/>
      <c r="DN217" s="128"/>
      <c r="DO217" s="128"/>
      <c r="DP217" s="128"/>
      <c r="DQ217" s="128"/>
      <c r="DR217" s="128"/>
      <c r="DS217" s="128"/>
      <c r="DT217" s="128"/>
      <c r="DU217" s="128"/>
      <c r="DV217" s="128"/>
      <c r="DW217" s="128"/>
      <c r="DX217" s="128"/>
      <c r="DY217" s="128"/>
      <c r="DZ217" s="128"/>
      <c r="EA217" s="128"/>
      <c r="EB217" s="128"/>
      <c r="EC217" s="128"/>
      <c r="ED217" s="128"/>
      <c r="EE217" s="128"/>
      <c r="EF217" s="128"/>
      <c r="EG217" s="128"/>
      <c r="EH217" s="128"/>
      <c r="EI217" s="128"/>
      <c r="EJ217" s="128"/>
      <c r="EK217" s="128"/>
      <c r="EL217" s="128"/>
      <c r="EM217" s="128"/>
      <c r="EN217" s="128"/>
      <c r="EO217" s="128"/>
      <c r="EP217" s="128"/>
      <c r="EQ217" s="128"/>
      <c r="ER217" s="128"/>
      <c r="ES217" s="128"/>
      <c r="ET217" s="128"/>
      <c r="EU217" s="128"/>
      <c r="EV217" s="128"/>
      <c r="EW217" s="128"/>
      <c r="EX217" s="128"/>
      <c r="EY217" s="128"/>
      <c r="EZ217" s="128"/>
      <c r="FA217" s="128"/>
      <c r="FB217" s="128"/>
      <c r="FC217" s="128"/>
      <c r="FD217" s="128"/>
      <c r="FE217" s="128"/>
      <c r="FF217" s="128"/>
      <c r="FG217" s="128"/>
      <c r="FH217" s="128"/>
      <c r="FI217" s="128"/>
      <c r="FJ217" s="128"/>
      <c r="FK217" s="128"/>
      <c r="FL217" s="128"/>
      <c r="FM217" s="128"/>
      <c r="FN217" s="128"/>
      <c r="FO217" s="128"/>
      <c r="FP217" s="128"/>
      <c r="FQ217" s="128"/>
      <c r="FR217" s="128"/>
      <c r="FS217" s="128"/>
      <c r="FT217" s="128"/>
      <c r="FU217" s="128"/>
      <c r="FV217" s="128"/>
      <c r="FW217" s="128"/>
      <c r="FX217" s="128"/>
      <c r="FY217" s="128"/>
      <c r="FZ217" s="128"/>
      <c r="GA217" s="128"/>
      <c r="GB217" s="128"/>
      <c r="GC217" s="128"/>
      <c r="GD217" s="128"/>
      <c r="GE217" s="128"/>
      <c r="GF217" s="128"/>
      <c r="GG217" s="128"/>
      <c r="GH217" s="128"/>
      <c r="GI217" s="128"/>
      <c r="GJ217" s="128"/>
      <c r="GK217" s="128"/>
      <c r="GL217" s="128"/>
      <c r="GM217" s="128"/>
      <c r="GN217" s="128"/>
      <c r="GO217" s="128"/>
      <c r="GP217" s="128"/>
      <c r="GQ217" s="128"/>
      <c r="GR217" s="128"/>
      <c r="GS217" s="128"/>
      <c r="GT217" s="128"/>
      <c r="GU217" s="128"/>
      <c r="GV217" s="128"/>
      <c r="GW217" s="128"/>
      <c r="GX217" s="128"/>
      <c r="GY217" s="128"/>
      <c r="GZ217" s="128"/>
      <c r="HA217" s="128"/>
      <c r="HB217" s="128"/>
      <c r="HC217" s="128"/>
      <c r="HD217" s="128"/>
      <c r="HE217" s="128"/>
      <c r="HF217" s="128"/>
      <c r="HG217" s="128"/>
      <c r="HH217" s="128"/>
      <c r="HI217" s="128"/>
      <c r="HJ217" s="128"/>
      <c r="HK217" s="128"/>
      <c r="HL217" s="128"/>
      <c r="HM217" s="128"/>
      <c r="HN217" s="128"/>
      <c r="HO217" s="128"/>
      <c r="HP217" s="128"/>
      <c r="HQ217" s="128"/>
      <c r="HR217" s="128"/>
      <c r="HS217" s="128"/>
      <c r="HT217" s="128"/>
      <c r="HU217" s="128"/>
      <c r="HV217" s="128"/>
      <c r="HW217" s="128"/>
      <c r="HX217" s="128"/>
      <c r="HY217" s="128"/>
      <c r="HZ217" s="128"/>
      <c r="IA217" s="128"/>
      <c r="IB217" s="128"/>
      <c r="IC217" s="128"/>
      <c r="ID217" s="128"/>
      <c r="IE217" s="128"/>
      <c r="IF217" s="128"/>
      <c r="IG217" s="128"/>
      <c r="IH217" s="128"/>
      <c r="II217" s="128"/>
      <c r="IJ217" s="128"/>
      <c r="IK217" s="128"/>
      <c r="IL217" s="128"/>
      <c r="IM217" s="128"/>
      <c r="IN217" s="128"/>
      <c r="IO217" s="128"/>
      <c r="IP217" s="128"/>
      <c r="IQ217" s="128"/>
      <c r="IR217" s="128"/>
      <c r="IS217" s="128"/>
      <c r="IT217" s="128"/>
      <c r="IU217" s="128"/>
      <c r="IV217" s="128"/>
      <c r="IW217" s="128"/>
      <c r="IX217" s="128"/>
      <c r="IY217" s="128"/>
      <c r="IZ217" s="128"/>
      <c r="JA217" s="128"/>
      <c r="JB217" s="128"/>
      <c r="JC217" s="128"/>
      <c r="JD217" s="128"/>
      <c r="JE217" s="128"/>
      <c r="JF217" s="128"/>
      <c r="JG217" s="128"/>
      <c r="JH217" s="128"/>
      <c r="JI217" s="128"/>
      <c r="JJ217" s="128"/>
      <c r="JK217" s="128"/>
      <c r="JL217" s="128"/>
      <c r="JM217" s="128"/>
      <c r="JN217" s="128"/>
      <c r="JO217" s="128"/>
    </row>
    <row r="218" spans="1:275">
      <c r="A218" s="89" t="s">
        <v>676</v>
      </c>
      <c r="B218" s="88" t="s">
        <v>692</v>
      </c>
      <c r="C218" s="88"/>
      <c r="D218" s="88" t="s">
        <v>673</v>
      </c>
      <c r="E218" s="88" t="s">
        <v>723</v>
      </c>
      <c r="F218" s="129" t="s">
        <v>1215</v>
      </c>
      <c r="G218" s="88" t="s">
        <v>1216</v>
      </c>
      <c r="H218" s="88"/>
      <c r="I218" s="129" t="s">
        <v>1063</v>
      </c>
      <c r="J218" s="88" t="s">
        <v>1064</v>
      </c>
      <c r="K218" s="130" t="s">
        <v>639</v>
      </c>
      <c r="L218" s="88" t="s">
        <v>1046</v>
      </c>
      <c r="M218" s="129" t="s">
        <v>990</v>
      </c>
      <c r="N218" s="88" t="s">
        <v>991</v>
      </c>
      <c r="O218" s="131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  <c r="AQ218" s="128"/>
      <c r="AR218" s="128"/>
      <c r="AS218" s="128"/>
      <c r="AT218" s="128"/>
      <c r="AU218" s="128"/>
      <c r="AV218" s="128"/>
      <c r="AW218" s="128"/>
      <c r="AX218" s="128"/>
      <c r="AY218" s="128"/>
      <c r="AZ218" s="128"/>
      <c r="BA218" s="128"/>
      <c r="BB218" s="128"/>
      <c r="BC218" s="128"/>
      <c r="BD218" s="128"/>
      <c r="BE218" s="128"/>
      <c r="BF218" s="128"/>
      <c r="BG218" s="128"/>
      <c r="BH218" s="128"/>
      <c r="BI218" s="128"/>
      <c r="BJ218" s="128"/>
      <c r="BK218" s="128"/>
      <c r="BL218" s="128"/>
      <c r="BM218" s="128"/>
      <c r="BN218" s="128"/>
      <c r="BO218" s="128"/>
      <c r="BP218" s="128"/>
      <c r="BQ218" s="128"/>
      <c r="BR218" s="128"/>
      <c r="BS218" s="128"/>
      <c r="BT218" s="128"/>
      <c r="BU218" s="128"/>
      <c r="BV218" s="128"/>
      <c r="BW218" s="128"/>
      <c r="BX218" s="128"/>
      <c r="BY218" s="128"/>
      <c r="BZ218" s="128"/>
      <c r="CA218" s="128"/>
      <c r="CB218" s="128"/>
      <c r="CC218" s="128"/>
      <c r="CD218" s="128"/>
      <c r="CE218" s="128"/>
      <c r="CF218" s="128"/>
      <c r="CG218" s="128"/>
      <c r="CH218" s="128"/>
      <c r="CI218" s="128"/>
      <c r="CJ218" s="128"/>
      <c r="CK218" s="128"/>
      <c r="CL218" s="128"/>
      <c r="CM218" s="128"/>
      <c r="CN218" s="128"/>
      <c r="CO218" s="128"/>
      <c r="CP218" s="128"/>
      <c r="CQ218" s="128"/>
      <c r="CR218" s="128"/>
      <c r="CS218" s="128"/>
      <c r="CT218" s="128"/>
      <c r="CU218" s="128"/>
      <c r="CV218" s="128"/>
      <c r="CW218" s="128"/>
      <c r="CX218" s="128"/>
      <c r="CY218" s="128"/>
      <c r="CZ218" s="128"/>
      <c r="DA218" s="128"/>
      <c r="DB218" s="128"/>
      <c r="DC218" s="128"/>
      <c r="DD218" s="128"/>
      <c r="DE218" s="128"/>
      <c r="DF218" s="128"/>
      <c r="DG218" s="128"/>
      <c r="DH218" s="128"/>
      <c r="DI218" s="128"/>
      <c r="DJ218" s="128"/>
      <c r="DK218" s="128"/>
      <c r="DL218" s="128"/>
      <c r="DM218" s="128"/>
      <c r="DN218" s="128"/>
      <c r="DO218" s="128"/>
      <c r="DP218" s="128"/>
      <c r="DQ218" s="128"/>
      <c r="DR218" s="128"/>
      <c r="DS218" s="128"/>
      <c r="DT218" s="128"/>
      <c r="DU218" s="128"/>
      <c r="DV218" s="128"/>
      <c r="DW218" s="128"/>
      <c r="DX218" s="128"/>
      <c r="DY218" s="128"/>
      <c r="DZ218" s="128"/>
      <c r="EA218" s="128"/>
      <c r="EB218" s="128"/>
      <c r="EC218" s="128"/>
      <c r="ED218" s="128"/>
      <c r="EE218" s="128"/>
      <c r="EF218" s="128"/>
      <c r="EG218" s="128"/>
      <c r="EH218" s="128"/>
      <c r="EI218" s="128"/>
      <c r="EJ218" s="128"/>
      <c r="EK218" s="128"/>
      <c r="EL218" s="128"/>
      <c r="EM218" s="128"/>
      <c r="EN218" s="128"/>
      <c r="EO218" s="128"/>
      <c r="EP218" s="128"/>
      <c r="EQ218" s="128"/>
      <c r="ER218" s="128"/>
      <c r="ES218" s="128"/>
      <c r="ET218" s="128"/>
      <c r="EU218" s="128"/>
      <c r="EV218" s="128"/>
      <c r="EW218" s="128"/>
      <c r="EX218" s="128"/>
      <c r="EY218" s="128"/>
      <c r="EZ218" s="128"/>
      <c r="FA218" s="128"/>
      <c r="FB218" s="128"/>
      <c r="FC218" s="128"/>
      <c r="FD218" s="128"/>
      <c r="FE218" s="128"/>
      <c r="FF218" s="128"/>
      <c r="FG218" s="128"/>
      <c r="FH218" s="128"/>
      <c r="FI218" s="128"/>
      <c r="FJ218" s="128"/>
      <c r="FK218" s="128"/>
      <c r="FL218" s="128"/>
      <c r="FM218" s="128"/>
      <c r="FN218" s="128"/>
      <c r="FO218" s="128"/>
      <c r="FP218" s="128"/>
      <c r="FQ218" s="128"/>
      <c r="FR218" s="128"/>
      <c r="FS218" s="128"/>
      <c r="FT218" s="128"/>
      <c r="FU218" s="128"/>
      <c r="FV218" s="128"/>
      <c r="FW218" s="128"/>
      <c r="FX218" s="128"/>
      <c r="FY218" s="128"/>
      <c r="FZ218" s="128"/>
      <c r="GA218" s="128"/>
      <c r="GB218" s="128"/>
      <c r="GC218" s="128"/>
      <c r="GD218" s="128"/>
      <c r="GE218" s="128"/>
      <c r="GF218" s="128"/>
      <c r="GG218" s="128"/>
      <c r="GH218" s="128"/>
      <c r="GI218" s="128"/>
      <c r="GJ218" s="128"/>
      <c r="GK218" s="128"/>
      <c r="GL218" s="128"/>
      <c r="GM218" s="128"/>
      <c r="GN218" s="128"/>
      <c r="GO218" s="128"/>
      <c r="GP218" s="128"/>
      <c r="GQ218" s="128"/>
      <c r="GR218" s="128"/>
      <c r="GS218" s="128"/>
      <c r="GT218" s="128"/>
      <c r="GU218" s="128"/>
      <c r="GV218" s="128"/>
      <c r="GW218" s="128"/>
      <c r="GX218" s="128"/>
      <c r="GY218" s="128"/>
      <c r="GZ218" s="128"/>
      <c r="HA218" s="128"/>
      <c r="HB218" s="128"/>
      <c r="HC218" s="128"/>
      <c r="HD218" s="128"/>
      <c r="HE218" s="128"/>
      <c r="HF218" s="128"/>
      <c r="HG218" s="128"/>
      <c r="HH218" s="128"/>
      <c r="HI218" s="128"/>
      <c r="HJ218" s="128"/>
      <c r="HK218" s="128"/>
      <c r="HL218" s="128"/>
      <c r="HM218" s="128"/>
      <c r="HN218" s="128"/>
      <c r="HO218" s="128"/>
      <c r="HP218" s="128"/>
      <c r="HQ218" s="128"/>
      <c r="HR218" s="128"/>
      <c r="HS218" s="128"/>
      <c r="HT218" s="128"/>
      <c r="HU218" s="128"/>
      <c r="HV218" s="128"/>
      <c r="HW218" s="128"/>
      <c r="HX218" s="128"/>
      <c r="HY218" s="128"/>
      <c r="HZ218" s="128"/>
      <c r="IA218" s="128"/>
      <c r="IB218" s="128"/>
      <c r="IC218" s="128"/>
      <c r="ID218" s="128"/>
      <c r="IE218" s="128"/>
      <c r="IF218" s="128"/>
      <c r="IG218" s="128"/>
      <c r="IH218" s="128"/>
      <c r="II218" s="128"/>
      <c r="IJ218" s="128"/>
      <c r="IK218" s="128"/>
      <c r="IL218" s="128"/>
      <c r="IM218" s="128"/>
      <c r="IN218" s="128"/>
      <c r="IO218" s="128"/>
      <c r="IP218" s="128"/>
      <c r="IQ218" s="128"/>
      <c r="IR218" s="128"/>
      <c r="IS218" s="128"/>
      <c r="IT218" s="128"/>
      <c r="IU218" s="128"/>
      <c r="IV218" s="128"/>
      <c r="IW218" s="128"/>
      <c r="IX218" s="128"/>
      <c r="IY218" s="128"/>
      <c r="IZ218" s="128"/>
      <c r="JA218" s="128"/>
      <c r="JB218" s="128"/>
      <c r="JC218" s="128"/>
      <c r="JD218" s="128"/>
      <c r="JE218" s="128"/>
      <c r="JF218" s="128"/>
      <c r="JG218" s="128"/>
      <c r="JH218" s="128"/>
      <c r="JI218" s="128"/>
      <c r="JJ218" s="128"/>
      <c r="JK218" s="128"/>
      <c r="JL218" s="128"/>
      <c r="JM218" s="128"/>
      <c r="JN218" s="128"/>
      <c r="JO218" s="128"/>
    </row>
    <row r="219" spans="1:275">
      <c r="A219" s="89" t="s">
        <v>676</v>
      </c>
      <c r="B219" s="88" t="s">
        <v>691</v>
      </c>
      <c r="C219" s="88"/>
      <c r="D219" s="88" t="s">
        <v>673</v>
      </c>
      <c r="E219" s="88" t="s">
        <v>723</v>
      </c>
      <c r="F219" s="129" t="s">
        <v>1217</v>
      </c>
      <c r="G219" s="88" t="s">
        <v>1218</v>
      </c>
      <c r="H219" s="88"/>
      <c r="I219" s="129" t="s">
        <v>1044</v>
      </c>
      <c r="J219" s="88" t="s">
        <v>1045</v>
      </c>
      <c r="K219" s="130" t="s">
        <v>639</v>
      </c>
      <c r="L219" s="88" t="s">
        <v>1046</v>
      </c>
      <c r="M219" s="129" t="s">
        <v>990</v>
      </c>
      <c r="N219" s="88" t="s">
        <v>991</v>
      </c>
      <c r="O219" s="131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  <c r="AQ219" s="128"/>
      <c r="AR219" s="128"/>
      <c r="AS219" s="128"/>
      <c r="AT219" s="128"/>
      <c r="AU219" s="128"/>
      <c r="AV219" s="128"/>
      <c r="AW219" s="128"/>
      <c r="AX219" s="128"/>
      <c r="AY219" s="128"/>
      <c r="AZ219" s="128"/>
      <c r="BA219" s="128"/>
      <c r="BB219" s="128"/>
      <c r="BC219" s="128"/>
      <c r="BD219" s="128"/>
      <c r="BE219" s="128"/>
      <c r="BF219" s="128"/>
      <c r="BG219" s="128"/>
      <c r="BH219" s="128"/>
      <c r="BI219" s="128"/>
      <c r="BJ219" s="128"/>
      <c r="BK219" s="128"/>
      <c r="BL219" s="128"/>
      <c r="BM219" s="128"/>
      <c r="BN219" s="128"/>
      <c r="BO219" s="128"/>
      <c r="BP219" s="128"/>
      <c r="BQ219" s="128"/>
      <c r="BR219" s="128"/>
      <c r="BS219" s="128"/>
      <c r="BT219" s="128"/>
      <c r="BU219" s="128"/>
      <c r="BV219" s="128"/>
      <c r="BW219" s="128"/>
      <c r="BX219" s="128"/>
      <c r="BY219" s="128"/>
      <c r="BZ219" s="128"/>
      <c r="CA219" s="128"/>
      <c r="CB219" s="128"/>
      <c r="CC219" s="128"/>
      <c r="CD219" s="128"/>
      <c r="CE219" s="128"/>
      <c r="CF219" s="128"/>
      <c r="CG219" s="128"/>
      <c r="CH219" s="128"/>
      <c r="CI219" s="128"/>
      <c r="CJ219" s="128"/>
      <c r="CK219" s="128"/>
      <c r="CL219" s="128"/>
      <c r="CM219" s="128"/>
      <c r="CN219" s="128"/>
      <c r="CO219" s="128"/>
      <c r="CP219" s="128"/>
      <c r="CQ219" s="128"/>
      <c r="CR219" s="128"/>
      <c r="CS219" s="128"/>
      <c r="CT219" s="128"/>
      <c r="CU219" s="128"/>
      <c r="CV219" s="128"/>
      <c r="CW219" s="128"/>
      <c r="CX219" s="128"/>
      <c r="CY219" s="128"/>
      <c r="CZ219" s="128"/>
      <c r="DA219" s="128"/>
      <c r="DB219" s="128"/>
      <c r="DC219" s="128"/>
      <c r="DD219" s="128"/>
      <c r="DE219" s="128"/>
      <c r="DF219" s="128"/>
      <c r="DG219" s="128"/>
      <c r="DH219" s="128"/>
      <c r="DI219" s="128"/>
      <c r="DJ219" s="128"/>
      <c r="DK219" s="128"/>
      <c r="DL219" s="128"/>
      <c r="DM219" s="128"/>
      <c r="DN219" s="128"/>
      <c r="DO219" s="128"/>
      <c r="DP219" s="128"/>
      <c r="DQ219" s="128"/>
      <c r="DR219" s="128"/>
      <c r="DS219" s="128"/>
      <c r="DT219" s="128"/>
      <c r="DU219" s="128"/>
      <c r="DV219" s="128"/>
      <c r="DW219" s="128"/>
      <c r="DX219" s="128"/>
      <c r="DY219" s="128"/>
      <c r="DZ219" s="128"/>
      <c r="EA219" s="128"/>
      <c r="EB219" s="128"/>
      <c r="EC219" s="128"/>
      <c r="ED219" s="128"/>
      <c r="EE219" s="128"/>
      <c r="EF219" s="128"/>
      <c r="EG219" s="128"/>
      <c r="EH219" s="128"/>
      <c r="EI219" s="128"/>
      <c r="EJ219" s="128"/>
      <c r="EK219" s="128"/>
      <c r="EL219" s="128"/>
      <c r="EM219" s="128"/>
      <c r="EN219" s="128"/>
      <c r="EO219" s="128"/>
      <c r="EP219" s="128"/>
      <c r="EQ219" s="128"/>
      <c r="ER219" s="128"/>
      <c r="ES219" s="128"/>
      <c r="ET219" s="128"/>
      <c r="EU219" s="128"/>
      <c r="EV219" s="128"/>
      <c r="EW219" s="128"/>
      <c r="EX219" s="128"/>
      <c r="EY219" s="128"/>
      <c r="EZ219" s="128"/>
      <c r="FA219" s="128"/>
      <c r="FB219" s="128"/>
      <c r="FC219" s="128"/>
      <c r="FD219" s="128"/>
      <c r="FE219" s="128"/>
      <c r="FF219" s="128"/>
      <c r="FG219" s="128"/>
      <c r="FH219" s="128"/>
      <c r="FI219" s="128"/>
      <c r="FJ219" s="128"/>
      <c r="FK219" s="128"/>
      <c r="FL219" s="128"/>
      <c r="FM219" s="128"/>
      <c r="FN219" s="128"/>
      <c r="FO219" s="128"/>
      <c r="FP219" s="128"/>
      <c r="FQ219" s="128"/>
      <c r="FR219" s="128"/>
      <c r="FS219" s="128"/>
      <c r="FT219" s="128"/>
      <c r="FU219" s="128"/>
      <c r="FV219" s="128"/>
      <c r="FW219" s="128"/>
      <c r="FX219" s="128"/>
      <c r="FY219" s="128"/>
      <c r="FZ219" s="128"/>
      <c r="GA219" s="128"/>
      <c r="GB219" s="128"/>
      <c r="GC219" s="128"/>
      <c r="GD219" s="128"/>
      <c r="GE219" s="128"/>
      <c r="GF219" s="128"/>
      <c r="GG219" s="128"/>
      <c r="GH219" s="128"/>
      <c r="GI219" s="128"/>
      <c r="GJ219" s="128"/>
      <c r="GK219" s="128"/>
      <c r="GL219" s="128"/>
      <c r="GM219" s="128"/>
      <c r="GN219" s="128"/>
      <c r="GO219" s="128"/>
      <c r="GP219" s="128"/>
      <c r="GQ219" s="128"/>
      <c r="GR219" s="128"/>
      <c r="GS219" s="128"/>
      <c r="GT219" s="128"/>
      <c r="GU219" s="128"/>
      <c r="GV219" s="128"/>
      <c r="GW219" s="128"/>
      <c r="GX219" s="128"/>
      <c r="GY219" s="128"/>
      <c r="GZ219" s="128"/>
      <c r="HA219" s="128"/>
      <c r="HB219" s="128"/>
      <c r="HC219" s="128"/>
      <c r="HD219" s="128"/>
      <c r="HE219" s="128"/>
      <c r="HF219" s="128"/>
      <c r="HG219" s="128"/>
      <c r="HH219" s="128"/>
      <c r="HI219" s="128"/>
      <c r="HJ219" s="128"/>
      <c r="HK219" s="128"/>
      <c r="HL219" s="128"/>
      <c r="HM219" s="128"/>
      <c r="HN219" s="128"/>
      <c r="HO219" s="128"/>
      <c r="HP219" s="128"/>
      <c r="HQ219" s="128"/>
      <c r="HR219" s="128"/>
      <c r="HS219" s="128"/>
      <c r="HT219" s="128"/>
      <c r="HU219" s="128"/>
      <c r="HV219" s="128"/>
      <c r="HW219" s="128"/>
      <c r="HX219" s="128"/>
      <c r="HY219" s="128"/>
      <c r="HZ219" s="128"/>
      <c r="IA219" s="128"/>
      <c r="IB219" s="128"/>
      <c r="IC219" s="128"/>
      <c r="ID219" s="128"/>
      <c r="IE219" s="128"/>
      <c r="IF219" s="128"/>
      <c r="IG219" s="128"/>
      <c r="IH219" s="128"/>
      <c r="II219" s="128"/>
      <c r="IJ219" s="128"/>
      <c r="IK219" s="128"/>
      <c r="IL219" s="128"/>
      <c r="IM219" s="128"/>
      <c r="IN219" s="128"/>
      <c r="IO219" s="128"/>
      <c r="IP219" s="128"/>
      <c r="IQ219" s="128"/>
      <c r="IR219" s="128"/>
      <c r="IS219" s="128"/>
      <c r="IT219" s="128"/>
      <c r="IU219" s="128"/>
      <c r="IV219" s="128"/>
      <c r="IW219" s="128"/>
      <c r="IX219" s="128"/>
      <c r="IY219" s="128"/>
      <c r="IZ219" s="128"/>
      <c r="JA219" s="128"/>
      <c r="JB219" s="128"/>
      <c r="JC219" s="128"/>
      <c r="JD219" s="128"/>
      <c r="JE219" s="128"/>
      <c r="JF219" s="128"/>
      <c r="JG219" s="128"/>
      <c r="JH219" s="128"/>
      <c r="JI219" s="128"/>
      <c r="JJ219" s="128"/>
      <c r="JK219" s="128"/>
      <c r="JL219" s="128"/>
      <c r="JM219" s="128"/>
      <c r="JN219" s="128"/>
      <c r="JO219" s="128"/>
    </row>
    <row r="220" spans="1:275">
      <c r="A220" s="89" t="s">
        <v>676</v>
      </c>
      <c r="B220" s="88" t="s">
        <v>693</v>
      </c>
      <c r="C220" s="88"/>
      <c r="D220" s="88" t="s">
        <v>673</v>
      </c>
      <c r="E220" s="88" t="s">
        <v>723</v>
      </c>
      <c r="F220" s="129" t="s">
        <v>1219</v>
      </c>
      <c r="G220" s="88" t="s">
        <v>1220</v>
      </c>
      <c r="H220" s="88"/>
      <c r="I220" s="129" t="s">
        <v>1069</v>
      </c>
      <c r="J220" s="88" t="s">
        <v>1070</v>
      </c>
      <c r="K220" s="130" t="s">
        <v>639</v>
      </c>
      <c r="L220" s="88" t="s">
        <v>1046</v>
      </c>
      <c r="M220" s="129" t="s">
        <v>990</v>
      </c>
      <c r="N220" s="88" t="s">
        <v>991</v>
      </c>
      <c r="O220" s="131"/>
      <c r="P220" s="128"/>
      <c r="Q220" s="128"/>
      <c r="R220" s="128"/>
      <c r="S220" s="128"/>
      <c r="T220" s="128"/>
      <c r="U220" s="128"/>
      <c r="V220" s="128"/>
      <c r="W220" s="128"/>
      <c r="X220" s="128"/>
      <c r="Y220" s="128"/>
      <c r="Z220" s="128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  <c r="AQ220" s="128"/>
      <c r="AR220" s="128"/>
      <c r="AS220" s="128"/>
      <c r="AT220" s="128"/>
      <c r="AU220" s="128"/>
      <c r="AV220" s="128"/>
      <c r="AW220" s="128"/>
      <c r="AX220" s="128"/>
      <c r="AY220" s="128"/>
      <c r="AZ220" s="128"/>
      <c r="BA220" s="128"/>
      <c r="BB220" s="128"/>
      <c r="BC220" s="128"/>
      <c r="BD220" s="128"/>
      <c r="BE220" s="128"/>
      <c r="BF220" s="128"/>
      <c r="BG220" s="128"/>
      <c r="BH220" s="128"/>
      <c r="BI220" s="128"/>
      <c r="BJ220" s="128"/>
      <c r="BK220" s="128"/>
      <c r="BL220" s="128"/>
      <c r="BM220" s="128"/>
      <c r="BN220" s="128"/>
      <c r="BO220" s="128"/>
      <c r="BP220" s="128"/>
      <c r="BQ220" s="128"/>
      <c r="BR220" s="128"/>
      <c r="BS220" s="128"/>
      <c r="BT220" s="128"/>
      <c r="BU220" s="128"/>
      <c r="BV220" s="128"/>
      <c r="BW220" s="128"/>
      <c r="BX220" s="128"/>
      <c r="BY220" s="128"/>
      <c r="BZ220" s="128"/>
      <c r="CA220" s="128"/>
      <c r="CB220" s="128"/>
      <c r="CC220" s="128"/>
      <c r="CD220" s="128"/>
      <c r="CE220" s="128"/>
      <c r="CF220" s="128"/>
      <c r="CG220" s="128"/>
      <c r="CH220" s="128"/>
      <c r="CI220" s="128"/>
      <c r="CJ220" s="128"/>
      <c r="CK220" s="128"/>
      <c r="CL220" s="128"/>
      <c r="CM220" s="128"/>
      <c r="CN220" s="128"/>
      <c r="CO220" s="128"/>
      <c r="CP220" s="128"/>
      <c r="CQ220" s="128"/>
      <c r="CR220" s="128"/>
      <c r="CS220" s="128"/>
      <c r="CT220" s="128"/>
      <c r="CU220" s="128"/>
      <c r="CV220" s="128"/>
      <c r="CW220" s="128"/>
      <c r="CX220" s="128"/>
      <c r="CY220" s="128"/>
      <c r="CZ220" s="128"/>
      <c r="DA220" s="128"/>
      <c r="DB220" s="128"/>
      <c r="DC220" s="128"/>
      <c r="DD220" s="128"/>
      <c r="DE220" s="128"/>
      <c r="DF220" s="128"/>
      <c r="DG220" s="128"/>
      <c r="DH220" s="128"/>
      <c r="DI220" s="128"/>
      <c r="DJ220" s="128"/>
      <c r="DK220" s="128"/>
      <c r="DL220" s="128"/>
      <c r="DM220" s="128"/>
      <c r="DN220" s="128"/>
      <c r="DO220" s="128"/>
      <c r="DP220" s="128"/>
      <c r="DQ220" s="128"/>
      <c r="DR220" s="128"/>
      <c r="DS220" s="128"/>
      <c r="DT220" s="128"/>
      <c r="DU220" s="128"/>
      <c r="DV220" s="128"/>
      <c r="DW220" s="128"/>
      <c r="DX220" s="128"/>
      <c r="DY220" s="128"/>
      <c r="DZ220" s="128"/>
      <c r="EA220" s="128"/>
      <c r="EB220" s="128"/>
      <c r="EC220" s="128"/>
      <c r="ED220" s="128"/>
      <c r="EE220" s="128"/>
      <c r="EF220" s="128"/>
      <c r="EG220" s="128"/>
      <c r="EH220" s="128"/>
      <c r="EI220" s="128"/>
      <c r="EJ220" s="128"/>
      <c r="EK220" s="128"/>
      <c r="EL220" s="128"/>
      <c r="EM220" s="128"/>
      <c r="EN220" s="128"/>
      <c r="EO220" s="128"/>
      <c r="EP220" s="128"/>
      <c r="EQ220" s="128"/>
      <c r="ER220" s="128"/>
      <c r="ES220" s="128"/>
      <c r="ET220" s="128"/>
      <c r="EU220" s="128"/>
      <c r="EV220" s="128"/>
      <c r="EW220" s="128"/>
      <c r="EX220" s="128"/>
      <c r="EY220" s="128"/>
      <c r="EZ220" s="128"/>
      <c r="FA220" s="128"/>
      <c r="FB220" s="128"/>
      <c r="FC220" s="128"/>
      <c r="FD220" s="128"/>
      <c r="FE220" s="128"/>
      <c r="FF220" s="128"/>
      <c r="FG220" s="128"/>
      <c r="FH220" s="128"/>
      <c r="FI220" s="128"/>
      <c r="FJ220" s="128"/>
      <c r="FK220" s="128"/>
      <c r="FL220" s="128"/>
      <c r="FM220" s="128"/>
      <c r="FN220" s="128"/>
      <c r="FO220" s="128"/>
      <c r="FP220" s="128"/>
      <c r="FQ220" s="128"/>
      <c r="FR220" s="128"/>
      <c r="FS220" s="128"/>
      <c r="FT220" s="128"/>
      <c r="FU220" s="128"/>
      <c r="FV220" s="128"/>
      <c r="FW220" s="128"/>
      <c r="FX220" s="128"/>
      <c r="FY220" s="128"/>
      <c r="FZ220" s="128"/>
      <c r="GA220" s="128"/>
      <c r="GB220" s="128"/>
      <c r="GC220" s="128"/>
      <c r="GD220" s="128"/>
      <c r="GE220" s="128"/>
      <c r="GF220" s="128"/>
      <c r="GG220" s="128"/>
      <c r="GH220" s="128"/>
      <c r="GI220" s="128"/>
      <c r="GJ220" s="128"/>
      <c r="GK220" s="128"/>
      <c r="GL220" s="128"/>
      <c r="GM220" s="128"/>
      <c r="GN220" s="128"/>
      <c r="GO220" s="128"/>
      <c r="GP220" s="128"/>
      <c r="GQ220" s="128"/>
      <c r="GR220" s="128"/>
      <c r="GS220" s="128"/>
      <c r="GT220" s="128"/>
      <c r="GU220" s="128"/>
      <c r="GV220" s="128"/>
      <c r="GW220" s="128"/>
      <c r="GX220" s="128"/>
      <c r="GY220" s="128"/>
      <c r="GZ220" s="128"/>
      <c r="HA220" s="128"/>
      <c r="HB220" s="128"/>
      <c r="HC220" s="128"/>
      <c r="HD220" s="128"/>
      <c r="HE220" s="128"/>
      <c r="HF220" s="128"/>
      <c r="HG220" s="128"/>
      <c r="HH220" s="128"/>
      <c r="HI220" s="128"/>
      <c r="HJ220" s="128"/>
      <c r="HK220" s="128"/>
      <c r="HL220" s="128"/>
      <c r="HM220" s="128"/>
      <c r="HN220" s="128"/>
      <c r="HO220" s="128"/>
      <c r="HP220" s="128"/>
      <c r="HQ220" s="128"/>
      <c r="HR220" s="128"/>
      <c r="HS220" s="128"/>
      <c r="HT220" s="128"/>
      <c r="HU220" s="128"/>
      <c r="HV220" s="128"/>
      <c r="HW220" s="128"/>
      <c r="HX220" s="128"/>
      <c r="HY220" s="128"/>
      <c r="HZ220" s="128"/>
      <c r="IA220" s="128"/>
      <c r="IB220" s="128"/>
      <c r="IC220" s="128"/>
      <c r="ID220" s="128"/>
      <c r="IE220" s="128"/>
      <c r="IF220" s="128"/>
      <c r="IG220" s="128"/>
      <c r="IH220" s="128"/>
      <c r="II220" s="128"/>
      <c r="IJ220" s="128"/>
      <c r="IK220" s="128"/>
      <c r="IL220" s="128"/>
      <c r="IM220" s="128"/>
      <c r="IN220" s="128"/>
      <c r="IO220" s="128"/>
      <c r="IP220" s="128"/>
      <c r="IQ220" s="128"/>
      <c r="IR220" s="128"/>
      <c r="IS220" s="128"/>
      <c r="IT220" s="128"/>
      <c r="IU220" s="128"/>
      <c r="IV220" s="128"/>
      <c r="IW220" s="128"/>
      <c r="IX220" s="128"/>
      <c r="IY220" s="128"/>
      <c r="IZ220" s="128"/>
      <c r="JA220" s="128"/>
      <c r="JB220" s="128"/>
      <c r="JC220" s="128"/>
      <c r="JD220" s="128"/>
      <c r="JE220" s="128"/>
      <c r="JF220" s="128"/>
      <c r="JG220" s="128"/>
      <c r="JH220" s="128"/>
      <c r="JI220" s="128"/>
      <c r="JJ220" s="128"/>
      <c r="JK220" s="128"/>
      <c r="JL220" s="128"/>
      <c r="JM220" s="128"/>
      <c r="JN220" s="128"/>
      <c r="JO220" s="128"/>
    </row>
    <row r="221" spans="1:275">
      <c r="A221" s="89" t="s">
        <v>676</v>
      </c>
      <c r="B221" s="88" t="s">
        <v>693</v>
      </c>
      <c r="C221" s="88"/>
      <c r="D221" s="88" t="s">
        <v>673</v>
      </c>
      <c r="E221" s="88" t="s">
        <v>723</v>
      </c>
      <c r="F221" s="129" t="s">
        <v>1221</v>
      </c>
      <c r="G221" s="88" t="s">
        <v>1222</v>
      </c>
      <c r="H221" s="88"/>
      <c r="I221" s="129" t="s">
        <v>1069</v>
      </c>
      <c r="J221" s="88" t="s">
        <v>1070</v>
      </c>
      <c r="K221" s="130" t="s">
        <v>639</v>
      </c>
      <c r="L221" s="88" t="s">
        <v>1046</v>
      </c>
      <c r="M221" s="129" t="s">
        <v>990</v>
      </c>
      <c r="N221" s="88" t="s">
        <v>991</v>
      </c>
      <c r="O221" s="131"/>
      <c r="P221" s="128"/>
      <c r="Q221" s="128"/>
      <c r="R221" s="128"/>
      <c r="S221" s="128"/>
      <c r="T221" s="128"/>
      <c r="U221" s="128"/>
      <c r="V221" s="128"/>
      <c r="W221" s="128"/>
      <c r="X221" s="128"/>
      <c r="Y221" s="128"/>
      <c r="Z221" s="128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  <c r="AQ221" s="128"/>
      <c r="AR221" s="128"/>
      <c r="AS221" s="128"/>
      <c r="AT221" s="128"/>
      <c r="AU221" s="128"/>
      <c r="AV221" s="128"/>
      <c r="AW221" s="128"/>
      <c r="AX221" s="128"/>
      <c r="AY221" s="128"/>
      <c r="AZ221" s="128"/>
      <c r="BA221" s="128"/>
      <c r="BB221" s="128"/>
      <c r="BC221" s="128"/>
      <c r="BD221" s="128"/>
      <c r="BE221" s="128"/>
      <c r="BF221" s="128"/>
      <c r="BG221" s="128"/>
      <c r="BH221" s="128"/>
      <c r="BI221" s="128"/>
      <c r="BJ221" s="128"/>
      <c r="BK221" s="128"/>
      <c r="BL221" s="128"/>
      <c r="BM221" s="128"/>
      <c r="BN221" s="128"/>
      <c r="BO221" s="128"/>
      <c r="BP221" s="128"/>
      <c r="BQ221" s="128"/>
      <c r="BR221" s="128"/>
      <c r="BS221" s="128"/>
      <c r="BT221" s="128"/>
      <c r="BU221" s="128"/>
      <c r="BV221" s="128"/>
      <c r="BW221" s="128"/>
      <c r="BX221" s="128"/>
      <c r="BY221" s="128"/>
      <c r="BZ221" s="128"/>
      <c r="CA221" s="128"/>
      <c r="CB221" s="128"/>
      <c r="CC221" s="128"/>
      <c r="CD221" s="128"/>
      <c r="CE221" s="128"/>
      <c r="CF221" s="128"/>
      <c r="CG221" s="128"/>
      <c r="CH221" s="128"/>
      <c r="CI221" s="128"/>
      <c r="CJ221" s="128"/>
      <c r="CK221" s="128"/>
      <c r="CL221" s="128"/>
      <c r="CM221" s="128"/>
      <c r="CN221" s="128"/>
      <c r="CO221" s="128"/>
      <c r="CP221" s="128"/>
      <c r="CQ221" s="128"/>
      <c r="CR221" s="128"/>
      <c r="CS221" s="128"/>
      <c r="CT221" s="128"/>
      <c r="CU221" s="128"/>
      <c r="CV221" s="128"/>
      <c r="CW221" s="128"/>
      <c r="CX221" s="128"/>
      <c r="CY221" s="128"/>
      <c r="CZ221" s="128"/>
      <c r="DA221" s="128"/>
      <c r="DB221" s="128"/>
      <c r="DC221" s="128"/>
      <c r="DD221" s="128"/>
      <c r="DE221" s="128"/>
      <c r="DF221" s="128"/>
      <c r="DG221" s="128"/>
      <c r="DH221" s="128"/>
      <c r="DI221" s="128"/>
      <c r="DJ221" s="128"/>
      <c r="DK221" s="128"/>
      <c r="DL221" s="128"/>
      <c r="DM221" s="128"/>
      <c r="DN221" s="128"/>
      <c r="DO221" s="128"/>
      <c r="DP221" s="128"/>
      <c r="DQ221" s="128"/>
      <c r="DR221" s="128"/>
      <c r="DS221" s="128"/>
      <c r="DT221" s="128"/>
      <c r="DU221" s="128"/>
      <c r="DV221" s="128"/>
      <c r="DW221" s="128"/>
      <c r="DX221" s="128"/>
      <c r="DY221" s="128"/>
      <c r="DZ221" s="128"/>
      <c r="EA221" s="128"/>
      <c r="EB221" s="128"/>
      <c r="EC221" s="128"/>
      <c r="ED221" s="128"/>
      <c r="EE221" s="128"/>
      <c r="EF221" s="128"/>
      <c r="EG221" s="128"/>
      <c r="EH221" s="128"/>
      <c r="EI221" s="128"/>
      <c r="EJ221" s="128"/>
      <c r="EK221" s="128"/>
      <c r="EL221" s="128"/>
      <c r="EM221" s="128"/>
      <c r="EN221" s="128"/>
      <c r="EO221" s="128"/>
      <c r="EP221" s="128"/>
      <c r="EQ221" s="128"/>
      <c r="ER221" s="128"/>
      <c r="ES221" s="128"/>
      <c r="ET221" s="128"/>
      <c r="EU221" s="128"/>
      <c r="EV221" s="128"/>
      <c r="EW221" s="128"/>
      <c r="EX221" s="128"/>
      <c r="EY221" s="128"/>
      <c r="EZ221" s="128"/>
      <c r="FA221" s="128"/>
      <c r="FB221" s="128"/>
      <c r="FC221" s="128"/>
      <c r="FD221" s="128"/>
      <c r="FE221" s="128"/>
      <c r="FF221" s="128"/>
      <c r="FG221" s="128"/>
      <c r="FH221" s="128"/>
      <c r="FI221" s="128"/>
      <c r="FJ221" s="128"/>
      <c r="FK221" s="128"/>
      <c r="FL221" s="128"/>
      <c r="FM221" s="128"/>
      <c r="FN221" s="128"/>
      <c r="FO221" s="128"/>
      <c r="FP221" s="128"/>
      <c r="FQ221" s="128"/>
      <c r="FR221" s="128"/>
      <c r="FS221" s="128"/>
      <c r="FT221" s="128"/>
      <c r="FU221" s="128"/>
      <c r="FV221" s="128"/>
      <c r="FW221" s="128"/>
      <c r="FX221" s="128"/>
      <c r="FY221" s="128"/>
      <c r="FZ221" s="128"/>
      <c r="GA221" s="128"/>
      <c r="GB221" s="128"/>
      <c r="GC221" s="128"/>
      <c r="GD221" s="128"/>
      <c r="GE221" s="128"/>
      <c r="GF221" s="128"/>
      <c r="GG221" s="128"/>
      <c r="GH221" s="128"/>
      <c r="GI221" s="128"/>
      <c r="GJ221" s="128"/>
      <c r="GK221" s="128"/>
      <c r="GL221" s="128"/>
      <c r="GM221" s="128"/>
      <c r="GN221" s="128"/>
      <c r="GO221" s="128"/>
      <c r="GP221" s="128"/>
      <c r="GQ221" s="128"/>
      <c r="GR221" s="128"/>
      <c r="GS221" s="128"/>
      <c r="GT221" s="128"/>
      <c r="GU221" s="128"/>
      <c r="GV221" s="128"/>
      <c r="GW221" s="128"/>
      <c r="GX221" s="128"/>
      <c r="GY221" s="128"/>
      <c r="GZ221" s="128"/>
      <c r="HA221" s="128"/>
      <c r="HB221" s="128"/>
      <c r="HC221" s="128"/>
      <c r="HD221" s="128"/>
      <c r="HE221" s="128"/>
      <c r="HF221" s="128"/>
      <c r="HG221" s="128"/>
      <c r="HH221" s="128"/>
      <c r="HI221" s="128"/>
      <c r="HJ221" s="128"/>
      <c r="HK221" s="128"/>
      <c r="HL221" s="128"/>
      <c r="HM221" s="128"/>
      <c r="HN221" s="128"/>
      <c r="HO221" s="128"/>
      <c r="HP221" s="128"/>
      <c r="HQ221" s="128"/>
      <c r="HR221" s="128"/>
      <c r="HS221" s="128"/>
      <c r="HT221" s="128"/>
      <c r="HU221" s="128"/>
      <c r="HV221" s="128"/>
      <c r="HW221" s="128"/>
      <c r="HX221" s="128"/>
      <c r="HY221" s="128"/>
      <c r="HZ221" s="128"/>
      <c r="IA221" s="128"/>
      <c r="IB221" s="128"/>
      <c r="IC221" s="128"/>
      <c r="ID221" s="128"/>
      <c r="IE221" s="128"/>
      <c r="IF221" s="128"/>
      <c r="IG221" s="128"/>
      <c r="IH221" s="128"/>
      <c r="II221" s="128"/>
      <c r="IJ221" s="128"/>
      <c r="IK221" s="128"/>
      <c r="IL221" s="128"/>
      <c r="IM221" s="128"/>
      <c r="IN221" s="128"/>
      <c r="IO221" s="128"/>
      <c r="IP221" s="128"/>
      <c r="IQ221" s="128"/>
      <c r="IR221" s="128"/>
      <c r="IS221" s="128"/>
      <c r="IT221" s="128"/>
      <c r="IU221" s="128"/>
      <c r="IV221" s="128"/>
      <c r="IW221" s="128"/>
      <c r="IX221" s="128"/>
      <c r="IY221" s="128"/>
      <c r="IZ221" s="128"/>
      <c r="JA221" s="128"/>
      <c r="JB221" s="128"/>
      <c r="JC221" s="128"/>
      <c r="JD221" s="128"/>
      <c r="JE221" s="128"/>
      <c r="JF221" s="128"/>
      <c r="JG221" s="128"/>
      <c r="JH221" s="128"/>
      <c r="JI221" s="128"/>
      <c r="JJ221" s="128"/>
      <c r="JK221" s="128"/>
      <c r="JL221" s="128"/>
      <c r="JM221" s="128"/>
      <c r="JN221" s="128"/>
      <c r="JO221" s="128"/>
    </row>
    <row r="222" spans="1:275">
      <c r="A222" s="89" t="s">
        <v>676</v>
      </c>
      <c r="B222" s="88" t="s">
        <v>693</v>
      </c>
      <c r="C222" s="88"/>
      <c r="D222" s="88" t="s">
        <v>673</v>
      </c>
      <c r="E222" s="88" t="s">
        <v>723</v>
      </c>
      <c r="F222" s="129" t="s">
        <v>1223</v>
      </c>
      <c r="G222" s="88" t="s">
        <v>1224</v>
      </c>
      <c r="H222" s="88"/>
      <c r="I222" s="129" t="s">
        <v>1069</v>
      </c>
      <c r="J222" s="88" t="s">
        <v>1070</v>
      </c>
      <c r="K222" s="130" t="s">
        <v>639</v>
      </c>
      <c r="L222" s="88" t="s">
        <v>1046</v>
      </c>
      <c r="M222" s="129" t="s">
        <v>990</v>
      </c>
      <c r="N222" s="88" t="s">
        <v>991</v>
      </c>
      <c r="O222" s="131"/>
      <c r="P222" s="128"/>
      <c r="Q222" s="128"/>
      <c r="R222" s="128"/>
      <c r="S222" s="128"/>
      <c r="T222" s="128"/>
      <c r="U222" s="128"/>
      <c r="V222" s="128"/>
      <c r="W222" s="128"/>
      <c r="X222" s="128"/>
      <c r="Y222" s="128"/>
      <c r="Z222" s="128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128"/>
      <c r="AR222" s="128"/>
      <c r="AS222" s="128"/>
      <c r="AT222" s="128"/>
      <c r="AU222" s="128"/>
      <c r="AV222" s="128"/>
      <c r="AW222" s="128"/>
      <c r="AX222" s="128"/>
      <c r="AY222" s="128"/>
      <c r="AZ222" s="128"/>
      <c r="BA222" s="128"/>
      <c r="BB222" s="128"/>
      <c r="BC222" s="128"/>
      <c r="BD222" s="128"/>
      <c r="BE222" s="128"/>
      <c r="BF222" s="128"/>
      <c r="BG222" s="128"/>
      <c r="BH222" s="128"/>
      <c r="BI222" s="128"/>
      <c r="BJ222" s="128"/>
      <c r="BK222" s="128"/>
      <c r="BL222" s="128"/>
      <c r="BM222" s="128"/>
      <c r="BN222" s="128"/>
      <c r="BO222" s="128"/>
      <c r="BP222" s="128"/>
      <c r="BQ222" s="128"/>
      <c r="BR222" s="128"/>
      <c r="BS222" s="128"/>
      <c r="BT222" s="128"/>
      <c r="BU222" s="128"/>
      <c r="BV222" s="128"/>
      <c r="BW222" s="128"/>
      <c r="BX222" s="128"/>
      <c r="BY222" s="128"/>
      <c r="BZ222" s="128"/>
      <c r="CA222" s="128"/>
      <c r="CB222" s="128"/>
      <c r="CC222" s="128"/>
      <c r="CD222" s="128"/>
      <c r="CE222" s="128"/>
      <c r="CF222" s="128"/>
      <c r="CG222" s="128"/>
      <c r="CH222" s="128"/>
      <c r="CI222" s="128"/>
      <c r="CJ222" s="128"/>
      <c r="CK222" s="128"/>
      <c r="CL222" s="128"/>
      <c r="CM222" s="128"/>
      <c r="CN222" s="128"/>
      <c r="CO222" s="128"/>
      <c r="CP222" s="128"/>
      <c r="CQ222" s="128"/>
      <c r="CR222" s="128"/>
      <c r="CS222" s="128"/>
      <c r="CT222" s="128"/>
      <c r="CU222" s="128"/>
      <c r="CV222" s="128"/>
      <c r="CW222" s="128"/>
      <c r="CX222" s="128"/>
      <c r="CY222" s="128"/>
      <c r="CZ222" s="128"/>
      <c r="DA222" s="128"/>
      <c r="DB222" s="128"/>
      <c r="DC222" s="128"/>
      <c r="DD222" s="128"/>
      <c r="DE222" s="128"/>
      <c r="DF222" s="128"/>
      <c r="DG222" s="128"/>
      <c r="DH222" s="128"/>
      <c r="DI222" s="128"/>
      <c r="DJ222" s="128"/>
      <c r="DK222" s="128"/>
      <c r="DL222" s="128"/>
      <c r="DM222" s="128"/>
      <c r="DN222" s="128"/>
      <c r="DO222" s="128"/>
      <c r="DP222" s="128"/>
      <c r="DQ222" s="128"/>
      <c r="DR222" s="128"/>
      <c r="DS222" s="128"/>
      <c r="DT222" s="128"/>
      <c r="DU222" s="128"/>
      <c r="DV222" s="128"/>
      <c r="DW222" s="128"/>
      <c r="DX222" s="128"/>
      <c r="DY222" s="128"/>
      <c r="DZ222" s="128"/>
      <c r="EA222" s="128"/>
      <c r="EB222" s="128"/>
      <c r="EC222" s="128"/>
      <c r="ED222" s="128"/>
      <c r="EE222" s="128"/>
      <c r="EF222" s="128"/>
      <c r="EG222" s="128"/>
      <c r="EH222" s="128"/>
      <c r="EI222" s="128"/>
      <c r="EJ222" s="128"/>
      <c r="EK222" s="128"/>
      <c r="EL222" s="128"/>
      <c r="EM222" s="128"/>
      <c r="EN222" s="128"/>
      <c r="EO222" s="128"/>
      <c r="EP222" s="128"/>
      <c r="EQ222" s="128"/>
      <c r="ER222" s="128"/>
      <c r="ES222" s="128"/>
      <c r="ET222" s="128"/>
      <c r="EU222" s="128"/>
      <c r="EV222" s="128"/>
      <c r="EW222" s="128"/>
      <c r="EX222" s="128"/>
      <c r="EY222" s="128"/>
      <c r="EZ222" s="128"/>
      <c r="FA222" s="128"/>
      <c r="FB222" s="128"/>
      <c r="FC222" s="128"/>
      <c r="FD222" s="128"/>
      <c r="FE222" s="128"/>
      <c r="FF222" s="128"/>
      <c r="FG222" s="128"/>
      <c r="FH222" s="128"/>
      <c r="FI222" s="128"/>
      <c r="FJ222" s="128"/>
      <c r="FK222" s="128"/>
      <c r="FL222" s="128"/>
      <c r="FM222" s="128"/>
      <c r="FN222" s="128"/>
      <c r="FO222" s="128"/>
      <c r="FP222" s="128"/>
      <c r="FQ222" s="128"/>
      <c r="FR222" s="128"/>
      <c r="FS222" s="128"/>
      <c r="FT222" s="128"/>
      <c r="FU222" s="128"/>
      <c r="FV222" s="128"/>
      <c r="FW222" s="128"/>
      <c r="FX222" s="128"/>
      <c r="FY222" s="128"/>
      <c r="FZ222" s="128"/>
      <c r="GA222" s="128"/>
      <c r="GB222" s="128"/>
      <c r="GC222" s="128"/>
      <c r="GD222" s="128"/>
      <c r="GE222" s="128"/>
      <c r="GF222" s="128"/>
      <c r="GG222" s="128"/>
      <c r="GH222" s="128"/>
      <c r="GI222" s="128"/>
      <c r="GJ222" s="128"/>
      <c r="GK222" s="128"/>
      <c r="GL222" s="128"/>
      <c r="GM222" s="128"/>
      <c r="GN222" s="128"/>
      <c r="GO222" s="128"/>
      <c r="GP222" s="128"/>
      <c r="GQ222" s="128"/>
      <c r="GR222" s="128"/>
      <c r="GS222" s="128"/>
      <c r="GT222" s="128"/>
      <c r="GU222" s="128"/>
      <c r="GV222" s="128"/>
      <c r="GW222" s="128"/>
      <c r="GX222" s="128"/>
      <c r="GY222" s="128"/>
      <c r="GZ222" s="128"/>
      <c r="HA222" s="128"/>
      <c r="HB222" s="128"/>
      <c r="HC222" s="128"/>
      <c r="HD222" s="128"/>
      <c r="HE222" s="128"/>
      <c r="HF222" s="128"/>
      <c r="HG222" s="128"/>
      <c r="HH222" s="128"/>
      <c r="HI222" s="128"/>
      <c r="HJ222" s="128"/>
      <c r="HK222" s="128"/>
      <c r="HL222" s="128"/>
      <c r="HM222" s="128"/>
      <c r="HN222" s="128"/>
      <c r="HO222" s="128"/>
      <c r="HP222" s="128"/>
      <c r="HQ222" s="128"/>
      <c r="HR222" s="128"/>
      <c r="HS222" s="128"/>
      <c r="HT222" s="128"/>
      <c r="HU222" s="128"/>
      <c r="HV222" s="128"/>
      <c r="HW222" s="128"/>
      <c r="HX222" s="128"/>
      <c r="HY222" s="128"/>
      <c r="HZ222" s="128"/>
      <c r="IA222" s="128"/>
      <c r="IB222" s="128"/>
      <c r="IC222" s="128"/>
      <c r="ID222" s="128"/>
      <c r="IE222" s="128"/>
      <c r="IF222" s="128"/>
      <c r="IG222" s="128"/>
      <c r="IH222" s="128"/>
      <c r="II222" s="128"/>
      <c r="IJ222" s="128"/>
      <c r="IK222" s="128"/>
      <c r="IL222" s="128"/>
      <c r="IM222" s="128"/>
      <c r="IN222" s="128"/>
      <c r="IO222" s="128"/>
      <c r="IP222" s="128"/>
      <c r="IQ222" s="128"/>
      <c r="IR222" s="128"/>
      <c r="IS222" s="128"/>
      <c r="IT222" s="128"/>
      <c r="IU222" s="128"/>
      <c r="IV222" s="128"/>
      <c r="IW222" s="128"/>
      <c r="IX222" s="128"/>
      <c r="IY222" s="128"/>
      <c r="IZ222" s="128"/>
      <c r="JA222" s="128"/>
      <c r="JB222" s="128"/>
      <c r="JC222" s="128"/>
      <c r="JD222" s="128"/>
      <c r="JE222" s="128"/>
      <c r="JF222" s="128"/>
      <c r="JG222" s="128"/>
      <c r="JH222" s="128"/>
      <c r="JI222" s="128"/>
      <c r="JJ222" s="128"/>
      <c r="JK222" s="128"/>
      <c r="JL222" s="128"/>
      <c r="JM222" s="128"/>
      <c r="JN222" s="128"/>
      <c r="JO222" s="128"/>
    </row>
    <row r="223" spans="1:275">
      <c r="A223" s="89" t="s">
        <v>676</v>
      </c>
      <c r="B223" s="88" t="s">
        <v>693</v>
      </c>
      <c r="C223" s="88"/>
      <c r="D223" s="88" t="s">
        <v>673</v>
      </c>
      <c r="E223" s="88" t="s">
        <v>723</v>
      </c>
      <c r="F223" s="129" t="s">
        <v>1225</v>
      </c>
      <c r="G223" s="88" t="s">
        <v>1226</v>
      </c>
      <c r="H223" s="88"/>
      <c r="I223" s="129" t="s">
        <v>1069</v>
      </c>
      <c r="J223" s="88" t="s">
        <v>1070</v>
      </c>
      <c r="K223" s="130" t="s">
        <v>639</v>
      </c>
      <c r="L223" s="88" t="s">
        <v>1046</v>
      </c>
      <c r="M223" s="129" t="s">
        <v>990</v>
      </c>
      <c r="N223" s="88" t="s">
        <v>991</v>
      </c>
      <c r="O223" s="131"/>
      <c r="P223" s="128"/>
      <c r="Q223" s="128"/>
      <c r="R223" s="128"/>
      <c r="S223" s="128"/>
      <c r="T223" s="128"/>
      <c r="U223" s="128"/>
      <c r="V223" s="128"/>
      <c r="W223" s="128"/>
      <c r="X223" s="128"/>
      <c r="Y223" s="128"/>
      <c r="Z223" s="128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  <c r="AQ223" s="128"/>
      <c r="AR223" s="128"/>
      <c r="AS223" s="128"/>
      <c r="AT223" s="128"/>
      <c r="AU223" s="128"/>
      <c r="AV223" s="128"/>
      <c r="AW223" s="128"/>
      <c r="AX223" s="128"/>
      <c r="AY223" s="128"/>
      <c r="AZ223" s="128"/>
      <c r="BA223" s="128"/>
      <c r="BB223" s="128"/>
      <c r="BC223" s="128"/>
      <c r="BD223" s="128"/>
      <c r="BE223" s="128"/>
      <c r="BF223" s="128"/>
      <c r="BG223" s="128"/>
      <c r="BH223" s="128"/>
      <c r="BI223" s="128"/>
      <c r="BJ223" s="128"/>
      <c r="BK223" s="128"/>
      <c r="BL223" s="128"/>
      <c r="BM223" s="128"/>
      <c r="BN223" s="128"/>
      <c r="BO223" s="128"/>
      <c r="BP223" s="128"/>
      <c r="BQ223" s="128"/>
      <c r="BR223" s="128"/>
      <c r="BS223" s="128"/>
      <c r="BT223" s="128"/>
      <c r="BU223" s="128"/>
      <c r="BV223" s="128"/>
      <c r="BW223" s="128"/>
      <c r="BX223" s="128"/>
      <c r="BY223" s="128"/>
      <c r="BZ223" s="128"/>
      <c r="CA223" s="128"/>
      <c r="CB223" s="128"/>
      <c r="CC223" s="128"/>
      <c r="CD223" s="128"/>
      <c r="CE223" s="128"/>
      <c r="CF223" s="128"/>
      <c r="CG223" s="128"/>
      <c r="CH223" s="128"/>
      <c r="CI223" s="128"/>
      <c r="CJ223" s="128"/>
      <c r="CK223" s="128"/>
      <c r="CL223" s="128"/>
      <c r="CM223" s="128"/>
      <c r="CN223" s="128"/>
      <c r="CO223" s="128"/>
      <c r="CP223" s="128"/>
      <c r="CQ223" s="128"/>
      <c r="CR223" s="128"/>
      <c r="CS223" s="128"/>
      <c r="CT223" s="128"/>
      <c r="CU223" s="128"/>
      <c r="CV223" s="128"/>
      <c r="CW223" s="128"/>
      <c r="CX223" s="128"/>
      <c r="CY223" s="128"/>
      <c r="CZ223" s="128"/>
      <c r="DA223" s="128"/>
      <c r="DB223" s="128"/>
      <c r="DC223" s="128"/>
      <c r="DD223" s="128"/>
      <c r="DE223" s="128"/>
      <c r="DF223" s="128"/>
      <c r="DG223" s="128"/>
      <c r="DH223" s="128"/>
      <c r="DI223" s="128"/>
      <c r="DJ223" s="128"/>
      <c r="DK223" s="128"/>
      <c r="DL223" s="128"/>
      <c r="DM223" s="128"/>
      <c r="DN223" s="128"/>
      <c r="DO223" s="128"/>
      <c r="DP223" s="128"/>
      <c r="DQ223" s="128"/>
      <c r="DR223" s="128"/>
      <c r="DS223" s="128"/>
      <c r="DT223" s="128"/>
      <c r="DU223" s="128"/>
      <c r="DV223" s="128"/>
      <c r="DW223" s="128"/>
      <c r="DX223" s="128"/>
      <c r="DY223" s="128"/>
      <c r="DZ223" s="128"/>
      <c r="EA223" s="128"/>
      <c r="EB223" s="128"/>
      <c r="EC223" s="128"/>
      <c r="ED223" s="128"/>
      <c r="EE223" s="128"/>
      <c r="EF223" s="128"/>
      <c r="EG223" s="128"/>
      <c r="EH223" s="128"/>
      <c r="EI223" s="128"/>
      <c r="EJ223" s="128"/>
      <c r="EK223" s="128"/>
      <c r="EL223" s="128"/>
      <c r="EM223" s="128"/>
      <c r="EN223" s="128"/>
      <c r="EO223" s="128"/>
      <c r="EP223" s="128"/>
      <c r="EQ223" s="128"/>
      <c r="ER223" s="128"/>
      <c r="ES223" s="128"/>
      <c r="ET223" s="128"/>
      <c r="EU223" s="128"/>
      <c r="EV223" s="128"/>
      <c r="EW223" s="128"/>
      <c r="EX223" s="128"/>
      <c r="EY223" s="128"/>
      <c r="EZ223" s="128"/>
      <c r="FA223" s="128"/>
      <c r="FB223" s="128"/>
      <c r="FC223" s="128"/>
      <c r="FD223" s="128"/>
      <c r="FE223" s="128"/>
      <c r="FF223" s="128"/>
      <c r="FG223" s="128"/>
      <c r="FH223" s="128"/>
      <c r="FI223" s="128"/>
      <c r="FJ223" s="128"/>
      <c r="FK223" s="128"/>
      <c r="FL223" s="128"/>
      <c r="FM223" s="128"/>
      <c r="FN223" s="128"/>
      <c r="FO223" s="128"/>
      <c r="FP223" s="128"/>
      <c r="FQ223" s="128"/>
      <c r="FR223" s="128"/>
      <c r="FS223" s="128"/>
      <c r="FT223" s="128"/>
      <c r="FU223" s="128"/>
      <c r="FV223" s="128"/>
      <c r="FW223" s="128"/>
      <c r="FX223" s="128"/>
      <c r="FY223" s="128"/>
      <c r="FZ223" s="128"/>
      <c r="GA223" s="128"/>
      <c r="GB223" s="128"/>
      <c r="GC223" s="128"/>
      <c r="GD223" s="128"/>
      <c r="GE223" s="128"/>
      <c r="GF223" s="128"/>
      <c r="GG223" s="128"/>
      <c r="GH223" s="128"/>
      <c r="GI223" s="128"/>
      <c r="GJ223" s="128"/>
      <c r="GK223" s="128"/>
      <c r="GL223" s="128"/>
      <c r="GM223" s="128"/>
      <c r="GN223" s="128"/>
      <c r="GO223" s="128"/>
      <c r="GP223" s="128"/>
      <c r="GQ223" s="128"/>
      <c r="GR223" s="128"/>
      <c r="GS223" s="128"/>
      <c r="GT223" s="128"/>
      <c r="GU223" s="128"/>
      <c r="GV223" s="128"/>
      <c r="GW223" s="128"/>
      <c r="GX223" s="128"/>
      <c r="GY223" s="128"/>
      <c r="GZ223" s="128"/>
      <c r="HA223" s="128"/>
      <c r="HB223" s="128"/>
      <c r="HC223" s="128"/>
      <c r="HD223" s="128"/>
      <c r="HE223" s="128"/>
      <c r="HF223" s="128"/>
      <c r="HG223" s="128"/>
      <c r="HH223" s="128"/>
      <c r="HI223" s="128"/>
      <c r="HJ223" s="128"/>
      <c r="HK223" s="128"/>
      <c r="HL223" s="128"/>
      <c r="HM223" s="128"/>
      <c r="HN223" s="128"/>
      <c r="HO223" s="128"/>
      <c r="HP223" s="128"/>
      <c r="HQ223" s="128"/>
      <c r="HR223" s="128"/>
      <c r="HS223" s="128"/>
      <c r="HT223" s="128"/>
      <c r="HU223" s="128"/>
      <c r="HV223" s="128"/>
      <c r="HW223" s="128"/>
      <c r="HX223" s="128"/>
      <c r="HY223" s="128"/>
      <c r="HZ223" s="128"/>
      <c r="IA223" s="128"/>
      <c r="IB223" s="128"/>
      <c r="IC223" s="128"/>
      <c r="ID223" s="128"/>
      <c r="IE223" s="128"/>
      <c r="IF223" s="128"/>
      <c r="IG223" s="128"/>
      <c r="IH223" s="128"/>
      <c r="II223" s="128"/>
      <c r="IJ223" s="128"/>
      <c r="IK223" s="128"/>
      <c r="IL223" s="128"/>
      <c r="IM223" s="128"/>
      <c r="IN223" s="128"/>
      <c r="IO223" s="128"/>
      <c r="IP223" s="128"/>
      <c r="IQ223" s="128"/>
      <c r="IR223" s="128"/>
      <c r="IS223" s="128"/>
      <c r="IT223" s="128"/>
      <c r="IU223" s="128"/>
      <c r="IV223" s="128"/>
      <c r="IW223" s="128"/>
      <c r="IX223" s="128"/>
      <c r="IY223" s="128"/>
      <c r="IZ223" s="128"/>
      <c r="JA223" s="128"/>
      <c r="JB223" s="128"/>
      <c r="JC223" s="128"/>
      <c r="JD223" s="128"/>
      <c r="JE223" s="128"/>
      <c r="JF223" s="128"/>
      <c r="JG223" s="128"/>
      <c r="JH223" s="128"/>
      <c r="JI223" s="128"/>
      <c r="JJ223" s="128"/>
      <c r="JK223" s="128"/>
      <c r="JL223" s="128"/>
      <c r="JM223" s="128"/>
      <c r="JN223" s="128"/>
      <c r="JO223" s="128"/>
    </row>
    <row r="224" spans="1:275">
      <c r="A224" s="89" t="s">
        <v>676</v>
      </c>
      <c r="B224" s="88" t="s">
        <v>693</v>
      </c>
      <c r="C224" s="88"/>
      <c r="D224" s="88" t="s">
        <v>673</v>
      </c>
      <c r="E224" s="88" t="s">
        <v>723</v>
      </c>
      <c r="F224" s="129" t="s">
        <v>1227</v>
      </c>
      <c r="G224" s="88" t="s">
        <v>1228</v>
      </c>
      <c r="H224" s="88"/>
      <c r="I224" s="129" t="s">
        <v>1079</v>
      </c>
      <c r="J224" s="88" t="s">
        <v>1070</v>
      </c>
      <c r="K224" s="130" t="s">
        <v>639</v>
      </c>
      <c r="L224" s="88" t="s">
        <v>1046</v>
      </c>
      <c r="M224" s="129" t="s">
        <v>990</v>
      </c>
      <c r="N224" s="88" t="s">
        <v>991</v>
      </c>
      <c r="O224" s="131"/>
      <c r="P224" s="128"/>
      <c r="Q224" s="128"/>
      <c r="R224" s="128"/>
      <c r="S224" s="128"/>
      <c r="T224" s="128"/>
      <c r="U224" s="128"/>
      <c r="V224" s="128"/>
      <c r="W224" s="128"/>
      <c r="X224" s="128"/>
      <c r="Y224" s="128"/>
      <c r="Z224" s="128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128"/>
      <c r="AR224" s="128"/>
      <c r="AS224" s="128"/>
      <c r="AT224" s="128"/>
      <c r="AU224" s="128"/>
      <c r="AV224" s="128"/>
      <c r="AW224" s="128"/>
      <c r="AX224" s="128"/>
      <c r="AY224" s="128"/>
      <c r="AZ224" s="128"/>
      <c r="BA224" s="128"/>
      <c r="BB224" s="128"/>
      <c r="BC224" s="128"/>
      <c r="BD224" s="128"/>
      <c r="BE224" s="128"/>
      <c r="BF224" s="128"/>
      <c r="BG224" s="128"/>
      <c r="BH224" s="128"/>
      <c r="BI224" s="128"/>
      <c r="BJ224" s="128"/>
      <c r="BK224" s="128"/>
      <c r="BL224" s="128"/>
      <c r="BM224" s="128"/>
      <c r="BN224" s="128"/>
      <c r="BO224" s="128"/>
      <c r="BP224" s="128"/>
      <c r="BQ224" s="128"/>
      <c r="BR224" s="128"/>
      <c r="BS224" s="128"/>
      <c r="BT224" s="128"/>
      <c r="BU224" s="128"/>
      <c r="BV224" s="128"/>
      <c r="BW224" s="128"/>
      <c r="BX224" s="128"/>
      <c r="BY224" s="128"/>
      <c r="BZ224" s="128"/>
      <c r="CA224" s="128"/>
      <c r="CB224" s="128"/>
      <c r="CC224" s="128"/>
      <c r="CD224" s="128"/>
      <c r="CE224" s="128"/>
      <c r="CF224" s="128"/>
      <c r="CG224" s="128"/>
      <c r="CH224" s="128"/>
      <c r="CI224" s="128"/>
      <c r="CJ224" s="128"/>
      <c r="CK224" s="128"/>
      <c r="CL224" s="128"/>
      <c r="CM224" s="128"/>
      <c r="CN224" s="128"/>
      <c r="CO224" s="128"/>
      <c r="CP224" s="128"/>
      <c r="CQ224" s="128"/>
      <c r="CR224" s="128"/>
      <c r="CS224" s="128"/>
      <c r="CT224" s="128"/>
      <c r="CU224" s="128"/>
      <c r="CV224" s="128"/>
      <c r="CW224" s="128"/>
      <c r="CX224" s="128"/>
      <c r="CY224" s="128"/>
      <c r="CZ224" s="128"/>
      <c r="DA224" s="128"/>
      <c r="DB224" s="128"/>
      <c r="DC224" s="128"/>
      <c r="DD224" s="128"/>
      <c r="DE224" s="128"/>
      <c r="DF224" s="128"/>
      <c r="DG224" s="128"/>
      <c r="DH224" s="128"/>
      <c r="DI224" s="128"/>
      <c r="DJ224" s="128"/>
      <c r="DK224" s="128"/>
      <c r="DL224" s="128"/>
      <c r="DM224" s="128"/>
      <c r="DN224" s="128"/>
      <c r="DO224" s="128"/>
      <c r="DP224" s="128"/>
      <c r="DQ224" s="128"/>
      <c r="DR224" s="128"/>
      <c r="DS224" s="128"/>
      <c r="DT224" s="128"/>
      <c r="DU224" s="128"/>
      <c r="DV224" s="128"/>
      <c r="DW224" s="128"/>
      <c r="DX224" s="128"/>
      <c r="DY224" s="128"/>
      <c r="DZ224" s="128"/>
      <c r="EA224" s="128"/>
      <c r="EB224" s="128"/>
      <c r="EC224" s="128"/>
      <c r="ED224" s="128"/>
      <c r="EE224" s="128"/>
      <c r="EF224" s="128"/>
      <c r="EG224" s="128"/>
      <c r="EH224" s="128"/>
      <c r="EI224" s="128"/>
      <c r="EJ224" s="128"/>
      <c r="EK224" s="128"/>
      <c r="EL224" s="128"/>
      <c r="EM224" s="128"/>
      <c r="EN224" s="128"/>
      <c r="EO224" s="128"/>
      <c r="EP224" s="128"/>
      <c r="EQ224" s="128"/>
      <c r="ER224" s="128"/>
      <c r="ES224" s="128"/>
      <c r="ET224" s="128"/>
      <c r="EU224" s="128"/>
      <c r="EV224" s="128"/>
      <c r="EW224" s="128"/>
      <c r="EX224" s="128"/>
      <c r="EY224" s="128"/>
      <c r="EZ224" s="128"/>
      <c r="FA224" s="128"/>
      <c r="FB224" s="128"/>
      <c r="FC224" s="128"/>
      <c r="FD224" s="128"/>
      <c r="FE224" s="128"/>
      <c r="FF224" s="128"/>
      <c r="FG224" s="128"/>
      <c r="FH224" s="128"/>
      <c r="FI224" s="128"/>
      <c r="FJ224" s="128"/>
      <c r="FK224" s="128"/>
      <c r="FL224" s="128"/>
      <c r="FM224" s="128"/>
      <c r="FN224" s="128"/>
      <c r="FO224" s="128"/>
      <c r="FP224" s="128"/>
      <c r="FQ224" s="128"/>
      <c r="FR224" s="128"/>
      <c r="FS224" s="128"/>
      <c r="FT224" s="128"/>
      <c r="FU224" s="128"/>
      <c r="FV224" s="128"/>
      <c r="FW224" s="128"/>
      <c r="FX224" s="128"/>
      <c r="FY224" s="128"/>
      <c r="FZ224" s="128"/>
      <c r="GA224" s="128"/>
      <c r="GB224" s="128"/>
      <c r="GC224" s="128"/>
      <c r="GD224" s="128"/>
      <c r="GE224" s="128"/>
      <c r="GF224" s="128"/>
      <c r="GG224" s="128"/>
      <c r="GH224" s="128"/>
      <c r="GI224" s="128"/>
      <c r="GJ224" s="128"/>
      <c r="GK224" s="128"/>
      <c r="GL224" s="128"/>
      <c r="GM224" s="128"/>
      <c r="GN224" s="128"/>
      <c r="GO224" s="128"/>
      <c r="GP224" s="128"/>
      <c r="GQ224" s="128"/>
      <c r="GR224" s="128"/>
      <c r="GS224" s="128"/>
      <c r="GT224" s="128"/>
      <c r="GU224" s="128"/>
      <c r="GV224" s="128"/>
      <c r="GW224" s="128"/>
      <c r="GX224" s="128"/>
      <c r="GY224" s="128"/>
      <c r="GZ224" s="128"/>
      <c r="HA224" s="128"/>
      <c r="HB224" s="128"/>
      <c r="HC224" s="128"/>
      <c r="HD224" s="128"/>
      <c r="HE224" s="128"/>
      <c r="HF224" s="128"/>
      <c r="HG224" s="128"/>
      <c r="HH224" s="128"/>
      <c r="HI224" s="128"/>
      <c r="HJ224" s="128"/>
      <c r="HK224" s="128"/>
      <c r="HL224" s="128"/>
      <c r="HM224" s="128"/>
      <c r="HN224" s="128"/>
      <c r="HO224" s="128"/>
      <c r="HP224" s="128"/>
      <c r="HQ224" s="128"/>
      <c r="HR224" s="128"/>
      <c r="HS224" s="128"/>
      <c r="HT224" s="128"/>
      <c r="HU224" s="128"/>
      <c r="HV224" s="128"/>
      <c r="HW224" s="128"/>
      <c r="HX224" s="128"/>
      <c r="HY224" s="128"/>
      <c r="HZ224" s="128"/>
      <c r="IA224" s="128"/>
      <c r="IB224" s="128"/>
      <c r="IC224" s="128"/>
      <c r="ID224" s="128"/>
      <c r="IE224" s="128"/>
      <c r="IF224" s="128"/>
      <c r="IG224" s="128"/>
      <c r="IH224" s="128"/>
      <c r="II224" s="128"/>
      <c r="IJ224" s="128"/>
      <c r="IK224" s="128"/>
      <c r="IL224" s="128"/>
      <c r="IM224" s="128"/>
      <c r="IN224" s="128"/>
      <c r="IO224" s="128"/>
      <c r="IP224" s="128"/>
      <c r="IQ224" s="128"/>
      <c r="IR224" s="128"/>
      <c r="IS224" s="128"/>
      <c r="IT224" s="128"/>
      <c r="IU224" s="128"/>
      <c r="IV224" s="128"/>
      <c r="IW224" s="128"/>
      <c r="IX224" s="128"/>
      <c r="IY224" s="128"/>
      <c r="IZ224" s="128"/>
      <c r="JA224" s="128"/>
      <c r="JB224" s="128"/>
      <c r="JC224" s="128"/>
      <c r="JD224" s="128"/>
      <c r="JE224" s="128"/>
      <c r="JF224" s="128"/>
      <c r="JG224" s="128"/>
      <c r="JH224" s="128"/>
      <c r="JI224" s="128"/>
      <c r="JJ224" s="128"/>
      <c r="JK224" s="128"/>
      <c r="JL224" s="128"/>
      <c r="JM224" s="128"/>
      <c r="JN224" s="128"/>
      <c r="JO224" s="128"/>
    </row>
    <row r="225" spans="1:275">
      <c r="A225" s="89" t="s">
        <v>676</v>
      </c>
      <c r="B225" s="88" t="s">
        <v>694</v>
      </c>
      <c r="C225" s="88"/>
      <c r="D225" s="88" t="s">
        <v>673</v>
      </c>
      <c r="E225" s="88" t="s">
        <v>723</v>
      </c>
      <c r="F225" s="129" t="s">
        <v>1229</v>
      </c>
      <c r="G225" s="88" t="s">
        <v>1230</v>
      </c>
      <c r="H225" s="88"/>
      <c r="I225" s="129" t="s">
        <v>1092</v>
      </c>
      <c r="J225" s="88" t="s">
        <v>1093</v>
      </c>
      <c r="K225" s="130" t="s">
        <v>637</v>
      </c>
      <c r="L225" s="88" t="s">
        <v>989</v>
      </c>
      <c r="M225" s="129" t="s">
        <v>990</v>
      </c>
      <c r="N225" s="88" t="s">
        <v>991</v>
      </c>
      <c r="O225" s="131"/>
      <c r="P225" s="128"/>
      <c r="Q225" s="128"/>
      <c r="R225" s="128"/>
      <c r="S225" s="128"/>
      <c r="T225" s="128"/>
      <c r="U225" s="128"/>
      <c r="V225" s="128"/>
      <c r="W225" s="128"/>
      <c r="X225" s="128"/>
      <c r="Y225" s="128"/>
      <c r="Z225" s="128"/>
      <c r="AA225" s="128"/>
      <c r="AB225" s="128"/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128"/>
      <c r="AR225" s="128"/>
      <c r="AS225" s="128"/>
      <c r="AT225" s="128"/>
      <c r="AU225" s="128"/>
      <c r="AV225" s="128"/>
      <c r="AW225" s="128"/>
      <c r="AX225" s="128"/>
      <c r="AY225" s="128"/>
      <c r="AZ225" s="128"/>
      <c r="BA225" s="128"/>
      <c r="BB225" s="128"/>
      <c r="BC225" s="128"/>
      <c r="BD225" s="128"/>
      <c r="BE225" s="128"/>
      <c r="BF225" s="128"/>
      <c r="BG225" s="128"/>
      <c r="BH225" s="128"/>
      <c r="BI225" s="128"/>
      <c r="BJ225" s="128"/>
      <c r="BK225" s="128"/>
      <c r="BL225" s="128"/>
      <c r="BM225" s="128"/>
      <c r="BN225" s="128"/>
      <c r="BO225" s="128"/>
      <c r="BP225" s="128"/>
      <c r="BQ225" s="128"/>
      <c r="BR225" s="128"/>
      <c r="BS225" s="128"/>
      <c r="BT225" s="128"/>
      <c r="BU225" s="128"/>
      <c r="BV225" s="128"/>
      <c r="BW225" s="128"/>
      <c r="BX225" s="128"/>
      <c r="BY225" s="128"/>
      <c r="BZ225" s="128"/>
      <c r="CA225" s="128"/>
      <c r="CB225" s="128"/>
      <c r="CC225" s="128"/>
      <c r="CD225" s="128"/>
      <c r="CE225" s="128"/>
      <c r="CF225" s="128"/>
      <c r="CG225" s="128"/>
      <c r="CH225" s="128"/>
      <c r="CI225" s="128"/>
      <c r="CJ225" s="128"/>
      <c r="CK225" s="128"/>
      <c r="CL225" s="128"/>
      <c r="CM225" s="128"/>
      <c r="CN225" s="128"/>
      <c r="CO225" s="128"/>
      <c r="CP225" s="128"/>
      <c r="CQ225" s="128"/>
      <c r="CR225" s="128"/>
      <c r="CS225" s="128"/>
      <c r="CT225" s="128"/>
      <c r="CU225" s="128"/>
      <c r="CV225" s="128"/>
      <c r="CW225" s="128"/>
      <c r="CX225" s="128"/>
      <c r="CY225" s="128"/>
      <c r="CZ225" s="128"/>
      <c r="DA225" s="128"/>
      <c r="DB225" s="128"/>
      <c r="DC225" s="128"/>
      <c r="DD225" s="128"/>
      <c r="DE225" s="128"/>
      <c r="DF225" s="128"/>
      <c r="DG225" s="128"/>
      <c r="DH225" s="128"/>
      <c r="DI225" s="128"/>
      <c r="DJ225" s="128"/>
      <c r="DK225" s="128"/>
      <c r="DL225" s="128"/>
      <c r="DM225" s="128"/>
      <c r="DN225" s="128"/>
      <c r="DO225" s="128"/>
      <c r="DP225" s="128"/>
      <c r="DQ225" s="128"/>
      <c r="DR225" s="128"/>
      <c r="DS225" s="128"/>
      <c r="DT225" s="128"/>
      <c r="DU225" s="128"/>
      <c r="DV225" s="128"/>
      <c r="DW225" s="128"/>
      <c r="DX225" s="128"/>
      <c r="DY225" s="128"/>
      <c r="DZ225" s="128"/>
      <c r="EA225" s="128"/>
      <c r="EB225" s="128"/>
      <c r="EC225" s="128"/>
      <c r="ED225" s="128"/>
      <c r="EE225" s="128"/>
      <c r="EF225" s="128"/>
      <c r="EG225" s="128"/>
      <c r="EH225" s="128"/>
      <c r="EI225" s="128"/>
      <c r="EJ225" s="128"/>
      <c r="EK225" s="128"/>
      <c r="EL225" s="128"/>
      <c r="EM225" s="128"/>
      <c r="EN225" s="128"/>
      <c r="EO225" s="128"/>
      <c r="EP225" s="128"/>
      <c r="EQ225" s="128"/>
      <c r="ER225" s="128"/>
      <c r="ES225" s="128"/>
      <c r="ET225" s="128"/>
      <c r="EU225" s="128"/>
      <c r="EV225" s="128"/>
      <c r="EW225" s="128"/>
      <c r="EX225" s="128"/>
      <c r="EY225" s="128"/>
      <c r="EZ225" s="128"/>
      <c r="FA225" s="128"/>
      <c r="FB225" s="128"/>
      <c r="FC225" s="128"/>
      <c r="FD225" s="128"/>
      <c r="FE225" s="128"/>
      <c r="FF225" s="128"/>
      <c r="FG225" s="128"/>
      <c r="FH225" s="128"/>
      <c r="FI225" s="128"/>
      <c r="FJ225" s="128"/>
      <c r="FK225" s="128"/>
      <c r="FL225" s="128"/>
      <c r="FM225" s="128"/>
      <c r="FN225" s="128"/>
      <c r="FO225" s="128"/>
      <c r="FP225" s="128"/>
      <c r="FQ225" s="128"/>
      <c r="FR225" s="128"/>
      <c r="FS225" s="128"/>
      <c r="FT225" s="128"/>
      <c r="FU225" s="128"/>
      <c r="FV225" s="128"/>
      <c r="FW225" s="128"/>
      <c r="FX225" s="128"/>
      <c r="FY225" s="128"/>
      <c r="FZ225" s="128"/>
      <c r="GA225" s="128"/>
      <c r="GB225" s="128"/>
      <c r="GC225" s="128"/>
      <c r="GD225" s="128"/>
      <c r="GE225" s="128"/>
      <c r="GF225" s="128"/>
      <c r="GG225" s="128"/>
      <c r="GH225" s="128"/>
      <c r="GI225" s="128"/>
      <c r="GJ225" s="128"/>
      <c r="GK225" s="128"/>
      <c r="GL225" s="128"/>
      <c r="GM225" s="128"/>
      <c r="GN225" s="128"/>
      <c r="GO225" s="128"/>
      <c r="GP225" s="128"/>
      <c r="GQ225" s="128"/>
      <c r="GR225" s="128"/>
      <c r="GS225" s="128"/>
      <c r="GT225" s="128"/>
      <c r="GU225" s="128"/>
      <c r="GV225" s="128"/>
      <c r="GW225" s="128"/>
      <c r="GX225" s="128"/>
      <c r="GY225" s="128"/>
      <c r="GZ225" s="128"/>
      <c r="HA225" s="128"/>
      <c r="HB225" s="128"/>
      <c r="HC225" s="128"/>
      <c r="HD225" s="128"/>
      <c r="HE225" s="128"/>
      <c r="HF225" s="128"/>
      <c r="HG225" s="128"/>
      <c r="HH225" s="128"/>
      <c r="HI225" s="128"/>
      <c r="HJ225" s="128"/>
      <c r="HK225" s="128"/>
      <c r="HL225" s="128"/>
      <c r="HM225" s="128"/>
      <c r="HN225" s="128"/>
      <c r="HO225" s="128"/>
      <c r="HP225" s="128"/>
      <c r="HQ225" s="128"/>
      <c r="HR225" s="128"/>
      <c r="HS225" s="128"/>
      <c r="HT225" s="128"/>
      <c r="HU225" s="128"/>
      <c r="HV225" s="128"/>
      <c r="HW225" s="128"/>
      <c r="HX225" s="128"/>
      <c r="HY225" s="128"/>
      <c r="HZ225" s="128"/>
      <c r="IA225" s="128"/>
      <c r="IB225" s="128"/>
      <c r="IC225" s="128"/>
      <c r="ID225" s="128"/>
      <c r="IE225" s="128"/>
      <c r="IF225" s="128"/>
      <c r="IG225" s="128"/>
      <c r="IH225" s="128"/>
      <c r="II225" s="128"/>
      <c r="IJ225" s="128"/>
      <c r="IK225" s="128"/>
      <c r="IL225" s="128"/>
      <c r="IM225" s="128"/>
      <c r="IN225" s="128"/>
      <c r="IO225" s="128"/>
      <c r="IP225" s="128"/>
      <c r="IQ225" s="128"/>
      <c r="IR225" s="128"/>
      <c r="IS225" s="128"/>
      <c r="IT225" s="128"/>
      <c r="IU225" s="128"/>
      <c r="IV225" s="128"/>
      <c r="IW225" s="128"/>
      <c r="IX225" s="128"/>
      <c r="IY225" s="128"/>
      <c r="IZ225" s="128"/>
      <c r="JA225" s="128"/>
      <c r="JB225" s="128"/>
      <c r="JC225" s="128"/>
      <c r="JD225" s="128"/>
      <c r="JE225" s="128"/>
      <c r="JF225" s="128"/>
      <c r="JG225" s="128"/>
      <c r="JH225" s="128"/>
      <c r="JI225" s="128"/>
      <c r="JJ225" s="128"/>
      <c r="JK225" s="128"/>
      <c r="JL225" s="128"/>
      <c r="JM225" s="128"/>
      <c r="JN225" s="128"/>
      <c r="JO225" s="128"/>
    </row>
    <row r="226" spans="1:275">
      <c r="A226" s="89" t="s">
        <v>676</v>
      </c>
      <c r="B226" s="88" t="s">
        <v>694</v>
      </c>
      <c r="C226" s="88"/>
      <c r="D226" s="88" t="s">
        <v>673</v>
      </c>
      <c r="E226" s="88" t="s">
        <v>723</v>
      </c>
      <c r="F226" s="129" t="s">
        <v>1231</v>
      </c>
      <c r="G226" s="88" t="s">
        <v>1232</v>
      </c>
      <c r="H226" s="88"/>
      <c r="I226" s="136" t="s">
        <v>1092</v>
      </c>
      <c r="J226" s="135" t="s">
        <v>1093</v>
      </c>
      <c r="K226" s="130" t="s">
        <v>637</v>
      </c>
      <c r="L226" s="88" t="s">
        <v>989</v>
      </c>
      <c r="M226" s="136">
        <v>131256</v>
      </c>
      <c r="N226" s="133" t="s">
        <v>991</v>
      </c>
      <c r="O226" s="131"/>
      <c r="P226" s="128"/>
      <c r="Q226" s="128"/>
      <c r="R226" s="128"/>
      <c r="S226" s="128"/>
      <c r="T226" s="128"/>
      <c r="U226" s="128"/>
      <c r="V226" s="128"/>
      <c r="W226" s="128"/>
      <c r="X226" s="128"/>
      <c r="Y226" s="128"/>
      <c r="Z226" s="128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128"/>
      <c r="AR226" s="128"/>
      <c r="AS226" s="128"/>
      <c r="AT226" s="128"/>
      <c r="AU226" s="128"/>
      <c r="AV226" s="128"/>
      <c r="AW226" s="128"/>
      <c r="AX226" s="128"/>
      <c r="AY226" s="128"/>
      <c r="AZ226" s="128"/>
      <c r="BA226" s="128"/>
      <c r="BB226" s="128"/>
      <c r="BC226" s="128"/>
      <c r="BD226" s="128"/>
      <c r="BE226" s="128"/>
      <c r="BF226" s="128"/>
      <c r="BG226" s="128"/>
      <c r="BH226" s="128"/>
      <c r="BI226" s="128"/>
      <c r="BJ226" s="128"/>
      <c r="BK226" s="128"/>
      <c r="BL226" s="128"/>
      <c r="BM226" s="128"/>
      <c r="BN226" s="128"/>
      <c r="BO226" s="128"/>
      <c r="BP226" s="128"/>
      <c r="BQ226" s="128"/>
      <c r="BR226" s="128"/>
      <c r="BS226" s="128"/>
      <c r="BT226" s="128"/>
      <c r="BU226" s="128"/>
      <c r="BV226" s="128"/>
      <c r="BW226" s="128"/>
      <c r="BX226" s="128"/>
      <c r="BY226" s="128"/>
      <c r="BZ226" s="128"/>
      <c r="CA226" s="128"/>
      <c r="CB226" s="128"/>
      <c r="CC226" s="128"/>
      <c r="CD226" s="128"/>
      <c r="CE226" s="128"/>
      <c r="CF226" s="128"/>
      <c r="CG226" s="128"/>
      <c r="CH226" s="128"/>
      <c r="CI226" s="128"/>
      <c r="CJ226" s="128"/>
      <c r="CK226" s="128"/>
      <c r="CL226" s="128"/>
      <c r="CM226" s="128"/>
      <c r="CN226" s="128"/>
      <c r="CO226" s="128"/>
      <c r="CP226" s="128"/>
      <c r="CQ226" s="128"/>
      <c r="CR226" s="128"/>
      <c r="CS226" s="128"/>
      <c r="CT226" s="128"/>
      <c r="CU226" s="128"/>
      <c r="CV226" s="128"/>
      <c r="CW226" s="128"/>
      <c r="CX226" s="128"/>
      <c r="CY226" s="128"/>
      <c r="CZ226" s="128"/>
      <c r="DA226" s="128"/>
      <c r="DB226" s="128"/>
      <c r="DC226" s="128"/>
      <c r="DD226" s="128"/>
      <c r="DE226" s="128"/>
      <c r="DF226" s="128"/>
      <c r="DG226" s="128"/>
      <c r="DH226" s="128"/>
      <c r="DI226" s="128"/>
      <c r="DJ226" s="128"/>
      <c r="DK226" s="128"/>
      <c r="DL226" s="128"/>
      <c r="DM226" s="128"/>
      <c r="DN226" s="128"/>
      <c r="DO226" s="128"/>
      <c r="DP226" s="128"/>
      <c r="DQ226" s="128"/>
      <c r="DR226" s="128"/>
      <c r="DS226" s="128"/>
      <c r="DT226" s="128"/>
      <c r="DU226" s="128"/>
      <c r="DV226" s="128"/>
      <c r="DW226" s="128"/>
      <c r="DX226" s="128"/>
      <c r="DY226" s="128"/>
      <c r="DZ226" s="128"/>
      <c r="EA226" s="128"/>
      <c r="EB226" s="128"/>
      <c r="EC226" s="128"/>
      <c r="ED226" s="128"/>
      <c r="EE226" s="128"/>
      <c r="EF226" s="128"/>
      <c r="EG226" s="128"/>
      <c r="EH226" s="128"/>
      <c r="EI226" s="128"/>
      <c r="EJ226" s="128"/>
      <c r="EK226" s="128"/>
      <c r="EL226" s="128"/>
      <c r="EM226" s="128"/>
      <c r="EN226" s="128"/>
      <c r="EO226" s="128"/>
      <c r="EP226" s="128"/>
      <c r="EQ226" s="128"/>
      <c r="ER226" s="128"/>
      <c r="ES226" s="128"/>
      <c r="ET226" s="128"/>
      <c r="EU226" s="128"/>
      <c r="EV226" s="128"/>
      <c r="EW226" s="128"/>
      <c r="EX226" s="128"/>
      <c r="EY226" s="128"/>
      <c r="EZ226" s="128"/>
      <c r="FA226" s="128"/>
      <c r="FB226" s="128"/>
      <c r="FC226" s="128"/>
      <c r="FD226" s="128"/>
      <c r="FE226" s="128"/>
      <c r="FF226" s="128"/>
      <c r="FG226" s="128"/>
      <c r="FH226" s="128"/>
      <c r="FI226" s="128"/>
      <c r="FJ226" s="128"/>
      <c r="FK226" s="128"/>
      <c r="FL226" s="128"/>
      <c r="FM226" s="128"/>
      <c r="FN226" s="128"/>
      <c r="FO226" s="128"/>
      <c r="FP226" s="128"/>
      <c r="FQ226" s="128"/>
      <c r="FR226" s="128"/>
      <c r="FS226" s="128"/>
      <c r="FT226" s="128"/>
      <c r="FU226" s="128"/>
      <c r="FV226" s="128"/>
      <c r="FW226" s="128"/>
      <c r="FX226" s="128"/>
      <c r="FY226" s="128"/>
      <c r="FZ226" s="128"/>
      <c r="GA226" s="128"/>
      <c r="GB226" s="128"/>
      <c r="GC226" s="128"/>
      <c r="GD226" s="128"/>
      <c r="GE226" s="128"/>
      <c r="GF226" s="128"/>
      <c r="GG226" s="128"/>
      <c r="GH226" s="128"/>
      <c r="GI226" s="128"/>
      <c r="GJ226" s="128"/>
      <c r="GK226" s="128"/>
      <c r="GL226" s="128"/>
      <c r="GM226" s="128"/>
      <c r="GN226" s="128"/>
      <c r="GO226" s="128"/>
      <c r="GP226" s="128"/>
      <c r="GQ226" s="128"/>
      <c r="GR226" s="128"/>
      <c r="GS226" s="128"/>
      <c r="GT226" s="128"/>
      <c r="GU226" s="128"/>
      <c r="GV226" s="128"/>
      <c r="GW226" s="128"/>
      <c r="GX226" s="128"/>
      <c r="GY226" s="128"/>
      <c r="GZ226" s="128"/>
      <c r="HA226" s="128"/>
      <c r="HB226" s="128"/>
      <c r="HC226" s="128"/>
      <c r="HD226" s="128"/>
      <c r="HE226" s="128"/>
      <c r="HF226" s="128"/>
      <c r="HG226" s="128"/>
      <c r="HH226" s="128"/>
      <c r="HI226" s="128"/>
      <c r="HJ226" s="128"/>
      <c r="HK226" s="128"/>
      <c r="HL226" s="128"/>
      <c r="HM226" s="128"/>
      <c r="HN226" s="128"/>
      <c r="HO226" s="128"/>
      <c r="HP226" s="128"/>
      <c r="HQ226" s="128"/>
      <c r="HR226" s="128"/>
      <c r="HS226" s="128"/>
      <c r="HT226" s="128"/>
      <c r="HU226" s="128"/>
      <c r="HV226" s="128"/>
      <c r="HW226" s="128"/>
      <c r="HX226" s="128"/>
      <c r="HY226" s="128"/>
      <c r="HZ226" s="128"/>
      <c r="IA226" s="128"/>
      <c r="IB226" s="128"/>
      <c r="IC226" s="128"/>
      <c r="ID226" s="128"/>
      <c r="IE226" s="128"/>
      <c r="IF226" s="128"/>
      <c r="IG226" s="128"/>
      <c r="IH226" s="128"/>
      <c r="II226" s="128"/>
      <c r="IJ226" s="128"/>
      <c r="IK226" s="128"/>
      <c r="IL226" s="128"/>
      <c r="IM226" s="128"/>
      <c r="IN226" s="128"/>
      <c r="IO226" s="128"/>
      <c r="IP226" s="128"/>
      <c r="IQ226" s="128"/>
      <c r="IR226" s="128"/>
      <c r="IS226" s="128"/>
      <c r="IT226" s="128"/>
      <c r="IU226" s="128"/>
      <c r="IV226" s="128"/>
      <c r="IW226" s="128"/>
      <c r="IX226" s="128"/>
      <c r="IY226" s="128"/>
      <c r="IZ226" s="128"/>
      <c r="JA226" s="128"/>
      <c r="JB226" s="128"/>
      <c r="JC226" s="128"/>
      <c r="JD226" s="128"/>
      <c r="JE226" s="128"/>
      <c r="JF226" s="128"/>
      <c r="JG226" s="128"/>
      <c r="JH226" s="128"/>
      <c r="JI226" s="128"/>
      <c r="JJ226" s="128"/>
      <c r="JK226" s="128"/>
      <c r="JL226" s="128"/>
      <c r="JM226" s="128"/>
      <c r="JN226" s="128"/>
      <c r="JO226" s="128"/>
    </row>
    <row r="227" spans="1:275">
      <c r="A227" s="89" t="s">
        <v>676</v>
      </c>
      <c r="B227" s="88" t="s">
        <v>695</v>
      </c>
      <c r="C227" s="88"/>
      <c r="D227" s="88" t="s">
        <v>673</v>
      </c>
      <c r="E227" s="88" t="s">
        <v>723</v>
      </c>
      <c r="F227" s="129" t="s">
        <v>1233</v>
      </c>
      <c r="G227" s="88" t="s">
        <v>1234</v>
      </c>
      <c r="H227" s="88"/>
      <c r="I227" s="136" t="s">
        <v>1110</v>
      </c>
      <c r="J227" s="135" t="s">
        <v>1111</v>
      </c>
      <c r="K227" s="130" t="s">
        <v>633</v>
      </c>
      <c r="L227" s="88" t="s">
        <v>721</v>
      </c>
      <c r="M227" s="136" t="s">
        <v>990</v>
      </c>
      <c r="N227" s="133" t="s">
        <v>991</v>
      </c>
      <c r="O227" s="131"/>
      <c r="P227" s="128"/>
      <c r="Q227" s="128"/>
      <c r="R227" s="128"/>
      <c r="S227" s="128"/>
      <c r="T227" s="128"/>
      <c r="U227" s="128"/>
      <c r="V227" s="128"/>
      <c r="W227" s="128"/>
      <c r="X227" s="128"/>
      <c r="Y227" s="128"/>
      <c r="Z227" s="128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  <c r="AR227" s="128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28"/>
      <c r="BC227" s="128"/>
      <c r="BD227" s="128"/>
      <c r="BE227" s="128"/>
      <c r="BF227" s="128"/>
      <c r="BG227" s="128"/>
      <c r="BH227" s="128"/>
      <c r="BI227" s="128"/>
      <c r="BJ227" s="128"/>
      <c r="BK227" s="128"/>
      <c r="BL227" s="128"/>
      <c r="BM227" s="128"/>
      <c r="BN227" s="128"/>
      <c r="BO227" s="128"/>
      <c r="BP227" s="128"/>
      <c r="BQ227" s="128"/>
      <c r="BR227" s="128"/>
      <c r="BS227" s="128"/>
      <c r="BT227" s="128"/>
      <c r="BU227" s="128"/>
      <c r="BV227" s="128"/>
      <c r="BW227" s="128"/>
      <c r="BX227" s="128"/>
      <c r="BY227" s="128"/>
      <c r="BZ227" s="128"/>
      <c r="CA227" s="128"/>
      <c r="CB227" s="128"/>
      <c r="CC227" s="128"/>
      <c r="CD227" s="128"/>
      <c r="CE227" s="128"/>
      <c r="CF227" s="128"/>
      <c r="CG227" s="128"/>
      <c r="CH227" s="128"/>
      <c r="CI227" s="128"/>
      <c r="CJ227" s="128"/>
      <c r="CK227" s="128"/>
      <c r="CL227" s="128"/>
      <c r="CM227" s="128"/>
      <c r="CN227" s="128"/>
      <c r="CO227" s="128"/>
      <c r="CP227" s="128"/>
      <c r="CQ227" s="128"/>
      <c r="CR227" s="128"/>
      <c r="CS227" s="128"/>
      <c r="CT227" s="128"/>
      <c r="CU227" s="128"/>
      <c r="CV227" s="128"/>
      <c r="CW227" s="128"/>
      <c r="CX227" s="128"/>
      <c r="CY227" s="128"/>
      <c r="CZ227" s="128"/>
      <c r="DA227" s="128"/>
      <c r="DB227" s="128"/>
      <c r="DC227" s="128"/>
      <c r="DD227" s="128"/>
      <c r="DE227" s="128"/>
      <c r="DF227" s="128"/>
      <c r="DG227" s="128"/>
      <c r="DH227" s="128"/>
      <c r="DI227" s="128"/>
      <c r="DJ227" s="128"/>
      <c r="DK227" s="128"/>
      <c r="DL227" s="128"/>
      <c r="DM227" s="128"/>
      <c r="DN227" s="128"/>
      <c r="DO227" s="128"/>
      <c r="DP227" s="128"/>
      <c r="DQ227" s="128"/>
      <c r="DR227" s="128"/>
      <c r="DS227" s="128"/>
      <c r="DT227" s="128"/>
      <c r="DU227" s="128"/>
      <c r="DV227" s="128"/>
      <c r="DW227" s="128"/>
      <c r="DX227" s="128"/>
      <c r="DY227" s="128"/>
      <c r="DZ227" s="128"/>
      <c r="EA227" s="128"/>
      <c r="EB227" s="128"/>
      <c r="EC227" s="128"/>
      <c r="ED227" s="128"/>
      <c r="EE227" s="128"/>
      <c r="EF227" s="128"/>
      <c r="EG227" s="128"/>
      <c r="EH227" s="128"/>
      <c r="EI227" s="128"/>
      <c r="EJ227" s="128"/>
      <c r="EK227" s="128"/>
      <c r="EL227" s="128"/>
      <c r="EM227" s="128"/>
      <c r="EN227" s="128"/>
      <c r="EO227" s="128"/>
      <c r="EP227" s="128"/>
      <c r="EQ227" s="128"/>
      <c r="ER227" s="128"/>
      <c r="ES227" s="128"/>
      <c r="ET227" s="128"/>
      <c r="EU227" s="128"/>
      <c r="EV227" s="128"/>
      <c r="EW227" s="128"/>
      <c r="EX227" s="128"/>
      <c r="EY227" s="128"/>
      <c r="EZ227" s="128"/>
      <c r="FA227" s="128"/>
      <c r="FB227" s="128"/>
      <c r="FC227" s="128"/>
      <c r="FD227" s="128"/>
      <c r="FE227" s="128"/>
      <c r="FF227" s="128"/>
      <c r="FG227" s="128"/>
      <c r="FH227" s="128"/>
      <c r="FI227" s="128"/>
      <c r="FJ227" s="128"/>
      <c r="FK227" s="128"/>
      <c r="FL227" s="128"/>
      <c r="FM227" s="128"/>
      <c r="FN227" s="128"/>
      <c r="FO227" s="128"/>
      <c r="FP227" s="128"/>
      <c r="FQ227" s="128"/>
      <c r="FR227" s="128"/>
      <c r="FS227" s="128"/>
      <c r="FT227" s="128"/>
      <c r="FU227" s="128"/>
      <c r="FV227" s="128"/>
      <c r="FW227" s="128"/>
      <c r="FX227" s="128"/>
      <c r="FY227" s="128"/>
      <c r="FZ227" s="128"/>
      <c r="GA227" s="128"/>
      <c r="GB227" s="128"/>
      <c r="GC227" s="128"/>
      <c r="GD227" s="128"/>
      <c r="GE227" s="128"/>
      <c r="GF227" s="128"/>
      <c r="GG227" s="128"/>
      <c r="GH227" s="128"/>
      <c r="GI227" s="128"/>
      <c r="GJ227" s="128"/>
      <c r="GK227" s="128"/>
      <c r="GL227" s="128"/>
      <c r="GM227" s="128"/>
      <c r="GN227" s="128"/>
      <c r="GO227" s="128"/>
      <c r="GP227" s="128"/>
      <c r="GQ227" s="128"/>
      <c r="GR227" s="128"/>
      <c r="GS227" s="128"/>
      <c r="GT227" s="128"/>
      <c r="GU227" s="128"/>
      <c r="GV227" s="128"/>
      <c r="GW227" s="128"/>
      <c r="GX227" s="128"/>
      <c r="GY227" s="128"/>
      <c r="GZ227" s="128"/>
      <c r="HA227" s="128"/>
      <c r="HB227" s="128"/>
      <c r="HC227" s="128"/>
      <c r="HD227" s="128"/>
      <c r="HE227" s="128"/>
      <c r="HF227" s="128"/>
      <c r="HG227" s="128"/>
      <c r="HH227" s="128"/>
      <c r="HI227" s="128"/>
      <c r="HJ227" s="128"/>
      <c r="HK227" s="128"/>
      <c r="HL227" s="128"/>
      <c r="HM227" s="128"/>
      <c r="HN227" s="128"/>
      <c r="HO227" s="128"/>
      <c r="HP227" s="128"/>
      <c r="HQ227" s="128"/>
      <c r="HR227" s="128"/>
      <c r="HS227" s="128"/>
      <c r="HT227" s="128"/>
      <c r="HU227" s="128"/>
      <c r="HV227" s="128"/>
      <c r="HW227" s="128"/>
      <c r="HX227" s="128"/>
      <c r="HY227" s="128"/>
      <c r="HZ227" s="128"/>
      <c r="IA227" s="128"/>
      <c r="IB227" s="128"/>
      <c r="IC227" s="128"/>
      <c r="ID227" s="128"/>
      <c r="IE227" s="128"/>
      <c r="IF227" s="128"/>
      <c r="IG227" s="128"/>
      <c r="IH227" s="128"/>
      <c r="II227" s="128"/>
      <c r="IJ227" s="128"/>
      <c r="IK227" s="128"/>
      <c r="IL227" s="128"/>
      <c r="IM227" s="128"/>
      <c r="IN227" s="128"/>
      <c r="IO227" s="128"/>
      <c r="IP227" s="128"/>
      <c r="IQ227" s="128"/>
      <c r="IR227" s="128"/>
      <c r="IS227" s="128"/>
      <c r="IT227" s="128"/>
      <c r="IU227" s="128"/>
      <c r="IV227" s="128"/>
      <c r="IW227" s="128"/>
      <c r="IX227" s="128"/>
      <c r="IY227" s="128"/>
      <c r="IZ227" s="128"/>
      <c r="JA227" s="128"/>
      <c r="JB227" s="128"/>
      <c r="JC227" s="128"/>
      <c r="JD227" s="128"/>
      <c r="JE227" s="128"/>
      <c r="JF227" s="128"/>
      <c r="JG227" s="128"/>
      <c r="JH227" s="128"/>
      <c r="JI227" s="128"/>
      <c r="JJ227" s="128"/>
      <c r="JK227" s="128"/>
      <c r="JL227" s="128"/>
      <c r="JM227" s="128"/>
      <c r="JN227" s="128"/>
      <c r="JO227" s="128"/>
    </row>
    <row r="228" spans="1:275">
      <c r="A228" s="89" t="s">
        <v>676</v>
      </c>
      <c r="B228" s="88" t="s">
        <v>695</v>
      </c>
      <c r="C228" s="88"/>
      <c r="D228" s="88" t="s">
        <v>673</v>
      </c>
      <c r="E228" s="88" t="s">
        <v>723</v>
      </c>
      <c r="F228" s="129" t="s">
        <v>1235</v>
      </c>
      <c r="G228" s="88" t="s">
        <v>1236</v>
      </c>
      <c r="H228" s="88"/>
      <c r="I228" s="136" t="s">
        <v>1106</v>
      </c>
      <c r="J228" s="135" t="s">
        <v>1107</v>
      </c>
      <c r="K228" s="130" t="s">
        <v>633</v>
      </c>
      <c r="L228" s="88" t="s">
        <v>721</v>
      </c>
      <c r="M228" s="136" t="s">
        <v>990</v>
      </c>
      <c r="N228" s="133" t="s">
        <v>991</v>
      </c>
      <c r="O228" s="131"/>
      <c r="P228" s="128"/>
      <c r="Q228" s="128"/>
      <c r="R228" s="128"/>
      <c r="S228" s="128"/>
      <c r="T228" s="128"/>
      <c r="U228" s="128"/>
      <c r="V228" s="128"/>
      <c r="W228" s="128"/>
      <c r="X228" s="128"/>
      <c r="Y228" s="128"/>
      <c r="Z228" s="128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  <c r="AQ228" s="128"/>
      <c r="AR228" s="128"/>
      <c r="AS228" s="128"/>
      <c r="AT228" s="128"/>
      <c r="AU228" s="128"/>
      <c r="AV228" s="128"/>
      <c r="AW228" s="128"/>
      <c r="AX228" s="128"/>
      <c r="AY228" s="128"/>
      <c r="AZ228" s="128"/>
      <c r="BA228" s="128"/>
      <c r="BB228" s="128"/>
      <c r="BC228" s="128"/>
      <c r="BD228" s="128"/>
      <c r="BE228" s="128"/>
      <c r="BF228" s="128"/>
      <c r="BG228" s="128"/>
      <c r="BH228" s="128"/>
      <c r="BI228" s="128"/>
      <c r="BJ228" s="128"/>
      <c r="BK228" s="128"/>
      <c r="BL228" s="128"/>
      <c r="BM228" s="128"/>
      <c r="BN228" s="128"/>
      <c r="BO228" s="128"/>
      <c r="BP228" s="128"/>
      <c r="BQ228" s="128"/>
      <c r="BR228" s="128"/>
      <c r="BS228" s="128"/>
      <c r="BT228" s="128"/>
      <c r="BU228" s="128"/>
      <c r="BV228" s="128"/>
      <c r="BW228" s="128"/>
      <c r="BX228" s="128"/>
      <c r="BY228" s="128"/>
      <c r="BZ228" s="128"/>
      <c r="CA228" s="128"/>
      <c r="CB228" s="128"/>
      <c r="CC228" s="128"/>
      <c r="CD228" s="128"/>
      <c r="CE228" s="128"/>
      <c r="CF228" s="128"/>
      <c r="CG228" s="128"/>
      <c r="CH228" s="128"/>
      <c r="CI228" s="128"/>
      <c r="CJ228" s="128"/>
      <c r="CK228" s="128"/>
      <c r="CL228" s="128"/>
      <c r="CM228" s="128"/>
      <c r="CN228" s="128"/>
      <c r="CO228" s="128"/>
      <c r="CP228" s="128"/>
      <c r="CQ228" s="128"/>
      <c r="CR228" s="128"/>
      <c r="CS228" s="128"/>
      <c r="CT228" s="128"/>
      <c r="CU228" s="128"/>
      <c r="CV228" s="128"/>
      <c r="CW228" s="128"/>
      <c r="CX228" s="128"/>
      <c r="CY228" s="128"/>
      <c r="CZ228" s="128"/>
      <c r="DA228" s="128"/>
      <c r="DB228" s="128"/>
      <c r="DC228" s="128"/>
      <c r="DD228" s="128"/>
      <c r="DE228" s="128"/>
      <c r="DF228" s="128"/>
      <c r="DG228" s="128"/>
      <c r="DH228" s="128"/>
      <c r="DI228" s="128"/>
      <c r="DJ228" s="128"/>
      <c r="DK228" s="128"/>
      <c r="DL228" s="128"/>
      <c r="DM228" s="128"/>
      <c r="DN228" s="128"/>
      <c r="DO228" s="128"/>
      <c r="DP228" s="128"/>
      <c r="DQ228" s="128"/>
      <c r="DR228" s="128"/>
      <c r="DS228" s="128"/>
      <c r="DT228" s="128"/>
      <c r="DU228" s="128"/>
      <c r="DV228" s="128"/>
      <c r="DW228" s="128"/>
      <c r="DX228" s="128"/>
      <c r="DY228" s="128"/>
      <c r="DZ228" s="128"/>
      <c r="EA228" s="128"/>
      <c r="EB228" s="128"/>
      <c r="EC228" s="128"/>
      <c r="ED228" s="128"/>
      <c r="EE228" s="128"/>
      <c r="EF228" s="128"/>
      <c r="EG228" s="128"/>
      <c r="EH228" s="128"/>
      <c r="EI228" s="128"/>
      <c r="EJ228" s="128"/>
      <c r="EK228" s="128"/>
      <c r="EL228" s="128"/>
      <c r="EM228" s="128"/>
      <c r="EN228" s="128"/>
      <c r="EO228" s="128"/>
      <c r="EP228" s="128"/>
      <c r="EQ228" s="128"/>
      <c r="ER228" s="128"/>
      <c r="ES228" s="128"/>
      <c r="ET228" s="128"/>
      <c r="EU228" s="128"/>
      <c r="EV228" s="128"/>
      <c r="EW228" s="128"/>
      <c r="EX228" s="128"/>
      <c r="EY228" s="128"/>
      <c r="EZ228" s="128"/>
      <c r="FA228" s="128"/>
      <c r="FB228" s="128"/>
      <c r="FC228" s="128"/>
      <c r="FD228" s="128"/>
      <c r="FE228" s="128"/>
      <c r="FF228" s="128"/>
      <c r="FG228" s="128"/>
      <c r="FH228" s="128"/>
      <c r="FI228" s="128"/>
      <c r="FJ228" s="128"/>
      <c r="FK228" s="128"/>
      <c r="FL228" s="128"/>
      <c r="FM228" s="128"/>
      <c r="FN228" s="128"/>
      <c r="FO228" s="128"/>
      <c r="FP228" s="128"/>
      <c r="FQ228" s="128"/>
      <c r="FR228" s="128"/>
      <c r="FS228" s="128"/>
      <c r="FT228" s="128"/>
      <c r="FU228" s="128"/>
      <c r="FV228" s="128"/>
      <c r="FW228" s="128"/>
      <c r="FX228" s="128"/>
      <c r="FY228" s="128"/>
      <c r="FZ228" s="128"/>
      <c r="GA228" s="128"/>
      <c r="GB228" s="128"/>
      <c r="GC228" s="128"/>
      <c r="GD228" s="128"/>
      <c r="GE228" s="128"/>
      <c r="GF228" s="128"/>
      <c r="GG228" s="128"/>
      <c r="GH228" s="128"/>
      <c r="GI228" s="128"/>
      <c r="GJ228" s="128"/>
      <c r="GK228" s="128"/>
      <c r="GL228" s="128"/>
      <c r="GM228" s="128"/>
      <c r="GN228" s="128"/>
      <c r="GO228" s="128"/>
      <c r="GP228" s="128"/>
      <c r="GQ228" s="128"/>
      <c r="GR228" s="128"/>
      <c r="GS228" s="128"/>
      <c r="GT228" s="128"/>
      <c r="GU228" s="128"/>
      <c r="GV228" s="128"/>
      <c r="GW228" s="128"/>
      <c r="GX228" s="128"/>
      <c r="GY228" s="128"/>
      <c r="GZ228" s="128"/>
      <c r="HA228" s="128"/>
      <c r="HB228" s="128"/>
      <c r="HC228" s="128"/>
      <c r="HD228" s="128"/>
      <c r="HE228" s="128"/>
      <c r="HF228" s="128"/>
      <c r="HG228" s="128"/>
      <c r="HH228" s="128"/>
      <c r="HI228" s="128"/>
      <c r="HJ228" s="128"/>
      <c r="HK228" s="128"/>
      <c r="HL228" s="128"/>
      <c r="HM228" s="128"/>
      <c r="HN228" s="128"/>
      <c r="HO228" s="128"/>
      <c r="HP228" s="128"/>
      <c r="HQ228" s="128"/>
      <c r="HR228" s="128"/>
      <c r="HS228" s="128"/>
      <c r="HT228" s="128"/>
      <c r="HU228" s="128"/>
      <c r="HV228" s="128"/>
      <c r="HW228" s="128"/>
      <c r="HX228" s="128"/>
      <c r="HY228" s="128"/>
      <c r="HZ228" s="128"/>
      <c r="IA228" s="128"/>
      <c r="IB228" s="128"/>
      <c r="IC228" s="128"/>
      <c r="ID228" s="128"/>
      <c r="IE228" s="128"/>
      <c r="IF228" s="128"/>
      <c r="IG228" s="128"/>
      <c r="IH228" s="128"/>
      <c r="II228" s="128"/>
      <c r="IJ228" s="128"/>
      <c r="IK228" s="128"/>
      <c r="IL228" s="128"/>
      <c r="IM228" s="128"/>
      <c r="IN228" s="128"/>
      <c r="IO228" s="128"/>
      <c r="IP228" s="128"/>
      <c r="IQ228" s="128"/>
      <c r="IR228" s="128"/>
      <c r="IS228" s="128"/>
      <c r="IT228" s="128"/>
      <c r="IU228" s="128"/>
      <c r="IV228" s="128"/>
      <c r="IW228" s="128"/>
      <c r="IX228" s="128"/>
      <c r="IY228" s="128"/>
      <c r="IZ228" s="128"/>
      <c r="JA228" s="128"/>
      <c r="JB228" s="128"/>
      <c r="JC228" s="128"/>
      <c r="JD228" s="128"/>
      <c r="JE228" s="128"/>
      <c r="JF228" s="128"/>
      <c r="JG228" s="128"/>
      <c r="JH228" s="128"/>
      <c r="JI228" s="128"/>
      <c r="JJ228" s="128"/>
      <c r="JK228" s="128"/>
      <c r="JL228" s="128"/>
      <c r="JM228" s="128"/>
      <c r="JN228" s="128"/>
      <c r="JO228" s="128"/>
    </row>
    <row r="229" spans="1:275">
      <c r="A229" s="89" t="s">
        <v>676</v>
      </c>
      <c r="B229" s="88" t="s">
        <v>695</v>
      </c>
      <c r="C229" s="88"/>
      <c r="D229" s="88" t="s">
        <v>673</v>
      </c>
      <c r="E229" s="88" t="s">
        <v>723</v>
      </c>
      <c r="F229" s="129" t="s">
        <v>1237</v>
      </c>
      <c r="G229" s="88" t="s">
        <v>1238</v>
      </c>
      <c r="H229" s="88"/>
      <c r="I229" s="136" t="s">
        <v>1106</v>
      </c>
      <c r="J229" s="135" t="s">
        <v>1107</v>
      </c>
      <c r="K229" s="130" t="s">
        <v>633</v>
      </c>
      <c r="L229" s="88" t="s">
        <v>721</v>
      </c>
      <c r="M229" s="136" t="s">
        <v>990</v>
      </c>
      <c r="N229" s="133" t="s">
        <v>991</v>
      </c>
      <c r="O229" s="131"/>
      <c r="P229" s="128"/>
      <c r="Q229" s="128"/>
      <c r="R229" s="128"/>
      <c r="S229" s="128"/>
      <c r="T229" s="128"/>
      <c r="U229" s="128"/>
      <c r="V229" s="128"/>
      <c r="W229" s="128"/>
      <c r="X229" s="128"/>
      <c r="Y229" s="128"/>
      <c r="Z229" s="128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  <c r="AQ229" s="128"/>
      <c r="AR229" s="128"/>
      <c r="AS229" s="128"/>
      <c r="AT229" s="128"/>
      <c r="AU229" s="128"/>
      <c r="AV229" s="128"/>
      <c r="AW229" s="128"/>
      <c r="AX229" s="128"/>
      <c r="AY229" s="128"/>
      <c r="AZ229" s="128"/>
      <c r="BA229" s="128"/>
      <c r="BB229" s="128"/>
      <c r="BC229" s="128"/>
      <c r="BD229" s="128"/>
      <c r="BE229" s="128"/>
      <c r="BF229" s="128"/>
      <c r="BG229" s="128"/>
      <c r="BH229" s="128"/>
      <c r="BI229" s="128"/>
      <c r="BJ229" s="128"/>
      <c r="BK229" s="128"/>
      <c r="BL229" s="128"/>
      <c r="BM229" s="128"/>
      <c r="BN229" s="128"/>
      <c r="BO229" s="128"/>
      <c r="BP229" s="128"/>
      <c r="BQ229" s="128"/>
      <c r="BR229" s="128"/>
      <c r="BS229" s="128"/>
      <c r="BT229" s="128"/>
      <c r="BU229" s="128"/>
      <c r="BV229" s="128"/>
      <c r="BW229" s="128"/>
      <c r="BX229" s="128"/>
      <c r="BY229" s="128"/>
      <c r="BZ229" s="128"/>
      <c r="CA229" s="128"/>
      <c r="CB229" s="128"/>
      <c r="CC229" s="128"/>
      <c r="CD229" s="128"/>
      <c r="CE229" s="128"/>
      <c r="CF229" s="128"/>
      <c r="CG229" s="128"/>
      <c r="CH229" s="128"/>
      <c r="CI229" s="128"/>
      <c r="CJ229" s="128"/>
      <c r="CK229" s="128"/>
      <c r="CL229" s="128"/>
      <c r="CM229" s="128"/>
      <c r="CN229" s="128"/>
      <c r="CO229" s="128"/>
      <c r="CP229" s="128"/>
      <c r="CQ229" s="128"/>
      <c r="CR229" s="128"/>
      <c r="CS229" s="128"/>
      <c r="CT229" s="128"/>
      <c r="CU229" s="128"/>
      <c r="CV229" s="128"/>
      <c r="CW229" s="128"/>
      <c r="CX229" s="128"/>
      <c r="CY229" s="128"/>
      <c r="CZ229" s="128"/>
      <c r="DA229" s="128"/>
      <c r="DB229" s="128"/>
      <c r="DC229" s="128"/>
      <c r="DD229" s="128"/>
      <c r="DE229" s="128"/>
      <c r="DF229" s="128"/>
      <c r="DG229" s="128"/>
      <c r="DH229" s="128"/>
      <c r="DI229" s="128"/>
      <c r="DJ229" s="128"/>
      <c r="DK229" s="128"/>
      <c r="DL229" s="128"/>
      <c r="DM229" s="128"/>
      <c r="DN229" s="128"/>
      <c r="DO229" s="128"/>
      <c r="DP229" s="128"/>
      <c r="DQ229" s="128"/>
      <c r="DR229" s="128"/>
      <c r="DS229" s="128"/>
      <c r="DT229" s="128"/>
      <c r="DU229" s="128"/>
      <c r="DV229" s="128"/>
      <c r="DW229" s="128"/>
      <c r="DX229" s="128"/>
      <c r="DY229" s="128"/>
      <c r="DZ229" s="128"/>
      <c r="EA229" s="128"/>
      <c r="EB229" s="128"/>
      <c r="EC229" s="128"/>
      <c r="ED229" s="128"/>
      <c r="EE229" s="128"/>
      <c r="EF229" s="128"/>
      <c r="EG229" s="128"/>
      <c r="EH229" s="128"/>
      <c r="EI229" s="128"/>
      <c r="EJ229" s="128"/>
      <c r="EK229" s="128"/>
      <c r="EL229" s="128"/>
      <c r="EM229" s="128"/>
      <c r="EN229" s="128"/>
      <c r="EO229" s="128"/>
      <c r="EP229" s="128"/>
      <c r="EQ229" s="128"/>
      <c r="ER229" s="128"/>
      <c r="ES229" s="128"/>
      <c r="ET229" s="128"/>
      <c r="EU229" s="128"/>
      <c r="EV229" s="128"/>
      <c r="EW229" s="128"/>
      <c r="EX229" s="128"/>
      <c r="EY229" s="128"/>
      <c r="EZ229" s="128"/>
      <c r="FA229" s="128"/>
      <c r="FB229" s="128"/>
      <c r="FC229" s="128"/>
      <c r="FD229" s="128"/>
      <c r="FE229" s="128"/>
      <c r="FF229" s="128"/>
      <c r="FG229" s="128"/>
      <c r="FH229" s="128"/>
      <c r="FI229" s="128"/>
      <c r="FJ229" s="128"/>
      <c r="FK229" s="128"/>
      <c r="FL229" s="128"/>
      <c r="FM229" s="128"/>
      <c r="FN229" s="128"/>
      <c r="FO229" s="128"/>
      <c r="FP229" s="128"/>
      <c r="FQ229" s="128"/>
      <c r="FR229" s="128"/>
      <c r="FS229" s="128"/>
      <c r="FT229" s="128"/>
      <c r="FU229" s="128"/>
      <c r="FV229" s="128"/>
      <c r="FW229" s="128"/>
      <c r="FX229" s="128"/>
      <c r="FY229" s="128"/>
      <c r="FZ229" s="128"/>
      <c r="GA229" s="128"/>
      <c r="GB229" s="128"/>
      <c r="GC229" s="128"/>
      <c r="GD229" s="128"/>
      <c r="GE229" s="128"/>
      <c r="GF229" s="128"/>
      <c r="GG229" s="128"/>
      <c r="GH229" s="128"/>
      <c r="GI229" s="128"/>
      <c r="GJ229" s="128"/>
      <c r="GK229" s="128"/>
      <c r="GL229" s="128"/>
      <c r="GM229" s="128"/>
      <c r="GN229" s="128"/>
      <c r="GO229" s="128"/>
      <c r="GP229" s="128"/>
      <c r="GQ229" s="128"/>
      <c r="GR229" s="128"/>
      <c r="GS229" s="128"/>
      <c r="GT229" s="128"/>
      <c r="GU229" s="128"/>
      <c r="GV229" s="128"/>
      <c r="GW229" s="128"/>
      <c r="GX229" s="128"/>
      <c r="GY229" s="128"/>
      <c r="GZ229" s="128"/>
      <c r="HA229" s="128"/>
      <c r="HB229" s="128"/>
      <c r="HC229" s="128"/>
      <c r="HD229" s="128"/>
      <c r="HE229" s="128"/>
      <c r="HF229" s="128"/>
      <c r="HG229" s="128"/>
      <c r="HH229" s="128"/>
      <c r="HI229" s="128"/>
      <c r="HJ229" s="128"/>
      <c r="HK229" s="128"/>
      <c r="HL229" s="128"/>
      <c r="HM229" s="128"/>
      <c r="HN229" s="128"/>
      <c r="HO229" s="128"/>
      <c r="HP229" s="128"/>
      <c r="HQ229" s="128"/>
      <c r="HR229" s="128"/>
      <c r="HS229" s="128"/>
      <c r="HT229" s="128"/>
      <c r="HU229" s="128"/>
      <c r="HV229" s="128"/>
      <c r="HW229" s="128"/>
      <c r="HX229" s="128"/>
      <c r="HY229" s="128"/>
      <c r="HZ229" s="128"/>
      <c r="IA229" s="128"/>
      <c r="IB229" s="128"/>
      <c r="IC229" s="128"/>
      <c r="ID229" s="128"/>
      <c r="IE229" s="128"/>
      <c r="IF229" s="128"/>
      <c r="IG229" s="128"/>
      <c r="IH229" s="128"/>
      <c r="II229" s="128"/>
      <c r="IJ229" s="128"/>
      <c r="IK229" s="128"/>
      <c r="IL229" s="128"/>
      <c r="IM229" s="128"/>
      <c r="IN229" s="128"/>
      <c r="IO229" s="128"/>
      <c r="IP229" s="128"/>
      <c r="IQ229" s="128"/>
      <c r="IR229" s="128"/>
      <c r="IS229" s="128"/>
      <c r="IT229" s="128"/>
      <c r="IU229" s="128"/>
      <c r="IV229" s="128"/>
      <c r="IW229" s="128"/>
      <c r="IX229" s="128"/>
      <c r="IY229" s="128"/>
      <c r="IZ229" s="128"/>
      <c r="JA229" s="128"/>
      <c r="JB229" s="128"/>
      <c r="JC229" s="128"/>
      <c r="JD229" s="128"/>
      <c r="JE229" s="128"/>
      <c r="JF229" s="128"/>
      <c r="JG229" s="128"/>
      <c r="JH229" s="128"/>
      <c r="JI229" s="128"/>
      <c r="JJ229" s="128"/>
      <c r="JK229" s="128"/>
      <c r="JL229" s="128"/>
      <c r="JM229" s="128"/>
      <c r="JN229" s="128"/>
      <c r="JO229" s="128"/>
    </row>
    <row r="230" spans="1:275">
      <c r="A230" s="89" t="s">
        <v>676</v>
      </c>
      <c r="B230" s="88" t="s">
        <v>695</v>
      </c>
      <c r="C230" s="88"/>
      <c r="D230" s="88" t="s">
        <v>673</v>
      </c>
      <c r="E230" s="88" t="s">
        <v>723</v>
      </c>
      <c r="F230" s="129" t="s">
        <v>1239</v>
      </c>
      <c r="G230" s="88" t="s">
        <v>1240</v>
      </c>
      <c r="H230" s="88"/>
      <c r="I230" s="136" t="s">
        <v>1106</v>
      </c>
      <c r="J230" s="135" t="s">
        <v>1107</v>
      </c>
      <c r="K230" s="130" t="s">
        <v>633</v>
      </c>
      <c r="L230" s="88" t="s">
        <v>721</v>
      </c>
      <c r="M230" s="136" t="s">
        <v>990</v>
      </c>
      <c r="N230" s="133" t="s">
        <v>991</v>
      </c>
      <c r="O230" s="131"/>
      <c r="P230" s="128"/>
      <c r="Q230" s="128"/>
      <c r="R230" s="128"/>
      <c r="S230" s="128"/>
      <c r="T230" s="128"/>
      <c r="U230" s="128"/>
      <c r="V230" s="128"/>
      <c r="W230" s="128"/>
      <c r="X230" s="128"/>
      <c r="Y230" s="128"/>
      <c r="Z230" s="128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  <c r="AQ230" s="128"/>
      <c r="AR230" s="128"/>
      <c r="AS230" s="128"/>
      <c r="AT230" s="128"/>
      <c r="AU230" s="128"/>
      <c r="AV230" s="128"/>
      <c r="AW230" s="128"/>
      <c r="AX230" s="128"/>
      <c r="AY230" s="128"/>
      <c r="AZ230" s="128"/>
      <c r="BA230" s="128"/>
      <c r="BB230" s="128"/>
      <c r="BC230" s="128"/>
      <c r="BD230" s="128"/>
      <c r="BE230" s="128"/>
      <c r="BF230" s="128"/>
      <c r="BG230" s="128"/>
      <c r="BH230" s="128"/>
      <c r="BI230" s="128"/>
      <c r="BJ230" s="128"/>
      <c r="BK230" s="128"/>
      <c r="BL230" s="128"/>
      <c r="BM230" s="128"/>
      <c r="BN230" s="128"/>
      <c r="BO230" s="128"/>
      <c r="BP230" s="128"/>
      <c r="BQ230" s="128"/>
      <c r="BR230" s="128"/>
      <c r="BS230" s="128"/>
      <c r="BT230" s="128"/>
      <c r="BU230" s="128"/>
      <c r="BV230" s="128"/>
      <c r="BW230" s="128"/>
      <c r="BX230" s="128"/>
      <c r="BY230" s="128"/>
      <c r="BZ230" s="128"/>
      <c r="CA230" s="128"/>
      <c r="CB230" s="128"/>
      <c r="CC230" s="128"/>
      <c r="CD230" s="128"/>
      <c r="CE230" s="128"/>
      <c r="CF230" s="128"/>
      <c r="CG230" s="128"/>
      <c r="CH230" s="128"/>
      <c r="CI230" s="128"/>
      <c r="CJ230" s="128"/>
      <c r="CK230" s="128"/>
      <c r="CL230" s="128"/>
      <c r="CM230" s="128"/>
      <c r="CN230" s="128"/>
      <c r="CO230" s="128"/>
      <c r="CP230" s="128"/>
      <c r="CQ230" s="128"/>
      <c r="CR230" s="128"/>
      <c r="CS230" s="128"/>
      <c r="CT230" s="128"/>
      <c r="CU230" s="128"/>
      <c r="CV230" s="128"/>
      <c r="CW230" s="128"/>
      <c r="CX230" s="128"/>
      <c r="CY230" s="128"/>
      <c r="CZ230" s="128"/>
      <c r="DA230" s="128"/>
      <c r="DB230" s="128"/>
      <c r="DC230" s="128"/>
      <c r="DD230" s="128"/>
      <c r="DE230" s="128"/>
      <c r="DF230" s="128"/>
      <c r="DG230" s="128"/>
      <c r="DH230" s="128"/>
      <c r="DI230" s="128"/>
      <c r="DJ230" s="128"/>
      <c r="DK230" s="128"/>
      <c r="DL230" s="128"/>
      <c r="DM230" s="128"/>
      <c r="DN230" s="128"/>
      <c r="DO230" s="128"/>
      <c r="DP230" s="128"/>
      <c r="DQ230" s="128"/>
      <c r="DR230" s="128"/>
      <c r="DS230" s="128"/>
      <c r="DT230" s="128"/>
      <c r="DU230" s="128"/>
      <c r="DV230" s="128"/>
      <c r="DW230" s="128"/>
      <c r="DX230" s="128"/>
      <c r="DY230" s="128"/>
      <c r="DZ230" s="128"/>
      <c r="EA230" s="128"/>
      <c r="EB230" s="128"/>
      <c r="EC230" s="128"/>
      <c r="ED230" s="128"/>
      <c r="EE230" s="128"/>
      <c r="EF230" s="128"/>
      <c r="EG230" s="128"/>
      <c r="EH230" s="128"/>
      <c r="EI230" s="128"/>
      <c r="EJ230" s="128"/>
      <c r="EK230" s="128"/>
      <c r="EL230" s="128"/>
      <c r="EM230" s="128"/>
      <c r="EN230" s="128"/>
      <c r="EO230" s="128"/>
      <c r="EP230" s="128"/>
      <c r="EQ230" s="128"/>
      <c r="ER230" s="128"/>
      <c r="ES230" s="128"/>
      <c r="ET230" s="128"/>
      <c r="EU230" s="128"/>
      <c r="EV230" s="128"/>
      <c r="EW230" s="128"/>
      <c r="EX230" s="128"/>
      <c r="EY230" s="128"/>
      <c r="EZ230" s="128"/>
      <c r="FA230" s="128"/>
      <c r="FB230" s="128"/>
      <c r="FC230" s="128"/>
      <c r="FD230" s="128"/>
      <c r="FE230" s="128"/>
      <c r="FF230" s="128"/>
      <c r="FG230" s="128"/>
      <c r="FH230" s="128"/>
      <c r="FI230" s="128"/>
      <c r="FJ230" s="128"/>
      <c r="FK230" s="128"/>
      <c r="FL230" s="128"/>
      <c r="FM230" s="128"/>
      <c r="FN230" s="128"/>
      <c r="FO230" s="128"/>
      <c r="FP230" s="128"/>
      <c r="FQ230" s="128"/>
      <c r="FR230" s="128"/>
      <c r="FS230" s="128"/>
      <c r="FT230" s="128"/>
      <c r="FU230" s="128"/>
      <c r="FV230" s="128"/>
      <c r="FW230" s="128"/>
      <c r="FX230" s="128"/>
      <c r="FY230" s="128"/>
      <c r="FZ230" s="128"/>
      <c r="GA230" s="128"/>
      <c r="GB230" s="128"/>
      <c r="GC230" s="128"/>
      <c r="GD230" s="128"/>
      <c r="GE230" s="128"/>
      <c r="GF230" s="128"/>
      <c r="GG230" s="128"/>
      <c r="GH230" s="128"/>
      <c r="GI230" s="128"/>
      <c r="GJ230" s="128"/>
      <c r="GK230" s="128"/>
      <c r="GL230" s="128"/>
      <c r="GM230" s="128"/>
      <c r="GN230" s="128"/>
      <c r="GO230" s="128"/>
      <c r="GP230" s="128"/>
      <c r="GQ230" s="128"/>
      <c r="GR230" s="128"/>
      <c r="GS230" s="128"/>
      <c r="GT230" s="128"/>
      <c r="GU230" s="128"/>
      <c r="GV230" s="128"/>
      <c r="GW230" s="128"/>
      <c r="GX230" s="128"/>
      <c r="GY230" s="128"/>
      <c r="GZ230" s="128"/>
      <c r="HA230" s="128"/>
      <c r="HB230" s="128"/>
      <c r="HC230" s="128"/>
      <c r="HD230" s="128"/>
      <c r="HE230" s="128"/>
      <c r="HF230" s="128"/>
      <c r="HG230" s="128"/>
      <c r="HH230" s="128"/>
      <c r="HI230" s="128"/>
      <c r="HJ230" s="128"/>
      <c r="HK230" s="128"/>
      <c r="HL230" s="128"/>
      <c r="HM230" s="128"/>
      <c r="HN230" s="128"/>
      <c r="HO230" s="128"/>
      <c r="HP230" s="128"/>
      <c r="HQ230" s="128"/>
      <c r="HR230" s="128"/>
      <c r="HS230" s="128"/>
      <c r="HT230" s="128"/>
      <c r="HU230" s="128"/>
      <c r="HV230" s="128"/>
      <c r="HW230" s="128"/>
      <c r="HX230" s="128"/>
      <c r="HY230" s="128"/>
      <c r="HZ230" s="128"/>
      <c r="IA230" s="128"/>
      <c r="IB230" s="128"/>
      <c r="IC230" s="128"/>
      <c r="ID230" s="128"/>
      <c r="IE230" s="128"/>
      <c r="IF230" s="128"/>
      <c r="IG230" s="128"/>
      <c r="IH230" s="128"/>
      <c r="II230" s="128"/>
      <c r="IJ230" s="128"/>
      <c r="IK230" s="128"/>
      <c r="IL230" s="128"/>
      <c r="IM230" s="128"/>
      <c r="IN230" s="128"/>
      <c r="IO230" s="128"/>
      <c r="IP230" s="128"/>
      <c r="IQ230" s="128"/>
      <c r="IR230" s="128"/>
      <c r="IS230" s="128"/>
      <c r="IT230" s="128"/>
      <c r="IU230" s="128"/>
      <c r="IV230" s="128"/>
      <c r="IW230" s="128"/>
      <c r="IX230" s="128"/>
      <c r="IY230" s="128"/>
      <c r="IZ230" s="128"/>
      <c r="JA230" s="128"/>
      <c r="JB230" s="128"/>
      <c r="JC230" s="128"/>
      <c r="JD230" s="128"/>
      <c r="JE230" s="128"/>
      <c r="JF230" s="128"/>
      <c r="JG230" s="128"/>
      <c r="JH230" s="128"/>
      <c r="JI230" s="128"/>
      <c r="JJ230" s="128"/>
      <c r="JK230" s="128"/>
      <c r="JL230" s="128"/>
      <c r="JM230" s="128"/>
      <c r="JN230" s="128"/>
      <c r="JO230" s="128"/>
    </row>
    <row r="231" spans="1:275">
      <c r="A231" s="89" t="s">
        <v>676</v>
      </c>
      <c r="B231" s="88" t="s">
        <v>695</v>
      </c>
      <c r="C231" s="88"/>
      <c r="D231" s="88" t="s">
        <v>673</v>
      </c>
      <c r="E231" s="88" t="s">
        <v>723</v>
      </c>
      <c r="F231" s="129" t="s">
        <v>1241</v>
      </c>
      <c r="G231" s="88" t="s">
        <v>1242</v>
      </c>
      <c r="H231" s="88"/>
      <c r="I231" s="136" t="s">
        <v>1114</v>
      </c>
      <c r="J231" s="135" t="s">
        <v>1115</v>
      </c>
      <c r="K231" s="130" t="s">
        <v>633</v>
      </c>
      <c r="L231" s="88" t="s">
        <v>721</v>
      </c>
      <c r="M231" s="136" t="s">
        <v>990</v>
      </c>
      <c r="N231" s="133" t="s">
        <v>991</v>
      </c>
      <c r="O231" s="131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128"/>
      <c r="AR231" s="128"/>
      <c r="AS231" s="128"/>
      <c r="AT231" s="128"/>
      <c r="AU231" s="128"/>
      <c r="AV231" s="128"/>
      <c r="AW231" s="128"/>
      <c r="AX231" s="128"/>
      <c r="AY231" s="128"/>
      <c r="AZ231" s="128"/>
      <c r="BA231" s="128"/>
      <c r="BB231" s="128"/>
      <c r="BC231" s="128"/>
      <c r="BD231" s="128"/>
      <c r="BE231" s="128"/>
      <c r="BF231" s="128"/>
      <c r="BG231" s="128"/>
      <c r="BH231" s="128"/>
      <c r="BI231" s="128"/>
      <c r="BJ231" s="128"/>
      <c r="BK231" s="128"/>
      <c r="BL231" s="128"/>
      <c r="BM231" s="128"/>
      <c r="BN231" s="128"/>
      <c r="BO231" s="128"/>
      <c r="BP231" s="128"/>
      <c r="BQ231" s="128"/>
      <c r="BR231" s="128"/>
      <c r="BS231" s="128"/>
      <c r="BT231" s="128"/>
      <c r="BU231" s="128"/>
      <c r="BV231" s="128"/>
      <c r="BW231" s="128"/>
      <c r="BX231" s="128"/>
      <c r="BY231" s="128"/>
      <c r="BZ231" s="128"/>
      <c r="CA231" s="128"/>
      <c r="CB231" s="128"/>
      <c r="CC231" s="128"/>
      <c r="CD231" s="128"/>
      <c r="CE231" s="128"/>
      <c r="CF231" s="128"/>
      <c r="CG231" s="128"/>
      <c r="CH231" s="128"/>
      <c r="CI231" s="128"/>
      <c r="CJ231" s="128"/>
      <c r="CK231" s="128"/>
      <c r="CL231" s="128"/>
      <c r="CM231" s="128"/>
      <c r="CN231" s="128"/>
      <c r="CO231" s="128"/>
      <c r="CP231" s="128"/>
      <c r="CQ231" s="128"/>
      <c r="CR231" s="128"/>
      <c r="CS231" s="128"/>
      <c r="CT231" s="128"/>
      <c r="CU231" s="128"/>
      <c r="CV231" s="128"/>
      <c r="CW231" s="128"/>
      <c r="CX231" s="128"/>
      <c r="CY231" s="128"/>
      <c r="CZ231" s="128"/>
      <c r="DA231" s="128"/>
      <c r="DB231" s="128"/>
      <c r="DC231" s="128"/>
      <c r="DD231" s="128"/>
      <c r="DE231" s="128"/>
      <c r="DF231" s="128"/>
      <c r="DG231" s="128"/>
      <c r="DH231" s="128"/>
      <c r="DI231" s="128"/>
      <c r="DJ231" s="128"/>
      <c r="DK231" s="128"/>
      <c r="DL231" s="128"/>
      <c r="DM231" s="128"/>
      <c r="DN231" s="128"/>
      <c r="DO231" s="128"/>
      <c r="DP231" s="128"/>
      <c r="DQ231" s="128"/>
      <c r="DR231" s="128"/>
      <c r="DS231" s="128"/>
      <c r="DT231" s="128"/>
      <c r="DU231" s="128"/>
      <c r="DV231" s="128"/>
      <c r="DW231" s="128"/>
      <c r="DX231" s="128"/>
      <c r="DY231" s="128"/>
      <c r="DZ231" s="128"/>
      <c r="EA231" s="128"/>
      <c r="EB231" s="128"/>
      <c r="EC231" s="128"/>
      <c r="ED231" s="128"/>
      <c r="EE231" s="128"/>
      <c r="EF231" s="128"/>
      <c r="EG231" s="128"/>
      <c r="EH231" s="128"/>
      <c r="EI231" s="128"/>
      <c r="EJ231" s="128"/>
      <c r="EK231" s="128"/>
      <c r="EL231" s="128"/>
      <c r="EM231" s="128"/>
      <c r="EN231" s="128"/>
      <c r="EO231" s="128"/>
      <c r="EP231" s="128"/>
      <c r="EQ231" s="128"/>
      <c r="ER231" s="128"/>
      <c r="ES231" s="128"/>
      <c r="ET231" s="128"/>
      <c r="EU231" s="128"/>
      <c r="EV231" s="128"/>
      <c r="EW231" s="128"/>
      <c r="EX231" s="128"/>
      <c r="EY231" s="128"/>
      <c r="EZ231" s="128"/>
      <c r="FA231" s="128"/>
      <c r="FB231" s="128"/>
      <c r="FC231" s="128"/>
      <c r="FD231" s="128"/>
      <c r="FE231" s="128"/>
      <c r="FF231" s="128"/>
      <c r="FG231" s="128"/>
      <c r="FH231" s="128"/>
      <c r="FI231" s="128"/>
      <c r="FJ231" s="128"/>
      <c r="FK231" s="128"/>
      <c r="FL231" s="128"/>
      <c r="FM231" s="128"/>
      <c r="FN231" s="128"/>
      <c r="FO231" s="128"/>
      <c r="FP231" s="128"/>
      <c r="FQ231" s="128"/>
      <c r="FR231" s="128"/>
      <c r="FS231" s="128"/>
      <c r="FT231" s="128"/>
      <c r="FU231" s="128"/>
      <c r="FV231" s="128"/>
      <c r="FW231" s="128"/>
      <c r="FX231" s="128"/>
      <c r="FY231" s="128"/>
      <c r="FZ231" s="128"/>
      <c r="GA231" s="128"/>
      <c r="GB231" s="128"/>
      <c r="GC231" s="128"/>
      <c r="GD231" s="128"/>
      <c r="GE231" s="128"/>
      <c r="GF231" s="128"/>
      <c r="GG231" s="128"/>
      <c r="GH231" s="128"/>
      <c r="GI231" s="128"/>
      <c r="GJ231" s="128"/>
      <c r="GK231" s="128"/>
      <c r="GL231" s="128"/>
      <c r="GM231" s="128"/>
      <c r="GN231" s="128"/>
      <c r="GO231" s="128"/>
      <c r="GP231" s="128"/>
      <c r="GQ231" s="128"/>
      <c r="GR231" s="128"/>
      <c r="GS231" s="128"/>
      <c r="GT231" s="128"/>
      <c r="GU231" s="128"/>
      <c r="GV231" s="128"/>
      <c r="GW231" s="128"/>
      <c r="GX231" s="128"/>
      <c r="GY231" s="128"/>
      <c r="GZ231" s="128"/>
      <c r="HA231" s="128"/>
      <c r="HB231" s="128"/>
      <c r="HC231" s="128"/>
      <c r="HD231" s="128"/>
      <c r="HE231" s="128"/>
      <c r="HF231" s="128"/>
      <c r="HG231" s="128"/>
      <c r="HH231" s="128"/>
      <c r="HI231" s="128"/>
      <c r="HJ231" s="128"/>
      <c r="HK231" s="128"/>
      <c r="HL231" s="128"/>
      <c r="HM231" s="128"/>
      <c r="HN231" s="128"/>
      <c r="HO231" s="128"/>
      <c r="HP231" s="128"/>
      <c r="HQ231" s="128"/>
      <c r="HR231" s="128"/>
      <c r="HS231" s="128"/>
      <c r="HT231" s="128"/>
      <c r="HU231" s="128"/>
      <c r="HV231" s="128"/>
      <c r="HW231" s="128"/>
      <c r="HX231" s="128"/>
      <c r="HY231" s="128"/>
      <c r="HZ231" s="128"/>
      <c r="IA231" s="128"/>
      <c r="IB231" s="128"/>
      <c r="IC231" s="128"/>
      <c r="ID231" s="128"/>
      <c r="IE231" s="128"/>
      <c r="IF231" s="128"/>
      <c r="IG231" s="128"/>
      <c r="IH231" s="128"/>
      <c r="II231" s="128"/>
      <c r="IJ231" s="128"/>
      <c r="IK231" s="128"/>
      <c r="IL231" s="128"/>
      <c r="IM231" s="128"/>
      <c r="IN231" s="128"/>
      <c r="IO231" s="128"/>
      <c r="IP231" s="128"/>
      <c r="IQ231" s="128"/>
      <c r="IR231" s="128"/>
      <c r="IS231" s="128"/>
      <c r="IT231" s="128"/>
      <c r="IU231" s="128"/>
      <c r="IV231" s="128"/>
      <c r="IW231" s="128"/>
      <c r="IX231" s="128"/>
      <c r="IY231" s="128"/>
      <c r="IZ231" s="128"/>
      <c r="JA231" s="128"/>
      <c r="JB231" s="128"/>
      <c r="JC231" s="128"/>
      <c r="JD231" s="128"/>
      <c r="JE231" s="128"/>
      <c r="JF231" s="128"/>
      <c r="JG231" s="128"/>
      <c r="JH231" s="128"/>
      <c r="JI231" s="128"/>
      <c r="JJ231" s="128"/>
      <c r="JK231" s="128"/>
      <c r="JL231" s="128"/>
      <c r="JM231" s="128"/>
      <c r="JN231" s="128"/>
      <c r="JO231" s="128"/>
    </row>
    <row r="232" spans="1:275">
      <c r="A232" s="89" t="s">
        <v>676</v>
      </c>
      <c r="B232" s="88" t="s">
        <v>695</v>
      </c>
      <c r="C232" s="88"/>
      <c r="D232" s="88" t="s">
        <v>673</v>
      </c>
      <c r="E232" s="88" t="s">
        <v>723</v>
      </c>
      <c r="F232" s="129" t="s">
        <v>1243</v>
      </c>
      <c r="G232" s="88" t="s">
        <v>1244</v>
      </c>
      <c r="H232" s="88"/>
      <c r="I232" s="136" t="s">
        <v>1110</v>
      </c>
      <c r="J232" s="132" t="s">
        <v>1111</v>
      </c>
      <c r="K232" s="130" t="s">
        <v>633</v>
      </c>
      <c r="L232" s="88" t="s">
        <v>721</v>
      </c>
      <c r="M232" s="132" t="s">
        <v>990</v>
      </c>
      <c r="N232" s="132" t="s">
        <v>991</v>
      </c>
      <c r="O232" s="88"/>
      <c r="P232" s="128"/>
      <c r="Q232" s="128"/>
      <c r="R232" s="128"/>
      <c r="S232" s="128"/>
      <c r="T232" s="128"/>
      <c r="U232" s="128"/>
      <c r="V232" s="128"/>
      <c r="W232" s="128"/>
      <c r="X232" s="128"/>
      <c r="Y232" s="128"/>
      <c r="Z232" s="128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  <c r="AQ232" s="128"/>
      <c r="AR232" s="128"/>
      <c r="AS232" s="128"/>
      <c r="AT232" s="128"/>
      <c r="AU232" s="128"/>
      <c r="AV232" s="128"/>
      <c r="AW232" s="128"/>
      <c r="AX232" s="128"/>
      <c r="AY232" s="128"/>
      <c r="AZ232" s="128"/>
      <c r="BA232" s="128"/>
      <c r="BB232" s="128"/>
      <c r="BC232" s="128"/>
      <c r="BD232" s="128"/>
      <c r="BE232" s="128"/>
      <c r="BF232" s="128"/>
      <c r="BG232" s="128"/>
      <c r="BH232" s="128"/>
      <c r="BI232" s="128"/>
      <c r="BJ232" s="128"/>
      <c r="BK232" s="128"/>
      <c r="BL232" s="128"/>
      <c r="BM232" s="128"/>
      <c r="BN232" s="128"/>
      <c r="BO232" s="128"/>
      <c r="BP232" s="128"/>
      <c r="BQ232" s="128"/>
      <c r="BR232" s="128"/>
      <c r="BS232" s="128"/>
      <c r="BT232" s="128"/>
      <c r="BU232" s="128"/>
      <c r="BV232" s="128"/>
      <c r="BW232" s="128"/>
      <c r="BX232" s="128"/>
      <c r="BY232" s="128"/>
      <c r="BZ232" s="128"/>
      <c r="CA232" s="128"/>
      <c r="CB232" s="128"/>
      <c r="CC232" s="128"/>
      <c r="CD232" s="128"/>
      <c r="CE232" s="128"/>
      <c r="CF232" s="128"/>
      <c r="CG232" s="128"/>
      <c r="CH232" s="128"/>
      <c r="CI232" s="128"/>
      <c r="CJ232" s="128"/>
      <c r="CK232" s="128"/>
      <c r="CL232" s="128"/>
      <c r="CM232" s="128"/>
      <c r="CN232" s="128"/>
      <c r="CO232" s="128"/>
      <c r="CP232" s="128"/>
      <c r="CQ232" s="128"/>
      <c r="CR232" s="128"/>
      <c r="CS232" s="128"/>
      <c r="CT232" s="128"/>
      <c r="CU232" s="128"/>
      <c r="CV232" s="128"/>
      <c r="CW232" s="128"/>
      <c r="CX232" s="128"/>
      <c r="CY232" s="128"/>
      <c r="CZ232" s="128"/>
      <c r="DA232" s="128"/>
      <c r="DB232" s="128"/>
      <c r="DC232" s="128"/>
      <c r="DD232" s="128"/>
      <c r="DE232" s="128"/>
      <c r="DF232" s="128"/>
      <c r="DG232" s="128"/>
      <c r="DH232" s="128"/>
      <c r="DI232" s="128"/>
      <c r="DJ232" s="128"/>
      <c r="DK232" s="128"/>
      <c r="DL232" s="128"/>
      <c r="DM232" s="128"/>
      <c r="DN232" s="128"/>
      <c r="DO232" s="128"/>
      <c r="DP232" s="128"/>
      <c r="DQ232" s="128"/>
      <c r="DR232" s="128"/>
      <c r="DS232" s="128"/>
      <c r="DT232" s="128"/>
      <c r="DU232" s="128"/>
      <c r="DV232" s="128"/>
      <c r="DW232" s="128"/>
      <c r="DX232" s="128"/>
      <c r="DY232" s="128"/>
      <c r="DZ232" s="128"/>
      <c r="EA232" s="128"/>
      <c r="EB232" s="128"/>
      <c r="EC232" s="128"/>
      <c r="ED232" s="128"/>
      <c r="EE232" s="128"/>
      <c r="EF232" s="128"/>
      <c r="EG232" s="128"/>
      <c r="EH232" s="128"/>
      <c r="EI232" s="128"/>
      <c r="EJ232" s="128"/>
      <c r="EK232" s="128"/>
      <c r="EL232" s="128"/>
      <c r="EM232" s="128"/>
      <c r="EN232" s="128"/>
      <c r="EO232" s="128"/>
      <c r="EP232" s="128"/>
      <c r="EQ232" s="128"/>
      <c r="ER232" s="128"/>
      <c r="ES232" s="128"/>
      <c r="ET232" s="128"/>
      <c r="EU232" s="128"/>
      <c r="EV232" s="128"/>
      <c r="EW232" s="128"/>
      <c r="EX232" s="128"/>
      <c r="EY232" s="128"/>
      <c r="EZ232" s="128"/>
      <c r="FA232" s="128"/>
      <c r="FB232" s="128"/>
      <c r="FC232" s="128"/>
      <c r="FD232" s="128"/>
      <c r="FE232" s="128"/>
      <c r="FF232" s="128"/>
      <c r="FG232" s="128"/>
      <c r="FH232" s="128"/>
      <c r="FI232" s="128"/>
      <c r="FJ232" s="128"/>
      <c r="FK232" s="128"/>
      <c r="FL232" s="128"/>
      <c r="FM232" s="128"/>
      <c r="FN232" s="128"/>
      <c r="FO232" s="128"/>
      <c r="FP232" s="128"/>
      <c r="FQ232" s="128"/>
      <c r="FR232" s="128"/>
      <c r="FS232" s="128"/>
      <c r="FT232" s="128"/>
      <c r="FU232" s="128"/>
      <c r="FV232" s="128"/>
      <c r="FW232" s="128"/>
      <c r="FX232" s="128"/>
      <c r="FY232" s="128"/>
      <c r="FZ232" s="128"/>
      <c r="GA232" s="128"/>
      <c r="GB232" s="128"/>
      <c r="GC232" s="128"/>
      <c r="GD232" s="128"/>
      <c r="GE232" s="128"/>
      <c r="GF232" s="128"/>
      <c r="GG232" s="128"/>
      <c r="GH232" s="128"/>
      <c r="GI232" s="128"/>
      <c r="GJ232" s="128"/>
      <c r="GK232" s="128"/>
      <c r="GL232" s="128"/>
      <c r="GM232" s="128"/>
      <c r="GN232" s="128"/>
      <c r="GO232" s="128"/>
      <c r="GP232" s="128"/>
      <c r="GQ232" s="128"/>
      <c r="GR232" s="128"/>
      <c r="GS232" s="128"/>
      <c r="GT232" s="128"/>
      <c r="GU232" s="128"/>
      <c r="GV232" s="128"/>
      <c r="GW232" s="128"/>
      <c r="GX232" s="128"/>
      <c r="GY232" s="128"/>
      <c r="GZ232" s="128"/>
      <c r="HA232" s="128"/>
      <c r="HB232" s="128"/>
      <c r="HC232" s="128"/>
      <c r="HD232" s="128"/>
      <c r="HE232" s="128"/>
      <c r="HF232" s="128"/>
      <c r="HG232" s="128"/>
      <c r="HH232" s="128"/>
      <c r="HI232" s="128"/>
      <c r="HJ232" s="128"/>
      <c r="HK232" s="128"/>
      <c r="HL232" s="128"/>
      <c r="HM232" s="128"/>
      <c r="HN232" s="128"/>
      <c r="HO232" s="128"/>
      <c r="HP232" s="128"/>
      <c r="HQ232" s="128"/>
      <c r="HR232" s="128"/>
      <c r="HS232" s="128"/>
      <c r="HT232" s="128"/>
      <c r="HU232" s="128"/>
      <c r="HV232" s="128"/>
      <c r="HW232" s="128"/>
      <c r="HX232" s="128"/>
      <c r="HY232" s="128"/>
      <c r="HZ232" s="128"/>
      <c r="IA232" s="128"/>
      <c r="IB232" s="128"/>
      <c r="IC232" s="128"/>
      <c r="ID232" s="128"/>
      <c r="IE232" s="128"/>
      <c r="IF232" s="128"/>
      <c r="IG232" s="128"/>
      <c r="IH232" s="128"/>
      <c r="II232" s="128"/>
      <c r="IJ232" s="128"/>
      <c r="IK232" s="128"/>
      <c r="IL232" s="128"/>
      <c r="IM232" s="128"/>
      <c r="IN232" s="128"/>
      <c r="IO232" s="128"/>
      <c r="IP232" s="128"/>
      <c r="IQ232" s="128"/>
      <c r="IR232" s="128"/>
      <c r="IS232" s="128"/>
      <c r="IT232" s="128"/>
      <c r="IU232" s="128"/>
      <c r="IV232" s="128"/>
      <c r="IW232" s="128"/>
      <c r="IX232" s="128"/>
      <c r="IY232" s="128"/>
      <c r="IZ232" s="128"/>
      <c r="JA232" s="128"/>
      <c r="JB232" s="128"/>
      <c r="JC232" s="128"/>
      <c r="JD232" s="128"/>
      <c r="JE232" s="128"/>
      <c r="JF232" s="128"/>
      <c r="JG232" s="128"/>
      <c r="JH232" s="128"/>
      <c r="JI232" s="128"/>
      <c r="JJ232" s="128"/>
      <c r="JK232" s="128"/>
      <c r="JL232" s="128"/>
      <c r="JM232" s="128"/>
      <c r="JN232" s="128"/>
      <c r="JO232" s="128"/>
    </row>
    <row r="233" spans="1:275">
      <c r="A233" s="89" t="s">
        <v>676</v>
      </c>
      <c r="B233" s="88" t="s">
        <v>695</v>
      </c>
      <c r="C233" s="88"/>
      <c r="D233" s="88" t="s">
        <v>673</v>
      </c>
      <c r="E233" s="88" t="s">
        <v>723</v>
      </c>
      <c r="F233" s="129" t="s">
        <v>1245</v>
      </c>
      <c r="G233" s="88" t="s">
        <v>1246</v>
      </c>
      <c r="H233" s="88"/>
      <c r="I233" s="136" t="s">
        <v>1114</v>
      </c>
      <c r="J233" s="132" t="s">
        <v>1115</v>
      </c>
      <c r="K233" s="130" t="s">
        <v>633</v>
      </c>
      <c r="L233" s="88" t="s">
        <v>721</v>
      </c>
      <c r="M233" s="132" t="s">
        <v>990</v>
      </c>
      <c r="N233" s="132" t="s">
        <v>991</v>
      </c>
      <c r="O233" s="88"/>
      <c r="P233" s="128"/>
      <c r="Q233" s="128"/>
      <c r="R233" s="128"/>
      <c r="S233" s="128"/>
      <c r="T233" s="128"/>
      <c r="U233" s="128"/>
      <c r="V233" s="128"/>
      <c r="W233" s="128"/>
      <c r="X233" s="128"/>
      <c r="Y233" s="128"/>
      <c r="Z233" s="128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128"/>
      <c r="AR233" s="128"/>
      <c r="AS233" s="128"/>
      <c r="AT233" s="128"/>
      <c r="AU233" s="128"/>
      <c r="AV233" s="128"/>
      <c r="AW233" s="128"/>
      <c r="AX233" s="128"/>
      <c r="AY233" s="128"/>
      <c r="AZ233" s="128"/>
      <c r="BA233" s="128"/>
      <c r="BB233" s="128"/>
      <c r="BC233" s="128"/>
      <c r="BD233" s="128"/>
      <c r="BE233" s="128"/>
      <c r="BF233" s="128"/>
      <c r="BG233" s="128"/>
      <c r="BH233" s="128"/>
      <c r="BI233" s="128"/>
      <c r="BJ233" s="128"/>
      <c r="BK233" s="128"/>
      <c r="BL233" s="128"/>
      <c r="BM233" s="128"/>
      <c r="BN233" s="128"/>
      <c r="BO233" s="128"/>
      <c r="BP233" s="128"/>
      <c r="BQ233" s="128"/>
      <c r="BR233" s="128"/>
      <c r="BS233" s="128"/>
      <c r="BT233" s="128"/>
      <c r="BU233" s="128"/>
      <c r="BV233" s="128"/>
      <c r="BW233" s="128"/>
      <c r="BX233" s="128"/>
      <c r="BY233" s="128"/>
      <c r="BZ233" s="128"/>
      <c r="CA233" s="128"/>
      <c r="CB233" s="128"/>
      <c r="CC233" s="128"/>
      <c r="CD233" s="128"/>
      <c r="CE233" s="128"/>
      <c r="CF233" s="128"/>
      <c r="CG233" s="128"/>
      <c r="CH233" s="128"/>
      <c r="CI233" s="128"/>
      <c r="CJ233" s="128"/>
      <c r="CK233" s="128"/>
      <c r="CL233" s="128"/>
      <c r="CM233" s="128"/>
      <c r="CN233" s="128"/>
      <c r="CO233" s="128"/>
      <c r="CP233" s="128"/>
      <c r="CQ233" s="128"/>
      <c r="CR233" s="128"/>
      <c r="CS233" s="128"/>
      <c r="CT233" s="128"/>
      <c r="CU233" s="128"/>
      <c r="CV233" s="128"/>
      <c r="CW233" s="128"/>
      <c r="CX233" s="128"/>
      <c r="CY233" s="128"/>
      <c r="CZ233" s="128"/>
      <c r="DA233" s="128"/>
      <c r="DB233" s="128"/>
      <c r="DC233" s="128"/>
      <c r="DD233" s="128"/>
      <c r="DE233" s="128"/>
      <c r="DF233" s="128"/>
      <c r="DG233" s="128"/>
      <c r="DH233" s="128"/>
      <c r="DI233" s="128"/>
      <c r="DJ233" s="128"/>
      <c r="DK233" s="128"/>
      <c r="DL233" s="128"/>
      <c r="DM233" s="128"/>
      <c r="DN233" s="128"/>
      <c r="DO233" s="128"/>
      <c r="DP233" s="128"/>
      <c r="DQ233" s="128"/>
      <c r="DR233" s="128"/>
      <c r="DS233" s="128"/>
      <c r="DT233" s="128"/>
      <c r="DU233" s="128"/>
      <c r="DV233" s="128"/>
      <c r="DW233" s="128"/>
      <c r="DX233" s="128"/>
      <c r="DY233" s="128"/>
      <c r="DZ233" s="128"/>
      <c r="EA233" s="128"/>
      <c r="EB233" s="128"/>
      <c r="EC233" s="128"/>
      <c r="ED233" s="128"/>
      <c r="EE233" s="128"/>
      <c r="EF233" s="128"/>
      <c r="EG233" s="128"/>
      <c r="EH233" s="128"/>
      <c r="EI233" s="128"/>
      <c r="EJ233" s="128"/>
      <c r="EK233" s="128"/>
      <c r="EL233" s="128"/>
      <c r="EM233" s="128"/>
      <c r="EN233" s="128"/>
      <c r="EO233" s="128"/>
      <c r="EP233" s="128"/>
      <c r="EQ233" s="128"/>
      <c r="ER233" s="128"/>
      <c r="ES233" s="128"/>
      <c r="ET233" s="128"/>
      <c r="EU233" s="128"/>
      <c r="EV233" s="128"/>
      <c r="EW233" s="128"/>
      <c r="EX233" s="128"/>
      <c r="EY233" s="128"/>
      <c r="EZ233" s="128"/>
      <c r="FA233" s="128"/>
      <c r="FB233" s="128"/>
      <c r="FC233" s="128"/>
      <c r="FD233" s="128"/>
      <c r="FE233" s="128"/>
      <c r="FF233" s="128"/>
      <c r="FG233" s="128"/>
      <c r="FH233" s="128"/>
      <c r="FI233" s="128"/>
      <c r="FJ233" s="128"/>
      <c r="FK233" s="128"/>
      <c r="FL233" s="128"/>
      <c r="FM233" s="128"/>
      <c r="FN233" s="128"/>
      <c r="FO233" s="128"/>
      <c r="FP233" s="128"/>
      <c r="FQ233" s="128"/>
      <c r="FR233" s="128"/>
      <c r="FS233" s="128"/>
      <c r="FT233" s="128"/>
      <c r="FU233" s="128"/>
      <c r="FV233" s="128"/>
      <c r="FW233" s="128"/>
      <c r="FX233" s="128"/>
      <c r="FY233" s="128"/>
      <c r="FZ233" s="128"/>
      <c r="GA233" s="128"/>
      <c r="GB233" s="128"/>
      <c r="GC233" s="128"/>
      <c r="GD233" s="128"/>
      <c r="GE233" s="128"/>
      <c r="GF233" s="128"/>
      <c r="GG233" s="128"/>
      <c r="GH233" s="128"/>
      <c r="GI233" s="128"/>
      <c r="GJ233" s="128"/>
      <c r="GK233" s="128"/>
      <c r="GL233" s="128"/>
      <c r="GM233" s="128"/>
      <c r="GN233" s="128"/>
      <c r="GO233" s="128"/>
      <c r="GP233" s="128"/>
      <c r="GQ233" s="128"/>
      <c r="GR233" s="128"/>
      <c r="GS233" s="128"/>
      <c r="GT233" s="128"/>
      <c r="GU233" s="128"/>
      <c r="GV233" s="128"/>
      <c r="GW233" s="128"/>
      <c r="GX233" s="128"/>
      <c r="GY233" s="128"/>
      <c r="GZ233" s="128"/>
      <c r="HA233" s="128"/>
      <c r="HB233" s="128"/>
      <c r="HC233" s="128"/>
      <c r="HD233" s="128"/>
      <c r="HE233" s="128"/>
      <c r="HF233" s="128"/>
      <c r="HG233" s="128"/>
      <c r="HH233" s="128"/>
      <c r="HI233" s="128"/>
      <c r="HJ233" s="128"/>
      <c r="HK233" s="128"/>
      <c r="HL233" s="128"/>
      <c r="HM233" s="128"/>
      <c r="HN233" s="128"/>
      <c r="HO233" s="128"/>
      <c r="HP233" s="128"/>
      <c r="HQ233" s="128"/>
      <c r="HR233" s="128"/>
      <c r="HS233" s="128"/>
      <c r="HT233" s="128"/>
      <c r="HU233" s="128"/>
      <c r="HV233" s="128"/>
      <c r="HW233" s="128"/>
      <c r="HX233" s="128"/>
      <c r="HY233" s="128"/>
      <c r="HZ233" s="128"/>
      <c r="IA233" s="128"/>
      <c r="IB233" s="128"/>
      <c r="IC233" s="128"/>
      <c r="ID233" s="128"/>
      <c r="IE233" s="128"/>
      <c r="IF233" s="128"/>
      <c r="IG233" s="128"/>
      <c r="IH233" s="128"/>
      <c r="II233" s="128"/>
      <c r="IJ233" s="128"/>
      <c r="IK233" s="128"/>
      <c r="IL233" s="128"/>
      <c r="IM233" s="128"/>
      <c r="IN233" s="128"/>
      <c r="IO233" s="128"/>
      <c r="IP233" s="128"/>
      <c r="IQ233" s="128"/>
      <c r="IR233" s="128"/>
      <c r="IS233" s="128"/>
      <c r="IT233" s="128"/>
      <c r="IU233" s="128"/>
      <c r="IV233" s="128"/>
      <c r="IW233" s="128"/>
      <c r="IX233" s="128"/>
      <c r="IY233" s="128"/>
      <c r="IZ233" s="128"/>
      <c r="JA233" s="128"/>
      <c r="JB233" s="128"/>
      <c r="JC233" s="128"/>
      <c r="JD233" s="128"/>
      <c r="JE233" s="128"/>
      <c r="JF233" s="128"/>
      <c r="JG233" s="128"/>
      <c r="JH233" s="128"/>
      <c r="JI233" s="128"/>
      <c r="JJ233" s="128"/>
      <c r="JK233" s="128"/>
      <c r="JL233" s="128"/>
      <c r="JM233" s="128"/>
      <c r="JN233" s="128"/>
      <c r="JO233" s="128"/>
    </row>
    <row r="234" spans="1:275">
      <c r="A234" s="89" t="s">
        <v>676</v>
      </c>
      <c r="B234" s="88" t="s">
        <v>695</v>
      </c>
      <c r="C234" s="88"/>
      <c r="D234" s="88" t="s">
        <v>673</v>
      </c>
      <c r="E234" s="88" t="s">
        <v>723</v>
      </c>
      <c r="F234" s="129" t="s">
        <v>1247</v>
      </c>
      <c r="G234" s="88" t="s">
        <v>1248</v>
      </c>
      <c r="H234" s="88"/>
      <c r="I234" s="136" t="s">
        <v>1106</v>
      </c>
      <c r="J234" s="132" t="s">
        <v>1107</v>
      </c>
      <c r="K234" s="130" t="s">
        <v>633</v>
      </c>
      <c r="L234" s="88" t="s">
        <v>721</v>
      </c>
      <c r="M234" s="132" t="s">
        <v>990</v>
      </c>
      <c r="N234" s="132" t="s">
        <v>991</v>
      </c>
      <c r="O234" s="88"/>
      <c r="P234" s="128"/>
      <c r="Q234" s="128"/>
      <c r="R234" s="128"/>
      <c r="S234" s="128"/>
      <c r="T234" s="128"/>
      <c r="U234" s="128"/>
      <c r="V234" s="128"/>
      <c r="W234" s="128"/>
      <c r="X234" s="128"/>
      <c r="Y234" s="128"/>
      <c r="Z234" s="128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  <c r="AQ234" s="128"/>
      <c r="AR234" s="128"/>
      <c r="AS234" s="128"/>
      <c r="AT234" s="128"/>
      <c r="AU234" s="128"/>
      <c r="AV234" s="128"/>
      <c r="AW234" s="128"/>
      <c r="AX234" s="128"/>
      <c r="AY234" s="128"/>
      <c r="AZ234" s="128"/>
      <c r="BA234" s="128"/>
      <c r="BB234" s="128"/>
      <c r="BC234" s="128"/>
      <c r="BD234" s="128"/>
      <c r="BE234" s="128"/>
      <c r="BF234" s="128"/>
      <c r="BG234" s="128"/>
      <c r="BH234" s="128"/>
      <c r="BI234" s="128"/>
      <c r="BJ234" s="128"/>
      <c r="BK234" s="128"/>
      <c r="BL234" s="128"/>
      <c r="BM234" s="128"/>
      <c r="BN234" s="128"/>
      <c r="BO234" s="128"/>
      <c r="BP234" s="128"/>
      <c r="BQ234" s="128"/>
      <c r="BR234" s="128"/>
      <c r="BS234" s="128"/>
      <c r="BT234" s="128"/>
      <c r="BU234" s="128"/>
      <c r="BV234" s="128"/>
      <c r="BW234" s="128"/>
      <c r="BX234" s="128"/>
      <c r="BY234" s="128"/>
      <c r="BZ234" s="128"/>
      <c r="CA234" s="128"/>
      <c r="CB234" s="128"/>
      <c r="CC234" s="128"/>
      <c r="CD234" s="128"/>
      <c r="CE234" s="128"/>
      <c r="CF234" s="128"/>
      <c r="CG234" s="128"/>
      <c r="CH234" s="128"/>
      <c r="CI234" s="128"/>
      <c r="CJ234" s="128"/>
      <c r="CK234" s="128"/>
      <c r="CL234" s="128"/>
      <c r="CM234" s="128"/>
      <c r="CN234" s="128"/>
      <c r="CO234" s="128"/>
      <c r="CP234" s="128"/>
      <c r="CQ234" s="128"/>
      <c r="CR234" s="128"/>
      <c r="CS234" s="128"/>
      <c r="CT234" s="128"/>
      <c r="CU234" s="128"/>
      <c r="CV234" s="128"/>
      <c r="CW234" s="128"/>
      <c r="CX234" s="128"/>
      <c r="CY234" s="128"/>
      <c r="CZ234" s="128"/>
      <c r="DA234" s="128"/>
      <c r="DB234" s="128"/>
      <c r="DC234" s="128"/>
      <c r="DD234" s="128"/>
      <c r="DE234" s="128"/>
      <c r="DF234" s="128"/>
      <c r="DG234" s="128"/>
      <c r="DH234" s="128"/>
      <c r="DI234" s="128"/>
      <c r="DJ234" s="128"/>
      <c r="DK234" s="128"/>
      <c r="DL234" s="128"/>
      <c r="DM234" s="128"/>
      <c r="DN234" s="128"/>
      <c r="DO234" s="128"/>
      <c r="DP234" s="128"/>
      <c r="DQ234" s="128"/>
      <c r="DR234" s="128"/>
      <c r="DS234" s="128"/>
      <c r="DT234" s="128"/>
      <c r="DU234" s="128"/>
      <c r="DV234" s="128"/>
      <c r="DW234" s="128"/>
      <c r="DX234" s="128"/>
      <c r="DY234" s="128"/>
      <c r="DZ234" s="128"/>
      <c r="EA234" s="128"/>
      <c r="EB234" s="128"/>
      <c r="EC234" s="128"/>
      <c r="ED234" s="128"/>
      <c r="EE234" s="128"/>
      <c r="EF234" s="128"/>
      <c r="EG234" s="128"/>
      <c r="EH234" s="128"/>
      <c r="EI234" s="128"/>
      <c r="EJ234" s="128"/>
      <c r="EK234" s="128"/>
      <c r="EL234" s="128"/>
      <c r="EM234" s="128"/>
      <c r="EN234" s="128"/>
      <c r="EO234" s="128"/>
      <c r="EP234" s="128"/>
      <c r="EQ234" s="128"/>
      <c r="ER234" s="128"/>
      <c r="ES234" s="128"/>
      <c r="ET234" s="128"/>
      <c r="EU234" s="128"/>
      <c r="EV234" s="128"/>
      <c r="EW234" s="128"/>
      <c r="EX234" s="128"/>
      <c r="EY234" s="128"/>
      <c r="EZ234" s="128"/>
      <c r="FA234" s="128"/>
      <c r="FB234" s="128"/>
      <c r="FC234" s="128"/>
      <c r="FD234" s="128"/>
      <c r="FE234" s="128"/>
      <c r="FF234" s="128"/>
      <c r="FG234" s="128"/>
      <c r="FH234" s="128"/>
      <c r="FI234" s="128"/>
      <c r="FJ234" s="128"/>
      <c r="FK234" s="128"/>
      <c r="FL234" s="128"/>
      <c r="FM234" s="128"/>
      <c r="FN234" s="128"/>
      <c r="FO234" s="128"/>
      <c r="FP234" s="128"/>
      <c r="FQ234" s="128"/>
      <c r="FR234" s="128"/>
      <c r="FS234" s="128"/>
      <c r="FT234" s="128"/>
      <c r="FU234" s="128"/>
      <c r="FV234" s="128"/>
      <c r="FW234" s="128"/>
      <c r="FX234" s="128"/>
      <c r="FY234" s="128"/>
      <c r="FZ234" s="128"/>
      <c r="GA234" s="128"/>
      <c r="GB234" s="128"/>
      <c r="GC234" s="128"/>
      <c r="GD234" s="128"/>
      <c r="GE234" s="128"/>
      <c r="GF234" s="128"/>
      <c r="GG234" s="128"/>
      <c r="GH234" s="128"/>
      <c r="GI234" s="128"/>
      <c r="GJ234" s="128"/>
      <c r="GK234" s="128"/>
      <c r="GL234" s="128"/>
      <c r="GM234" s="128"/>
      <c r="GN234" s="128"/>
      <c r="GO234" s="128"/>
      <c r="GP234" s="128"/>
      <c r="GQ234" s="128"/>
      <c r="GR234" s="128"/>
      <c r="GS234" s="128"/>
      <c r="GT234" s="128"/>
      <c r="GU234" s="128"/>
      <c r="GV234" s="128"/>
      <c r="GW234" s="128"/>
      <c r="GX234" s="128"/>
      <c r="GY234" s="128"/>
      <c r="GZ234" s="128"/>
      <c r="HA234" s="128"/>
      <c r="HB234" s="128"/>
      <c r="HC234" s="128"/>
      <c r="HD234" s="128"/>
      <c r="HE234" s="128"/>
      <c r="HF234" s="128"/>
      <c r="HG234" s="128"/>
      <c r="HH234" s="128"/>
      <c r="HI234" s="128"/>
      <c r="HJ234" s="128"/>
      <c r="HK234" s="128"/>
      <c r="HL234" s="128"/>
      <c r="HM234" s="128"/>
      <c r="HN234" s="128"/>
      <c r="HO234" s="128"/>
      <c r="HP234" s="128"/>
      <c r="HQ234" s="128"/>
      <c r="HR234" s="128"/>
      <c r="HS234" s="128"/>
      <c r="HT234" s="128"/>
      <c r="HU234" s="128"/>
      <c r="HV234" s="128"/>
      <c r="HW234" s="128"/>
      <c r="HX234" s="128"/>
      <c r="HY234" s="128"/>
      <c r="HZ234" s="128"/>
      <c r="IA234" s="128"/>
      <c r="IB234" s="128"/>
      <c r="IC234" s="128"/>
      <c r="ID234" s="128"/>
      <c r="IE234" s="128"/>
      <c r="IF234" s="128"/>
      <c r="IG234" s="128"/>
      <c r="IH234" s="128"/>
      <c r="II234" s="128"/>
      <c r="IJ234" s="128"/>
      <c r="IK234" s="128"/>
      <c r="IL234" s="128"/>
      <c r="IM234" s="128"/>
      <c r="IN234" s="128"/>
      <c r="IO234" s="128"/>
      <c r="IP234" s="128"/>
      <c r="IQ234" s="128"/>
      <c r="IR234" s="128"/>
      <c r="IS234" s="128"/>
      <c r="IT234" s="128"/>
      <c r="IU234" s="128"/>
      <c r="IV234" s="128"/>
      <c r="IW234" s="128"/>
      <c r="IX234" s="128"/>
      <c r="IY234" s="128"/>
      <c r="IZ234" s="128"/>
      <c r="JA234" s="128"/>
      <c r="JB234" s="128"/>
      <c r="JC234" s="128"/>
      <c r="JD234" s="128"/>
      <c r="JE234" s="128"/>
      <c r="JF234" s="128"/>
      <c r="JG234" s="128"/>
      <c r="JH234" s="128"/>
      <c r="JI234" s="128"/>
      <c r="JJ234" s="128"/>
      <c r="JK234" s="128"/>
      <c r="JL234" s="128"/>
      <c r="JM234" s="128"/>
      <c r="JN234" s="128"/>
      <c r="JO234" s="128"/>
    </row>
    <row r="235" spans="1:275">
      <c r="A235" s="89" t="s">
        <v>676</v>
      </c>
      <c r="B235" s="88" t="s">
        <v>695</v>
      </c>
      <c r="C235" s="88"/>
      <c r="D235" s="88" t="s">
        <v>673</v>
      </c>
      <c r="E235" s="88" t="s">
        <v>723</v>
      </c>
      <c r="F235" s="129" t="s">
        <v>1249</v>
      </c>
      <c r="G235" s="88" t="s">
        <v>1250</v>
      </c>
      <c r="H235" s="88"/>
      <c r="I235" s="136" t="s">
        <v>1106</v>
      </c>
      <c r="J235" s="132" t="s">
        <v>1107</v>
      </c>
      <c r="K235" s="130" t="s">
        <v>633</v>
      </c>
      <c r="L235" s="88" t="s">
        <v>721</v>
      </c>
      <c r="M235" s="132">
        <v>131256</v>
      </c>
      <c r="N235" s="132" t="s">
        <v>991</v>
      </c>
      <c r="O235" s="88"/>
      <c r="P235" s="128"/>
      <c r="Q235" s="128"/>
      <c r="R235" s="128"/>
      <c r="S235" s="128"/>
      <c r="T235" s="128"/>
      <c r="U235" s="128"/>
      <c r="V235" s="128"/>
      <c r="W235" s="128"/>
      <c r="X235" s="128"/>
      <c r="Y235" s="128"/>
      <c r="Z235" s="128"/>
      <c r="AA235" s="128"/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128"/>
      <c r="AQ235" s="128"/>
      <c r="AR235" s="128"/>
      <c r="AS235" s="128"/>
      <c r="AT235" s="128"/>
      <c r="AU235" s="128"/>
      <c r="AV235" s="128"/>
      <c r="AW235" s="128"/>
      <c r="AX235" s="128"/>
      <c r="AY235" s="128"/>
      <c r="AZ235" s="128"/>
      <c r="BA235" s="128"/>
      <c r="BB235" s="128"/>
      <c r="BC235" s="128"/>
      <c r="BD235" s="128"/>
      <c r="BE235" s="128"/>
      <c r="BF235" s="128"/>
      <c r="BG235" s="128"/>
      <c r="BH235" s="128"/>
      <c r="BI235" s="128"/>
      <c r="BJ235" s="128"/>
      <c r="BK235" s="128"/>
      <c r="BL235" s="128"/>
      <c r="BM235" s="128"/>
      <c r="BN235" s="128"/>
      <c r="BO235" s="128"/>
      <c r="BP235" s="128"/>
      <c r="BQ235" s="128"/>
      <c r="BR235" s="128"/>
      <c r="BS235" s="128"/>
      <c r="BT235" s="128"/>
      <c r="BU235" s="128"/>
      <c r="BV235" s="128"/>
      <c r="BW235" s="128"/>
      <c r="BX235" s="128"/>
      <c r="BY235" s="128"/>
      <c r="BZ235" s="128"/>
      <c r="CA235" s="128"/>
      <c r="CB235" s="128"/>
      <c r="CC235" s="128"/>
      <c r="CD235" s="128"/>
      <c r="CE235" s="128"/>
      <c r="CF235" s="128"/>
      <c r="CG235" s="128"/>
      <c r="CH235" s="128"/>
      <c r="CI235" s="128"/>
      <c r="CJ235" s="128"/>
      <c r="CK235" s="128"/>
      <c r="CL235" s="128"/>
      <c r="CM235" s="128"/>
      <c r="CN235" s="128"/>
      <c r="CO235" s="128"/>
      <c r="CP235" s="128"/>
      <c r="CQ235" s="128"/>
      <c r="CR235" s="128"/>
      <c r="CS235" s="128"/>
      <c r="CT235" s="128"/>
      <c r="CU235" s="128"/>
      <c r="CV235" s="128"/>
      <c r="CW235" s="128"/>
      <c r="CX235" s="128"/>
      <c r="CY235" s="128"/>
      <c r="CZ235" s="128"/>
      <c r="DA235" s="128"/>
      <c r="DB235" s="128"/>
      <c r="DC235" s="128"/>
      <c r="DD235" s="128"/>
      <c r="DE235" s="128"/>
      <c r="DF235" s="128"/>
      <c r="DG235" s="128"/>
      <c r="DH235" s="128"/>
      <c r="DI235" s="128"/>
      <c r="DJ235" s="128"/>
      <c r="DK235" s="128"/>
      <c r="DL235" s="128"/>
      <c r="DM235" s="128"/>
      <c r="DN235" s="128"/>
      <c r="DO235" s="128"/>
      <c r="DP235" s="128"/>
      <c r="DQ235" s="128"/>
      <c r="DR235" s="128"/>
      <c r="DS235" s="128"/>
      <c r="DT235" s="128"/>
      <c r="DU235" s="128"/>
      <c r="DV235" s="128"/>
      <c r="DW235" s="128"/>
      <c r="DX235" s="128"/>
      <c r="DY235" s="128"/>
      <c r="DZ235" s="128"/>
      <c r="EA235" s="128"/>
      <c r="EB235" s="128"/>
      <c r="EC235" s="128"/>
      <c r="ED235" s="128"/>
      <c r="EE235" s="128"/>
      <c r="EF235" s="128"/>
      <c r="EG235" s="128"/>
      <c r="EH235" s="128"/>
      <c r="EI235" s="128"/>
      <c r="EJ235" s="128"/>
      <c r="EK235" s="128"/>
      <c r="EL235" s="128"/>
      <c r="EM235" s="128"/>
      <c r="EN235" s="128"/>
      <c r="EO235" s="128"/>
      <c r="EP235" s="128"/>
      <c r="EQ235" s="128"/>
      <c r="ER235" s="128"/>
      <c r="ES235" s="128"/>
      <c r="ET235" s="128"/>
      <c r="EU235" s="128"/>
      <c r="EV235" s="128"/>
      <c r="EW235" s="128"/>
      <c r="EX235" s="128"/>
      <c r="EY235" s="128"/>
      <c r="EZ235" s="128"/>
      <c r="FA235" s="128"/>
      <c r="FB235" s="128"/>
      <c r="FC235" s="128"/>
      <c r="FD235" s="128"/>
      <c r="FE235" s="128"/>
      <c r="FF235" s="128"/>
      <c r="FG235" s="128"/>
      <c r="FH235" s="128"/>
      <c r="FI235" s="128"/>
      <c r="FJ235" s="128"/>
      <c r="FK235" s="128"/>
      <c r="FL235" s="128"/>
      <c r="FM235" s="128"/>
      <c r="FN235" s="128"/>
      <c r="FO235" s="128"/>
      <c r="FP235" s="128"/>
      <c r="FQ235" s="128"/>
      <c r="FR235" s="128"/>
      <c r="FS235" s="128"/>
      <c r="FT235" s="128"/>
      <c r="FU235" s="128"/>
      <c r="FV235" s="128"/>
      <c r="FW235" s="128"/>
      <c r="FX235" s="128"/>
      <c r="FY235" s="128"/>
      <c r="FZ235" s="128"/>
      <c r="GA235" s="128"/>
      <c r="GB235" s="128"/>
      <c r="GC235" s="128"/>
      <c r="GD235" s="128"/>
      <c r="GE235" s="128"/>
      <c r="GF235" s="128"/>
      <c r="GG235" s="128"/>
      <c r="GH235" s="128"/>
      <c r="GI235" s="128"/>
      <c r="GJ235" s="128"/>
      <c r="GK235" s="128"/>
      <c r="GL235" s="128"/>
      <c r="GM235" s="128"/>
      <c r="GN235" s="128"/>
      <c r="GO235" s="128"/>
      <c r="GP235" s="128"/>
      <c r="GQ235" s="128"/>
      <c r="GR235" s="128"/>
      <c r="GS235" s="128"/>
      <c r="GT235" s="128"/>
      <c r="GU235" s="128"/>
      <c r="GV235" s="128"/>
      <c r="GW235" s="128"/>
      <c r="GX235" s="128"/>
      <c r="GY235" s="128"/>
      <c r="GZ235" s="128"/>
      <c r="HA235" s="128"/>
      <c r="HB235" s="128"/>
      <c r="HC235" s="128"/>
      <c r="HD235" s="128"/>
      <c r="HE235" s="128"/>
      <c r="HF235" s="128"/>
      <c r="HG235" s="128"/>
      <c r="HH235" s="128"/>
      <c r="HI235" s="128"/>
      <c r="HJ235" s="128"/>
      <c r="HK235" s="128"/>
      <c r="HL235" s="128"/>
      <c r="HM235" s="128"/>
      <c r="HN235" s="128"/>
      <c r="HO235" s="128"/>
      <c r="HP235" s="128"/>
      <c r="HQ235" s="128"/>
      <c r="HR235" s="128"/>
      <c r="HS235" s="128"/>
      <c r="HT235" s="128"/>
      <c r="HU235" s="128"/>
      <c r="HV235" s="128"/>
      <c r="HW235" s="128"/>
      <c r="HX235" s="128"/>
      <c r="HY235" s="128"/>
      <c r="HZ235" s="128"/>
      <c r="IA235" s="128"/>
      <c r="IB235" s="128"/>
      <c r="IC235" s="128"/>
      <c r="ID235" s="128"/>
      <c r="IE235" s="128"/>
      <c r="IF235" s="128"/>
      <c r="IG235" s="128"/>
      <c r="IH235" s="128"/>
      <c r="II235" s="128"/>
      <c r="IJ235" s="128"/>
      <c r="IK235" s="128"/>
      <c r="IL235" s="128"/>
      <c r="IM235" s="128"/>
      <c r="IN235" s="128"/>
      <c r="IO235" s="128"/>
      <c r="IP235" s="128"/>
      <c r="IQ235" s="128"/>
      <c r="IR235" s="128"/>
      <c r="IS235" s="128"/>
      <c r="IT235" s="128"/>
      <c r="IU235" s="128"/>
      <c r="IV235" s="128"/>
      <c r="IW235" s="128"/>
      <c r="IX235" s="128"/>
      <c r="IY235" s="128"/>
      <c r="IZ235" s="128"/>
      <c r="JA235" s="128"/>
      <c r="JB235" s="128"/>
      <c r="JC235" s="128"/>
      <c r="JD235" s="128"/>
      <c r="JE235" s="128"/>
      <c r="JF235" s="128"/>
      <c r="JG235" s="128"/>
      <c r="JH235" s="128"/>
      <c r="JI235" s="128"/>
      <c r="JJ235" s="128"/>
      <c r="JK235" s="128"/>
      <c r="JL235" s="128"/>
      <c r="JM235" s="128"/>
      <c r="JN235" s="128"/>
      <c r="JO235" s="128"/>
    </row>
    <row r="236" spans="1:275">
      <c r="A236" s="89" t="s">
        <v>676</v>
      </c>
      <c r="B236" s="88" t="s">
        <v>695</v>
      </c>
      <c r="C236" s="88"/>
      <c r="D236" s="88" t="s">
        <v>673</v>
      </c>
      <c r="E236" s="88" t="s">
        <v>723</v>
      </c>
      <c r="F236" s="129" t="s">
        <v>1251</v>
      </c>
      <c r="G236" s="88" t="s">
        <v>1252</v>
      </c>
      <c r="H236" s="88"/>
      <c r="I236" s="136" t="s">
        <v>1110</v>
      </c>
      <c r="J236" s="132" t="s">
        <v>1111</v>
      </c>
      <c r="K236" s="130" t="s">
        <v>633</v>
      </c>
      <c r="L236" s="88" t="s">
        <v>721</v>
      </c>
      <c r="M236" s="132">
        <v>131256</v>
      </c>
      <c r="N236" s="132" t="s">
        <v>991</v>
      </c>
      <c r="O236" s="88"/>
      <c r="P236" s="128"/>
      <c r="Q236" s="128"/>
      <c r="R236" s="128"/>
      <c r="S236" s="128"/>
      <c r="T236" s="128"/>
      <c r="U236" s="128"/>
      <c r="V236" s="128"/>
      <c r="W236" s="128"/>
      <c r="X236" s="128"/>
      <c r="Y236" s="128"/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128"/>
      <c r="AK236" s="128"/>
      <c r="AL236" s="128"/>
      <c r="AM236" s="128"/>
      <c r="AN236" s="128"/>
      <c r="AO236" s="128"/>
      <c r="AP236" s="128"/>
      <c r="AQ236" s="128"/>
      <c r="AR236" s="128"/>
      <c r="AS236" s="128"/>
      <c r="AT236" s="128"/>
      <c r="AU236" s="128"/>
      <c r="AV236" s="128"/>
      <c r="AW236" s="128"/>
      <c r="AX236" s="128"/>
      <c r="AY236" s="128"/>
      <c r="AZ236" s="128"/>
      <c r="BA236" s="128"/>
      <c r="BB236" s="128"/>
      <c r="BC236" s="128"/>
      <c r="BD236" s="128"/>
      <c r="BE236" s="128"/>
      <c r="BF236" s="128"/>
      <c r="BG236" s="128"/>
      <c r="BH236" s="128"/>
      <c r="BI236" s="128"/>
      <c r="BJ236" s="128"/>
      <c r="BK236" s="128"/>
      <c r="BL236" s="128"/>
      <c r="BM236" s="128"/>
      <c r="BN236" s="128"/>
      <c r="BO236" s="128"/>
      <c r="BP236" s="128"/>
      <c r="BQ236" s="128"/>
      <c r="BR236" s="128"/>
      <c r="BS236" s="128"/>
      <c r="BT236" s="128"/>
      <c r="BU236" s="128"/>
      <c r="BV236" s="128"/>
      <c r="BW236" s="128"/>
      <c r="BX236" s="128"/>
      <c r="BY236" s="128"/>
      <c r="BZ236" s="128"/>
      <c r="CA236" s="128"/>
      <c r="CB236" s="128"/>
      <c r="CC236" s="128"/>
      <c r="CD236" s="128"/>
      <c r="CE236" s="128"/>
      <c r="CF236" s="128"/>
      <c r="CG236" s="128"/>
      <c r="CH236" s="128"/>
      <c r="CI236" s="128"/>
      <c r="CJ236" s="128"/>
      <c r="CK236" s="128"/>
      <c r="CL236" s="128"/>
      <c r="CM236" s="128"/>
      <c r="CN236" s="128"/>
      <c r="CO236" s="128"/>
      <c r="CP236" s="128"/>
      <c r="CQ236" s="128"/>
      <c r="CR236" s="128"/>
      <c r="CS236" s="128"/>
      <c r="CT236" s="128"/>
      <c r="CU236" s="128"/>
      <c r="CV236" s="128"/>
      <c r="CW236" s="128"/>
      <c r="CX236" s="128"/>
      <c r="CY236" s="128"/>
      <c r="CZ236" s="128"/>
      <c r="DA236" s="128"/>
      <c r="DB236" s="128"/>
      <c r="DC236" s="128"/>
      <c r="DD236" s="128"/>
      <c r="DE236" s="128"/>
      <c r="DF236" s="128"/>
      <c r="DG236" s="128"/>
      <c r="DH236" s="128"/>
      <c r="DI236" s="128"/>
      <c r="DJ236" s="128"/>
      <c r="DK236" s="128"/>
      <c r="DL236" s="128"/>
      <c r="DM236" s="128"/>
      <c r="DN236" s="128"/>
      <c r="DO236" s="128"/>
      <c r="DP236" s="128"/>
      <c r="DQ236" s="128"/>
      <c r="DR236" s="128"/>
      <c r="DS236" s="128"/>
      <c r="DT236" s="128"/>
      <c r="DU236" s="128"/>
      <c r="DV236" s="128"/>
      <c r="DW236" s="128"/>
      <c r="DX236" s="128"/>
      <c r="DY236" s="128"/>
      <c r="DZ236" s="128"/>
      <c r="EA236" s="128"/>
      <c r="EB236" s="128"/>
      <c r="EC236" s="128"/>
      <c r="ED236" s="128"/>
      <c r="EE236" s="128"/>
      <c r="EF236" s="128"/>
      <c r="EG236" s="128"/>
      <c r="EH236" s="128"/>
      <c r="EI236" s="128"/>
      <c r="EJ236" s="128"/>
      <c r="EK236" s="128"/>
      <c r="EL236" s="128"/>
      <c r="EM236" s="128"/>
      <c r="EN236" s="128"/>
      <c r="EO236" s="128"/>
      <c r="EP236" s="128"/>
      <c r="EQ236" s="128"/>
      <c r="ER236" s="128"/>
      <c r="ES236" s="128"/>
      <c r="ET236" s="128"/>
      <c r="EU236" s="128"/>
      <c r="EV236" s="128"/>
      <c r="EW236" s="128"/>
      <c r="EX236" s="128"/>
      <c r="EY236" s="128"/>
      <c r="EZ236" s="128"/>
      <c r="FA236" s="128"/>
      <c r="FB236" s="128"/>
      <c r="FC236" s="128"/>
      <c r="FD236" s="128"/>
      <c r="FE236" s="128"/>
      <c r="FF236" s="128"/>
      <c r="FG236" s="128"/>
      <c r="FH236" s="128"/>
      <c r="FI236" s="128"/>
      <c r="FJ236" s="128"/>
      <c r="FK236" s="128"/>
      <c r="FL236" s="128"/>
      <c r="FM236" s="128"/>
      <c r="FN236" s="128"/>
      <c r="FO236" s="128"/>
      <c r="FP236" s="128"/>
      <c r="FQ236" s="128"/>
      <c r="FR236" s="128"/>
      <c r="FS236" s="128"/>
      <c r="FT236" s="128"/>
      <c r="FU236" s="128"/>
      <c r="FV236" s="128"/>
      <c r="FW236" s="128"/>
      <c r="FX236" s="128"/>
      <c r="FY236" s="128"/>
      <c r="FZ236" s="128"/>
      <c r="GA236" s="128"/>
      <c r="GB236" s="128"/>
      <c r="GC236" s="128"/>
      <c r="GD236" s="128"/>
      <c r="GE236" s="128"/>
      <c r="GF236" s="128"/>
      <c r="GG236" s="128"/>
      <c r="GH236" s="128"/>
      <c r="GI236" s="128"/>
      <c r="GJ236" s="128"/>
      <c r="GK236" s="128"/>
      <c r="GL236" s="128"/>
      <c r="GM236" s="128"/>
      <c r="GN236" s="128"/>
      <c r="GO236" s="128"/>
      <c r="GP236" s="128"/>
      <c r="GQ236" s="128"/>
      <c r="GR236" s="128"/>
      <c r="GS236" s="128"/>
      <c r="GT236" s="128"/>
      <c r="GU236" s="128"/>
      <c r="GV236" s="128"/>
      <c r="GW236" s="128"/>
      <c r="GX236" s="128"/>
      <c r="GY236" s="128"/>
      <c r="GZ236" s="128"/>
      <c r="HA236" s="128"/>
      <c r="HB236" s="128"/>
      <c r="HC236" s="128"/>
      <c r="HD236" s="128"/>
      <c r="HE236" s="128"/>
      <c r="HF236" s="128"/>
      <c r="HG236" s="128"/>
      <c r="HH236" s="128"/>
      <c r="HI236" s="128"/>
      <c r="HJ236" s="128"/>
      <c r="HK236" s="128"/>
      <c r="HL236" s="128"/>
      <c r="HM236" s="128"/>
      <c r="HN236" s="128"/>
      <c r="HO236" s="128"/>
      <c r="HP236" s="128"/>
      <c r="HQ236" s="128"/>
      <c r="HR236" s="128"/>
      <c r="HS236" s="128"/>
      <c r="HT236" s="128"/>
      <c r="HU236" s="128"/>
      <c r="HV236" s="128"/>
      <c r="HW236" s="128"/>
      <c r="HX236" s="128"/>
      <c r="HY236" s="128"/>
      <c r="HZ236" s="128"/>
      <c r="IA236" s="128"/>
      <c r="IB236" s="128"/>
      <c r="IC236" s="128"/>
      <c r="ID236" s="128"/>
      <c r="IE236" s="128"/>
      <c r="IF236" s="128"/>
      <c r="IG236" s="128"/>
      <c r="IH236" s="128"/>
      <c r="II236" s="128"/>
      <c r="IJ236" s="128"/>
      <c r="IK236" s="128"/>
      <c r="IL236" s="128"/>
      <c r="IM236" s="128"/>
      <c r="IN236" s="128"/>
      <c r="IO236" s="128"/>
      <c r="IP236" s="128"/>
      <c r="IQ236" s="128"/>
      <c r="IR236" s="128"/>
      <c r="IS236" s="128"/>
      <c r="IT236" s="128"/>
      <c r="IU236" s="128"/>
      <c r="IV236" s="128"/>
      <c r="IW236" s="128"/>
      <c r="IX236" s="128"/>
      <c r="IY236" s="128"/>
      <c r="IZ236" s="128"/>
      <c r="JA236" s="128"/>
      <c r="JB236" s="128"/>
      <c r="JC236" s="128"/>
      <c r="JD236" s="128"/>
      <c r="JE236" s="128"/>
      <c r="JF236" s="128"/>
      <c r="JG236" s="128"/>
      <c r="JH236" s="128"/>
      <c r="JI236" s="128"/>
      <c r="JJ236" s="128"/>
      <c r="JK236" s="128"/>
      <c r="JL236" s="128"/>
      <c r="JM236" s="128"/>
      <c r="JN236" s="128"/>
      <c r="JO236" s="128"/>
    </row>
    <row r="237" spans="1:275">
      <c r="A237" s="89" t="s">
        <v>676</v>
      </c>
      <c r="B237" s="88" t="s">
        <v>695</v>
      </c>
      <c r="C237" s="88"/>
      <c r="D237" s="88" t="s">
        <v>673</v>
      </c>
      <c r="E237" s="88" t="s">
        <v>723</v>
      </c>
      <c r="F237" s="129" t="s">
        <v>1253</v>
      </c>
      <c r="G237" s="88" t="s">
        <v>1254</v>
      </c>
      <c r="H237" s="88"/>
      <c r="I237" s="136" t="s">
        <v>1106</v>
      </c>
      <c r="J237" s="132" t="s">
        <v>1107</v>
      </c>
      <c r="K237" s="130" t="s">
        <v>633</v>
      </c>
      <c r="L237" s="88" t="s">
        <v>721</v>
      </c>
      <c r="M237" s="132" t="s">
        <v>990</v>
      </c>
      <c r="N237" s="132" t="s">
        <v>991</v>
      </c>
      <c r="O237" s="88"/>
      <c r="P237" s="128"/>
      <c r="Q237" s="128"/>
      <c r="R237" s="128"/>
      <c r="S237" s="128"/>
      <c r="T237" s="128"/>
      <c r="U237" s="128"/>
      <c r="V237" s="128"/>
      <c r="W237" s="128"/>
      <c r="X237" s="128"/>
      <c r="Y237" s="128"/>
      <c r="Z237" s="128"/>
      <c r="AA237" s="128"/>
      <c r="AB237" s="128"/>
      <c r="AC237" s="128"/>
      <c r="AD237" s="128"/>
      <c r="AE237" s="128"/>
      <c r="AF237" s="128"/>
      <c r="AG237" s="128"/>
      <c r="AH237" s="128"/>
      <c r="AI237" s="128"/>
      <c r="AJ237" s="128"/>
      <c r="AK237" s="128"/>
      <c r="AL237" s="128"/>
      <c r="AM237" s="128"/>
      <c r="AN237" s="128"/>
      <c r="AO237" s="128"/>
      <c r="AP237" s="128"/>
      <c r="AQ237" s="128"/>
      <c r="AR237" s="128"/>
      <c r="AS237" s="128"/>
      <c r="AT237" s="128"/>
      <c r="AU237" s="128"/>
      <c r="AV237" s="128"/>
      <c r="AW237" s="128"/>
      <c r="AX237" s="128"/>
      <c r="AY237" s="128"/>
      <c r="AZ237" s="128"/>
      <c r="BA237" s="128"/>
      <c r="BB237" s="128"/>
      <c r="BC237" s="128"/>
      <c r="BD237" s="128"/>
      <c r="BE237" s="128"/>
      <c r="BF237" s="128"/>
      <c r="BG237" s="128"/>
      <c r="BH237" s="128"/>
      <c r="BI237" s="128"/>
      <c r="BJ237" s="128"/>
      <c r="BK237" s="128"/>
      <c r="BL237" s="128"/>
      <c r="BM237" s="128"/>
      <c r="BN237" s="128"/>
      <c r="BO237" s="128"/>
      <c r="BP237" s="128"/>
      <c r="BQ237" s="128"/>
      <c r="BR237" s="128"/>
      <c r="BS237" s="128"/>
      <c r="BT237" s="128"/>
      <c r="BU237" s="128"/>
      <c r="BV237" s="128"/>
      <c r="BW237" s="128"/>
      <c r="BX237" s="128"/>
      <c r="BY237" s="128"/>
      <c r="BZ237" s="128"/>
      <c r="CA237" s="128"/>
      <c r="CB237" s="128"/>
      <c r="CC237" s="128"/>
      <c r="CD237" s="128"/>
      <c r="CE237" s="128"/>
      <c r="CF237" s="128"/>
      <c r="CG237" s="128"/>
      <c r="CH237" s="128"/>
      <c r="CI237" s="128"/>
      <c r="CJ237" s="128"/>
      <c r="CK237" s="128"/>
      <c r="CL237" s="128"/>
      <c r="CM237" s="128"/>
      <c r="CN237" s="128"/>
      <c r="CO237" s="128"/>
      <c r="CP237" s="128"/>
      <c r="CQ237" s="128"/>
      <c r="CR237" s="128"/>
      <c r="CS237" s="128"/>
      <c r="CT237" s="128"/>
      <c r="CU237" s="128"/>
      <c r="CV237" s="128"/>
      <c r="CW237" s="128"/>
      <c r="CX237" s="128"/>
      <c r="CY237" s="128"/>
      <c r="CZ237" s="128"/>
      <c r="DA237" s="128"/>
      <c r="DB237" s="128"/>
      <c r="DC237" s="128"/>
      <c r="DD237" s="128"/>
      <c r="DE237" s="128"/>
      <c r="DF237" s="128"/>
      <c r="DG237" s="128"/>
      <c r="DH237" s="128"/>
      <c r="DI237" s="128"/>
      <c r="DJ237" s="128"/>
      <c r="DK237" s="128"/>
      <c r="DL237" s="128"/>
      <c r="DM237" s="128"/>
      <c r="DN237" s="128"/>
      <c r="DO237" s="128"/>
      <c r="DP237" s="128"/>
      <c r="DQ237" s="128"/>
      <c r="DR237" s="128"/>
      <c r="DS237" s="128"/>
      <c r="DT237" s="128"/>
      <c r="DU237" s="128"/>
      <c r="DV237" s="128"/>
      <c r="DW237" s="128"/>
      <c r="DX237" s="128"/>
      <c r="DY237" s="128"/>
      <c r="DZ237" s="128"/>
      <c r="EA237" s="128"/>
      <c r="EB237" s="128"/>
      <c r="EC237" s="128"/>
      <c r="ED237" s="128"/>
      <c r="EE237" s="128"/>
      <c r="EF237" s="128"/>
      <c r="EG237" s="128"/>
      <c r="EH237" s="128"/>
      <c r="EI237" s="128"/>
      <c r="EJ237" s="128"/>
      <c r="EK237" s="128"/>
      <c r="EL237" s="128"/>
      <c r="EM237" s="128"/>
      <c r="EN237" s="128"/>
      <c r="EO237" s="128"/>
      <c r="EP237" s="128"/>
      <c r="EQ237" s="128"/>
      <c r="ER237" s="128"/>
      <c r="ES237" s="128"/>
      <c r="ET237" s="128"/>
      <c r="EU237" s="128"/>
      <c r="EV237" s="128"/>
      <c r="EW237" s="128"/>
      <c r="EX237" s="128"/>
      <c r="EY237" s="128"/>
      <c r="EZ237" s="128"/>
      <c r="FA237" s="128"/>
      <c r="FB237" s="128"/>
      <c r="FC237" s="128"/>
      <c r="FD237" s="128"/>
      <c r="FE237" s="128"/>
      <c r="FF237" s="128"/>
      <c r="FG237" s="128"/>
      <c r="FH237" s="128"/>
      <c r="FI237" s="128"/>
      <c r="FJ237" s="128"/>
      <c r="FK237" s="128"/>
      <c r="FL237" s="128"/>
      <c r="FM237" s="128"/>
      <c r="FN237" s="128"/>
      <c r="FO237" s="128"/>
      <c r="FP237" s="128"/>
      <c r="FQ237" s="128"/>
      <c r="FR237" s="128"/>
      <c r="FS237" s="128"/>
      <c r="FT237" s="128"/>
      <c r="FU237" s="128"/>
      <c r="FV237" s="128"/>
      <c r="FW237" s="128"/>
      <c r="FX237" s="128"/>
      <c r="FY237" s="128"/>
      <c r="FZ237" s="128"/>
      <c r="GA237" s="128"/>
      <c r="GB237" s="128"/>
      <c r="GC237" s="128"/>
      <c r="GD237" s="128"/>
      <c r="GE237" s="128"/>
      <c r="GF237" s="128"/>
      <c r="GG237" s="128"/>
      <c r="GH237" s="128"/>
      <c r="GI237" s="128"/>
      <c r="GJ237" s="128"/>
      <c r="GK237" s="128"/>
      <c r="GL237" s="128"/>
      <c r="GM237" s="128"/>
      <c r="GN237" s="128"/>
      <c r="GO237" s="128"/>
      <c r="GP237" s="128"/>
      <c r="GQ237" s="128"/>
      <c r="GR237" s="128"/>
      <c r="GS237" s="128"/>
      <c r="GT237" s="128"/>
      <c r="GU237" s="128"/>
      <c r="GV237" s="128"/>
      <c r="GW237" s="128"/>
      <c r="GX237" s="128"/>
      <c r="GY237" s="128"/>
      <c r="GZ237" s="128"/>
      <c r="HA237" s="128"/>
      <c r="HB237" s="128"/>
      <c r="HC237" s="128"/>
      <c r="HD237" s="128"/>
      <c r="HE237" s="128"/>
      <c r="HF237" s="128"/>
      <c r="HG237" s="128"/>
      <c r="HH237" s="128"/>
      <c r="HI237" s="128"/>
      <c r="HJ237" s="128"/>
      <c r="HK237" s="128"/>
      <c r="HL237" s="128"/>
      <c r="HM237" s="128"/>
      <c r="HN237" s="128"/>
      <c r="HO237" s="128"/>
      <c r="HP237" s="128"/>
      <c r="HQ237" s="128"/>
      <c r="HR237" s="128"/>
      <c r="HS237" s="128"/>
      <c r="HT237" s="128"/>
      <c r="HU237" s="128"/>
      <c r="HV237" s="128"/>
      <c r="HW237" s="128"/>
      <c r="HX237" s="128"/>
      <c r="HY237" s="128"/>
      <c r="HZ237" s="128"/>
      <c r="IA237" s="128"/>
      <c r="IB237" s="128"/>
      <c r="IC237" s="128"/>
      <c r="ID237" s="128"/>
      <c r="IE237" s="128"/>
      <c r="IF237" s="128"/>
      <c r="IG237" s="128"/>
      <c r="IH237" s="128"/>
      <c r="II237" s="128"/>
      <c r="IJ237" s="128"/>
      <c r="IK237" s="128"/>
      <c r="IL237" s="128"/>
      <c r="IM237" s="128"/>
      <c r="IN237" s="128"/>
      <c r="IO237" s="128"/>
      <c r="IP237" s="128"/>
      <c r="IQ237" s="128"/>
      <c r="IR237" s="128"/>
      <c r="IS237" s="128"/>
      <c r="IT237" s="128"/>
      <c r="IU237" s="128"/>
      <c r="IV237" s="128"/>
      <c r="IW237" s="128"/>
      <c r="IX237" s="128"/>
      <c r="IY237" s="128"/>
      <c r="IZ237" s="128"/>
      <c r="JA237" s="128"/>
      <c r="JB237" s="128"/>
      <c r="JC237" s="128"/>
      <c r="JD237" s="128"/>
      <c r="JE237" s="128"/>
      <c r="JF237" s="128"/>
      <c r="JG237" s="128"/>
      <c r="JH237" s="128"/>
      <c r="JI237" s="128"/>
      <c r="JJ237" s="128"/>
      <c r="JK237" s="128"/>
      <c r="JL237" s="128"/>
      <c r="JM237" s="128"/>
      <c r="JN237" s="128"/>
      <c r="JO237" s="128"/>
    </row>
    <row r="238" spans="1:275">
      <c r="A238" s="89" t="s">
        <v>676</v>
      </c>
      <c r="B238" s="88" t="s">
        <v>695</v>
      </c>
      <c r="C238" s="88"/>
      <c r="D238" s="88" t="s">
        <v>673</v>
      </c>
      <c r="E238" s="88" t="s">
        <v>723</v>
      </c>
      <c r="F238" s="129" t="s">
        <v>1255</v>
      </c>
      <c r="G238" s="88" t="s">
        <v>1256</v>
      </c>
      <c r="H238" s="88"/>
      <c r="I238" s="136" t="s">
        <v>1106</v>
      </c>
      <c r="J238" s="132" t="s">
        <v>1107</v>
      </c>
      <c r="K238" s="130" t="s">
        <v>633</v>
      </c>
      <c r="L238" s="88" t="s">
        <v>721</v>
      </c>
      <c r="M238" s="132" t="s">
        <v>990</v>
      </c>
      <c r="N238" s="132" t="s">
        <v>991</v>
      </c>
      <c r="O238" s="88"/>
      <c r="P238" s="128"/>
      <c r="Q238" s="128"/>
      <c r="R238" s="128"/>
      <c r="S238" s="128"/>
      <c r="T238" s="128"/>
      <c r="U238" s="128"/>
      <c r="V238" s="128"/>
      <c r="W238" s="128"/>
      <c r="X238" s="128"/>
      <c r="Y238" s="128"/>
      <c r="Z238" s="128"/>
      <c r="AA238" s="128"/>
      <c r="AB238" s="128"/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128"/>
      <c r="AQ238" s="128"/>
      <c r="AR238" s="128"/>
      <c r="AS238" s="128"/>
      <c r="AT238" s="128"/>
      <c r="AU238" s="128"/>
      <c r="AV238" s="128"/>
      <c r="AW238" s="128"/>
      <c r="AX238" s="128"/>
      <c r="AY238" s="128"/>
      <c r="AZ238" s="128"/>
      <c r="BA238" s="128"/>
      <c r="BB238" s="128"/>
      <c r="BC238" s="128"/>
      <c r="BD238" s="128"/>
      <c r="BE238" s="128"/>
      <c r="BF238" s="128"/>
      <c r="BG238" s="128"/>
      <c r="BH238" s="128"/>
      <c r="BI238" s="128"/>
      <c r="BJ238" s="128"/>
      <c r="BK238" s="128"/>
      <c r="BL238" s="128"/>
      <c r="BM238" s="128"/>
      <c r="BN238" s="128"/>
      <c r="BO238" s="128"/>
      <c r="BP238" s="128"/>
      <c r="BQ238" s="128"/>
      <c r="BR238" s="128"/>
      <c r="BS238" s="128"/>
      <c r="BT238" s="128"/>
      <c r="BU238" s="128"/>
      <c r="BV238" s="128"/>
      <c r="BW238" s="128"/>
      <c r="BX238" s="128"/>
      <c r="BY238" s="128"/>
      <c r="BZ238" s="128"/>
      <c r="CA238" s="128"/>
      <c r="CB238" s="128"/>
      <c r="CC238" s="128"/>
      <c r="CD238" s="128"/>
      <c r="CE238" s="128"/>
      <c r="CF238" s="128"/>
      <c r="CG238" s="128"/>
      <c r="CH238" s="128"/>
      <c r="CI238" s="128"/>
      <c r="CJ238" s="128"/>
      <c r="CK238" s="128"/>
      <c r="CL238" s="128"/>
      <c r="CM238" s="128"/>
      <c r="CN238" s="128"/>
      <c r="CO238" s="128"/>
      <c r="CP238" s="128"/>
      <c r="CQ238" s="128"/>
      <c r="CR238" s="128"/>
      <c r="CS238" s="128"/>
      <c r="CT238" s="128"/>
      <c r="CU238" s="128"/>
      <c r="CV238" s="128"/>
      <c r="CW238" s="128"/>
      <c r="CX238" s="128"/>
      <c r="CY238" s="128"/>
      <c r="CZ238" s="128"/>
      <c r="DA238" s="128"/>
      <c r="DB238" s="128"/>
      <c r="DC238" s="128"/>
      <c r="DD238" s="128"/>
      <c r="DE238" s="128"/>
      <c r="DF238" s="128"/>
      <c r="DG238" s="128"/>
      <c r="DH238" s="128"/>
      <c r="DI238" s="128"/>
      <c r="DJ238" s="128"/>
      <c r="DK238" s="128"/>
      <c r="DL238" s="128"/>
      <c r="DM238" s="128"/>
      <c r="DN238" s="128"/>
      <c r="DO238" s="128"/>
      <c r="DP238" s="128"/>
      <c r="DQ238" s="128"/>
      <c r="DR238" s="128"/>
      <c r="DS238" s="128"/>
      <c r="DT238" s="128"/>
      <c r="DU238" s="128"/>
      <c r="DV238" s="128"/>
      <c r="DW238" s="128"/>
      <c r="DX238" s="128"/>
      <c r="DY238" s="128"/>
      <c r="DZ238" s="128"/>
      <c r="EA238" s="128"/>
      <c r="EB238" s="128"/>
      <c r="EC238" s="128"/>
      <c r="ED238" s="128"/>
      <c r="EE238" s="128"/>
      <c r="EF238" s="128"/>
      <c r="EG238" s="128"/>
      <c r="EH238" s="128"/>
      <c r="EI238" s="128"/>
      <c r="EJ238" s="128"/>
      <c r="EK238" s="128"/>
      <c r="EL238" s="128"/>
      <c r="EM238" s="128"/>
      <c r="EN238" s="128"/>
      <c r="EO238" s="128"/>
      <c r="EP238" s="128"/>
      <c r="EQ238" s="128"/>
      <c r="ER238" s="128"/>
      <c r="ES238" s="128"/>
      <c r="ET238" s="128"/>
      <c r="EU238" s="128"/>
      <c r="EV238" s="128"/>
      <c r="EW238" s="128"/>
      <c r="EX238" s="128"/>
      <c r="EY238" s="128"/>
      <c r="EZ238" s="128"/>
      <c r="FA238" s="128"/>
      <c r="FB238" s="128"/>
      <c r="FC238" s="128"/>
      <c r="FD238" s="128"/>
      <c r="FE238" s="128"/>
      <c r="FF238" s="128"/>
      <c r="FG238" s="128"/>
      <c r="FH238" s="128"/>
      <c r="FI238" s="128"/>
      <c r="FJ238" s="128"/>
      <c r="FK238" s="128"/>
      <c r="FL238" s="128"/>
      <c r="FM238" s="128"/>
      <c r="FN238" s="128"/>
      <c r="FO238" s="128"/>
      <c r="FP238" s="128"/>
      <c r="FQ238" s="128"/>
      <c r="FR238" s="128"/>
      <c r="FS238" s="128"/>
      <c r="FT238" s="128"/>
      <c r="FU238" s="128"/>
      <c r="FV238" s="128"/>
      <c r="FW238" s="128"/>
      <c r="FX238" s="128"/>
      <c r="FY238" s="128"/>
      <c r="FZ238" s="128"/>
      <c r="GA238" s="128"/>
      <c r="GB238" s="128"/>
      <c r="GC238" s="128"/>
      <c r="GD238" s="128"/>
      <c r="GE238" s="128"/>
      <c r="GF238" s="128"/>
      <c r="GG238" s="128"/>
      <c r="GH238" s="128"/>
      <c r="GI238" s="128"/>
      <c r="GJ238" s="128"/>
      <c r="GK238" s="128"/>
      <c r="GL238" s="128"/>
      <c r="GM238" s="128"/>
      <c r="GN238" s="128"/>
      <c r="GO238" s="128"/>
      <c r="GP238" s="128"/>
      <c r="GQ238" s="128"/>
      <c r="GR238" s="128"/>
      <c r="GS238" s="128"/>
      <c r="GT238" s="128"/>
      <c r="GU238" s="128"/>
      <c r="GV238" s="128"/>
      <c r="GW238" s="128"/>
      <c r="GX238" s="128"/>
      <c r="GY238" s="128"/>
      <c r="GZ238" s="128"/>
      <c r="HA238" s="128"/>
      <c r="HB238" s="128"/>
      <c r="HC238" s="128"/>
      <c r="HD238" s="128"/>
      <c r="HE238" s="128"/>
      <c r="HF238" s="128"/>
      <c r="HG238" s="128"/>
      <c r="HH238" s="128"/>
      <c r="HI238" s="128"/>
      <c r="HJ238" s="128"/>
      <c r="HK238" s="128"/>
      <c r="HL238" s="128"/>
      <c r="HM238" s="128"/>
      <c r="HN238" s="128"/>
      <c r="HO238" s="128"/>
      <c r="HP238" s="128"/>
      <c r="HQ238" s="128"/>
      <c r="HR238" s="128"/>
      <c r="HS238" s="128"/>
      <c r="HT238" s="128"/>
      <c r="HU238" s="128"/>
      <c r="HV238" s="128"/>
      <c r="HW238" s="128"/>
      <c r="HX238" s="128"/>
      <c r="HY238" s="128"/>
      <c r="HZ238" s="128"/>
      <c r="IA238" s="128"/>
      <c r="IB238" s="128"/>
      <c r="IC238" s="128"/>
      <c r="ID238" s="128"/>
      <c r="IE238" s="128"/>
      <c r="IF238" s="128"/>
      <c r="IG238" s="128"/>
      <c r="IH238" s="128"/>
      <c r="II238" s="128"/>
      <c r="IJ238" s="128"/>
      <c r="IK238" s="128"/>
      <c r="IL238" s="128"/>
      <c r="IM238" s="128"/>
      <c r="IN238" s="128"/>
      <c r="IO238" s="128"/>
      <c r="IP238" s="128"/>
      <c r="IQ238" s="128"/>
      <c r="IR238" s="128"/>
      <c r="IS238" s="128"/>
      <c r="IT238" s="128"/>
      <c r="IU238" s="128"/>
      <c r="IV238" s="128"/>
      <c r="IW238" s="128"/>
      <c r="IX238" s="128"/>
      <c r="IY238" s="128"/>
      <c r="IZ238" s="128"/>
      <c r="JA238" s="128"/>
      <c r="JB238" s="128"/>
      <c r="JC238" s="128"/>
      <c r="JD238" s="128"/>
      <c r="JE238" s="128"/>
      <c r="JF238" s="128"/>
      <c r="JG238" s="128"/>
      <c r="JH238" s="128"/>
      <c r="JI238" s="128"/>
      <c r="JJ238" s="128"/>
      <c r="JK238" s="128"/>
      <c r="JL238" s="128"/>
      <c r="JM238" s="128"/>
      <c r="JN238" s="128"/>
      <c r="JO238" s="128"/>
    </row>
    <row r="239" spans="1:275">
      <c r="A239" s="89" t="s">
        <v>676</v>
      </c>
      <c r="B239" s="88" t="s">
        <v>695</v>
      </c>
      <c r="C239" s="88"/>
      <c r="D239" s="88" t="s">
        <v>673</v>
      </c>
      <c r="E239" s="88" t="s">
        <v>723</v>
      </c>
      <c r="F239" s="129" t="s">
        <v>1257</v>
      </c>
      <c r="G239" s="88" t="s">
        <v>1258</v>
      </c>
      <c r="H239" s="88"/>
      <c r="I239" s="132">
        <v>154311</v>
      </c>
      <c r="J239" s="132" t="s">
        <v>1115</v>
      </c>
      <c r="K239" s="130" t="s">
        <v>633</v>
      </c>
      <c r="L239" s="88" t="s">
        <v>721</v>
      </c>
      <c r="M239" s="132">
        <v>131256</v>
      </c>
      <c r="N239" s="132" t="s">
        <v>991</v>
      </c>
      <c r="O239" s="88"/>
      <c r="P239" s="128"/>
      <c r="Q239" s="128"/>
      <c r="R239" s="128"/>
      <c r="S239" s="128"/>
      <c r="T239" s="128"/>
      <c r="U239" s="128"/>
      <c r="V239" s="128"/>
      <c r="W239" s="128"/>
      <c r="X239" s="128"/>
      <c r="Y239" s="128"/>
      <c r="Z239" s="128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128"/>
      <c r="AQ239" s="128"/>
      <c r="AR239" s="128"/>
      <c r="AS239" s="128"/>
      <c r="AT239" s="128"/>
      <c r="AU239" s="128"/>
      <c r="AV239" s="128"/>
      <c r="AW239" s="128"/>
      <c r="AX239" s="128"/>
      <c r="AY239" s="128"/>
      <c r="AZ239" s="128"/>
      <c r="BA239" s="128"/>
      <c r="BB239" s="128"/>
      <c r="BC239" s="128"/>
      <c r="BD239" s="128"/>
      <c r="BE239" s="128"/>
      <c r="BF239" s="128"/>
      <c r="BG239" s="128"/>
      <c r="BH239" s="128"/>
      <c r="BI239" s="128"/>
      <c r="BJ239" s="128"/>
      <c r="BK239" s="128"/>
      <c r="BL239" s="128"/>
      <c r="BM239" s="128"/>
      <c r="BN239" s="128"/>
      <c r="BO239" s="128"/>
      <c r="BP239" s="128"/>
      <c r="BQ239" s="128"/>
      <c r="BR239" s="128"/>
      <c r="BS239" s="128"/>
      <c r="BT239" s="128"/>
      <c r="BU239" s="128"/>
      <c r="BV239" s="128"/>
      <c r="BW239" s="128"/>
      <c r="BX239" s="128"/>
      <c r="BY239" s="128"/>
      <c r="BZ239" s="128"/>
      <c r="CA239" s="128"/>
      <c r="CB239" s="128"/>
      <c r="CC239" s="128"/>
      <c r="CD239" s="128"/>
      <c r="CE239" s="128"/>
      <c r="CF239" s="128"/>
      <c r="CG239" s="128"/>
      <c r="CH239" s="128"/>
      <c r="CI239" s="128"/>
      <c r="CJ239" s="128"/>
      <c r="CK239" s="128"/>
      <c r="CL239" s="128"/>
      <c r="CM239" s="128"/>
      <c r="CN239" s="128"/>
      <c r="CO239" s="128"/>
      <c r="CP239" s="128"/>
      <c r="CQ239" s="128"/>
      <c r="CR239" s="128"/>
      <c r="CS239" s="128"/>
      <c r="CT239" s="128"/>
      <c r="CU239" s="128"/>
      <c r="CV239" s="128"/>
      <c r="CW239" s="128"/>
      <c r="CX239" s="128"/>
      <c r="CY239" s="128"/>
      <c r="CZ239" s="128"/>
      <c r="DA239" s="128"/>
      <c r="DB239" s="128"/>
      <c r="DC239" s="128"/>
      <c r="DD239" s="128"/>
      <c r="DE239" s="128"/>
      <c r="DF239" s="128"/>
      <c r="DG239" s="128"/>
      <c r="DH239" s="128"/>
      <c r="DI239" s="128"/>
      <c r="DJ239" s="128"/>
      <c r="DK239" s="128"/>
      <c r="DL239" s="128"/>
      <c r="DM239" s="128"/>
      <c r="DN239" s="128"/>
      <c r="DO239" s="128"/>
      <c r="DP239" s="128"/>
      <c r="DQ239" s="128"/>
      <c r="DR239" s="128"/>
      <c r="DS239" s="128"/>
      <c r="DT239" s="128"/>
      <c r="DU239" s="128"/>
      <c r="DV239" s="128"/>
      <c r="DW239" s="128"/>
      <c r="DX239" s="128"/>
      <c r="DY239" s="128"/>
      <c r="DZ239" s="128"/>
      <c r="EA239" s="128"/>
      <c r="EB239" s="128"/>
      <c r="EC239" s="128"/>
      <c r="ED239" s="128"/>
      <c r="EE239" s="128"/>
      <c r="EF239" s="128"/>
      <c r="EG239" s="128"/>
      <c r="EH239" s="128"/>
      <c r="EI239" s="128"/>
      <c r="EJ239" s="128"/>
      <c r="EK239" s="128"/>
      <c r="EL239" s="128"/>
      <c r="EM239" s="128"/>
      <c r="EN239" s="128"/>
      <c r="EO239" s="128"/>
      <c r="EP239" s="128"/>
      <c r="EQ239" s="128"/>
      <c r="ER239" s="128"/>
      <c r="ES239" s="128"/>
      <c r="ET239" s="128"/>
      <c r="EU239" s="128"/>
      <c r="EV239" s="128"/>
      <c r="EW239" s="128"/>
      <c r="EX239" s="128"/>
      <c r="EY239" s="128"/>
      <c r="EZ239" s="128"/>
      <c r="FA239" s="128"/>
      <c r="FB239" s="128"/>
      <c r="FC239" s="128"/>
      <c r="FD239" s="128"/>
      <c r="FE239" s="128"/>
      <c r="FF239" s="128"/>
      <c r="FG239" s="128"/>
      <c r="FH239" s="128"/>
      <c r="FI239" s="128"/>
      <c r="FJ239" s="128"/>
      <c r="FK239" s="128"/>
      <c r="FL239" s="128"/>
      <c r="FM239" s="128"/>
      <c r="FN239" s="128"/>
      <c r="FO239" s="128"/>
      <c r="FP239" s="128"/>
      <c r="FQ239" s="128"/>
      <c r="FR239" s="128"/>
      <c r="FS239" s="128"/>
      <c r="FT239" s="128"/>
      <c r="FU239" s="128"/>
      <c r="FV239" s="128"/>
      <c r="FW239" s="128"/>
      <c r="FX239" s="128"/>
      <c r="FY239" s="128"/>
      <c r="FZ239" s="128"/>
      <c r="GA239" s="128"/>
      <c r="GB239" s="128"/>
      <c r="GC239" s="128"/>
      <c r="GD239" s="128"/>
      <c r="GE239" s="128"/>
      <c r="GF239" s="128"/>
      <c r="GG239" s="128"/>
      <c r="GH239" s="128"/>
      <c r="GI239" s="128"/>
      <c r="GJ239" s="128"/>
      <c r="GK239" s="128"/>
      <c r="GL239" s="128"/>
      <c r="GM239" s="128"/>
      <c r="GN239" s="128"/>
      <c r="GO239" s="128"/>
      <c r="GP239" s="128"/>
      <c r="GQ239" s="128"/>
      <c r="GR239" s="128"/>
      <c r="GS239" s="128"/>
      <c r="GT239" s="128"/>
      <c r="GU239" s="128"/>
      <c r="GV239" s="128"/>
      <c r="GW239" s="128"/>
      <c r="GX239" s="128"/>
      <c r="GY239" s="128"/>
      <c r="GZ239" s="128"/>
      <c r="HA239" s="128"/>
      <c r="HB239" s="128"/>
      <c r="HC239" s="128"/>
      <c r="HD239" s="128"/>
      <c r="HE239" s="128"/>
      <c r="HF239" s="128"/>
      <c r="HG239" s="128"/>
      <c r="HH239" s="128"/>
      <c r="HI239" s="128"/>
      <c r="HJ239" s="128"/>
      <c r="HK239" s="128"/>
      <c r="HL239" s="128"/>
      <c r="HM239" s="128"/>
      <c r="HN239" s="128"/>
      <c r="HO239" s="128"/>
      <c r="HP239" s="128"/>
      <c r="HQ239" s="128"/>
      <c r="HR239" s="128"/>
      <c r="HS239" s="128"/>
      <c r="HT239" s="128"/>
      <c r="HU239" s="128"/>
      <c r="HV239" s="128"/>
      <c r="HW239" s="128"/>
      <c r="HX239" s="128"/>
      <c r="HY239" s="128"/>
      <c r="HZ239" s="128"/>
      <c r="IA239" s="128"/>
      <c r="IB239" s="128"/>
      <c r="IC239" s="128"/>
      <c r="ID239" s="128"/>
      <c r="IE239" s="128"/>
      <c r="IF239" s="128"/>
      <c r="IG239" s="128"/>
      <c r="IH239" s="128"/>
      <c r="II239" s="128"/>
      <c r="IJ239" s="128"/>
      <c r="IK239" s="128"/>
      <c r="IL239" s="128"/>
      <c r="IM239" s="128"/>
      <c r="IN239" s="128"/>
      <c r="IO239" s="128"/>
      <c r="IP239" s="128"/>
      <c r="IQ239" s="128"/>
      <c r="IR239" s="128"/>
      <c r="IS239" s="128"/>
      <c r="IT239" s="128"/>
      <c r="IU239" s="128"/>
      <c r="IV239" s="128"/>
      <c r="IW239" s="128"/>
      <c r="IX239" s="128"/>
      <c r="IY239" s="128"/>
      <c r="IZ239" s="128"/>
      <c r="JA239" s="128"/>
      <c r="JB239" s="128"/>
      <c r="JC239" s="128"/>
      <c r="JD239" s="128"/>
      <c r="JE239" s="128"/>
      <c r="JF239" s="128"/>
      <c r="JG239" s="128"/>
      <c r="JH239" s="128"/>
      <c r="JI239" s="128"/>
      <c r="JJ239" s="128"/>
      <c r="JK239" s="128"/>
      <c r="JL239" s="128"/>
      <c r="JM239" s="128"/>
      <c r="JN239" s="128"/>
      <c r="JO239" s="128"/>
    </row>
    <row r="240" spans="1:275">
      <c r="A240" s="89" t="s">
        <v>676</v>
      </c>
      <c r="B240" s="88" t="s">
        <v>695</v>
      </c>
      <c r="C240" s="88"/>
      <c r="D240" s="88" t="s">
        <v>673</v>
      </c>
      <c r="E240" s="88" t="s">
        <v>723</v>
      </c>
      <c r="F240" s="129" t="s">
        <v>1259</v>
      </c>
      <c r="G240" s="88" t="s">
        <v>1260</v>
      </c>
      <c r="H240" s="88"/>
      <c r="I240" s="132">
        <v>154311</v>
      </c>
      <c r="J240" s="132" t="s">
        <v>1115</v>
      </c>
      <c r="K240" s="130" t="s">
        <v>633</v>
      </c>
      <c r="L240" s="88" t="s">
        <v>721</v>
      </c>
      <c r="M240" s="132">
        <v>131256</v>
      </c>
      <c r="N240" s="132" t="s">
        <v>991</v>
      </c>
      <c r="O240" s="88"/>
      <c r="P240" s="128"/>
      <c r="Q240" s="128"/>
      <c r="R240" s="128"/>
      <c r="S240" s="128"/>
      <c r="T240" s="128"/>
      <c r="U240" s="128"/>
      <c r="V240" s="128"/>
      <c r="W240" s="128"/>
      <c r="X240" s="128"/>
      <c r="Y240" s="128"/>
      <c r="Z240" s="128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  <c r="AQ240" s="128"/>
      <c r="AR240" s="128"/>
      <c r="AS240" s="128"/>
      <c r="AT240" s="128"/>
      <c r="AU240" s="128"/>
      <c r="AV240" s="128"/>
      <c r="AW240" s="128"/>
      <c r="AX240" s="128"/>
      <c r="AY240" s="128"/>
      <c r="AZ240" s="128"/>
      <c r="BA240" s="128"/>
      <c r="BB240" s="128"/>
      <c r="BC240" s="128"/>
      <c r="BD240" s="128"/>
      <c r="BE240" s="128"/>
      <c r="BF240" s="128"/>
      <c r="BG240" s="128"/>
      <c r="BH240" s="128"/>
      <c r="BI240" s="128"/>
      <c r="BJ240" s="128"/>
      <c r="BK240" s="128"/>
      <c r="BL240" s="128"/>
      <c r="BM240" s="128"/>
      <c r="BN240" s="128"/>
      <c r="BO240" s="128"/>
      <c r="BP240" s="128"/>
      <c r="BQ240" s="128"/>
      <c r="BR240" s="128"/>
      <c r="BS240" s="128"/>
      <c r="BT240" s="128"/>
      <c r="BU240" s="128"/>
      <c r="BV240" s="128"/>
      <c r="BW240" s="128"/>
      <c r="BX240" s="128"/>
      <c r="BY240" s="128"/>
      <c r="BZ240" s="128"/>
      <c r="CA240" s="128"/>
      <c r="CB240" s="128"/>
      <c r="CC240" s="128"/>
      <c r="CD240" s="128"/>
      <c r="CE240" s="128"/>
      <c r="CF240" s="128"/>
      <c r="CG240" s="128"/>
      <c r="CH240" s="128"/>
      <c r="CI240" s="128"/>
      <c r="CJ240" s="128"/>
      <c r="CK240" s="128"/>
      <c r="CL240" s="128"/>
      <c r="CM240" s="128"/>
      <c r="CN240" s="128"/>
      <c r="CO240" s="128"/>
      <c r="CP240" s="128"/>
      <c r="CQ240" s="128"/>
      <c r="CR240" s="128"/>
      <c r="CS240" s="128"/>
      <c r="CT240" s="128"/>
      <c r="CU240" s="128"/>
      <c r="CV240" s="128"/>
      <c r="CW240" s="128"/>
      <c r="CX240" s="128"/>
      <c r="CY240" s="128"/>
      <c r="CZ240" s="128"/>
      <c r="DA240" s="128"/>
      <c r="DB240" s="128"/>
      <c r="DC240" s="128"/>
      <c r="DD240" s="128"/>
      <c r="DE240" s="128"/>
      <c r="DF240" s="128"/>
      <c r="DG240" s="128"/>
      <c r="DH240" s="128"/>
      <c r="DI240" s="128"/>
      <c r="DJ240" s="128"/>
      <c r="DK240" s="128"/>
      <c r="DL240" s="128"/>
      <c r="DM240" s="128"/>
      <c r="DN240" s="128"/>
      <c r="DO240" s="128"/>
      <c r="DP240" s="128"/>
      <c r="DQ240" s="128"/>
      <c r="DR240" s="128"/>
      <c r="DS240" s="128"/>
      <c r="DT240" s="128"/>
      <c r="DU240" s="128"/>
      <c r="DV240" s="128"/>
      <c r="DW240" s="128"/>
      <c r="DX240" s="128"/>
      <c r="DY240" s="128"/>
      <c r="DZ240" s="128"/>
      <c r="EA240" s="128"/>
      <c r="EB240" s="128"/>
      <c r="EC240" s="128"/>
      <c r="ED240" s="128"/>
      <c r="EE240" s="128"/>
      <c r="EF240" s="128"/>
      <c r="EG240" s="128"/>
      <c r="EH240" s="128"/>
      <c r="EI240" s="128"/>
      <c r="EJ240" s="128"/>
      <c r="EK240" s="128"/>
      <c r="EL240" s="128"/>
      <c r="EM240" s="128"/>
      <c r="EN240" s="128"/>
      <c r="EO240" s="128"/>
      <c r="EP240" s="128"/>
      <c r="EQ240" s="128"/>
      <c r="ER240" s="128"/>
      <c r="ES240" s="128"/>
      <c r="ET240" s="128"/>
      <c r="EU240" s="128"/>
      <c r="EV240" s="128"/>
      <c r="EW240" s="128"/>
      <c r="EX240" s="128"/>
      <c r="EY240" s="128"/>
      <c r="EZ240" s="128"/>
      <c r="FA240" s="128"/>
      <c r="FB240" s="128"/>
      <c r="FC240" s="128"/>
      <c r="FD240" s="128"/>
      <c r="FE240" s="128"/>
      <c r="FF240" s="128"/>
      <c r="FG240" s="128"/>
      <c r="FH240" s="128"/>
      <c r="FI240" s="128"/>
      <c r="FJ240" s="128"/>
      <c r="FK240" s="128"/>
      <c r="FL240" s="128"/>
      <c r="FM240" s="128"/>
      <c r="FN240" s="128"/>
      <c r="FO240" s="128"/>
      <c r="FP240" s="128"/>
      <c r="FQ240" s="128"/>
      <c r="FR240" s="128"/>
      <c r="FS240" s="128"/>
      <c r="FT240" s="128"/>
      <c r="FU240" s="128"/>
      <c r="FV240" s="128"/>
      <c r="FW240" s="128"/>
      <c r="FX240" s="128"/>
      <c r="FY240" s="128"/>
      <c r="FZ240" s="128"/>
      <c r="GA240" s="128"/>
      <c r="GB240" s="128"/>
      <c r="GC240" s="128"/>
      <c r="GD240" s="128"/>
      <c r="GE240" s="128"/>
      <c r="GF240" s="128"/>
      <c r="GG240" s="128"/>
      <c r="GH240" s="128"/>
      <c r="GI240" s="128"/>
      <c r="GJ240" s="128"/>
      <c r="GK240" s="128"/>
      <c r="GL240" s="128"/>
      <c r="GM240" s="128"/>
      <c r="GN240" s="128"/>
      <c r="GO240" s="128"/>
      <c r="GP240" s="128"/>
      <c r="GQ240" s="128"/>
      <c r="GR240" s="128"/>
      <c r="GS240" s="128"/>
      <c r="GT240" s="128"/>
      <c r="GU240" s="128"/>
      <c r="GV240" s="128"/>
      <c r="GW240" s="128"/>
      <c r="GX240" s="128"/>
      <c r="GY240" s="128"/>
      <c r="GZ240" s="128"/>
      <c r="HA240" s="128"/>
      <c r="HB240" s="128"/>
      <c r="HC240" s="128"/>
      <c r="HD240" s="128"/>
      <c r="HE240" s="128"/>
      <c r="HF240" s="128"/>
      <c r="HG240" s="128"/>
      <c r="HH240" s="128"/>
      <c r="HI240" s="128"/>
      <c r="HJ240" s="128"/>
      <c r="HK240" s="128"/>
      <c r="HL240" s="128"/>
      <c r="HM240" s="128"/>
      <c r="HN240" s="128"/>
      <c r="HO240" s="128"/>
      <c r="HP240" s="128"/>
      <c r="HQ240" s="128"/>
      <c r="HR240" s="128"/>
      <c r="HS240" s="128"/>
      <c r="HT240" s="128"/>
      <c r="HU240" s="128"/>
      <c r="HV240" s="128"/>
      <c r="HW240" s="128"/>
      <c r="HX240" s="128"/>
      <c r="HY240" s="128"/>
      <c r="HZ240" s="128"/>
      <c r="IA240" s="128"/>
      <c r="IB240" s="128"/>
      <c r="IC240" s="128"/>
      <c r="ID240" s="128"/>
      <c r="IE240" s="128"/>
      <c r="IF240" s="128"/>
      <c r="IG240" s="128"/>
      <c r="IH240" s="128"/>
      <c r="II240" s="128"/>
      <c r="IJ240" s="128"/>
      <c r="IK240" s="128"/>
      <c r="IL240" s="128"/>
      <c r="IM240" s="128"/>
      <c r="IN240" s="128"/>
      <c r="IO240" s="128"/>
      <c r="IP240" s="128"/>
      <c r="IQ240" s="128"/>
      <c r="IR240" s="128"/>
      <c r="IS240" s="128"/>
      <c r="IT240" s="128"/>
      <c r="IU240" s="128"/>
      <c r="IV240" s="128"/>
      <c r="IW240" s="128"/>
      <c r="IX240" s="128"/>
      <c r="IY240" s="128"/>
      <c r="IZ240" s="128"/>
      <c r="JA240" s="128"/>
      <c r="JB240" s="128"/>
      <c r="JC240" s="128"/>
      <c r="JD240" s="128"/>
      <c r="JE240" s="128"/>
      <c r="JF240" s="128"/>
      <c r="JG240" s="128"/>
      <c r="JH240" s="128"/>
      <c r="JI240" s="128"/>
      <c r="JJ240" s="128"/>
      <c r="JK240" s="128"/>
      <c r="JL240" s="128"/>
      <c r="JM240" s="128"/>
      <c r="JN240" s="128"/>
      <c r="JO240" s="128"/>
    </row>
    <row r="241" spans="1:275">
      <c r="A241" s="89" t="s">
        <v>676</v>
      </c>
      <c r="B241" s="88" t="s">
        <v>695</v>
      </c>
      <c r="C241" s="88"/>
      <c r="D241" s="88" t="s">
        <v>673</v>
      </c>
      <c r="E241" s="88" t="s">
        <v>723</v>
      </c>
      <c r="F241" s="129" t="s">
        <v>1261</v>
      </c>
      <c r="G241" s="88" t="s">
        <v>1262</v>
      </c>
      <c r="H241" s="88"/>
      <c r="I241" s="132">
        <v>154311</v>
      </c>
      <c r="J241" s="132" t="s">
        <v>1115</v>
      </c>
      <c r="K241" s="130" t="s">
        <v>633</v>
      </c>
      <c r="L241" s="88" t="s">
        <v>721</v>
      </c>
      <c r="M241" s="132">
        <v>131256</v>
      </c>
      <c r="N241" s="132" t="s">
        <v>991</v>
      </c>
      <c r="O241" s="88"/>
      <c r="P241" s="128"/>
      <c r="Q241" s="128"/>
      <c r="R241" s="128"/>
      <c r="S241" s="128"/>
      <c r="T241" s="128"/>
      <c r="U241" s="128"/>
      <c r="V241" s="128"/>
      <c r="W241" s="128"/>
      <c r="X241" s="128"/>
      <c r="Y241" s="128"/>
      <c r="Z241" s="128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  <c r="AQ241" s="128"/>
      <c r="AR241" s="128"/>
      <c r="AS241" s="128"/>
      <c r="AT241" s="128"/>
      <c r="AU241" s="128"/>
      <c r="AV241" s="128"/>
      <c r="AW241" s="128"/>
      <c r="AX241" s="128"/>
      <c r="AY241" s="128"/>
      <c r="AZ241" s="128"/>
      <c r="BA241" s="128"/>
      <c r="BB241" s="128"/>
      <c r="BC241" s="128"/>
      <c r="BD241" s="128"/>
      <c r="BE241" s="128"/>
      <c r="BF241" s="128"/>
      <c r="BG241" s="128"/>
      <c r="BH241" s="128"/>
      <c r="BI241" s="128"/>
      <c r="BJ241" s="128"/>
      <c r="BK241" s="128"/>
      <c r="BL241" s="128"/>
      <c r="BM241" s="128"/>
      <c r="BN241" s="128"/>
      <c r="BO241" s="128"/>
      <c r="BP241" s="128"/>
      <c r="BQ241" s="128"/>
      <c r="BR241" s="128"/>
      <c r="BS241" s="128"/>
      <c r="BT241" s="128"/>
      <c r="BU241" s="128"/>
      <c r="BV241" s="128"/>
      <c r="BW241" s="128"/>
      <c r="BX241" s="128"/>
      <c r="BY241" s="128"/>
      <c r="BZ241" s="128"/>
      <c r="CA241" s="128"/>
      <c r="CB241" s="128"/>
      <c r="CC241" s="128"/>
      <c r="CD241" s="128"/>
      <c r="CE241" s="128"/>
      <c r="CF241" s="128"/>
      <c r="CG241" s="128"/>
      <c r="CH241" s="128"/>
      <c r="CI241" s="128"/>
      <c r="CJ241" s="128"/>
      <c r="CK241" s="128"/>
      <c r="CL241" s="128"/>
      <c r="CM241" s="128"/>
      <c r="CN241" s="128"/>
      <c r="CO241" s="128"/>
      <c r="CP241" s="128"/>
      <c r="CQ241" s="128"/>
      <c r="CR241" s="128"/>
      <c r="CS241" s="128"/>
      <c r="CT241" s="128"/>
      <c r="CU241" s="128"/>
      <c r="CV241" s="128"/>
      <c r="CW241" s="128"/>
      <c r="CX241" s="128"/>
      <c r="CY241" s="128"/>
      <c r="CZ241" s="128"/>
      <c r="DA241" s="128"/>
      <c r="DB241" s="128"/>
      <c r="DC241" s="128"/>
      <c r="DD241" s="128"/>
      <c r="DE241" s="128"/>
      <c r="DF241" s="128"/>
      <c r="DG241" s="128"/>
      <c r="DH241" s="128"/>
      <c r="DI241" s="128"/>
      <c r="DJ241" s="128"/>
      <c r="DK241" s="128"/>
      <c r="DL241" s="128"/>
      <c r="DM241" s="128"/>
      <c r="DN241" s="128"/>
      <c r="DO241" s="128"/>
      <c r="DP241" s="128"/>
      <c r="DQ241" s="128"/>
      <c r="DR241" s="128"/>
      <c r="DS241" s="128"/>
      <c r="DT241" s="128"/>
      <c r="DU241" s="128"/>
      <c r="DV241" s="128"/>
      <c r="DW241" s="128"/>
      <c r="DX241" s="128"/>
      <c r="DY241" s="128"/>
      <c r="DZ241" s="128"/>
      <c r="EA241" s="128"/>
      <c r="EB241" s="128"/>
      <c r="EC241" s="128"/>
      <c r="ED241" s="128"/>
      <c r="EE241" s="128"/>
      <c r="EF241" s="128"/>
      <c r="EG241" s="128"/>
      <c r="EH241" s="128"/>
      <c r="EI241" s="128"/>
      <c r="EJ241" s="128"/>
      <c r="EK241" s="128"/>
      <c r="EL241" s="128"/>
      <c r="EM241" s="128"/>
      <c r="EN241" s="128"/>
      <c r="EO241" s="128"/>
      <c r="EP241" s="128"/>
      <c r="EQ241" s="128"/>
      <c r="ER241" s="128"/>
      <c r="ES241" s="128"/>
      <c r="ET241" s="128"/>
      <c r="EU241" s="128"/>
      <c r="EV241" s="128"/>
      <c r="EW241" s="128"/>
      <c r="EX241" s="128"/>
      <c r="EY241" s="128"/>
      <c r="EZ241" s="128"/>
      <c r="FA241" s="128"/>
      <c r="FB241" s="128"/>
      <c r="FC241" s="128"/>
      <c r="FD241" s="128"/>
      <c r="FE241" s="128"/>
      <c r="FF241" s="128"/>
      <c r="FG241" s="128"/>
      <c r="FH241" s="128"/>
      <c r="FI241" s="128"/>
      <c r="FJ241" s="128"/>
      <c r="FK241" s="128"/>
      <c r="FL241" s="128"/>
      <c r="FM241" s="128"/>
      <c r="FN241" s="128"/>
      <c r="FO241" s="128"/>
      <c r="FP241" s="128"/>
      <c r="FQ241" s="128"/>
      <c r="FR241" s="128"/>
      <c r="FS241" s="128"/>
      <c r="FT241" s="128"/>
      <c r="FU241" s="128"/>
      <c r="FV241" s="128"/>
      <c r="FW241" s="128"/>
      <c r="FX241" s="128"/>
      <c r="FY241" s="128"/>
      <c r="FZ241" s="128"/>
      <c r="GA241" s="128"/>
      <c r="GB241" s="128"/>
      <c r="GC241" s="128"/>
      <c r="GD241" s="128"/>
      <c r="GE241" s="128"/>
      <c r="GF241" s="128"/>
      <c r="GG241" s="128"/>
      <c r="GH241" s="128"/>
      <c r="GI241" s="128"/>
      <c r="GJ241" s="128"/>
      <c r="GK241" s="128"/>
      <c r="GL241" s="128"/>
      <c r="GM241" s="128"/>
      <c r="GN241" s="128"/>
      <c r="GO241" s="128"/>
      <c r="GP241" s="128"/>
      <c r="GQ241" s="128"/>
      <c r="GR241" s="128"/>
      <c r="GS241" s="128"/>
      <c r="GT241" s="128"/>
      <c r="GU241" s="128"/>
      <c r="GV241" s="128"/>
      <c r="GW241" s="128"/>
      <c r="GX241" s="128"/>
      <c r="GY241" s="128"/>
      <c r="GZ241" s="128"/>
      <c r="HA241" s="128"/>
      <c r="HB241" s="128"/>
      <c r="HC241" s="128"/>
      <c r="HD241" s="128"/>
      <c r="HE241" s="128"/>
      <c r="HF241" s="128"/>
      <c r="HG241" s="128"/>
      <c r="HH241" s="128"/>
      <c r="HI241" s="128"/>
      <c r="HJ241" s="128"/>
      <c r="HK241" s="128"/>
      <c r="HL241" s="128"/>
      <c r="HM241" s="128"/>
      <c r="HN241" s="128"/>
      <c r="HO241" s="128"/>
      <c r="HP241" s="128"/>
      <c r="HQ241" s="128"/>
      <c r="HR241" s="128"/>
      <c r="HS241" s="128"/>
      <c r="HT241" s="128"/>
      <c r="HU241" s="128"/>
      <c r="HV241" s="128"/>
      <c r="HW241" s="128"/>
      <c r="HX241" s="128"/>
      <c r="HY241" s="128"/>
      <c r="HZ241" s="128"/>
      <c r="IA241" s="128"/>
      <c r="IB241" s="128"/>
      <c r="IC241" s="128"/>
      <c r="ID241" s="128"/>
      <c r="IE241" s="128"/>
      <c r="IF241" s="128"/>
      <c r="IG241" s="128"/>
      <c r="IH241" s="128"/>
      <c r="II241" s="128"/>
      <c r="IJ241" s="128"/>
      <c r="IK241" s="128"/>
      <c r="IL241" s="128"/>
      <c r="IM241" s="128"/>
      <c r="IN241" s="128"/>
      <c r="IO241" s="128"/>
      <c r="IP241" s="128"/>
      <c r="IQ241" s="128"/>
      <c r="IR241" s="128"/>
      <c r="IS241" s="128"/>
      <c r="IT241" s="128"/>
      <c r="IU241" s="128"/>
      <c r="IV241" s="128"/>
      <c r="IW241" s="128"/>
      <c r="IX241" s="128"/>
      <c r="IY241" s="128"/>
      <c r="IZ241" s="128"/>
      <c r="JA241" s="128"/>
      <c r="JB241" s="128"/>
      <c r="JC241" s="128"/>
      <c r="JD241" s="128"/>
      <c r="JE241" s="128"/>
      <c r="JF241" s="128"/>
      <c r="JG241" s="128"/>
      <c r="JH241" s="128"/>
      <c r="JI241" s="128"/>
      <c r="JJ241" s="128"/>
      <c r="JK241" s="128"/>
      <c r="JL241" s="128"/>
      <c r="JM241" s="128"/>
      <c r="JN241" s="128"/>
      <c r="JO241" s="128"/>
    </row>
    <row r="242" spans="1:275">
      <c r="A242" s="89" t="s">
        <v>676</v>
      </c>
      <c r="B242" s="88" t="s">
        <v>695</v>
      </c>
      <c r="C242" s="88"/>
      <c r="D242" s="88" t="s">
        <v>673</v>
      </c>
      <c r="E242" s="88" t="s">
        <v>723</v>
      </c>
      <c r="F242" s="129" t="s">
        <v>1263</v>
      </c>
      <c r="G242" s="88" t="s">
        <v>1264</v>
      </c>
      <c r="H242" s="88"/>
      <c r="I242" s="132">
        <v>154311</v>
      </c>
      <c r="J242" s="132" t="s">
        <v>1115</v>
      </c>
      <c r="K242" s="130" t="s">
        <v>633</v>
      </c>
      <c r="L242" s="88" t="s">
        <v>721</v>
      </c>
      <c r="M242" s="132">
        <v>131256</v>
      </c>
      <c r="N242" s="132" t="s">
        <v>991</v>
      </c>
      <c r="O242" s="88"/>
      <c r="P242" s="128"/>
      <c r="Q242" s="128"/>
      <c r="R242" s="128"/>
      <c r="S242" s="128"/>
      <c r="T242" s="128"/>
      <c r="U242" s="128"/>
      <c r="V242" s="128"/>
      <c r="W242" s="128"/>
      <c r="X242" s="128"/>
      <c r="Y242" s="128"/>
      <c r="Z242" s="128"/>
      <c r="AA242" s="128"/>
      <c r="AB242" s="128"/>
      <c r="AC242" s="128"/>
      <c r="AD242" s="128"/>
      <c r="AE242" s="128"/>
      <c r="AF242" s="128"/>
      <c r="AG242" s="128"/>
      <c r="AH242" s="128"/>
      <c r="AI242" s="128"/>
      <c r="AJ242" s="128"/>
      <c r="AK242" s="128"/>
      <c r="AL242" s="128"/>
      <c r="AM242" s="128"/>
      <c r="AN242" s="128"/>
      <c r="AO242" s="128"/>
      <c r="AP242" s="128"/>
      <c r="AQ242" s="128"/>
      <c r="AR242" s="128"/>
      <c r="AS242" s="128"/>
      <c r="AT242" s="128"/>
      <c r="AU242" s="128"/>
      <c r="AV242" s="128"/>
      <c r="AW242" s="128"/>
      <c r="AX242" s="128"/>
      <c r="AY242" s="128"/>
      <c r="AZ242" s="128"/>
      <c r="BA242" s="128"/>
      <c r="BB242" s="128"/>
      <c r="BC242" s="128"/>
      <c r="BD242" s="128"/>
      <c r="BE242" s="128"/>
      <c r="BF242" s="128"/>
      <c r="BG242" s="128"/>
      <c r="BH242" s="128"/>
      <c r="BI242" s="128"/>
      <c r="BJ242" s="128"/>
      <c r="BK242" s="128"/>
      <c r="BL242" s="128"/>
      <c r="BM242" s="128"/>
      <c r="BN242" s="128"/>
      <c r="BO242" s="128"/>
      <c r="BP242" s="128"/>
      <c r="BQ242" s="128"/>
      <c r="BR242" s="128"/>
      <c r="BS242" s="128"/>
      <c r="BT242" s="128"/>
      <c r="BU242" s="128"/>
      <c r="BV242" s="128"/>
      <c r="BW242" s="128"/>
      <c r="BX242" s="128"/>
      <c r="BY242" s="128"/>
      <c r="BZ242" s="128"/>
      <c r="CA242" s="128"/>
      <c r="CB242" s="128"/>
      <c r="CC242" s="128"/>
      <c r="CD242" s="128"/>
      <c r="CE242" s="128"/>
      <c r="CF242" s="128"/>
      <c r="CG242" s="128"/>
      <c r="CH242" s="128"/>
      <c r="CI242" s="128"/>
      <c r="CJ242" s="128"/>
      <c r="CK242" s="128"/>
      <c r="CL242" s="128"/>
      <c r="CM242" s="128"/>
      <c r="CN242" s="128"/>
      <c r="CO242" s="128"/>
      <c r="CP242" s="128"/>
      <c r="CQ242" s="128"/>
      <c r="CR242" s="128"/>
      <c r="CS242" s="128"/>
      <c r="CT242" s="128"/>
      <c r="CU242" s="128"/>
      <c r="CV242" s="128"/>
      <c r="CW242" s="128"/>
      <c r="CX242" s="128"/>
      <c r="CY242" s="128"/>
      <c r="CZ242" s="128"/>
      <c r="DA242" s="128"/>
      <c r="DB242" s="128"/>
      <c r="DC242" s="128"/>
      <c r="DD242" s="128"/>
      <c r="DE242" s="128"/>
      <c r="DF242" s="128"/>
      <c r="DG242" s="128"/>
      <c r="DH242" s="128"/>
      <c r="DI242" s="128"/>
      <c r="DJ242" s="128"/>
      <c r="DK242" s="128"/>
      <c r="DL242" s="128"/>
      <c r="DM242" s="128"/>
      <c r="DN242" s="128"/>
      <c r="DO242" s="128"/>
      <c r="DP242" s="128"/>
      <c r="DQ242" s="128"/>
      <c r="DR242" s="128"/>
      <c r="DS242" s="128"/>
      <c r="DT242" s="128"/>
      <c r="DU242" s="128"/>
      <c r="DV242" s="128"/>
      <c r="DW242" s="128"/>
      <c r="DX242" s="128"/>
      <c r="DY242" s="128"/>
      <c r="DZ242" s="128"/>
      <c r="EA242" s="128"/>
      <c r="EB242" s="128"/>
      <c r="EC242" s="128"/>
      <c r="ED242" s="128"/>
      <c r="EE242" s="128"/>
      <c r="EF242" s="128"/>
      <c r="EG242" s="128"/>
      <c r="EH242" s="128"/>
      <c r="EI242" s="128"/>
      <c r="EJ242" s="128"/>
      <c r="EK242" s="128"/>
      <c r="EL242" s="128"/>
      <c r="EM242" s="128"/>
      <c r="EN242" s="128"/>
      <c r="EO242" s="128"/>
      <c r="EP242" s="128"/>
      <c r="EQ242" s="128"/>
      <c r="ER242" s="128"/>
      <c r="ES242" s="128"/>
      <c r="ET242" s="128"/>
      <c r="EU242" s="128"/>
      <c r="EV242" s="128"/>
      <c r="EW242" s="128"/>
      <c r="EX242" s="128"/>
      <c r="EY242" s="128"/>
      <c r="EZ242" s="128"/>
      <c r="FA242" s="128"/>
      <c r="FB242" s="128"/>
      <c r="FC242" s="128"/>
      <c r="FD242" s="128"/>
      <c r="FE242" s="128"/>
      <c r="FF242" s="128"/>
      <c r="FG242" s="128"/>
      <c r="FH242" s="128"/>
      <c r="FI242" s="128"/>
      <c r="FJ242" s="128"/>
      <c r="FK242" s="128"/>
      <c r="FL242" s="128"/>
      <c r="FM242" s="128"/>
      <c r="FN242" s="128"/>
      <c r="FO242" s="128"/>
      <c r="FP242" s="128"/>
      <c r="FQ242" s="128"/>
      <c r="FR242" s="128"/>
      <c r="FS242" s="128"/>
      <c r="FT242" s="128"/>
      <c r="FU242" s="128"/>
      <c r="FV242" s="128"/>
      <c r="FW242" s="128"/>
      <c r="FX242" s="128"/>
      <c r="FY242" s="128"/>
      <c r="FZ242" s="128"/>
      <c r="GA242" s="128"/>
      <c r="GB242" s="128"/>
      <c r="GC242" s="128"/>
      <c r="GD242" s="128"/>
      <c r="GE242" s="128"/>
      <c r="GF242" s="128"/>
      <c r="GG242" s="128"/>
      <c r="GH242" s="128"/>
      <c r="GI242" s="128"/>
      <c r="GJ242" s="128"/>
      <c r="GK242" s="128"/>
      <c r="GL242" s="128"/>
      <c r="GM242" s="128"/>
      <c r="GN242" s="128"/>
      <c r="GO242" s="128"/>
      <c r="GP242" s="128"/>
      <c r="GQ242" s="128"/>
      <c r="GR242" s="128"/>
      <c r="GS242" s="128"/>
      <c r="GT242" s="128"/>
      <c r="GU242" s="128"/>
      <c r="GV242" s="128"/>
      <c r="GW242" s="128"/>
      <c r="GX242" s="128"/>
      <c r="GY242" s="128"/>
      <c r="GZ242" s="128"/>
      <c r="HA242" s="128"/>
      <c r="HB242" s="128"/>
      <c r="HC242" s="128"/>
      <c r="HD242" s="128"/>
      <c r="HE242" s="128"/>
      <c r="HF242" s="128"/>
      <c r="HG242" s="128"/>
      <c r="HH242" s="128"/>
      <c r="HI242" s="128"/>
      <c r="HJ242" s="128"/>
      <c r="HK242" s="128"/>
      <c r="HL242" s="128"/>
      <c r="HM242" s="128"/>
      <c r="HN242" s="128"/>
      <c r="HO242" s="128"/>
      <c r="HP242" s="128"/>
      <c r="HQ242" s="128"/>
      <c r="HR242" s="128"/>
      <c r="HS242" s="128"/>
      <c r="HT242" s="128"/>
      <c r="HU242" s="128"/>
      <c r="HV242" s="128"/>
      <c r="HW242" s="128"/>
      <c r="HX242" s="128"/>
      <c r="HY242" s="128"/>
      <c r="HZ242" s="128"/>
      <c r="IA242" s="128"/>
      <c r="IB242" s="128"/>
      <c r="IC242" s="128"/>
      <c r="ID242" s="128"/>
      <c r="IE242" s="128"/>
      <c r="IF242" s="128"/>
      <c r="IG242" s="128"/>
      <c r="IH242" s="128"/>
      <c r="II242" s="128"/>
      <c r="IJ242" s="128"/>
      <c r="IK242" s="128"/>
      <c r="IL242" s="128"/>
      <c r="IM242" s="128"/>
      <c r="IN242" s="128"/>
      <c r="IO242" s="128"/>
      <c r="IP242" s="128"/>
      <c r="IQ242" s="128"/>
      <c r="IR242" s="128"/>
      <c r="IS242" s="128"/>
      <c r="IT242" s="128"/>
      <c r="IU242" s="128"/>
      <c r="IV242" s="128"/>
      <c r="IW242" s="128"/>
      <c r="IX242" s="128"/>
      <c r="IY242" s="128"/>
      <c r="IZ242" s="128"/>
      <c r="JA242" s="128"/>
      <c r="JB242" s="128"/>
      <c r="JC242" s="128"/>
      <c r="JD242" s="128"/>
      <c r="JE242" s="128"/>
      <c r="JF242" s="128"/>
      <c r="JG242" s="128"/>
      <c r="JH242" s="128"/>
      <c r="JI242" s="128"/>
      <c r="JJ242" s="128"/>
      <c r="JK242" s="128"/>
      <c r="JL242" s="128"/>
      <c r="JM242" s="128"/>
      <c r="JN242" s="128"/>
      <c r="JO242" s="128"/>
    </row>
    <row r="243" spans="1:275">
      <c r="A243" s="89" t="s">
        <v>676</v>
      </c>
      <c r="B243" s="88" t="s">
        <v>696</v>
      </c>
      <c r="C243" s="88"/>
      <c r="D243" s="88" t="s">
        <v>673</v>
      </c>
      <c r="E243" s="88" t="s">
        <v>723</v>
      </c>
      <c r="F243" s="129" t="s">
        <v>1265</v>
      </c>
      <c r="G243" s="88" t="s">
        <v>1266</v>
      </c>
      <c r="H243" s="88"/>
      <c r="I243" s="132" t="s">
        <v>1138</v>
      </c>
      <c r="J243" s="132" t="s">
        <v>1139</v>
      </c>
      <c r="K243" s="137" t="s">
        <v>637</v>
      </c>
      <c r="L243" s="88" t="s">
        <v>989</v>
      </c>
      <c r="M243" s="132" t="s">
        <v>990</v>
      </c>
      <c r="N243" s="132" t="s">
        <v>991</v>
      </c>
      <c r="O243" s="88"/>
      <c r="P243" s="128"/>
      <c r="Q243" s="128"/>
      <c r="R243" s="128"/>
      <c r="S243" s="128"/>
      <c r="T243" s="128"/>
      <c r="U243" s="128"/>
      <c r="V243" s="128"/>
      <c r="W243" s="128"/>
      <c r="X243" s="128"/>
      <c r="Y243" s="128"/>
      <c r="Z243" s="128"/>
      <c r="AA243" s="128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28"/>
      <c r="AP243" s="128"/>
      <c r="AQ243" s="128"/>
      <c r="AR243" s="128"/>
      <c r="AS243" s="128"/>
      <c r="AT243" s="128"/>
      <c r="AU243" s="128"/>
      <c r="AV243" s="128"/>
      <c r="AW243" s="128"/>
      <c r="AX243" s="128"/>
      <c r="AY243" s="128"/>
      <c r="AZ243" s="128"/>
      <c r="BA243" s="128"/>
      <c r="BB243" s="128"/>
      <c r="BC243" s="128"/>
      <c r="BD243" s="128"/>
      <c r="BE243" s="128"/>
      <c r="BF243" s="128"/>
      <c r="BG243" s="128"/>
      <c r="BH243" s="128"/>
      <c r="BI243" s="128"/>
      <c r="BJ243" s="128"/>
      <c r="BK243" s="128"/>
      <c r="BL243" s="128"/>
      <c r="BM243" s="128"/>
      <c r="BN243" s="128"/>
      <c r="BO243" s="128"/>
      <c r="BP243" s="128"/>
      <c r="BQ243" s="128"/>
      <c r="BR243" s="128"/>
      <c r="BS243" s="128"/>
      <c r="BT243" s="128"/>
      <c r="BU243" s="128"/>
      <c r="BV243" s="128"/>
      <c r="BW243" s="128"/>
      <c r="BX243" s="128"/>
      <c r="BY243" s="128"/>
      <c r="BZ243" s="128"/>
      <c r="CA243" s="128"/>
      <c r="CB243" s="128"/>
      <c r="CC243" s="128"/>
      <c r="CD243" s="128"/>
      <c r="CE243" s="128"/>
      <c r="CF243" s="128"/>
      <c r="CG243" s="128"/>
      <c r="CH243" s="128"/>
      <c r="CI243" s="128"/>
      <c r="CJ243" s="128"/>
      <c r="CK243" s="128"/>
      <c r="CL243" s="128"/>
      <c r="CM243" s="128"/>
      <c r="CN243" s="128"/>
      <c r="CO243" s="128"/>
      <c r="CP243" s="128"/>
      <c r="CQ243" s="128"/>
      <c r="CR243" s="128"/>
      <c r="CS243" s="128"/>
      <c r="CT243" s="128"/>
      <c r="CU243" s="128"/>
      <c r="CV243" s="128"/>
      <c r="CW243" s="128"/>
      <c r="CX243" s="128"/>
      <c r="CY243" s="128"/>
      <c r="CZ243" s="128"/>
      <c r="DA243" s="128"/>
      <c r="DB243" s="128"/>
      <c r="DC243" s="128"/>
      <c r="DD243" s="128"/>
      <c r="DE243" s="128"/>
      <c r="DF243" s="128"/>
      <c r="DG243" s="128"/>
      <c r="DH243" s="128"/>
      <c r="DI243" s="128"/>
      <c r="DJ243" s="128"/>
      <c r="DK243" s="128"/>
      <c r="DL243" s="128"/>
      <c r="DM243" s="128"/>
      <c r="DN243" s="128"/>
      <c r="DO243" s="128"/>
      <c r="DP243" s="128"/>
      <c r="DQ243" s="128"/>
      <c r="DR243" s="128"/>
      <c r="DS243" s="128"/>
      <c r="DT243" s="128"/>
      <c r="DU243" s="128"/>
      <c r="DV243" s="128"/>
      <c r="DW243" s="128"/>
      <c r="DX243" s="128"/>
      <c r="DY243" s="128"/>
      <c r="DZ243" s="128"/>
      <c r="EA243" s="128"/>
      <c r="EB243" s="128"/>
      <c r="EC243" s="128"/>
      <c r="ED243" s="128"/>
      <c r="EE243" s="128"/>
      <c r="EF243" s="128"/>
      <c r="EG243" s="128"/>
      <c r="EH243" s="128"/>
      <c r="EI243" s="128"/>
      <c r="EJ243" s="128"/>
      <c r="EK243" s="128"/>
      <c r="EL243" s="128"/>
      <c r="EM243" s="128"/>
      <c r="EN243" s="128"/>
      <c r="EO243" s="128"/>
      <c r="EP243" s="128"/>
      <c r="EQ243" s="128"/>
      <c r="ER243" s="128"/>
      <c r="ES243" s="128"/>
      <c r="ET243" s="128"/>
      <c r="EU243" s="128"/>
      <c r="EV243" s="128"/>
      <c r="EW243" s="128"/>
      <c r="EX243" s="128"/>
      <c r="EY243" s="128"/>
      <c r="EZ243" s="128"/>
      <c r="FA243" s="128"/>
      <c r="FB243" s="128"/>
      <c r="FC243" s="128"/>
      <c r="FD243" s="128"/>
      <c r="FE243" s="128"/>
      <c r="FF243" s="128"/>
      <c r="FG243" s="128"/>
      <c r="FH243" s="128"/>
      <c r="FI243" s="128"/>
      <c r="FJ243" s="128"/>
      <c r="FK243" s="128"/>
      <c r="FL243" s="128"/>
      <c r="FM243" s="128"/>
      <c r="FN243" s="128"/>
      <c r="FO243" s="128"/>
      <c r="FP243" s="128"/>
      <c r="FQ243" s="128"/>
      <c r="FR243" s="128"/>
      <c r="FS243" s="128"/>
      <c r="FT243" s="128"/>
      <c r="FU243" s="128"/>
      <c r="FV243" s="128"/>
      <c r="FW243" s="128"/>
      <c r="FX243" s="128"/>
      <c r="FY243" s="128"/>
      <c r="FZ243" s="128"/>
      <c r="GA243" s="128"/>
      <c r="GB243" s="128"/>
      <c r="GC243" s="128"/>
      <c r="GD243" s="128"/>
      <c r="GE243" s="128"/>
      <c r="GF243" s="128"/>
      <c r="GG243" s="128"/>
      <c r="GH243" s="128"/>
      <c r="GI243" s="128"/>
      <c r="GJ243" s="128"/>
      <c r="GK243" s="128"/>
      <c r="GL243" s="128"/>
      <c r="GM243" s="128"/>
      <c r="GN243" s="128"/>
      <c r="GO243" s="128"/>
      <c r="GP243" s="128"/>
      <c r="GQ243" s="128"/>
      <c r="GR243" s="128"/>
      <c r="GS243" s="128"/>
      <c r="GT243" s="128"/>
      <c r="GU243" s="128"/>
      <c r="GV243" s="128"/>
      <c r="GW243" s="128"/>
      <c r="GX243" s="128"/>
      <c r="GY243" s="128"/>
      <c r="GZ243" s="128"/>
      <c r="HA243" s="128"/>
      <c r="HB243" s="128"/>
      <c r="HC243" s="128"/>
      <c r="HD243" s="128"/>
      <c r="HE243" s="128"/>
      <c r="HF243" s="128"/>
      <c r="HG243" s="128"/>
      <c r="HH243" s="128"/>
      <c r="HI243" s="128"/>
      <c r="HJ243" s="128"/>
      <c r="HK243" s="128"/>
      <c r="HL243" s="128"/>
      <c r="HM243" s="128"/>
      <c r="HN243" s="128"/>
      <c r="HO243" s="128"/>
      <c r="HP243" s="128"/>
      <c r="HQ243" s="128"/>
      <c r="HR243" s="128"/>
      <c r="HS243" s="128"/>
      <c r="HT243" s="128"/>
      <c r="HU243" s="128"/>
      <c r="HV243" s="128"/>
      <c r="HW243" s="128"/>
      <c r="HX243" s="128"/>
      <c r="HY243" s="128"/>
      <c r="HZ243" s="128"/>
      <c r="IA243" s="128"/>
      <c r="IB243" s="128"/>
      <c r="IC243" s="128"/>
      <c r="ID243" s="128"/>
      <c r="IE243" s="128"/>
      <c r="IF243" s="128"/>
      <c r="IG243" s="128"/>
      <c r="IH243" s="128"/>
      <c r="II243" s="128"/>
      <c r="IJ243" s="128"/>
      <c r="IK243" s="128"/>
      <c r="IL243" s="128"/>
      <c r="IM243" s="128"/>
      <c r="IN243" s="128"/>
      <c r="IO243" s="128"/>
      <c r="IP243" s="128"/>
      <c r="IQ243" s="128"/>
      <c r="IR243" s="128"/>
      <c r="IS243" s="128"/>
      <c r="IT243" s="128"/>
      <c r="IU243" s="128"/>
      <c r="IV243" s="128"/>
      <c r="IW243" s="128"/>
      <c r="IX243" s="128"/>
      <c r="IY243" s="128"/>
      <c r="IZ243" s="128"/>
      <c r="JA243" s="128"/>
      <c r="JB243" s="128"/>
      <c r="JC243" s="128"/>
      <c r="JD243" s="128"/>
      <c r="JE243" s="128"/>
      <c r="JF243" s="128"/>
      <c r="JG243" s="128"/>
      <c r="JH243" s="128"/>
      <c r="JI243" s="128"/>
      <c r="JJ243" s="128"/>
      <c r="JK243" s="128"/>
      <c r="JL243" s="128"/>
      <c r="JM243" s="128"/>
      <c r="JN243" s="128"/>
      <c r="JO243" s="128"/>
    </row>
    <row r="244" spans="1:275">
      <c r="A244" s="89" t="s">
        <v>676</v>
      </c>
      <c r="B244" s="88" t="s">
        <v>696</v>
      </c>
      <c r="C244" s="88"/>
      <c r="D244" s="88" t="s">
        <v>673</v>
      </c>
      <c r="E244" s="88" t="s">
        <v>723</v>
      </c>
      <c r="F244" s="129" t="s">
        <v>1267</v>
      </c>
      <c r="G244" s="88" t="s">
        <v>1268</v>
      </c>
      <c r="H244" s="88"/>
      <c r="I244" s="132" t="s">
        <v>1138</v>
      </c>
      <c r="J244" s="132" t="s">
        <v>1139</v>
      </c>
      <c r="K244" s="130" t="s">
        <v>637</v>
      </c>
      <c r="L244" s="90" t="s">
        <v>1142</v>
      </c>
      <c r="M244" s="132" t="s">
        <v>990</v>
      </c>
      <c r="N244" s="132" t="s">
        <v>991</v>
      </c>
      <c r="O244" s="88"/>
      <c r="P244" s="128"/>
      <c r="Q244" s="128"/>
      <c r="R244" s="128"/>
      <c r="S244" s="128"/>
      <c r="T244" s="128"/>
      <c r="U244" s="128"/>
      <c r="V244" s="128"/>
      <c r="W244" s="128"/>
      <c r="X244" s="128"/>
      <c r="Y244" s="128"/>
      <c r="Z244" s="128"/>
      <c r="AA244" s="128"/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28"/>
      <c r="AP244" s="128"/>
      <c r="AQ244" s="128"/>
      <c r="AR244" s="128"/>
      <c r="AS244" s="128"/>
      <c r="AT244" s="128"/>
      <c r="AU244" s="128"/>
      <c r="AV244" s="128"/>
      <c r="AW244" s="128"/>
      <c r="AX244" s="128"/>
      <c r="AY244" s="128"/>
      <c r="AZ244" s="128"/>
      <c r="BA244" s="128"/>
      <c r="BB244" s="128"/>
      <c r="BC244" s="128"/>
      <c r="BD244" s="128"/>
      <c r="BE244" s="128"/>
      <c r="BF244" s="128"/>
      <c r="BG244" s="128"/>
      <c r="BH244" s="128"/>
      <c r="BI244" s="128"/>
      <c r="BJ244" s="128"/>
      <c r="BK244" s="128"/>
      <c r="BL244" s="128"/>
      <c r="BM244" s="128"/>
      <c r="BN244" s="128"/>
      <c r="BO244" s="128"/>
      <c r="BP244" s="128"/>
      <c r="BQ244" s="128"/>
      <c r="BR244" s="128"/>
      <c r="BS244" s="128"/>
      <c r="BT244" s="128"/>
      <c r="BU244" s="128"/>
      <c r="BV244" s="128"/>
      <c r="BW244" s="128"/>
      <c r="BX244" s="128"/>
      <c r="BY244" s="128"/>
      <c r="BZ244" s="128"/>
      <c r="CA244" s="128"/>
      <c r="CB244" s="128"/>
      <c r="CC244" s="128"/>
      <c r="CD244" s="128"/>
      <c r="CE244" s="128"/>
      <c r="CF244" s="128"/>
      <c r="CG244" s="128"/>
      <c r="CH244" s="128"/>
      <c r="CI244" s="128"/>
      <c r="CJ244" s="128"/>
      <c r="CK244" s="128"/>
      <c r="CL244" s="128"/>
      <c r="CM244" s="128"/>
      <c r="CN244" s="128"/>
      <c r="CO244" s="128"/>
      <c r="CP244" s="128"/>
      <c r="CQ244" s="128"/>
      <c r="CR244" s="128"/>
      <c r="CS244" s="128"/>
      <c r="CT244" s="128"/>
      <c r="CU244" s="128"/>
      <c r="CV244" s="128"/>
      <c r="CW244" s="128"/>
      <c r="CX244" s="128"/>
      <c r="CY244" s="128"/>
      <c r="CZ244" s="128"/>
      <c r="DA244" s="128"/>
      <c r="DB244" s="128"/>
      <c r="DC244" s="128"/>
      <c r="DD244" s="128"/>
      <c r="DE244" s="128"/>
      <c r="DF244" s="128"/>
      <c r="DG244" s="128"/>
      <c r="DH244" s="128"/>
      <c r="DI244" s="128"/>
      <c r="DJ244" s="128"/>
      <c r="DK244" s="128"/>
      <c r="DL244" s="128"/>
      <c r="DM244" s="128"/>
      <c r="DN244" s="128"/>
      <c r="DO244" s="128"/>
      <c r="DP244" s="128"/>
      <c r="DQ244" s="128"/>
      <c r="DR244" s="128"/>
      <c r="DS244" s="128"/>
      <c r="DT244" s="128"/>
      <c r="DU244" s="128"/>
      <c r="DV244" s="128"/>
      <c r="DW244" s="128"/>
      <c r="DX244" s="128"/>
      <c r="DY244" s="128"/>
      <c r="DZ244" s="128"/>
      <c r="EA244" s="128"/>
      <c r="EB244" s="128"/>
      <c r="EC244" s="128"/>
      <c r="ED244" s="128"/>
      <c r="EE244" s="128"/>
      <c r="EF244" s="128"/>
      <c r="EG244" s="128"/>
      <c r="EH244" s="128"/>
      <c r="EI244" s="128"/>
      <c r="EJ244" s="128"/>
      <c r="EK244" s="128"/>
      <c r="EL244" s="128"/>
      <c r="EM244" s="128"/>
      <c r="EN244" s="128"/>
      <c r="EO244" s="128"/>
      <c r="EP244" s="128"/>
      <c r="EQ244" s="128"/>
      <c r="ER244" s="128"/>
      <c r="ES244" s="128"/>
      <c r="ET244" s="128"/>
      <c r="EU244" s="128"/>
      <c r="EV244" s="128"/>
      <c r="EW244" s="128"/>
      <c r="EX244" s="128"/>
      <c r="EY244" s="128"/>
      <c r="EZ244" s="128"/>
      <c r="FA244" s="128"/>
      <c r="FB244" s="128"/>
      <c r="FC244" s="128"/>
      <c r="FD244" s="128"/>
      <c r="FE244" s="128"/>
      <c r="FF244" s="128"/>
      <c r="FG244" s="128"/>
      <c r="FH244" s="128"/>
      <c r="FI244" s="128"/>
      <c r="FJ244" s="128"/>
      <c r="FK244" s="128"/>
      <c r="FL244" s="128"/>
      <c r="FM244" s="128"/>
      <c r="FN244" s="128"/>
      <c r="FO244" s="128"/>
      <c r="FP244" s="128"/>
      <c r="FQ244" s="128"/>
      <c r="FR244" s="128"/>
      <c r="FS244" s="128"/>
      <c r="FT244" s="128"/>
      <c r="FU244" s="128"/>
      <c r="FV244" s="128"/>
      <c r="FW244" s="128"/>
      <c r="FX244" s="128"/>
      <c r="FY244" s="128"/>
      <c r="FZ244" s="128"/>
      <c r="GA244" s="128"/>
      <c r="GB244" s="128"/>
      <c r="GC244" s="128"/>
      <c r="GD244" s="128"/>
      <c r="GE244" s="128"/>
      <c r="GF244" s="128"/>
      <c r="GG244" s="128"/>
      <c r="GH244" s="128"/>
      <c r="GI244" s="128"/>
      <c r="GJ244" s="128"/>
      <c r="GK244" s="128"/>
      <c r="GL244" s="128"/>
      <c r="GM244" s="128"/>
      <c r="GN244" s="128"/>
      <c r="GO244" s="128"/>
      <c r="GP244" s="128"/>
      <c r="GQ244" s="128"/>
      <c r="GR244" s="128"/>
      <c r="GS244" s="128"/>
      <c r="GT244" s="128"/>
      <c r="GU244" s="128"/>
      <c r="GV244" s="128"/>
      <c r="GW244" s="128"/>
      <c r="GX244" s="128"/>
      <c r="GY244" s="128"/>
      <c r="GZ244" s="128"/>
      <c r="HA244" s="128"/>
      <c r="HB244" s="128"/>
      <c r="HC244" s="128"/>
      <c r="HD244" s="128"/>
      <c r="HE244" s="128"/>
      <c r="HF244" s="128"/>
      <c r="HG244" s="128"/>
      <c r="HH244" s="128"/>
      <c r="HI244" s="128"/>
      <c r="HJ244" s="128"/>
      <c r="HK244" s="128"/>
      <c r="HL244" s="128"/>
      <c r="HM244" s="128"/>
      <c r="HN244" s="128"/>
      <c r="HO244" s="128"/>
      <c r="HP244" s="128"/>
      <c r="HQ244" s="128"/>
      <c r="HR244" s="128"/>
      <c r="HS244" s="128"/>
      <c r="HT244" s="128"/>
      <c r="HU244" s="128"/>
      <c r="HV244" s="128"/>
      <c r="HW244" s="128"/>
      <c r="HX244" s="128"/>
      <c r="HY244" s="128"/>
      <c r="HZ244" s="128"/>
      <c r="IA244" s="128"/>
      <c r="IB244" s="128"/>
      <c r="IC244" s="128"/>
      <c r="ID244" s="128"/>
      <c r="IE244" s="128"/>
      <c r="IF244" s="128"/>
      <c r="IG244" s="128"/>
      <c r="IH244" s="128"/>
      <c r="II244" s="128"/>
      <c r="IJ244" s="128"/>
      <c r="IK244" s="128"/>
      <c r="IL244" s="128"/>
      <c r="IM244" s="128"/>
      <c r="IN244" s="128"/>
      <c r="IO244" s="128"/>
      <c r="IP244" s="128"/>
      <c r="IQ244" s="128"/>
      <c r="IR244" s="128"/>
      <c r="IS244" s="128"/>
      <c r="IT244" s="128"/>
      <c r="IU244" s="128"/>
      <c r="IV244" s="128"/>
      <c r="IW244" s="128"/>
      <c r="IX244" s="128"/>
      <c r="IY244" s="128"/>
      <c r="IZ244" s="128"/>
      <c r="JA244" s="128"/>
      <c r="JB244" s="128"/>
      <c r="JC244" s="128"/>
      <c r="JD244" s="128"/>
      <c r="JE244" s="128"/>
      <c r="JF244" s="128"/>
      <c r="JG244" s="128"/>
      <c r="JH244" s="128"/>
      <c r="JI244" s="128"/>
      <c r="JJ244" s="128"/>
      <c r="JK244" s="128"/>
      <c r="JL244" s="128"/>
      <c r="JM244" s="128"/>
      <c r="JN244" s="128"/>
      <c r="JO244" s="128"/>
    </row>
    <row r="245" spans="1:275">
      <c r="A245" s="89" t="s">
        <v>676</v>
      </c>
      <c r="B245" s="88" t="s">
        <v>696</v>
      </c>
      <c r="C245" s="88"/>
      <c r="D245" s="88" t="s">
        <v>673</v>
      </c>
      <c r="E245" s="88" t="s">
        <v>723</v>
      </c>
      <c r="F245" s="129" t="s">
        <v>1269</v>
      </c>
      <c r="G245" s="88" t="s">
        <v>1270</v>
      </c>
      <c r="H245" s="88"/>
      <c r="I245" s="132" t="s">
        <v>1138</v>
      </c>
      <c r="J245" s="132" t="s">
        <v>1139</v>
      </c>
      <c r="K245" s="130" t="s">
        <v>637</v>
      </c>
      <c r="L245" s="90" t="s">
        <v>1142</v>
      </c>
      <c r="M245" s="132" t="s">
        <v>990</v>
      </c>
      <c r="N245" s="132" t="s">
        <v>991</v>
      </c>
      <c r="O245" s="88"/>
      <c r="P245" s="128"/>
      <c r="Q245" s="128"/>
      <c r="R245" s="128"/>
      <c r="S245" s="128"/>
      <c r="T245" s="128"/>
      <c r="U245" s="128"/>
      <c r="V245" s="128"/>
      <c r="W245" s="128"/>
      <c r="X245" s="128"/>
      <c r="Y245" s="128"/>
      <c r="Z245" s="128"/>
      <c r="AA245" s="128"/>
      <c r="AB245" s="128"/>
      <c r="AC245" s="128"/>
      <c r="AD245" s="128"/>
      <c r="AE245" s="128"/>
      <c r="AF245" s="128"/>
      <c r="AG245" s="128"/>
      <c r="AH245" s="128"/>
      <c r="AI245" s="128"/>
      <c r="AJ245" s="128"/>
      <c r="AK245" s="128"/>
      <c r="AL245" s="128"/>
      <c r="AM245" s="128"/>
      <c r="AN245" s="128"/>
      <c r="AO245" s="128"/>
      <c r="AP245" s="128"/>
      <c r="AQ245" s="128"/>
      <c r="AR245" s="128"/>
      <c r="AS245" s="128"/>
      <c r="AT245" s="128"/>
      <c r="AU245" s="128"/>
      <c r="AV245" s="128"/>
      <c r="AW245" s="128"/>
      <c r="AX245" s="128"/>
      <c r="AY245" s="128"/>
      <c r="AZ245" s="128"/>
      <c r="BA245" s="128"/>
      <c r="BB245" s="128"/>
      <c r="BC245" s="128"/>
      <c r="BD245" s="128"/>
      <c r="BE245" s="128"/>
      <c r="BF245" s="128"/>
      <c r="BG245" s="128"/>
      <c r="BH245" s="128"/>
      <c r="BI245" s="128"/>
      <c r="BJ245" s="128"/>
      <c r="BK245" s="128"/>
      <c r="BL245" s="128"/>
      <c r="BM245" s="128"/>
      <c r="BN245" s="128"/>
      <c r="BO245" s="128"/>
      <c r="BP245" s="128"/>
      <c r="BQ245" s="128"/>
      <c r="BR245" s="128"/>
      <c r="BS245" s="128"/>
      <c r="BT245" s="128"/>
      <c r="BU245" s="128"/>
      <c r="BV245" s="128"/>
      <c r="BW245" s="128"/>
      <c r="BX245" s="128"/>
      <c r="BY245" s="128"/>
      <c r="BZ245" s="128"/>
      <c r="CA245" s="128"/>
      <c r="CB245" s="128"/>
      <c r="CC245" s="128"/>
      <c r="CD245" s="128"/>
      <c r="CE245" s="128"/>
      <c r="CF245" s="128"/>
      <c r="CG245" s="128"/>
      <c r="CH245" s="128"/>
      <c r="CI245" s="128"/>
      <c r="CJ245" s="128"/>
      <c r="CK245" s="128"/>
      <c r="CL245" s="128"/>
      <c r="CM245" s="128"/>
      <c r="CN245" s="128"/>
      <c r="CO245" s="128"/>
      <c r="CP245" s="128"/>
      <c r="CQ245" s="128"/>
      <c r="CR245" s="128"/>
      <c r="CS245" s="128"/>
      <c r="CT245" s="128"/>
      <c r="CU245" s="128"/>
      <c r="CV245" s="128"/>
      <c r="CW245" s="128"/>
      <c r="CX245" s="128"/>
      <c r="CY245" s="128"/>
      <c r="CZ245" s="128"/>
      <c r="DA245" s="128"/>
      <c r="DB245" s="128"/>
      <c r="DC245" s="128"/>
      <c r="DD245" s="128"/>
      <c r="DE245" s="128"/>
      <c r="DF245" s="128"/>
      <c r="DG245" s="128"/>
      <c r="DH245" s="128"/>
      <c r="DI245" s="128"/>
      <c r="DJ245" s="128"/>
      <c r="DK245" s="128"/>
      <c r="DL245" s="128"/>
      <c r="DM245" s="128"/>
      <c r="DN245" s="128"/>
      <c r="DO245" s="128"/>
      <c r="DP245" s="128"/>
      <c r="DQ245" s="128"/>
      <c r="DR245" s="128"/>
      <c r="DS245" s="128"/>
      <c r="DT245" s="128"/>
      <c r="DU245" s="128"/>
      <c r="DV245" s="128"/>
      <c r="DW245" s="128"/>
      <c r="DX245" s="128"/>
      <c r="DY245" s="128"/>
      <c r="DZ245" s="128"/>
      <c r="EA245" s="128"/>
      <c r="EB245" s="128"/>
      <c r="EC245" s="128"/>
      <c r="ED245" s="128"/>
      <c r="EE245" s="128"/>
      <c r="EF245" s="128"/>
      <c r="EG245" s="128"/>
      <c r="EH245" s="128"/>
      <c r="EI245" s="128"/>
      <c r="EJ245" s="128"/>
      <c r="EK245" s="128"/>
      <c r="EL245" s="128"/>
      <c r="EM245" s="128"/>
      <c r="EN245" s="128"/>
      <c r="EO245" s="128"/>
      <c r="EP245" s="128"/>
      <c r="EQ245" s="128"/>
      <c r="ER245" s="128"/>
      <c r="ES245" s="128"/>
      <c r="ET245" s="128"/>
      <c r="EU245" s="128"/>
      <c r="EV245" s="128"/>
      <c r="EW245" s="128"/>
      <c r="EX245" s="128"/>
      <c r="EY245" s="128"/>
      <c r="EZ245" s="128"/>
      <c r="FA245" s="128"/>
      <c r="FB245" s="128"/>
      <c r="FC245" s="128"/>
      <c r="FD245" s="128"/>
      <c r="FE245" s="128"/>
      <c r="FF245" s="128"/>
      <c r="FG245" s="128"/>
      <c r="FH245" s="128"/>
      <c r="FI245" s="128"/>
      <c r="FJ245" s="128"/>
      <c r="FK245" s="128"/>
      <c r="FL245" s="128"/>
      <c r="FM245" s="128"/>
      <c r="FN245" s="128"/>
      <c r="FO245" s="128"/>
      <c r="FP245" s="128"/>
      <c r="FQ245" s="128"/>
      <c r="FR245" s="128"/>
      <c r="FS245" s="128"/>
      <c r="FT245" s="128"/>
      <c r="FU245" s="128"/>
      <c r="FV245" s="128"/>
      <c r="FW245" s="128"/>
      <c r="FX245" s="128"/>
      <c r="FY245" s="128"/>
      <c r="FZ245" s="128"/>
      <c r="GA245" s="128"/>
      <c r="GB245" s="128"/>
      <c r="GC245" s="128"/>
      <c r="GD245" s="128"/>
      <c r="GE245" s="128"/>
      <c r="GF245" s="128"/>
      <c r="GG245" s="128"/>
      <c r="GH245" s="128"/>
      <c r="GI245" s="128"/>
      <c r="GJ245" s="128"/>
      <c r="GK245" s="128"/>
      <c r="GL245" s="128"/>
      <c r="GM245" s="128"/>
      <c r="GN245" s="128"/>
      <c r="GO245" s="128"/>
      <c r="GP245" s="128"/>
      <c r="GQ245" s="128"/>
      <c r="GR245" s="128"/>
      <c r="GS245" s="128"/>
      <c r="GT245" s="128"/>
      <c r="GU245" s="128"/>
      <c r="GV245" s="128"/>
      <c r="GW245" s="128"/>
      <c r="GX245" s="128"/>
      <c r="GY245" s="128"/>
      <c r="GZ245" s="128"/>
      <c r="HA245" s="128"/>
      <c r="HB245" s="128"/>
      <c r="HC245" s="128"/>
      <c r="HD245" s="128"/>
      <c r="HE245" s="128"/>
      <c r="HF245" s="128"/>
      <c r="HG245" s="128"/>
      <c r="HH245" s="128"/>
      <c r="HI245" s="128"/>
      <c r="HJ245" s="128"/>
      <c r="HK245" s="128"/>
      <c r="HL245" s="128"/>
      <c r="HM245" s="128"/>
      <c r="HN245" s="128"/>
      <c r="HO245" s="128"/>
      <c r="HP245" s="128"/>
      <c r="HQ245" s="128"/>
      <c r="HR245" s="128"/>
      <c r="HS245" s="128"/>
      <c r="HT245" s="128"/>
      <c r="HU245" s="128"/>
      <c r="HV245" s="128"/>
      <c r="HW245" s="128"/>
      <c r="HX245" s="128"/>
      <c r="HY245" s="128"/>
      <c r="HZ245" s="128"/>
      <c r="IA245" s="128"/>
      <c r="IB245" s="128"/>
      <c r="IC245" s="128"/>
      <c r="ID245" s="128"/>
      <c r="IE245" s="128"/>
      <c r="IF245" s="128"/>
      <c r="IG245" s="128"/>
      <c r="IH245" s="128"/>
      <c r="II245" s="128"/>
      <c r="IJ245" s="128"/>
      <c r="IK245" s="128"/>
      <c r="IL245" s="128"/>
      <c r="IM245" s="128"/>
      <c r="IN245" s="128"/>
      <c r="IO245" s="128"/>
      <c r="IP245" s="128"/>
      <c r="IQ245" s="128"/>
      <c r="IR245" s="128"/>
      <c r="IS245" s="128"/>
      <c r="IT245" s="128"/>
      <c r="IU245" s="128"/>
      <c r="IV245" s="128"/>
      <c r="IW245" s="128"/>
      <c r="IX245" s="128"/>
      <c r="IY245" s="128"/>
      <c r="IZ245" s="128"/>
      <c r="JA245" s="128"/>
      <c r="JB245" s="128"/>
      <c r="JC245" s="128"/>
      <c r="JD245" s="128"/>
      <c r="JE245" s="128"/>
      <c r="JF245" s="128"/>
      <c r="JG245" s="128"/>
      <c r="JH245" s="128"/>
      <c r="JI245" s="128"/>
      <c r="JJ245" s="128"/>
      <c r="JK245" s="128"/>
      <c r="JL245" s="128"/>
      <c r="JM245" s="128"/>
      <c r="JN245" s="128"/>
      <c r="JO245" s="128"/>
    </row>
    <row r="246" spans="1:275">
      <c r="A246" s="89" t="s">
        <v>676</v>
      </c>
      <c r="B246" s="88" t="s">
        <v>696</v>
      </c>
      <c r="C246" s="88"/>
      <c r="D246" s="88" t="s">
        <v>673</v>
      </c>
      <c r="E246" s="88" t="s">
        <v>723</v>
      </c>
      <c r="F246" s="129" t="s">
        <v>1271</v>
      </c>
      <c r="G246" s="88" t="s">
        <v>1272</v>
      </c>
      <c r="H246" s="88"/>
      <c r="I246" s="132" t="s">
        <v>1138</v>
      </c>
      <c r="J246" s="132" t="s">
        <v>1139</v>
      </c>
      <c r="K246" s="137" t="s">
        <v>637</v>
      </c>
      <c r="L246" s="88" t="s">
        <v>989</v>
      </c>
      <c r="M246" s="132" t="s">
        <v>990</v>
      </c>
      <c r="N246" s="132" t="s">
        <v>991</v>
      </c>
      <c r="O246" s="88"/>
      <c r="P246" s="128"/>
      <c r="Q246" s="128"/>
      <c r="R246" s="128"/>
      <c r="S246" s="128"/>
      <c r="T246" s="128"/>
      <c r="U246" s="128"/>
      <c r="V246" s="128"/>
      <c r="W246" s="128"/>
      <c r="X246" s="128"/>
      <c r="Y246" s="128"/>
      <c r="Z246" s="128"/>
      <c r="AA246" s="128"/>
      <c r="AB246" s="128"/>
      <c r="AC246" s="128"/>
      <c r="AD246" s="128"/>
      <c r="AE246" s="128"/>
      <c r="AF246" s="128"/>
      <c r="AG246" s="128"/>
      <c r="AH246" s="128"/>
      <c r="AI246" s="128"/>
      <c r="AJ246" s="128"/>
      <c r="AK246" s="128"/>
      <c r="AL246" s="128"/>
      <c r="AM246" s="128"/>
      <c r="AN246" s="128"/>
      <c r="AO246" s="128"/>
      <c r="AP246" s="128"/>
      <c r="AQ246" s="128"/>
      <c r="AR246" s="128"/>
      <c r="AS246" s="128"/>
      <c r="AT246" s="128"/>
      <c r="AU246" s="128"/>
      <c r="AV246" s="128"/>
      <c r="AW246" s="128"/>
      <c r="AX246" s="128"/>
      <c r="AY246" s="128"/>
      <c r="AZ246" s="128"/>
      <c r="BA246" s="128"/>
      <c r="BB246" s="128"/>
      <c r="BC246" s="128"/>
      <c r="BD246" s="128"/>
      <c r="BE246" s="128"/>
      <c r="BF246" s="128"/>
      <c r="BG246" s="128"/>
      <c r="BH246" s="128"/>
      <c r="BI246" s="128"/>
      <c r="BJ246" s="128"/>
      <c r="BK246" s="128"/>
      <c r="BL246" s="128"/>
      <c r="BM246" s="128"/>
      <c r="BN246" s="128"/>
      <c r="BO246" s="128"/>
      <c r="BP246" s="128"/>
      <c r="BQ246" s="128"/>
      <c r="BR246" s="128"/>
      <c r="BS246" s="128"/>
      <c r="BT246" s="128"/>
      <c r="BU246" s="128"/>
      <c r="BV246" s="128"/>
      <c r="BW246" s="128"/>
      <c r="BX246" s="128"/>
      <c r="BY246" s="128"/>
      <c r="BZ246" s="128"/>
      <c r="CA246" s="128"/>
      <c r="CB246" s="128"/>
      <c r="CC246" s="128"/>
      <c r="CD246" s="128"/>
      <c r="CE246" s="128"/>
      <c r="CF246" s="128"/>
      <c r="CG246" s="128"/>
      <c r="CH246" s="128"/>
      <c r="CI246" s="128"/>
      <c r="CJ246" s="128"/>
      <c r="CK246" s="128"/>
      <c r="CL246" s="128"/>
      <c r="CM246" s="128"/>
      <c r="CN246" s="128"/>
      <c r="CO246" s="128"/>
      <c r="CP246" s="128"/>
      <c r="CQ246" s="128"/>
      <c r="CR246" s="128"/>
      <c r="CS246" s="128"/>
      <c r="CT246" s="128"/>
      <c r="CU246" s="128"/>
      <c r="CV246" s="128"/>
      <c r="CW246" s="128"/>
      <c r="CX246" s="128"/>
      <c r="CY246" s="128"/>
      <c r="CZ246" s="128"/>
      <c r="DA246" s="128"/>
      <c r="DB246" s="128"/>
      <c r="DC246" s="128"/>
      <c r="DD246" s="128"/>
      <c r="DE246" s="128"/>
      <c r="DF246" s="128"/>
      <c r="DG246" s="128"/>
      <c r="DH246" s="128"/>
      <c r="DI246" s="128"/>
      <c r="DJ246" s="128"/>
      <c r="DK246" s="128"/>
      <c r="DL246" s="128"/>
      <c r="DM246" s="128"/>
      <c r="DN246" s="128"/>
      <c r="DO246" s="128"/>
      <c r="DP246" s="128"/>
      <c r="DQ246" s="128"/>
      <c r="DR246" s="128"/>
      <c r="DS246" s="128"/>
      <c r="DT246" s="128"/>
      <c r="DU246" s="128"/>
      <c r="DV246" s="128"/>
      <c r="DW246" s="128"/>
      <c r="DX246" s="128"/>
      <c r="DY246" s="128"/>
      <c r="DZ246" s="128"/>
      <c r="EA246" s="128"/>
      <c r="EB246" s="128"/>
      <c r="EC246" s="128"/>
      <c r="ED246" s="128"/>
      <c r="EE246" s="128"/>
      <c r="EF246" s="128"/>
      <c r="EG246" s="128"/>
      <c r="EH246" s="128"/>
      <c r="EI246" s="128"/>
      <c r="EJ246" s="128"/>
      <c r="EK246" s="128"/>
      <c r="EL246" s="128"/>
      <c r="EM246" s="128"/>
      <c r="EN246" s="128"/>
      <c r="EO246" s="128"/>
      <c r="EP246" s="128"/>
      <c r="EQ246" s="128"/>
      <c r="ER246" s="128"/>
      <c r="ES246" s="128"/>
      <c r="ET246" s="128"/>
      <c r="EU246" s="128"/>
      <c r="EV246" s="128"/>
      <c r="EW246" s="128"/>
      <c r="EX246" s="128"/>
      <c r="EY246" s="128"/>
      <c r="EZ246" s="128"/>
      <c r="FA246" s="128"/>
      <c r="FB246" s="128"/>
      <c r="FC246" s="128"/>
      <c r="FD246" s="128"/>
      <c r="FE246" s="128"/>
      <c r="FF246" s="128"/>
      <c r="FG246" s="128"/>
      <c r="FH246" s="128"/>
      <c r="FI246" s="128"/>
      <c r="FJ246" s="128"/>
      <c r="FK246" s="128"/>
      <c r="FL246" s="128"/>
      <c r="FM246" s="128"/>
      <c r="FN246" s="128"/>
      <c r="FO246" s="128"/>
      <c r="FP246" s="128"/>
      <c r="FQ246" s="128"/>
      <c r="FR246" s="128"/>
      <c r="FS246" s="128"/>
      <c r="FT246" s="128"/>
      <c r="FU246" s="128"/>
      <c r="FV246" s="128"/>
      <c r="FW246" s="128"/>
      <c r="FX246" s="128"/>
      <c r="FY246" s="128"/>
      <c r="FZ246" s="128"/>
      <c r="GA246" s="128"/>
      <c r="GB246" s="128"/>
      <c r="GC246" s="128"/>
      <c r="GD246" s="128"/>
      <c r="GE246" s="128"/>
      <c r="GF246" s="128"/>
      <c r="GG246" s="128"/>
      <c r="GH246" s="128"/>
      <c r="GI246" s="128"/>
      <c r="GJ246" s="128"/>
      <c r="GK246" s="128"/>
      <c r="GL246" s="128"/>
      <c r="GM246" s="128"/>
      <c r="GN246" s="128"/>
      <c r="GO246" s="128"/>
      <c r="GP246" s="128"/>
      <c r="GQ246" s="128"/>
      <c r="GR246" s="128"/>
      <c r="GS246" s="128"/>
      <c r="GT246" s="128"/>
      <c r="GU246" s="128"/>
      <c r="GV246" s="128"/>
      <c r="GW246" s="128"/>
      <c r="GX246" s="128"/>
      <c r="GY246" s="128"/>
      <c r="GZ246" s="128"/>
      <c r="HA246" s="128"/>
      <c r="HB246" s="128"/>
      <c r="HC246" s="128"/>
      <c r="HD246" s="128"/>
      <c r="HE246" s="128"/>
      <c r="HF246" s="128"/>
      <c r="HG246" s="128"/>
      <c r="HH246" s="128"/>
      <c r="HI246" s="128"/>
      <c r="HJ246" s="128"/>
      <c r="HK246" s="128"/>
      <c r="HL246" s="128"/>
      <c r="HM246" s="128"/>
      <c r="HN246" s="128"/>
      <c r="HO246" s="128"/>
      <c r="HP246" s="128"/>
      <c r="HQ246" s="128"/>
      <c r="HR246" s="128"/>
      <c r="HS246" s="128"/>
      <c r="HT246" s="128"/>
      <c r="HU246" s="128"/>
      <c r="HV246" s="128"/>
      <c r="HW246" s="128"/>
      <c r="HX246" s="128"/>
      <c r="HY246" s="128"/>
      <c r="HZ246" s="128"/>
      <c r="IA246" s="128"/>
      <c r="IB246" s="128"/>
      <c r="IC246" s="128"/>
      <c r="ID246" s="128"/>
      <c r="IE246" s="128"/>
      <c r="IF246" s="128"/>
      <c r="IG246" s="128"/>
      <c r="IH246" s="128"/>
      <c r="II246" s="128"/>
      <c r="IJ246" s="128"/>
      <c r="IK246" s="128"/>
      <c r="IL246" s="128"/>
      <c r="IM246" s="128"/>
      <c r="IN246" s="128"/>
      <c r="IO246" s="128"/>
      <c r="IP246" s="128"/>
      <c r="IQ246" s="128"/>
      <c r="IR246" s="128"/>
      <c r="IS246" s="128"/>
      <c r="IT246" s="128"/>
      <c r="IU246" s="128"/>
      <c r="IV246" s="128"/>
      <c r="IW246" s="128"/>
      <c r="IX246" s="128"/>
      <c r="IY246" s="128"/>
      <c r="IZ246" s="128"/>
      <c r="JA246" s="128"/>
      <c r="JB246" s="128"/>
      <c r="JC246" s="128"/>
      <c r="JD246" s="128"/>
      <c r="JE246" s="128"/>
      <c r="JF246" s="128"/>
      <c r="JG246" s="128"/>
      <c r="JH246" s="128"/>
      <c r="JI246" s="128"/>
      <c r="JJ246" s="128"/>
      <c r="JK246" s="128"/>
      <c r="JL246" s="128"/>
      <c r="JM246" s="128"/>
      <c r="JN246" s="128"/>
      <c r="JO246" s="128"/>
    </row>
    <row r="247" spans="1:275">
      <c r="A247" s="89" t="s">
        <v>676</v>
      </c>
      <c r="B247" s="88" t="s">
        <v>696</v>
      </c>
      <c r="C247" s="88"/>
      <c r="D247" s="88" t="s">
        <v>673</v>
      </c>
      <c r="E247" s="88" t="s">
        <v>723</v>
      </c>
      <c r="F247" s="129" t="s">
        <v>1273</v>
      </c>
      <c r="G247" s="88" t="s">
        <v>1274</v>
      </c>
      <c r="H247" s="88"/>
      <c r="I247" s="132" t="s">
        <v>1138</v>
      </c>
      <c r="J247" s="132" t="s">
        <v>1139</v>
      </c>
      <c r="K247" s="137" t="s">
        <v>637</v>
      </c>
      <c r="L247" s="88" t="s">
        <v>989</v>
      </c>
      <c r="M247" s="132" t="s">
        <v>990</v>
      </c>
      <c r="N247" s="132" t="s">
        <v>991</v>
      </c>
      <c r="O247" s="88"/>
      <c r="P247" s="128"/>
      <c r="Q247" s="128"/>
      <c r="R247" s="128"/>
      <c r="S247" s="128"/>
      <c r="T247" s="128"/>
      <c r="U247" s="128"/>
      <c r="V247" s="128"/>
      <c r="W247" s="128"/>
      <c r="X247" s="128"/>
      <c r="Y247" s="128"/>
      <c r="Z247" s="128"/>
      <c r="AA247" s="128"/>
      <c r="AB247" s="128"/>
      <c r="AC247" s="128"/>
      <c r="AD247" s="128"/>
      <c r="AE247" s="128"/>
      <c r="AF247" s="128"/>
      <c r="AG247" s="128"/>
      <c r="AH247" s="128"/>
      <c r="AI247" s="128"/>
      <c r="AJ247" s="128"/>
      <c r="AK247" s="128"/>
      <c r="AL247" s="128"/>
      <c r="AM247" s="128"/>
      <c r="AN247" s="128"/>
      <c r="AO247" s="128"/>
      <c r="AP247" s="128"/>
      <c r="AQ247" s="128"/>
      <c r="AR247" s="128"/>
      <c r="AS247" s="128"/>
      <c r="AT247" s="128"/>
      <c r="AU247" s="128"/>
      <c r="AV247" s="128"/>
      <c r="AW247" s="128"/>
      <c r="AX247" s="128"/>
      <c r="AY247" s="128"/>
      <c r="AZ247" s="128"/>
      <c r="BA247" s="128"/>
      <c r="BB247" s="128"/>
      <c r="BC247" s="128"/>
      <c r="BD247" s="128"/>
      <c r="BE247" s="128"/>
      <c r="BF247" s="128"/>
      <c r="BG247" s="128"/>
      <c r="BH247" s="128"/>
      <c r="BI247" s="128"/>
      <c r="BJ247" s="128"/>
      <c r="BK247" s="128"/>
      <c r="BL247" s="128"/>
      <c r="BM247" s="128"/>
      <c r="BN247" s="128"/>
      <c r="BO247" s="128"/>
      <c r="BP247" s="128"/>
      <c r="BQ247" s="128"/>
      <c r="BR247" s="128"/>
      <c r="BS247" s="128"/>
      <c r="BT247" s="128"/>
      <c r="BU247" s="128"/>
      <c r="BV247" s="128"/>
      <c r="BW247" s="128"/>
      <c r="BX247" s="128"/>
      <c r="BY247" s="128"/>
      <c r="BZ247" s="128"/>
      <c r="CA247" s="128"/>
      <c r="CB247" s="128"/>
      <c r="CC247" s="128"/>
      <c r="CD247" s="128"/>
      <c r="CE247" s="128"/>
      <c r="CF247" s="128"/>
      <c r="CG247" s="128"/>
      <c r="CH247" s="128"/>
      <c r="CI247" s="128"/>
      <c r="CJ247" s="128"/>
      <c r="CK247" s="128"/>
      <c r="CL247" s="128"/>
      <c r="CM247" s="128"/>
      <c r="CN247" s="128"/>
      <c r="CO247" s="128"/>
      <c r="CP247" s="128"/>
      <c r="CQ247" s="128"/>
      <c r="CR247" s="128"/>
      <c r="CS247" s="128"/>
      <c r="CT247" s="128"/>
      <c r="CU247" s="128"/>
      <c r="CV247" s="128"/>
      <c r="CW247" s="128"/>
      <c r="CX247" s="128"/>
      <c r="CY247" s="128"/>
      <c r="CZ247" s="128"/>
      <c r="DA247" s="128"/>
      <c r="DB247" s="128"/>
      <c r="DC247" s="128"/>
      <c r="DD247" s="128"/>
      <c r="DE247" s="128"/>
      <c r="DF247" s="128"/>
      <c r="DG247" s="128"/>
      <c r="DH247" s="128"/>
      <c r="DI247" s="128"/>
      <c r="DJ247" s="128"/>
      <c r="DK247" s="128"/>
      <c r="DL247" s="128"/>
      <c r="DM247" s="128"/>
      <c r="DN247" s="128"/>
      <c r="DO247" s="128"/>
      <c r="DP247" s="128"/>
      <c r="DQ247" s="128"/>
      <c r="DR247" s="128"/>
      <c r="DS247" s="128"/>
      <c r="DT247" s="128"/>
      <c r="DU247" s="128"/>
      <c r="DV247" s="128"/>
      <c r="DW247" s="128"/>
      <c r="DX247" s="128"/>
      <c r="DY247" s="128"/>
      <c r="DZ247" s="128"/>
      <c r="EA247" s="128"/>
      <c r="EB247" s="128"/>
      <c r="EC247" s="128"/>
      <c r="ED247" s="128"/>
      <c r="EE247" s="128"/>
      <c r="EF247" s="128"/>
      <c r="EG247" s="128"/>
      <c r="EH247" s="128"/>
      <c r="EI247" s="128"/>
      <c r="EJ247" s="128"/>
      <c r="EK247" s="128"/>
      <c r="EL247" s="128"/>
      <c r="EM247" s="128"/>
      <c r="EN247" s="128"/>
      <c r="EO247" s="128"/>
      <c r="EP247" s="128"/>
      <c r="EQ247" s="128"/>
      <c r="ER247" s="128"/>
      <c r="ES247" s="128"/>
      <c r="ET247" s="128"/>
      <c r="EU247" s="128"/>
      <c r="EV247" s="128"/>
      <c r="EW247" s="128"/>
      <c r="EX247" s="128"/>
      <c r="EY247" s="128"/>
      <c r="EZ247" s="128"/>
      <c r="FA247" s="128"/>
      <c r="FB247" s="128"/>
      <c r="FC247" s="128"/>
      <c r="FD247" s="128"/>
      <c r="FE247" s="128"/>
      <c r="FF247" s="128"/>
      <c r="FG247" s="128"/>
      <c r="FH247" s="128"/>
      <c r="FI247" s="128"/>
      <c r="FJ247" s="128"/>
      <c r="FK247" s="128"/>
      <c r="FL247" s="128"/>
      <c r="FM247" s="128"/>
      <c r="FN247" s="128"/>
      <c r="FO247" s="128"/>
      <c r="FP247" s="128"/>
      <c r="FQ247" s="128"/>
      <c r="FR247" s="128"/>
      <c r="FS247" s="128"/>
      <c r="FT247" s="128"/>
      <c r="FU247" s="128"/>
      <c r="FV247" s="128"/>
      <c r="FW247" s="128"/>
      <c r="FX247" s="128"/>
      <c r="FY247" s="128"/>
      <c r="FZ247" s="128"/>
      <c r="GA247" s="128"/>
      <c r="GB247" s="128"/>
      <c r="GC247" s="128"/>
      <c r="GD247" s="128"/>
      <c r="GE247" s="128"/>
      <c r="GF247" s="128"/>
      <c r="GG247" s="128"/>
      <c r="GH247" s="128"/>
      <c r="GI247" s="128"/>
      <c r="GJ247" s="128"/>
      <c r="GK247" s="128"/>
      <c r="GL247" s="128"/>
      <c r="GM247" s="128"/>
      <c r="GN247" s="128"/>
      <c r="GO247" s="128"/>
      <c r="GP247" s="128"/>
      <c r="GQ247" s="128"/>
      <c r="GR247" s="128"/>
      <c r="GS247" s="128"/>
      <c r="GT247" s="128"/>
      <c r="GU247" s="128"/>
      <c r="GV247" s="128"/>
      <c r="GW247" s="128"/>
      <c r="GX247" s="128"/>
      <c r="GY247" s="128"/>
      <c r="GZ247" s="128"/>
      <c r="HA247" s="128"/>
      <c r="HB247" s="128"/>
      <c r="HC247" s="128"/>
      <c r="HD247" s="128"/>
      <c r="HE247" s="128"/>
      <c r="HF247" s="128"/>
      <c r="HG247" s="128"/>
      <c r="HH247" s="128"/>
      <c r="HI247" s="128"/>
      <c r="HJ247" s="128"/>
      <c r="HK247" s="128"/>
      <c r="HL247" s="128"/>
      <c r="HM247" s="128"/>
      <c r="HN247" s="128"/>
      <c r="HO247" s="128"/>
      <c r="HP247" s="128"/>
      <c r="HQ247" s="128"/>
      <c r="HR247" s="128"/>
      <c r="HS247" s="128"/>
      <c r="HT247" s="128"/>
      <c r="HU247" s="128"/>
      <c r="HV247" s="128"/>
      <c r="HW247" s="128"/>
      <c r="HX247" s="128"/>
      <c r="HY247" s="128"/>
      <c r="HZ247" s="128"/>
      <c r="IA247" s="128"/>
      <c r="IB247" s="128"/>
      <c r="IC247" s="128"/>
      <c r="ID247" s="128"/>
      <c r="IE247" s="128"/>
      <c r="IF247" s="128"/>
      <c r="IG247" s="128"/>
      <c r="IH247" s="128"/>
      <c r="II247" s="128"/>
      <c r="IJ247" s="128"/>
      <c r="IK247" s="128"/>
      <c r="IL247" s="128"/>
      <c r="IM247" s="128"/>
      <c r="IN247" s="128"/>
      <c r="IO247" s="128"/>
      <c r="IP247" s="128"/>
      <c r="IQ247" s="128"/>
      <c r="IR247" s="128"/>
      <c r="IS247" s="128"/>
      <c r="IT247" s="128"/>
      <c r="IU247" s="128"/>
      <c r="IV247" s="128"/>
      <c r="IW247" s="128"/>
      <c r="IX247" s="128"/>
      <c r="IY247" s="128"/>
      <c r="IZ247" s="128"/>
      <c r="JA247" s="128"/>
      <c r="JB247" s="128"/>
      <c r="JC247" s="128"/>
      <c r="JD247" s="128"/>
      <c r="JE247" s="128"/>
      <c r="JF247" s="128"/>
      <c r="JG247" s="128"/>
      <c r="JH247" s="128"/>
      <c r="JI247" s="128"/>
      <c r="JJ247" s="128"/>
      <c r="JK247" s="128"/>
      <c r="JL247" s="128"/>
      <c r="JM247" s="128"/>
      <c r="JN247" s="128"/>
      <c r="JO247" s="128"/>
    </row>
    <row r="248" spans="1:275">
      <c r="A248" s="89" t="s">
        <v>676</v>
      </c>
      <c r="B248" s="88" t="s">
        <v>696</v>
      </c>
      <c r="C248" s="88"/>
      <c r="D248" s="88" t="s">
        <v>673</v>
      </c>
      <c r="E248" s="88" t="s">
        <v>723</v>
      </c>
      <c r="F248" s="129" t="s">
        <v>1275</v>
      </c>
      <c r="G248" s="88" t="s">
        <v>1276</v>
      </c>
      <c r="H248" s="88"/>
      <c r="I248" s="132" t="s">
        <v>1138</v>
      </c>
      <c r="J248" s="132" t="s">
        <v>1139</v>
      </c>
      <c r="K248" s="130" t="s">
        <v>637</v>
      </c>
      <c r="L248" s="90" t="s">
        <v>1142</v>
      </c>
      <c r="M248" s="132" t="s">
        <v>990</v>
      </c>
      <c r="N248" s="132" t="s">
        <v>991</v>
      </c>
      <c r="O248" s="88"/>
      <c r="P248" s="128"/>
      <c r="Q248" s="128"/>
      <c r="R248" s="128"/>
      <c r="S248" s="128"/>
      <c r="T248" s="128"/>
      <c r="U248" s="128"/>
      <c r="V248" s="128"/>
      <c r="W248" s="128"/>
      <c r="X248" s="128"/>
      <c r="Y248" s="128"/>
      <c r="Z248" s="128"/>
      <c r="AA248" s="128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28"/>
      <c r="AO248" s="128"/>
      <c r="AP248" s="128"/>
      <c r="AQ248" s="128"/>
      <c r="AR248" s="128"/>
      <c r="AS248" s="128"/>
      <c r="AT248" s="128"/>
      <c r="AU248" s="128"/>
      <c r="AV248" s="128"/>
      <c r="AW248" s="128"/>
      <c r="AX248" s="128"/>
      <c r="AY248" s="128"/>
      <c r="AZ248" s="128"/>
      <c r="BA248" s="128"/>
      <c r="BB248" s="128"/>
      <c r="BC248" s="128"/>
      <c r="BD248" s="128"/>
      <c r="BE248" s="128"/>
      <c r="BF248" s="128"/>
      <c r="BG248" s="128"/>
      <c r="BH248" s="128"/>
      <c r="BI248" s="128"/>
      <c r="BJ248" s="128"/>
      <c r="BK248" s="128"/>
      <c r="BL248" s="128"/>
      <c r="BM248" s="128"/>
      <c r="BN248" s="128"/>
      <c r="BO248" s="128"/>
      <c r="BP248" s="128"/>
      <c r="BQ248" s="128"/>
      <c r="BR248" s="128"/>
      <c r="BS248" s="128"/>
      <c r="BT248" s="128"/>
      <c r="BU248" s="128"/>
      <c r="BV248" s="128"/>
      <c r="BW248" s="128"/>
      <c r="BX248" s="128"/>
      <c r="BY248" s="128"/>
      <c r="BZ248" s="128"/>
      <c r="CA248" s="128"/>
      <c r="CB248" s="128"/>
      <c r="CC248" s="128"/>
      <c r="CD248" s="128"/>
      <c r="CE248" s="128"/>
      <c r="CF248" s="128"/>
      <c r="CG248" s="128"/>
      <c r="CH248" s="128"/>
      <c r="CI248" s="128"/>
      <c r="CJ248" s="128"/>
      <c r="CK248" s="128"/>
      <c r="CL248" s="128"/>
      <c r="CM248" s="128"/>
      <c r="CN248" s="128"/>
      <c r="CO248" s="128"/>
      <c r="CP248" s="128"/>
      <c r="CQ248" s="128"/>
      <c r="CR248" s="128"/>
      <c r="CS248" s="128"/>
      <c r="CT248" s="128"/>
      <c r="CU248" s="128"/>
      <c r="CV248" s="128"/>
      <c r="CW248" s="128"/>
      <c r="CX248" s="128"/>
      <c r="CY248" s="128"/>
      <c r="CZ248" s="128"/>
      <c r="DA248" s="128"/>
      <c r="DB248" s="128"/>
      <c r="DC248" s="128"/>
      <c r="DD248" s="128"/>
      <c r="DE248" s="128"/>
      <c r="DF248" s="128"/>
      <c r="DG248" s="128"/>
      <c r="DH248" s="128"/>
      <c r="DI248" s="128"/>
      <c r="DJ248" s="128"/>
      <c r="DK248" s="128"/>
      <c r="DL248" s="128"/>
      <c r="DM248" s="128"/>
      <c r="DN248" s="128"/>
      <c r="DO248" s="128"/>
      <c r="DP248" s="128"/>
      <c r="DQ248" s="128"/>
      <c r="DR248" s="128"/>
      <c r="DS248" s="128"/>
      <c r="DT248" s="128"/>
      <c r="DU248" s="128"/>
      <c r="DV248" s="128"/>
      <c r="DW248" s="128"/>
      <c r="DX248" s="128"/>
      <c r="DY248" s="128"/>
      <c r="DZ248" s="128"/>
      <c r="EA248" s="128"/>
      <c r="EB248" s="128"/>
      <c r="EC248" s="128"/>
      <c r="ED248" s="128"/>
      <c r="EE248" s="128"/>
      <c r="EF248" s="128"/>
      <c r="EG248" s="128"/>
      <c r="EH248" s="128"/>
      <c r="EI248" s="128"/>
      <c r="EJ248" s="128"/>
      <c r="EK248" s="128"/>
      <c r="EL248" s="128"/>
      <c r="EM248" s="128"/>
      <c r="EN248" s="128"/>
      <c r="EO248" s="128"/>
      <c r="EP248" s="128"/>
      <c r="EQ248" s="128"/>
      <c r="ER248" s="128"/>
      <c r="ES248" s="128"/>
      <c r="ET248" s="128"/>
      <c r="EU248" s="128"/>
      <c r="EV248" s="128"/>
      <c r="EW248" s="128"/>
      <c r="EX248" s="128"/>
      <c r="EY248" s="128"/>
      <c r="EZ248" s="128"/>
      <c r="FA248" s="128"/>
      <c r="FB248" s="128"/>
      <c r="FC248" s="128"/>
      <c r="FD248" s="128"/>
      <c r="FE248" s="128"/>
      <c r="FF248" s="128"/>
      <c r="FG248" s="128"/>
      <c r="FH248" s="128"/>
      <c r="FI248" s="128"/>
      <c r="FJ248" s="128"/>
      <c r="FK248" s="128"/>
      <c r="FL248" s="128"/>
      <c r="FM248" s="128"/>
      <c r="FN248" s="128"/>
      <c r="FO248" s="128"/>
      <c r="FP248" s="128"/>
      <c r="FQ248" s="128"/>
      <c r="FR248" s="128"/>
      <c r="FS248" s="128"/>
      <c r="FT248" s="128"/>
      <c r="FU248" s="128"/>
      <c r="FV248" s="128"/>
      <c r="FW248" s="128"/>
      <c r="FX248" s="128"/>
      <c r="FY248" s="128"/>
      <c r="FZ248" s="128"/>
      <c r="GA248" s="128"/>
      <c r="GB248" s="128"/>
      <c r="GC248" s="128"/>
      <c r="GD248" s="128"/>
      <c r="GE248" s="128"/>
      <c r="GF248" s="128"/>
      <c r="GG248" s="128"/>
      <c r="GH248" s="128"/>
      <c r="GI248" s="128"/>
      <c r="GJ248" s="128"/>
      <c r="GK248" s="128"/>
      <c r="GL248" s="128"/>
      <c r="GM248" s="128"/>
      <c r="GN248" s="128"/>
      <c r="GO248" s="128"/>
      <c r="GP248" s="128"/>
      <c r="GQ248" s="128"/>
      <c r="GR248" s="128"/>
      <c r="GS248" s="128"/>
      <c r="GT248" s="128"/>
      <c r="GU248" s="128"/>
      <c r="GV248" s="128"/>
      <c r="GW248" s="128"/>
      <c r="GX248" s="128"/>
      <c r="GY248" s="128"/>
      <c r="GZ248" s="128"/>
      <c r="HA248" s="128"/>
      <c r="HB248" s="128"/>
      <c r="HC248" s="128"/>
      <c r="HD248" s="128"/>
      <c r="HE248" s="128"/>
      <c r="HF248" s="128"/>
      <c r="HG248" s="128"/>
      <c r="HH248" s="128"/>
      <c r="HI248" s="128"/>
      <c r="HJ248" s="128"/>
      <c r="HK248" s="128"/>
      <c r="HL248" s="128"/>
      <c r="HM248" s="128"/>
      <c r="HN248" s="128"/>
      <c r="HO248" s="128"/>
      <c r="HP248" s="128"/>
      <c r="HQ248" s="128"/>
      <c r="HR248" s="128"/>
      <c r="HS248" s="128"/>
      <c r="HT248" s="128"/>
      <c r="HU248" s="128"/>
      <c r="HV248" s="128"/>
      <c r="HW248" s="128"/>
      <c r="HX248" s="128"/>
      <c r="HY248" s="128"/>
      <c r="HZ248" s="128"/>
      <c r="IA248" s="128"/>
      <c r="IB248" s="128"/>
      <c r="IC248" s="128"/>
      <c r="ID248" s="128"/>
      <c r="IE248" s="128"/>
      <c r="IF248" s="128"/>
      <c r="IG248" s="128"/>
      <c r="IH248" s="128"/>
      <c r="II248" s="128"/>
      <c r="IJ248" s="128"/>
      <c r="IK248" s="128"/>
      <c r="IL248" s="128"/>
      <c r="IM248" s="128"/>
      <c r="IN248" s="128"/>
      <c r="IO248" s="128"/>
      <c r="IP248" s="128"/>
      <c r="IQ248" s="128"/>
      <c r="IR248" s="128"/>
      <c r="IS248" s="128"/>
      <c r="IT248" s="128"/>
      <c r="IU248" s="128"/>
      <c r="IV248" s="128"/>
      <c r="IW248" s="128"/>
      <c r="IX248" s="128"/>
      <c r="IY248" s="128"/>
      <c r="IZ248" s="128"/>
      <c r="JA248" s="128"/>
      <c r="JB248" s="128"/>
      <c r="JC248" s="128"/>
      <c r="JD248" s="128"/>
      <c r="JE248" s="128"/>
      <c r="JF248" s="128"/>
      <c r="JG248" s="128"/>
      <c r="JH248" s="128"/>
      <c r="JI248" s="128"/>
      <c r="JJ248" s="128"/>
      <c r="JK248" s="128"/>
      <c r="JL248" s="128"/>
      <c r="JM248" s="128"/>
      <c r="JN248" s="128"/>
      <c r="JO248" s="128"/>
    </row>
    <row r="249" spans="1:275">
      <c r="A249" s="89" t="s">
        <v>676</v>
      </c>
      <c r="B249" s="88" t="s">
        <v>696</v>
      </c>
      <c r="C249" s="88"/>
      <c r="D249" s="88" t="s">
        <v>673</v>
      </c>
      <c r="E249" s="88" t="s">
        <v>723</v>
      </c>
      <c r="F249" s="129" t="s">
        <v>1277</v>
      </c>
      <c r="G249" s="88" t="s">
        <v>1278</v>
      </c>
      <c r="H249" s="88"/>
      <c r="I249" s="132" t="s">
        <v>865</v>
      </c>
      <c r="J249" s="132" t="s">
        <v>866</v>
      </c>
      <c r="K249" s="130" t="s">
        <v>637</v>
      </c>
      <c r="L249" s="90" t="s">
        <v>1142</v>
      </c>
      <c r="M249" s="132" t="s">
        <v>990</v>
      </c>
      <c r="N249" s="132" t="s">
        <v>991</v>
      </c>
      <c r="O249" s="88"/>
      <c r="P249" s="128"/>
      <c r="Q249" s="128"/>
      <c r="R249" s="128"/>
      <c r="S249" s="128"/>
      <c r="T249" s="128"/>
      <c r="U249" s="128"/>
      <c r="V249" s="128"/>
      <c r="W249" s="128"/>
      <c r="X249" s="128"/>
      <c r="Y249" s="128"/>
      <c r="Z249" s="128"/>
      <c r="AA249" s="128"/>
      <c r="AB249" s="128"/>
      <c r="AC249" s="128"/>
      <c r="AD249" s="128"/>
      <c r="AE249" s="128"/>
      <c r="AF249" s="128"/>
      <c r="AG249" s="128"/>
      <c r="AH249" s="128"/>
      <c r="AI249" s="128"/>
      <c r="AJ249" s="128"/>
      <c r="AK249" s="128"/>
      <c r="AL249" s="128"/>
      <c r="AM249" s="128"/>
      <c r="AN249" s="128"/>
      <c r="AO249" s="128"/>
      <c r="AP249" s="128"/>
      <c r="AQ249" s="128"/>
      <c r="AR249" s="128"/>
      <c r="AS249" s="128"/>
      <c r="AT249" s="128"/>
      <c r="AU249" s="128"/>
      <c r="AV249" s="128"/>
      <c r="AW249" s="128"/>
      <c r="AX249" s="128"/>
      <c r="AY249" s="128"/>
      <c r="AZ249" s="128"/>
      <c r="BA249" s="128"/>
      <c r="BB249" s="128"/>
      <c r="BC249" s="128"/>
      <c r="BD249" s="128"/>
      <c r="BE249" s="128"/>
      <c r="BF249" s="128"/>
      <c r="BG249" s="128"/>
      <c r="BH249" s="128"/>
      <c r="BI249" s="128"/>
      <c r="BJ249" s="128"/>
      <c r="BK249" s="128"/>
      <c r="BL249" s="128"/>
      <c r="BM249" s="128"/>
      <c r="BN249" s="128"/>
      <c r="BO249" s="128"/>
      <c r="BP249" s="128"/>
      <c r="BQ249" s="128"/>
      <c r="BR249" s="128"/>
      <c r="BS249" s="128"/>
      <c r="BT249" s="128"/>
      <c r="BU249" s="128"/>
      <c r="BV249" s="128"/>
      <c r="BW249" s="128"/>
      <c r="BX249" s="128"/>
      <c r="BY249" s="128"/>
      <c r="BZ249" s="128"/>
      <c r="CA249" s="128"/>
      <c r="CB249" s="128"/>
      <c r="CC249" s="128"/>
      <c r="CD249" s="128"/>
      <c r="CE249" s="128"/>
      <c r="CF249" s="128"/>
      <c r="CG249" s="128"/>
      <c r="CH249" s="128"/>
      <c r="CI249" s="128"/>
      <c r="CJ249" s="128"/>
      <c r="CK249" s="128"/>
      <c r="CL249" s="128"/>
      <c r="CM249" s="128"/>
      <c r="CN249" s="128"/>
      <c r="CO249" s="128"/>
      <c r="CP249" s="128"/>
      <c r="CQ249" s="128"/>
      <c r="CR249" s="128"/>
      <c r="CS249" s="128"/>
      <c r="CT249" s="128"/>
      <c r="CU249" s="128"/>
      <c r="CV249" s="128"/>
      <c r="CW249" s="128"/>
      <c r="CX249" s="128"/>
      <c r="CY249" s="128"/>
      <c r="CZ249" s="128"/>
      <c r="DA249" s="128"/>
      <c r="DB249" s="128"/>
      <c r="DC249" s="128"/>
      <c r="DD249" s="128"/>
      <c r="DE249" s="128"/>
      <c r="DF249" s="128"/>
      <c r="DG249" s="128"/>
      <c r="DH249" s="128"/>
      <c r="DI249" s="128"/>
      <c r="DJ249" s="128"/>
      <c r="DK249" s="128"/>
      <c r="DL249" s="128"/>
      <c r="DM249" s="128"/>
      <c r="DN249" s="128"/>
      <c r="DO249" s="128"/>
      <c r="DP249" s="128"/>
      <c r="DQ249" s="128"/>
      <c r="DR249" s="128"/>
      <c r="DS249" s="128"/>
      <c r="DT249" s="128"/>
      <c r="DU249" s="128"/>
      <c r="DV249" s="128"/>
      <c r="DW249" s="128"/>
      <c r="DX249" s="128"/>
      <c r="DY249" s="128"/>
      <c r="DZ249" s="128"/>
      <c r="EA249" s="128"/>
      <c r="EB249" s="128"/>
      <c r="EC249" s="128"/>
      <c r="ED249" s="128"/>
      <c r="EE249" s="128"/>
      <c r="EF249" s="128"/>
      <c r="EG249" s="128"/>
      <c r="EH249" s="128"/>
      <c r="EI249" s="128"/>
      <c r="EJ249" s="128"/>
      <c r="EK249" s="128"/>
      <c r="EL249" s="128"/>
      <c r="EM249" s="128"/>
      <c r="EN249" s="128"/>
      <c r="EO249" s="128"/>
      <c r="EP249" s="128"/>
      <c r="EQ249" s="128"/>
      <c r="ER249" s="128"/>
      <c r="ES249" s="128"/>
      <c r="ET249" s="128"/>
      <c r="EU249" s="128"/>
      <c r="EV249" s="128"/>
      <c r="EW249" s="128"/>
      <c r="EX249" s="128"/>
      <c r="EY249" s="128"/>
      <c r="EZ249" s="128"/>
      <c r="FA249" s="128"/>
      <c r="FB249" s="128"/>
      <c r="FC249" s="128"/>
      <c r="FD249" s="128"/>
      <c r="FE249" s="128"/>
      <c r="FF249" s="128"/>
      <c r="FG249" s="128"/>
      <c r="FH249" s="128"/>
      <c r="FI249" s="128"/>
      <c r="FJ249" s="128"/>
      <c r="FK249" s="128"/>
      <c r="FL249" s="128"/>
      <c r="FM249" s="128"/>
      <c r="FN249" s="128"/>
      <c r="FO249" s="128"/>
      <c r="FP249" s="128"/>
      <c r="FQ249" s="128"/>
      <c r="FR249" s="128"/>
      <c r="FS249" s="128"/>
      <c r="FT249" s="128"/>
      <c r="FU249" s="128"/>
      <c r="FV249" s="128"/>
      <c r="FW249" s="128"/>
      <c r="FX249" s="128"/>
      <c r="FY249" s="128"/>
      <c r="FZ249" s="128"/>
      <c r="GA249" s="128"/>
      <c r="GB249" s="128"/>
      <c r="GC249" s="128"/>
      <c r="GD249" s="128"/>
      <c r="GE249" s="128"/>
      <c r="GF249" s="128"/>
      <c r="GG249" s="128"/>
      <c r="GH249" s="128"/>
      <c r="GI249" s="128"/>
      <c r="GJ249" s="128"/>
      <c r="GK249" s="128"/>
      <c r="GL249" s="128"/>
      <c r="GM249" s="128"/>
      <c r="GN249" s="128"/>
      <c r="GO249" s="128"/>
      <c r="GP249" s="128"/>
      <c r="GQ249" s="128"/>
      <c r="GR249" s="128"/>
      <c r="GS249" s="128"/>
      <c r="GT249" s="128"/>
      <c r="GU249" s="128"/>
      <c r="GV249" s="128"/>
      <c r="GW249" s="128"/>
      <c r="GX249" s="128"/>
      <c r="GY249" s="128"/>
      <c r="GZ249" s="128"/>
      <c r="HA249" s="128"/>
      <c r="HB249" s="128"/>
      <c r="HC249" s="128"/>
      <c r="HD249" s="128"/>
      <c r="HE249" s="128"/>
      <c r="HF249" s="128"/>
      <c r="HG249" s="128"/>
      <c r="HH249" s="128"/>
      <c r="HI249" s="128"/>
      <c r="HJ249" s="128"/>
      <c r="HK249" s="128"/>
      <c r="HL249" s="128"/>
      <c r="HM249" s="128"/>
      <c r="HN249" s="128"/>
      <c r="HO249" s="128"/>
      <c r="HP249" s="128"/>
      <c r="HQ249" s="128"/>
      <c r="HR249" s="128"/>
      <c r="HS249" s="128"/>
      <c r="HT249" s="128"/>
      <c r="HU249" s="128"/>
      <c r="HV249" s="128"/>
      <c r="HW249" s="128"/>
      <c r="HX249" s="128"/>
      <c r="HY249" s="128"/>
      <c r="HZ249" s="128"/>
      <c r="IA249" s="128"/>
      <c r="IB249" s="128"/>
      <c r="IC249" s="128"/>
      <c r="ID249" s="128"/>
      <c r="IE249" s="128"/>
      <c r="IF249" s="128"/>
      <c r="IG249" s="128"/>
      <c r="IH249" s="128"/>
      <c r="II249" s="128"/>
      <c r="IJ249" s="128"/>
      <c r="IK249" s="128"/>
      <c r="IL249" s="128"/>
      <c r="IM249" s="128"/>
      <c r="IN249" s="128"/>
      <c r="IO249" s="128"/>
      <c r="IP249" s="128"/>
      <c r="IQ249" s="128"/>
      <c r="IR249" s="128"/>
      <c r="IS249" s="128"/>
      <c r="IT249" s="128"/>
      <c r="IU249" s="128"/>
      <c r="IV249" s="128"/>
      <c r="IW249" s="128"/>
      <c r="IX249" s="128"/>
      <c r="IY249" s="128"/>
      <c r="IZ249" s="128"/>
      <c r="JA249" s="128"/>
      <c r="JB249" s="128"/>
      <c r="JC249" s="128"/>
      <c r="JD249" s="128"/>
      <c r="JE249" s="128"/>
      <c r="JF249" s="128"/>
      <c r="JG249" s="128"/>
      <c r="JH249" s="128"/>
      <c r="JI249" s="128"/>
      <c r="JJ249" s="128"/>
      <c r="JK249" s="128"/>
      <c r="JL249" s="128"/>
      <c r="JM249" s="128"/>
      <c r="JN249" s="128"/>
      <c r="JO249" s="128"/>
    </row>
    <row r="250" spans="1:275">
      <c r="A250" s="89" t="s">
        <v>676</v>
      </c>
      <c r="B250" s="88" t="s">
        <v>696</v>
      </c>
      <c r="C250" s="88"/>
      <c r="D250" s="88" t="s">
        <v>673</v>
      </c>
      <c r="E250" s="88" t="s">
        <v>723</v>
      </c>
      <c r="F250" s="129" t="s">
        <v>1279</v>
      </c>
      <c r="G250" s="88" t="s">
        <v>1280</v>
      </c>
      <c r="H250" s="88"/>
      <c r="I250" s="132" t="s">
        <v>865</v>
      </c>
      <c r="J250" s="132" t="s">
        <v>866</v>
      </c>
      <c r="K250" s="130" t="s">
        <v>637</v>
      </c>
      <c r="L250" s="90" t="s">
        <v>1142</v>
      </c>
      <c r="M250" s="132" t="s">
        <v>990</v>
      </c>
      <c r="N250" s="132" t="s">
        <v>991</v>
      </c>
      <c r="O250" s="88"/>
      <c r="P250" s="128"/>
      <c r="Q250" s="128"/>
      <c r="R250" s="128"/>
      <c r="S250" s="128"/>
      <c r="T250" s="128"/>
      <c r="U250" s="128"/>
      <c r="V250" s="128"/>
      <c r="W250" s="128"/>
      <c r="X250" s="128"/>
      <c r="Y250" s="128"/>
      <c r="Z250" s="128"/>
      <c r="AA250" s="128"/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128"/>
      <c r="AQ250" s="128"/>
      <c r="AR250" s="128"/>
      <c r="AS250" s="128"/>
      <c r="AT250" s="128"/>
      <c r="AU250" s="128"/>
      <c r="AV250" s="128"/>
      <c r="AW250" s="128"/>
      <c r="AX250" s="128"/>
      <c r="AY250" s="128"/>
      <c r="AZ250" s="128"/>
      <c r="BA250" s="128"/>
      <c r="BB250" s="128"/>
      <c r="BC250" s="128"/>
      <c r="BD250" s="128"/>
      <c r="BE250" s="128"/>
      <c r="BF250" s="128"/>
      <c r="BG250" s="128"/>
      <c r="BH250" s="128"/>
      <c r="BI250" s="128"/>
      <c r="BJ250" s="128"/>
      <c r="BK250" s="128"/>
      <c r="BL250" s="128"/>
      <c r="BM250" s="128"/>
      <c r="BN250" s="128"/>
      <c r="BO250" s="128"/>
      <c r="BP250" s="128"/>
      <c r="BQ250" s="128"/>
      <c r="BR250" s="128"/>
      <c r="BS250" s="128"/>
      <c r="BT250" s="128"/>
      <c r="BU250" s="128"/>
      <c r="BV250" s="128"/>
      <c r="BW250" s="128"/>
      <c r="BX250" s="128"/>
      <c r="BY250" s="128"/>
      <c r="BZ250" s="128"/>
      <c r="CA250" s="128"/>
      <c r="CB250" s="128"/>
      <c r="CC250" s="128"/>
      <c r="CD250" s="128"/>
      <c r="CE250" s="128"/>
      <c r="CF250" s="128"/>
      <c r="CG250" s="128"/>
      <c r="CH250" s="128"/>
      <c r="CI250" s="128"/>
      <c r="CJ250" s="128"/>
      <c r="CK250" s="128"/>
      <c r="CL250" s="128"/>
      <c r="CM250" s="128"/>
      <c r="CN250" s="128"/>
      <c r="CO250" s="128"/>
      <c r="CP250" s="128"/>
      <c r="CQ250" s="128"/>
      <c r="CR250" s="128"/>
      <c r="CS250" s="128"/>
      <c r="CT250" s="128"/>
      <c r="CU250" s="128"/>
      <c r="CV250" s="128"/>
      <c r="CW250" s="128"/>
      <c r="CX250" s="128"/>
      <c r="CY250" s="128"/>
      <c r="CZ250" s="128"/>
      <c r="DA250" s="128"/>
      <c r="DB250" s="128"/>
      <c r="DC250" s="128"/>
      <c r="DD250" s="128"/>
      <c r="DE250" s="128"/>
      <c r="DF250" s="128"/>
      <c r="DG250" s="128"/>
      <c r="DH250" s="128"/>
      <c r="DI250" s="128"/>
      <c r="DJ250" s="128"/>
      <c r="DK250" s="128"/>
      <c r="DL250" s="128"/>
      <c r="DM250" s="128"/>
      <c r="DN250" s="128"/>
      <c r="DO250" s="128"/>
      <c r="DP250" s="128"/>
      <c r="DQ250" s="128"/>
      <c r="DR250" s="128"/>
      <c r="DS250" s="128"/>
      <c r="DT250" s="128"/>
      <c r="DU250" s="128"/>
      <c r="DV250" s="128"/>
      <c r="DW250" s="128"/>
      <c r="DX250" s="128"/>
      <c r="DY250" s="128"/>
      <c r="DZ250" s="128"/>
      <c r="EA250" s="128"/>
      <c r="EB250" s="128"/>
      <c r="EC250" s="128"/>
      <c r="ED250" s="128"/>
      <c r="EE250" s="128"/>
      <c r="EF250" s="128"/>
      <c r="EG250" s="128"/>
      <c r="EH250" s="128"/>
      <c r="EI250" s="128"/>
      <c r="EJ250" s="128"/>
      <c r="EK250" s="128"/>
      <c r="EL250" s="128"/>
      <c r="EM250" s="128"/>
      <c r="EN250" s="128"/>
      <c r="EO250" s="128"/>
      <c r="EP250" s="128"/>
      <c r="EQ250" s="128"/>
      <c r="ER250" s="128"/>
      <c r="ES250" s="128"/>
      <c r="ET250" s="128"/>
      <c r="EU250" s="128"/>
      <c r="EV250" s="128"/>
      <c r="EW250" s="128"/>
      <c r="EX250" s="128"/>
      <c r="EY250" s="128"/>
      <c r="EZ250" s="128"/>
      <c r="FA250" s="128"/>
      <c r="FB250" s="128"/>
      <c r="FC250" s="128"/>
      <c r="FD250" s="128"/>
      <c r="FE250" s="128"/>
      <c r="FF250" s="128"/>
      <c r="FG250" s="128"/>
      <c r="FH250" s="128"/>
      <c r="FI250" s="128"/>
      <c r="FJ250" s="128"/>
      <c r="FK250" s="128"/>
      <c r="FL250" s="128"/>
      <c r="FM250" s="128"/>
      <c r="FN250" s="128"/>
      <c r="FO250" s="128"/>
      <c r="FP250" s="128"/>
      <c r="FQ250" s="128"/>
      <c r="FR250" s="128"/>
      <c r="FS250" s="128"/>
      <c r="FT250" s="128"/>
      <c r="FU250" s="128"/>
      <c r="FV250" s="128"/>
      <c r="FW250" s="128"/>
      <c r="FX250" s="128"/>
      <c r="FY250" s="128"/>
      <c r="FZ250" s="128"/>
      <c r="GA250" s="128"/>
      <c r="GB250" s="128"/>
      <c r="GC250" s="128"/>
      <c r="GD250" s="128"/>
      <c r="GE250" s="128"/>
      <c r="GF250" s="128"/>
      <c r="GG250" s="128"/>
      <c r="GH250" s="128"/>
      <c r="GI250" s="128"/>
      <c r="GJ250" s="128"/>
      <c r="GK250" s="128"/>
      <c r="GL250" s="128"/>
      <c r="GM250" s="128"/>
      <c r="GN250" s="128"/>
      <c r="GO250" s="128"/>
      <c r="GP250" s="128"/>
      <c r="GQ250" s="128"/>
      <c r="GR250" s="128"/>
      <c r="GS250" s="128"/>
      <c r="GT250" s="128"/>
      <c r="GU250" s="128"/>
      <c r="GV250" s="128"/>
      <c r="GW250" s="128"/>
      <c r="GX250" s="128"/>
      <c r="GY250" s="128"/>
      <c r="GZ250" s="128"/>
      <c r="HA250" s="128"/>
      <c r="HB250" s="128"/>
      <c r="HC250" s="128"/>
      <c r="HD250" s="128"/>
      <c r="HE250" s="128"/>
      <c r="HF250" s="128"/>
      <c r="HG250" s="128"/>
      <c r="HH250" s="128"/>
      <c r="HI250" s="128"/>
      <c r="HJ250" s="128"/>
      <c r="HK250" s="128"/>
      <c r="HL250" s="128"/>
      <c r="HM250" s="128"/>
      <c r="HN250" s="128"/>
      <c r="HO250" s="128"/>
      <c r="HP250" s="128"/>
      <c r="HQ250" s="128"/>
      <c r="HR250" s="128"/>
      <c r="HS250" s="128"/>
      <c r="HT250" s="128"/>
      <c r="HU250" s="128"/>
      <c r="HV250" s="128"/>
      <c r="HW250" s="128"/>
      <c r="HX250" s="128"/>
      <c r="HY250" s="128"/>
      <c r="HZ250" s="128"/>
      <c r="IA250" s="128"/>
      <c r="IB250" s="128"/>
      <c r="IC250" s="128"/>
      <c r="ID250" s="128"/>
      <c r="IE250" s="128"/>
      <c r="IF250" s="128"/>
      <c r="IG250" s="128"/>
      <c r="IH250" s="128"/>
      <c r="II250" s="128"/>
      <c r="IJ250" s="128"/>
      <c r="IK250" s="128"/>
      <c r="IL250" s="128"/>
      <c r="IM250" s="128"/>
      <c r="IN250" s="128"/>
      <c r="IO250" s="128"/>
      <c r="IP250" s="128"/>
      <c r="IQ250" s="128"/>
      <c r="IR250" s="128"/>
      <c r="IS250" s="128"/>
      <c r="IT250" s="128"/>
      <c r="IU250" s="128"/>
      <c r="IV250" s="128"/>
      <c r="IW250" s="128"/>
      <c r="IX250" s="128"/>
      <c r="IY250" s="128"/>
      <c r="IZ250" s="128"/>
      <c r="JA250" s="128"/>
      <c r="JB250" s="128"/>
      <c r="JC250" s="128"/>
      <c r="JD250" s="128"/>
      <c r="JE250" s="128"/>
      <c r="JF250" s="128"/>
      <c r="JG250" s="128"/>
      <c r="JH250" s="128"/>
      <c r="JI250" s="128"/>
      <c r="JJ250" s="128"/>
      <c r="JK250" s="128"/>
      <c r="JL250" s="128"/>
      <c r="JM250" s="128"/>
      <c r="JN250" s="128"/>
      <c r="JO250" s="128"/>
    </row>
    <row r="251" spans="1:275">
      <c r="A251" s="89" t="s">
        <v>676</v>
      </c>
      <c r="B251" s="88" t="s">
        <v>696</v>
      </c>
      <c r="C251" s="88"/>
      <c r="D251" s="88" t="s">
        <v>673</v>
      </c>
      <c r="E251" s="88" t="s">
        <v>723</v>
      </c>
      <c r="F251" s="129" t="s">
        <v>1281</v>
      </c>
      <c r="G251" s="88" t="s">
        <v>1282</v>
      </c>
      <c r="H251" s="88"/>
      <c r="I251" s="132" t="s">
        <v>1138</v>
      </c>
      <c r="J251" s="132" t="s">
        <v>1139</v>
      </c>
      <c r="K251" s="137" t="s">
        <v>637</v>
      </c>
      <c r="L251" s="88" t="s">
        <v>989</v>
      </c>
      <c r="M251" s="132" t="s">
        <v>990</v>
      </c>
      <c r="N251" s="132" t="s">
        <v>991</v>
      </c>
      <c r="O251" s="88"/>
      <c r="P251" s="128"/>
      <c r="Q251" s="128"/>
      <c r="R251" s="128"/>
      <c r="S251" s="128"/>
      <c r="T251" s="128"/>
      <c r="U251" s="128"/>
      <c r="V251" s="128"/>
      <c r="W251" s="128"/>
      <c r="X251" s="128"/>
      <c r="Y251" s="128"/>
      <c r="Z251" s="128"/>
      <c r="AA251" s="128"/>
      <c r="AB251" s="128"/>
      <c r="AC251" s="128"/>
      <c r="AD251" s="128"/>
      <c r="AE251" s="128"/>
      <c r="AF251" s="128"/>
      <c r="AG251" s="128"/>
      <c r="AH251" s="128"/>
      <c r="AI251" s="128"/>
      <c r="AJ251" s="128"/>
      <c r="AK251" s="128"/>
      <c r="AL251" s="128"/>
      <c r="AM251" s="128"/>
      <c r="AN251" s="128"/>
      <c r="AO251" s="128"/>
      <c r="AP251" s="128"/>
      <c r="AQ251" s="128"/>
      <c r="AR251" s="128"/>
      <c r="AS251" s="128"/>
      <c r="AT251" s="128"/>
      <c r="AU251" s="128"/>
      <c r="AV251" s="128"/>
      <c r="AW251" s="128"/>
      <c r="AX251" s="128"/>
      <c r="AY251" s="128"/>
      <c r="AZ251" s="128"/>
      <c r="BA251" s="128"/>
      <c r="BB251" s="128"/>
      <c r="BC251" s="128"/>
      <c r="BD251" s="128"/>
      <c r="BE251" s="128"/>
      <c r="BF251" s="128"/>
      <c r="BG251" s="128"/>
      <c r="BH251" s="128"/>
      <c r="BI251" s="128"/>
      <c r="BJ251" s="128"/>
      <c r="BK251" s="128"/>
      <c r="BL251" s="128"/>
      <c r="BM251" s="128"/>
      <c r="BN251" s="128"/>
      <c r="BO251" s="128"/>
      <c r="BP251" s="128"/>
      <c r="BQ251" s="128"/>
      <c r="BR251" s="128"/>
      <c r="BS251" s="128"/>
      <c r="BT251" s="128"/>
      <c r="BU251" s="128"/>
      <c r="BV251" s="128"/>
      <c r="BW251" s="128"/>
      <c r="BX251" s="128"/>
      <c r="BY251" s="128"/>
      <c r="BZ251" s="128"/>
      <c r="CA251" s="128"/>
      <c r="CB251" s="128"/>
      <c r="CC251" s="128"/>
      <c r="CD251" s="128"/>
      <c r="CE251" s="128"/>
      <c r="CF251" s="128"/>
      <c r="CG251" s="128"/>
      <c r="CH251" s="128"/>
      <c r="CI251" s="128"/>
      <c r="CJ251" s="128"/>
      <c r="CK251" s="128"/>
      <c r="CL251" s="128"/>
      <c r="CM251" s="128"/>
      <c r="CN251" s="128"/>
      <c r="CO251" s="128"/>
      <c r="CP251" s="128"/>
      <c r="CQ251" s="128"/>
      <c r="CR251" s="128"/>
      <c r="CS251" s="128"/>
      <c r="CT251" s="128"/>
      <c r="CU251" s="128"/>
      <c r="CV251" s="128"/>
      <c r="CW251" s="128"/>
      <c r="CX251" s="128"/>
      <c r="CY251" s="128"/>
      <c r="CZ251" s="128"/>
      <c r="DA251" s="128"/>
      <c r="DB251" s="128"/>
      <c r="DC251" s="128"/>
      <c r="DD251" s="128"/>
      <c r="DE251" s="128"/>
      <c r="DF251" s="128"/>
      <c r="DG251" s="128"/>
      <c r="DH251" s="128"/>
      <c r="DI251" s="128"/>
      <c r="DJ251" s="128"/>
      <c r="DK251" s="128"/>
      <c r="DL251" s="128"/>
      <c r="DM251" s="128"/>
      <c r="DN251" s="128"/>
      <c r="DO251" s="128"/>
      <c r="DP251" s="128"/>
      <c r="DQ251" s="128"/>
      <c r="DR251" s="128"/>
      <c r="DS251" s="128"/>
      <c r="DT251" s="128"/>
      <c r="DU251" s="128"/>
      <c r="DV251" s="128"/>
      <c r="DW251" s="128"/>
      <c r="DX251" s="128"/>
      <c r="DY251" s="128"/>
      <c r="DZ251" s="128"/>
      <c r="EA251" s="128"/>
      <c r="EB251" s="128"/>
      <c r="EC251" s="128"/>
      <c r="ED251" s="128"/>
      <c r="EE251" s="128"/>
      <c r="EF251" s="128"/>
      <c r="EG251" s="128"/>
      <c r="EH251" s="128"/>
      <c r="EI251" s="128"/>
      <c r="EJ251" s="128"/>
      <c r="EK251" s="128"/>
      <c r="EL251" s="128"/>
      <c r="EM251" s="128"/>
      <c r="EN251" s="128"/>
      <c r="EO251" s="128"/>
      <c r="EP251" s="128"/>
      <c r="EQ251" s="128"/>
      <c r="ER251" s="128"/>
      <c r="ES251" s="128"/>
      <c r="ET251" s="128"/>
      <c r="EU251" s="128"/>
      <c r="EV251" s="128"/>
      <c r="EW251" s="128"/>
      <c r="EX251" s="128"/>
      <c r="EY251" s="128"/>
      <c r="EZ251" s="128"/>
      <c r="FA251" s="128"/>
      <c r="FB251" s="128"/>
      <c r="FC251" s="128"/>
      <c r="FD251" s="128"/>
      <c r="FE251" s="128"/>
      <c r="FF251" s="128"/>
      <c r="FG251" s="128"/>
      <c r="FH251" s="128"/>
      <c r="FI251" s="128"/>
      <c r="FJ251" s="128"/>
      <c r="FK251" s="128"/>
      <c r="FL251" s="128"/>
      <c r="FM251" s="128"/>
      <c r="FN251" s="128"/>
      <c r="FO251" s="128"/>
      <c r="FP251" s="128"/>
      <c r="FQ251" s="128"/>
      <c r="FR251" s="128"/>
      <c r="FS251" s="128"/>
      <c r="FT251" s="128"/>
      <c r="FU251" s="128"/>
      <c r="FV251" s="128"/>
      <c r="FW251" s="128"/>
      <c r="FX251" s="128"/>
      <c r="FY251" s="128"/>
      <c r="FZ251" s="128"/>
      <c r="GA251" s="128"/>
      <c r="GB251" s="128"/>
      <c r="GC251" s="128"/>
      <c r="GD251" s="128"/>
      <c r="GE251" s="128"/>
      <c r="GF251" s="128"/>
      <c r="GG251" s="128"/>
      <c r="GH251" s="128"/>
      <c r="GI251" s="128"/>
      <c r="GJ251" s="128"/>
      <c r="GK251" s="128"/>
      <c r="GL251" s="128"/>
      <c r="GM251" s="128"/>
      <c r="GN251" s="128"/>
      <c r="GO251" s="128"/>
      <c r="GP251" s="128"/>
      <c r="GQ251" s="128"/>
      <c r="GR251" s="128"/>
      <c r="GS251" s="128"/>
      <c r="GT251" s="128"/>
      <c r="GU251" s="128"/>
      <c r="GV251" s="128"/>
      <c r="GW251" s="128"/>
      <c r="GX251" s="128"/>
      <c r="GY251" s="128"/>
      <c r="GZ251" s="128"/>
      <c r="HA251" s="128"/>
      <c r="HB251" s="128"/>
      <c r="HC251" s="128"/>
      <c r="HD251" s="128"/>
      <c r="HE251" s="128"/>
      <c r="HF251" s="128"/>
      <c r="HG251" s="128"/>
      <c r="HH251" s="128"/>
      <c r="HI251" s="128"/>
      <c r="HJ251" s="128"/>
      <c r="HK251" s="128"/>
      <c r="HL251" s="128"/>
      <c r="HM251" s="128"/>
      <c r="HN251" s="128"/>
      <c r="HO251" s="128"/>
      <c r="HP251" s="128"/>
      <c r="HQ251" s="128"/>
      <c r="HR251" s="128"/>
      <c r="HS251" s="128"/>
      <c r="HT251" s="128"/>
      <c r="HU251" s="128"/>
      <c r="HV251" s="128"/>
      <c r="HW251" s="128"/>
      <c r="HX251" s="128"/>
      <c r="HY251" s="128"/>
      <c r="HZ251" s="128"/>
      <c r="IA251" s="128"/>
      <c r="IB251" s="128"/>
      <c r="IC251" s="128"/>
      <c r="ID251" s="128"/>
      <c r="IE251" s="128"/>
      <c r="IF251" s="128"/>
      <c r="IG251" s="128"/>
      <c r="IH251" s="128"/>
      <c r="II251" s="128"/>
      <c r="IJ251" s="128"/>
      <c r="IK251" s="128"/>
      <c r="IL251" s="128"/>
      <c r="IM251" s="128"/>
      <c r="IN251" s="128"/>
      <c r="IO251" s="128"/>
      <c r="IP251" s="128"/>
      <c r="IQ251" s="128"/>
      <c r="IR251" s="128"/>
      <c r="IS251" s="128"/>
      <c r="IT251" s="128"/>
      <c r="IU251" s="128"/>
      <c r="IV251" s="128"/>
      <c r="IW251" s="128"/>
      <c r="IX251" s="128"/>
      <c r="IY251" s="128"/>
      <c r="IZ251" s="128"/>
      <c r="JA251" s="128"/>
      <c r="JB251" s="128"/>
      <c r="JC251" s="128"/>
      <c r="JD251" s="128"/>
      <c r="JE251" s="128"/>
      <c r="JF251" s="128"/>
      <c r="JG251" s="128"/>
      <c r="JH251" s="128"/>
      <c r="JI251" s="128"/>
      <c r="JJ251" s="128"/>
      <c r="JK251" s="128"/>
      <c r="JL251" s="128"/>
      <c r="JM251" s="128"/>
      <c r="JN251" s="128"/>
      <c r="JO251" s="128"/>
    </row>
    <row r="252" spans="1:275">
      <c r="A252" s="89" t="s">
        <v>676</v>
      </c>
      <c r="B252" s="88" t="s">
        <v>696</v>
      </c>
      <c r="C252" s="88"/>
      <c r="D252" s="88" t="s">
        <v>673</v>
      </c>
      <c r="E252" s="88" t="s">
        <v>723</v>
      </c>
      <c r="F252" s="129" t="s">
        <v>1283</v>
      </c>
      <c r="G252" s="88" t="s">
        <v>1284</v>
      </c>
      <c r="H252" s="88"/>
      <c r="I252" s="132">
        <v>154399</v>
      </c>
      <c r="J252" s="132" t="s">
        <v>1139</v>
      </c>
      <c r="K252" s="137" t="s">
        <v>637</v>
      </c>
      <c r="L252" s="88" t="s">
        <v>989</v>
      </c>
      <c r="M252" s="132">
        <v>131256</v>
      </c>
      <c r="N252" s="132" t="s">
        <v>991</v>
      </c>
      <c r="O252" s="88"/>
      <c r="P252" s="128"/>
      <c r="Q252" s="128"/>
      <c r="R252" s="128"/>
      <c r="S252" s="128"/>
      <c r="T252" s="128"/>
      <c r="U252" s="128"/>
      <c r="V252" s="128"/>
      <c r="W252" s="128"/>
      <c r="X252" s="128"/>
      <c r="Y252" s="128"/>
      <c r="Z252" s="128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128"/>
      <c r="AQ252" s="128"/>
      <c r="AR252" s="128"/>
      <c r="AS252" s="128"/>
      <c r="AT252" s="128"/>
      <c r="AU252" s="128"/>
      <c r="AV252" s="128"/>
      <c r="AW252" s="128"/>
      <c r="AX252" s="128"/>
      <c r="AY252" s="128"/>
      <c r="AZ252" s="128"/>
      <c r="BA252" s="128"/>
      <c r="BB252" s="128"/>
      <c r="BC252" s="128"/>
      <c r="BD252" s="128"/>
      <c r="BE252" s="128"/>
      <c r="BF252" s="128"/>
      <c r="BG252" s="128"/>
      <c r="BH252" s="128"/>
      <c r="BI252" s="128"/>
      <c r="BJ252" s="128"/>
      <c r="BK252" s="128"/>
      <c r="BL252" s="128"/>
      <c r="BM252" s="128"/>
      <c r="BN252" s="128"/>
      <c r="BO252" s="128"/>
      <c r="BP252" s="128"/>
      <c r="BQ252" s="128"/>
      <c r="BR252" s="128"/>
      <c r="BS252" s="128"/>
      <c r="BT252" s="128"/>
      <c r="BU252" s="128"/>
      <c r="BV252" s="128"/>
      <c r="BW252" s="128"/>
      <c r="BX252" s="128"/>
      <c r="BY252" s="128"/>
      <c r="BZ252" s="128"/>
      <c r="CA252" s="128"/>
      <c r="CB252" s="128"/>
      <c r="CC252" s="128"/>
      <c r="CD252" s="128"/>
      <c r="CE252" s="128"/>
      <c r="CF252" s="128"/>
      <c r="CG252" s="128"/>
      <c r="CH252" s="128"/>
      <c r="CI252" s="128"/>
      <c r="CJ252" s="128"/>
      <c r="CK252" s="128"/>
      <c r="CL252" s="128"/>
      <c r="CM252" s="128"/>
      <c r="CN252" s="128"/>
      <c r="CO252" s="128"/>
      <c r="CP252" s="128"/>
      <c r="CQ252" s="128"/>
      <c r="CR252" s="128"/>
      <c r="CS252" s="128"/>
      <c r="CT252" s="128"/>
      <c r="CU252" s="128"/>
      <c r="CV252" s="128"/>
      <c r="CW252" s="128"/>
      <c r="CX252" s="128"/>
      <c r="CY252" s="128"/>
      <c r="CZ252" s="128"/>
      <c r="DA252" s="128"/>
      <c r="DB252" s="128"/>
      <c r="DC252" s="128"/>
      <c r="DD252" s="128"/>
      <c r="DE252" s="128"/>
      <c r="DF252" s="128"/>
      <c r="DG252" s="128"/>
      <c r="DH252" s="128"/>
      <c r="DI252" s="128"/>
      <c r="DJ252" s="128"/>
      <c r="DK252" s="128"/>
      <c r="DL252" s="128"/>
      <c r="DM252" s="128"/>
      <c r="DN252" s="128"/>
      <c r="DO252" s="128"/>
      <c r="DP252" s="128"/>
      <c r="DQ252" s="128"/>
      <c r="DR252" s="128"/>
      <c r="DS252" s="128"/>
      <c r="DT252" s="128"/>
      <c r="DU252" s="128"/>
      <c r="DV252" s="128"/>
      <c r="DW252" s="128"/>
      <c r="DX252" s="128"/>
      <c r="DY252" s="128"/>
      <c r="DZ252" s="128"/>
      <c r="EA252" s="128"/>
      <c r="EB252" s="128"/>
      <c r="EC252" s="128"/>
      <c r="ED252" s="128"/>
      <c r="EE252" s="128"/>
      <c r="EF252" s="128"/>
      <c r="EG252" s="128"/>
      <c r="EH252" s="128"/>
      <c r="EI252" s="128"/>
      <c r="EJ252" s="128"/>
      <c r="EK252" s="128"/>
      <c r="EL252" s="128"/>
      <c r="EM252" s="128"/>
      <c r="EN252" s="128"/>
      <c r="EO252" s="128"/>
      <c r="EP252" s="128"/>
      <c r="EQ252" s="128"/>
      <c r="ER252" s="128"/>
      <c r="ES252" s="128"/>
      <c r="ET252" s="128"/>
      <c r="EU252" s="128"/>
      <c r="EV252" s="128"/>
      <c r="EW252" s="128"/>
      <c r="EX252" s="128"/>
      <c r="EY252" s="128"/>
      <c r="EZ252" s="128"/>
      <c r="FA252" s="128"/>
      <c r="FB252" s="128"/>
      <c r="FC252" s="128"/>
      <c r="FD252" s="128"/>
      <c r="FE252" s="128"/>
      <c r="FF252" s="128"/>
      <c r="FG252" s="128"/>
      <c r="FH252" s="128"/>
      <c r="FI252" s="128"/>
      <c r="FJ252" s="128"/>
      <c r="FK252" s="128"/>
      <c r="FL252" s="128"/>
      <c r="FM252" s="128"/>
      <c r="FN252" s="128"/>
      <c r="FO252" s="128"/>
      <c r="FP252" s="128"/>
      <c r="FQ252" s="128"/>
      <c r="FR252" s="128"/>
      <c r="FS252" s="128"/>
      <c r="FT252" s="128"/>
      <c r="FU252" s="128"/>
      <c r="FV252" s="128"/>
      <c r="FW252" s="128"/>
      <c r="FX252" s="128"/>
      <c r="FY252" s="128"/>
      <c r="FZ252" s="128"/>
      <c r="GA252" s="128"/>
      <c r="GB252" s="128"/>
      <c r="GC252" s="128"/>
      <c r="GD252" s="128"/>
      <c r="GE252" s="128"/>
      <c r="GF252" s="128"/>
      <c r="GG252" s="128"/>
      <c r="GH252" s="128"/>
      <c r="GI252" s="128"/>
      <c r="GJ252" s="128"/>
      <c r="GK252" s="128"/>
      <c r="GL252" s="128"/>
      <c r="GM252" s="128"/>
      <c r="GN252" s="128"/>
      <c r="GO252" s="128"/>
      <c r="GP252" s="128"/>
      <c r="GQ252" s="128"/>
      <c r="GR252" s="128"/>
      <c r="GS252" s="128"/>
      <c r="GT252" s="128"/>
      <c r="GU252" s="128"/>
      <c r="GV252" s="128"/>
      <c r="GW252" s="128"/>
      <c r="GX252" s="128"/>
      <c r="GY252" s="128"/>
      <c r="GZ252" s="128"/>
      <c r="HA252" s="128"/>
      <c r="HB252" s="128"/>
      <c r="HC252" s="128"/>
      <c r="HD252" s="128"/>
      <c r="HE252" s="128"/>
      <c r="HF252" s="128"/>
      <c r="HG252" s="128"/>
      <c r="HH252" s="128"/>
      <c r="HI252" s="128"/>
      <c r="HJ252" s="128"/>
      <c r="HK252" s="128"/>
      <c r="HL252" s="128"/>
      <c r="HM252" s="128"/>
      <c r="HN252" s="128"/>
      <c r="HO252" s="128"/>
      <c r="HP252" s="128"/>
      <c r="HQ252" s="128"/>
      <c r="HR252" s="128"/>
      <c r="HS252" s="128"/>
      <c r="HT252" s="128"/>
      <c r="HU252" s="128"/>
      <c r="HV252" s="128"/>
      <c r="HW252" s="128"/>
      <c r="HX252" s="128"/>
      <c r="HY252" s="128"/>
      <c r="HZ252" s="128"/>
      <c r="IA252" s="128"/>
      <c r="IB252" s="128"/>
      <c r="IC252" s="128"/>
      <c r="ID252" s="128"/>
      <c r="IE252" s="128"/>
      <c r="IF252" s="128"/>
      <c r="IG252" s="128"/>
      <c r="IH252" s="128"/>
      <c r="II252" s="128"/>
      <c r="IJ252" s="128"/>
      <c r="IK252" s="128"/>
      <c r="IL252" s="128"/>
      <c r="IM252" s="128"/>
      <c r="IN252" s="128"/>
      <c r="IO252" s="128"/>
      <c r="IP252" s="128"/>
      <c r="IQ252" s="128"/>
      <c r="IR252" s="128"/>
      <c r="IS252" s="128"/>
      <c r="IT252" s="128"/>
      <c r="IU252" s="128"/>
      <c r="IV252" s="128"/>
      <c r="IW252" s="128"/>
      <c r="IX252" s="128"/>
      <c r="IY252" s="128"/>
      <c r="IZ252" s="128"/>
      <c r="JA252" s="128"/>
      <c r="JB252" s="128"/>
      <c r="JC252" s="128"/>
      <c r="JD252" s="128"/>
      <c r="JE252" s="128"/>
      <c r="JF252" s="128"/>
      <c r="JG252" s="128"/>
      <c r="JH252" s="128"/>
      <c r="JI252" s="128"/>
      <c r="JJ252" s="128"/>
      <c r="JK252" s="128"/>
      <c r="JL252" s="128"/>
      <c r="JM252" s="128"/>
      <c r="JN252" s="128"/>
      <c r="JO252" s="128"/>
    </row>
    <row r="253" spans="1:275">
      <c r="A253" s="89" t="s">
        <v>676</v>
      </c>
      <c r="B253" s="88" t="s">
        <v>696</v>
      </c>
      <c r="C253" s="88"/>
      <c r="D253" s="88" t="s">
        <v>673</v>
      </c>
      <c r="E253" s="88" t="s">
        <v>723</v>
      </c>
      <c r="F253" s="129" t="s">
        <v>1285</v>
      </c>
      <c r="G253" s="88" t="s">
        <v>1286</v>
      </c>
      <c r="H253" s="88"/>
      <c r="I253" s="129">
        <v>154399</v>
      </c>
      <c r="J253" s="88" t="s">
        <v>1139</v>
      </c>
      <c r="K253" s="130" t="s">
        <v>637</v>
      </c>
      <c r="L253" s="88" t="s">
        <v>989</v>
      </c>
      <c r="M253" s="129">
        <v>131256</v>
      </c>
      <c r="N253" s="88" t="s">
        <v>991</v>
      </c>
      <c r="O253" s="131"/>
      <c r="P253" s="128"/>
      <c r="Q253" s="128"/>
      <c r="R253" s="128"/>
      <c r="S253" s="128"/>
      <c r="T253" s="128"/>
      <c r="U253" s="128"/>
      <c r="V253" s="128"/>
      <c r="W253" s="128"/>
      <c r="X253" s="128"/>
      <c r="Y253" s="128"/>
      <c r="Z253" s="128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  <c r="AQ253" s="128"/>
      <c r="AR253" s="128"/>
      <c r="AS253" s="128"/>
      <c r="AT253" s="128"/>
      <c r="AU253" s="128"/>
      <c r="AV253" s="128"/>
      <c r="AW253" s="128"/>
      <c r="AX253" s="128"/>
      <c r="AY253" s="128"/>
      <c r="AZ253" s="128"/>
      <c r="BA253" s="128"/>
      <c r="BB253" s="128"/>
      <c r="BC253" s="128"/>
      <c r="BD253" s="128"/>
      <c r="BE253" s="128"/>
      <c r="BF253" s="128"/>
      <c r="BG253" s="128"/>
      <c r="BH253" s="128"/>
      <c r="BI253" s="128"/>
      <c r="BJ253" s="128"/>
      <c r="BK253" s="128"/>
      <c r="BL253" s="128"/>
      <c r="BM253" s="128"/>
      <c r="BN253" s="128"/>
      <c r="BO253" s="128"/>
      <c r="BP253" s="128"/>
      <c r="BQ253" s="128"/>
      <c r="BR253" s="128"/>
      <c r="BS253" s="128"/>
      <c r="BT253" s="128"/>
      <c r="BU253" s="128"/>
      <c r="BV253" s="128"/>
      <c r="BW253" s="128"/>
      <c r="BX253" s="128"/>
      <c r="BY253" s="128"/>
      <c r="BZ253" s="128"/>
      <c r="CA253" s="128"/>
      <c r="CB253" s="128"/>
      <c r="CC253" s="128"/>
      <c r="CD253" s="128"/>
      <c r="CE253" s="128"/>
      <c r="CF253" s="128"/>
      <c r="CG253" s="128"/>
      <c r="CH253" s="128"/>
      <c r="CI253" s="128"/>
      <c r="CJ253" s="128"/>
      <c r="CK253" s="128"/>
      <c r="CL253" s="128"/>
      <c r="CM253" s="128"/>
      <c r="CN253" s="128"/>
      <c r="CO253" s="128"/>
      <c r="CP253" s="128"/>
      <c r="CQ253" s="128"/>
      <c r="CR253" s="128"/>
      <c r="CS253" s="128"/>
      <c r="CT253" s="128"/>
      <c r="CU253" s="128"/>
      <c r="CV253" s="128"/>
      <c r="CW253" s="128"/>
      <c r="CX253" s="128"/>
      <c r="CY253" s="128"/>
      <c r="CZ253" s="128"/>
      <c r="DA253" s="128"/>
      <c r="DB253" s="128"/>
      <c r="DC253" s="128"/>
      <c r="DD253" s="128"/>
      <c r="DE253" s="128"/>
      <c r="DF253" s="128"/>
      <c r="DG253" s="128"/>
      <c r="DH253" s="128"/>
      <c r="DI253" s="128"/>
      <c r="DJ253" s="128"/>
      <c r="DK253" s="128"/>
      <c r="DL253" s="128"/>
      <c r="DM253" s="128"/>
      <c r="DN253" s="128"/>
      <c r="DO253" s="128"/>
      <c r="DP253" s="128"/>
      <c r="DQ253" s="128"/>
      <c r="DR253" s="128"/>
      <c r="DS253" s="128"/>
      <c r="DT253" s="128"/>
      <c r="DU253" s="128"/>
      <c r="DV253" s="128"/>
      <c r="DW253" s="128"/>
      <c r="DX253" s="128"/>
      <c r="DY253" s="128"/>
      <c r="DZ253" s="128"/>
      <c r="EA253" s="128"/>
      <c r="EB253" s="128"/>
      <c r="EC253" s="128"/>
      <c r="ED253" s="128"/>
      <c r="EE253" s="128"/>
      <c r="EF253" s="128"/>
      <c r="EG253" s="128"/>
      <c r="EH253" s="128"/>
      <c r="EI253" s="128"/>
      <c r="EJ253" s="128"/>
      <c r="EK253" s="128"/>
      <c r="EL253" s="128"/>
      <c r="EM253" s="128"/>
      <c r="EN253" s="128"/>
      <c r="EO253" s="128"/>
      <c r="EP253" s="128"/>
      <c r="EQ253" s="128"/>
      <c r="ER253" s="128"/>
      <c r="ES253" s="128"/>
      <c r="ET253" s="128"/>
      <c r="EU253" s="128"/>
      <c r="EV253" s="128"/>
      <c r="EW253" s="128"/>
      <c r="EX253" s="128"/>
      <c r="EY253" s="128"/>
      <c r="EZ253" s="128"/>
      <c r="FA253" s="128"/>
      <c r="FB253" s="128"/>
      <c r="FC253" s="128"/>
      <c r="FD253" s="128"/>
      <c r="FE253" s="128"/>
      <c r="FF253" s="128"/>
      <c r="FG253" s="128"/>
      <c r="FH253" s="128"/>
      <c r="FI253" s="128"/>
      <c r="FJ253" s="128"/>
      <c r="FK253" s="128"/>
      <c r="FL253" s="128"/>
      <c r="FM253" s="128"/>
      <c r="FN253" s="128"/>
      <c r="FO253" s="128"/>
      <c r="FP253" s="128"/>
      <c r="FQ253" s="128"/>
      <c r="FR253" s="128"/>
      <c r="FS253" s="128"/>
      <c r="FT253" s="128"/>
      <c r="FU253" s="128"/>
      <c r="FV253" s="128"/>
      <c r="FW253" s="128"/>
      <c r="FX253" s="128"/>
      <c r="FY253" s="128"/>
      <c r="FZ253" s="128"/>
      <c r="GA253" s="128"/>
      <c r="GB253" s="128"/>
      <c r="GC253" s="128"/>
      <c r="GD253" s="128"/>
      <c r="GE253" s="128"/>
      <c r="GF253" s="128"/>
      <c r="GG253" s="128"/>
      <c r="GH253" s="128"/>
      <c r="GI253" s="128"/>
      <c r="GJ253" s="128"/>
      <c r="GK253" s="128"/>
      <c r="GL253" s="128"/>
      <c r="GM253" s="128"/>
      <c r="GN253" s="128"/>
      <c r="GO253" s="128"/>
      <c r="GP253" s="128"/>
      <c r="GQ253" s="128"/>
      <c r="GR253" s="128"/>
      <c r="GS253" s="128"/>
      <c r="GT253" s="128"/>
      <c r="GU253" s="128"/>
      <c r="GV253" s="128"/>
      <c r="GW253" s="128"/>
      <c r="GX253" s="128"/>
      <c r="GY253" s="128"/>
      <c r="GZ253" s="128"/>
      <c r="HA253" s="128"/>
      <c r="HB253" s="128"/>
      <c r="HC253" s="128"/>
      <c r="HD253" s="128"/>
      <c r="HE253" s="128"/>
      <c r="HF253" s="128"/>
      <c r="HG253" s="128"/>
      <c r="HH253" s="128"/>
      <c r="HI253" s="128"/>
      <c r="HJ253" s="128"/>
      <c r="HK253" s="128"/>
      <c r="HL253" s="128"/>
      <c r="HM253" s="128"/>
      <c r="HN253" s="128"/>
      <c r="HO253" s="128"/>
      <c r="HP253" s="128"/>
      <c r="HQ253" s="128"/>
      <c r="HR253" s="128"/>
      <c r="HS253" s="128"/>
      <c r="HT253" s="128"/>
      <c r="HU253" s="128"/>
      <c r="HV253" s="128"/>
      <c r="HW253" s="128"/>
      <c r="HX253" s="128"/>
      <c r="HY253" s="128"/>
      <c r="HZ253" s="128"/>
      <c r="IA253" s="128"/>
      <c r="IB253" s="128"/>
      <c r="IC253" s="128"/>
      <c r="ID253" s="128"/>
      <c r="IE253" s="128"/>
      <c r="IF253" s="128"/>
      <c r="IG253" s="128"/>
      <c r="IH253" s="128"/>
      <c r="II253" s="128"/>
      <c r="IJ253" s="128"/>
      <c r="IK253" s="128"/>
      <c r="IL253" s="128"/>
      <c r="IM253" s="128"/>
      <c r="IN253" s="128"/>
      <c r="IO253" s="128"/>
      <c r="IP253" s="128"/>
      <c r="IQ253" s="128"/>
      <c r="IR253" s="128"/>
      <c r="IS253" s="128"/>
      <c r="IT253" s="128"/>
      <c r="IU253" s="128"/>
      <c r="IV253" s="128"/>
      <c r="IW253" s="128"/>
      <c r="IX253" s="128"/>
      <c r="IY253" s="128"/>
      <c r="IZ253" s="128"/>
      <c r="JA253" s="128"/>
      <c r="JB253" s="128"/>
      <c r="JC253" s="128"/>
      <c r="JD253" s="128"/>
      <c r="JE253" s="128"/>
      <c r="JF253" s="128"/>
      <c r="JG253" s="128"/>
      <c r="JH253" s="128"/>
      <c r="JI253" s="128"/>
      <c r="JJ253" s="128"/>
      <c r="JK253" s="128"/>
      <c r="JL253" s="128"/>
      <c r="JM253" s="128"/>
      <c r="JN253" s="128"/>
      <c r="JO253" s="128"/>
    </row>
    <row r="254" spans="1:275">
      <c r="A254" s="89" t="s">
        <v>676</v>
      </c>
      <c r="B254" s="88" t="s">
        <v>697</v>
      </c>
      <c r="C254" s="88"/>
      <c r="D254" s="88" t="s">
        <v>673</v>
      </c>
      <c r="E254" s="88" t="s">
        <v>723</v>
      </c>
      <c r="F254" s="129" t="s">
        <v>1287</v>
      </c>
      <c r="G254" s="88" t="s">
        <v>1288</v>
      </c>
      <c r="H254" s="88"/>
      <c r="I254" s="132" t="s">
        <v>1155</v>
      </c>
      <c r="J254" s="132" t="s">
        <v>1156</v>
      </c>
      <c r="K254" s="137" t="s">
        <v>637</v>
      </c>
      <c r="L254" s="88" t="s">
        <v>989</v>
      </c>
      <c r="M254" s="132" t="s">
        <v>990</v>
      </c>
      <c r="N254" s="132" t="s">
        <v>991</v>
      </c>
      <c r="O254" s="88"/>
      <c r="P254" s="128"/>
      <c r="Q254" s="128"/>
      <c r="R254" s="128"/>
      <c r="S254" s="128"/>
      <c r="T254" s="128"/>
      <c r="U254" s="128"/>
      <c r="V254" s="128"/>
      <c r="W254" s="128"/>
      <c r="X254" s="128"/>
      <c r="Y254" s="128"/>
      <c r="Z254" s="128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  <c r="AQ254" s="128"/>
      <c r="AR254" s="128"/>
      <c r="AS254" s="128"/>
      <c r="AT254" s="128"/>
      <c r="AU254" s="128"/>
      <c r="AV254" s="128"/>
      <c r="AW254" s="128"/>
      <c r="AX254" s="128"/>
      <c r="AY254" s="128"/>
      <c r="AZ254" s="128"/>
      <c r="BA254" s="128"/>
      <c r="BB254" s="128"/>
      <c r="BC254" s="128"/>
      <c r="BD254" s="128"/>
      <c r="BE254" s="128"/>
      <c r="BF254" s="128"/>
      <c r="BG254" s="128"/>
      <c r="BH254" s="128"/>
      <c r="BI254" s="128"/>
      <c r="BJ254" s="128"/>
      <c r="BK254" s="128"/>
      <c r="BL254" s="128"/>
      <c r="BM254" s="128"/>
      <c r="BN254" s="128"/>
      <c r="BO254" s="128"/>
      <c r="BP254" s="128"/>
      <c r="BQ254" s="128"/>
      <c r="BR254" s="128"/>
      <c r="BS254" s="128"/>
      <c r="BT254" s="128"/>
      <c r="BU254" s="128"/>
      <c r="BV254" s="128"/>
      <c r="BW254" s="128"/>
      <c r="BX254" s="128"/>
      <c r="BY254" s="128"/>
      <c r="BZ254" s="128"/>
      <c r="CA254" s="128"/>
      <c r="CB254" s="128"/>
      <c r="CC254" s="128"/>
      <c r="CD254" s="128"/>
      <c r="CE254" s="128"/>
      <c r="CF254" s="128"/>
      <c r="CG254" s="128"/>
      <c r="CH254" s="128"/>
      <c r="CI254" s="128"/>
      <c r="CJ254" s="128"/>
      <c r="CK254" s="128"/>
      <c r="CL254" s="128"/>
      <c r="CM254" s="128"/>
      <c r="CN254" s="128"/>
      <c r="CO254" s="128"/>
      <c r="CP254" s="128"/>
      <c r="CQ254" s="128"/>
      <c r="CR254" s="128"/>
      <c r="CS254" s="128"/>
      <c r="CT254" s="128"/>
      <c r="CU254" s="128"/>
      <c r="CV254" s="128"/>
      <c r="CW254" s="128"/>
      <c r="CX254" s="128"/>
      <c r="CY254" s="128"/>
      <c r="CZ254" s="128"/>
      <c r="DA254" s="128"/>
      <c r="DB254" s="128"/>
      <c r="DC254" s="128"/>
      <c r="DD254" s="128"/>
      <c r="DE254" s="128"/>
      <c r="DF254" s="128"/>
      <c r="DG254" s="128"/>
      <c r="DH254" s="128"/>
      <c r="DI254" s="128"/>
      <c r="DJ254" s="128"/>
      <c r="DK254" s="128"/>
      <c r="DL254" s="128"/>
      <c r="DM254" s="128"/>
      <c r="DN254" s="128"/>
      <c r="DO254" s="128"/>
      <c r="DP254" s="128"/>
      <c r="DQ254" s="128"/>
      <c r="DR254" s="128"/>
      <c r="DS254" s="128"/>
      <c r="DT254" s="128"/>
      <c r="DU254" s="128"/>
      <c r="DV254" s="128"/>
      <c r="DW254" s="128"/>
      <c r="DX254" s="128"/>
      <c r="DY254" s="128"/>
      <c r="DZ254" s="128"/>
      <c r="EA254" s="128"/>
      <c r="EB254" s="128"/>
      <c r="EC254" s="128"/>
      <c r="ED254" s="128"/>
      <c r="EE254" s="128"/>
      <c r="EF254" s="128"/>
      <c r="EG254" s="128"/>
      <c r="EH254" s="128"/>
      <c r="EI254" s="128"/>
      <c r="EJ254" s="128"/>
      <c r="EK254" s="128"/>
      <c r="EL254" s="128"/>
      <c r="EM254" s="128"/>
      <c r="EN254" s="128"/>
      <c r="EO254" s="128"/>
      <c r="EP254" s="128"/>
      <c r="EQ254" s="128"/>
      <c r="ER254" s="128"/>
      <c r="ES254" s="128"/>
      <c r="ET254" s="128"/>
      <c r="EU254" s="128"/>
      <c r="EV254" s="128"/>
      <c r="EW254" s="128"/>
      <c r="EX254" s="128"/>
      <c r="EY254" s="128"/>
      <c r="EZ254" s="128"/>
      <c r="FA254" s="128"/>
      <c r="FB254" s="128"/>
      <c r="FC254" s="128"/>
      <c r="FD254" s="128"/>
      <c r="FE254" s="128"/>
      <c r="FF254" s="128"/>
      <c r="FG254" s="128"/>
      <c r="FH254" s="128"/>
      <c r="FI254" s="128"/>
      <c r="FJ254" s="128"/>
      <c r="FK254" s="128"/>
      <c r="FL254" s="128"/>
      <c r="FM254" s="128"/>
      <c r="FN254" s="128"/>
      <c r="FO254" s="128"/>
      <c r="FP254" s="128"/>
      <c r="FQ254" s="128"/>
      <c r="FR254" s="128"/>
      <c r="FS254" s="128"/>
      <c r="FT254" s="128"/>
      <c r="FU254" s="128"/>
      <c r="FV254" s="128"/>
      <c r="FW254" s="128"/>
      <c r="FX254" s="128"/>
      <c r="FY254" s="128"/>
      <c r="FZ254" s="128"/>
      <c r="GA254" s="128"/>
      <c r="GB254" s="128"/>
      <c r="GC254" s="128"/>
      <c r="GD254" s="128"/>
      <c r="GE254" s="128"/>
      <c r="GF254" s="128"/>
      <c r="GG254" s="128"/>
      <c r="GH254" s="128"/>
      <c r="GI254" s="128"/>
      <c r="GJ254" s="128"/>
      <c r="GK254" s="128"/>
      <c r="GL254" s="128"/>
      <c r="GM254" s="128"/>
      <c r="GN254" s="128"/>
      <c r="GO254" s="128"/>
      <c r="GP254" s="128"/>
      <c r="GQ254" s="128"/>
      <c r="GR254" s="128"/>
      <c r="GS254" s="128"/>
      <c r="GT254" s="128"/>
      <c r="GU254" s="128"/>
      <c r="GV254" s="128"/>
      <c r="GW254" s="128"/>
      <c r="GX254" s="128"/>
      <c r="GY254" s="128"/>
      <c r="GZ254" s="128"/>
      <c r="HA254" s="128"/>
      <c r="HB254" s="128"/>
      <c r="HC254" s="128"/>
      <c r="HD254" s="128"/>
      <c r="HE254" s="128"/>
      <c r="HF254" s="128"/>
      <c r="HG254" s="128"/>
      <c r="HH254" s="128"/>
      <c r="HI254" s="128"/>
      <c r="HJ254" s="128"/>
      <c r="HK254" s="128"/>
      <c r="HL254" s="128"/>
      <c r="HM254" s="128"/>
      <c r="HN254" s="128"/>
      <c r="HO254" s="128"/>
      <c r="HP254" s="128"/>
      <c r="HQ254" s="128"/>
      <c r="HR254" s="128"/>
      <c r="HS254" s="128"/>
      <c r="HT254" s="128"/>
      <c r="HU254" s="128"/>
      <c r="HV254" s="128"/>
      <c r="HW254" s="128"/>
      <c r="HX254" s="128"/>
      <c r="HY254" s="128"/>
      <c r="HZ254" s="128"/>
      <c r="IA254" s="128"/>
      <c r="IB254" s="128"/>
      <c r="IC254" s="128"/>
      <c r="ID254" s="128"/>
      <c r="IE254" s="128"/>
      <c r="IF254" s="128"/>
      <c r="IG254" s="128"/>
      <c r="IH254" s="128"/>
      <c r="II254" s="128"/>
      <c r="IJ254" s="128"/>
      <c r="IK254" s="128"/>
      <c r="IL254" s="128"/>
      <c r="IM254" s="128"/>
      <c r="IN254" s="128"/>
      <c r="IO254" s="128"/>
      <c r="IP254" s="128"/>
      <c r="IQ254" s="128"/>
      <c r="IR254" s="128"/>
      <c r="IS254" s="128"/>
      <c r="IT254" s="128"/>
      <c r="IU254" s="128"/>
      <c r="IV254" s="128"/>
      <c r="IW254" s="128"/>
      <c r="IX254" s="128"/>
      <c r="IY254" s="128"/>
      <c r="IZ254" s="128"/>
      <c r="JA254" s="128"/>
      <c r="JB254" s="128"/>
      <c r="JC254" s="128"/>
      <c r="JD254" s="128"/>
      <c r="JE254" s="128"/>
      <c r="JF254" s="128"/>
      <c r="JG254" s="128"/>
      <c r="JH254" s="128"/>
      <c r="JI254" s="128"/>
      <c r="JJ254" s="128"/>
      <c r="JK254" s="128"/>
      <c r="JL254" s="128"/>
      <c r="JM254" s="128"/>
      <c r="JN254" s="128"/>
      <c r="JO254" s="128"/>
    </row>
    <row r="255" spans="1:275">
      <c r="A255" s="89" t="s">
        <v>676</v>
      </c>
      <c r="B255" s="88" t="s">
        <v>697</v>
      </c>
      <c r="C255" s="88"/>
      <c r="D255" s="88" t="s">
        <v>673</v>
      </c>
      <c r="E255" s="88" t="s">
        <v>723</v>
      </c>
      <c r="F255" s="129" t="s">
        <v>1289</v>
      </c>
      <c r="G255" s="88" t="s">
        <v>1290</v>
      </c>
      <c r="H255" s="88"/>
      <c r="I255" s="132" t="s">
        <v>1155</v>
      </c>
      <c r="J255" s="132" t="s">
        <v>1156</v>
      </c>
      <c r="K255" s="137" t="s">
        <v>637</v>
      </c>
      <c r="L255" s="88" t="s">
        <v>989</v>
      </c>
      <c r="M255" s="132">
        <v>131256</v>
      </c>
      <c r="N255" s="132" t="s">
        <v>991</v>
      </c>
      <c r="O255" s="88"/>
      <c r="P255" s="128"/>
      <c r="Q255" s="128"/>
      <c r="R255" s="128"/>
      <c r="S255" s="128"/>
      <c r="T255" s="128"/>
      <c r="U255" s="128"/>
      <c r="V255" s="128"/>
      <c r="W255" s="128"/>
      <c r="X255" s="128"/>
      <c r="Y255" s="128"/>
      <c r="Z255" s="128"/>
      <c r="AA255" s="128"/>
      <c r="AB255" s="128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28"/>
      <c r="AR255" s="128"/>
      <c r="AS255" s="128"/>
      <c r="AT255" s="128"/>
      <c r="AU255" s="128"/>
      <c r="AV255" s="128"/>
      <c r="AW255" s="128"/>
      <c r="AX255" s="128"/>
      <c r="AY255" s="128"/>
      <c r="AZ255" s="128"/>
      <c r="BA255" s="128"/>
      <c r="BB255" s="128"/>
      <c r="BC255" s="128"/>
      <c r="BD255" s="128"/>
      <c r="BE255" s="128"/>
      <c r="BF255" s="128"/>
      <c r="BG255" s="128"/>
      <c r="BH255" s="128"/>
      <c r="BI255" s="128"/>
      <c r="BJ255" s="128"/>
      <c r="BK255" s="128"/>
      <c r="BL255" s="128"/>
      <c r="BM255" s="128"/>
      <c r="BN255" s="128"/>
      <c r="BO255" s="128"/>
      <c r="BP255" s="128"/>
      <c r="BQ255" s="128"/>
      <c r="BR255" s="128"/>
      <c r="BS255" s="128"/>
      <c r="BT255" s="128"/>
      <c r="BU255" s="128"/>
      <c r="BV255" s="128"/>
      <c r="BW255" s="128"/>
      <c r="BX255" s="128"/>
      <c r="BY255" s="128"/>
      <c r="BZ255" s="128"/>
      <c r="CA255" s="128"/>
      <c r="CB255" s="128"/>
      <c r="CC255" s="128"/>
      <c r="CD255" s="128"/>
      <c r="CE255" s="128"/>
      <c r="CF255" s="128"/>
      <c r="CG255" s="128"/>
      <c r="CH255" s="128"/>
      <c r="CI255" s="128"/>
      <c r="CJ255" s="128"/>
      <c r="CK255" s="128"/>
      <c r="CL255" s="128"/>
      <c r="CM255" s="128"/>
      <c r="CN255" s="128"/>
      <c r="CO255" s="128"/>
      <c r="CP255" s="128"/>
      <c r="CQ255" s="128"/>
      <c r="CR255" s="128"/>
      <c r="CS255" s="128"/>
      <c r="CT255" s="128"/>
      <c r="CU255" s="128"/>
      <c r="CV255" s="128"/>
      <c r="CW255" s="128"/>
      <c r="CX255" s="128"/>
      <c r="CY255" s="128"/>
      <c r="CZ255" s="128"/>
      <c r="DA255" s="128"/>
      <c r="DB255" s="128"/>
      <c r="DC255" s="128"/>
      <c r="DD255" s="128"/>
      <c r="DE255" s="128"/>
      <c r="DF255" s="128"/>
      <c r="DG255" s="128"/>
      <c r="DH255" s="128"/>
      <c r="DI255" s="128"/>
      <c r="DJ255" s="128"/>
      <c r="DK255" s="128"/>
      <c r="DL255" s="128"/>
      <c r="DM255" s="128"/>
      <c r="DN255" s="128"/>
      <c r="DO255" s="128"/>
      <c r="DP255" s="128"/>
      <c r="DQ255" s="128"/>
      <c r="DR255" s="128"/>
      <c r="DS255" s="128"/>
      <c r="DT255" s="128"/>
      <c r="DU255" s="128"/>
      <c r="DV255" s="128"/>
      <c r="DW255" s="128"/>
      <c r="DX255" s="128"/>
      <c r="DY255" s="128"/>
      <c r="DZ255" s="128"/>
      <c r="EA255" s="128"/>
      <c r="EB255" s="128"/>
      <c r="EC255" s="128"/>
      <c r="ED255" s="128"/>
      <c r="EE255" s="128"/>
      <c r="EF255" s="128"/>
      <c r="EG255" s="128"/>
      <c r="EH255" s="128"/>
      <c r="EI255" s="128"/>
      <c r="EJ255" s="128"/>
      <c r="EK255" s="128"/>
      <c r="EL255" s="128"/>
      <c r="EM255" s="128"/>
      <c r="EN255" s="128"/>
      <c r="EO255" s="128"/>
      <c r="EP255" s="128"/>
      <c r="EQ255" s="128"/>
      <c r="ER255" s="128"/>
      <c r="ES255" s="128"/>
      <c r="ET255" s="128"/>
      <c r="EU255" s="128"/>
      <c r="EV255" s="128"/>
      <c r="EW255" s="128"/>
      <c r="EX255" s="128"/>
      <c r="EY255" s="128"/>
      <c r="EZ255" s="128"/>
      <c r="FA255" s="128"/>
      <c r="FB255" s="128"/>
      <c r="FC255" s="128"/>
      <c r="FD255" s="128"/>
      <c r="FE255" s="128"/>
      <c r="FF255" s="128"/>
      <c r="FG255" s="128"/>
      <c r="FH255" s="128"/>
      <c r="FI255" s="128"/>
      <c r="FJ255" s="128"/>
      <c r="FK255" s="128"/>
      <c r="FL255" s="128"/>
      <c r="FM255" s="128"/>
      <c r="FN255" s="128"/>
      <c r="FO255" s="128"/>
      <c r="FP255" s="128"/>
      <c r="FQ255" s="128"/>
      <c r="FR255" s="128"/>
      <c r="FS255" s="128"/>
      <c r="FT255" s="128"/>
      <c r="FU255" s="128"/>
      <c r="FV255" s="128"/>
      <c r="FW255" s="128"/>
      <c r="FX255" s="128"/>
      <c r="FY255" s="128"/>
      <c r="FZ255" s="128"/>
      <c r="GA255" s="128"/>
      <c r="GB255" s="128"/>
      <c r="GC255" s="128"/>
      <c r="GD255" s="128"/>
      <c r="GE255" s="128"/>
      <c r="GF255" s="128"/>
      <c r="GG255" s="128"/>
      <c r="GH255" s="128"/>
      <c r="GI255" s="128"/>
      <c r="GJ255" s="128"/>
      <c r="GK255" s="128"/>
      <c r="GL255" s="128"/>
      <c r="GM255" s="128"/>
      <c r="GN255" s="128"/>
      <c r="GO255" s="128"/>
      <c r="GP255" s="128"/>
      <c r="GQ255" s="128"/>
      <c r="GR255" s="128"/>
      <c r="GS255" s="128"/>
      <c r="GT255" s="128"/>
      <c r="GU255" s="128"/>
      <c r="GV255" s="128"/>
      <c r="GW255" s="128"/>
      <c r="GX255" s="128"/>
      <c r="GY255" s="128"/>
      <c r="GZ255" s="128"/>
      <c r="HA255" s="128"/>
      <c r="HB255" s="128"/>
      <c r="HC255" s="128"/>
      <c r="HD255" s="128"/>
      <c r="HE255" s="128"/>
      <c r="HF255" s="128"/>
      <c r="HG255" s="128"/>
      <c r="HH255" s="128"/>
      <c r="HI255" s="128"/>
      <c r="HJ255" s="128"/>
      <c r="HK255" s="128"/>
      <c r="HL255" s="128"/>
      <c r="HM255" s="128"/>
      <c r="HN255" s="128"/>
      <c r="HO255" s="128"/>
      <c r="HP255" s="128"/>
      <c r="HQ255" s="128"/>
      <c r="HR255" s="128"/>
      <c r="HS255" s="128"/>
      <c r="HT255" s="128"/>
      <c r="HU255" s="128"/>
      <c r="HV255" s="128"/>
      <c r="HW255" s="128"/>
      <c r="HX255" s="128"/>
      <c r="HY255" s="128"/>
      <c r="HZ255" s="128"/>
      <c r="IA255" s="128"/>
      <c r="IB255" s="128"/>
      <c r="IC255" s="128"/>
      <c r="ID255" s="128"/>
      <c r="IE255" s="128"/>
      <c r="IF255" s="128"/>
      <c r="IG255" s="128"/>
      <c r="IH255" s="128"/>
      <c r="II255" s="128"/>
      <c r="IJ255" s="128"/>
      <c r="IK255" s="128"/>
      <c r="IL255" s="128"/>
      <c r="IM255" s="128"/>
      <c r="IN255" s="128"/>
      <c r="IO255" s="128"/>
      <c r="IP255" s="128"/>
      <c r="IQ255" s="128"/>
      <c r="IR255" s="128"/>
      <c r="IS255" s="128"/>
      <c r="IT255" s="128"/>
      <c r="IU255" s="128"/>
      <c r="IV255" s="128"/>
      <c r="IW255" s="128"/>
      <c r="IX255" s="128"/>
      <c r="IY255" s="128"/>
      <c r="IZ255" s="128"/>
      <c r="JA255" s="128"/>
      <c r="JB255" s="128"/>
      <c r="JC255" s="128"/>
      <c r="JD255" s="128"/>
      <c r="JE255" s="128"/>
      <c r="JF255" s="128"/>
      <c r="JG255" s="128"/>
      <c r="JH255" s="128"/>
      <c r="JI255" s="128"/>
      <c r="JJ255" s="128"/>
      <c r="JK255" s="128"/>
      <c r="JL255" s="128"/>
      <c r="JM255" s="128"/>
      <c r="JN255" s="128"/>
      <c r="JO255" s="128"/>
    </row>
    <row r="256" spans="1:275">
      <c r="A256" s="89" t="s">
        <v>676</v>
      </c>
      <c r="B256" s="88" t="s">
        <v>695</v>
      </c>
      <c r="C256" s="88"/>
      <c r="D256" s="88" t="s">
        <v>673</v>
      </c>
      <c r="E256" s="88" t="s">
        <v>723</v>
      </c>
      <c r="F256" s="129" t="s">
        <v>1291</v>
      </c>
      <c r="G256" s="88" t="s">
        <v>1292</v>
      </c>
      <c r="H256" s="88"/>
      <c r="I256" s="132" t="s">
        <v>1106</v>
      </c>
      <c r="J256" s="132" t="s">
        <v>1107</v>
      </c>
      <c r="K256" s="130" t="s">
        <v>633</v>
      </c>
      <c r="L256" s="88" t="s">
        <v>721</v>
      </c>
      <c r="M256" s="132">
        <v>131256</v>
      </c>
      <c r="N256" s="132" t="s">
        <v>991</v>
      </c>
      <c r="O256" s="88"/>
      <c r="P256" s="128"/>
      <c r="Q256" s="128"/>
      <c r="R256" s="128"/>
      <c r="S256" s="128"/>
      <c r="T256" s="128"/>
      <c r="U256" s="128"/>
      <c r="V256" s="128"/>
      <c r="W256" s="128"/>
      <c r="X256" s="128"/>
      <c r="Y256" s="128"/>
      <c r="Z256" s="128"/>
      <c r="AA256" s="128"/>
      <c r="AB256" s="128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  <c r="AQ256" s="128"/>
      <c r="AR256" s="128"/>
      <c r="AS256" s="128"/>
      <c r="AT256" s="128"/>
      <c r="AU256" s="128"/>
      <c r="AV256" s="128"/>
      <c r="AW256" s="128"/>
      <c r="AX256" s="128"/>
      <c r="AY256" s="128"/>
      <c r="AZ256" s="128"/>
      <c r="BA256" s="128"/>
      <c r="BB256" s="128"/>
      <c r="BC256" s="128"/>
      <c r="BD256" s="128"/>
      <c r="BE256" s="128"/>
      <c r="BF256" s="128"/>
      <c r="BG256" s="128"/>
      <c r="BH256" s="128"/>
      <c r="BI256" s="128"/>
      <c r="BJ256" s="128"/>
      <c r="BK256" s="128"/>
      <c r="BL256" s="128"/>
      <c r="BM256" s="128"/>
      <c r="BN256" s="128"/>
      <c r="BO256" s="128"/>
      <c r="BP256" s="128"/>
      <c r="BQ256" s="128"/>
      <c r="BR256" s="128"/>
      <c r="BS256" s="128"/>
      <c r="BT256" s="128"/>
      <c r="BU256" s="128"/>
      <c r="BV256" s="128"/>
      <c r="BW256" s="128"/>
      <c r="BX256" s="128"/>
      <c r="BY256" s="128"/>
      <c r="BZ256" s="128"/>
      <c r="CA256" s="128"/>
      <c r="CB256" s="128"/>
      <c r="CC256" s="128"/>
      <c r="CD256" s="128"/>
      <c r="CE256" s="128"/>
      <c r="CF256" s="128"/>
      <c r="CG256" s="128"/>
      <c r="CH256" s="128"/>
      <c r="CI256" s="128"/>
      <c r="CJ256" s="128"/>
      <c r="CK256" s="128"/>
      <c r="CL256" s="128"/>
      <c r="CM256" s="128"/>
      <c r="CN256" s="128"/>
      <c r="CO256" s="128"/>
      <c r="CP256" s="128"/>
      <c r="CQ256" s="128"/>
      <c r="CR256" s="128"/>
      <c r="CS256" s="128"/>
      <c r="CT256" s="128"/>
      <c r="CU256" s="128"/>
      <c r="CV256" s="128"/>
      <c r="CW256" s="128"/>
      <c r="CX256" s="128"/>
      <c r="CY256" s="128"/>
      <c r="CZ256" s="128"/>
      <c r="DA256" s="128"/>
      <c r="DB256" s="128"/>
      <c r="DC256" s="128"/>
      <c r="DD256" s="128"/>
      <c r="DE256" s="128"/>
      <c r="DF256" s="128"/>
      <c r="DG256" s="128"/>
      <c r="DH256" s="128"/>
      <c r="DI256" s="128"/>
      <c r="DJ256" s="128"/>
      <c r="DK256" s="128"/>
      <c r="DL256" s="128"/>
      <c r="DM256" s="128"/>
      <c r="DN256" s="128"/>
      <c r="DO256" s="128"/>
      <c r="DP256" s="128"/>
      <c r="DQ256" s="128"/>
      <c r="DR256" s="128"/>
      <c r="DS256" s="128"/>
      <c r="DT256" s="128"/>
      <c r="DU256" s="128"/>
      <c r="DV256" s="128"/>
      <c r="DW256" s="128"/>
      <c r="DX256" s="128"/>
      <c r="DY256" s="128"/>
      <c r="DZ256" s="128"/>
      <c r="EA256" s="128"/>
      <c r="EB256" s="128"/>
      <c r="EC256" s="128"/>
      <c r="ED256" s="128"/>
      <c r="EE256" s="128"/>
      <c r="EF256" s="128"/>
      <c r="EG256" s="128"/>
      <c r="EH256" s="128"/>
      <c r="EI256" s="128"/>
      <c r="EJ256" s="128"/>
      <c r="EK256" s="128"/>
      <c r="EL256" s="128"/>
      <c r="EM256" s="128"/>
      <c r="EN256" s="128"/>
      <c r="EO256" s="128"/>
      <c r="EP256" s="128"/>
      <c r="EQ256" s="128"/>
      <c r="ER256" s="128"/>
      <c r="ES256" s="128"/>
      <c r="ET256" s="128"/>
      <c r="EU256" s="128"/>
      <c r="EV256" s="128"/>
      <c r="EW256" s="128"/>
      <c r="EX256" s="128"/>
      <c r="EY256" s="128"/>
      <c r="EZ256" s="128"/>
      <c r="FA256" s="128"/>
      <c r="FB256" s="128"/>
      <c r="FC256" s="128"/>
      <c r="FD256" s="128"/>
      <c r="FE256" s="128"/>
      <c r="FF256" s="128"/>
      <c r="FG256" s="128"/>
      <c r="FH256" s="128"/>
      <c r="FI256" s="128"/>
      <c r="FJ256" s="128"/>
      <c r="FK256" s="128"/>
      <c r="FL256" s="128"/>
      <c r="FM256" s="128"/>
      <c r="FN256" s="128"/>
      <c r="FO256" s="128"/>
      <c r="FP256" s="128"/>
      <c r="FQ256" s="128"/>
      <c r="FR256" s="128"/>
      <c r="FS256" s="128"/>
      <c r="FT256" s="128"/>
      <c r="FU256" s="128"/>
      <c r="FV256" s="128"/>
      <c r="FW256" s="128"/>
      <c r="FX256" s="128"/>
      <c r="FY256" s="128"/>
      <c r="FZ256" s="128"/>
      <c r="GA256" s="128"/>
      <c r="GB256" s="128"/>
      <c r="GC256" s="128"/>
      <c r="GD256" s="128"/>
      <c r="GE256" s="128"/>
      <c r="GF256" s="128"/>
      <c r="GG256" s="128"/>
      <c r="GH256" s="128"/>
      <c r="GI256" s="128"/>
      <c r="GJ256" s="128"/>
      <c r="GK256" s="128"/>
      <c r="GL256" s="128"/>
      <c r="GM256" s="128"/>
      <c r="GN256" s="128"/>
      <c r="GO256" s="128"/>
      <c r="GP256" s="128"/>
      <c r="GQ256" s="128"/>
      <c r="GR256" s="128"/>
      <c r="GS256" s="128"/>
      <c r="GT256" s="128"/>
      <c r="GU256" s="128"/>
      <c r="GV256" s="128"/>
      <c r="GW256" s="128"/>
      <c r="GX256" s="128"/>
      <c r="GY256" s="128"/>
      <c r="GZ256" s="128"/>
      <c r="HA256" s="128"/>
      <c r="HB256" s="128"/>
      <c r="HC256" s="128"/>
      <c r="HD256" s="128"/>
      <c r="HE256" s="128"/>
      <c r="HF256" s="128"/>
      <c r="HG256" s="128"/>
      <c r="HH256" s="128"/>
      <c r="HI256" s="128"/>
      <c r="HJ256" s="128"/>
      <c r="HK256" s="128"/>
      <c r="HL256" s="128"/>
      <c r="HM256" s="128"/>
      <c r="HN256" s="128"/>
      <c r="HO256" s="128"/>
      <c r="HP256" s="128"/>
      <c r="HQ256" s="128"/>
      <c r="HR256" s="128"/>
      <c r="HS256" s="128"/>
      <c r="HT256" s="128"/>
      <c r="HU256" s="128"/>
      <c r="HV256" s="128"/>
      <c r="HW256" s="128"/>
      <c r="HX256" s="128"/>
      <c r="HY256" s="128"/>
      <c r="HZ256" s="128"/>
      <c r="IA256" s="128"/>
      <c r="IB256" s="128"/>
      <c r="IC256" s="128"/>
      <c r="ID256" s="128"/>
      <c r="IE256" s="128"/>
      <c r="IF256" s="128"/>
      <c r="IG256" s="128"/>
      <c r="IH256" s="128"/>
      <c r="II256" s="128"/>
      <c r="IJ256" s="128"/>
      <c r="IK256" s="128"/>
      <c r="IL256" s="128"/>
      <c r="IM256" s="128"/>
      <c r="IN256" s="128"/>
      <c r="IO256" s="128"/>
      <c r="IP256" s="128"/>
      <c r="IQ256" s="128"/>
      <c r="IR256" s="128"/>
      <c r="IS256" s="128"/>
      <c r="IT256" s="128"/>
      <c r="IU256" s="128"/>
      <c r="IV256" s="128"/>
      <c r="IW256" s="128"/>
      <c r="IX256" s="128"/>
      <c r="IY256" s="128"/>
      <c r="IZ256" s="128"/>
      <c r="JA256" s="128"/>
      <c r="JB256" s="128"/>
      <c r="JC256" s="128"/>
      <c r="JD256" s="128"/>
      <c r="JE256" s="128"/>
      <c r="JF256" s="128"/>
      <c r="JG256" s="128"/>
      <c r="JH256" s="128"/>
      <c r="JI256" s="128"/>
      <c r="JJ256" s="128"/>
      <c r="JK256" s="128"/>
      <c r="JL256" s="128"/>
      <c r="JM256" s="128"/>
      <c r="JN256" s="128"/>
      <c r="JO256" s="128"/>
    </row>
    <row r="257" spans="1:275">
      <c r="A257" s="89" t="s">
        <v>676</v>
      </c>
      <c r="B257" s="88" t="s">
        <v>695</v>
      </c>
      <c r="C257" s="88"/>
      <c r="D257" s="88" t="s">
        <v>672</v>
      </c>
      <c r="E257" s="88" t="s">
        <v>724</v>
      </c>
      <c r="F257" s="129" t="s">
        <v>1293</v>
      </c>
      <c r="G257" s="88" t="s">
        <v>1294</v>
      </c>
      <c r="H257" s="88"/>
      <c r="I257" s="132" t="s">
        <v>1106</v>
      </c>
      <c r="J257" s="132" t="s">
        <v>1107</v>
      </c>
      <c r="K257" s="130" t="s">
        <v>633</v>
      </c>
      <c r="L257" s="88" t="s">
        <v>721</v>
      </c>
      <c r="M257" s="132" t="s">
        <v>990</v>
      </c>
      <c r="N257" s="132" t="s">
        <v>991</v>
      </c>
      <c r="O257" s="88"/>
      <c r="P257" s="128"/>
      <c r="Q257" s="128"/>
      <c r="R257" s="128"/>
      <c r="S257" s="128"/>
      <c r="T257" s="128"/>
      <c r="U257" s="128"/>
      <c r="V257" s="128"/>
      <c r="W257" s="128"/>
      <c r="X257" s="128"/>
      <c r="Y257" s="128"/>
      <c r="Z257" s="128"/>
      <c r="AA257" s="128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  <c r="AQ257" s="128"/>
      <c r="AR257" s="128"/>
      <c r="AS257" s="128"/>
      <c r="AT257" s="128"/>
      <c r="AU257" s="128"/>
      <c r="AV257" s="128"/>
      <c r="AW257" s="128"/>
      <c r="AX257" s="128"/>
      <c r="AY257" s="128"/>
      <c r="AZ257" s="128"/>
      <c r="BA257" s="128"/>
      <c r="BB257" s="128"/>
      <c r="BC257" s="128"/>
      <c r="BD257" s="128"/>
      <c r="BE257" s="128"/>
      <c r="BF257" s="128"/>
      <c r="BG257" s="128"/>
      <c r="BH257" s="128"/>
      <c r="BI257" s="128"/>
      <c r="BJ257" s="128"/>
      <c r="BK257" s="128"/>
      <c r="BL257" s="128"/>
      <c r="BM257" s="128"/>
      <c r="BN257" s="128"/>
      <c r="BO257" s="128"/>
      <c r="BP257" s="128"/>
      <c r="BQ257" s="128"/>
      <c r="BR257" s="128"/>
      <c r="BS257" s="128"/>
      <c r="BT257" s="128"/>
      <c r="BU257" s="128"/>
      <c r="BV257" s="128"/>
      <c r="BW257" s="128"/>
      <c r="BX257" s="128"/>
      <c r="BY257" s="128"/>
      <c r="BZ257" s="128"/>
      <c r="CA257" s="128"/>
      <c r="CB257" s="128"/>
      <c r="CC257" s="128"/>
      <c r="CD257" s="128"/>
      <c r="CE257" s="128"/>
      <c r="CF257" s="128"/>
      <c r="CG257" s="128"/>
      <c r="CH257" s="128"/>
      <c r="CI257" s="128"/>
      <c r="CJ257" s="128"/>
      <c r="CK257" s="128"/>
      <c r="CL257" s="128"/>
      <c r="CM257" s="128"/>
      <c r="CN257" s="128"/>
      <c r="CO257" s="128"/>
      <c r="CP257" s="128"/>
      <c r="CQ257" s="128"/>
      <c r="CR257" s="128"/>
      <c r="CS257" s="128"/>
      <c r="CT257" s="128"/>
      <c r="CU257" s="128"/>
      <c r="CV257" s="128"/>
      <c r="CW257" s="128"/>
      <c r="CX257" s="128"/>
      <c r="CY257" s="128"/>
      <c r="CZ257" s="128"/>
      <c r="DA257" s="128"/>
      <c r="DB257" s="128"/>
      <c r="DC257" s="128"/>
      <c r="DD257" s="128"/>
      <c r="DE257" s="128"/>
      <c r="DF257" s="128"/>
      <c r="DG257" s="128"/>
      <c r="DH257" s="128"/>
      <c r="DI257" s="128"/>
      <c r="DJ257" s="128"/>
      <c r="DK257" s="128"/>
      <c r="DL257" s="128"/>
      <c r="DM257" s="128"/>
      <c r="DN257" s="128"/>
      <c r="DO257" s="128"/>
      <c r="DP257" s="128"/>
      <c r="DQ257" s="128"/>
      <c r="DR257" s="128"/>
      <c r="DS257" s="128"/>
      <c r="DT257" s="128"/>
      <c r="DU257" s="128"/>
      <c r="DV257" s="128"/>
      <c r="DW257" s="128"/>
      <c r="DX257" s="128"/>
      <c r="DY257" s="128"/>
      <c r="DZ257" s="128"/>
      <c r="EA257" s="128"/>
      <c r="EB257" s="128"/>
      <c r="EC257" s="128"/>
      <c r="ED257" s="128"/>
      <c r="EE257" s="128"/>
      <c r="EF257" s="128"/>
      <c r="EG257" s="128"/>
      <c r="EH257" s="128"/>
      <c r="EI257" s="128"/>
      <c r="EJ257" s="128"/>
      <c r="EK257" s="128"/>
      <c r="EL257" s="128"/>
      <c r="EM257" s="128"/>
      <c r="EN257" s="128"/>
      <c r="EO257" s="128"/>
      <c r="EP257" s="128"/>
      <c r="EQ257" s="128"/>
      <c r="ER257" s="128"/>
      <c r="ES257" s="128"/>
      <c r="ET257" s="128"/>
      <c r="EU257" s="128"/>
      <c r="EV257" s="128"/>
      <c r="EW257" s="128"/>
      <c r="EX257" s="128"/>
      <c r="EY257" s="128"/>
      <c r="EZ257" s="128"/>
      <c r="FA257" s="128"/>
      <c r="FB257" s="128"/>
      <c r="FC257" s="128"/>
      <c r="FD257" s="128"/>
      <c r="FE257" s="128"/>
      <c r="FF257" s="128"/>
      <c r="FG257" s="128"/>
      <c r="FH257" s="128"/>
      <c r="FI257" s="128"/>
      <c r="FJ257" s="128"/>
      <c r="FK257" s="128"/>
      <c r="FL257" s="128"/>
      <c r="FM257" s="128"/>
      <c r="FN257" s="128"/>
      <c r="FO257" s="128"/>
      <c r="FP257" s="128"/>
      <c r="FQ257" s="128"/>
      <c r="FR257" s="128"/>
      <c r="FS257" s="128"/>
      <c r="FT257" s="128"/>
      <c r="FU257" s="128"/>
      <c r="FV257" s="128"/>
      <c r="FW257" s="128"/>
      <c r="FX257" s="128"/>
      <c r="FY257" s="128"/>
      <c r="FZ257" s="128"/>
      <c r="GA257" s="128"/>
      <c r="GB257" s="128"/>
      <c r="GC257" s="128"/>
      <c r="GD257" s="128"/>
      <c r="GE257" s="128"/>
      <c r="GF257" s="128"/>
      <c r="GG257" s="128"/>
      <c r="GH257" s="128"/>
      <c r="GI257" s="128"/>
      <c r="GJ257" s="128"/>
      <c r="GK257" s="128"/>
      <c r="GL257" s="128"/>
      <c r="GM257" s="128"/>
      <c r="GN257" s="128"/>
      <c r="GO257" s="128"/>
      <c r="GP257" s="128"/>
      <c r="GQ257" s="128"/>
      <c r="GR257" s="128"/>
      <c r="GS257" s="128"/>
      <c r="GT257" s="128"/>
      <c r="GU257" s="128"/>
      <c r="GV257" s="128"/>
      <c r="GW257" s="128"/>
      <c r="GX257" s="128"/>
      <c r="GY257" s="128"/>
      <c r="GZ257" s="128"/>
      <c r="HA257" s="128"/>
      <c r="HB257" s="128"/>
      <c r="HC257" s="128"/>
      <c r="HD257" s="128"/>
      <c r="HE257" s="128"/>
      <c r="HF257" s="128"/>
      <c r="HG257" s="128"/>
      <c r="HH257" s="128"/>
      <c r="HI257" s="128"/>
      <c r="HJ257" s="128"/>
      <c r="HK257" s="128"/>
      <c r="HL257" s="128"/>
      <c r="HM257" s="128"/>
      <c r="HN257" s="128"/>
      <c r="HO257" s="128"/>
      <c r="HP257" s="128"/>
      <c r="HQ257" s="128"/>
      <c r="HR257" s="128"/>
      <c r="HS257" s="128"/>
      <c r="HT257" s="128"/>
      <c r="HU257" s="128"/>
      <c r="HV257" s="128"/>
      <c r="HW257" s="128"/>
      <c r="HX257" s="128"/>
      <c r="HY257" s="128"/>
      <c r="HZ257" s="128"/>
      <c r="IA257" s="128"/>
      <c r="IB257" s="128"/>
      <c r="IC257" s="128"/>
      <c r="ID257" s="128"/>
      <c r="IE257" s="128"/>
      <c r="IF257" s="128"/>
      <c r="IG257" s="128"/>
      <c r="IH257" s="128"/>
      <c r="II257" s="128"/>
      <c r="IJ257" s="128"/>
      <c r="IK257" s="128"/>
      <c r="IL257" s="128"/>
      <c r="IM257" s="128"/>
      <c r="IN257" s="128"/>
      <c r="IO257" s="128"/>
      <c r="IP257" s="128"/>
      <c r="IQ257" s="128"/>
      <c r="IR257" s="128"/>
      <c r="IS257" s="128"/>
      <c r="IT257" s="128"/>
      <c r="IU257" s="128"/>
      <c r="IV257" s="128"/>
      <c r="IW257" s="128"/>
      <c r="IX257" s="128"/>
      <c r="IY257" s="128"/>
      <c r="IZ257" s="128"/>
      <c r="JA257" s="128"/>
      <c r="JB257" s="128"/>
      <c r="JC257" s="128"/>
      <c r="JD257" s="128"/>
      <c r="JE257" s="128"/>
      <c r="JF257" s="128"/>
      <c r="JG257" s="128"/>
      <c r="JH257" s="128"/>
      <c r="JI257" s="128"/>
      <c r="JJ257" s="128"/>
      <c r="JK257" s="128"/>
      <c r="JL257" s="128"/>
      <c r="JM257" s="128"/>
      <c r="JN257" s="128"/>
      <c r="JO257" s="128"/>
    </row>
    <row r="258" spans="1:275">
      <c r="A258" s="89" t="s">
        <v>676</v>
      </c>
      <c r="B258" s="88" t="s">
        <v>695</v>
      </c>
      <c r="C258" s="88"/>
      <c r="D258" s="88" t="s">
        <v>673</v>
      </c>
      <c r="E258" s="88" t="s">
        <v>723</v>
      </c>
      <c r="F258" s="129" t="s">
        <v>1295</v>
      </c>
      <c r="G258" s="88" t="s">
        <v>1296</v>
      </c>
      <c r="H258" s="88"/>
      <c r="I258" s="132" t="s">
        <v>1106</v>
      </c>
      <c r="J258" s="132" t="s">
        <v>1107</v>
      </c>
      <c r="K258" s="130" t="s">
        <v>633</v>
      </c>
      <c r="L258" s="88" t="s">
        <v>721</v>
      </c>
      <c r="M258" s="132" t="s">
        <v>990</v>
      </c>
      <c r="N258" s="132" t="s">
        <v>991</v>
      </c>
      <c r="O258" s="88"/>
      <c r="P258" s="128"/>
      <c r="Q258" s="128"/>
      <c r="R258" s="128"/>
      <c r="S258" s="128"/>
      <c r="T258" s="128"/>
      <c r="U258" s="128"/>
      <c r="V258" s="128"/>
      <c r="W258" s="128"/>
      <c r="X258" s="128"/>
      <c r="Y258" s="128"/>
      <c r="Z258" s="128"/>
      <c r="AA258" s="128"/>
      <c r="AB258" s="128"/>
      <c r="AC258" s="128"/>
      <c r="AD258" s="128"/>
      <c r="AE258" s="128"/>
      <c r="AF258" s="128"/>
      <c r="AG258" s="128"/>
      <c r="AH258" s="128"/>
      <c r="AI258" s="128"/>
      <c r="AJ258" s="128"/>
      <c r="AK258" s="128"/>
      <c r="AL258" s="128"/>
      <c r="AM258" s="128"/>
      <c r="AN258" s="128"/>
      <c r="AO258" s="128"/>
      <c r="AP258" s="128"/>
      <c r="AQ258" s="128"/>
      <c r="AR258" s="128"/>
      <c r="AS258" s="128"/>
      <c r="AT258" s="128"/>
      <c r="AU258" s="128"/>
      <c r="AV258" s="128"/>
      <c r="AW258" s="128"/>
      <c r="AX258" s="128"/>
      <c r="AY258" s="128"/>
      <c r="AZ258" s="128"/>
      <c r="BA258" s="128"/>
      <c r="BB258" s="128"/>
      <c r="BC258" s="128"/>
      <c r="BD258" s="128"/>
      <c r="BE258" s="128"/>
      <c r="BF258" s="128"/>
      <c r="BG258" s="128"/>
      <c r="BH258" s="128"/>
      <c r="BI258" s="128"/>
      <c r="BJ258" s="128"/>
      <c r="BK258" s="128"/>
      <c r="BL258" s="128"/>
      <c r="BM258" s="128"/>
      <c r="BN258" s="128"/>
      <c r="BO258" s="128"/>
      <c r="BP258" s="128"/>
      <c r="BQ258" s="128"/>
      <c r="BR258" s="128"/>
      <c r="BS258" s="128"/>
      <c r="BT258" s="128"/>
      <c r="BU258" s="128"/>
      <c r="BV258" s="128"/>
      <c r="BW258" s="128"/>
      <c r="BX258" s="128"/>
      <c r="BY258" s="128"/>
      <c r="BZ258" s="128"/>
      <c r="CA258" s="128"/>
      <c r="CB258" s="128"/>
      <c r="CC258" s="128"/>
      <c r="CD258" s="128"/>
      <c r="CE258" s="128"/>
      <c r="CF258" s="128"/>
      <c r="CG258" s="128"/>
      <c r="CH258" s="128"/>
      <c r="CI258" s="128"/>
      <c r="CJ258" s="128"/>
      <c r="CK258" s="128"/>
      <c r="CL258" s="128"/>
      <c r="CM258" s="128"/>
      <c r="CN258" s="128"/>
      <c r="CO258" s="128"/>
      <c r="CP258" s="128"/>
      <c r="CQ258" s="128"/>
      <c r="CR258" s="128"/>
      <c r="CS258" s="128"/>
      <c r="CT258" s="128"/>
      <c r="CU258" s="128"/>
      <c r="CV258" s="128"/>
      <c r="CW258" s="128"/>
      <c r="CX258" s="128"/>
      <c r="CY258" s="128"/>
      <c r="CZ258" s="128"/>
      <c r="DA258" s="128"/>
      <c r="DB258" s="128"/>
      <c r="DC258" s="128"/>
      <c r="DD258" s="128"/>
      <c r="DE258" s="128"/>
      <c r="DF258" s="128"/>
      <c r="DG258" s="128"/>
      <c r="DH258" s="128"/>
      <c r="DI258" s="128"/>
      <c r="DJ258" s="128"/>
      <c r="DK258" s="128"/>
      <c r="DL258" s="128"/>
      <c r="DM258" s="128"/>
      <c r="DN258" s="128"/>
      <c r="DO258" s="128"/>
      <c r="DP258" s="128"/>
      <c r="DQ258" s="128"/>
      <c r="DR258" s="128"/>
      <c r="DS258" s="128"/>
      <c r="DT258" s="128"/>
      <c r="DU258" s="128"/>
      <c r="DV258" s="128"/>
      <c r="DW258" s="128"/>
      <c r="DX258" s="128"/>
      <c r="DY258" s="128"/>
      <c r="DZ258" s="128"/>
      <c r="EA258" s="128"/>
      <c r="EB258" s="128"/>
      <c r="EC258" s="128"/>
      <c r="ED258" s="128"/>
      <c r="EE258" s="128"/>
      <c r="EF258" s="128"/>
      <c r="EG258" s="128"/>
      <c r="EH258" s="128"/>
      <c r="EI258" s="128"/>
      <c r="EJ258" s="128"/>
      <c r="EK258" s="128"/>
      <c r="EL258" s="128"/>
      <c r="EM258" s="128"/>
      <c r="EN258" s="128"/>
      <c r="EO258" s="128"/>
      <c r="EP258" s="128"/>
      <c r="EQ258" s="128"/>
      <c r="ER258" s="128"/>
      <c r="ES258" s="128"/>
      <c r="ET258" s="128"/>
      <c r="EU258" s="128"/>
      <c r="EV258" s="128"/>
      <c r="EW258" s="128"/>
      <c r="EX258" s="128"/>
      <c r="EY258" s="128"/>
      <c r="EZ258" s="128"/>
      <c r="FA258" s="128"/>
      <c r="FB258" s="128"/>
      <c r="FC258" s="128"/>
      <c r="FD258" s="128"/>
      <c r="FE258" s="128"/>
      <c r="FF258" s="128"/>
      <c r="FG258" s="128"/>
      <c r="FH258" s="128"/>
      <c r="FI258" s="128"/>
      <c r="FJ258" s="128"/>
      <c r="FK258" s="128"/>
      <c r="FL258" s="128"/>
      <c r="FM258" s="128"/>
      <c r="FN258" s="128"/>
      <c r="FO258" s="128"/>
      <c r="FP258" s="128"/>
      <c r="FQ258" s="128"/>
      <c r="FR258" s="128"/>
      <c r="FS258" s="128"/>
      <c r="FT258" s="128"/>
      <c r="FU258" s="128"/>
      <c r="FV258" s="128"/>
      <c r="FW258" s="128"/>
      <c r="FX258" s="128"/>
      <c r="FY258" s="128"/>
      <c r="FZ258" s="128"/>
      <c r="GA258" s="128"/>
      <c r="GB258" s="128"/>
      <c r="GC258" s="128"/>
      <c r="GD258" s="128"/>
      <c r="GE258" s="128"/>
      <c r="GF258" s="128"/>
      <c r="GG258" s="128"/>
      <c r="GH258" s="128"/>
      <c r="GI258" s="128"/>
      <c r="GJ258" s="128"/>
      <c r="GK258" s="128"/>
      <c r="GL258" s="128"/>
      <c r="GM258" s="128"/>
      <c r="GN258" s="128"/>
      <c r="GO258" s="128"/>
      <c r="GP258" s="128"/>
      <c r="GQ258" s="128"/>
      <c r="GR258" s="128"/>
      <c r="GS258" s="128"/>
      <c r="GT258" s="128"/>
      <c r="GU258" s="128"/>
      <c r="GV258" s="128"/>
      <c r="GW258" s="128"/>
      <c r="GX258" s="128"/>
      <c r="GY258" s="128"/>
      <c r="GZ258" s="128"/>
      <c r="HA258" s="128"/>
      <c r="HB258" s="128"/>
      <c r="HC258" s="128"/>
      <c r="HD258" s="128"/>
      <c r="HE258" s="128"/>
      <c r="HF258" s="128"/>
      <c r="HG258" s="128"/>
      <c r="HH258" s="128"/>
      <c r="HI258" s="128"/>
      <c r="HJ258" s="128"/>
      <c r="HK258" s="128"/>
      <c r="HL258" s="128"/>
      <c r="HM258" s="128"/>
      <c r="HN258" s="128"/>
      <c r="HO258" s="128"/>
      <c r="HP258" s="128"/>
      <c r="HQ258" s="128"/>
      <c r="HR258" s="128"/>
      <c r="HS258" s="128"/>
      <c r="HT258" s="128"/>
      <c r="HU258" s="128"/>
      <c r="HV258" s="128"/>
      <c r="HW258" s="128"/>
      <c r="HX258" s="128"/>
      <c r="HY258" s="128"/>
      <c r="HZ258" s="128"/>
      <c r="IA258" s="128"/>
      <c r="IB258" s="128"/>
      <c r="IC258" s="128"/>
      <c r="ID258" s="128"/>
      <c r="IE258" s="128"/>
      <c r="IF258" s="128"/>
      <c r="IG258" s="128"/>
      <c r="IH258" s="128"/>
      <c r="II258" s="128"/>
      <c r="IJ258" s="128"/>
      <c r="IK258" s="128"/>
      <c r="IL258" s="128"/>
      <c r="IM258" s="128"/>
      <c r="IN258" s="128"/>
      <c r="IO258" s="128"/>
      <c r="IP258" s="128"/>
      <c r="IQ258" s="128"/>
      <c r="IR258" s="128"/>
      <c r="IS258" s="128"/>
      <c r="IT258" s="128"/>
      <c r="IU258" s="128"/>
      <c r="IV258" s="128"/>
      <c r="IW258" s="128"/>
      <c r="IX258" s="128"/>
      <c r="IY258" s="128"/>
      <c r="IZ258" s="128"/>
      <c r="JA258" s="128"/>
      <c r="JB258" s="128"/>
      <c r="JC258" s="128"/>
      <c r="JD258" s="128"/>
      <c r="JE258" s="128"/>
      <c r="JF258" s="128"/>
      <c r="JG258" s="128"/>
      <c r="JH258" s="128"/>
      <c r="JI258" s="128"/>
      <c r="JJ258" s="128"/>
      <c r="JK258" s="128"/>
      <c r="JL258" s="128"/>
      <c r="JM258" s="128"/>
      <c r="JN258" s="128"/>
      <c r="JO258" s="128"/>
    </row>
    <row r="259" spans="1:275">
      <c r="A259" s="89" t="s">
        <v>676</v>
      </c>
      <c r="B259" s="88" t="s">
        <v>695</v>
      </c>
      <c r="C259" s="88"/>
      <c r="D259" s="88" t="s">
        <v>673</v>
      </c>
      <c r="E259" s="88" t="s">
        <v>723</v>
      </c>
      <c r="F259" s="129" t="s">
        <v>1297</v>
      </c>
      <c r="G259" s="88" t="s">
        <v>1298</v>
      </c>
      <c r="H259" s="88"/>
      <c r="I259" s="132" t="s">
        <v>1106</v>
      </c>
      <c r="J259" s="132" t="s">
        <v>1107</v>
      </c>
      <c r="K259" s="130" t="s">
        <v>633</v>
      </c>
      <c r="L259" s="88" t="s">
        <v>721</v>
      </c>
      <c r="M259" s="132" t="s">
        <v>990</v>
      </c>
      <c r="N259" s="132" t="s">
        <v>991</v>
      </c>
      <c r="O259" s="88"/>
      <c r="P259" s="128"/>
      <c r="Q259" s="128"/>
      <c r="R259" s="128"/>
      <c r="S259" s="128"/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/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/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  <c r="EA259" s="128"/>
      <c r="EB259" s="128"/>
      <c r="EC259" s="128"/>
      <c r="ED259" s="128"/>
      <c r="EE259" s="128"/>
      <c r="EF259" s="128"/>
      <c r="EG259" s="128"/>
      <c r="EH259" s="128"/>
      <c r="EI259" s="128"/>
      <c r="EJ259" s="128"/>
      <c r="EK259" s="128"/>
      <c r="EL259" s="128"/>
      <c r="EM259" s="128"/>
      <c r="EN259" s="128"/>
      <c r="EO259" s="128"/>
      <c r="EP259" s="128"/>
      <c r="EQ259" s="128"/>
      <c r="ER259" s="128"/>
      <c r="ES259" s="128"/>
      <c r="ET259" s="128"/>
      <c r="EU259" s="128"/>
      <c r="EV259" s="128"/>
      <c r="EW259" s="128"/>
      <c r="EX259" s="128"/>
      <c r="EY259" s="128"/>
      <c r="EZ259" s="128"/>
      <c r="FA259" s="128"/>
      <c r="FB259" s="128"/>
      <c r="FC259" s="128"/>
      <c r="FD259" s="128"/>
      <c r="FE259" s="128"/>
      <c r="FF259" s="128"/>
      <c r="FG259" s="128"/>
      <c r="FH259" s="128"/>
      <c r="FI259" s="128"/>
      <c r="FJ259" s="128"/>
      <c r="FK259" s="128"/>
      <c r="FL259" s="128"/>
      <c r="FM259" s="128"/>
      <c r="FN259" s="128"/>
      <c r="FO259" s="128"/>
      <c r="FP259" s="128"/>
      <c r="FQ259" s="128"/>
      <c r="FR259" s="128"/>
      <c r="FS259" s="128"/>
      <c r="FT259" s="128"/>
      <c r="FU259" s="128"/>
      <c r="FV259" s="128"/>
      <c r="FW259" s="128"/>
      <c r="FX259" s="128"/>
      <c r="FY259" s="128"/>
      <c r="FZ259" s="128"/>
      <c r="GA259" s="128"/>
      <c r="GB259" s="128"/>
      <c r="GC259" s="128"/>
      <c r="GD259" s="128"/>
      <c r="GE259" s="128"/>
      <c r="GF259" s="128"/>
      <c r="GG259" s="128"/>
      <c r="GH259" s="128"/>
      <c r="GI259" s="128"/>
      <c r="GJ259" s="128"/>
      <c r="GK259" s="128"/>
      <c r="GL259" s="128"/>
      <c r="GM259" s="128"/>
      <c r="GN259" s="128"/>
      <c r="GO259" s="128"/>
      <c r="GP259" s="128"/>
      <c r="GQ259" s="128"/>
      <c r="GR259" s="128"/>
      <c r="GS259" s="128"/>
      <c r="GT259" s="128"/>
      <c r="GU259" s="128"/>
      <c r="GV259" s="128"/>
      <c r="GW259" s="128"/>
      <c r="GX259" s="128"/>
      <c r="GY259" s="128"/>
      <c r="GZ259" s="128"/>
      <c r="HA259" s="128"/>
      <c r="HB259" s="128"/>
      <c r="HC259" s="128"/>
      <c r="HD259" s="128"/>
      <c r="HE259" s="128"/>
      <c r="HF259" s="128"/>
      <c r="HG259" s="128"/>
      <c r="HH259" s="128"/>
      <c r="HI259" s="128"/>
      <c r="HJ259" s="128"/>
      <c r="HK259" s="128"/>
      <c r="HL259" s="128"/>
      <c r="HM259" s="128"/>
      <c r="HN259" s="128"/>
      <c r="HO259" s="128"/>
      <c r="HP259" s="128"/>
      <c r="HQ259" s="128"/>
      <c r="HR259" s="128"/>
      <c r="HS259" s="128"/>
      <c r="HT259" s="128"/>
      <c r="HU259" s="128"/>
      <c r="HV259" s="128"/>
      <c r="HW259" s="128"/>
      <c r="HX259" s="128"/>
      <c r="HY259" s="128"/>
      <c r="HZ259" s="128"/>
      <c r="IA259" s="128"/>
      <c r="IB259" s="128"/>
      <c r="IC259" s="128"/>
      <c r="ID259" s="128"/>
      <c r="IE259" s="128"/>
      <c r="IF259" s="128"/>
      <c r="IG259" s="128"/>
      <c r="IH259" s="128"/>
      <c r="II259" s="128"/>
      <c r="IJ259" s="128"/>
      <c r="IK259" s="128"/>
      <c r="IL259" s="128"/>
      <c r="IM259" s="128"/>
      <c r="IN259" s="128"/>
      <c r="IO259" s="128"/>
      <c r="IP259" s="128"/>
      <c r="IQ259" s="128"/>
      <c r="IR259" s="128"/>
      <c r="IS259" s="128"/>
      <c r="IT259" s="128"/>
      <c r="IU259" s="128"/>
      <c r="IV259" s="128"/>
      <c r="IW259" s="128"/>
      <c r="IX259" s="128"/>
      <c r="IY259" s="128"/>
      <c r="IZ259" s="128"/>
      <c r="JA259" s="128"/>
      <c r="JB259" s="128"/>
      <c r="JC259" s="128"/>
      <c r="JD259" s="128"/>
      <c r="JE259" s="128"/>
      <c r="JF259" s="128"/>
      <c r="JG259" s="128"/>
      <c r="JH259" s="128"/>
      <c r="JI259" s="128"/>
      <c r="JJ259" s="128"/>
      <c r="JK259" s="128"/>
      <c r="JL259" s="128"/>
      <c r="JM259" s="128"/>
      <c r="JN259" s="128"/>
      <c r="JO259" s="128"/>
    </row>
    <row r="260" spans="1:275">
      <c r="A260" s="89" t="s">
        <v>676</v>
      </c>
      <c r="B260" s="88" t="s">
        <v>695</v>
      </c>
      <c r="C260" s="88"/>
      <c r="D260" s="88" t="s">
        <v>673</v>
      </c>
      <c r="E260" s="88" t="s">
        <v>723</v>
      </c>
      <c r="F260" s="129" t="s">
        <v>1299</v>
      </c>
      <c r="G260" s="88" t="s">
        <v>1300</v>
      </c>
      <c r="H260" s="88"/>
      <c r="I260" s="132" t="s">
        <v>1106</v>
      </c>
      <c r="J260" s="132" t="s">
        <v>1107</v>
      </c>
      <c r="K260" s="137" t="s">
        <v>633</v>
      </c>
      <c r="L260" s="88" t="s">
        <v>721</v>
      </c>
      <c r="M260" s="132" t="s">
        <v>990</v>
      </c>
      <c r="N260" s="132" t="s">
        <v>991</v>
      </c>
      <c r="O260" s="88"/>
      <c r="P260" s="128"/>
      <c r="Q260" s="128"/>
      <c r="R260" s="128"/>
      <c r="S260" s="128"/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/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  <c r="EA260" s="128"/>
      <c r="EB260" s="128"/>
      <c r="EC260" s="128"/>
      <c r="ED260" s="128"/>
      <c r="EE260" s="128"/>
      <c r="EF260" s="128"/>
      <c r="EG260" s="128"/>
      <c r="EH260" s="128"/>
      <c r="EI260" s="128"/>
      <c r="EJ260" s="128"/>
      <c r="EK260" s="128"/>
      <c r="EL260" s="128"/>
      <c r="EM260" s="128"/>
      <c r="EN260" s="128"/>
      <c r="EO260" s="128"/>
      <c r="EP260" s="128"/>
      <c r="EQ260" s="128"/>
      <c r="ER260" s="128"/>
      <c r="ES260" s="128"/>
      <c r="ET260" s="128"/>
      <c r="EU260" s="128"/>
      <c r="EV260" s="128"/>
      <c r="EW260" s="128"/>
      <c r="EX260" s="128"/>
      <c r="EY260" s="128"/>
      <c r="EZ260" s="128"/>
      <c r="FA260" s="128"/>
      <c r="FB260" s="128"/>
      <c r="FC260" s="128"/>
      <c r="FD260" s="128"/>
      <c r="FE260" s="128"/>
      <c r="FF260" s="128"/>
      <c r="FG260" s="128"/>
      <c r="FH260" s="128"/>
      <c r="FI260" s="128"/>
      <c r="FJ260" s="128"/>
      <c r="FK260" s="128"/>
      <c r="FL260" s="128"/>
      <c r="FM260" s="128"/>
      <c r="FN260" s="128"/>
      <c r="FO260" s="128"/>
      <c r="FP260" s="128"/>
      <c r="FQ260" s="128"/>
      <c r="FR260" s="128"/>
      <c r="FS260" s="128"/>
      <c r="FT260" s="128"/>
      <c r="FU260" s="128"/>
      <c r="FV260" s="128"/>
      <c r="FW260" s="128"/>
      <c r="FX260" s="128"/>
      <c r="FY260" s="128"/>
      <c r="FZ260" s="128"/>
      <c r="GA260" s="128"/>
      <c r="GB260" s="128"/>
      <c r="GC260" s="128"/>
      <c r="GD260" s="128"/>
      <c r="GE260" s="128"/>
      <c r="GF260" s="128"/>
      <c r="GG260" s="128"/>
      <c r="GH260" s="128"/>
      <c r="GI260" s="128"/>
      <c r="GJ260" s="128"/>
      <c r="GK260" s="128"/>
      <c r="GL260" s="128"/>
      <c r="GM260" s="128"/>
      <c r="GN260" s="128"/>
      <c r="GO260" s="128"/>
      <c r="GP260" s="128"/>
      <c r="GQ260" s="128"/>
      <c r="GR260" s="128"/>
      <c r="GS260" s="128"/>
      <c r="GT260" s="128"/>
      <c r="GU260" s="128"/>
      <c r="GV260" s="128"/>
      <c r="GW260" s="128"/>
      <c r="GX260" s="128"/>
      <c r="GY260" s="128"/>
      <c r="GZ260" s="128"/>
      <c r="HA260" s="128"/>
      <c r="HB260" s="128"/>
      <c r="HC260" s="128"/>
      <c r="HD260" s="128"/>
      <c r="HE260" s="128"/>
      <c r="HF260" s="128"/>
      <c r="HG260" s="128"/>
      <c r="HH260" s="128"/>
      <c r="HI260" s="128"/>
      <c r="HJ260" s="128"/>
      <c r="HK260" s="128"/>
      <c r="HL260" s="128"/>
      <c r="HM260" s="128"/>
      <c r="HN260" s="128"/>
      <c r="HO260" s="128"/>
      <c r="HP260" s="128"/>
      <c r="HQ260" s="128"/>
      <c r="HR260" s="128"/>
      <c r="HS260" s="128"/>
      <c r="HT260" s="128"/>
      <c r="HU260" s="128"/>
      <c r="HV260" s="128"/>
      <c r="HW260" s="128"/>
      <c r="HX260" s="128"/>
      <c r="HY260" s="128"/>
      <c r="HZ260" s="128"/>
      <c r="IA260" s="128"/>
      <c r="IB260" s="128"/>
      <c r="IC260" s="128"/>
      <c r="ID260" s="128"/>
      <c r="IE260" s="128"/>
      <c r="IF260" s="128"/>
      <c r="IG260" s="128"/>
      <c r="IH260" s="128"/>
      <c r="II260" s="128"/>
      <c r="IJ260" s="128"/>
      <c r="IK260" s="128"/>
      <c r="IL260" s="128"/>
      <c r="IM260" s="128"/>
      <c r="IN260" s="128"/>
      <c r="IO260" s="128"/>
      <c r="IP260" s="128"/>
      <c r="IQ260" s="128"/>
      <c r="IR260" s="128"/>
      <c r="IS260" s="128"/>
      <c r="IT260" s="128"/>
      <c r="IU260" s="128"/>
      <c r="IV260" s="128"/>
      <c r="IW260" s="128"/>
      <c r="IX260" s="128"/>
      <c r="IY260" s="128"/>
      <c r="IZ260" s="128"/>
      <c r="JA260" s="128"/>
      <c r="JB260" s="128"/>
      <c r="JC260" s="128"/>
      <c r="JD260" s="128"/>
      <c r="JE260" s="128"/>
      <c r="JF260" s="128"/>
      <c r="JG260" s="128"/>
      <c r="JH260" s="128"/>
      <c r="JI260" s="128"/>
      <c r="JJ260" s="128"/>
      <c r="JK260" s="128"/>
      <c r="JL260" s="128"/>
      <c r="JM260" s="128"/>
      <c r="JN260" s="128"/>
      <c r="JO260" s="128"/>
    </row>
    <row r="261" spans="1:275">
      <c r="A261" s="134" t="s">
        <v>676</v>
      </c>
      <c r="B261" s="135" t="s">
        <v>695</v>
      </c>
      <c r="C261" s="135"/>
      <c r="D261" s="135" t="s">
        <v>673</v>
      </c>
      <c r="E261" s="135" t="s">
        <v>723</v>
      </c>
      <c r="F261" s="136" t="s">
        <v>1301</v>
      </c>
      <c r="G261" s="133" t="s">
        <v>1302</v>
      </c>
      <c r="H261" s="133"/>
      <c r="I261" s="135"/>
      <c r="J261" s="135"/>
      <c r="K261" s="137" t="s">
        <v>633</v>
      </c>
      <c r="L261" s="135" t="s">
        <v>721</v>
      </c>
      <c r="M261" s="135" t="s">
        <v>990</v>
      </c>
      <c r="N261" s="135" t="s">
        <v>991</v>
      </c>
      <c r="O261" s="135"/>
      <c r="P261" s="128"/>
      <c r="Q261" s="128"/>
      <c r="R261" s="128"/>
      <c r="S261" s="128"/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/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  <c r="EA261" s="128"/>
      <c r="EB261" s="128"/>
      <c r="EC261" s="128"/>
      <c r="ED261" s="128"/>
      <c r="EE261" s="128"/>
      <c r="EF261" s="128"/>
      <c r="EG261" s="128"/>
      <c r="EH261" s="128"/>
      <c r="EI261" s="128"/>
      <c r="EJ261" s="128"/>
      <c r="EK261" s="128"/>
      <c r="EL261" s="128"/>
      <c r="EM261" s="128"/>
      <c r="EN261" s="128"/>
      <c r="EO261" s="128"/>
      <c r="EP261" s="128"/>
      <c r="EQ261" s="128"/>
      <c r="ER261" s="128"/>
      <c r="ES261" s="128"/>
      <c r="ET261" s="128"/>
      <c r="EU261" s="128"/>
      <c r="EV261" s="128"/>
      <c r="EW261" s="128"/>
      <c r="EX261" s="128"/>
      <c r="EY261" s="128"/>
      <c r="EZ261" s="128"/>
      <c r="FA261" s="128"/>
      <c r="FB261" s="128"/>
      <c r="FC261" s="128"/>
      <c r="FD261" s="128"/>
      <c r="FE261" s="128"/>
      <c r="FF261" s="128"/>
      <c r="FG261" s="128"/>
      <c r="FH261" s="128"/>
      <c r="FI261" s="128"/>
      <c r="FJ261" s="128"/>
      <c r="FK261" s="128"/>
      <c r="FL261" s="128"/>
      <c r="FM261" s="128"/>
      <c r="FN261" s="128"/>
      <c r="FO261" s="128"/>
      <c r="FP261" s="128"/>
      <c r="FQ261" s="128"/>
      <c r="FR261" s="128"/>
      <c r="FS261" s="128"/>
      <c r="FT261" s="128"/>
      <c r="FU261" s="128"/>
      <c r="FV261" s="128"/>
      <c r="FW261" s="128"/>
      <c r="FX261" s="128"/>
      <c r="FY261" s="128"/>
      <c r="FZ261" s="128"/>
      <c r="GA261" s="128"/>
      <c r="GB261" s="128"/>
      <c r="GC261" s="128"/>
      <c r="GD261" s="128"/>
      <c r="GE261" s="128"/>
      <c r="GF261" s="128"/>
      <c r="GG261" s="128"/>
      <c r="GH261" s="128"/>
      <c r="GI261" s="128"/>
      <c r="GJ261" s="128"/>
      <c r="GK261" s="128"/>
      <c r="GL261" s="128"/>
      <c r="GM261" s="128"/>
      <c r="GN261" s="128"/>
      <c r="GO261" s="128"/>
      <c r="GP261" s="128"/>
      <c r="GQ261" s="128"/>
      <c r="GR261" s="128"/>
      <c r="GS261" s="128"/>
      <c r="GT261" s="128"/>
      <c r="GU261" s="128"/>
      <c r="GV261" s="128"/>
      <c r="GW261" s="128"/>
      <c r="GX261" s="128"/>
      <c r="GY261" s="128"/>
      <c r="GZ261" s="128"/>
      <c r="HA261" s="128"/>
      <c r="HB261" s="128"/>
      <c r="HC261" s="128"/>
      <c r="HD261" s="128"/>
      <c r="HE261" s="128"/>
      <c r="HF261" s="128"/>
      <c r="HG261" s="128"/>
      <c r="HH261" s="128"/>
      <c r="HI261" s="128"/>
      <c r="HJ261" s="128"/>
      <c r="HK261" s="128"/>
      <c r="HL261" s="128"/>
      <c r="HM261" s="128"/>
      <c r="HN261" s="128"/>
      <c r="HO261" s="128"/>
      <c r="HP261" s="128"/>
      <c r="HQ261" s="128"/>
      <c r="HR261" s="128"/>
      <c r="HS261" s="128"/>
      <c r="HT261" s="128"/>
      <c r="HU261" s="128"/>
      <c r="HV261" s="128"/>
      <c r="HW261" s="128"/>
      <c r="HX261" s="128"/>
      <c r="HY261" s="128"/>
      <c r="HZ261" s="128"/>
      <c r="IA261" s="128"/>
      <c r="IB261" s="128"/>
      <c r="IC261" s="128"/>
      <c r="ID261" s="128"/>
      <c r="IE261" s="128"/>
      <c r="IF261" s="128"/>
      <c r="IG261" s="128"/>
      <c r="IH261" s="128"/>
      <c r="II261" s="128"/>
      <c r="IJ261" s="128"/>
      <c r="IK261" s="128"/>
      <c r="IL261" s="128"/>
      <c r="IM261" s="128"/>
      <c r="IN261" s="128"/>
      <c r="IO261" s="128"/>
      <c r="IP261" s="128"/>
      <c r="IQ261" s="128"/>
      <c r="IR261" s="128"/>
      <c r="IS261" s="128"/>
      <c r="IT261" s="128"/>
      <c r="IU261" s="128"/>
      <c r="IV261" s="128"/>
      <c r="IW261" s="128"/>
      <c r="IX261" s="128"/>
      <c r="IY261" s="128"/>
      <c r="IZ261" s="128"/>
      <c r="JA261" s="128"/>
      <c r="JB261" s="128"/>
      <c r="JC261" s="128"/>
      <c r="JD261" s="128"/>
      <c r="JE261" s="128"/>
      <c r="JF261" s="128"/>
      <c r="JG261" s="128"/>
      <c r="JH261" s="128"/>
      <c r="JI261" s="128"/>
      <c r="JJ261" s="128"/>
      <c r="JK261" s="128"/>
      <c r="JL261" s="128"/>
      <c r="JM261" s="128"/>
      <c r="JN261" s="128"/>
      <c r="JO261" s="128"/>
    </row>
    <row r="262" spans="1:275">
      <c r="A262" s="89" t="s">
        <v>676</v>
      </c>
      <c r="B262" s="88" t="s">
        <v>689</v>
      </c>
      <c r="C262" s="88"/>
      <c r="D262" s="88" t="s">
        <v>673</v>
      </c>
      <c r="E262" s="88" t="s">
        <v>723</v>
      </c>
      <c r="F262" s="129" t="s">
        <v>1303</v>
      </c>
      <c r="G262" s="88" t="s">
        <v>1304</v>
      </c>
      <c r="H262" s="88"/>
      <c r="I262" s="132" t="s">
        <v>1020</v>
      </c>
      <c r="J262" s="132" t="s">
        <v>1021</v>
      </c>
      <c r="K262" s="137" t="s">
        <v>637</v>
      </c>
      <c r="L262" s="88" t="s">
        <v>989</v>
      </c>
      <c r="M262" s="132" t="s">
        <v>990</v>
      </c>
      <c r="N262" s="132" t="s">
        <v>991</v>
      </c>
      <c r="O262" s="88"/>
      <c r="P262" s="128"/>
      <c r="Q262" s="128"/>
      <c r="R262" s="128"/>
      <c r="S262" s="128"/>
      <c r="T262" s="128"/>
      <c r="U262" s="128"/>
      <c r="V262" s="128"/>
      <c r="W262" s="128"/>
      <c r="X262" s="128"/>
      <c r="Y262" s="128"/>
      <c r="Z262" s="128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  <c r="AQ262" s="128"/>
      <c r="AR262" s="128"/>
      <c r="AS262" s="128"/>
      <c r="AT262" s="128"/>
      <c r="AU262" s="128"/>
      <c r="AV262" s="128"/>
      <c r="AW262" s="128"/>
      <c r="AX262" s="128"/>
      <c r="AY262" s="128"/>
      <c r="AZ262" s="128"/>
      <c r="BA262" s="128"/>
      <c r="BB262" s="128"/>
      <c r="BC262" s="128"/>
      <c r="BD262" s="128"/>
      <c r="BE262" s="128"/>
      <c r="BF262" s="128"/>
      <c r="BG262" s="128"/>
      <c r="BH262" s="128"/>
      <c r="BI262" s="128"/>
      <c r="BJ262" s="128"/>
      <c r="BK262" s="128"/>
      <c r="BL262" s="128"/>
      <c r="BM262" s="128"/>
      <c r="BN262" s="128"/>
      <c r="BO262" s="128"/>
      <c r="BP262" s="128"/>
      <c r="BQ262" s="128"/>
      <c r="BR262" s="128"/>
      <c r="BS262" s="128"/>
      <c r="BT262" s="128"/>
      <c r="BU262" s="128"/>
      <c r="BV262" s="128"/>
      <c r="BW262" s="128"/>
      <c r="BX262" s="128"/>
      <c r="BY262" s="128"/>
      <c r="BZ262" s="128"/>
      <c r="CA262" s="128"/>
      <c r="CB262" s="128"/>
      <c r="CC262" s="128"/>
      <c r="CD262" s="128"/>
      <c r="CE262" s="128"/>
      <c r="CF262" s="128"/>
      <c r="CG262" s="128"/>
      <c r="CH262" s="128"/>
      <c r="CI262" s="128"/>
      <c r="CJ262" s="128"/>
      <c r="CK262" s="128"/>
      <c r="CL262" s="128"/>
      <c r="CM262" s="128"/>
      <c r="CN262" s="128"/>
      <c r="CO262" s="128"/>
      <c r="CP262" s="128"/>
      <c r="CQ262" s="128"/>
      <c r="CR262" s="128"/>
      <c r="CS262" s="128"/>
      <c r="CT262" s="128"/>
      <c r="CU262" s="128"/>
      <c r="CV262" s="128"/>
      <c r="CW262" s="128"/>
      <c r="CX262" s="128"/>
      <c r="CY262" s="128"/>
      <c r="CZ262" s="128"/>
      <c r="DA262" s="128"/>
      <c r="DB262" s="128"/>
      <c r="DC262" s="128"/>
      <c r="DD262" s="128"/>
      <c r="DE262" s="128"/>
      <c r="DF262" s="128"/>
      <c r="DG262" s="128"/>
      <c r="DH262" s="128"/>
      <c r="DI262" s="128"/>
      <c r="DJ262" s="128"/>
      <c r="DK262" s="128"/>
      <c r="DL262" s="128"/>
      <c r="DM262" s="128"/>
      <c r="DN262" s="128"/>
      <c r="DO262" s="128"/>
      <c r="DP262" s="128"/>
      <c r="DQ262" s="128"/>
      <c r="DR262" s="128"/>
      <c r="DS262" s="128"/>
      <c r="DT262" s="128"/>
      <c r="DU262" s="128"/>
      <c r="DV262" s="128"/>
      <c r="DW262" s="128"/>
      <c r="DX262" s="128"/>
      <c r="DY262" s="128"/>
      <c r="DZ262" s="128"/>
      <c r="EA262" s="128"/>
      <c r="EB262" s="128"/>
      <c r="EC262" s="128"/>
      <c r="ED262" s="128"/>
      <c r="EE262" s="128"/>
      <c r="EF262" s="128"/>
      <c r="EG262" s="128"/>
      <c r="EH262" s="128"/>
      <c r="EI262" s="128"/>
      <c r="EJ262" s="128"/>
      <c r="EK262" s="128"/>
      <c r="EL262" s="128"/>
      <c r="EM262" s="128"/>
      <c r="EN262" s="128"/>
      <c r="EO262" s="128"/>
      <c r="EP262" s="128"/>
      <c r="EQ262" s="128"/>
      <c r="ER262" s="128"/>
      <c r="ES262" s="128"/>
      <c r="ET262" s="128"/>
      <c r="EU262" s="128"/>
      <c r="EV262" s="128"/>
      <c r="EW262" s="128"/>
      <c r="EX262" s="128"/>
      <c r="EY262" s="128"/>
      <c r="EZ262" s="128"/>
      <c r="FA262" s="128"/>
      <c r="FB262" s="128"/>
      <c r="FC262" s="128"/>
      <c r="FD262" s="128"/>
      <c r="FE262" s="128"/>
      <c r="FF262" s="128"/>
      <c r="FG262" s="128"/>
      <c r="FH262" s="128"/>
      <c r="FI262" s="128"/>
      <c r="FJ262" s="128"/>
      <c r="FK262" s="128"/>
      <c r="FL262" s="128"/>
      <c r="FM262" s="128"/>
      <c r="FN262" s="128"/>
      <c r="FO262" s="128"/>
      <c r="FP262" s="128"/>
      <c r="FQ262" s="128"/>
      <c r="FR262" s="128"/>
      <c r="FS262" s="128"/>
      <c r="FT262" s="128"/>
      <c r="FU262" s="128"/>
      <c r="FV262" s="128"/>
      <c r="FW262" s="128"/>
      <c r="FX262" s="128"/>
      <c r="FY262" s="128"/>
      <c r="FZ262" s="128"/>
      <c r="GA262" s="128"/>
      <c r="GB262" s="128"/>
      <c r="GC262" s="128"/>
      <c r="GD262" s="128"/>
      <c r="GE262" s="128"/>
      <c r="GF262" s="128"/>
      <c r="GG262" s="128"/>
      <c r="GH262" s="128"/>
      <c r="GI262" s="128"/>
      <c r="GJ262" s="128"/>
      <c r="GK262" s="128"/>
      <c r="GL262" s="128"/>
      <c r="GM262" s="128"/>
      <c r="GN262" s="128"/>
      <c r="GO262" s="128"/>
      <c r="GP262" s="128"/>
      <c r="GQ262" s="128"/>
      <c r="GR262" s="128"/>
      <c r="GS262" s="128"/>
      <c r="GT262" s="128"/>
      <c r="GU262" s="128"/>
      <c r="GV262" s="128"/>
      <c r="GW262" s="128"/>
      <c r="GX262" s="128"/>
      <c r="GY262" s="128"/>
      <c r="GZ262" s="128"/>
      <c r="HA262" s="128"/>
      <c r="HB262" s="128"/>
      <c r="HC262" s="128"/>
      <c r="HD262" s="128"/>
      <c r="HE262" s="128"/>
      <c r="HF262" s="128"/>
      <c r="HG262" s="128"/>
      <c r="HH262" s="128"/>
      <c r="HI262" s="128"/>
      <c r="HJ262" s="128"/>
      <c r="HK262" s="128"/>
      <c r="HL262" s="128"/>
      <c r="HM262" s="128"/>
      <c r="HN262" s="128"/>
      <c r="HO262" s="128"/>
      <c r="HP262" s="128"/>
      <c r="HQ262" s="128"/>
      <c r="HR262" s="128"/>
      <c r="HS262" s="128"/>
      <c r="HT262" s="128"/>
      <c r="HU262" s="128"/>
      <c r="HV262" s="128"/>
      <c r="HW262" s="128"/>
      <c r="HX262" s="128"/>
      <c r="HY262" s="128"/>
      <c r="HZ262" s="128"/>
      <c r="IA262" s="128"/>
      <c r="IB262" s="128"/>
      <c r="IC262" s="128"/>
      <c r="ID262" s="128"/>
      <c r="IE262" s="128"/>
      <c r="IF262" s="128"/>
      <c r="IG262" s="128"/>
      <c r="IH262" s="128"/>
      <c r="II262" s="128"/>
      <c r="IJ262" s="128"/>
      <c r="IK262" s="128"/>
      <c r="IL262" s="128"/>
      <c r="IM262" s="128"/>
      <c r="IN262" s="128"/>
      <c r="IO262" s="128"/>
      <c r="IP262" s="128"/>
      <c r="IQ262" s="128"/>
      <c r="IR262" s="128"/>
      <c r="IS262" s="128"/>
      <c r="IT262" s="128"/>
      <c r="IU262" s="128"/>
      <c r="IV262" s="128"/>
      <c r="IW262" s="128"/>
      <c r="IX262" s="128"/>
      <c r="IY262" s="128"/>
      <c r="IZ262" s="128"/>
      <c r="JA262" s="128"/>
      <c r="JB262" s="128"/>
      <c r="JC262" s="128"/>
      <c r="JD262" s="128"/>
      <c r="JE262" s="128"/>
      <c r="JF262" s="128"/>
      <c r="JG262" s="128"/>
      <c r="JH262" s="128"/>
      <c r="JI262" s="128"/>
      <c r="JJ262" s="128"/>
      <c r="JK262" s="128"/>
      <c r="JL262" s="128"/>
      <c r="JM262" s="128"/>
      <c r="JN262" s="128"/>
      <c r="JO262" s="128"/>
    </row>
    <row r="263" spans="1:275">
      <c r="A263" s="89" t="s">
        <v>676</v>
      </c>
      <c r="B263" s="88" t="s">
        <v>691</v>
      </c>
      <c r="C263" s="88"/>
      <c r="D263" s="88" t="s">
        <v>673</v>
      </c>
      <c r="E263" s="88" t="s">
        <v>723</v>
      </c>
      <c r="F263" s="129" t="s">
        <v>1305</v>
      </c>
      <c r="G263" s="88" t="s">
        <v>1306</v>
      </c>
      <c r="H263" s="88"/>
      <c r="I263" s="132" t="s">
        <v>1044</v>
      </c>
      <c r="J263" s="132" t="s">
        <v>1045</v>
      </c>
      <c r="K263" s="137" t="s">
        <v>639</v>
      </c>
      <c r="L263" s="88" t="s">
        <v>1046</v>
      </c>
      <c r="M263" s="132" t="s">
        <v>990</v>
      </c>
      <c r="N263" s="132" t="s">
        <v>991</v>
      </c>
      <c r="O263" s="88"/>
      <c r="P263" s="128"/>
      <c r="Q263" s="128"/>
      <c r="R263" s="128"/>
      <c r="S263" s="128"/>
      <c r="T263" s="128"/>
      <c r="U263" s="128"/>
      <c r="V263" s="128"/>
      <c r="W263" s="128"/>
      <c r="X263" s="128"/>
      <c r="Y263" s="128"/>
      <c r="Z263" s="128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  <c r="AQ263" s="128"/>
      <c r="AR263" s="128"/>
      <c r="AS263" s="128"/>
      <c r="AT263" s="128"/>
      <c r="AU263" s="128"/>
      <c r="AV263" s="128"/>
      <c r="AW263" s="128"/>
      <c r="AX263" s="128"/>
      <c r="AY263" s="128"/>
      <c r="AZ263" s="128"/>
      <c r="BA263" s="128"/>
      <c r="BB263" s="128"/>
      <c r="BC263" s="128"/>
      <c r="BD263" s="128"/>
      <c r="BE263" s="128"/>
      <c r="BF263" s="128"/>
      <c r="BG263" s="128"/>
      <c r="BH263" s="128"/>
      <c r="BI263" s="128"/>
      <c r="BJ263" s="128"/>
      <c r="BK263" s="128"/>
      <c r="BL263" s="128"/>
      <c r="BM263" s="128"/>
      <c r="BN263" s="128"/>
      <c r="BO263" s="128"/>
      <c r="BP263" s="128"/>
      <c r="BQ263" s="128"/>
      <c r="BR263" s="128"/>
      <c r="BS263" s="128"/>
      <c r="BT263" s="128"/>
      <c r="BU263" s="128"/>
      <c r="BV263" s="128"/>
      <c r="BW263" s="128"/>
      <c r="BX263" s="128"/>
      <c r="BY263" s="128"/>
      <c r="BZ263" s="128"/>
      <c r="CA263" s="128"/>
      <c r="CB263" s="128"/>
      <c r="CC263" s="128"/>
      <c r="CD263" s="128"/>
      <c r="CE263" s="128"/>
      <c r="CF263" s="128"/>
      <c r="CG263" s="128"/>
      <c r="CH263" s="128"/>
      <c r="CI263" s="128"/>
      <c r="CJ263" s="128"/>
      <c r="CK263" s="128"/>
      <c r="CL263" s="128"/>
      <c r="CM263" s="128"/>
      <c r="CN263" s="128"/>
      <c r="CO263" s="128"/>
      <c r="CP263" s="128"/>
      <c r="CQ263" s="128"/>
      <c r="CR263" s="128"/>
      <c r="CS263" s="128"/>
      <c r="CT263" s="128"/>
      <c r="CU263" s="128"/>
      <c r="CV263" s="128"/>
      <c r="CW263" s="128"/>
      <c r="CX263" s="128"/>
      <c r="CY263" s="128"/>
      <c r="CZ263" s="128"/>
      <c r="DA263" s="128"/>
      <c r="DB263" s="128"/>
      <c r="DC263" s="128"/>
      <c r="DD263" s="128"/>
      <c r="DE263" s="128"/>
      <c r="DF263" s="128"/>
      <c r="DG263" s="128"/>
      <c r="DH263" s="128"/>
      <c r="DI263" s="128"/>
      <c r="DJ263" s="128"/>
      <c r="DK263" s="128"/>
      <c r="DL263" s="128"/>
      <c r="DM263" s="128"/>
      <c r="DN263" s="128"/>
      <c r="DO263" s="128"/>
      <c r="DP263" s="128"/>
      <c r="DQ263" s="128"/>
      <c r="DR263" s="128"/>
      <c r="DS263" s="128"/>
      <c r="DT263" s="128"/>
      <c r="DU263" s="128"/>
      <c r="DV263" s="128"/>
      <c r="DW263" s="128"/>
      <c r="DX263" s="128"/>
      <c r="DY263" s="128"/>
      <c r="DZ263" s="128"/>
      <c r="EA263" s="128"/>
      <c r="EB263" s="128"/>
      <c r="EC263" s="128"/>
      <c r="ED263" s="128"/>
      <c r="EE263" s="128"/>
      <c r="EF263" s="128"/>
      <c r="EG263" s="128"/>
      <c r="EH263" s="128"/>
      <c r="EI263" s="128"/>
      <c r="EJ263" s="128"/>
      <c r="EK263" s="128"/>
      <c r="EL263" s="128"/>
      <c r="EM263" s="128"/>
      <c r="EN263" s="128"/>
      <c r="EO263" s="128"/>
      <c r="EP263" s="128"/>
      <c r="EQ263" s="128"/>
      <c r="ER263" s="128"/>
      <c r="ES263" s="128"/>
      <c r="ET263" s="128"/>
      <c r="EU263" s="128"/>
      <c r="EV263" s="128"/>
      <c r="EW263" s="128"/>
      <c r="EX263" s="128"/>
      <c r="EY263" s="128"/>
      <c r="EZ263" s="128"/>
      <c r="FA263" s="128"/>
      <c r="FB263" s="128"/>
      <c r="FC263" s="128"/>
      <c r="FD263" s="128"/>
      <c r="FE263" s="128"/>
      <c r="FF263" s="128"/>
      <c r="FG263" s="128"/>
      <c r="FH263" s="128"/>
      <c r="FI263" s="128"/>
      <c r="FJ263" s="128"/>
      <c r="FK263" s="128"/>
      <c r="FL263" s="128"/>
      <c r="FM263" s="128"/>
      <c r="FN263" s="128"/>
      <c r="FO263" s="128"/>
      <c r="FP263" s="128"/>
      <c r="FQ263" s="128"/>
      <c r="FR263" s="128"/>
      <c r="FS263" s="128"/>
      <c r="FT263" s="128"/>
      <c r="FU263" s="128"/>
      <c r="FV263" s="128"/>
      <c r="FW263" s="128"/>
      <c r="FX263" s="128"/>
      <c r="FY263" s="128"/>
      <c r="FZ263" s="128"/>
      <c r="GA263" s="128"/>
      <c r="GB263" s="128"/>
      <c r="GC263" s="128"/>
      <c r="GD263" s="128"/>
      <c r="GE263" s="128"/>
      <c r="GF263" s="128"/>
      <c r="GG263" s="128"/>
      <c r="GH263" s="128"/>
      <c r="GI263" s="128"/>
      <c r="GJ263" s="128"/>
      <c r="GK263" s="128"/>
      <c r="GL263" s="128"/>
      <c r="GM263" s="128"/>
      <c r="GN263" s="128"/>
      <c r="GO263" s="128"/>
      <c r="GP263" s="128"/>
      <c r="GQ263" s="128"/>
      <c r="GR263" s="128"/>
      <c r="GS263" s="128"/>
      <c r="GT263" s="128"/>
      <c r="GU263" s="128"/>
      <c r="GV263" s="128"/>
      <c r="GW263" s="128"/>
      <c r="GX263" s="128"/>
      <c r="GY263" s="128"/>
      <c r="GZ263" s="128"/>
      <c r="HA263" s="128"/>
      <c r="HB263" s="128"/>
      <c r="HC263" s="128"/>
      <c r="HD263" s="128"/>
      <c r="HE263" s="128"/>
      <c r="HF263" s="128"/>
      <c r="HG263" s="128"/>
      <c r="HH263" s="128"/>
      <c r="HI263" s="128"/>
      <c r="HJ263" s="128"/>
      <c r="HK263" s="128"/>
      <c r="HL263" s="128"/>
      <c r="HM263" s="128"/>
      <c r="HN263" s="128"/>
      <c r="HO263" s="128"/>
      <c r="HP263" s="128"/>
      <c r="HQ263" s="128"/>
      <c r="HR263" s="128"/>
      <c r="HS263" s="128"/>
      <c r="HT263" s="128"/>
      <c r="HU263" s="128"/>
      <c r="HV263" s="128"/>
      <c r="HW263" s="128"/>
      <c r="HX263" s="128"/>
      <c r="HY263" s="128"/>
      <c r="HZ263" s="128"/>
      <c r="IA263" s="128"/>
      <c r="IB263" s="128"/>
      <c r="IC263" s="128"/>
      <c r="ID263" s="128"/>
      <c r="IE263" s="128"/>
      <c r="IF263" s="128"/>
      <c r="IG263" s="128"/>
      <c r="IH263" s="128"/>
      <c r="II263" s="128"/>
      <c r="IJ263" s="128"/>
      <c r="IK263" s="128"/>
      <c r="IL263" s="128"/>
      <c r="IM263" s="128"/>
      <c r="IN263" s="128"/>
      <c r="IO263" s="128"/>
      <c r="IP263" s="128"/>
      <c r="IQ263" s="128"/>
      <c r="IR263" s="128"/>
      <c r="IS263" s="128"/>
      <c r="IT263" s="128"/>
      <c r="IU263" s="128"/>
      <c r="IV263" s="128"/>
      <c r="IW263" s="128"/>
      <c r="IX263" s="128"/>
      <c r="IY263" s="128"/>
      <c r="IZ263" s="128"/>
      <c r="JA263" s="128"/>
      <c r="JB263" s="128"/>
      <c r="JC263" s="128"/>
      <c r="JD263" s="128"/>
      <c r="JE263" s="128"/>
      <c r="JF263" s="128"/>
      <c r="JG263" s="128"/>
      <c r="JH263" s="128"/>
      <c r="JI263" s="128"/>
      <c r="JJ263" s="128"/>
      <c r="JK263" s="128"/>
      <c r="JL263" s="128"/>
      <c r="JM263" s="128"/>
      <c r="JN263" s="128"/>
      <c r="JO263" s="128"/>
    </row>
    <row r="264" spans="1:275">
      <c r="A264" s="89" t="s">
        <v>676</v>
      </c>
      <c r="B264" s="88" t="s">
        <v>690</v>
      </c>
      <c r="C264" s="88"/>
      <c r="D264" s="88" t="s">
        <v>672</v>
      </c>
      <c r="E264" s="88" t="s">
        <v>723</v>
      </c>
      <c r="F264" s="129" t="s">
        <v>1307</v>
      </c>
      <c r="G264" s="88" t="s">
        <v>1308</v>
      </c>
      <c r="H264" s="88"/>
      <c r="I264" s="132" t="s">
        <v>1026</v>
      </c>
      <c r="J264" s="132" t="s">
        <v>1027</v>
      </c>
      <c r="K264" s="137" t="s">
        <v>635</v>
      </c>
      <c r="L264" s="88" t="s">
        <v>720</v>
      </c>
      <c r="M264" s="132" t="s">
        <v>990</v>
      </c>
      <c r="N264" s="132" t="s">
        <v>991</v>
      </c>
      <c r="O264" s="88"/>
      <c r="P264" s="128"/>
      <c r="Q264" s="128"/>
      <c r="R264" s="128"/>
      <c r="S264" s="128"/>
      <c r="T264" s="128"/>
      <c r="U264" s="128"/>
      <c r="V264" s="128"/>
      <c r="W264" s="128"/>
      <c r="X264" s="128"/>
      <c r="Y264" s="128"/>
      <c r="Z264" s="128"/>
      <c r="AA264" s="128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28"/>
      <c r="AP264" s="128"/>
      <c r="AQ264" s="128"/>
      <c r="AR264" s="128"/>
      <c r="AS264" s="128"/>
      <c r="AT264" s="128"/>
      <c r="AU264" s="128"/>
      <c r="AV264" s="128"/>
      <c r="AW264" s="128"/>
      <c r="AX264" s="128"/>
      <c r="AY264" s="128"/>
      <c r="AZ264" s="128"/>
      <c r="BA264" s="128"/>
      <c r="BB264" s="128"/>
      <c r="BC264" s="128"/>
      <c r="BD264" s="128"/>
      <c r="BE264" s="128"/>
      <c r="BF264" s="128"/>
      <c r="BG264" s="128"/>
      <c r="BH264" s="128"/>
      <c r="BI264" s="128"/>
      <c r="BJ264" s="128"/>
      <c r="BK264" s="128"/>
      <c r="BL264" s="128"/>
      <c r="BM264" s="128"/>
      <c r="BN264" s="128"/>
      <c r="BO264" s="128"/>
      <c r="BP264" s="128"/>
      <c r="BQ264" s="128"/>
      <c r="BR264" s="128"/>
      <c r="BS264" s="128"/>
      <c r="BT264" s="128"/>
      <c r="BU264" s="128"/>
      <c r="BV264" s="128"/>
      <c r="BW264" s="128"/>
      <c r="BX264" s="128"/>
      <c r="BY264" s="128"/>
      <c r="BZ264" s="128"/>
      <c r="CA264" s="128"/>
      <c r="CB264" s="128"/>
      <c r="CC264" s="128"/>
      <c r="CD264" s="128"/>
      <c r="CE264" s="128"/>
      <c r="CF264" s="128"/>
      <c r="CG264" s="128"/>
      <c r="CH264" s="128"/>
      <c r="CI264" s="128"/>
      <c r="CJ264" s="128"/>
      <c r="CK264" s="128"/>
      <c r="CL264" s="128"/>
      <c r="CM264" s="128"/>
      <c r="CN264" s="128"/>
      <c r="CO264" s="128"/>
      <c r="CP264" s="128"/>
      <c r="CQ264" s="128"/>
      <c r="CR264" s="128"/>
      <c r="CS264" s="128"/>
      <c r="CT264" s="128"/>
      <c r="CU264" s="128"/>
      <c r="CV264" s="128"/>
      <c r="CW264" s="128"/>
      <c r="CX264" s="128"/>
      <c r="CY264" s="128"/>
      <c r="CZ264" s="128"/>
      <c r="DA264" s="128"/>
      <c r="DB264" s="128"/>
      <c r="DC264" s="128"/>
      <c r="DD264" s="128"/>
      <c r="DE264" s="128"/>
      <c r="DF264" s="128"/>
      <c r="DG264" s="128"/>
      <c r="DH264" s="128"/>
      <c r="DI264" s="128"/>
      <c r="DJ264" s="128"/>
      <c r="DK264" s="128"/>
      <c r="DL264" s="128"/>
      <c r="DM264" s="128"/>
      <c r="DN264" s="128"/>
      <c r="DO264" s="128"/>
      <c r="DP264" s="128"/>
      <c r="DQ264" s="128"/>
      <c r="DR264" s="128"/>
      <c r="DS264" s="128"/>
      <c r="DT264" s="128"/>
      <c r="DU264" s="128"/>
      <c r="DV264" s="128"/>
      <c r="DW264" s="128"/>
      <c r="DX264" s="128"/>
      <c r="DY264" s="128"/>
      <c r="DZ264" s="128"/>
      <c r="EA264" s="128"/>
      <c r="EB264" s="128"/>
      <c r="EC264" s="128"/>
      <c r="ED264" s="128"/>
      <c r="EE264" s="128"/>
      <c r="EF264" s="128"/>
      <c r="EG264" s="128"/>
      <c r="EH264" s="128"/>
      <c r="EI264" s="128"/>
      <c r="EJ264" s="128"/>
      <c r="EK264" s="128"/>
      <c r="EL264" s="128"/>
      <c r="EM264" s="128"/>
      <c r="EN264" s="128"/>
      <c r="EO264" s="128"/>
      <c r="EP264" s="128"/>
      <c r="EQ264" s="128"/>
      <c r="ER264" s="128"/>
      <c r="ES264" s="128"/>
      <c r="ET264" s="128"/>
      <c r="EU264" s="128"/>
      <c r="EV264" s="128"/>
      <c r="EW264" s="128"/>
      <c r="EX264" s="128"/>
      <c r="EY264" s="128"/>
      <c r="EZ264" s="128"/>
      <c r="FA264" s="128"/>
      <c r="FB264" s="128"/>
      <c r="FC264" s="128"/>
      <c r="FD264" s="128"/>
      <c r="FE264" s="128"/>
      <c r="FF264" s="128"/>
      <c r="FG264" s="128"/>
      <c r="FH264" s="128"/>
      <c r="FI264" s="128"/>
      <c r="FJ264" s="128"/>
      <c r="FK264" s="128"/>
      <c r="FL264" s="128"/>
      <c r="FM264" s="128"/>
      <c r="FN264" s="128"/>
      <c r="FO264" s="128"/>
      <c r="FP264" s="128"/>
      <c r="FQ264" s="128"/>
      <c r="FR264" s="128"/>
      <c r="FS264" s="128"/>
      <c r="FT264" s="128"/>
      <c r="FU264" s="128"/>
      <c r="FV264" s="128"/>
      <c r="FW264" s="128"/>
      <c r="FX264" s="128"/>
      <c r="FY264" s="128"/>
      <c r="FZ264" s="128"/>
      <c r="GA264" s="128"/>
      <c r="GB264" s="128"/>
      <c r="GC264" s="128"/>
      <c r="GD264" s="128"/>
      <c r="GE264" s="128"/>
      <c r="GF264" s="128"/>
      <c r="GG264" s="128"/>
      <c r="GH264" s="128"/>
      <c r="GI264" s="128"/>
      <c r="GJ264" s="128"/>
      <c r="GK264" s="128"/>
      <c r="GL264" s="128"/>
      <c r="GM264" s="128"/>
      <c r="GN264" s="128"/>
      <c r="GO264" s="128"/>
      <c r="GP264" s="128"/>
      <c r="GQ264" s="128"/>
      <c r="GR264" s="128"/>
      <c r="GS264" s="128"/>
      <c r="GT264" s="128"/>
      <c r="GU264" s="128"/>
      <c r="GV264" s="128"/>
      <c r="GW264" s="128"/>
      <c r="GX264" s="128"/>
      <c r="GY264" s="128"/>
      <c r="GZ264" s="128"/>
      <c r="HA264" s="128"/>
      <c r="HB264" s="128"/>
      <c r="HC264" s="128"/>
      <c r="HD264" s="128"/>
      <c r="HE264" s="128"/>
      <c r="HF264" s="128"/>
      <c r="HG264" s="128"/>
      <c r="HH264" s="128"/>
      <c r="HI264" s="128"/>
      <c r="HJ264" s="128"/>
      <c r="HK264" s="128"/>
      <c r="HL264" s="128"/>
      <c r="HM264" s="128"/>
      <c r="HN264" s="128"/>
      <c r="HO264" s="128"/>
      <c r="HP264" s="128"/>
      <c r="HQ264" s="128"/>
      <c r="HR264" s="128"/>
      <c r="HS264" s="128"/>
      <c r="HT264" s="128"/>
      <c r="HU264" s="128"/>
      <c r="HV264" s="128"/>
      <c r="HW264" s="128"/>
      <c r="HX264" s="128"/>
      <c r="HY264" s="128"/>
      <c r="HZ264" s="128"/>
      <c r="IA264" s="128"/>
      <c r="IB264" s="128"/>
      <c r="IC264" s="128"/>
      <c r="ID264" s="128"/>
      <c r="IE264" s="128"/>
      <c r="IF264" s="128"/>
      <c r="IG264" s="128"/>
      <c r="IH264" s="128"/>
      <c r="II264" s="128"/>
      <c r="IJ264" s="128"/>
      <c r="IK264" s="128"/>
      <c r="IL264" s="128"/>
      <c r="IM264" s="128"/>
      <c r="IN264" s="128"/>
      <c r="IO264" s="128"/>
      <c r="IP264" s="128"/>
      <c r="IQ264" s="128"/>
      <c r="IR264" s="128"/>
      <c r="IS264" s="128"/>
      <c r="IT264" s="128"/>
      <c r="IU264" s="128"/>
      <c r="IV264" s="128"/>
      <c r="IW264" s="128"/>
      <c r="IX264" s="128"/>
      <c r="IY264" s="128"/>
      <c r="IZ264" s="128"/>
      <c r="JA264" s="128"/>
      <c r="JB264" s="128"/>
      <c r="JC264" s="128"/>
      <c r="JD264" s="128"/>
      <c r="JE264" s="128"/>
      <c r="JF264" s="128"/>
      <c r="JG264" s="128"/>
      <c r="JH264" s="128"/>
      <c r="JI264" s="128"/>
      <c r="JJ264" s="128"/>
      <c r="JK264" s="128"/>
      <c r="JL264" s="128"/>
      <c r="JM264" s="128"/>
      <c r="JN264" s="128"/>
      <c r="JO264" s="128"/>
    </row>
    <row r="265" spans="1:275">
      <c r="A265" s="89" t="s">
        <v>676</v>
      </c>
      <c r="B265" s="88" t="s">
        <v>688</v>
      </c>
      <c r="C265" s="88"/>
      <c r="D265" s="88" t="s">
        <v>673</v>
      </c>
      <c r="E265" s="88" t="s">
        <v>723</v>
      </c>
      <c r="F265" s="129" t="s">
        <v>1309</v>
      </c>
      <c r="G265" s="88" t="s">
        <v>1310</v>
      </c>
      <c r="H265" s="88"/>
      <c r="I265" s="132" t="s">
        <v>987</v>
      </c>
      <c r="J265" s="132" t="s">
        <v>988</v>
      </c>
      <c r="K265" s="137" t="s">
        <v>637</v>
      </c>
      <c r="L265" s="88" t="s">
        <v>989</v>
      </c>
      <c r="M265" s="132" t="s">
        <v>990</v>
      </c>
      <c r="N265" s="132" t="s">
        <v>991</v>
      </c>
      <c r="O265" s="88"/>
      <c r="P265" s="128"/>
      <c r="Q265" s="128"/>
      <c r="R265" s="128"/>
      <c r="S265" s="128"/>
      <c r="T265" s="128"/>
      <c r="U265" s="128"/>
      <c r="V265" s="128"/>
      <c r="W265" s="128"/>
      <c r="X265" s="128"/>
      <c r="Y265" s="128"/>
      <c r="Z265" s="128"/>
      <c r="AA265" s="128"/>
      <c r="AB265" s="128"/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128"/>
      <c r="AQ265" s="128"/>
      <c r="AR265" s="128"/>
      <c r="AS265" s="128"/>
      <c r="AT265" s="128"/>
      <c r="AU265" s="128"/>
      <c r="AV265" s="128"/>
      <c r="AW265" s="128"/>
      <c r="AX265" s="128"/>
      <c r="AY265" s="128"/>
      <c r="AZ265" s="128"/>
      <c r="BA265" s="128"/>
      <c r="BB265" s="128"/>
      <c r="BC265" s="128"/>
      <c r="BD265" s="128"/>
      <c r="BE265" s="128"/>
      <c r="BF265" s="128"/>
      <c r="BG265" s="128"/>
      <c r="BH265" s="128"/>
      <c r="BI265" s="128"/>
      <c r="BJ265" s="128"/>
      <c r="BK265" s="128"/>
      <c r="BL265" s="128"/>
      <c r="BM265" s="128"/>
      <c r="BN265" s="128"/>
      <c r="BO265" s="128"/>
      <c r="BP265" s="128"/>
      <c r="BQ265" s="128"/>
      <c r="BR265" s="128"/>
      <c r="BS265" s="128"/>
      <c r="BT265" s="128"/>
      <c r="BU265" s="128"/>
      <c r="BV265" s="128"/>
      <c r="BW265" s="128"/>
      <c r="BX265" s="128"/>
      <c r="BY265" s="128"/>
      <c r="BZ265" s="128"/>
      <c r="CA265" s="128"/>
      <c r="CB265" s="128"/>
      <c r="CC265" s="128"/>
      <c r="CD265" s="128"/>
      <c r="CE265" s="128"/>
      <c r="CF265" s="128"/>
      <c r="CG265" s="128"/>
      <c r="CH265" s="128"/>
      <c r="CI265" s="128"/>
      <c r="CJ265" s="128"/>
      <c r="CK265" s="128"/>
      <c r="CL265" s="128"/>
      <c r="CM265" s="128"/>
      <c r="CN265" s="128"/>
      <c r="CO265" s="128"/>
      <c r="CP265" s="128"/>
      <c r="CQ265" s="128"/>
      <c r="CR265" s="128"/>
      <c r="CS265" s="128"/>
      <c r="CT265" s="128"/>
      <c r="CU265" s="128"/>
      <c r="CV265" s="128"/>
      <c r="CW265" s="128"/>
      <c r="CX265" s="128"/>
      <c r="CY265" s="128"/>
      <c r="CZ265" s="128"/>
      <c r="DA265" s="128"/>
      <c r="DB265" s="128"/>
      <c r="DC265" s="128"/>
      <c r="DD265" s="128"/>
      <c r="DE265" s="128"/>
      <c r="DF265" s="128"/>
      <c r="DG265" s="128"/>
      <c r="DH265" s="128"/>
      <c r="DI265" s="128"/>
      <c r="DJ265" s="128"/>
      <c r="DK265" s="128"/>
      <c r="DL265" s="128"/>
      <c r="DM265" s="128"/>
      <c r="DN265" s="128"/>
      <c r="DO265" s="128"/>
      <c r="DP265" s="128"/>
      <c r="DQ265" s="128"/>
      <c r="DR265" s="128"/>
      <c r="DS265" s="128"/>
      <c r="DT265" s="128"/>
      <c r="DU265" s="128"/>
      <c r="DV265" s="128"/>
      <c r="DW265" s="128"/>
      <c r="DX265" s="128"/>
      <c r="DY265" s="128"/>
      <c r="DZ265" s="128"/>
      <c r="EA265" s="128"/>
      <c r="EB265" s="128"/>
      <c r="EC265" s="128"/>
      <c r="ED265" s="128"/>
      <c r="EE265" s="128"/>
      <c r="EF265" s="128"/>
      <c r="EG265" s="128"/>
      <c r="EH265" s="128"/>
      <c r="EI265" s="128"/>
      <c r="EJ265" s="128"/>
      <c r="EK265" s="128"/>
      <c r="EL265" s="128"/>
      <c r="EM265" s="128"/>
      <c r="EN265" s="128"/>
      <c r="EO265" s="128"/>
      <c r="EP265" s="128"/>
      <c r="EQ265" s="128"/>
      <c r="ER265" s="128"/>
      <c r="ES265" s="128"/>
      <c r="ET265" s="128"/>
      <c r="EU265" s="128"/>
      <c r="EV265" s="128"/>
      <c r="EW265" s="128"/>
      <c r="EX265" s="128"/>
      <c r="EY265" s="128"/>
      <c r="EZ265" s="128"/>
      <c r="FA265" s="128"/>
      <c r="FB265" s="128"/>
      <c r="FC265" s="128"/>
      <c r="FD265" s="128"/>
      <c r="FE265" s="128"/>
      <c r="FF265" s="128"/>
      <c r="FG265" s="128"/>
      <c r="FH265" s="128"/>
      <c r="FI265" s="128"/>
      <c r="FJ265" s="128"/>
      <c r="FK265" s="128"/>
      <c r="FL265" s="128"/>
      <c r="FM265" s="128"/>
      <c r="FN265" s="128"/>
      <c r="FO265" s="128"/>
      <c r="FP265" s="128"/>
      <c r="FQ265" s="128"/>
      <c r="FR265" s="128"/>
      <c r="FS265" s="128"/>
      <c r="FT265" s="128"/>
      <c r="FU265" s="128"/>
      <c r="FV265" s="128"/>
      <c r="FW265" s="128"/>
      <c r="FX265" s="128"/>
      <c r="FY265" s="128"/>
      <c r="FZ265" s="128"/>
      <c r="GA265" s="128"/>
      <c r="GB265" s="128"/>
      <c r="GC265" s="128"/>
      <c r="GD265" s="128"/>
      <c r="GE265" s="128"/>
      <c r="GF265" s="128"/>
      <c r="GG265" s="128"/>
      <c r="GH265" s="128"/>
      <c r="GI265" s="128"/>
      <c r="GJ265" s="128"/>
      <c r="GK265" s="128"/>
      <c r="GL265" s="128"/>
      <c r="GM265" s="128"/>
      <c r="GN265" s="128"/>
      <c r="GO265" s="128"/>
      <c r="GP265" s="128"/>
      <c r="GQ265" s="128"/>
      <c r="GR265" s="128"/>
      <c r="GS265" s="128"/>
      <c r="GT265" s="128"/>
      <c r="GU265" s="128"/>
      <c r="GV265" s="128"/>
      <c r="GW265" s="128"/>
      <c r="GX265" s="128"/>
      <c r="GY265" s="128"/>
      <c r="GZ265" s="128"/>
      <c r="HA265" s="128"/>
      <c r="HB265" s="128"/>
      <c r="HC265" s="128"/>
      <c r="HD265" s="128"/>
      <c r="HE265" s="128"/>
      <c r="HF265" s="128"/>
      <c r="HG265" s="128"/>
      <c r="HH265" s="128"/>
      <c r="HI265" s="128"/>
      <c r="HJ265" s="128"/>
      <c r="HK265" s="128"/>
      <c r="HL265" s="128"/>
      <c r="HM265" s="128"/>
      <c r="HN265" s="128"/>
      <c r="HO265" s="128"/>
      <c r="HP265" s="128"/>
      <c r="HQ265" s="128"/>
      <c r="HR265" s="128"/>
      <c r="HS265" s="128"/>
      <c r="HT265" s="128"/>
      <c r="HU265" s="128"/>
      <c r="HV265" s="128"/>
      <c r="HW265" s="128"/>
      <c r="HX265" s="128"/>
      <c r="HY265" s="128"/>
      <c r="HZ265" s="128"/>
      <c r="IA265" s="128"/>
      <c r="IB265" s="128"/>
      <c r="IC265" s="128"/>
      <c r="ID265" s="128"/>
      <c r="IE265" s="128"/>
      <c r="IF265" s="128"/>
      <c r="IG265" s="128"/>
      <c r="IH265" s="128"/>
      <c r="II265" s="128"/>
      <c r="IJ265" s="128"/>
      <c r="IK265" s="128"/>
      <c r="IL265" s="128"/>
      <c r="IM265" s="128"/>
      <c r="IN265" s="128"/>
      <c r="IO265" s="128"/>
      <c r="IP265" s="128"/>
      <c r="IQ265" s="128"/>
      <c r="IR265" s="128"/>
      <c r="IS265" s="128"/>
      <c r="IT265" s="128"/>
      <c r="IU265" s="128"/>
      <c r="IV265" s="128"/>
      <c r="IW265" s="128"/>
      <c r="IX265" s="128"/>
      <c r="IY265" s="128"/>
      <c r="IZ265" s="128"/>
      <c r="JA265" s="128"/>
      <c r="JB265" s="128"/>
      <c r="JC265" s="128"/>
      <c r="JD265" s="128"/>
      <c r="JE265" s="128"/>
      <c r="JF265" s="128"/>
      <c r="JG265" s="128"/>
      <c r="JH265" s="128"/>
      <c r="JI265" s="128"/>
      <c r="JJ265" s="128"/>
      <c r="JK265" s="128"/>
      <c r="JL265" s="128"/>
      <c r="JM265" s="128"/>
      <c r="JN265" s="128"/>
      <c r="JO265" s="128"/>
    </row>
    <row r="266" spans="1:275">
      <c r="A266" s="89" t="s">
        <v>676</v>
      </c>
      <c r="B266" s="88" t="s">
        <v>688</v>
      </c>
      <c r="C266" s="88"/>
      <c r="D266" s="88" t="s">
        <v>673</v>
      </c>
      <c r="E266" s="88" t="s">
        <v>723</v>
      </c>
      <c r="F266" s="129" t="s">
        <v>1311</v>
      </c>
      <c r="G266" s="88" t="s">
        <v>1312</v>
      </c>
      <c r="H266" s="88"/>
      <c r="I266" s="132" t="s">
        <v>987</v>
      </c>
      <c r="J266" s="132" t="s">
        <v>988</v>
      </c>
      <c r="K266" s="137" t="s">
        <v>637</v>
      </c>
      <c r="L266" s="88" t="s">
        <v>989</v>
      </c>
      <c r="M266" s="132" t="s">
        <v>990</v>
      </c>
      <c r="N266" s="132" t="s">
        <v>991</v>
      </c>
      <c r="O266" s="88"/>
      <c r="P266" s="128"/>
      <c r="Q266" s="128"/>
      <c r="R266" s="128"/>
      <c r="S266" s="128"/>
      <c r="T266" s="128"/>
      <c r="U266" s="128"/>
      <c r="V266" s="128"/>
      <c r="W266" s="128"/>
      <c r="X266" s="128"/>
      <c r="Y266" s="128"/>
      <c r="Z266" s="128"/>
      <c r="AA266" s="128"/>
      <c r="AB266" s="128"/>
      <c r="AC266" s="128"/>
      <c r="AD266" s="128"/>
      <c r="AE266" s="128"/>
      <c r="AF266" s="128"/>
      <c r="AG266" s="128"/>
      <c r="AH266" s="128"/>
      <c r="AI266" s="128"/>
      <c r="AJ266" s="128"/>
      <c r="AK266" s="128"/>
      <c r="AL266" s="128"/>
      <c r="AM266" s="128"/>
      <c r="AN266" s="128"/>
      <c r="AO266" s="128"/>
      <c r="AP266" s="128"/>
      <c r="AQ266" s="128"/>
      <c r="AR266" s="128"/>
      <c r="AS266" s="128"/>
      <c r="AT266" s="128"/>
      <c r="AU266" s="128"/>
      <c r="AV266" s="128"/>
      <c r="AW266" s="128"/>
      <c r="AX266" s="128"/>
      <c r="AY266" s="128"/>
      <c r="AZ266" s="128"/>
      <c r="BA266" s="128"/>
      <c r="BB266" s="128"/>
      <c r="BC266" s="128"/>
      <c r="BD266" s="128"/>
      <c r="BE266" s="128"/>
      <c r="BF266" s="128"/>
      <c r="BG266" s="128"/>
      <c r="BH266" s="128"/>
      <c r="BI266" s="128"/>
      <c r="BJ266" s="128"/>
      <c r="BK266" s="128"/>
      <c r="BL266" s="128"/>
      <c r="BM266" s="128"/>
      <c r="BN266" s="128"/>
      <c r="BO266" s="128"/>
      <c r="BP266" s="128"/>
      <c r="BQ266" s="128"/>
      <c r="BR266" s="128"/>
      <c r="BS266" s="128"/>
      <c r="BT266" s="128"/>
      <c r="BU266" s="128"/>
      <c r="BV266" s="128"/>
      <c r="BW266" s="128"/>
      <c r="BX266" s="128"/>
      <c r="BY266" s="128"/>
      <c r="BZ266" s="128"/>
      <c r="CA266" s="128"/>
      <c r="CB266" s="128"/>
      <c r="CC266" s="128"/>
      <c r="CD266" s="128"/>
      <c r="CE266" s="128"/>
      <c r="CF266" s="128"/>
      <c r="CG266" s="128"/>
      <c r="CH266" s="128"/>
      <c r="CI266" s="128"/>
      <c r="CJ266" s="128"/>
      <c r="CK266" s="128"/>
      <c r="CL266" s="128"/>
      <c r="CM266" s="128"/>
      <c r="CN266" s="128"/>
      <c r="CO266" s="128"/>
      <c r="CP266" s="128"/>
      <c r="CQ266" s="128"/>
      <c r="CR266" s="128"/>
      <c r="CS266" s="128"/>
      <c r="CT266" s="128"/>
      <c r="CU266" s="128"/>
      <c r="CV266" s="128"/>
      <c r="CW266" s="128"/>
      <c r="CX266" s="128"/>
      <c r="CY266" s="128"/>
      <c r="CZ266" s="128"/>
      <c r="DA266" s="128"/>
      <c r="DB266" s="128"/>
      <c r="DC266" s="128"/>
      <c r="DD266" s="128"/>
      <c r="DE266" s="128"/>
      <c r="DF266" s="128"/>
      <c r="DG266" s="128"/>
      <c r="DH266" s="128"/>
      <c r="DI266" s="128"/>
      <c r="DJ266" s="128"/>
      <c r="DK266" s="128"/>
      <c r="DL266" s="128"/>
      <c r="DM266" s="128"/>
      <c r="DN266" s="128"/>
      <c r="DO266" s="128"/>
      <c r="DP266" s="128"/>
      <c r="DQ266" s="128"/>
      <c r="DR266" s="128"/>
      <c r="DS266" s="128"/>
      <c r="DT266" s="128"/>
      <c r="DU266" s="128"/>
      <c r="DV266" s="128"/>
      <c r="DW266" s="128"/>
      <c r="DX266" s="128"/>
      <c r="DY266" s="128"/>
      <c r="DZ266" s="128"/>
      <c r="EA266" s="128"/>
      <c r="EB266" s="128"/>
      <c r="EC266" s="128"/>
      <c r="ED266" s="128"/>
      <c r="EE266" s="128"/>
      <c r="EF266" s="128"/>
      <c r="EG266" s="128"/>
      <c r="EH266" s="128"/>
      <c r="EI266" s="128"/>
      <c r="EJ266" s="128"/>
      <c r="EK266" s="128"/>
      <c r="EL266" s="128"/>
      <c r="EM266" s="128"/>
      <c r="EN266" s="128"/>
      <c r="EO266" s="128"/>
      <c r="EP266" s="128"/>
      <c r="EQ266" s="128"/>
      <c r="ER266" s="128"/>
      <c r="ES266" s="128"/>
      <c r="ET266" s="128"/>
      <c r="EU266" s="128"/>
      <c r="EV266" s="128"/>
      <c r="EW266" s="128"/>
      <c r="EX266" s="128"/>
      <c r="EY266" s="128"/>
      <c r="EZ266" s="128"/>
      <c r="FA266" s="128"/>
      <c r="FB266" s="128"/>
      <c r="FC266" s="128"/>
      <c r="FD266" s="128"/>
      <c r="FE266" s="128"/>
      <c r="FF266" s="128"/>
      <c r="FG266" s="128"/>
      <c r="FH266" s="128"/>
      <c r="FI266" s="128"/>
      <c r="FJ266" s="128"/>
      <c r="FK266" s="128"/>
      <c r="FL266" s="128"/>
      <c r="FM266" s="128"/>
      <c r="FN266" s="128"/>
      <c r="FO266" s="128"/>
      <c r="FP266" s="128"/>
      <c r="FQ266" s="128"/>
      <c r="FR266" s="128"/>
      <c r="FS266" s="128"/>
      <c r="FT266" s="128"/>
      <c r="FU266" s="128"/>
      <c r="FV266" s="128"/>
      <c r="FW266" s="128"/>
      <c r="FX266" s="128"/>
      <c r="FY266" s="128"/>
      <c r="FZ266" s="128"/>
      <c r="GA266" s="128"/>
      <c r="GB266" s="128"/>
      <c r="GC266" s="128"/>
      <c r="GD266" s="128"/>
      <c r="GE266" s="128"/>
      <c r="GF266" s="128"/>
      <c r="GG266" s="128"/>
      <c r="GH266" s="128"/>
      <c r="GI266" s="128"/>
      <c r="GJ266" s="128"/>
      <c r="GK266" s="128"/>
      <c r="GL266" s="128"/>
      <c r="GM266" s="128"/>
      <c r="GN266" s="128"/>
      <c r="GO266" s="128"/>
      <c r="GP266" s="128"/>
      <c r="GQ266" s="128"/>
      <c r="GR266" s="128"/>
      <c r="GS266" s="128"/>
      <c r="GT266" s="128"/>
      <c r="GU266" s="128"/>
      <c r="GV266" s="128"/>
      <c r="GW266" s="128"/>
      <c r="GX266" s="128"/>
      <c r="GY266" s="128"/>
      <c r="GZ266" s="128"/>
      <c r="HA266" s="128"/>
      <c r="HB266" s="128"/>
      <c r="HC266" s="128"/>
      <c r="HD266" s="128"/>
      <c r="HE266" s="128"/>
      <c r="HF266" s="128"/>
      <c r="HG266" s="128"/>
      <c r="HH266" s="128"/>
      <c r="HI266" s="128"/>
      <c r="HJ266" s="128"/>
      <c r="HK266" s="128"/>
      <c r="HL266" s="128"/>
      <c r="HM266" s="128"/>
      <c r="HN266" s="128"/>
      <c r="HO266" s="128"/>
      <c r="HP266" s="128"/>
      <c r="HQ266" s="128"/>
      <c r="HR266" s="128"/>
      <c r="HS266" s="128"/>
      <c r="HT266" s="128"/>
      <c r="HU266" s="128"/>
      <c r="HV266" s="128"/>
      <c r="HW266" s="128"/>
      <c r="HX266" s="128"/>
      <c r="HY266" s="128"/>
      <c r="HZ266" s="128"/>
      <c r="IA266" s="128"/>
      <c r="IB266" s="128"/>
      <c r="IC266" s="128"/>
      <c r="ID266" s="128"/>
      <c r="IE266" s="128"/>
      <c r="IF266" s="128"/>
      <c r="IG266" s="128"/>
      <c r="IH266" s="128"/>
      <c r="II266" s="128"/>
      <c r="IJ266" s="128"/>
      <c r="IK266" s="128"/>
      <c r="IL266" s="128"/>
      <c r="IM266" s="128"/>
      <c r="IN266" s="128"/>
      <c r="IO266" s="128"/>
      <c r="IP266" s="128"/>
      <c r="IQ266" s="128"/>
      <c r="IR266" s="128"/>
      <c r="IS266" s="128"/>
      <c r="IT266" s="128"/>
      <c r="IU266" s="128"/>
      <c r="IV266" s="128"/>
      <c r="IW266" s="128"/>
      <c r="IX266" s="128"/>
      <c r="IY266" s="128"/>
      <c r="IZ266" s="128"/>
      <c r="JA266" s="128"/>
      <c r="JB266" s="128"/>
      <c r="JC266" s="128"/>
      <c r="JD266" s="128"/>
      <c r="JE266" s="128"/>
      <c r="JF266" s="128"/>
      <c r="JG266" s="128"/>
      <c r="JH266" s="128"/>
      <c r="JI266" s="128"/>
      <c r="JJ266" s="128"/>
      <c r="JK266" s="128"/>
      <c r="JL266" s="128"/>
      <c r="JM266" s="128"/>
      <c r="JN266" s="128"/>
      <c r="JO266" s="128"/>
    </row>
    <row r="267" spans="1:275">
      <c r="A267" s="134" t="s">
        <v>676</v>
      </c>
      <c r="B267" s="135" t="s">
        <v>688</v>
      </c>
      <c r="C267" s="135"/>
      <c r="D267" s="135" t="s">
        <v>673</v>
      </c>
      <c r="E267" s="135" t="s">
        <v>723</v>
      </c>
      <c r="F267" s="136" t="s">
        <v>1313</v>
      </c>
      <c r="G267" s="133" t="s">
        <v>1314</v>
      </c>
      <c r="H267" s="133"/>
      <c r="I267" s="135" t="s">
        <v>987</v>
      </c>
      <c r="J267" s="135" t="s">
        <v>988</v>
      </c>
      <c r="K267" s="137" t="s">
        <v>637</v>
      </c>
      <c r="L267" s="135" t="s">
        <v>989</v>
      </c>
      <c r="M267" s="135" t="s">
        <v>990</v>
      </c>
      <c r="N267" s="135" t="s">
        <v>991</v>
      </c>
      <c r="O267" s="135"/>
      <c r="P267" s="128"/>
      <c r="Q267" s="128"/>
      <c r="R267" s="128"/>
      <c r="S267" s="128"/>
      <c r="T267" s="128"/>
      <c r="U267" s="128"/>
      <c r="V267" s="128"/>
      <c r="W267" s="128"/>
      <c r="X267" s="128"/>
      <c r="Y267" s="128"/>
      <c r="Z267" s="128"/>
      <c r="AA267" s="128"/>
      <c r="AB267" s="128"/>
      <c r="AC267" s="128"/>
      <c r="AD267" s="128"/>
      <c r="AE267" s="128"/>
      <c r="AF267" s="128"/>
      <c r="AG267" s="128"/>
      <c r="AH267" s="128"/>
      <c r="AI267" s="128"/>
      <c r="AJ267" s="128"/>
      <c r="AK267" s="128"/>
      <c r="AL267" s="128"/>
      <c r="AM267" s="128"/>
      <c r="AN267" s="128"/>
      <c r="AO267" s="128"/>
      <c r="AP267" s="128"/>
      <c r="AQ267" s="128"/>
      <c r="AR267" s="128"/>
      <c r="AS267" s="128"/>
      <c r="AT267" s="128"/>
      <c r="AU267" s="128"/>
      <c r="AV267" s="128"/>
      <c r="AW267" s="128"/>
      <c r="AX267" s="128"/>
      <c r="AY267" s="128"/>
      <c r="AZ267" s="128"/>
      <c r="BA267" s="128"/>
      <c r="BB267" s="128"/>
      <c r="BC267" s="128"/>
      <c r="BD267" s="128"/>
      <c r="BE267" s="128"/>
      <c r="BF267" s="128"/>
      <c r="BG267" s="128"/>
      <c r="BH267" s="128"/>
      <c r="BI267" s="128"/>
      <c r="BJ267" s="128"/>
      <c r="BK267" s="128"/>
      <c r="BL267" s="128"/>
      <c r="BM267" s="128"/>
      <c r="BN267" s="128"/>
      <c r="BO267" s="128"/>
      <c r="BP267" s="128"/>
      <c r="BQ267" s="128"/>
      <c r="BR267" s="128"/>
      <c r="BS267" s="128"/>
      <c r="BT267" s="128"/>
      <c r="BU267" s="128"/>
      <c r="BV267" s="128"/>
      <c r="BW267" s="128"/>
      <c r="BX267" s="128"/>
      <c r="BY267" s="128"/>
      <c r="BZ267" s="128"/>
      <c r="CA267" s="128"/>
      <c r="CB267" s="128"/>
      <c r="CC267" s="128"/>
      <c r="CD267" s="128"/>
      <c r="CE267" s="128"/>
      <c r="CF267" s="128"/>
      <c r="CG267" s="128"/>
      <c r="CH267" s="128"/>
      <c r="CI267" s="128"/>
      <c r="CJ267" s="128"/>
      <c r="CK267" s="128"/>
      <c r="CL267" s="128"/>
      <c r="CM267" s="128"/>
      <c r="CN267" s="128"/>
      <c r="CO267" s="128"/>
      <c r="CP267" s="128"/>
      <c r="CQ267" s="128"/>
      <c r="CR267" s="128"/>
      <c r="CS267" s="128"/>
      <c r="CT267" s="128"/>
      <c r="CU267" s="128"/>
      <c r="CV267" s="128"/>
      <c r="CW267" s="128"/>
      <c r="CX267" s="128"/>
      <c r="CY267" s="128"/>
      <c r="CZ267" s="128"/>
      <c r="DA267" s="128"/>
      <c r="DB267" s="128"/>
      <c r="DC267" s="128"/>
      <c r="DD267" s="128"/>
      <c r="DE267" s="128"/>
      <c r="DF267" s="128"/>
      <c r="DG267" s="128"/>
      <c r="DH267" s="128"/>
      <c r="DI267" s="128"/>
      <c r="DJ267" s="128"/>
      <c r="DK267" s="128"/>
      <c r="DL267" s="128"/>
      <c r="DM267" s="128"/>
      <c r="DN267" s="128"/>
      <c r="DO267" s="128"/>
      <c r="DP267" s="128"/>
      <c r="DQ267" s="128"/>
      <c r="DR267" s="128"/>
      <c r="DS267" s="128"/>
      <c r="DT267" s="128"/>
      <c r="DU267" s="128"/>
      <c r="DV267" s="128"/>
      <c r="DW267" s="128"/>
      <c r="DX267" s="128"/>
      <c r="DY267" s="128"/>
      <c r="DZ267" s="128"/>
      <c r="EA267" s="128"/>
      <c r="EB267" s="128"/>
      <c r="EC267" s="128"/>
      <c r="ED267" s="128"/>
      <c r="EE267" s="128"/>
      <c r="EF267" s="128"/>
      <c r="EG267" s="128"/>
      <c r="EH267" s="128"/>
      <c r="EI267" s="128"/>
      <c r="EJ267" s="128"/>
      <c r="EK267" s="128"/>
      <c r="EL267" s="128"/>
      <c r="EM267" s="128"/>
      <c r="EN267" s="128"/>
      <c r="EO267" s="128"/>
      <c r="EP267" s="128"/>
      <c r="EQ267" s="128"/>
      <c r="ER267" s="128"/>
      <c r="ES267" s="128"/>
      <c r="ET267" s="128"/>
      <c r="EU267" s="128"/>
      <c r="EV267" s="128"/>
      <c r="EW267" s="128"/>
      <c r="EX267" s="128"/>
      <c r="EY267" s="128"/>
      <c r="EZ267" s="128"/>
      <c r="FA267" s="128"/>
      <c r="FB267" s="128"/>
      <c r="FC267" s="128"/>
      <c r="FD267" s="128"/>
      <c r="FE267" s="128"/>
      <c r="FF267" s="128"/>
      <c r="FG267" s="128"/>
      <c r="FH267" s="128"/>
      <c r="FI267" s="128"/>
      <c r="FJ267" s="128"/>
      <c r="FK267" s="128"/>
      <c r="FL267" s="128"/>
      <c r="FM267" s="128"/>
      <c r="FN267" s="128"/>
      <c r="FO267" s="128"/>
      <c r="FP267" s="128"/>
      <c r="FQ267" s="128"/>
      <c r="FR267" s="128"/>
      <c r="FS267" s="128"/>
      <c r="FT267" s="128"/>
      <c r="FU267" s="128"/>
      <c r="FV267" s="128"/>
      <c r="FW267" s="128"/>
      <c r="FX267" s="128"/>
      <c r="FY267" s="128"/>
      <c r="FZ267" s="128"/>
      <c r="GA267" s="128"/>
      <c r="GB267" s="128"/>
      <c r="GC267" s="128"/>
      <c r="GD267" s="128"/>
      <c r="GE267" s="128"/>
      <c r="GF267" s="128"/>
      <c r="GG267" s="128"/>
      <c r="GH267" s="128"/>
      <c r="GI267" s="128"/>
      <c r="GJ267" s="128"/>
      <c r="GK267" s="128"/>
      <c r="GL267" s="128"/>
      <c r="GM267" s="128"/>
      <c r="GN267" s="128"/>
      <c r="GO267" s="128"/>
      <c r="GP267" s="128"/>
      <c r="GQ267" s="128"/>
      <c r="GR267" s="128"/>
      <c r="GS267" s="128"/>
      <c r="GT267" s="128"/>
      <c r="GU267" s="128"/>
      <c r="GV267" s="128"/>
      <c r="GW267" s="128"/>
      <c r="GX267" s="128"/>
      <c r="GY267" s="128"/>
      <c r="GZ267" s="128"/>
      <c r="HA267" s="128"/>
      <c r="HB267" s="128"/>
      <c r="HC267" s="128"/>
      <c r="HD267" s="128"/>
      <c r="HE267" s="128"/>
      <c r="HF267" s="128"/>
      <c r="HG267" s="128"/>
      <c r="HH267" s="128"/>
      <c r="HI267" s="128"/>
      <c r="HJ267" s="128"/>
      <c r="HK267" s="128"/>
      <c r="HL267" s="128"/>
      <c r="HM267" s="128"/>
      <c r="HN267" s="128"/>
      <c r="HO267" s="128"/>
      <c r="HP267" s="128"/>
      <c r="HQ267" s="128"/>
      <c r="HR267" s="128"/>
      <c r="HS267" s="128"/>
      <c r="HT267" s="128"/>
      <c r="HU267" s="128"/>
      <c r="HV267" s="128"/>
      <c r="HW267" s="128"/>
      <c r="HX267" s="128"/>
      <c r="HY267" s="128"/>
      <c r="HZ267" s="128"/>
      <c r="IA267" s="128"/>
      <c r="IB267" s="128"/>
      <c r="IC267" s="128"/>
      <c r="ID267" s="128"/>
      <c r="IE267" s="128"/>
      <c r="IF267" s="128"/>
      <c r="IG267" s="128"/>
      <c r="IH267" s="128"/>
      <c r="II267" s="128"/>
      <c r="IJ267" s="128"/>
      <c r="IK267" s="128"/>
      <c r="IL267" s="128"/>
      <c r="IM267" s="128"/>
      <c r="IN267" s="128"/>
      <c r="IO267" s="128"/>
      <c r="IP267" s="128"/>
      <c r="IQ267" s="128"/>
      <c r="IR267" s="128"/>
      <c r="IS267" s="128"/>
      <c r="IT267" s="128"/>
      <c r="IU267" s="128"/>
      <c r="IV267" s="128"/>
      <c r="IW267" s="128"/>
      <c r="IX267" s="128"/>
      <c r="IY267" s="128"/>
      <c r="IZ267" s="128"/>
      <c r="JA267" s="128"/>
      <c r="JB267" s="128"/>
      <c r="JC267" s="128"/>
      <c r="JD267" s="128"/>
      <c r="JE267" s="128"/>
      <c r="JF267" s="128"/>
      <c r="JG267" s="128"/>
      <c r="JH267" s="128"/>
      <c r="JI267" s="128"/>
      <c r="JJ267" s="128"/>
      <c r="JK267" s="128"/>
      <c r="JL267" s="128"/>
      <c r="JM267" s="128"/>
      <c r="JN267" s="128"/>
      <c r="JO267" s="128"/>
    </row>
    <row r="268" spans="1:275">
      <c r="A268" s="89" t="s">
        <v>676</v>
      </c>
      <c r="B268" s="88" t="s">
        <v>688</v>
      </c>
      <c r="C268" s="88"/>
      <c r="D268" s="88" t="s">
        <v>673</v>
      </c>
      <c r="E268" s="88" t="s">
        <v>723</v>
      </c>
      <c r="F268" s="129" t="s">
        <v>1315</v>
      </c>
      <c r="G268" s="88" t="s">
        <v>1316</v>
      </c>
      <c r="H268" s="88"/>
      <c r="I268" s="132" t="s">
        <v>987</v>
      </c>
      <c r="J268" s="132" t="s">
        <v>988</v>
      </c>
      <c r="K268" s="137" t="s">
        <v>637</v>
      </c>
      <c r="L268" s="88" t="s">
        <v>989</v>
      </c>
      <c r="M268" s="132" t="s">
        <v>990</v>
      </c>
      <c r="N268" s="132" t="s">
        <v>991</v>
      </c>
      <c r="O268" s="8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8"/>
      <c r="BJ268" s="128"/>
      <c r="BK268" s="128"/>
      <c r="BL268" s="128"/>
      <c r="BM268" s="128"/>
      <c r="BN268" s="128"/>
      <c r="BO268" s="128"/>
      <c r="BP268" s="128"/>
      <c r="BQ268" s="128"/>
      <c r="BR268" s="128"/>
      <c r="BS268" s="128"/>
      <c r="BT268" s="128"/>
      <c r="BU268" s="128"/>
      <c r="BV268" s="128"/>
      <c r="BW268" s="128"/>
      <c r="BX268" s="128"/>
      <c r="BY268" s="128"/>
      <c r="BZ268" s="128"/>
      <c r="CA268" s="128"/>
      <c r="CB268" s="128"/>
      <c r="CC268" s="128"/>
      <c r="CD268" s="128"/>
      <c r="CE268" s="128"/>
      <c r="CF268" s="128"/>
      <c r="CG268" s="128"/>
      <c r="CH268" s="128"/>
      <c r="CI268" s="128"/>
      <c r="CJ268" s="128"/>
      <c r="CK268" s="128"/>
      <c r="CL268" s="128"/>
      <c r="CM268" s="128"/>
      <c r="CN268" s="128"/>
      <c r="CO268" s="128"/>
      <c r="CP268" s="128"/>
      <c r="CQ268" s="128"/>
      <c r="CR268" s="128"/>
      <c r="CS268" s="128"/>
      <c r="CT268" s="128"/>
      <c r="CU268" s="128"/>
      <c r="CV268" s="128"/>
      <c r="CW268" s="128"/>
      <c r="CX268" s="128"/>
      <c r="CY268" s="128"/>
      <c r="CZ268" s="128"/>
      <c r="DA268" s="128"/>
      <c r="DB268" s="128"/>
      <c r="DC268" s="128"/>
      <c r="DD268" s="128"/>
      <c r="DE268" s="128"/>
      <c r="DF268" s="128"/>
      <c r="DG268" s="128"/>
      <c r="DH268" s="128"/>
      <c r="DI268" s="128"/>
      <c r="DJ268" s="128"/>
      <c r="DK268" s="128"/>
      <c r="DL268" s="128"/>
      <c r="DM268" s="128"/>
      <c r="DN268" s="128"/>
      <c r="DO268" s="128"/>
      <c r="DP268" s="128"/>
      <c r="DQ268" s="128"/>
      <c r="DR268" s="128"/>
      <c r="DS268" s="128"/>
      <c r="DT268" s="128"/>
      <c r="DU268" s="128"/>
      <c r="DV268" s="128"/>
      <c r="DW268" s="128"/>
      <c r="DX268" s="128"/>
      <c r="DY268" s="128"/>
      <c r="DZ268" s="128"/>
      <c r="EA268" s="128"/>
      <c r="EB268" s="128"/>
      <c r="EC268" s="128"/>
      <c r="ED268" s="128"/>
      <c r="EE268" s="128"/>
      <c r="EF268" s="128"/>
      <c r="EG268" s="128"/>
      <c r="EH268" s="128"/>
      <c r="EI268" s="128"/>
      <c r="EJ268" s="128"/>
      <c r="EK268" s="128"/>
      <c r="EL268" s="128"/>
      <c r="EM268" s="128"/>
      <c r="EN268" s="128"/>
      <c r="EO268" s="128"/>
      <c r="EP268" s="128"/>
      <c r="EQ268" s="128"/>
      <c r="ER268" s="128"/>
      <c r="ES268" s="128"/>
      <c r="ET268" s="128"/>
      <c r="EU268" s="128"/>
      <c r="EV268" s="128"/>
      <c r="EW268" s="128"/>
      <c r="EX268" s="128"/>
      <c r="EY268" s="128"/>
      <c r="EZ268" s="128"/>
      <c r="FA268" s="128"/>
      <c r="FB268" s="128"/>
      <c r="FC268" s="128"/>
      <c r="FD268" s="128"/>
      <c r="FE268" s="128"/>
      <c r="FF268" s="128"/>
      <c r="FG268" s="128"/>
      <c r="FH268" s="128"/>
      <c r="FI268" s="128"/>
      <c r="FJ268" s="128"/>
      <c r="FK268" s="128"/>
      <c r="FL268" s="128"/>
      <c r="FM268" s="128"/>
      <c r="FN268" s="128"/>
      <c r="FO268" s="128"/>
      <c r="FP268" s="128"/>
      <c r="FQ268" s="128"/>
      <c r="FR268" s="128"/>
      <c r="FS268" s="128"/>
      <c r="FT268" s="128"/>
      <c r="FU268" s="128"/>
      <c r="FV268" s="128"/>
      <c r="FW268" s="128"/>
      <c r="FX268" s="128"/>
      <c r="FY268" s="128"/>
      <c r="FZ268" s="128"/>
      <c r="GA268" s="128"/>
      <c r="GB268" s="128"/>
      <c r="GC268" s="128"/>
      <c r="GD268" s="128"/>
      <c r="GE268" s="128"/>
      <c r="GF268" s="128"/>
      <c r="GG268" s="128"/>
      <c r="GH268" s="128"/>
      <c r="GI268" s="128"/>
      <c r="GJ268" s="128"/>
      <c r="GK268" s="128"/>
      <c r="GL268" s="128"/>
      <c r="GM268" s="128"/>
      <c r="GN268" s="128"/>
      <c r="GO268" s="128"/>
      <c r="GP268" s="128"/>
      <c r="GQ268" s="128"/>
      <c r="GR268" s="128"/>
      <c r="GS268" s="128"/>
      <c r="GT268" s="128"/>
      <c r="GU268" s="128"/>
      <c r="GV268" s="128"/>
      <c r="GW268" s="128"/>
      <c r="GX268" s="128"/>
      <c r="GY268" s="128"/>
      <c r="GZ268" s="128"/>
      <c r="HA268" s="128"/>
      <c r="HB268" s="128"/>
      <c r="HC268" s="128"/>
      <c r="HD268" s="128"/>
      <c r="HE268" s="128"/>
      <c r="HF268" s="128"/>
      <c r="HG268" s="128"/>
      <c r="HH268" s="128"/>
      <c r="HI268" s="128"/>
      <c r="HJ268" s="128"/>
      <c r="HK268" s="128"/>
      <c r="HL268" s="128"/>
      <c r="HM268" s="128"/>
      <c r="HN268" s="128"/>
      <c r="HO268" s="128"/>
      <c r="HP268" s="128"/>
      <c r="HQ268" s="128"/>
      <c r="HR268" s="128"/>
      <c r="HS268" s="128"/>
      <c r="HT268" s="128"/>
      <c r="HU268" s="128"/>
      <c r="HV268" s="128"/>
      <c r="HW268" s="128"/>
      <c r="HX268" s="128"/>
      <c r="HY268" s="128"/>
      <c r="HZ268" s="128"/>
      <c r="IA268" s="128"/>
      <c r="IB268" s="128"/>
      <c r="IC268" s="128"/>
      <c r="ID268" s="128"/>
      <c r="IE268" s="128"/>
      <c r="IF268" s="128"/>
      <c r="IG268" s="128"/>
      <c r="IH268" s="128"/>
      <c r="II268" s="128"/>
      <c r="IJ268" s="128"/>
      <c r="IK268" s="128"/>
      <c r="IL268" s="128"/>
      <c r="IM268" s="128"/>
      <c r="IN268" s="128"/>
      <c r="IO268" s="128"/>
      <c r="IP268" s="128"/>
      <c r="IQ268" s="128"/>
      <c r="IR268" s="128"/>
      <c r="IS268" s="128"/>
      <c r="IT268" s="128"/>
      <c r="IU268" s="128"/>
      <c r="IV268" s="128"/>
      <c r="IW268" s="128"/>
      <c r="IX268" s="128"/>
      <c r="IY268" s="128"/>
      <c r="IZ268" s="128"/>
      <c r="JA268" s="128"/>
      <c r="JB268" s="128"/>
      <c r="JC268" s="128"/>
      <c r="JD268" s="128"/>
      <c r="JE268" s="128"/>
      <c r="JF268" s="128"/>
      <c r="JG268" s="128"/>
      <c r="JH268" s="128"/>
      <c r="JI268" s="128"/>
      <c r="JJ268" s="128"/>
      <c r="JK268" s="128"/>
      <c r="JL268" s="128"/>
      <c r="JM268" s="128"/>
      <c r="JN268" s="128"/>
      <c r="JO268" s="128"/>
    </row>
    <row r="269" spans="1:275">
      <c r="A269" s="89" t="s">
        <v>676</v>
      </c>
      <c r="B269" s="88" t="s">
        <v>695</v>
      </c>
      <c r="C269" s="88"/>
      <c r="D269" s="88" t="s">
        <v>673</v>
      </c>
      <c r="E269" s="88" t="s">
        <v>723</v>
      </c>
      <c r="F269" s="129" t="s">
        <v>1317</v>
      </c>
      <c r="G269" s="88" t="s">
        <v>279</v>
      </c>
      <c r="H269" s="88"/>
      <c r="I269" s="132" t="s">
        <v>1106</v>
      </c>
      <c r="J269" s="132" t="s">
        <v>1107</v>
      </c>
      <c r="K269" s="137" t="s">
        <v>633</v>
      </c>
      <c r="L269" s="88" t="s">
        <v>721</v>
      </c>
      <c r="M269" s="132" t="s">
        <v>990</v>
      </c>
      <c r="N269" s="132" t="s">
        <v>991</v>
      </c>
      <c r="O269" s="8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8"/>
      <c r="BJ269" s="128"/>
      <c r="BK269" s="128"/>
      <c r="BL269" s="128"/>
      <c r="BM269" s="128"/>
      <c r="BN269" s="128"/>
      <c r="BO269" s="128"/>
      <c r="BP269" s="128"/>
      <c r="BQ269" s="128"/>
      <c r="BR269" s="128"/>
      <c r="BS269" s="128"/>
      <c r="BT269" s="128"/>
      <c r="BU269" s="128"/>
      <c r="BV269" s="128"/>
      <c r="BW269" s="128"/>
      <c r="BX269" s="128"/>
      <c r="BY269" s="128"/>
      <c r="BZ269" s="128"/>
      <c r="CA269" s="128"/>
      <c r="CB269" s="128"/>
      <c r="CC269" s="128"/>
      <c r="CD269" s="128"/>
      <c r="CE269" s="128"/>
      <c r="CF269" s="128"/>
      <c r="CG269" s="128"/>
      <c r="CH269" s="128"/>
      <c r="CI269" s="128"/>
      <c r="CJ269" s="128"/>
      <c r="CK269" s="128"/>
      <c r="CL269" s="128"/>
      <c r="CM269" s="128"/>
      <c r="CN269" s="128"/>
      <c r="CO269" s="128"/>
      <c r="CP269" s="128"/>
      <c r="CQ269" s="128"/>
      <c r="CR269" s="128"/>
      <c r="CS269" s="128"/>
      <c r="CT269" s="128"/>
      <c r="CU269" s="128"/>
      <c r="CV269" s="128"/>
      <c r="CW269" s="128"/>
      <c r="CX269" s="128"/>
      <c r="CY269" s="128"/>
      <c r="CZ269" s="128"/>
      <c r="DA269" s="128"/>
      <c r="DB269" s="128"/>
      <c r="DC269" s="128"/>
      <c r="DD269" s="128"/>
      <c r="DE269" s="128"/>
      <c r="DF269" s="128"/>
      <c r="DG269" s="128"/>
      <c r="DH269" s="128"/>
      <c r="DI269" s="128"/>
      <c r="DJ269" s="128"/>
      <c r="DK269" s="128"/>
      <c r="DL269" s="128"/>
      <c r="DM269" s="128"/>
      <c r="DN269" s="128"/>
      <c r="DO269" s="128"/>
      <c r="DP269" s="128"/>
      <c r="DQ269" s="128"/>
      <c r="DR269" s="128"/>
      <c r="DS269" s="128"/>
      <c r="DT269" s="128"/>
      <c r="DU269" s="128"/>
      <c r="DV269" s="128"/>
      <c r="DW269" s="128"/>
      <c r="DX269" s="128"/>
      <c r="DY269" s="128"/>
      <c r="DZ269" s="128"/>
      <c r="EA269" s="128"/>
      <c r="EB269" s="128"/>
      <c r="EC269" s="128"/>
      <c r="ED269" s="128"/>
      <c r="EE269" s="128"/>
      <c r="EF269" s="128"/>
      <c r="EG269" s="128"/>
      <c r="EH269" s="128"/>
      <c r="EI269" s="128"/>
      <c r="EJ269" s="128"/>
      <c r="EK269" s="128"/>
      <c r="EL269" s="128"/>
      <c r="EM269" s="128"/>
      <c r="EN269" s="128"/>
      <c r="EO269" s="128"/>
      <c r="EP269" s="128"/>
      <c r="EQ269" s="128"/>
      <c r="ER269" s="128"/>
      <c r="ES269" s="128"/>
      <c r="ET269" s="128"/>
      <c r="EU269" s="128"/>
      <c r="EV269" s="128"/>
      <c r="EW269" s="128"/>
      <c r="EX269" s="128"/>
      <c r="EY269" s="128"/>
      <c r="EZ269" s="128"/>
      <c r="FA269" s="128"/>
      <c r="FB269" s="128"/>
      <c r="FC269" s="128"/>
      <c r="FD269" s="128"/>
      <c r="FE269" s="128"/>
      <c r="FF269" s="128"/>
      <c r="FG269" s="128"/>
      <c r="FH269" s="128"/>
      <c r="FI269" s="128"/>
      <c r="FJ269" s="128"/>
      <c r="FK269" s="128"/>
      <c r="FL269" s="128"/>
      <c r="FM269" s="128"/>
      <c r="FN269" s="128"/>
      <c r="FO269" s="128"/>
      <c r="FP269" s="128"/>
      <c r="FQ269" s="128"/>
      <c r="FR269" s="128"/>
      <c r="FS269" s="128"/>
      <c r="FT269" s="128"/>
      <c r="FU269" s="128"/>
      <c r="FV269" s="128"/>
      <c r="FW269" s="128"/>
      <c r="FX269" s="128"/>
      <c r="FY269" s="128"/>
      <c r="FZ269" s="128"/>
      <c r="GA269" s="128"/>
      <c r="GB269" s="128"/>
      <c r="GC269" s="128"/>
      <c r="GD269" s="128"/>
      <c r="GE269" s="128"/>
      <c r="GF269" s="128"/>
      <c r="GG269" s="128"/>
      <c r="GH269" s="128"/>
      <c r="GI269" s="128"/>
      <c r="GJ269" s="128"/>
      <c r="GK269" s="128"/>
      <c r="GL269" s="128"/>
      <c r="GM269" s="128"/>
      <c r="GN269" s="128"/>
      <c r="GO269" s="128"/>
      <c r="GP269" s="128"/>
      <c r="GQ269" s="128"/>
      <c r="GR269" s="128"/>
      <c r="GS269" s="128"/>
      <c r="GT269" s="128"/>
      <c r="GU269" s="128"/>
      <c r="GV269" s="128"/>
      <c r="GW269" s="128"/>
      <c r="GX269" s="128"/>
      <c r="GY269" s="128"/>
      <c r="GZ269" s="128"/>
      <c r="HA269" s="128"/>
      <c r="HB269" s="128"/>
      <c r="HC269" s="128"/>
      <c r="HD269" s="128"/>
      <c r="HE269" s="128"/>
      <c r="HF269" s="128"/>
      <c r="HG269" s="128"/>
      <c r="HH269" s="128"/>
      <c r="HI269" s="128"/>
      <c r="HJ269" s="128"/>
      <c r="HK269" s="128"/>
      <c r="HL269" s="128"/>
      <c r="HM269" s="128"/>
      <c r="HN269" s="128"/>
      <c r="HO269" s="128"/>
      <c r="HP269" s="128"/>
      <c r="HQ269" s="128"/>
      <c r="HR269" s="128"/>
      <c r="HS269" s="128"/>
      <c r="HT269" s="128"/>
      <c r="HU269" s="128"/>
      <c r="HV269" s="128"/>
      <c r="HW269" s="128"/>
      <c r="HX269" s="128"/>
      <c r="HY269" s="128"/>
      <c r="HZ269" s="128"/>
      <c r="IA269" s="128"/>
      <c r="IB269" s="128"/>
      <c r="IC269" s="128"/>
      <c r="ID269" s="128"/>
      <c r="IE269" s="128"/>
      <c r="IF269" s="128"/>
      <c r="IG269" s="128"/>
      <c r="IH269" s="128"/>
      <c r="II269" s="128"/>
      <c r="IJ269" s="128"/>
      <c r="IK269" s="128"/>
      <c r="IL269" s="128"/>
      <c r="IM269" s="128"/>
      <c r="IN269" s="128"/>
      <c r="IO269" s="128"/>
      <c r="IP269" s="128"/>
      <c r="IQ269" s="128"/>
      <c r="IR269" s="128"/>
      <c r="IS269" s="128"/>
      <c r="IT269" s="128"/>
      <c r="IU269" s="128"/>
      <c r="IV269" s="128"/>
      <c r="IW269" s="128"/>
      <c r="IX269" s="128"/>
      <c r="IY269" s="128"/>
      <c r="IZ269" s="128"/>
      <c r="JA269" s="128"/>
      <c r="JB269" s="128"/>
      <c r="JC269" s="128"/>
      <c r="JD269" s="128"/>
      <c r="JE269" s="128"/>
      <c r="JF269" s="128"/>
      <c r="JG269" s="128"/>
      <c r="JH269" s="128"/>
      <c r="JI269" s="128"/>
      <c r="JJ269" s="128"/>
      <c r="JK269" s="128"/>
      <c r="JL269" s="128"/>
      <c r="JM269" s="128"/>
      <c r="JN269" s="128"/>
      <c r="JO269" s="128"/>
    </row>
    <row r="270" spans="1:275" ht="14.4">
      <c r="A270" s="150" t="s">
        <v>676</v>
      </c>
      <c r="B270" s="145" t="s">
        <v>698</v>
      </c>
      <c r="C270" s="145"/>
      <c r="D270" s="145" t="s">
        <v>673</v>
      </c>
      <c r="E270" s="145" t="s">
        <v>1318</v>
      </c>
      <c r="F270" s="151" t="s">
        <v>1319</v>
      </c>
      <c r="G270" s="155" t="s">
        <v>1320</v>
      </c>
      <c r="H270" s="155"/>
      <c r="I270" s="129">
        <v>154399</v>
      </c>
      <c r="J270" s="129" t="s">
        <v>1139</v>
      </c>
      <c r="K270" s="137" t="s">
        <v>637</v>
      </c>
      <c r="L270" s="158" t="s">
        <v>1142</v>
      </c>
      <c r="M270" s="145" t="s">
        <v>990</v>
      </c>
      <c r="N270" s="145" t="s">
        <v>991</v>
      </c>
      <c r="O270" s="88"/>
      <c r="P270" s="128"/>
      <c r="Q270" s="128"/>
      <c r="R270" s="128"/>
      <c r="S270" s="128"/>
      <c r="T270" s="128"/>
      <c r="U270" s="128"/>
      <c r="V270" s="128"/>
      <c r="W270" s="128"/>
      <c r="X270" s="128"/>
      <c r="Y270" s="128"/>
      <c r="Z270" s="128"/>
      <c r="AA270" s="128"/>
      <c r="AB270" s="128"/>
      <c r="AC270" s="128"/>
      <c r="AD270" s="128"/>
      <c r="AE270" s="128"/>
      <c r="AF270" s="128"/>
      <c r="AG270" s="128"/>
      <c r="AH270" s="128"/>
      <c r="AI270" s="128"/>
      <c r="AJ270" s="128"/>
      <c r="AK270" s="128"/>
      <c r="AL270" s="128"/>
      <c r="AM270" s="128"/>
      <c r="AN270" s="128"/>
      <c r="AO270" s="128"/>
      <c r="AP270" s="128"/>
      <c r="AQ270" s="128"/>
      <c r="AR270" s="128"/>
      <c r="AS270" s="128"/>
      <c r="AT270" s="128"/>
      <c r="AU270" s="128"/>
      <c r="AV270" s="128"/>
      <c r="AW270" s="128"/>
      <c r="AX270" s="128"/>
      <c r="AY270" s="128"/>
      <c r="AZ270" s="128"/>
      <c r="BA270" s="128"/>
      <c r="BB270" s="128"/>
      <c r="BC270" s="128"/>
      <c r="BD270" s="128"/>
      <c r="BE270" s="128"/>
      <c r="BF270" s="128"/>
      <c r="BG270" s="128"/>
      <c r="BH270" s="128"/>
      <c r="BI270" s="128"/>
      <c r="BJ270" s="128"/>
      <c r="BK270" s="128"/>
      <c r="BL270" s="128"/>
      <c r="BM270" s="128"/>
      <c r="BN270" s="128"/>
      <c r="BO270" s="128"/>
      <c r="BP270" s="128"/>
      <c r="BQ270" s="128"/>
      <c r="BR270" s="128"/>
      <c r="BS270" s="128"/>
      <c r="BT270" s="128"/>
      <c r="BU270" s="128"/>
      <c r="BV270" s="128"/>
      <c r="BW270" s="128"/>
      <c r="BX270" s="128"/>
      <c r="BY270" s="128"/>
      <c r="BZ270" s="128"/>
      <c r="CA270" s="128"/>
      <c r="CB270" s="128"/>
      <c r="CC270" s="128"/>
      <c r="CD270" s="128"/>
      <c r="CE270" s="128"/>
      <c r="CF270" s="128"/>
      <c r="CG270" s="128"/>
      <c r="CH270" s="128"/>
      <c r="CI270" s="128"/>
      <c r="CJ270" s="128"/>
      <c r="CK270" s="128"/>
      <c r="CL270" s="128"/>
      <c r="CM270" s="128"/>
      <c r="CN270" s="128"/>
      <c r="CO270" s="128"/>
      <c r="CP270" s="128"/>
      <c r="CQ270" s="128"/>
      <c r="CR270" s="128"/>
      <c r="CS270" s="128"/>
      <c r="CT270" s="128"/>
      <c r="CU270" s="128"/>
      <c r="CV270" s="128"/>
      <c r="CW270" s="128"/>
      <c r="CX270" s="128"/>
      <c r="CY270" s="128"/>
      <c r="CZ270" s="128"/>
      <c r="DA270" s="128"/>
      <c r="DB270" s="128"/>
      <c r="DC270" s="128"/>
      <c r="DD270" s="128"/>
      <c r="DE270" s="128"/>
      <c r="DF270" s="128"/>
      <c r="DG270" s="128"/>
      <c r="DH270" s="128"/>
      <c r="DI270" s="128"/>
      <c r="DJ270" s="128"/>
      <c r="DK270" s="128"/>
      <c r="DL270" s="128"/>
      <c r="DM270" s="128"/>
      <c r="DN270" s="128"/>
      <c r="DO270" s="128"/>
      <c r="DP270" s="128"/>
      <c r="DQ270" s="128"/>
      <c r="DR270" s="128"/>
      <c r="DS270" s="128"/>
      <c r="DT270" s="128"/>
      <c r="DU270" s="128"/>
      <c r="DV270" s="128"/>
      <c r="DW270" s="128"/>
      <c r="DX270" s="128"/>
      <c r="DY270" s="128"/>
      <c r="DZ270" s="128"/>
      <c r="EA270" s="128"/>
      <c r="EB270" s="128"/>
      <c r="EC270" s="128"/>
      <c r="ED270" s="128"/>
      <c r="EE270" s="128"/>
      <c r="EF270" s="128"/>
      <c r="EG270" s="128"/>
      <c r="EH270" s="128"/>
      <c r="EI270" s="128"/>
      <c r="EJ270" s="128"/>
      <c r="EK270" s="128"/>
      <c r="EL270" s="128"/>
      <c r="EM270" s="128"/>
      <c r="EN270" s="128"/>
      <c r="EO270" s="128"/>
      <c r="EP270" s="128"/>
      <c r="EQ270" s="128"/>
      <c r="ER270" s="128"/>
      <c r="ES270" s="128"/>
      <c r="ET270" s="128"/>
      <c r="EU270" s="128"/>
      <c r="EV270" s="128"/>
      <c r="EW270" s="128"/>
      <c r="EX270" s="128"/>
      <c r="EY270" s="128"/>
      <c r="EZ270" s="128"/>
      <c r="FA270" s="128"/>
      <c r="FB270" s="128"/>
      <c r="FC270" s="128"/>
      <c r="FD270" s="128"/>
      <c r="FE270" s="128"/>
      <c r="FF270" s="128"/>
      <c r="FG270" s="128"/>
      <c r="FH270" s="128"/>
      <c r="FI270" s="128"/>
      <c r="FJ270" s="128"/>
      <c r="FK270" s="128"/>
      <c r="FL270" s="128"/>
      <c r="FM270" s="128"/>
      <c r="FN270" s="128"/>
      <c r="FO270" s="128"/>
      <c r="FP270" s="128"/>
      <c r="FQ270" s="128"/>
      <c r="FR270" s="128"/>
      <c r="FS270" s="128"/>
      <c r="FT270" s="128"/>
      <c r="FU270" s="128"/>
      <c r="FV270" s="128"/>
      <c r="FW270" s="128"/>
      <c r="FX270" s="128"/>
      <c r="FY270" s="128"/>
      <c r="FZ270" s="128"/>
      <c r="GA270" s="128"/>
      <c r="GB270" s="128"/>
      <c r="GC270" s="128"/>
      <c r="GD270" s="128"/>
      <c r="GE270" s="128"/>
      <c r="GF270" s="128"/>
      <c r="GG270" s="128"/>
      <c r="GH270" s="128"/>
      <c r="GI270" s="128"/>
      <c r="GJ270" s="128"/>
      <c r="GK270" s="128"/>
      <c r="GL270" s="128"/>
      <c r="GM270" s="128"/>
      <c r="GN270" s="128"/>
      <c r="GO270" s="128"/>
      <c r="GP270" s="128"/>
      <c r="GQ270" s="128"/>
      <c r="GR270" s="128"/>
      <c r="GS270" s="128"/>
      <c r="GT270" s="128"/>
      <c r="GU270" s="128"/>
      <c r="GV270" s="128"/>
      <c r="GW270" s="128"/>
      <c r="GX270" s="128"/>
      <c r="GY270" s="128"/>
      <c r="GZ270" s="128"/>
      <c r="HA270" s="128"/>
      <c r="HB270" s="128"/>
      <c r="HC270" s="128"/>
      <c r="HD270" s="128"/>
      <c r="HE270" s="128"/>
      <c r="HF270" s="128"/>
      <c r="HG270" s="128"/>
      <c r="HH270" s="128"/>
      <c r="HI270" s="128"/>
      <c r="HJ270" s="128"/>
      <c r="HK270" s="128"/>
      <c r="HL270" s="128"/>
      <c r="HM270" s="128"/>
      <c r="HN270" s="128"/>
      <c r="HO270" s="128"/>
      <c r="HP270" s="128"/>
      <c r="HQ270" s="128"/>
      <c r="HR270" s="128"/>
      <c r="HS270" s="128"/>
      <c r="HT270" s="128"/>
      <c r="HU270" s="128"/>
      <c r="HV270" s="128"/>
      <c r="HW270" s="128"/>
      <c r="HX270" s="128"/>
      <c r="HY270" s="128"/>
      <c r="HZ270" s="128"/>
      <c r="IA270" s="128"/>
      <c r="IB270" s="128"/>
      <c r="IC270" s="128"/>
      <c r="ID270" s="128"/>
      <c r="IE270" s="128"/>
      <c r="IF270" s="128"/>
      <c r="IG270" s="128"/>
      <c r="IH270" s="128"/>
      <c r="II270" s="128"/>
      <c r="IJ270" s="128"/>
      <c r="IK270" s="128"/>
      <c r="IL270" s="128"/>
      <c r="IM270" s="128"/>
      <c r="IN270" s="128"/>
      <c r="IO270" s="128"/>
      <c r="IP270" s="128"/>
      <c r="IQ270" s="128"/>
      <c r="IR270" s="128"/>
      <c r="IS270" s="128"/>
      <c r="IT270" s="128"/>
      <c r="IU270" s="128"/>
      <c r="IV270" s="128"/>
      <c r="IW270" s="128"/>
      <c r="IX270" s="128"/>
      <c r="IY270" s="128"/>
      <c r="IZ270" s="128"/>
      <c r="JA270" s="128"/>
      <c r="JB270" s="128"/>
      <c r="JC270" s="128"/>
      <c r="JD270" s="128"/>
      <c r="JE270" s="128"/>
      <c r="JF270" s="128"/>
      <c r="JG270" s="128"/>
      <c r="JH270" s="128"/>
      <c r="JI270" s="128"/>
      <c r="JJ270" s="128"/>
      <c r="JK270" s="128"/>
      <c r="JL270" s="128"/>
      <c r="JM270" s="128"/>
      <c r="JN270" s="128"/>
      <c r="JO270" s="128"/>
    </row>
    <row r="271" spans="1:275" ht="14.4">
      <c r="A271" s="150" t="s">
        <v>676</v>
      </c>
      <c r="B271" s="145" t="s">
        <v>699</v>
      </c>
      <c r="C271" s="145"/>
      <c r="D271" s="145" t="s">
        <v>673</v>
      </c>
      <c r="E271" s="145" t="s">
        <v>1318</v>
      </c>
      <c r="F271" s="151" t="s">
        <v>1317</v>
      </c>
      <c r="G271" s="155" t="s">
        <v>1321</v>
      </c>
      <c r="H271" s="155"/>
      <c r="I271" s="145"/>
      <c r="J271" s="145"/>
      <c r="K271" s="137" t="s">
        <v>633</v>
      </c>
      <c r="L271" s="90" t="s">
        <v>722</v>
      </c>
      <c r="M271" s="145" t="s">
        <v>990</v>
      </c>
      <c r="N271" s="145" t="s">
        <v>991</v>
      </c>
      <c r="O271" s="88"/>
      <c r="P271" s="128"/>
      <c r="Q271" s="128"/>
      <c r="R271" s="128"/>
      <c r="S271" s="128"/>
      <c r="T271" s="128"/>
      <c r="U271" s="128"/>
      <c r="V271" s="128"/>
      <c r="W271" s="128"/>
      <c r="X271" s="128"/>
      <c r="Y271" s="128"/>
      <c r="Z271" s="128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128"/>
      <c r="AQ271" s="128"/>
      <c r="AR271" s="128"/>
      <c r="AS271" s="128"/>
      <c r="AT271" s="128"/>
      <c r="AU271" s="128"/>
      <c r="AV271" s="128"/>
      <c r="AW271" s="128"/>
      <c r="AX271" s="128"/>
      <c r="AY271" s="128"/>
      <c r="AZ271" s="128"/>
      <c r="BA271" s="128"/>
      <c r="BB271" s="128"/>
      <c r="BC271" s="128"/>
      <c r="BD271" s="128"/>
      <c r="BE271" s="128"/>
      <c r="BF271" s="128"/>
      <c r="BG271" s="128"/>
      <c r="BH271" s="128"/>
      <c r="BI271" s="128"/>
      <c r="BJ271" s="128"/>
      <c r="BK271" s="128"/>
      <c r="BL271" s="128"/>
      <c r="BM271" s="128"/>
      <c r="BN271" s="128"/>
      <c r="BO271" s="128"/>
      <c r="BP271" s="128"/>
      <c r="BQ271" s="128"/>
      <c r="BR271" s="128"/>
      <c r="BS271" s="128"/>
      <c r="BT271" s="128"/>
      <c r="BU271" s="128"/>
      <c r="BV271" s="128"/>
      <c r="BW271" s="128"/>
      <c r="BX271" s="128"/>
      <c r="BY271" s="128"/>
      <c r="BZ271" s="128"/>
      <c r="CA271" s="128"/>
      <c r="CB271" s="128"/>
      <c r="CC271" s="128"/>
      <c r="CD271" s="128"/>
      <c r="CE271" s="128"/>
      <c r="CF271" s="128"/>
      <c r="CG271" s="128"/>
      <c r="CH271" s="128"/>
      <c r="CI271" s="128"/>
      <c r="CJ271" s="128"/>
      <c r="CK271" s="128"/>
      <c r="CL271" s="128"/>
      <c r="CM271" s="128"/>
      <c r="CN271" s="128"/>
      <c r="CO271" s="128"/>
      <c r="CP271" s="128"/>
      <c r="CQ271" s="128"/>
      <c r="CR271" s="128"/>
      <c r="CS271" s="128"/>
      <c r="CT271" s="128"/>
      <c r="CU271" s="128"/>
      <c r="CV271" s="128"/>
      <c r="CW271" s="128"/>
      <c r="CX271" s="128"/>
      <c r="CY271" s="128"/>
      <c r="CZ271" s="128"/>
      <c r="DA271" s="128"/>
      <c r="DB271" s="128"/>
      <c r="DC271" s="128"/>
      <c r="DD271" s="128"/>
      <c r="DE271" s="128"/>
      <c r="DF271" s="128"/>
      <c r="DG271" s="128"/>
      <c r="DH271" s="128"/>
      <c r="DI271" s="128"/>
      <c r="DJ271" s="128"/>
      <c r="DK271" s="128"/>
      <c r="DL271" s="128"/>
      <c r="DM271" s="128"/>
      <c r="DN271" s="128"/>
      <c r="DO271" s="128"/>
      <c r="DP271" s="128"/>
      <c r="DQ271" s="128"/>
      <c r="DR271" s="128"/>
      <c r="DS271" s="128"/>
      <c r="DT271" s="128"/>
      <c r="DU271" s="128"/>
      <c r="DV271" s="128"/>
      <c r="DW271" s="128"/>
      <c r="DX271" s="128"/>
      <c r="DY271" s="128"/>
      <c r="DZ271" s="128"/>
      <c r="EA271" s="128"/>
      <c r="EB271" s="128"/>
      <c r="EC271" s="128"/>
      <c r="ED271" s="128"/>
      <c r="EE271" s="128"/>
      <c r="EF271" s="128"/>
      <c r="EG271" s="128"/>
      <c r="EH271" s="128"/>
      <c r="EI271" s="128"/>
      <c r="EJ271" s="128"/>
      <c r="EK271" s="128"/>
      <c r="EL271" s="128"/>
      <c r="EM271" s="128"/>
      <c r="EN271" s="128"/>
      <c r="EO271" s="128"/>
      <c r="EP271" s="128"/>
      <c r="EQ271" s="128"/>
      <c r="ER271" s="128"/>
      <c r="ES271" s="128"/>
      <c r="ET271" s="128"/>
      <c r="EU271" s="128"/>
      <c r="EV271" s="128"/>
      <c r="EW271" s="128"/>
      <c r="EX271" s="128"/>
      <c r="EY271" s="128"/>
      <c r="EZ271" s="128"/>
      <c r="FA271" s="128"/>
      <c r="FB271" s="128"/>
      <c r="FC271" s="128"/>
      <c r="FD271" s="128"/>
      <c r="FE271" s="128"/>
      <c r="FF271" s="128"/>
      <c r="FG271" s="128"/>
      <c r="FH271" s="128"/>
      <c r="FI271" s="128"/>
      <c r="FJ271" s="128"/>
      <c r="FK271" s="128"/>
      <c r="FL271" s="128"/>
      <c r="FM271" s="128"/>
      <c r="FN271" s="128"/>
      <c r="FO271" s="128"/>
      <c r="FP271" s="128"/>
      <c r="FQ271" s="128"/>
      <c r="FR271" s="128"/>
      <c r="FS271" s="128"/>
      <c r="FT271" s="128"/>
      <c r="FU271" s="128"/>
      <c r="FV271" s="128"/>
      <c r="FW271" s="128"/>
      <c r="FX271" s="128"/>
      <c r="FY271" s="128"/>
      <c r="FZ271" s="128"/>
      <c r="GA271" s="128"/>
      <c r="GB271" s="128"/>
      <c r="GC271" s="128"/>
      <c r="GD271" s="128"/>
      <c r="GE271" s="128"/>
      <c r="GF271" s="128"/>
      <c r="GG271" s="128"/>
      <c r="GH271" s="128"/>
      <c r="GI271" s="128"/>
      <c r="GJ271" s="128"/>
      <c r="GK271" s="128"/>
      <c r="GL271" s="128"/>
      <c r="GM271" s="128"/>
      <c r="GN271" s="128"/>
      <c r="GO271" s="128"/>
      <c r="GP271" s="128"/>
      <c r="GQ271" s="128"/>
      <c r="GR271" s="128"/>
      <c r="GS271" s="128"/>
      <c r="GT271" s="128"/>
      <c r="GU271" s="128"/>
      <c r="GV271" s="128"/>
      <c r="GW271" s="128"/>
      <c r="GX271" s="128"/>
      <c r="GY271" s="128"/>
      <c r="GZ271" s="128"/>
      <c r="HA271" s="128"/>
      <c r="HB271" s="128"/>
      <c r="HC271" s="128"/>
      <c r="HD271" s="128"/>
      <c r="HE271" s="128"/>
      <c r="HF271" s="128"/>
      <c r="HG271" s="128"/>
      <c r="HH271" s="128"/>
      <c r="HI271" s="128"/>
      <c r="HJ271" s="128"/>
      <c r="HK271" s="128"/>
      <c r="HL271" s="128"/>
      <c r="HM271" s="128"/>
      <c r="HN271" s="128"/>
      <c r="HO271" s="128"/>
      <c r="HP271" s="128"/>
      <c r="HQ271" s="128"/>
      <c r="HR271" s="128"/>
      <c r="HS271" s="128"/>
      <c r="HT271" s="128"/>
      <c r="HU271" s="128"/>
      <c r="HV271" s="128"/>
      <c r="HW271" s="128"/>
      <c r="HX271" s="128"/>
      <c r="HY271" s="128"/>
      <c r="HZ271" s="128"/>
      <c r="IA271" s="128"/>
      <c r="IB271" s="128"/>
      <c r="IC271" s="128"/>
      <c r="ID271" s="128"/>
      <c r="IE271" s="128"/>
      <c r="IF271" s="128"/>
      <c r="IG271" s="128"/>
      <c r="IH271" s="128"/>
      <c r="II271" s="128"/>
      <c r="IJ271" s="128"/>
      <c r="IK271" s="128"/>
      <c r="IL271" s="128"/>
      <c r="IM271" s="128"/>
      <c r="IN271" s="128"/>
      <c r="IO271" s="128"/>
      <c r="IP271" s="128"/>
      <c r="IQ271" s="128"/>
      <c r="IR271" s="128"/>
      <c r="IS271" s="128"/>
      <c r="IT271" s="128"/>
      <c r="IU271" s="128"/>
      <c r="IV271" s="128"/>
      <c r="IW271" s="128"/>
      <c r="IX271" s="128"/>
      <c r="IY271" s="128"/>
      <c r="IZ271" s="128"/>
      <c r="JA271" s="128"/>
      <c r="JB271" s="128"/>
      <c r="JC271" s="128"/>
      <c r="JD271" s="128"/>
      <c r="JE271" s="128"/>
      <c r="JF271" s="128"/>
      <c r="JG271" s="128"/>
      <c r="JH271" s="128"/>
      <c r="JI271" s="128"/>
      <c r="JJ271" s="128"/>
      <c r="JK271" s="128"/>
      <c r="JL271" s="128"/>
      <c r="JM271" s="128"/>
      <c r="JN271" s="128"/>
      <c r="JO271" s="128"/>
    </row>
    <row r="272" spans="1:275">
      <c r="A272" s="89" t="s">
        <v>676</v>
      </c>
      <c r="B272" s="88" t="s">
        <v>696</v>
      </c>
      <c r="C272" s="88"/>
      <c r="D272" s="88" t="s">
        <v>673</v>
      </c>
      <c r="E272" s="88" t="s">
        <v>723</v>
      </c>
      <c r="F272" s="129" t="s">
        <v>1322</v>
      </c>
      <c r="G272" s="88" t="s">
        <v>1323</v>
      </c>
      <c r="H272" s="88"/>
      <c r="I272" s="143" t="s">
        <v>1138</v>
      </c>
      <c r="J272" s="143" t="s">
        <v>1139</v>
      </c>
      <c r="K272" s="144" t="s">
        <v>637</v>
      </c>
      <c r="L272" s="88" t="s">
        <v>989</v>
      </c>
      <c r="M272" s="143" t="s">
        <v>990</v>
      </c>
      <c r="N272" s="143" t="s">
        <v>991</v>
      </c>
      <c r="O272" s="88"/>
      <c r="P272" s="128"/>
      <c r="Q272" s="128"/>
      <c r="R272" s="128"/>
      <c r="S272" s="128"/>
      <c r="T272" s="128"/>
      <c r="U272" s="128"/>
      <c r="V272" s="128"/>
      <c r="W272" s="128"/>
      <c r="X272" s="128"/>
      <c r="Y272" s="128"/>
      <c r="Z272" s="128"/>
      <c r="AA272" s="128"/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28"/>
      <c r="AP272" s="128"/>
      <c r="AQ272" s="128"/>
      <c r="AR272" s="128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/>
      <c r="BG272" s="128"/>
      <c r="BH272" s="128"/>
      <c r="BI272" s="128"/>
      <c r="BJ272" s="128"/>
      <c r="BK272" s="128"/>
      <c r="BL272" s="128"/>
      <c r="BM272" s="128"/>
      <c r="BN272" s="128"/>
      <c r="BO272" s="128"/>
      <c r="BP272" s="128"/>
      <c r="BQ272" s="128"/>
      <c r="BR272" s="128"/>
      <c r="BS272" s="128"/>
      <c r="BT272" s="128"/>
      <c r="BU272" s="128"/>
      <c r="BV272" s="128"/>
      <c r="BW272" s="128"/>
      <c r="BX272" s="128"/>
      <c r="BY272" s="128"/>
      <c r="BZ272" s="128"/>
      <c r="CA272" s="128"/>
      <c r="CB272" s="128"/>
      <c r="CC272" s="128"/>
      <c r="CD272" s="128"/>
      <c r="CE272" s="128"/>
      <c r="CF272" s="128"/>
      <c r="CG272" s="128"/>
      <c r="CH272" s="128"/>
      <c r="CI272" s="128"/>
      <c r="CJ272" s="128"/>
      <c r="CK272" s="128"/>
      <c r="CL272" s="128"/>
      <c r="CM272" s="128"/>
      <c r="CN272" s="128"/>
      <c r="CO272" s="128"/>
      <c r="CP272" s="128"/>
      <c r="CQ272" s="128"/>
      <c r="CR272" s="128"/>
      <c r="CS272" s="128"/>
      <c r="CT272" s="128"/>
      <c r="CU272" s="128"/>
      <c r="CV272" s="128"/>
      <c r="CW272" s="128"/>
      <c r="CX272" s="128"/>
      <c r="CY272" s="128"/>
      <c r="CZ272" s="128"/>
      <c r="DA272" s="128"/>
      <c r="DB272" s="128"/>
      <c r="DC272" s="128"/>
      <c r="DD272" s="128"/>
      <c r="DE272" s="128"/>
      <c r="DF272" s="128"/>
      <c r="DG272" s="128"/>
      <c r="DH272" s="128"/>
      <c r="DI272" s="128"/>
      <c r="DJ272" s="128"/>
      <c r="DK272" s="128"/>
      <c r="DL272" s="128"/>
      <c r="DM272" s="128"/>
      <c r="DN272" s="128"/>
      <c r="DO272" s="128"/>
      <c r="DP272" s="128"/>
      <c r="DQ272" s="128"/>
      <c r="DR272" s="128"/>
      <c r="DS272" s="128"/>
      <c r="DT272" s="128"/>
      <c r="DU272" s="128"/>
      <c r="DV272" s="128"/>
      <c r="DW272" s="128"/>
      <c r="DX272" s="128"/>
      <c r="DY272" s="128"/>
      <c r="DZ272" s="128"/>
      <c r="EA272" s="128"/>
      <c r="EB272" s="128"/>
      <c r="EC272" s="128"/>
      <c r="ED272" s="128"/>
      <c r="EE272" s="128"/>
      <c r="EF272" s="128"/>
      <c r="EG272" s="128"/>
      <c r="EH272" s="128"/>
      <c r="EI272" s="128"/>
      <c r="EJ272" s="128"/>
      <c r="EK272" s="128"/>
      <c r="EL272" s="128"/>
      <c r="EM272" s="128"/>
      <c r="EN272" s="128"/>
      <c r="EO272" s="128"/>
      <c r="EP272" s="128"/>
      <c r="EQ272" s="128"/>
      <c r="ER272" s="128"/>
      <c r="ES272" s="128"/>
      <c r="ET272" s="128"/>
      <c r="EU272" s="128"/>
      <c r="EV272" s="128"/>
      <c r="EW272" s="128"/>
      <c r="EX272" s="128"/>
      <c r="EY272" s="128"/>
      <c r="EZ272" s="128"/>
      <c r="FA272" s="128"/>
      <c r="FB272" s="128"/>
      <c r="FC272" s="128"/>
      <c r="FD272" s="128"/>
      <c r="FE272" s="128"/>
      <c r="FF272" s="128"/>
      <c r="FG272" s="128"/>
      <c r="FH272" s="128"/>
      <c r="FI272" s="128"/>
      <c r="FJ272" s="128"/>
      <c r="FK272" s="128"/>
      <c r="FL272" s="128"/>
      <c r="FM272" s="128"/>
      <c r="FN272" s="128"/>
      <c r="FO272" s="128"/>
      <c r="FP272" s="128"/>
      <c r="FQ272" s="128"/>
      <c r="FR272" s="128"/>
      <c r="FS272" s="128"/>
      <c r="FT272" s="128"/>
      <c r="FU272" s="128"/>
      <c r="FV272" s="128"/>
      <c r="FW272" s="128"/>
      <c r="FX272" s="128"/>
      <c r="FY272" s="128"/>
      <c r="FZ272" s="128"/>
      <c r="GA272" s="128"/>
      <c r="GB272" s="128"/>
      <c r="GC272" s="128"/>
      <c r="GD272" s="128"/>
      <c r="GE272" s="128"/>
      <c r="GF272" s="128"/>
      <c r="GG272" s="128"/>
      <c r="GH272" s="128"/>
      <c r="GI272" s="128"/>
      <c r="GJ272" s="128"/>
      <c r="GK272" s="128"/>
      <c r="GL272" s="128"/>
      <c r="GM272" s="128"/>
      <c r="GN272" s="128"/>
      <c r="GO272" s="128"/>
      <c r="GP272" s="128"/>
      <c r="GQ272" s="128"/>
      <c r="GR272" s="128"/>
      <c r="GS272" s="128"/>
      <c r="GT272" s="128"/>
      <c r="GU272" s="128"/>
      <c r="GV272" s="128"/>
      <c r="GW272" s="128"/>
      <c r="GX272" s="128"/>
      <c r="GY272" s="128"/>
      <c r="GZ272" s="128"/>
      <c r="HA272" s="128"/>
      <c r="HB272" s="128"/>
      <c r="HC272" s="128"/>
      <c r="HD272" s="128"/>
      <c r="HE272" s="128"/>
      <c r="HF272" s="128"/>
      <c r="HG272" s="128"/>
      <c r="HH272" s="128"/>
      <c r="HI272" s="128"/>
      <c r="HJ272" s="128"/>
      <c r="HK272" s="128"/>
      <c r="HL272" s="128"/>
      <c r="HM272" s="128"/>
      <c r="HN272" s="128"/>
      <c r="HO272" s="128"/>
      <c r="HP272" s="128"/>
      <c r="HQ272" s="128"/>
      <c r="HR272" s="128"/>
      <c r="HS272" s="128"/>
      <c r="HT272" s="128"/>
      <c r="HU272" s="128"/>
      <c r="HV272" s="128"/>
      <c r="HW272" s="128"/>
      <c r="HX272" s="128"/>
      <c r="HY272" s="128"/>
      <c r="HZ272" s="128"/>
      <c r="IA272" s="128"/>
      <c r="IB272" s="128"/>
      <c r="IC272" s="128"/>
      <c r="ID272" s="128"/>
      <c r="IE272" s="128"/>
      <c r="IF272" s="128"/>
      <c r="IG272" s="128"/>
      <c r="IH272" s="128"/>
      <c r="II272" s="128"/>
      <c r="IJ272" s="128"/>
      <c r="IK272" s="128"/>
      <c r="IL272" s="128"/>
      <c r="IM272" s="128"/>
      <c r="IN272" s="128"/>
      <c r="IO272" s="128"/>
      <c r="IP272" s="128"/>
      <c r="IQ272" s="128"/>
      <c r="IR272" s="128"/>
      <c r="IS272" s="128"/>
      <c r="IT272" s="128"/>
      <c r="IU272" s="128"/>
      <c r="IV272" s="128"/>
      <c r="IW272" s="128"/>
      <c r="IX272" s="128"/>
      <c r="IY272" s="128"/>
      <c r="IZ272" s="128"/>
      <c r="JA272" s="128"/>
      <c r="JB272" s="128"/>
      <c r="JC272" s="128"/>
      <c r="JD272" s="128"/>
      <c r="JE272" s="128"/>
      <c r="JF272" s="128"/>
      <c r="JG272" s="128"/>
      <c r="JH272" s="128"/>
      <c r="JI272" s="128"/>
      <c r="JJ272" s="128"/>
      <c r="JK272" s="128"/>
      <c r="JL272" s="128"/>
      <c r="JM272" s="128"/>
      <c r="JN272" s="128"/>
      <c r="JO272" s="128"/>
    </row>
    <row r="273" spans="1:275">
      <c r="A273" s="89" t="s">
        <v>676</v>
      </c>
      <c r="B273" s="88" t="s">
        <v>697</v>
      </c>
      <c r="C273" s="88"/>
      <c r="D273" s="88" t="s">
        <v>673</v>
      </c>
      <c r="E273" s="88" t="s">
        <v>723</v>
      </c>
      <c r="F273" s="129" t="s">
        <v>1324</v>
      </c>
      <c r="G273" s="88" t="s">
        <v>1325</v>
      </c>
      <c r="H273" s="88"/>
      <c r="I273" s="143" t="s">
        <v>1155</v>
      </c>
      <c r="J273" s="143" t="s">
        <v>1156</v>
      </c>
      <c r="K273" s="144" t="s">
        <v>637</v>
      </c>
      <c r="L273" s="88" t="s">
        <v>989</v>
      </c>
      <c r="M273" s="143">
        <v>131256</v>
      </c>
      <c r="N273" s="143" t="s">
        <v>991</v>
      </c>
      <c r="O273" s="88"/>
      <c r="P273" s="128"/>
      <c r="Q273" s="128"/>
      <c r="R273" s="128"/>
      <c r="S273" s="128"/>
      <c r="T273" s="128"/>
      <c r="U273" s="128"/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/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/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/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/>
      <c r="BQ273" s="128"/>
      <c r="BR273" s="128"/>
      <c r="BS273" s="128"/>
      <c r="BT273" s="128"/>
      <c r="BU273" s="128"/>
      <c r="BV273" s="128"/>
      <c r="BW273" s="128"/>
      <c r="BX273" s="128"/>
      <c r="BY273" s="128"/>
      <c r="BZ273" s="128"/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/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/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  <c r="EA273" s="128"/>
      <c r="EB273" s="128"/>
      <c r="EC273" s="128"/>
      <c r="ED273" s="128"/>
      <c r="EE273" s="128"/>
      <c r="EF273" s="128"/>
      <c r="EG273" s="128"/>
      <c r="EH273" s="128"/>
      <c r="EI273" s="128"/>
      <c r="EJ273" s="128"/>
      <c r="EK273" s="128"/>
      <c r="EL273" s="128"/>
      <c r="EM273" s="128"/>
      <c r="EN273" s="128"/>
      <c r="EO273" s="128"/>
      <c r="EP273" s="128"/>
      <c r="EQ273" s="128"/>
      <c r="ER273" s="128"/>
      <c r="ES273" s="128"/>
      <c r="ET273" s="128"/>
      <c r="EU273" s="128"/>
      <c r="EV273" s="128"/>
      <c r="EW273" s="128"/>
      <c r="EX273" s="128"/>
      <c r="EY273" s="128"/>
      <c r="EZ273" s="128"/>
      <c r="FA273" s="128"/>
      <c r="FB273" s="128"/>
      <c r="FC273" s="128"/>
      <c r="FD273" s="128"/>
      <c r="FE273" s="128"/>
      <c r="FF273" s="128"/>
      <c r="FG273" s="128"/>
      <c r="FH273" s="128"/>
      <c r="FI273" s="128"/>
      <c r="FJ273" s="128"/>
      <c r="FK273" s="128"/>
      <c r="FL273" s="128"/>
      <c r="FM273" s="128"/>
      <c r="FN273" s="128"/>
      <c r="FO273" s="128"/>
      <c r="FP273" s="128"/>
      <c r="FQ273" s="128"/>
      <c r="FR273" s="128"/>
      <c r="FS273" s="128"/>
      <c r="FT273" s="128"/>
      <c r="FU273" s="128"/>
      <c r="FV273" s="128"/>
      <c r="FW273" s="128"/>
      <c r="FX273" s="128"/>
      <c r="FY273" s="128"/>
      <c r="FZ273" s="128"/>
      <c r="GA273" s="128"/>
      <c r="GB273" s="128"/>
      <c r="GC273" s="128"/>
      <c r="GD273" s="128"/>
      <c r="GE273" s="128"/>
      <c r="GF273" s="128"/>
      <c r="GG273" s="128"/>
      <c r="GH273" s="128"/>
      <c r="GI273" s="128"/>
      <c r="GJ273" s="128"/>
      <c r="GK273" s="128"/>
      <c r="GL273" s="128"/>
      <c r="GM273" s="128"/>
      <c r="GN273" s="128"/>
      <c r="GO273" s="128"/>
      <c r="GP273" s="128"/>
      <c r="GQ273" s="128"/>
      <c r="GR273" s="128"/>
      <c r="GS273" s="128"/>
      <c r="GT273" s="128"/>
      <c r="GU273" s="128"/>
      <c r="GV273" s="128"/>
      <c r="GW273" s="128"/>
      <c r="GX273" s="128"/>
      <c r="GY273" s="128"/>
      <c r="GZ273" s="128"/>
      <c r="HA273" s="128"/>
      <c r="HB273" s="128"/>
      <c r="HC273" s="128"/>
      <c r="HD273" s="128"/>
      <c r="HE273" s="128"/>
      <c r="HF273" s="128"/>
      <c r="HG273" s="128"/>
      <c r="HH273" s="128"/>
      <c r="HI273" s="128"/>
      <c r="HJ273" s="128"/>
      <c r="HK273" s="128"/>
      <c r="HL273" s="128"/>
      <c r="HM273" s="128"/>
      <c r="HN273" s="128"/>
      <c r="HO273" s="128"/>
      <c r="HP273" s="128"/>
      <c r="HQ273" s="128"/>
      <c r="HR273" s="128"/>
      <c r="HS273" s="128"/>
      <c r="HT273" s="128"/>
      <c r="HU273" s="128"/>
      <c r="HV273" s="128"/>
      <c r="HW273" s="128"/>
      <c r="HX273" s="128"/>
      <c r="HY273" s="128"/>
      <c r="HZ273" s="128"/>
      <c r="IA273" s="128"/>
      <c r="IB273" s="128"/>
      <c r="IC273" s="128"/>
      <c r="ID273" s="128"/>
      <c r="IE273" s="128"/>
      <c r="IF273" s="128"/>
      <c r="IG273" s="128"/>
      <c r="IH273" s="128"/>
      <c r="II273" s="128"/>
      <c r="IJ273" s="128"/>
      <c r="IK273" s="128"/>
      <c r="IL273" s="128"/>
      <c r="IM273" s="128"/>
      <c r="IN273" s="128"/>
      <c r="IO273" s="128"/>
      <c r="IP273" s="128"/>
      <c r="IQ273" s="128"/>
      <c r="IR273" s="128"/>
      <c r="IS273" s="128"/>
      <c r="IT273" s="128"/>
      <c r="IU273" s="128"/>
      <c r="IV273" s="128"/>
      <c r="IW273" s="128"/>
      <c r="IX273" s="128"/>
      <c r="IY273" s="128"/>
      <c r="IZ273" s="128"/>
      <c r="JA273" s="128"/>
      <c r="JB273" s="128"/>
      <c r="JC273" s="128"/>
      <c r="JD273" s="128"/>
      <c r="JE273" s="128"/>
      <c r="JF273" s="128"/>
      <c r="JG273" s="128"/>
      <c r="JH273" s="128"/>
      <c r="JI273" s="128"/>
      <c r="JJ273" s="128"/>
      <c r="JK273" s="128"/>
      <c r="JL273" s="128"/>
      <c r="JM273" s="128"/>
      <c r="JN273" s="128"/>
      <c r="JO273" s="128"/>
    </row>
    <row r="274" spans="1:275">
      <c r="A274" s="89" t="s">
        <v>676</v>
      </c>
      <c r="B274" s="88" t="s">
        <v>697</v>
      </c>
      <c r="C274" s="88"/>
      <c r="D274" s="88" t="s">
        <v>673</v>
      </c>
      <c r="E274" s="88" t="s">
        <v>723</v>
      </c>
      <c r="F274" s="129" t="s">
        <v>1326</v>
      </c>
      <c r="G274" s="88" t="s">
        <v>1327</v>
      </c>
      <c r="H274" s="88"/>
      <c r="I274" s="143" t="s">
        <v>1155</v>
      </c>
      <c r="J274" s="143" t="s">
        <v>1156</v>
      </c>
      <c r="K274" s="144" t="s">
        <v>637</v>
      </c>
      <c r="L274" s="88" t="s">
        <v>989</v>
      </c>
      <c r="M274" s="143">
        <v>131256</v>
      </c>
      <c r="N274" s="143" t="s">
        <v>991</v>
      </c>
      <c r="O274" s="88"/>
      <c r="P274" s="128"/>
      <c r="Q274" s="128"/>
      <c r="R274" s="128"/>
      <c r="S274" s="128"/>
      <c r="T274" s="128"/>
      <c r="U274" s="128"/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/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/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/>
      <c r="BQ274" s="128"/>
      <c r="BR274" s="128"/>
      <c r="BS274" s="128"/>
      <c r="BT274" s="128"/>
      <c r="BU274" s="128"/>
      <c r="BV274" s="128"/>
      <c r="BW274" s="128"/>
      <c r="BX274" s="128"/>
      <c r="BY274" s="128"/>
      <c r="BZ274" s="128"/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/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/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  <c r="EA274" s="128"/>
      <c r="EB274" s="128"/>
      <c r="EC274" s="128"/>
      <c r="ED274" s="128"/>
      <c r="EE274" s="128"/>
      <c r="EF274" s="128"/>
      <c r="EG274" s="128"/>
      <c r="EH274" s="128"/>
      <c r="EI274" s="128"/>
      <c r="EJ274" s="128"/>
      <c r="EK274" s="128"/>
      <c r="EL274" s="128"/>
      <c r="EM274" s="128"/>
      <c r="EN274" s="128"/>
      <c r="EO274" s="128"/>
      <c r="EP274" s="128"/>
      <c r="EQ274" s="128"/>
      <c r="ER274" s="128"/>
      <c r="ES274" s="128"/>
      <c r="ET274" s="128"/>
      <c r="EU274" s="128"/>
      <c r="EV274" s="128"/>
      <c r="EW274" s="128"/>
      <c r="EX274" s="128"/>
      <c r="EY274" s="128"/>
      <c r="EZ274" s="128"/>
      <c r="FA274" s="128"/>
      <c r="FB274" s="128"/>
      <c r="FC274" s="128"/>
      <c r="FD274" s="128"/>
      <c r="FE274" s="128"/>
      <c r="FF274" s="128"/>
      <c r="FG274" s="128"/>
      <c r="FH274" s="128"/>
      <c r="FI274" s="128"/>
      <c r="FJ274" s="128"/>
      <c r="FK274" s="128"/>
      <c r="FL274" s="128"/>
      <c r="FM274" s="128"/>
      <c r="FN274" s="128"/>
      <c r="FO274" s="128"/>
      <c r="FP274" s="128"/>
      <c r="FQ274" s="128"/>
      <c r="FR274" s="128"/>
      <c r="FS274" s="128"/>
      <c r="FT274" s="128"/>
      <c r="FU274" s="128"/>
      <c r="FV274" s="128"/>
      <c r="FW274" s="128"/>
      <c r="FX274" s="128"/>
      <c r="FY274" s="128"/>
      <c r="FZ274" s="128"/>
      <c r="GA274" s="128"/>
      <c r="GB274" s="128"/>
      <c r="GC274" s="128"/>
      <c r="GD274" s="128"/>
      <c r="GE274" s="128"/>
      <c r="GF274" s="128"/>
      <c r="GG274" s="128"/>
      <c r="GH274" s="128"/>
      <c r="GI274" s="128"/>
      <c r="GJ274" s="128"/>
      <c r="GK274" s="128"/>
      <c r="GL274" s="128"/>
      <c r="GM274" s="128"/>
      <c r="GN274" s="128"/>
      <c r="GO274" s="128"/>
      <c r="GP274" s="128"/>
      <c r="GQ274" s="128"/>
      <c r="GR274" s="128"/>
      <c r="GS274" s="128"/>
      <c r="GT274" s="128"/>
      <c r="GU274" s="128"/>
      <c r="GV274" s="128"/>
      <c r="GW274" s="128"/>
      <c r="GX274" s="128"/>
      <c r="GY274" s="128"/>
      <c r="GZ274" s="128"/>
      <c r="HA274" s="128"/>
      <c r="HB274" s="128"/>
      <c r="HC274" s="128"/>
      <c r="HD274" s="128"/>
      <c r="HE274" s="128"/>
      <c r="HF274" s="128"/>
      <c r="HG274" s="128"/>
      <c r="HH274" s="128"/>
      <c r="HI274" s="128"/>
      <c r="HJ274" s="128"/>
      <c r="HK274" s="128"/>
      <c r="HL274" s="128"/>
      <c r="HM274" s="128"/>
      <c r="HN274" s="128"/>
      <c r="HO274" s="128"/>
      <c r="HP274" s="128"/>
      <c r="HQ274" s="128"/>
      <c r="HR274" s="128"/>
      <c r="HS274" s="128"/>
      <c r="HT274" s="128"/>
      <c r="HU274" s="128"/>
      <c r="HV274" s="128"/>
      <c r="HW274" s="128"/>
      <c r="HX274" s="128"/>
      <c r="HY274" s="128"/>
      <c r="HZ274" s="128"/>
      <c r="IA274" s="128"/>
      <c r="IB274" s="128"/>
      <c r="IC274" s="128"/>
      <c r="ID274" s="128"/>
      <c r="IE274" s="128"/>
      <c r="IF274" s="128"/>
      <c r="IG274" s="128"/>
      <c r="IH274" s="128"/>
      <c r="II274" s="128"/>
      <c r="IJ274" s="128"/>
      <c r="IK274" s="128"/>
      <c r="IL274" s="128"/>
      <c r="IM274" s="128"/>
      <c r="IN274" s="128"/>
      <c r="IO274" s="128"/>
      <c r="IP274" s="128"/>
      <c r="IQ274" s="128"/>
      <c r="IR274" s="128"/>
      <c r="IS274" s="128"/>
      <c r="IT274" s="128"/>
      <c r="IU274" s="128"/>
      <c r="IV274" s="128"/>
      <c r="IW274" s="128"/>
      <c r="IX274" s="128"/>
      <c r="IY274" s="128"/>
      <c r="IZ274" s="128"/>
      <c r="JA274" s="128"/>
      <c r="JB274" s="128"/>
      <c r="JC274" s="128"/>
      <c r="JD274" s="128"/>
      <c r="JE274" s="128"/>
      <c r="JF274" s="128"/>
      <c r="JG274" s="128"/>
      <c r="JH274" s="128"/>
      <c r="JI274" s="128"/>
      <c r="JJ274" s="128"/>
      <c r="JK274" s="128"/>
      <c r="JL274" s="128"/>
      <c r="JM274" s="128"/>
      <c r="JN274" s="128"/>
      <c r="JO274" s="128"/>
    </row>
    <row r="275" spans="1:275">
      <c r="A275" s="89" t="s">
        <v>676</v>
      </c>
      <c r="B275" s="88" t="s">
        <v>690</v>
      </c>
      <c r="C275" s="88"/>
      <c r="D275" s="88" t="s">
        <v>673</v>
      </c>
      <c r="E275" s="88" t="s">
        <v>723</v>
      </c>
      <c r="F275" s="129" t="s">
        <v>1328</v>
      </c>
      <c r="G275" s="88" t="s">
        <v>1329</v>
      </c>
      <c r="H275" s="88"/>
      <c r="I275" s="143" t="s">
        <v>1030</v>
      </c>
      <c r="J275" s="143" t="s">
        <v>1031</v>
      </c>
      <c r="K275" s="144" t="s">
        <v>635</v>
      </c>
      <c r="L275" s="88" t="s">
        <v>720</v>
      </c>
      <c r="M275" s="143" t="s">
        <v>990</v>
      </c>
      <c r="N275" s="143" t="s">
        <v>991</v>
      </c>
      <c r="O275" s="88"/>
      <c r="P275" s="128"/>
      <c r="Q275" s="128"/>
      <c r="R275" s="128"/>
      <c r="S275" s="128"/>
      <c r="T275" s="128"/>
      <c r="U275" s="128"/>
      <c r="V275" s="128"/>
      <c r="W275" s="128"/>
      <c r="X275" s="128"/>
      <c r="Y275" s="128"/>
      <c r="Z275" s="128"/>
      <c r="AA275" s="128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28"/>
      <c r="AP275" s="128"/>
      <c r="AQ275" s="128"/>
      <c r="AR275" s="128"/>
      <c r="AS275" s="128"/>
      <c r="AT275" s="128"/>
      <c r="AU275" s="128"/>
      <c r="AV275" s="128"/>
      <c r="AW275" s="128"/>
      <c r="AX275" s="128"/>
      <c r="AY275" s="128"/>
      <c r="AZ275" s="128"/>
      <c r="BA275" s="128"/>
      <c r="BB275" s="128"/>
      <c r="BC275" s="128"/>
      <c r="BD275" s="128"/>
      <c r="BE275" s="128"/>
      <c r="BF275" s="128"/>
      <c r="BG275" s="128"/>
      <c r="BH275" s="128"/>
      <c r="BI275" s="128"/>
      <c r="BJ275" s="128"/>
      <c r="BK275" s="128"/>
      <c r="BL275" s="128"/>
      <c r="BM275" s="128"/>
      <c r="BN275" s="128"/>
      <c r="BO275" s="128"/>
      <c r="BP275" s="128"/>
      <c r="BQ275" s="128"/>
      <c r="BR275" s="128"/>
      <c r="BS275" s="128"/>
      <c r="BT275" s="128"/>
      <c r="BU275" s="128"/>
      <c r="BV275" s="128"/>
      <c r="BW275" s="128"/>
      <c r="BX275" s="128"/>
      <c r="BY275" s="128"/>
      <c r="BZ275" s="128"/>
      <c r="CA275" s="128"/>
      <c r="CB275" s="128"/>
      <c r="CC275" s="128"/>
      <c r="CD275" s="128"/>
      <c r="CE275" s="128"/>
      <c r="CF275" s="128"/>
      <c r="CG275" s="128"/>
      <c r="CH275" s="128"/>
      <c r="CI275" s="128"/>
      <c r="CJ275" s="128"/>
      <c r="CK275" s="128"/>
      <c r="CL275" s="128"/>
      <c r="CM275" s="128"/>
      <c r="CN275" s="128"/>
      <c r="CO275" s="128"/>
      <c r="CP275" s="128"/>
      <c r="CQ275" s="128"/>
      <c r="CR275" s="128"/>
      <c r="CS275" s="128"/>
      <c r="CT275" s="128"/>
      <c r="CU275" s="128"/>
      <c r="CV275" s="128"/>
      <c r="CW275" s="128"/>
      <c r="CX275" s="128"/>
      <c r="CY275" s="128"/>
      <c r="CZ275" s="128"/>
      <c r="DA275" s="128"/>
      <c r="DB275" s="128"/>
      <c r="DC275" s="128"/>
      <c r="DD275" s="128"/>
      <c r="DE275" s="128"/>
      <c r="DF275" s="128"/>
      <c r="DG275" s="128"/>
      <c r="DH275" s="128"/>
      <c r="DI275" s="128"/>
      <c r="DJ275" s="128"/>
      <c r="DK275" s="128"/>
      <c r="DL275" s="128"/>
      <c r="DM275" s="128"/>
      <c r="DN275" s="128"/>
      <c r="DO275" s="128"/>
      <c r="DP275" s="128"/>
      <c r="DQ275" s="128"/>
      <c r="DR275" s="128"/>
      <c r="DS275" s="128"/>
      <c r="DT275" s="128"/>
      <c r="DU275" s="128"/>
      <c r="DV275" s="128"/>
      <c r="DW275" s="128"/>
      <c r="DX275" s="128"/>
      <c r="DY275" s="128"/>
      <c r="DZ275" s="128"/>
      <c r="EA275" s="128"/>
      <c r="EB275" s="128"/>
      <c r="EC275" s="128"/>
      <c r="ED275" s="128"/>
      <c r="EE275" s="128"/>
      <c r="EF275" s="128"/>
      <c r="EG275" s="128"/>
      <c r="EH275" s="128"/>
      <c r="EI275" s="128"/>
      <c r="EJ275" s="128"/>
      <c r="EK275" s="128"/>
      <c r="EL275" s="128"/>
      <c r="EM275" s="128"/>
      <c r="EN275" s="128"/>
      <c r="EO275" s="128"/>
      <c r="EP275" s="128"/>
      <c r="EQ275" s="128"/>
      <c r="ER275" s="128"/>
      <c r="ES275" s="128"/>
      <c r="ET275" s="128"/>
      <c r="EU275" s="128"/>
      <c r="EV275" s="128"/>
      <c r="EW275" s="128"/>
      <c r="EX275" s="128"/>
      <c r="EY275" s="128"/>
      <c r="EZ275" s="128"/>
      <c r="FA275" s="128"/>
      <c r="FB275" s="128"/>
      <c r="FC275" s="128"/>
      <c r="FD275" s="128"/>
      <c r="FE275" s="128"/>
      <c r="FF275" s="128"/>
      <c r="FG275" s="128"/>
      <c r="FH275" s="128"/>
      <c r="FI275" s="128"/>
      <c r="FJ275" s="128"/>
      <c r="FK275" s="128"/>
      <c r="FL275" s="128"/>
      <c r="FM275" s="128"/>
      <c r="FN275" s="128"/>
      <c r="FO275" s="128"/>
      <c r="FP275" s="128"/>
      <c r="FQ275" s="128"/>
      <c r="FR275" s="128"/>
      <c r="FS275" s="128"/>
      <c r="FT275" s="128"/>
      <c r="FU275" s="128"/>
      <c r="FV275" s="128"/>
      <c r="FW275" s="128"/>
      <c r="FX275" s="128"/>
      <c r="FY275" s="128"/>
      <c r="FZ275" s="128"/>
      <c r="GA275" s="128"/>
      <c r="GB275" s="128"/>
      <c r="GC275" s="128"/>
      <c r="GD275" s="128"/>
      <c r="GE275" s="128"/>
      <c r="GF275" s="128"/>
      <c r="GG275" s="128"/>
      <c r="GH275" s="128"/>
      <c r="GI275" s="128"/>
      <c r="GJ275" s="128"/>
      <c r="GK275" s="128"/>
      <c r="GL275" s="128"/>
      <c r="GM275" s="128"/>
      <c r="GN275" s="128"/>
      <c r="GO275" s="128"/>
      <c r="GP275" s="128"/>
      <c r="GQ275" s="128"/>
      <c r="GR275" s="128"/>
      <c r="GS275" s="128"/>
      <c r="GT275" s="128"/>
      <c r="GU275" s="128"/>
      <c r="GV275" s="128"/>
      <c r="GW275" s="128"/>
      <c r="GX275" s="128"/>
      <c r="GY275" s="128"/>
      <c r="GZ275" s="128"/>
      <c r="HA275" s="128"/>
      <c r="HB275" s="128"/>
      <c r="HC275" s="128"/>
      <c r="HD275" s="128"/>
      <c r="HE275" s="128"/>
      <c r="HF275" s="128"/>
      <c r="HG275" s="128"/>
      <c r="HH275" s="128"/>
      <c r="HI275" s="128"/>
      <c r="HJ275" s="128"/>
      <c r="HK275" s="128"/>
      <c r="HL275" s="128"/>
      <c r="HM275" s="128"/>
      <c r="HN275" s="128"/>
      <c r="HO275" s="128"/>
      <c r="HP275" s="128"/>
      <c r="HQ275" s="128"/>
      <c r="HR275" s="128"/>
      <c r="HS275" s="128"/>
      <c r="HT275" s="128"/>
      <c r="HU275" s="128"/>
      <c r="HV275" s="128"/>
      <c r="HW275" s="128"/>
      <c r="HX275" s="128"/>
      <c r="HY275" s="128"/>
      <c r="HZ275" s="128"/>
      <c r="IA275" s="128"/>
      <c r="IB275" s="128"/>
      <c r="IC275" s="128"/>
      <c r="ID275" s="128"/>
      <c r="IE275" s="128"/>
      <c r="IF275" s="128"/>
      <c r="IG275" s="128"/>
      <c r="IH275" s="128"/>
      <c r="II275" s="128"/>
      <c r="IJ275" s="128"/>
      <c r="IK275" s="128"/>
      <c r="IL275" s="128"/>
      <c r="IM275" s="128"/>
      <c r="IN275" s="128"/>
      <c r="IO275" s="128"/>
      <c r="IP275" s="128"/>
      <c r="IQ275" s="128"/>
      <c r="IR275" s="128"/>
      <c r="IS275" s="128"/>
      <c r="IT275" s="128"/>
      <c r="IU275" s="128"/>
      <c r="IV275" s="128"/>
      <c r="IW275" s="128"/>
      <c r="IX275" s="128"/>
      <c r="IY275" s="128"/>
      <c r="IZ275" s="128"/>
      <c r="JA275" s="128"/>
      <c r="JB275" s="128"/>
      <c r="JC275" s="128"/>
      <c r="JD275" s="128"/>
      <c r="JE275" s="128"/>
      <c r="JF275" s="128"/>
      <c r="JG275" s="128"/>
      <c r="JH275" s="128"/>
      <c r="JI275" s="128"/>
      <c r="JJ275" s="128"/>
      <c r="JK275" s="128"/>
      <c r="JL275" s="128"/>
      <c r="JM275" s="128"/>
      <c r="JN275" s="128"/>
      <c r="JO275" s="128"/>
    </row>
    <row r="276" spans="1:275">
      <c r="A276" s="89" t="s">
        <v>676</v>
      </c>
      <c r="B276" s="88" t="s">
        <v>688</v>
      </c>
      <c r="C276" s="88"/>
      <c r="D276" s="88" t="s">
        <v>673</v>
      </c>
      <c r="E276" s="88" t="s">
        <v>723</v>
      </c>
      <c r="F276" s="129" t="s">
        <v>1330</v>
      </c>
      <c r="G276" s="88" t="s">
        <v>1331</v>
      </c>
      <c r="H276" s="88"/>
      <c r="I276" s="132" t="s">
        <v>987</v>
      </c>
      <c r="J276" s="132" t="s">
        <v>988</v>
      </c>
      <c r="K276" s="137" t="s">
        <v>637</v>
      </c>
      <c r="L276" s="88" t="s">
        <v>989</v>
      </c>
      <c r="M276" s="132" t="s">
        <v>990</v>
      </c>
      <c r="N276" s="132" t="s">
        <v>991</v>
      </c>
      <c r="O276" s="88"/>
      <c r="P276" s="128"/>
      <c r="Q276" s="128"/>
      <c r="R276" s="128"/>
      <c r="S276" s="128"/>
      <c r="T276" s="128"/>
      <c r="U276" s="128"/>
      <c r="V276" s="128"/>
      <c r="W276" s="128"/>
      <c r="X276" s="128"/>
      <c r="Y276" s="128"/>
      <c r="Z276" s="128"/>
      <c r="AA276" s="128"/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28"/>
      <c r="AP276" s="128"/>
      <c r="AQ276" s="128"/>
      <c r="AR276" s="128"/>
      <c r="AS276" s="128"/>
      <c r="AT276" s="128"/>
      <c r="AU276" s="128"/>
      <c r="AV276" s="128"/>
      <c r="AW276" s="128"/>
      <c r="AX276" s="128"/>
      <c r="AY276" s="128"/>
      <c r="AZ276" s="128"/>
      <c r="BA276" s="128"/>
      <c r="BB276" s="128"/>
      <c r="BC276" s="128"/>
      <c r="BD276" s="128"/>
      <c r="BE276" s="128"/>
      <c r="BF276" s="128"/>
      <c r="BG276" s="128"/>
      <c r="BH276" s="128"/>
      <c r="BI276" s="128"/>
      <c r="BJ276" s="128"/>
      <c r="BK276" s="128"/>
      <c r="BL276" s="128"/>
      <c r="BM276" s="128"/>
      <c r="BN276" s="128"/>
      <c r="BO276" s="128"/>
      <c r="BP276" s="128"/>
      <c r="BQ276" s="128"/>
      <c r="BR276" s="128"/>
      <c r="BS276" s="128"/>
      <c r="BT276" s="128"/>
      <c r="BU276" s="128"/>
      <c r="BV276" s="128"/>
      <c r="BW276" s="128"/>
      <c r="BX276" s="128"/>
      <c r="BY276" s="128"/>
      <c r="BZ276" s="128"/>
      <c r="CA276" s="128"/>
      <c r="CB276" s="128"/>
      <c r="CC276" s="128"/>
      <c r="CD276" s="128"/>
      <c r="CE276" s="128"/>
      <c r="CF276" s="128"/>
      <c r="CG276" s="128"/>
      <c r="CH276" s="128"/>
      <c r="CI276" s="128"/>
      <c r="CJ276" s="128"/>
      <c r="CK276" s="128"/>
      <c r="CL276" s="128"/>
      <c r="CM276" s="128"/>
      <c r="CN276" s="128"/>
      <c r="CO276" s="128"/>
      <c r="CP276" s="128"/>
      <c r="CQ276" s="128"/>
      <c r="CR276" s="128"/>
      <c r="CS276" s="128"/>
      <c r="CT276" s="128"/>
      <c r="CU276" s="128"/>
      <c r="CV276" s="128"/>
      <c r="CW276" s="128"/>
      <c r="CX276" s="128"/>
      <c r="CY276" s="128"/>
      <c r="CZ276" s="128"/>
      <c r="DA276" s="128"/>
      <c r="DB276" s="128"/>
      <c r="DC276" s="128"/>
      <c r="DD276" s="128"/>
      <c r="DE276" s="128"/>
      <c r="DF276" s="128"/>
      <c r="DG276" s="128"/>
      <c r="DH276" s="128"/>
      <c r="DI276" s="128"/>
      <c r="DJ276" s="128"/>
      <c r="DK276" s="128"/>
      <c r="DL276" s="128"/>
      <c r="DM276" s="128"/>
      <c r="DN276" s="128"/>
      <c r="DO276" s="128"/>
      <c r="DP276" s="128"/>
      <c r="DQ276" s="128"/>
      <c r="DR276" s="128"/>
      <c r="DS276" s="128"/>
      <c r="DT276" s="128"/>
      <c r="DU276" s="128"/>
      <c r="DV276" s="128"/>
      <c r="DW276" s="128"/>
      <c r="DX276" s="128"/>
      <c r="DY276" s="128"/>
      <c r="DZ276" s="128"/>
      <c r="EA276" s="128"/>
      <c r="EB276" s="128"/>
      <c r="EC276" s="128"/>
      <c r="ED276" s="128"/>
      <c r="EE276" s="128"/>
      <c r="EF276" s="128"/>
      <c r="EG276" s="128"/>
      <c r="EH276" s="128"/>
      <c r="EI276" s="128"/>
      <c r="EJ276" s="128"/>
      <c r="EK276" s="128"/>
      <c r="EL276" s="128"/>
      <c r="EM276" s="128"/>
      <c r="EN276" s="128"/>
      <c r="EO276" s="128"/>
      <c r="EP276" s="128"/>
      <c r="EQ276" s="128"/>
      <c r="ER276" s="128"/>
      <c r="ES276" s="128"/>
      <c r="ET276" s="128"/>
      <c r="EU276" s="128"/>
      <c r="EV276" s="128"/>
      <c r="EW276" s="128"/>
      <c r="EX276" s="128"/>
      <c r="EY276" s="128"/>
      <c r="EZ276" s="128"/>
      <c r="FA276" s="128"/>
      <c r="FB276" s="128"/>
      <c r="FC276" s="128"/>
      <c r="FD276" s="128"/>
      <c r="FE276" s="128"/>
      <c r="FF276" s="128"/>
      <c r="FG276" s="128"/>
      <c r="FH276" s="128"/>
      <c r="FI276" s="128"/>
      <c r="FJ276" s="128"/>
      <c r="FK276" s="128"/>
      <c r="FL276" s="128"/>
      <c r="FM276" s="128"/>
      <c r="FN276" s="128"/>
      <c r="FO276" s="128"/>
      <c r="FP276" s="128"/>
      <c r="FQ276" s="128"/>
      <c r="FR276" s="128"/>
      <c r="FS276" s="128"/>
      <c r="FT276" s="128"/>
      <c r="FU276" s="128"/>
      <c r="FV276" s="128"/>
      <c r="FW276" s="128"/>
      <c r="FX276" s="128"/>
      <c r="FY276" s="128"/>
      <c r="FZ276" s="128"/>
      <c r="GA276" s="128"/>
      <c r="GB276" s="128"/>
      <c r="GC276" s="128"/>
      <c r="GD276" s="128"/>
      <c r="GE276" s="128"/>
      <c r="GF276" s="128"/>
      <c r="GG276" s="128"/>
      <c r="GH276" s="128"/>
      <c r="GI276" s="128"/>
      <c r="GJ276" s="128"/>
      <c r="GK276" s="128"/>
      <c r="GL276" s="128"/>
      <c r="GM276" s="128"/>
      <c r="GN276" s="128"/>
      <c r="GO276" s="128"/>
      <c r="GP276" s="128"/>
      <c r="GQ276" s="128"/>
      <c r="GR276" s="128"/>
      <c r="GS276" s="128"/>
      <c r="GT276" s="128"/>
      <c r="GU276" s="128"/>
      <c r="GV276" s="128"/>
      <c r="GW276" s="128"/>
      <c r="GX276" s="128"/>
      <c r="GY276" s="128"/>
      <c r="GZ276" s="128"/>
      <c r="HA276" s="128"/>
      <c r="HB276" s="128"/>
      <c r="HC276" s="128"/>
      <c r="HD276" s="128"/>
      <c r="HE276" s="128"/>
      <c r="HF276" s="128"/>
      <c r="HG276" s="128"/>
      <c r="HH276" s="128"/>
      <c r="HI276" s="128"/>
      <c r="HJ276" s="128"/>
      <c r="HK276" s="128"/>
      <c r="HL276" s="128"/>
      <c r="HM276" s="128"/>
      <c r="HN276" s="128"/>
      <c r="HO276" s="128"/>
      <c r="HP276" s="128"/>
      <c r="HQ276" s="128"/>
      <c r="HR276" s="128"/>
      <c r="HS276" s="128"/>
      <c r="HT276" s="128"/>
      <c r="HU276" s="128"/>
      <c r="HV276" s="128"/>
      <c r="HW276" s="128"/>
      <c r="HX276" s="128"/>
      <c r="HY276" s="128"/>
      <c r="HZ276" s="128"/>
      <c r="IA276" s="128"/>
      <c r="IB276" s="128"/>
      <c r="IC276" s="128"/>
      <c r="ID276" s="128"/>
      <c r="IE276" s="128"/>
      <c r="IF276" s="128"/>
      <c r="IG276" s="128"/>
      <c r="IH276" s="128"/>
      <c r="II276" s="128"/>
      <c r="IJ276" s="128"/>
      <c r="IK276" s="128"/>
      <c r="IL276" s="128"/>
      <c r="IM276" s="128"/>
      <c r="IN276" s="128"/>
      <c r="IO276" s="128"/>
      <c r="IP276" s="128"/>
      <c r="IQ276" s="128"/>
      <c r="IR276" s="128"/>
      <c r="IS276" s="128"/>
      <c r="IT276" s="128"/>
      <c r="IU276" s="128"/>
      <c r="IV276" s="128"/>
      <c r="IW276" s="128"/>
      <c r="IX276" s="128"/>
      <c r="IY276" s="128"/>
      <c r="IZ276" s="128"/>
      <c r="JA276" s="128"/>
      <c r="JB276" s="128"/>
      <c r="JC276" s="128"/>
      <c r="JD276" s="128"/>
      <c r="JE276" s="128"/>
      <c r="JF276" s="128"/>
      <c r="JG276" s="128"/>
      <c r="JH276" s="128"/>
      <c r="JI276" s="128"/>
      <c r="JJ276" s="128"/>
      <c r="JK276" s="128"/>
      <c r="JL276" s="128"/>
      <c r="JM276" s="128"/>
      <c r="JN276" s="128"/>
      <c r="JO276" s="128"/>
    </row>
    <row r="277" spans="1:275">
      <c r="A277" s="89" t="s">
        <v>676</v>
      </c>
      <c r="B277" s="88" t="s">
        <v>688</v>
      </c>
      <c r="C277" s="88"/>
      <c r="D277" s="88" t="s">
        <v>673</v>
      </c>
      <c r="E277" s="88" t="s">
        <v>723</v>
      </c>
      <c r="F277" s="129" t="s">
        <v>1332</v>
      </c>
      <c r="G277" s="88" t="s">
        <v>1333</v>
      </c>
      <c r="H277" s="88"/>
      <c r="I277" s="132" t="s">
        <v>987</v>
      </c>
      <c r="J277" s="132" t="s">
        <v>988</v>
      </c>
      <c r="K277" s="137" t="s">
        <v>637</v>
      </c>
      <c r="L277" s="88" t="s">
        <v>989</v>
      </c>
      <c r="M277" s="132" t="s">
        <v>990</v>
      </c>
      <c r="N277" s="132" t="s">
        <v>991</v>
      </c>
      <c r="O277" s="88"/>
      <c r="P277" s="128"/>
      <c r="Q277" s="128"/>
      <c r="R277" s="128"/>
      <c r="S277" s="128"/>
      <c r="T277" s="128"/>
      <c r="U277" s="128"/>
      <c r="V277" s="128"/>
      <c r="W277" s="128"/>
      <c r="X277" s="128"/>
      <c r="Y277" s="128"/>
      <c r="Z277" s="128"/>
      <c r="AA277" s="128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28"/>
      <c r="AP277" s="128"/>
      <c r="AQ277" s="128"/>
      <c r="AR277" s="128"/>
      <c r="AS277" s="128"/>
      <c r="AT277" s="128"/>
      <c r="AU277" s="128"/>
      <c r="AV277" s="128"/>
      <c r="AW277" s="128"/>
      <c r="AX277" s="128"/>
      <c r="AY277" s="128"/>
      <c r="AZ277" s="128"/>
      <c r="BA277" s="128"/>
      <c r="BB277" s="128"/>
      <c r="BC277" s="128"/>
      <c r="BD277" s="128"/>
      <c r="BE277" s="128"/>
      <c r="BF277" s="128"/>
      <c r="BG277" s="128"/>
      <c r="BH277" s="128"/>
      <c r="BI277" s="128"/>
      <c r="BJ277" s="128"/>
      <c r="BK277" s="128"/>
      <c r="BL277" s="128"/>
      <c r="BM277" s="128"/>
      <c r="BN277" s="128"/>
      <c r="BO277" s="128"/>
      <c r="BP277" s="128"/>
      <c r="BQ277" s="128"/>
      <c r="BR277" s="128"/>
      <c r="BS277" s="128"/>
      <c r="BT277" s="128"/>
      <c r="BU277" s="128"/>
      <c r="BV277" s="128"/>
      <c r="BW277" s="128"/>
      <c r="BX277" s="128"/>
      <c r="BY277" s="128"/>
      <c r="BZ277" s="128"/>
      <c r="CA277" s="128"/>
      <c r="CB277" s="128"/>
      <c r="CC277" s="128"/>
      <c r="CD277" s="128"/>
      <c r="CE277" s="128"/>
      <c r="CF277" s="128"/>
      <c r="CG277" s="128"/>
      <c r="CH277" s="128"/>
      <c r="CI277" s="128"/>
      <c r="CJ277" s="128"/>
      <c r="CK277" s="128"/>
      <c r="CL277" s="128"/>
      <c r="CM277" s="128"/>
      <c r="CN277" s="128"/>
      <c r="CO277" s="128"/>
      <c r="CP277" s="128"/>
      <c r="CQ277" s="128"/>
      <c r="CR277" s="128"/>
      <c r="CS277" s="128"/>
      <c r="CT277" s="128"/>
      <c r="CU277" s="128"/>
      <c r="CV277" s="128"/>
      <c r="CW277" s="128"/>
      <c r="CX277" s="128"/>
      <c r="CY277" s="128"/>
      <c r="CZ277" s="128"/>
      <c r="DA277" s="128"/>
      <c r="DB277" s="128"/>
      <c r="DC277" s="128"/>
      <c r="DD277" s="128"/>
      <c r="DE277" s="128"/>
      <c r="DF277" s="128"/>
      <c r="DG277" s="128"/>
      <c r="DH277" s="128"/>
      <c r="DI277" s="128"/>
      <c r="DJ277" s="128"/>
      <c r="DK277" s="128"/>
      <c r="DL277" s="128"/>
      <c r="DM277" s="128"/>
      <c r="DN277" s="128"/>
      <c r="DO277" s="128"/>
      <c r="DP277" s="128"/>
      <c r="DQ277" s="128"/>
      <c r="DR277" s="128"/>
      <c r="DS277" s="128"/>
      <c r="DT277" s="128"/>
      <c r="DU277" s="128"/>
      <c r="DV277" s="128"/>
      <c r="DW277" s="128"/>
      <c r="DX277" s="128"/>
      <c r="DY277" s="128"/>
      <c r="DZ277" s="128"/>
      <c r="EA277" s="128"/>
      <c r="EB277" s="128"/>
      <c r="EC277" s="128"/>
      <c r="ED277" s="128"/>
      <c r="EE277" s="128"/>
      <c r="EF277" s="128"/>
      <c r="EG277" s="128"/>
      <c r="EH277" s="128"/>
      <c r="EI277" s="128"/>
      <c r="EJ277" s="128"/>
      <c r="EK277" s="128"/>
      <c r="EL277" s="128"/>
      <c r="EM277" s="128"/>
      <c r="EN277" s="128"/>
      <c r="EO277" s="128"/>
      <c r="EP277" s="128"/>
      <c r="EQ277" s="128"/>
      <c r="ER277" s="128"/>
      <c r="ES277" s="128"/>
      <c r="ET277" s="128"/>
      <c r="EU277" s="128"/>
      <c r="EV277" s="128"/>
      <c r="EW277" s="128"/>
      <c r="EX277" s="128"/>
      <c r="EY277" s="128"/>
      <c r="EZ277" s="128"/>
      <c r="FA277" s="128"/>
      <c r="FB277" s="128"/>
      <c r="FC277" s="128"/>
      <c r="FD277" s="128"/>
      <c r="FE277" s="128"/>
      <c r="FF277" s="128"/>
      <c r="FG277" s="128"/>
      <c r="FH277" s="128"/>
      <c r="FI277" s="128"/>
      <c r="FJ277" s="128"/>
      <c r="FK277" s="128"/>
      <c r="FL277" s="128"/>
      <c r="FM277" s="128"/>
      <c r="FN277" s="128"/>
      <c r="FO277" s="128"/>
      <c r="FP277" s="128"/>
      <c r="FQ277" s="128"/>
      <c r="FR277" s="128"/>
      <c r="FS277" s="128"/>
      <c r="FT277" s="128"/>
      <c r="FU277" s="128"/>
      <c r="FV277" s="128"/>
      <c r="FW277" s="128"/>
      <c r="FX277" s="128"/>
      <c r="FY277" s="128"/>
      <c r="FZ277" s="128"/>
      <c r="GA277" s="128"/>
      <c r="GB277" s="128"/>
      <c r="GC277" s="128"/>
      <c r="GD277" s="128"/>
      <c r="GE277" s="128"/>
      <c r="GF277" s="128"/>
      <c r="GG277" s="128"/>
      <c r="GH277" s="128"/>
      <c r="GI277" s="128"/>
      <c r="GJ277" s="128"/>
      <c r="GK277" s="128"/>
      <c r="GL277" s="128"/>
      <c r="GM277" s="128"/>
      <c r="GN277" s="128"/>
      <c r="GO277" s="128"/>
      <c r="GP277" s="128"/>
      <c r="GQ277" s="128"/>
      <c r="GR277" s="128"/>
      <c r="GS277" s="128"/>
      <c r="GT277" s="128"/>
      <c r="GU277" s="128"/>
      <c r="GV277" s="128"/>
      <c r="GW277" s="128"/>
      <c r="GX277" s="128"/>
      <c r="GY277" s="128"/>
      <c r="GZ277" s="128"/>
      <c r="HA277" s="128"/>
      <c r="HB277" s="128"/>
      <c r="HC277" s="128"/>
      <c r="HD277" s="128"/>
      <c r="HE277" s="128"/>
      <c r="HF277" s="128"/>
      <c r="HG277" s="128"/>
      <c r="HH277" s="128"/>
      <c r="HI277" s="128"/>
      <c r="HJ277" s="128"/>
      <c r="HK277" s="128"/>
      <c r="HL277" s="128"/>
      <c r="HM277" s="128"/>
      <c r="HN277" s="128"/>
      <c r="HO277" s="128"/>
      <c r="HP277" s="128"/>
      <c r="HQ277" s="128"/>
      <c r="HR277" s="128"/>
      <c r="HS277" s="128"/>
      <c r="HT277" s="128"/>
      <c r="HU277" s="128"/>
      <c r="HV277" s="128"/>
      <c r="HW277" s="128"/>
      <c r="HX277" s="128"/>
      <c r="HY277" s="128"/>
      <c r="HZ277" s="128"/>
      <c r="IA277" s="128"/>
      <c r="IB277" s="128"/>
      <c r="IC277" s="128"/>
      <c r="ID277" s="128"/>
      <c r="IE277" s="128"/>
      <c r="IF277" s="128"/>
      <c r="IG277" s="128"/>
      <c r="IH277" s="128"/>
      <c r="II277" s="128"/>
      <c r="IJ277" s="128"/>
      <c r="IK277" s="128"/>
      <c r="IL277" s="128"/>
      <c r="IM277" s="128"/>
      <c r="IN277" s="128"/>
      <c r="IO277" s="128"/>
      <c r="IP277" s="128"/>
      <c r="IQ277" s="128"/>
      <c r="IR277" s="128"/>
      <c r="IS277" s="128"/>
      <c r="IT277" s="128"/>
      <c r="IU277" s="128"/>
      <c r="IV277" s="128"/>
      <c r="IW277" s="128"/>
      <c r="IX277" s="128"/>
      <c r="IY277" s="128"/>
      <c r="IZ277" s="128"/>
      <c r="JA277" s="128"/>
      <c r="JB277" s="128"/>
      <c r="JC277" s="128"/>
      <c r="JD277" s="128"/>
      <c r="JE277" s="128"/>
      <c r="JF277" s="128"/>
      <c r="JG277" s="128"/>
      <c r="JH277" s="128"/>
      <c r="JI277" s="128"/>
      <c r="JJ277" s="128"/>
      <c r="JK277" s="128"/>
      <c r="JL277" s="128"/>
      <c r="JM277" s="128"/>
      <c r="JN277" s="128"/>
      <c r="JO277" s="128"/>
    </row>
    <row r="278" spans="1:275">
      <c r="A278" s="89" t="s">
        <v>676</v>
      </c>
      <c r="B278" s="88" t="s">
        <v>688</v>
      </c>
      <c r="C278" s="88"/>
      <c r="D278" s="88" t="s">
        <v>673</v>
      </c>
      <c r="E278" s="88" t="s">
        <v>723</v>
      </c>
      <c r="F278" s="129" t="s">
        <v>1334</v>
      </c>
      <c r="G278" s="88" t="s">
        <v>1335</v>
      </c>
      <c r="H278" s="88"/>
      <c r="I278" s="132" t="s">
        <v>987</v>
      </c>
      <c r="J278" s="132" t="s">
        <v>988</v>
      </c>
      <c r="K278" s="137" t="s">
        <v>637</v>
      </c>
      <c r="L278" s="88" t="s">
        <v>989</v>
      </c>
      <c r="M278" s="132" t="s">
        <v>990</v>
      </c>
      <c r="N278" s="132" t="s">
        <v>991</v>
      </c>
      <c r="O278" s="88"/>
      <c r="P278" s="128"/>
      <c r="Q278" s="128"/>
      <c r="R278" s="128"/>
      <c r="S278" s="128"/>
      <c r="T278" s="128"/>
      <c r="U278" s="128"/>
      <c r="V278" s="128"/>
      <c r="W278" s="128"/>
      <c r="X278" s="128"/>
      <c r="Y278" s="128"/>
      <c r="Z278" s="128"/>
      <c r="AA278" s="128"/>
      <c r="AB278" s="128"/>
      <c r="AC278" s="128"/>
      <c r="AD278" s="128"/>
      <c r="AE278" s="128"/>
      <c r="AF278" s="128"/>
      <c r="AG278" s="128"/>
      <c r="AH278" s="128"/>
      <c r="AI278" s="128"/>
      <c r="AJ278" s="128"/>
      <c r="AK278" s="128"/>
      <c r="AL278" s="128"/>
      <c r="AM278" s="128"/>
      <c r="AN278" s="128"/>
      <c r="AO278" s="128"/>
      <c r="AP278" s="128"/>
      <c r="AQ278" s="128"/>
      <c r="AR278" s="128"/>
      <c r="AS278" s="128"/>
      <c r="AT278" s="128"/>
      <c r="AU278" s="128"/>
      <c r="AV278" s="128"/>
      <c r="AW278" s="128"/>
      <c r="AX278" s="128"/>
      <c r="AY278" s="128"/>
      <c r="AZ278" s="128"/>
      <c r="BA278" s="128"/>
      <c r="BB278" s="128"/>
      <c r="BC278" s="128"/>
      <c r="BD278" s="128"/>
      <c r="BE278" s="128"/>
      <c r="BF278" s="128"/>
      <c r="BG278" s="128"/>
      <c r="BH278" s="128"/>
      <c r="BI278" s="128"/>
      <c r="BJ278" s="128"/>
      <c r="BK278" s="128"/>
      <c r="BL278" s="128"/>
      <c r="BM278" s="128"/>
      <c r="BN278" s="128"/>
      <c r="BO278" s="128"/>
      <c r="BP278" s="128"/>
      <c r="BQ278" s="128"/>
      <c r="BR278" s="128"/>
      <c r="BS278" s="128"/>
      <c r="BT278" s="128"/>
      <c r="BU278" s="128"/>
      <c r="BV278" s="128"/>
      <c r="BW278" s="128"/>
      <c r="BX278" s="128"/>
      <c r="BY278" s="128"/>
      <c r="BZ278" s="128"/>
      <c r="CA278" s="128"/>
      <c r="CB278" s="128"/>
      <c r="CC278" s="128"/>
      <c r="CD278" s="128"/>
      <c r="CE278" s="128"/>
      <c r="CF278" s="128"/>
      <c r="CG278" s="128"/>
      <c r="CH278" s="128"/>
      <c r="CI278" s="128"/>
      <c r="CJ278" s="128"/>
      <c r="CK278" s="128"/>
      <c r="CL278" s="128"/>
      <c r="CM278" s="128"/>
      <c r="CN278" s="128"/>
      <c r="CO278" s="128"/>
      <c r="CP278" s="128"/>
      <c r="CQ278" s="128"/>
      <c r="CR278" s="128"/>
      <c r="CS278" s="128"/>
      <c r="CT278" s="128"/>
      <c r="CU278" s="128"/>
      <c r="CV278" s="128"/>
      <c r="CW278" s="128"/>
      <c r="CX278" s="128"/>
      <c r="CY278" s="128"/>
      <c r="CZ278" s="128"/>
      <c r="DA278" s="128"/>
      <c r="DB278" s="128"/>
      <c r="DC278" s="128"/>
      <c r="DD278" s="128"/>
      <c r="DE278" s="128"/>
      <c r="DF278" s="128"/>
      <c r="DG278" s="128"/>
      <c r="DH278" s="128"/>
      <c r="DI278" s="128"/>
      <c r="DJ278" s="128"/>
      <c r="DK278" s="128"/>
      <c r="DL278" s="128"/>
      <c r="DM278" s="128"/>
      <c r="DN278" s="128"/>
      <c r="DO278" s="128"/>
      <c r="DP278" s="128"/>
      <c r="DQ278" s="128"/>
      <c r="DR278" s="128"/>
      <c r="DS278" s="128"/>
      <c r="DT278" s="128"/>
      <c r="DU278" s="128"/>
      <c r="DV278" s="128"/>
      <c r="DW278" s="128"/>
      <c r="DX278" s="128"/>
      <c r="DY278" s="128"/>
      <c r="DZ278" s="128"/>
      <c r="EA278" s="128"/>
      <c r="EB278" s="128"/>
      <c r="EC278" s="128"/>
      <c r="ED278" s="128"/>
      <c r="EE278" s="128"/>
      <c r="EF278" s="128"/>
      <c r="EG278" s="128"/>
      <c r="EH278" s="128"/>
      <c r="EI278" s="128"/>
      <c r="EJ278" s="128"/>
      <c r="EK278" s="128"/>
      <c r="EL278" s="128"/>
      <c r="EM278" s="128"/>
      <c r="EN278" s="128"/>
      <c r="EO278" s="128"/>
      <c r="EP278" s="128"/>
      <c r="EQ278" s="128"/>
      <c r="ER278" s="128"/>
      <c r="ES278" s="128"/>
      <c r="ET278" s="128"/>
      <c r="EU278" s="128"/>
      <c r="EV278" s="128"/>
      <c r="EW278" s="128"/>
      <c r="EX278" s="128"/>
      <c r="EY278" s="128"/>
      <c r="EZ278" s="128"/>
      <c r="FA278" s="128"/>
      <c r="FB278" s="128"/>
      <c r="FC278" s="128"/>
      <c r="FD278" s="128"/>
      <c r="FE278" s="128"/>
      <c r="FF278" s="128"/>
      <c r="FG278" s="128"/>
      <c r="FH278" s="128"/>
      <c r="FI278" s="128"/>
      <c r="FJ278" s="128"/>
      <c r="FK278" s="128"/>
      <c r="FL278" s="128"/>
      <c r="FM278" s="128"/>
      <c r="FN278" s="128"/>
      <c r="FO278" s="128"/>
      <c r="FP278" s="128"/>
      <c r="FQ278" s="128"/>
      <c r="FR278" s="128"/>
      <c r="FS278" s="128"/>
      <c r="FT278" s="128"/>
      <c r="FU278" s="128"/>
      <c r="FV278" s="128"/>
      <c r="FW278" s="128"/>
      <c r="FX278" s="128"/>
      <c r="FY278" s="128"/>
      <c r="FZ278" s="128"/>
      <c r="GA278" s="128"/>
      <c r="GB278" s="128"/>
      <c r="GC278" s="128"/>
      <c r="GD278" s="128"/>
      <c r="GE278" s="128"/>
      <c r="GF278" s="128"/>
      <c r="GG278" s="128"/>
      <c r="GH278" s="128"/>
      <c r="GI278" s="128"/>
      <c r="GJ278" s="128"/>
      <c r="GK278" s="128"/>
      <c r="GL278" s="128"/>
      <c r="GM278" s="128"/>
      <c r="GN278" s="128"/>
      <c r="GO278" s="128"/>
      <c r="GP278" s="128"/>
      <c r="GQ278" s="128"/>
      <c r="GR278" s="128"/>
      <c r="GS278" s="128"/>
      <c r="GT278" s="128"/>
      <c r="GU278" s="128"/>
      <c r="GV278" s="128"/>
      <c r="GW278" s="128"/>
      <c r="GX278" s="128"/>
      <c r="GY278" s="128"/>
      <c r="GZ278" s="128"/>
      <c r="HA278" s="128"/>
      <c r="HB278" s="128"/>
      <c r="HC278" s="128"/>
      <c r="HD278" s="128"/>
      <c r="HE278" s="128"/>
      <c r="HF278" s="128"/>
      <c r="HG278" s="128"/>
      <c r="HH278" s="128"/>
      <c r="HI278" s="128"/>
      <c r="HJ278" s="128"/>
      <c r="HK278" s="128"/>
      <c r="HL278" s="128"/>
      <c r="HM278" s="128"/>
      <c r="HN278" s="128"/>
      <c r="HO278" s="128"/>
      <c r="HP278" s="128"/>
      <c r="HQ278" s="128"/>
      <c r="HR278" s="128"/>
      <c r="HS278" s="128"/>
      <c r="HT278" s="128"/>
      <c r="HU278" s="128"/>
      <c r="HV278" s="128"/>
      <c r="HW278" s="128"/>
      <c r="HX278" s="128"/>
      <c r="HY278" s="128"/>
      <c r="HZ278" s="128"/>
      <c r="IA278" s="128"/>
      <c r="IB278" s="128"/>
      <c r="IC278" s="128"/>
      <c r="ID278" s="128"/>
      <c r="IE278" s="128"/>
      <c r="IF278" s="128"/>
      <c r="IG278" s="128"/>
      <c r="IH278" s="128"/>
      <c r="II278" s="128"/>
      <c r="IJ278" s="128"/>
      <c r="IK278" s="128"/>
      <c r="IL278" s="128"/>
      <c r="IM278" s="128"/>
      <c r="IN278" s="128"/>
      <c r="IO278" s="128"/>
      <c r="IP278" s="128"/>
      <c r="IQ278" s="128"/>
      <c r="IR278" s="128"/>
      <c r="IS278" s="128"/>
      <c r="IT278" s="128"/>
      <c r="IU278" s="128"/>
      <c r="IV278" s="128"/>
      <c r="IW278" s="128"/>
      <c r="IX278" s="128"/>
      <c r="IY278" s="128"/>
      <c r="IZ278" s="128"/>
      <c r="JA278" s="128"/>
      <c r="JB278" s="128"/>
      <c r="JC278" s="128"/>
      <c r="JD278" s="128"/>
      <c r="JE278" s="128"/>
      <c r="JF278" s="128"/>
      <c r="JG278" s="128"/>
      <c r="JH278" s="128"/>
      <c r="JI278" s="128"/>
      <c r="JJ278" s="128"/>
      <c r="JK278" s="128"/>
      <c r="JL278" s="128"/>
      <c r="JM278" s="128"/>
      <c r="JN278" s="128"/>
      <c r="JO278" s="128"/>
    </row>
    <row r="279" spans="1:275">
      <c r="A279" s="89" t="s">
        <v>676</v>
      </c>
      <c r="B279" s="88" t="s">
        <v>700</v>
      </c>
      <c r="C279" s="88"/>
      <c r="D279" s="88" t="s">
        <v>674</v>
      </c>
      <c r="E279" s="88" t="s">
        <v>723</v>
      </c>
      <c r="F279" s="129" t="s">
        <v>1322</v>
      </c>
      <c r="G279" s="88" t="s">
        <v>1336</v>
      </c>
      <c r="H279" s="88"/>
      <c r="I279" s="132"/>
      <c r="J279" s="132"/>
      <c r="K279" s="137" t="s">
        <v>637</v>
      </c>
      <c r="L279" s="88" t="s">
        <v>989</v>
      </c>
      <c r="M279" s="129" t="s">
        <v>990</v>
      </c>
      <c r="N279" s="88" t="s">
        <v>991</v>
      </c>
      <c r="O279" s="88"/>
      <c r="P279" s="128"/>
      <c r="Q279" s="128"/>
      <c r="R279" s="128"/>
      <c r="S279" s="128"/>
      <c r="T279" s="128"/>
      <c r="U279" s="128"/>
      <c r="V279" s="128"/>
      <c r="W279" s="128"/>
      <c r="X279" s="128"/>
      <c r="Y279" s="128"/>
      <c r="Z279" s="128"/>
      <c r="AA279" s="128"/>
      <c r="AB279" s="128"/>
      <c r="AC279" s="128"/>
      <c r="AD279" s="128"/>
      <c r="AE279" s="128"/>
      <c r="AF279" s="128"/>
      <c r="AG279" s="128"/>
      <c r="AH279" s="128"/>
      <c r="AI279" s="128"/>
      <c r="AJ279" s="128"/>
      <c r="AK279" s="128"/>
      <c r="AL279" s="128"/>
      <c r="AM279" s="128"/>
      <c r="AN279" s="128"/>
      <c r="AO279" s="128"/>
      <c r="AP279" s="128"/>
      <c r="AQ279" s="128"/>
      <c r="AR279" s="128"/>
      <c r="AS279" s="128"/>
      <c r="AT279" s="128"/>
      <c r="AU279" s="128"/>
      <c r="AV279" s="128"/>
      <c r="AW279" s="128"/>
      <c r="AX279" s="128"/>
      <c r="AY279" s="128"/>
      <c r="AZ279" s="128"/>
      <c r="BA279" s="128"/>
      <c r="BB279" s="128"/>
      <c r="BC279" s="128"/>
      <c r="BD279" s="128"/>
      <c r="BE279" s="128"/>
      <c r="BF279" s="128"/>
      <c r="BG279" s="128"/>
      <c r="BH279" s="128"/>
      <c r="BI279" s="128"/>
      <c r="BJ279" s="128"/>
      <c r="BK279" s="128"/>
      <c r="BL279" s="128"/>
      <c r="BM279" s="128"/>
      <c r="BN279" s="128"/>
      <c r="BO279" s="128"/>
      <c r="BP279" s="128"/>
      <c r="BQ279" s="128"/>
      <c r="BR279" s="128"/>
      <c r="BS279" s="128"/>
      <c r="BT279" s="128"/>
      <c r="BU279" s="128"/>
      <c r="BV279" s="128"/>
      <c r="BW279" s="128"/>
      <c r="BX279" s="128"/>
      <c r="BY279" s="128"/>
      <c r="BZ279" s="128"/>
      <c r="CA279" s="128"/>
      <c r="CB279" s="128"/>
      <c r="CC279" s="128"/>
      <c r="CD279" s="128"/>
      <c r="CE279" s="128"/>
      <c r="CF279" s="128"/>
      <c r="CG279" s="128"/>
      <c r="CH279" s="128"/>
      <c r="CI279" s="128"/>
      <c r="CJ279" s="128"/>
      <c r="CK279" s="128"/>
      <c r="CL279" s="128"/>
      <c r="CM279" s="128"/>
      <c r="CN279" s="128"/>
      <c r="CO279" s="128"/>
      <c r="CP279" s="128"/>
      <c r="CQ279" s="128"/>
      <c r="CR279" s="128"/>
      <c r="CS279" s="128"/>
      <c r="CT279" s="128"/>
      <c r="CU279" s="128"/>
      <c r="CV279" s="128"/>
      <c r="CW279" s="128"/>
      <c r="CX279" s="128"/>
      <c r="CY279" s="128"/>
      <c r="CZ279" s="128"/>
      <c r="DA279" s="128"/>
      <c r="DB279" s="128"/>
      <c r="DC279" s="128"/>
      <c r="DD279" s="128"/>
      <c r="DE279" s="128"/>
      <c r="DF279" s="128"/>
      <c r="DG279" s="128"/>
      <c r="DH279" s="128"/>
      <c r="DI279" s="128"/>
      <c r="DJ279" s="128"/>
      <c r="DK279" s="128"/>
      <c r="DL279" s="128"/>
      <c r="DM279" s="128"/>
      <c r="DN279" s="128"/>
      <c r="DO279" s="128"/>
      <c r="DP279" s="128"/>
      <c r="DQ279" s="128"/>
      <c r="DR279" s="128"/>
      <c r="DS279" s="128"/>
      <c r="DT279" s="128"/>
      <c r="DU279" s="128"/>
      <c r="DV279" s="128"/>
      <c r="DW279" s="128"/>
      <c r="DX279" s="128"/>
      <c r="DY279" s="128"/>
      <c r="DZ279" s="128"/>
      <c r="EA279" s="128"/>
      <c r="EB279" s="128"/>
      <c r="EC279" s="128"/>
      <c r="ED279" s="128"/>
      <c r="EE279" s="128"/>
      <c r="EF279" s="128"/>
      <c r="EG279" s="128"/>
      <c r="EH279" s="128"/>
      <c r="EI279" s="128"/>
      <c r="EJ279" s="128"/>
      <c r="EK279" s="128"/>
      <c r="EL279" s="128"/>
      <c r="EM279" s="128"/>
      <c r="EN279" s="128"/>
      <c r="EO279" s="128"/>
      <c r="EP279" s="128"/>
      <c r="EQ279" s="128"/>
      <c r="ER279" s="128"/>
      <c r="ES279" s="128"/>
      <c r="ET279" s="128"/>
      <c r="EU279" s="128"/>
      <c r="EV279" s="128"/>
      <c r="EW279" s="128"/>
      <c r="EX279" s="128"/>
      <c r="EY279" s="128"/>
      <c r="EZ279" s="128"/>
      <c r="FA279" s="128"/>
      <c r="FB279" s="128"/>
      <c r="FC279" s="128"/>
      <c r="FD279" s="128"/>
      <c r="FE279" s="128"/>
      <c r="FF279" s="128"/>
      <c r="FG279" s="128"/>
      <c r="FH279" s="128"/>
      <c r="FI279" s="128"/>
      <c r="FJ279" s="128"/>
      <c r="FK279" s="128"/>
      <c r="FL279" s="128"/>
      <c r="FM279" s="128"/>
      <c r="FN279" s="128"/>
      <c r="FO279" s="128"/>
      <c r="FP279" s="128"/>
      <c r="FQ279" s="128"/>
      <c r="FR279" s="128"/>
      <c r="FS279" s="128"/>
      <c r="FT279" s="128"/>
      <c r="FU279" s="128"/>
      <c r="FV279" s="128"/>
      <c r="FW279" s="128"/>
      <c r="FX279" s="128"/>
      <c r="FY279" s="128"/>
      <c r="FZ279" s="128"/>
      <c r="GA279" s="128"/>
      <c r="GB279" s="128"/>
      <c r="GC279" s="128"/>
      <c r="GD279" s="128"/>
      <c r="GE279" s="128"/>
      <c r="GF279" s="128"/>
      <c r="GG279" s="128"/>
      <c r="GH279" s="128"/>
      <c r="GI279" s="128"/>
      <c r="GJ279" s="128"/>
      <c r="GK279" s="128"/>
      <c r="GL279" s="128"/>
      <c r="GM279" s="128"/>
      <c r="GN279" s="128"/>
      <c r="GO279" s="128"/>
      <c r="GP279" s="128"/>
      <c r="GQ279" s="128"/>
      <c r="GR279" s="128"/>
      <c r="GS279" s="128"/>
      <c r="GT279" s="128"/>
      <c r="GU279" s="128"/>
      <c r="GV279" s="128"/>
      <c r="GW279" s="128"/>
      <c r="GX279" s="128"/>
      <c r="GY279" s="128"/>
      <c r="GZ279" s="128"/>
      <c r="HA279" s="128"/>
      <c r="HB279" s="128"/>
      <c r="HC279" s="128"/>
      <c r="HD279" s="128"/>
      <c r="HE279" s="128"/>
      <c r="HF279" s="128"/>
      <c r="HG279" s="128"/>
      <c r="HH279" s="128"/>
      <c r="HI279" s="128"/>
      <c r="HJ279" s="128"/>
      <c r="HK279" s="128"/>
      <c r="HL279" s="128"/>
      <c r="HM279" s="128"/>
      <c r="HN279" s="128"/>
      <c r="HO279" s="128"/>
      <c r="HP279" s="128"/>
      <c r="HQ279" s="128"/>
      <c r="HR279" s="128"/>
      <c r="HS279" s="128"/>
      <c r="HT279" s="128"/>
      <c r="HU279" s="128"/>
      <c r="HV279" s="128"/>
      <c r="HW279" s="128"/>
      <c r="HX279" s="128"/>
      <c r="HY279" s="128"/>
      <c r="HZ279" s="128"/>
      <c r="IA279" s="128"/>
      <c r="IB279" s="128"/>
      <c r="IC279" s="128"/>
      <c r="ID279" s="128"/>
      <c r="IE279" s="128"/>
      <c r="IF279" s="128"/>
      <c r="IG279" s="128"/>
      <c r="IH279" s="128"/>
      <c r="II279" s="128"/>
      <c r="IJ279" s="128"/>
      <c r="IK279" s="128"/>
      <c r="IL279" s="128"/>
      <c r="IM279" s="128"/>
      <c r="IN279" s="128"/>
      <c r="IO279" s="128"/>
      <c r="IP279" s="128"/>
      <c r="IQ279" s="128"/>
      <c r="IR279" s="128"/>
      <c r="IS279" s="128"/>
      <c r="IT279" s="128"/>
      <c r="IU279" s="128"/>
      <c r="IV279" s="128"/>
      <c r="IW279" s="128"/>
      <c r="IX279" s="128"/>
      <c r="IY279" s="128"/>
      <c r="IZ279" s="128"/>
      <c r="JA279" s="128"/>
      <c r="JB279" s="128"/>
      <c r="JC279" s="128"/>
      <c r="JD279" s="128"/>
      <c r="JE279" s="128"/>
      <c r="JF279" s="128"/>
      <c r="JG279" s="128"/>
      <c r="JH279" s="128"/>
      <c r="JI279" s="128"/>
      <c r="JJ279" s="128"/>
      <c r="JK279" s="128"/>
      <c r="JL279" s="128"/>
      <c r="JM279" s="128"/>
      <c r="JN279" s="128"/>
      <c r="JO279" s="128"/>
    </row>
    <row r="280" spans="1:275">
      <c r="A280" s="89" t="s">
        <v>676</v>
      </c>
      <c r="B280" s="89" t="s">
        <v>696</v>
      </c>
      <c r="C280" s="89"/>
      <c r="D280" s="89" t="s">
        <v>673</v>
      </c>
      <c r="E280" s="89" t="s">
        <v>723</v>
      </c>
      <c r="F280" s="159" t="s">
        <v>1337</v>
      </c>
      <c r="G280" s="89" t="s">
        <v>1338</v>
      </c>
      <c r="H280" s="89"/>
      <c r="I280" s="89" t="s">
        <v>1138</v>
      </c>
      <c r="J280" s="89" t="s">
        <v>1139</v>
      </c>
      <c r="K280" s="160" t="s">
        <v>637</v>
      </c>
      <c r="L280" s="89" t="s">
        <v>989</v>
      </c>
      <c r="M280" s="89" t="s">
        <v>990</v>
      </c>
      <c r="N280" s="89" t="s">
        <v>991</v>
      </c>
      <c r="O280" s="88"/>
      <c r="P280" s="128"/>
      <c r="Q280" s="128"/>
      <c r="R280" s="128"/>
      <c r="S280" s="128"/>
      <c r="T280" s="128"/>
      <c r="U280" s="128"/>
      <c r="V280" s="128"/>
      <c r="W280" s="128"/>
      <c r="X280" s="128"/>
      <c r="Y280" s="128"/>
      <c r="Z280" s="128"/>
      <c r="AA280" s="128"/>
      <c r="AB280" s="128"/>
      <c r="AC280" s="128"/>
      <c r="AD280" s="128"/>
      <c r="AE280" s="128"/>
      <c r="AF280" s="128"/>
      <c r="AG280" s="128"/>
      <c r="AH280" s="128"/>
      <c r="AI280" s="128"/>
      <c r="AJ280" s="128"/>
      <c r="AK280" s="128"/>
      <c r="AL280" s="128"/>
      <c r="AM280" s="128"/>
      <c r="AN280" s="128"/>
      <c r="AO280" s="128"/>
      <c r="AP280" s="128"/>
      <c r="AQ280" s="128"/>
      <c r="AR280" s="128"/>
      <c r="AS280" s="128"/>
      <c r="AT280" s="128"/>
      <c r="AU280" s="128"/>
      <c r="AV280" s="128"/>
      <c r="AW280" s="128"/>
      <c r="AX280" s="128"/>
      <c r="AY280" s="128"/>
      <c r="AZ280" s="128"/>
      <c r="BA280" s="128"/>
      <c r="BB280" s="128"/>
      <c r="BC280" s="128"/>
      <c r="BD280" s="128"/>
      <c r="BE280" s="128"/>
      <c r="BF280" s="128"/>
      <c r="BG280" s="128"/>
      <c r="BH280" s="128"/>
      <c r="BI280" s="128"/>
      <c r="BJ280" s="128"/>
      <c r="BK280" s="128"/>
      <c r="BL280" s="128"/>
      <c r="BM280" s="128"/>
      <c r="BN280" s="128"/>
      <c r="BO280" s="128"/>
      <c r="BP280" s="128"/>
      <c r="BQ280" s="128"/>
      <c r="BR280" s="128"/>
      <c r="BS280" s="128"/>
      <c r="BT280" s="128"/>
      <c r="BU280" s="128"/>
      <c r="BV280" s="128"/>
      <c r="BW280" s="128"/>
      <c r="BX280" s="128"/>
      <c r="BY280" s="128"/>
      <c r="BZ280" s="128"/>
      <c r="CA280" s="128"/>
      <c r="CB280" s="128"/>
      <c r="CC280" s="128"/>
      <c r="CD280" s="128"/>
      <c r="CE280" s="128"/>
      <c r="CF280" s="128"/>
      <c r="CG280" s="128"/>
      <c r="CH280" s="128"/>
      <c r="CI280" s="128"/>
      <c r="CJ280" s="128"/>
      <c r="CK280" s="128"/>
      <c r="CL280" s="128"/>
      <c r="CM280" s="128"/>
      <c r="CN280" s="128"/>
      <c r="CO280" s="128"/>
      <c r="CP280" s="128"/>
      <c r="CQ280" s="128"/>
      <c r="CR280" s="128"/>
      <c r="CS280" s="128"/>
      <c r="CT280" s="128"/>
      <c r="CU280" s="128"/>
      <c r="CV280" s="128"/>
      <c r="CW280" s="128"/>
      <c r="CX280" s="128"/>
      <c r="CY280" s="128"/>
      <c r="CZ280" s="128"/>
      <c r="DA280" s="128"/>
      <c r="DB280" s="128"/>
      <c r="DC280" s="128"/>
      <c r="DD280" s="128"/>
      <c r="DE280" s="128"/>
      <c r="DF280" s="128"/>
      <c r="DG280" s="128"/>
      <c r="DH280" s="128"/>
      <c r="DI280" s="128"/>
      <c r="DJ280" s="128"/>
      <c r="DK280" s="128"/>
      <c r="DL280" s="128"/>
      <c r="DM280" s="128"/>
      <c r="DN280" s="128"/>
      <c r="DO280" s="128"/>
      <c r="DP280" s="128"/>
      <c r="DQ280" s="128"/>
      <c r="DR280" s="128"/>
      <c r="DS280" s="128"/>
      <c r="DT280" s="128"/>
      <c r="DU280" s="128"/>
      <c r="DV280" s="128"/>
      <c r="DW280" s="128"/>
      <c r="DX280" s="128"/>
      <c r="DY280" s="128"/>
      <c r="DZ280" s="128"/>
      <c r="EA280" s="128"/>
      <c r="EB280" s="128"/>
      <c r="EC280" s="128"/>
      <c r="ED280" s="128"/>
      <c r="EE280" s="128"/>
      <c r="EF280" s="128"/>
      <c r="EG280" s="128"/>
      <c r="EH280" s="128"/>
      <c r="EI280" s="128"/>
      <c r="EJ280" s="128"/>
      <c r="EK280" s="128"/>
      <c r="EL280" s="128"/>
      <c r="EM280" s="128"/>
      <c r="EN280" s="128"/>
      <c r="EO280" s="128"/>
      <c r="EP280" s="128"/>
      <c r="EQ280" s="128"/>
      <c r="ER280" s="128"/>
      <c r="ES280" s="128"/>
      <c r="ET280" s="128"/>
      <c r="EU280" s="128"/>
      <c r="EV280" s="128"/>
      <c r="EW280" s="128"/>
      <c r="EX280" s="128"/>
      <c r="EY280" s="128"/>
      <c r="EZ280" s="128"/>
      <c r="FA280" s="128"/>
      <c r="FB280" s="128"/>
      <c r="FC280" s="128"/>
      <c r="FD280" s="128"/>
      <c r="FE280" s="128"/>
      <c r="FF280" s="128"/>
      <c r="FG280" s="128"/>
      <c r="FH280" s="128"/>
      <c r="FI280" s="128"/>
      <c r="FJ280" s="128"/>
      <c r="FK280" s="128"/>
      <c r="FL280" s="128"/>
      <c r="FM280" s="128"/>
      <c r="FN280" s="128"/>
      <c r="FO280" s="128"/>
      <c r="FP280" s="128"/>
      <c r="FQ280" s="128"/>
      <c r="FR280" s="128"/>
      <c r="FS280" s="128"/>
      <c r="FT280" s="128"/>
      <c r="FU280" s="128"/>
      <c r="FV280" s="128"/>
      <c r="FW280" s="128"/>
      <c r="FX280" s="128"/>
      <c r="FY280" s="128"/>
      <c r="FZ280" s="128"/>
      <c r="GA280" s="128"/>
      <c r="GB280" s="128"/>
      <c r="GC280" s="128"/>
      <c r="GD280" s="128"/>
      <c r="GE280" s="128"/>
      <c r="GF280" s="128"/>
      <c r="GG280" s="128"/>
      <c r="GH280" s="128"/>
      <c r="GI280" s="128"/>
      <c r="GJ280" s="128"/>
      <c r="GK280" s="128"/>
      <c r="GL280" s="128"/>
      <c r="GM280" s="128"/>
      <c r="GN280" s="128"/>
      <c r="GO280" s="128"/>
      <c r="GP280" s="128"/>
      <c r="GQ280" s="128"/>
      <c r="GR280" s="128"/>
      <c r="GS280" s="128"/>
      <c r="GT280" s="128"/>
      <c r="GU280" s="128"/>
      <c r="GV280" s="128"/>
      <c r="GW280" s="128"/>
      <c r="GX280" s="128"/>
      <c r="GY280" s="128"/>
      <c r="GZ280" s="128"/>
      <c r="HA280" s="128"/>
      <c r="HB280" s="128"/>
      <c r="HC280" s="128"/>
      <c r="HD280" s="128"/>
      <c r="HE280" s="128"/>
      <c r="HF280" s="128"/>
      <c r="HG280" s="128"/>
      <c r="HH280" s="128"/>
      <c r="HI280" s="128"/>
      <c r="HJ280" s="128"/>
      <c r="HK280" s="128"/>
      <c r="HL280" s="128"/>
      <c r="HM280" s="128"/>
      <c r="HN280" s="128"/>
      <c r="HO280" s="128"/>
      <c r="HP280" s="128"/>
      <c r="HQ280" s="128"/>
      <c r="HR280" s="128"/>
      <c r="HS280" s="128"/>
      <c r="HT280" s="128"/>
      <c r="HU280" s="128"/>
      <c r="HV280" s="128"/>
      <c r="HW280" s="128"/>
      <c r="HX280" s="128"/>
      <c r="HY280" s="128"/>
      <c r="HZ280" s="128"/>
      <c r="IA280" s="128"/>
      <c r="IB280" s="128"/>
      <c r="IC280" s="128"/>
      <c r="ID280" s="128"/>
      <c r="IE280" s="128"/>
      <c r="IF280" s="128"/>
      <c r="IG280" s="128"/>
      <c r="IH280" s="128"/>
      <c r="II280" s="128"/>
      <c r="IJ280" s="128"/>
      <c r="IK280" s="128"/>
      <c r="IL280" s="128"/>
      <c r="IM280" s="128"/>
      <c r="IN280" s="128"/>
      <c r="IO280" s="128"/>
      <c r="IP280" s="128"/>
      <c r="IQ280" s="128"/>
      <c r="IR280" s="128"/>
      <c r="IS280" s="128"/>
      <c r="IT280" s="128"/>
      <c r="IU280" s="128"/>
      <c r="IV280" s="128"/>
      <c r="IW280" s="128"/>
      <c r="IX280" s="128"/>
      <c r="IY280" s="128"/>
      <c r="IZ280" s="128"/>
      <c r="JA280" s="128"/>
      <c r="JB280" s="128"/>
      <c r="JC280" s="128"/>
      <c r="JD280" s="128"/>
      <c r="JE280" s="128"/>
      <c r="JF280" s="128"/>
      <c r="JG280" s="128"/>
      <c r="JH280" s="128"/>
      <c r="JI280" s="128"/>
      <c r="JJ280" s="128"/>
      <c r="JK280" s="128"/>
      <c r="JL280" s="128"/>
      <c r="JM280" s="128"/>
      <c r="JN280" s="128"/>
      <c r="JO280" s="128"/>
    </row>
    <row r="281" spans="1:275">
      <c r="A281" s="89" t="s">
        <v>676</v>
      </c>
      <c r="B281" s="88" t="s">
        <v>695</v>
      </c>
      <c r="C281" s="88"/>
      <c r="D281" s="88" t="s">
        <v>673</v>
      </c>
      <c r="E281" s="88" t="s">
        <v>723</v>
      </c>
      <c r="F281" s="129" t="s">
        <v>1339</v>
      </c>
      <c r="G281" s="88" t="s">
        <v>1340</v>
      </c>
      <c r="H281" s="88"/>
      <c r="I281" s="132">
        <v>154311</v>
      </c>
      <c r="J281" s="132" t="s">
        <v>1115</v>
      </c>
      <c r="K281" s="137" t="s">
        <v>633</v>
      </c>
      <c r="L281" s="88" t="s">
        <v>721</v>
      </c>
      <c r="M281" s="132">
        <v>131256</v>
      </c>
      <c r="N281" s="132" t="s">
        <v>991</v>
      </c>
      <c r="O281" s="88"/>
      <c r="P281" s="128"/>
      <c r="Q281" s="128"/>
      <c r="R281" s="128"/>
      <c r="S281" s="128"/>
      <c r="T281" s="128"/>
      <c r="U281" s="128"/>
      <c r="V281" s="128"/>
      <c r="W281" s="128"/>
      <c r="X281" s="128"/>
      <c r="Y281" s="128"/>
      <c r="Z281" s="128"/>
      <c r="AA281" s="128"/>
      <c r="AB281" s="128"/>
      <c r="AC281" s="128"/>
      <c r="AD281" s="128"/>
      <c r="AE281" s="128"/>
      <c r="AF281" s="128"/>
      <c r="AG281" s="128"/>
      <c r="AH281" s="128"/>
      <c r="AI281" s="128"/>
      <c r="AJ281" s="128"/>
      <c r="AK281" s="128"/>
      <c r="AL281" s="128"/>
      <c r="AM281" s="128"/>
      <c r="AN281" s="128"/>
      <c r="AO281" s="128"/>
      <c r="AP281" s="128"/>
      <c r="AQ281" s="128"/>
      <c r="AR281" s="128"/>
      <c r="AS281" s="128"/>
      <c r="AT281" s="128"/>
      <c r="AU281" s="128"/>
      <c r="AV281" s="128"/>
      <c r="AW281" s="128"/>
      <c r="AX281" s="128"/>
      <c r="AY281" s="128"/>
      <c r="AZ281" s="128"/>
      <c r="BA281" s="128"/>
      <c r="BB281" s="128"/>
      <c r="BC281" s="128"/>
      <c r="BD281" s="128"/>
      <c r="BE281" s="128"/>
      <c r="BF281" s="128"/>
      <c r="BG281" s="128"/>
      <c r="BH281" s="128"/>
      <c r="BI281" s="128"/>
      <c r="BJ281" s="128"/>
      <c r="BK281" s="128"/>
      <c r="BL281" s="128"/>
      <c r="BM281" s="128"/>
      <c r="BN281" s="128"/>
      <c r="BO281" s="128"/>
      <c r="BP281" s="128"/>
      <c r="BQ281" s="128"/>
      <c r="BR281" s="128"/>
      <c r="BS281" s="128"/>
      <c r="BT281" s="128"/>
      <c r="BU281" s="128"/>
      <c r="BV281" s="128"/>
      <c r="BW281" s="128"/>
      <c r="BX281" s="128"/>
      <c r="BY281" s="128"/>
      <c r="BZ281" s="128"/>
      <c r="CA281" s="128"/>
      <c r="CB281" s="128"/>
      <c r="CC281" s="128"/>
      <c r="CD281" s="128"/>
      <c r="CE281" s="128"/>
      <c r="CF281" s="128"/>
      <c r="CG281" s="128"/>
      <c r="CH281" s="128"/>
      <c r="CI281" s="128"/>
      <c r="CJ281" s="128"/>
      <c r="CK281" s="128"/>
      <c r="CL281" s="128"/>
      <c r="CM281" s="128"/>
      <c r="CN281" s="128"/>
      <c r="CO281" s="128"/>
      <c r="CP281" s="128"/>
      <c r="CQ281" s="128"/>
      <c r="CR281" s="128"/>
      <c r="CS281" s="128"/>
      <c r="CT281" s="128"/>
      <c r="CU281" s="128"/>
      <c r="CV281" s="128"/>
      <c r="CW281" s="128"/>
      <c r="CX281" s="128"/>
      <c r="CY281" s="128"/>
      <c r="CZ281" s="128"/>
      <c r="DA281" s="128"/>
      <c r="DB281" s="128"/>
      <c r="DC281" s="128"/>
      <c r="DD281" s="128"/>
      <c r="DE281" s="128"/>
      <c r="DF281" s="128"/>
      <c r="DG281" s="128"/>
      <c r="DH281" s="128"/>
      <c r="DI281" s="128"/>
      <c r="DJ281" s="128"/>
      <c r="DK281" s="128"/>
      <c r="DL281" s="128"/>
      <c r="DM281" s="128"/>
      <c r="DN281" s="128"/>
      <c r="DO281" s="128"/>
      <c r="DP281" s="128"/>
      <c r="DQ281" s="128"/>
      <c r="DR281" s="128"/>
      <c r="DS281" s="128"/>
      <c r="DT281" s="128"/>
      <c r="DU281" s="128"/>
      <c r="DV281" s="128"/>
      <c r="DW281" s="128"/>
      <c r="DX281" s="128"/>
      <c r="DY281" s="128"/>
      <c r="DZ281" s="128"/>
      <c r="EA281" s="128"/>
      <c r="EB281" s="128"/>
      <c r="EC281" s="128"/>
      <c r="ED281" s="128"/>
      <c r="EE281" s="128"/>
      <c r="EF281" s="128"/>
      <c r="EG281" s="128"/>
      <c r="EH281" s="128"/>
      <c r="EI281" s="128"/>
      <c r="EJ281" s="128"/>
      <c r="EK281" s="128"/>
      <c r="EL281" s="128"/>
      <c r="EM281" s="128"/>
      <c r="EN281" s="128"/>
      <c r="EO281" s="128"/>
      <c r="EP281" s="128"/>
      <c r="EQ281" s="128"/>
      <c r="ER281" s="128"/>
      <c r="ES281" s="128"/>
      <c r="ET281" s="128"/>
      <c r="EU281" s="128"/>
      <c r="EV281" s="128"/>
      <c r="EW281" s="128"/>
      <c r="EX281" s="128"/>
      <c r="EY281" s="128"/>
      <c r="EZ281" s="128"/>
      <c r="FA281" s="128"/>
      <c r="FB281" s="128"/>
      <c r="FC281" s="128"/>
      <c r="FD281" s="128"/>
      <c r="FE281" s="128"/>
      <c r="FF281" s="128"/>
      <c r="FG281" s="128"/>
      <c r="FH281" s="128"/>
      <c r="FI281" s="128"/>
      <c r="FJ281" s="128"/>
      <c r="FK281" s="128"/>
      <c r="FL281" s="128"/>
      <c r="FM281" s="128"/>
      <c r="FN281" s="128"/>
      <c r="FO281" s="128"/>
      <c r="FP281" s="128"/>
      <c r="FQ281" s="128"/>
      <c r="FR281" s="128"/>
      <c r="FS281" s="128"/>
      <c r="FT281" s="128"/>
      <c r="FU281" s="128"/>
      <c r="FV281" s="128"/>
      <c r="FW281" s="128"/>
      <c r="FX281" s="128"/>
      <c r="FY281" s="128"/>
      <c r="FZ281" s="128"/>
      <c r="GA281" s="128"/>
      <c r="GB281" s="128"/>
      <c r="GC281" s="128"/>
      <c r="GD281" s="128"/>
      <c r="GE281" s="128"/>
      <c r="GF281" s="128"/>
      <c r="GG281" s="128"/>
      <c r="GH281" s="128"/>
      <c r="GI281" s="128"/>
      <c r="GJ281" s="128"/>
      <c r="GK281" s="128"/>
      <c r="GL281" s="128"/>
      <c r="GM281" s="128"/>
      <c r="GN281" s="128"/>
      <c r="GO281" s="128"/>
      <c r="GP281" s="128"/>
      <c r="GQ281" s="128"/>
      <c r="GR281" s="128"/>
      <c r="GS281" s="128"/>
      <c r="GT281" s="128"/>
      <c r="GU281" s="128"/>
      <c r="GV281" s="128"/>
      <c r="GW281" s="128"/>
      <c r="GX281" s="128"/>
      <c r="GY281" s="128"/>
      <c r="GZ281" s="128"/>
      <c r="HA281" s="128"/>
      <c r="HB281" s="128"/>
      <c r="HC281" s="128"/>
      <c r="HD281" s="128"/>
      <c r="HE281" s="128"/>
      <c r="HF281" s="128"/>
      <c r="HG281" s="128"/>
      <c r="HH281" s="128"/>
      <c r="HI281" s="128"/>
      <c r="HJ281" s="128"/>
      <c r="HK281" s="128"/>
      <c r="HL281" s="128"/>
      <c r="HM281" s="128"/>
      <c r="HN281" s="128"/>
      <c r="HO281" s="128"/>
      <c r="HP281" s="128"/>
      <c r="HQ281" s="128"/>
      <c r="HR281" s="128"/>
      <c r="HS281" s="128"/>
      <c r="HT281" s="128"/>
      <c r="HU281" s="128"/>
      <c r="HV281" s="128"/>
      <c r="HW281" s="128"/>
      <c r="HX281" s="128"/>
      <c r="HY281" s="128"/>
      <c r="HZ281" s="128"/>
      <c r="IA281" s="128"/>
      <c r="IB281" s="128"/>
      <c r="IC281" s="128"/>
      <c r="ID281" s="128"/>
      <c r="IE281" s="128"/>
      <c r="IF281" s="128"/>
      <c r="IG281" s="128"/>
      <c r="IH281" s="128"/>
      <c r="II281" s="128"/>
      <c r="IJ281" s="128"/>
      <c r="IK281" s="128"/>
      <c r="IL281" s="128"/>
      <c r="IM281" s="128"/>
      <c r="IN281" s="128"/>
      <c r="IO281" s="128"/>
      <c r="IP281" s="128"/>
      <c r="IQ281" s="128"/>
      <c r="IR281" s="128"/>
      <c r="IS281" s="128"/>
      <c r="IT281" s="128"/>
      <c r="IU281" s="128"/>
      <c r="IV281" s="128"/>
      <c r="IW281" s="128"/>
      <c r="IX281" s="128"/>
      <c r="IY281" s="128"/>
      <c r="IZ281" s="128"/>
      <c r="JA281" s="128"/>
      <c r="JB281" s="128"/>
      <c r="JC281" s="128"/>
      <c r="JD281" s="128"/>
      <c r="JE281" s="128"/>
      <c r="JF281" s="128"/>
      <c r="JG281" s="128"/>
      <c r="JH281" s="128"/>
      <c r="JI281" s="128"/>
      <c r="JJ281" s="128"/>
      <c r="JK281" s="128"/>
      <c r="JL281" s="128"/>
      <c r="JM281" s="128"/>
      <c r="JN281" s="128"/>
      <c r="JO281" s="128"/>
    </row>
    <row r="282" spans="1:275">
      <c r="A282" s="89" t="s">
        <v>676</v>
      </c>
      <c r="B282" s="88" t="s">
        <v>688</v>
      </c>
      <c r="C282" s="88"/>
      <c r="D282" s="88" t="s">
        <v>673</v>
      </c>
      <c r="E282" s="88" t="s">
        <v>723</v>
      </c>
      <c r="F282" s="129" t="s">
        <v>1341</v>
      </c>
      <c r="G282" s="88" t="s">
        <v>1342</v>
      </c>
      <c r="H282" s="88"/>
      <c r="I282" s="132" t="s">
        <v>987</v>
      </c>
      <c r="J282" s="132" t="s">
        <v>988</v>
      </c>
      <c r="K282" s="137" t="s">
        <v>637</v>
      </c>
      <c r="L282" s="88" t="s">
        <v>989</v>
      </c>
      <c r="M282" s="132" t="s">
        <v>990</v>
      </c>
      <c r="N282" s="132" t="s">
        <v>991</v>
      </c>
      <c r="O282" s="88"/>
      <c r="P282" s="128"/>
      <c r="Q282" s="128"/>
      <c r="R282" s="128"/>
      <c r="S282" s="128"/>
      <c r="T282" s="128"/>
      <c r="U282" s="128"/>
      <c r="V282" s="128"/>
      <c r="W282" s="128"/>
      <c r="X282" s="128"/>
      <c r="Y282" s="128"/>
      <c r="Z282" s="128"/>
      <c r="AA282" s="128"/>
      <c r="AB282" s="128"/>
      <c r="AC282" s="128"/>
      <c r="AD282" s="128"/>
      <c r="AE282" s="128"/>
      <c r="AF282" s="128"/>
      <c r="AG282" s="128"/>
      <c r="AH282" s="128"/>
      <c r="AI282" s="128"/>
      <c r="AJ282" s="128"/>
      <c r="AK282" s="128"/>
      <c r="AL282" s="128"/>
      <c r="AM282" s="128"/>
      <c r="AN282" s="128"/>
      <c r="AO282" s="128"/>
      <c r="AP282" s="128"/>
      <c r="AQ282" s="128"/>
      <c r="AR282" s="128"/>
      <c r="AS282" s="128"/>
      <c r="AT282" s="128"/>
      <c r="AU282" s="128"/>
      <c r="AV282" s="128"/>
      <c r="AW282" s="128"/>
      <c r="AX282" s="128"/>
      <c r="AY282" s="128"/>
      <c r="AZ282" s="128"/>
      <c r="BA282" s="128"/>
      <c r="BB282" s="128"/>
      <c r="BC282" s="128"/>
      <c r="BD282" s="128"/>
      <c r="BE282" s="128"/>
      <c r="BF282" s="128"/>
      <c r="BG282" s="128"/>
      <c r="BH282" s="128"/>
      <c r="BI282" s="128"/>
      <c r="BJ282" s="128"/>
      <c r="BK282" s="128"/>
      <c r="BL282" s="128"/>
      <c r="BM282" s="128"/>
      <c r="BN282" s="128"/>
      <c r="BO282" s="128"/>
      <c r="BP282" s="128"/>
      <c r="BQ282" s="128"/>
      <c r="BR282" s="128"/>
      <c r="BS282" s="128"/>
      <c r="BT282" s="128"/>
      <c r="BU282" s="128"/>
      <c r="BV282" s="128"/>
      <c r="BW282" s="128"/>
      <c r="BX282" s="128"/>
      <c r="BY282" s="128"/>
      <c r="BZ282" s="128"/>
      <c r="CA282" s="128"/>
      <c r="CB282" s="128"/>
      <c r="CC282" s="128"/>
      <c r="CD282" s="128"/>
      <c r="CE282" s="128"/>
      <c r="CF282" s="128"/>
      <c r="CG282" s="128"/>
      <c r="CH282" s="128"/>
      <c r="CI282" s="128"/>
      <c r="CJ282" s="128"/>
      <c r="CK282" s="128"/>
      <c r="CL282" s="128"/>
      <c r="CM282" s="128"/>
      <c r="CN282" s="128"/>
      <c r="CO282" s="128"/>
      <c r="CP282" s="128"/>
      <c r="CQ282" s="128"/>
      <c r="CR282" s="128"/>
      <c r="CS282" s="128"/>
      <c r="CT282" s="128"/>
      <c r="CU282" s="128"/>
      <c r="CV282" s="128"/>
      <c r="CW282" s="128"/>
      <c r="CX282" s="128"/>
      <c r="CY282" s="128"/>
      <c r="CZ282" s="128"/>
      <c r="DA282" s="128"/>
      <c r="DB282" s="128"/>
      <c r="DC282" s="128"/>
      <c r="DD282" s="128"/>
      <c r="DE282" s="128"/>
      <c r="DF282" s="128"/>
      <c r="DG282" s="128"/>
      <c r="DH282" s="128"/>
      <c r="DI282" s="128"/>
      <c r="DJ282" s="128"/>
      <c r="DK282" s="128"/>
      <c r="DL282" s="128"/>
      <c r="DM282" s="128"/>
      <c r="DN282" s="128"/>
      <c r="DO282" s="128"/>
      <c r="DP282" s="128"/>
      <c r="DQ282" s="128"/>
      <c r="DR282" s="128"/>
      <c r="DS282" s="128"/>
      <c r="DT282" s="128"/>
      <c r="DU282" s="128"/>
      <c r="DV282" s="128"/>
      <c r="DW282" s="128"/>
      <c r="DX282" s="128"/>
      <c r="DY282" s="128"/>
      <c r="DZ282" s="128"/>
      <c r="EA282" s="128"/>
      <c r="EB282" s="128"/>
      <c r="EC282" s="128"/>
      <c r="ED282" s="128"/>
      <c r="EE282" s="128"/>
      <c r="EF282" s="128"/>
      <c r="EG282" s="128"/>
      <c r="EH282" s="128"/>
      <c r="EI282" s="128"/>
      <c r="EJ282" s="128"/>
      <c r="EK282" s="128"/>
      <c r="EL282" s="128"/>
      <c r="EM282" s="128"/>
      <c r="EN282" s="128"/>
      <c r="EO282" s="128"/>
      <c r="EP282" s="128"/>
      <c r="EQ282" s="128"/>
      <c r="ER282" s="128"/>
      <c r="ES282" s="128"/>
      <c r="ET282" s="128"/>
      <c r="EU282" s="128"/>
      <c r="EV282" s="128"/>
      <c r="EW282" s="128"/>
      <c r="EX282" s="128"/>
      <c r="EY282" s="128"/>
      <c r="EZ282" s="128"/>
      <c r="FA282" s="128"/>
      <c r="FB282" s="128"/>
      <c r="FC282" s="128"/>
      <c r="FD282" s="128"/>
      <c r="FE282" s="128"/>
      <c r="FF282" s="128"/>
      <c r="FG282" s="128"/>
      <c r="FH282" s="128"/>
      <c r="FI282" s="128"/>
      <c r="FJ282" s="128"/>
      <c r="FK282" s="128"/>
      <c r="FL282" s="128"/>
      <c r="FM282" s="128"/>
      <c r="FN282" s="128"/>
      <c r="FO282" s="128"/>
      <c r="FP282" s="128"/>
      <c r="FQ282" s="128"/>
      <c r="FR282" s="128"/>
      <c r="FS282" s="128"/>
      <c r="FT282" s="128"/>
      <c r="FU282" s="128"/>
      <c r="FV282" s="128"/>
      <c r="FW282" s="128"/>
      <c r="FX282" s="128"/>
      <c r="FY282" s="128"/>
      <c r="FZ282" s="128"/>
      <c r="GA282" s="128"/>
      <c r="GB282" s="128"/>
      <c r="GC282" s="128"/>
      <c r="GD282" s="128"/>
      <c r="GE282" s="128"/>
      <c r="GF282" s="128"/>
      <c r="GG282" s="128"/>
      <c r="GH282" s="128"/>
      <c r="GI282" s="128"/>
      <c r="GJ282" s="128"/>
      <c r="GK282" s="128"/>
      <c r="GL282" s="128"/>
      <c r="GM282" s="128"/>
      <c r="GN282" s="128"/>
      <c r="GO282" s="128"/>
      <c r="GP282" s="128"/>
      <c r="GQ282" s="128"/>
      <c r="GR282" s="128"/>
      <c r="GS282" s="128"/>
      <c r="GT282" s="128"/>
      <c r="GU282" s="128"/>
      <c r="GV282" s="128"/>
      <c r="GW282" s="128"/>
      <c r="GX282" s="128"/>
      <c r="GY282" s="128"/>
      <c r="GZ282" s="128"/>
      <c r="HA282" s="128"/>
      <c r="HB282" s="128"/>
      <c r="HC282" s="128"/>
      <c r="HD282" s="128"/>
      <c r="HE282" s="128"/>
      <c r="HF282" s="128"/>
      <c r="HG282" s="128"/>
      <c r="HH282" s="128"/>
      <c r="HI282" s="128"/>
      <c r="HJ282" s="128"/>
      <c r="HK282" s="128"/>
      <c r="HL282" s="128"/>
      <c r="HM282" s="128"/>
      <c r="HN282" s="128"/>
      <c r="HO282" s="128"/>
      <c r="HP282" s="128"/>
      <c r="HQ282" s="128"/>
      <c r="HR282" s="128"/>
      <c r="HS282" s="128"/>
      <c r="HT282" s="128"/>
      <c r="HU282" s="128"/>
      <c r="HV282" s="128"/>
      <c r="HW282" s="128"/>
      <c r="HX282" s="128"/>
      <c r="HY282" s="128"/>
      <c r="HZ282" s="128"/>
      <c r="IA282" s="128"/>
      <c r="IB282" s="128"/>
      <c r="IC282" s="128"/>
      <c r="ID282" s="128"/>
      <c r="IE282" s="128"/>
      <c r="IF282" s="128"/>
      <c r="IG282" s="128"/>
      <c r="IH282" s="128"/>
      <c r="II282" s="128"/>
      <c r="IJ282" s="128"/>
      <c r="IK282" s="128"/>
      <c r="IL282" s="128"/>
      <c r="IM282" s="128"/>
      <c r="IN282" s="128"/>
      <c r="IO282" s="128"/>
      <c r="IP282" s="128"/>
      <c r="IQ282" s="128"/>
      <c r="IR282" s="128"/>
      <c r="IS282" s="128"/>
      <c r="IT282" s="128"/>
      <c r="IU282" s="128"/>
      <c r="IV282" s="128"/>
      <c r="IW282" s="128"/>
      <c r="IX282" s="128"/>
      <c r="IY282" s="128"/>
      <c r="IZ282" s="128"/>
      <c r="JA282" s="128"/>
      <c r="JB282" s="128"/>
      <c r="JC282" s="128"/>
      <c r="JD282" s="128"/>
      <c r="JE282" s="128"/>
      <c r="JF282" s="128"/>
      <c r="JG282" s="128"/>
      <c r="JH282" s="128"/>
      <c r="JI282" s="128"/>
      <c r="JJ282" s="128"/>
      <c r="JK282" s="128"/>
      <c r="JL282" s="128"/>
      <c r="JM282" s="128"/>
      <c r="JN282" s="128"/>
      <c r="JO282" s="128"/>
    </row>
    <row r="283" spans="1:275">
      <c r="A283" s="89" t="s">
        <v>676</v>
      </c>
      <c r="B283" s="88"/>
      <c r="C283" s="88"/>
      <c r="D283" s="88" t="s">
        <v>673</v>
      </c>
      <c r="E283" s="88" t="s">
        <v>723</v>
      </c>
      <c r="F283" s="154" t="s">
        <v>803</v>
      </c>
      <c r="G283" s="88" t="s">
        <v>1343</v>
      </c>
      <c r="H283" s="88"/>
      <c r="I283" s="132"/>
      <c r="J283" s="132"/>
      <c r="K283" s="137" t="s">
        <v>637</v>
      </c>
      <c r="L283" s="88" t="s">
        <v>989</v>
      </c>
      <c r="M283" s="129" t="s">
        <v>990</v>
      </c>
      <c r="N283" s="88" t="s">
        <v>991</v>
      </c>
      <c r="O283" s="88"/>
      <c r="P283" s="128"/>
      <c r="Q283" s="128"/>
      <c r="R283" s="128"/>
      <c r="S283" s="128"/>
      <c r="T283" s="128"/>
      <c r="U283" s="128"/>
      <c r="V283" s="128"/>
      <c r="W283" s="128"/>
      <c r="X283" s="128"/>
      <c r="Y283" s="128"/>
      <c r="Z283" s="128"/>
      <c r="AA283" s="128"/>
      <c r="AB283" s="128"/>
      <c r="AC283" s="128"/>
      <c r="AD283" s="128"/>
      <c r="AE283" s="128"/>
      <c r="AF283" s="128"/>
      <c r="AG283" s="128"/>
      <c r="AH283" s="128"/>
      <c r="AI283" s="128"/>
      <c r="AJ283" s="128"/>
      <c r="AK283" s="128"/>
      <c r="AL283" s="128"/>
      <c r="AM283" s="128"/>
      <c r="AN283" s="128"/>
      <c r="AO283" s="128"/>
      <c r="AP283" s="128"/>
      <c r="AQ283" s="128"/>
      <c r="AR283" s="128"/>
      <c r="AS283" s="128"/>
      <c r="AT283" s="128"/>
      <c r="AU283" s="128"/>
      <c r="AV283" s="128"/>
      <c r="AW283" s="128"/>
      <c r="AX283" s="128"/>
      <c r="AY283" s="128"/>
      <c r="AZ283" s="128"/>
      <c r="BA283" s="128"/>
      <c r="BB283" s="128"/>
      <c r="BC283" s="128"/>
      <c r="BD283" s="128"/>
      <c r="BE283" s="128"/>
      <c r="BF283" s="128"/>
      <c r="BG283" s="128"/>
      <c r="BH283" s="128"/>
      <c r="BI283" s="128"/>
      <c r="BJ283" s="128"/>
      <c r="BK283" s="128"/>
      <c r="BL283" s="128"/>
      <c r="BM283" s="128"/>
      <c r="BN283" s="128"/>
      <c r="BO283" s="128"/>
      <c r="BP283" s="128"/>
      <c r="BQ283" s="128"/>
      <c r="BR283" s="128"/>
      <c r="BS283" s="128"/>
      <c r="BT283" s="128"/>
      <c r="BU283" s="128"/>
      <c r="BV283" s="128"/>
      <c r="BW283" s="128"/>
      <c r="BX283" s="128"/>
      <c r="BY283" s="128"/>
      <c r="BZ283" s="128"/>
      <c r="CA283" s="128"/>
      <c r="CB283" s="128"/>
      <c r="CC283" s="128"/>
      <c r="CD283" s="128"/>
      <c r="CE283" s="128"/>
      <c r="CF283" s="128"/>
      <c r="CG283" s="128"/>
      <c r="CH283" s="128"/>
      <c r="CI283" s="128"/>
      <c r="CJ283" s="128"/>
      <c r="CK283" s="128"/>
      <c r="CL283" s="128"/>
      <c r="CM283" s="128"/>
      <c r="CN283" s="128"/>
      <c r="CO283" s="128"/>
      <c r="CP283" s="128"/>
      <c r="CQ283" s="128"/>
      <c r="CR283" s="128"/>
      <c r="CS283" s="128"/>
      <c r="CT283" s="128"/>
      <c r="CU283" s="128"/>
      <c r="CV283" s="128"/>
      <c r="CW283" s="128"/>
      <c r="CX283" s="128"/>
      <c r="CY283" s="128"/>
      <c r="CZ283" s="128"/>
      <c r="DA283" s="128"/>
      <c r="DB283" s="128"/>
      <c r="DC283" s="128"/>
      <c r="DD283" s="128"/>
      <c r="DE283" s="128"/>
      <c r="DF283" s="128"/>
      <c r="DG283" s="128"/>
      <c r="DH283" s="128"/>
      <c r="DI283" s="128"/>
      <c r="DJ283" s="128"/>
      <c r="DK283" s="128"/>
      <c r="DL283" s="128"/>
      <c r="DM283" s="128"/>
      <c r="DN283" s="128"/>
      <c r="DO283" s="128"/>
      <c r="DP283" s="128"/>
      <c r="DQ283" s="128"/>
      <c r="DR283" s="128"/>
      <c r="DS283" s="128"/>
      <c r="DT283" s="128"/>
      <c r="DU283" s="128"/>
      <c r="DV283" s="128"/>
      <c r="DW283" s="128"/>
      <c r="DX283" s="128"/>
      <c r="DY283" s="128"/>
      <c r="DZ283" s="128"/>
      <c r="EA283" s="128"/>
      <c r="EB283" s="128"/>
      <c r="EC283" s="128"/>
      <c r="ED283" s="128"/>
      <c r="EE283" s="128"/>
      <c r="EF283" s="128"/>
      <c r="EG283" s="128"/>
      <c r="EH283" s="128"/>
      <c r="EI283" s="128"/>
      <c r="EJ283" s="128"/>
      <c r="EK283" s="128"/>
      <c r="EL283" s="128"/>
      <c r="EM283" s="128"/>
      <c r="EN283" s="128"/>
      <c r="EO283" s="128"/>
      <c r="EP283" s="128"/>
      <c r="EQ283" s="128"/>
      <c r="ER283" s="128"/>
      <c r="ES283" s="128"/>
      <c r="ET283" s="128"/>
      <c r="EU283" s="128"/>
      <c r="EV283" s="128"/>
      <c r="EW283" s="128"/>
      <c r="EX283" s="128"/>
      <c r="EY283" s="128"/>
      <c r="EZ283" s="128"/>
      <c r="FA283" s="128"/>
      <c r="FB283" s="128"/>
      <c r="FC283" s="128"/>
      <c r="FD283" s="128"/>
      <c r="FE283" s="128"/>
      <c r="FF283" s="128"/>
      <c r="FG283" s="128"/>
      <c r="FH283" s="128"/>
      <c r="FI283" s="128"/>
      <c r="FJ283" s="128"/>
      <c r="FK283" s="128"/>
      <c r="FL283" s="128"/>
      <c r="FM283" s="128"/>
      <c r="FN283" s="128"/>
      <c r="FO283" s="128"/>
      <c r="FP283" s="128"/>
      <c r="FQ283" s="128"/>
      <c r="FR283" s="128"/>
      <c r="FS283" s="128"/>
      <c r="FT283" s="128"/>
      <c r="FU283" s="128"/>
      <c r="FV283" s="128"/>
      <c r="FW283" s="128"/>
      <c r="FX283" s="128"/>
      <c r="FY283" s="128"/>
      <c r="FZ283" s="128"/>
      <c r="GA283" s="128"/>
      <c r="GB283" s="128"/>
      <c r="GC283" s="128"/>
      <c r="GD283" s="128"/>
      <c r="GE283" s="128"/>
      <c r="GF283" s="128"/>
      <c r="GG283" s="128"/>
      <c r="GH283" s="128"/>
      <c r="GI283" s="128"/>
      <c r="GJ283" s="128"/>
      <c r="GK283" s="128"/>
      <c r="GL283" s="128"/>
      <c r="GM283" s="128"/>
      <c r="GN283" s="128"/>
      <c r="GO283" s="128"/>
      <c r="GP283" s="128"/>
      <c r="GQ283" s="128"/>
      <c r="GR283" s="128"/>
      <c r="GS283" s="128"/>
      <c r="GT283" s="128"/>
      <c r="GU283" s="128"/>
      <c r="GV283" s="128"/>
      <c r="GW283" s="128"/>
      <c r="GX283" s="128"/>
      <c r="GY283" s="128"/>
      <c r="GZ283" s="128"/>
      <c r="HA283" s="128"/>
      <c r="HB283" s="128"/>
      <c r="HC283" s="128"/>
      <c r="HD283" s="128"/>
      <c r="HE283" s="128"/>
      <c r="HF283" s="128"/>
      <c r="HG283" s="128"/>
      <c r="HH283" s="128"/>
      <c r="HI283" s="128"/>
      <c r="HJ283" s="128"/>
      <c r="HK283" s="128"/>
      <c r="HL283" s="128"/>
      <c r="HM283" s="128"/>
      <c r="HN283" s="128"/>
      <c r="HO283" s="128"/>
      <c r="HP283" s="128"/>
      <c r="HQ283" s="128"/>
      <c r="HR283" s="128"/>
      <c r="HS283" s="128"/>
      <c r="HT283" s="128"/>
      <c r="HU283" s="128"/>
      <c r="HV283" s="128"/>
      <c r="HW283" s="128"/>
      <c r="HX283" s="128"/>
      <c r="HY283" s="128"/>
      <c r="HZ283" s="128"/>
      <c r="IA283" s="128"/>
      <c r="IB283" s="128"/>
      <c r="IC283" s="128"/>
      <c r="ID283" s="128"/>
      <c r="IE283" s="128"/>
      <c r="IF283" s="128"/>
      <c r="IG283" s="128"/>
      <c r="IH283" s="128"/>
      <c r="II283" s="128"/>
      <c r="IJ283" s="128"/>
      <c r="IK283" s="128"/>
      <c r="IL283" s="128"/>
      <c r="IM283" s="128"/>
      <c r="IN283" s="128"/>
      <c r="IO283" s="128"/>
      <c r="IP283" s="128"/>
      <c r="IQ283" s="128"/>
      <c r="IR283" s="128"/>
      <c r="IS283" s="128"/>
      <c r="IT283" s="128"/>
      <c r="IU283" s="128"/>
      <c r="IV283" s="128"/>
      <c r="IW283" s="128"/>
      <c r="IX283" s="128"/>
      <c r="IY283" s="128"/>
      <c r="IZ283" s="128"/>
      <c r="JA283" s="128"/>
      <c r="JB283" s="128"/>
      <c r="JC283" s="128"/>
      <c r="JD283" s="128"/>
      <c r="JE283" s="128"/>
      <c r="JF283" s="128"/>
      <c r="JG283" s="128"/>
      <c r="JH283" s="128"/>
      <c r="JI283" s="128"/>
      <c r="JJ283" s="128"/>
      <c r="JK283" s="128"/>
      <c r="JL283" s="128"/>
      <c r="JM283" s="128"/>
      <c r="JN283" s="128"/>
      <c r="JO283" s="128"/>
    </row>
    <row r="284" spans="1:275">
      <c r="A284" s="135" t="s">
        <v>676</v>
      </c>
      <c r="B284" s="135" t="s">
        <v>689</v>
      </c>
      <c r="C284" s="135"/>
      <c r="D284" s="88" t="s">
        <v>673</v>
      </c>
      <c r="E284" s="88" t="s">
        <v>723</v>
      </c>
      <c r="F284" s="129" t="s">
        <v>1344</v>
      </c>
      <c r="G284" s="88" t="s">
        <v>1345</v>
      </c>
      <c r="H284" s="88"/>
      <c r="I284" s="135" t="s">
        <v>1004</v>
      </c>
      <c r="J284" s="135" t="s">
        <v>1005</v>
      </c>
      <c r="K284" s="137" t="s">
        <v>637</v>
      </c>
      <c r="L284" s="135" t="s">
        <v>989</v>
      </c>
      <c r="M284" s="135" t="s">
        <v>990</v>
      </c>
      <c r="N284" s="135" t="s">
        <v>991</v>
      </c>
      <c r="O284" s="88"/>
      <c r="P284" s="128"/>
      <c r="Q284" s="128"/>
      <c r="R284" s="128"/>
      <c r="S284" s="128"/>
      <c r="T284" s="128"/>
      <c r="U284" s="128"/>
      <c r="V284" s="128"/>
      <c r="W284" s="128"/>
      <c r="X284" s="128"/>
      <c r="Y284" s="128"/>
      <c r="Z284" s="128"/>
      <c r="AA284" s="128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28"/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/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/>
      <c r="BV284" s="128"/>
      <c r="BW284" s="128"/>
      <c r="BX284" s="128"/>
      <c r="BY284" s="128"/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/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  <c r="EA284" s="128"/>
      <c r="EB284" s="128"/>
      <c r="EC284" s="128"/>
      <c r="ED284" s="128"/>
      <c r="EE284" s="128"/>
      <c r="EF284" s="128"/>
      <c r="EG284" s="128"/>
      <c r="EH284" s="128"/>
      <c r="EI284" s="128"/>
      <c r="EJ284" s="128"/>
      <c r="EK284" s="128"/>
      <c r="EL284" s="128"/>
      <c r="EM284" s="128"/>
      <c r="EN284" s="128"/>
      <c r="EO284" s="128"/>
      <c r="EP284" s="128"/>
      <c r="EQ284" s="128"/>
      <c r="ER284" s="128"/>
      <c r="ES284" s="128"/>
      <c r="ET284" s="128"/>
      <c r="EU284" s="128"/>
      <c r="EV284" s="128"/>
      <c r="EW284" s="128"/>
      <c r="EX284" s="128"/>
      <c r="EY284" s="128"/>
      <c r="EZ284" s="128"/>
      <c r="FA284" s="128"/>
      <c r="FB284" s="128"/>
      <c r="FC284" s="128"/>
      <c r="FD284" s="128"/>
      <c r="FE284" s="128"/>
      <c r="FF284" s="128"/>
      <c r="FG284" s="128"/>
      <c r="FH284" s="128"/>
      <c r="FI284" s="128"/>
      <c r="FJ284" s="128"/>
      <c r="FK284" s="128"/>
      <c r="FL284" s="128"/>
      <c r="FM284" s="128"/>
      <c r="FN284" s="128"/>
      <c r="FO284" s="128"/>
      <c r="FP284" s="128"/>
      <c r="FQ284" s="128"/>
      <c r="FR284" s="128"/>
      <c r="FS284" s="128"/>
      <c r="FT284" s="128"/>
      <c r="FU284" s="128"/>
      <c r="FV284" s="128"/>
      <c r="FW284" s="128"/>
      <c r="FX284" s="128"/>
      <c r="FY284" s="128"/>
      <c r="FZ284" s="128"/>
      <c r="GA284" s="128"/>
      <c r="GB284" s="128"/>
      <c r="GC284" s="128"/>
      <c r="GD284" s="128"/>
      <c r="GE284" s="128"/>
      <c r="GF284" s="128"/>
      <c r="GG284" s="128"/>
      <c r="GH284" s="128"/>
      <c r="GI284" s="128"/>
      <c r="GJ284" s="128"/>
      <c r="GK284" s="128"/>
      <c r="GL284" s="128"/>
      <c r="GM284" s="128"/>
      <c r="GN284" s="128"/>
      <c r="GO284" s="128"/>
      <c r="GP284" s="128"/>
      <c r="GQ284" s="128"/>
      <c r="GR284" s="128"/>
      <c r="GS284" s="128"/>
      <c r="GT284" s="128"/>
      <c r="GU284" s="128"/>
      <c r="GV284" s="128"/>
      <c r="GW284" s="128"/>
      <c r="GX284" s="128"/>
      <c r="GY284" s="128"/>
      <c r="GZ284" s="128"/>
      <c r="HA284" s="128"/>
      <c r="HB284" s="128"/>
      <c r="HC284" s="128"/>
      <c r="HD284" s="128"/>
      <c r="HE284" s="128"/>
      <c r="HF284" s="128"/>
      <c r="HG284" s="128"/>
      <c r="HH284" s="128"/>
      <c r="HI284" s="128"/>
      <c r="HJ284" s="128"/>
      <c r="HK284" s="128"/>
      <c r="HL284" s="128"/>
      <c r="HM284" s="128"/>
      <c r="HN284" s="128"/>
      <c r="HO284" s="128"/>
      <c r="HP284" s="128"/>
      <c r="HQ284" s="128"/>
      <c r="HR284" s="128"/>
      <c r="HS284" s="128"/>
      <c r="HT284" s="128"/>
      <c r="HU284" s="128"/>
      <c r="HV284" s="128"/>
      <c r="HW284" s="128"/>
      <c r="HX284" s="128"/>
      <c r="HY284" s="128"/>
      <c r="HZ284" s="128"/>
      <c r="IA284" s="128"/>
      <c r="IB284" s="128"/>
      <c r="IC284" s="128"/>
      <c r="ID284" s="128"/>
      <c r="IE284" s="128"/>
      <c r="IF284" s="128"/>
      <c r="IG284" s="128"/>
      <c r="IH284" s="128"/>
      <c r="II284" s="128"/>
      <c r="IJ284" s="128"/>
      <c r="IK284" s="128"/>
      <c r="IL284" s="128"/>
      <c r="IM284" s="128"/>
      <c r="IN284" s="128"/>
      <c r="IO284" s="128"/>
      <c r="IP284" s="128"/>
      <c r="IQ284" s="128"/>
      <c r="IR284" s="128"/>
      <c r="IS284" s="128"/>
      <c r="IT284" s="128"/>
      <c r="IU284" s="128"/>
      <c r="IV284" s="128"/>
      <c r="IW284" s="128"/>
      <c r="IX284" s="128"/>
      <c r="IY284" s="128"/>
      <c r="IZ284" s="128"/>
      <c r="JA284" s="128"/>
      <c r="JB284" s="128"/>
      <c r="JC284" s="128"/>
      <c r="JD284" s="128"/>
      <c r="JE284" s="128"/>
      <c r="JF284" s="128"/>
      <c r="JG284" s="128"/>
      <c r="JH284" s="128"/>
      <c r="JI284" s="128"/>
      <c r="JJ284" s="128"/>
      <c r="JK284" s="128"/>
      <c r="JL284" s="128"/>
      <c r="JM284" s="128"/>
      <c r="JN284" s="128"/>
      <c r="JO284" s="128"/>
    </row>
    <row r="285" spans="1:275">
      <c r="A285" s="135" t="s">
        <v>676</v>
      </c>
      <c r="B285" s="135" t="s">
        <v>689</v>
      </c>
      <c r="C285" s="135"/>
      <c r="D285" s="88" t="s">
        <v>673</v>
      </c>
      <c r="E285" s="88" t="s">
        <v>723</v>
      </c>
      <c r="F285" s="129" t="s">
        <v>1346</v>
      </c>
      <c r="G285" s="88" t="s">
        <v>1347</v>
      </c>
      <c r="H285" s="88"/>
      <c r="I285" s="135" t="s">
        <v>1004</v>
      </c>
      <c r="J285" s="135" t="s">
        <v>1005</v>
      </c>
      <c r="K285" s="137" t="s">
        <v>637</v>
      </c>
      <c r="L285" s="135" t="s">
        <v>989</v>
      </c>
      <c r="M285" s="135" t="s">
        <v>990</v>
      </c>
      <c r="N285" s="135" t="s">
        <v>991</v>
      </c>
      <c r="O285" s="88"/>
      <c r="P285" s="128"/>
      <c r="Q285" s="128"/>
      <c r="R285" s="128"/>
      <c r="S285" s="128"/>
      <c r="T285" s="128"/>
      <c r="U285" s="128"/>
      <c r="V285" s="128"/>
      <c r="W285" s="128"/>
      <c r="X285" s="128"/>
      <c r="Y285" s="128"/>
      <c r="Z285" s="128"/>
      <c r="AA285" s="128"/>
      <c r="AB285" s="128"/>
      <c r="AC285" s="128"/>
      <c r="AD285" s="128"/>
      <c r="AE285" s="128"/>
      <c r="AF285" s="128"/>
      <c r="AG285" s="128"/>
      <c r="AH285" s="128"/>
      <c r="AI285" s="128"/>
      <c r="AJ285" s="128"/>
      <c r="AK285" s="128"/>
      <c r="AL285" s="128"/>
      <c r="AM285" s="128"/>
      <c r="AN285" s="128"/>
      <c r="AO285" s="128"/>
      <c r="AP285" s="128"/>
      <c r="AQ285" s="128"/>
      <c r="AR285" s="128"/>
      <c r="AS285" s="128"/>
      <c r="AT285" s="128"/>
      <c r="AU285" s="128"/>
      <c r="AV285" s="128"/>
      <c r="AW285" s="128"/>
      <c r="AX285" s="128"/>
      <c r="AY285" s="128"/>
      <c r="AZ285" s="128"/>
      <c r="BA285" s="128"/>
      <c r="BB285" s="128"/>
      <c r="BC285" s="128"/>
      <c r="BD285" s="128"/>
      <c r="BE285" s="128"/>
      <c r="BF285" s="128"/>
      <c r="BG285" s="128"/>
      <c r="BH285" s="128"/>
      <c r="BI285" s="128"/>
      <c r="BJ285" s="128"/>
      <c r="BK285" s="128"/>
      <c r="BL285" s="128"/>
      <c r="BM285" s="128"/>
      <c r="BN285" s="128"/>
      <c r="BO285" s="128"/>
      <c r="BP285" s="128"/>
      <c r="BQ285" s="128"/>
      <c r="BR285" s="128"/>
      <c r="BS285" s="128"/>
      <c r="BT285" s="128"/>
      <c r="BU285" s="128"/>
      <c r="BV285" s="128"/>
      <c r="BW285" s="128"/>
      <c r="BX285" s="128"/>
      <c r="BY285" s="128"/>
      <c r="BZ285" s="128"/>
      <c r="CA285" s="128"/>
      <c r="CB285" s="128"/>
      <c r="CC285" s="128"/>
      <c r="CD285" s="128"/>
      <c r="CE285" s="128"/>
      <c r="CF285" s="128"/>
      <c r="CG285" s="128"/>
      <c r="CH285" s="128"/>
      <c r="CI285" s="128"/>
      <c r="CJ285" s="128"/>
      <c r="CK285" s="128"/>
      <c r="CL285" s="128"/>
      <c r="CM285" s="128"/>
      <c r="CN285" s="128"/>
      <c r="CO285" s="128"/>
      <c r="CP285" s="128"/>
      <c r="CQ285" s="128"/>
      <c r="CR285" s="128"/>
      <c r="CS285" s="128"/>
      <c r="CT285" s="128"/>
      <c r="CU285" s="128"/>
      <c r="CV285" s="128"/>
      <c r="CW285" s="128"/>
      <c r="CX285" s="128"/>
      <c r="CY285" s="128"/>
      <c r="CZ285" s="128"/>
      <c r="DA285" s="128"/>
      <c r="DB285" s="128"/>
      <c r="DC285" s="128"/>
      <c r="DD285" s="128"/>
      <c r="DE285" s="128"/>
      <c r="DF285" s="128"/>
      <c r="DG285" s="128"/>
      <c r="DH285" s="128"/>
      <c r="DI285" s="128"/>
      <c r="DJ285" s="128"/>
      <c r="DK285" s="128"/>
      <c r="DL285" s="128"/>
      <c r="DM285" s="128"/>
      <c r="DN285" s="128"/>
      <c r="DO285" s="128"/>
      <c r="DP285" s="128"/>
      <c r="DQ285" s="128"/>
      <c r="DR285" s="128"/>
      <c r="DS285" s="128"/>
      <c r="DT285" s="128"/>
      <c r="DU285" s="128"/>
      <c r="DV285" s="128"/>
      <c r="DW285" s="128"/>
      <c r="DX285" s="128"/>
      <c r="DY285" s="128"/>
      <c r="DZ285" s="128"/>
      <c r="EA285" s="128"/>
      <c r="EB285" s="128"/>
      <c r="EC285" s="128"/>
      <c r="ED285" s="128"/>
      <c r="EE285" s="128"/>
      <c r="EF285" s="128"/>
      <c r="EG285" s="128"/>
      <c r="EH285" s="128"/>
      <c r="EI285" s="128"/>
      <c r="EJ285" s="128"/>
      <c r="EK285" s="128"/>
      <c r="EL285" s="128"/>
      <c r="EM285" s="128"/>
      <c r="EN285" s="128"/>
      <c r="EO285" s="128"/>
      <c r="EP285" s="128"/>
      <c r="EQ285" s="128"/>
      <c r="ER285" s="128"/>
      <c r="ES285" s="128"/>
      <c r="ET285" s="128"/>
      <c r="EU285" s="128"/>
      <c r="EV285" s="128"/>
      <c r="EW285" s="128"/>
      <c r="EX285" s="128"/>
      <c r="EY285" s="128"/>
      <c r="EZ285" s="128"/>
      <c r="FA285" s="128"/>
      <c r="FB285" s="128"/>
      <c r="FC285" s="128"/>
      <c r="FD285" s="128"/>
      <c r="FE285" s="128"/>
      <c r="FF285" s="128"/>
      <c r="FG285" s="128"/>
      <c r="FH285" s="128"/>
      <c r="FI285" s="128"/>
      <c r="FJ285" s="128"/>
      <c r="FK285" s="128"/>
      <c r="FL285" s="128"/>
      <c r="FM285" s="128"/>
      <c r="FN285" s="128"/>
      <c r="FO285" s="128"/>
      <c r="FP285" s="128"/>
      <c r="FQ285" s="128"/>
      <c r="FR285" s="128"/>
      <c r="FS285" s="128"/>
      <c r="FT285" s="128"/>
      <c r="FU285" s="128"/>
      <c r="FV285" s="128"/>
      <c r="FW285" s="128"/>
      <c r="FX285" s="128"/>
      <c r="FY285" s="128"/>
      <c r="FZ285" s="128"/>
      <c r="GA285" s="128"/>
      <c r="GB285" s="128"/>
      <c r="GC285" s="128"/>
      <c r="GD285" s="128"/>
      <c r="GE285" s="128"/>
      <c r="GF285" s="128"/>
      <c r="GG285" s="128"/>
      <c r="GH285" s="128"/>
      <c r="GI285" s="128"/>
      <c r="GJ285" s="128"/>
      <c r="GK285" s="128"/>
      <c r="GL285" s="128"/>
      <c r="GM285" s="128"/>
      <c r="GN285" s="128"/>
      <c r="GO285" s="128"/>
      <c r="GP285" s="128"/>
      <c r="GQ285" s="128"/>
      <c r="GR285" s="128"/>
      <c r="GS285" s="128"/>
      <c r="GT285" s="128"/>
      <c r="GU285" s="128"/>
      <c r="GV285" s="128"/>
      <c r="GW285" s="128"/>
      <c r="GX285" s="128"/>
      <c r="GY285" s="128"/>
      <c r="GZ285" s="128"/>
      <c r="HA285" s="128"/>
      <c r="HB285" s="128"/>
      <c r="HC285" s="128"/>
      <c r="HD285" s="128"/>
      <c r="HE285" s="128"/>
      <c r="HF285" s="128"/>
      <c r="HG285" s="128"/>
      <c r="HH285" s="128"/>
      <c r="HI285" s="128"/>
      <c r="HJ285" s="128"/>
      <c r="HK285" s="128"/>
      <c r="HL285" s="128"/>
      <c r="HM285" s="128"/>
      <c r="HN285" s="128"/>
      <c r="HO285" s="128"/>
      <c r="HP285" s="128"/>
      <c r="HQ285" s="128"/>
      <c r="HR285" s="128"/>
      <c r="HS285" s="128"/>
      <c r="HT285" s="128"/>
      <c r="HU285" s="128"/>
      <c r="HV285" s="128"/>
      <c r="HW285" s="128"/>
      <c r="HX285" s="128"/>
      <c r="HY285" s="128"/>
      <c r="HZ285" s="128"/>
      <c r="IA285" s="128"/>
      <c r="IB285" s="128"/>
      <c r="IC285" s="128"/>
      <c r="ID285" s="128"/>
      <c r="IE285" s="128"/>
      <c r="IF285" s="128"/>
      <c r="IG285" s="128"/>
      <c r="IH285" s="128"/>
      <c r="II285" s="128"/>
      <c r="IJ285" s="128"/>
      <c r="IK285" s="128"/>
      <c r="IL285" s="128"/>
      <c r="IM285" s="128"/>
      <c r="IN285" s="128"/>
      <c r="IO285" s="128"/>
      <c r="IP285" s="128"/>
      <c r="IQ285" s="128"/>
      <c r="IR285" s="128"/>
      <c r="IS285" s="128"/>
      <c r="IT285" s="128"/>
      <c r="IU285" s="128"/>
      <c r="IV285" s="128"/>
      <c r="IW285" s="128"/>
      <c r="IX285" s="128"/>
      <c r="IY285" s="128"/>
      <c r="IZ285" s="128"/>
      <c r="JA285" s="128"/>
      <c r="JB285" s="128"/>
      <c r="JC285" s="128"/>
      <c r="JD285" s="128"/>
      <c r="JE285" s="128"/>
      <c r="JF285" s="128"/>
      <c r="JG285" s="128"/>
      <c r="JH285" s="128"/>
      <c r="JI285" s="128"/>
      <c r="JJ285" s="128"/>
      <c r="JK285" s="128"/>
      <c r="JL285" s="128"/>
      <c r="JM285" s="128"/>
      <c r="JN285" s="128"/>
      <c r="JO285" s="128"/>
    </row>
    <row r="286" spans="1:275" ht="14.4">
      <c r="A286" s="88" t="s">
        <v>676</v>
      </c>
      <c r="B286" s="88" t="s">
        <v>689</v>
      </c>
      <c r="C286" s="88"/>
      <c r="D286" s="88" t="s">
        <v>673</v>
      </c>
      <c r="E286" s="88" t="s">
        <v>723</v>
      </c>
      <c r="F286" s="161" t="s">
        <v>1348</v>
      </c>
      <c r="G286" s="162" t="s">
        <v>1349</v>
      </c>
      <c r="H286" s="162"/>
      <c r="I286" s="132">
        <v>154396</v>
      </c>
      <c r="J286" s="163" t="s">
        <v>1005</v>
      </c>
      <c r="K286" s="137" t="s">
        <v>637</v>
      </c>
      <c r="L286" s="164" t="s">
        <v>989</v>
      </c>
      <c r="M286" s="132" t="s">
        <v>990</v>
      </c>
      <c r="N286" s="163" t="s">
        <v>991</v>
      </c>
      <c r="O286" s="88"/>
      <c r="P286" s="128"/>
      <c r="Q286" s="128"/>
      <c r="R286" s="128"/>
      <c r="S286" s="128"/>
      <c r="T286" s="128"/>
      <c r="U286" s="128"/>
      <c r="V286" s="128"/>
      <c r="W286" s="128"/>
      <c r="X286" s="128"/>
      <c r="Y286" s="128"/>
      <c r="Z286" s="128"/>
      <c r="AA286" s="128"/>
      <c r="AB286" s="128"/>
      <c r="AC286" s="128"/>
      <c r="AD286" s="128"/>
      <c r="AE286" s="128"/>
      <c r="AF286" s="128"/>
      <c r="AG286" s="128"/>
      <c r="AH286" s="128"/>
      <c r="AI286" s="128"/>
      <c r="AJ286" s="128"/>
      <c r="AK286" s="128"/>
      <c r="AL286" s="128"/>
      <c r="AM286" s="128"/>
      <c r="AN286" s="128"/>
      <c r="AO286" s="128"/>
      <c r="AP286" s="128"/>
      <c r="AQ286" s="128"/>
      <c r="AR286" s="128"/>
      <c r="AS286" s="128"/>
      <c r="AT286" s="128"/>
      <c r="AU286" s="128"/>
      <c r="AV286" s="128"/>
      <c r="AW286" s="128"/>
      <c r="AX286" s="128"/>
      <c r="AY286" s="128"/>
      <c r="AZ286" s="128"/>
      <c r="BA286" s="128"/>
      <c r="BB286" s="128"/>
      <c r="BC286" s="128"/>
      <c r="BD286" s="128"/>
      <c r="BE286" s="128"/>
      <c r="BF286" s="128"/>
      <c r="BG286" s="128"/>
      <c r="BH286" s="128"/>
      <c r="BI286" s="128"/>
      <c r="BJ286" s="128"/>
      <c r="BK286" s="128"/>
      <c r="BL286" s="128"/>
      <c r="BM286" s="128"/>
      <c r="BN286" s="128"/>
      <c r="BO286" s="128"/>
      <c r="BP286" s="128"/>
      <c r="BQ286" s="128"/>
      <c r="BR286" s="128"/>
      <c r="BS286" s="128"/>
      <c r="BT286" s="128"/>
      <c r="BU286" s="128"/>
      <c r="BV286" s="128"/>
      <c r="BW286" s="128"/>
      <c r="BX286" s="128"/>
      <c r="BY286" s="128"/>
      <c r="BZ286" s="128"/>
      <c r="CA286" s="128"/>
      <c r="CB286" s="128"/>
      <c r="CC286" s="128"/>
      <c r="CD286" s="128"/>
      <c r="CE286" s="128"/>
      <c r="CF286" s="128"/>
      <c r="CG286" s="128"/>
      <c r="CH286" s="128"/>
      <c r="CI286" s="128"/>
      <c r="CJ286" s="128"/>
      <c r="CK286" s="128"/>
      <c r="CL286" s="128"/>
      <c r="CM286" s="128"/>
      <c r="CN286" s="128"/>
      <c r="CO286" s="128"/>
      <c r="CP286" s="128"/>
      <c r="CQ286" s="128"/>
      <c r="CR286" s="128"/>
      <c r="CS286" s="128"/>
      <c r="CT286" s="128"/>
      <c r="CU286" s="128"/>
      <c r="CV286" s="128"/>
      <c r="CW286" s="128"/>
      <c r="CX286" s="128"/>
      <c r="CY286" s="128"/>
      <c r="CZ286" s="128"/>
      <c r="DA286" s="128"/>
      <c r="DB286" s="128"/>
      <c r="DC286" s="128"/>
      <c r="DD286" s="128"/>
      <c r="DE286" s="128"/>
      <c r="DF286" s="128"/>
      <c r="DG286" s="128"/>
      <c r="DH286" s="128"/>
      <c r="DI286" s="128"/>
      <c r="DJ286" s="128"/>
      <c r="DK286" s="128"/>
      <c r="DL286" s="128"/>
      <c r="DM286" s="128"/>
      <c r="DN286" s="128"/>
      <c r="DO286" s="128"/>
      <c r="DP286" s="128"/>
      <c r="DQ286" s="128"/>
      <c r="DR286" s="128"/>
      <c r="DS286" s="128"/>
      <c r="DT286" s="128"/>
      <c r="DU286" s="128"/>
      <c r="DV286" s="128"/>
      <c r="DW286" s="128"/>
      <c r="DX286" s="128"/>
      <c r="DY286" s="128"/>
      <c r="DZ286" s="128"/>
      <c r="EA286" s="128"/>
      <c r="EB286" s="128"/>
      <c r="EC286" s="128"/>
      <c r="ED286" s="128"/>
      <c r="EE286" s="128"/>
      <c r="EF286" s="128"/>
      <c r="EG286" s="128"/>
      <c r="EH286" s="128"/>
      <c r="EI286" s="128"/>
      <c r="EJ286" s="128"/>
      <c r="EK286" s="128"/>
      <c r="EL286" s="128"/>
      <c r="EM286" s="128"/>
      <c r="EN286" s="128"/>
      <c r="EO286" s="128"/>
      <c r="EP286" s="128"/>
      <c r="EQ286" s="128"/>
      <c r="ER286" s="128"/>
      <c r="ES286" s="128"/>
      <c r="ET286" s="128"/>
      <c r="EU286" s="128"/>
      <c r="EV286" s="128"/>
      <c r="EW286" s="128"/>
      <c r="EX286" s="128"/>
      <c r="EY286" s="128"/>
      <c r="EZ286" s="128"/>
      <c r="FA286" s="128"/>
      <c r="FB286" s="128"/>
      <c r="FC286" s="128"/>
      <c r="FD286" s="128"/>
      <c r="FE286" s="128"/>
      <c r="FF286" s="128"/>
      <c r="FG286" s="128"/>
      <c r="FH286" s="128"/>
      <c r="FI286" s="128"/>
      <c r="FJ286" s="128"/>
      <c r="FK286" s="128"/>
      <c r="FL286" s="128"/>
      <c r="FM286" s="128"/>
      <c r="FN286" s="128"/>
      <c r="FO286" s="128"/>
      <c r="FP286" s="128"/>
      <c r="FQ286" s="128"/>
      <c r="FR286" s="128"/>
      <c r="FS286" s="128"/>
      <c r="FT286" s="128"/>
      <c r="FU286" s="128"/>
      <c r="FV286" s="128"/>
      <c r="FW286" s="128"/>
      <c r="FX286" s="128"/>
      <c r="FY286" s="128"/>
      <c r="FZ286" s="128"/>
      <c r="GA286" s="128"/>
      <c r="GB286" s="128"/>
      <c r="GC286" s="128"/>
      <c r="GD286" s="128"/>
      <c r="GE286" s="128"/>
      <c r="GF286" s="128"/>
      <c r="GG286" s="128"/>
      <c r="GH286" s="128"/>
      <c r="GI286" s="128"/>
      <c r="GJ286" s="128"/>
      <c r="GK286" s="128"/>
      <c r="GL286" s="128"/>
      <c r="GM286" s="128"/>
      <c r="GN286" s="128"/>
      <c r="GO286" s="128"/>
      <c r="GP286" s="128"/>
      <c r="GQ286" s="128"/>
      <c r="GR286" s="128"/>
      <c r="GS286" s="128"/>
      <c r="GT286" s="128"/>
      <c r="GU286" s="128"/>
      <c r="GV286" s="128"/>
      <c r="GW286" s="128"/>
      <c r="GX286" s="128"/>
      <c r="GY286" s="128"/>
      <c r="GZ286" s="128"/>
      <c r="HA286" s="128"/>
      <c r="HB286" s="128"/>
      <c r="HC286" s="128"/>
      <c r="HD286" s="128"/>
      <c r="HE286" s="128"/>
      <c r="HF286" s="128"/>
      <c r="HG286" s="128"/>
      <c r="HH286" s="128"/>
      <c r="HI286" s="128"/>
      <c r="HJ286" s="128"/>
      <c r="HK286" s="128"/>
      <c r="HL286" s="128"/>
      <c r="HM286" s="128"/>
      <c r="HN286" s="128"/>
      <c r="HO286" s="128"/>
      <c r="HP286" s="128"/>
      <c r="HQ286" s="128"/>
      <c r="HR286" s="128"/>
      <c r="HS286" s="128"/>
      <c r="HT286" s="128"/>
      <c r="HU286" s="128"/>
      <c r="HV286" s="128"/>
      <c r="HW286" s="128"/>
      <c r="HX286" s="128"/>
      <c r="HY286" s="128"/>
      <c r="HZ286" s="128"/>
      <c r="IA286" s="128"/>
      <c r="IB286" s="128"/>
      <c r="IC286" s="128"/>
      <c r="ID286" s="128"/>
      <c r="IE286" s="128"/>
      <c r="IF286" s="128"/>
      <c r="IG286" s="128"/>
      <c r="IH286" s="128"/>
      <c r="II286" s="128"/>
      <c r="IJ286" s="128"/>
      <c r="IK286" s="128"/>
      <c r="IL286" s="128"/>
      <c r="IM286" s="128"/>
      <c r="IN286" s="128"/>
      <c r="IO286" s="128"/>
      <c r="IP286" s="128"/>
      <c r="IQ286" s="128"/>
      <c r="IR286" s="128"/>
      <c r="IS286" s="128"/>
      <c r="IT286" s="128"/>
      <c r="IU286" s="128"/>
      <c r="IV286" s="128"/>
      <c r="IW286" s="128"/>
      <c r="IX286" s="128"/>
      <c r="IY286" s="128"/>
      <c r="IZ286" s="128"/>
      <c r="JA286" s="128"/>
      <c r="JB286" s="128"/>
      <c r="JC286" s="128"/>
      <c r="JD286" s="128"/>
      <c r="JE286" s="128"/>
      <c r="JF286" s="128"/>
      <c r="JG286" s="128"/>
      <c r="JH286" s="128"/>
      <c r="JI286" s="128"/>
      <c r="JJ286" s="128"/>
      <c r="JK286" s="128"/>
      <c r="JL286" s="128"/>
      <c r="JM286" s="128"/>
      <c r="JN286" s="128"/>
      <c r="JO286" s="128"/>
    </row>
    <row r="287" spans="1:275" ht="14.4">
      <c r="A287" s="88" t="s">
        <v>676</v>
      </c>
      <c r="B287" s="88"/>
      <c r="C287" s="88"/>
      <c r="D287" s="88" t="s">
        <v>673</v>
      </c>
      <c r="E287" s="88" t="s">
        <v>724</v>
      </c>
      <c r="F287" s="161" t="s">
        <v>1350</v>
      </c>
      <c r="G287" s="162" t="s">
        <v>1351</v>
      </c>
      <c r="H287" s="162"/>
      <c r="I287" s="163"/>
      <c r="J287" s="163"/>
      <c r="K287" s="137" t="s">
        <v>639</v>
      </c>
      <c r="L287" s="88" t="s">
        <v>1046</v>
      </c>
      <c r="M287" s="129" t="s">
        <v>990</v>
      </c>
      <c r="N287" s="88" t="s">
        <v>991</v>
      </c>
      <c r="O287" s="88"/>
      <c r="P287" s="128"/>
      <c r="Q287" s="128"/>
      <c r="R287" s="128"/>
      <c r="S287" s="128"/>
      <c r="T287" s="128"/>
      <c r="U287" s="128"/>
      <c r="V287" s="128"/>
      <c r="W287" s="128"/>
      <c r="X287" s="128"/>
      <c r="Y287" s="128"/>
      <c r="Z287" s="128"/>
      <c r="AA287" s="128"/>
      <c r="AB287" s="128"/>
      <c r="AC287" s="128"/>
      <c r="AD287" s="128"/>
      <c r="AE287" s="128"/>
      <c r="AF287" s="128"/>
      <c r="AG287" s="128"/>
      <c r="AH287" s="128"/>
      <c r="AI287" s="128"/>
      <c r="AJ287" s="128"/>
      <c r="AK287" s="128"/>
      <c r="AL287" s="128"/>
      <c r="AM287" s="128"/>
      <c r="AN287" s="128"/>
      <c r="AO287" s="128"/>
      <c r="AP287" s="128"/>
      <c r="AQ287" s="128"/>
      <c r="AR287" s="128"/>
      <c r="AS287" s="128"/>
      <c r="AT287" s="128"/>
      <c r="AU287" s="128"/>
      <c r="AV287" s="128"/>
      <c r="AW287" s="128"/>
      <c r="AX287" s="128"/>
      <c r="AY287" s="128"/>
      <c r="AZ287" s="128"/>
      <c r="BA287" s="128"/>
      <c r="BB287" s="128"/>
      <c r="BC287" s="128"/>
      <c r="BD287" s="128"/>
      <c r="BE287" s="128"/>
      <c r="BF287" s="128"/>
      <c r="BG287" s="128"/>
      <c r="BH287" s="128"/>
      <c r="BI287" s="128"/>
      <c r="BJ287" s="128"/>
      <c r="BK287" s="128"/>
      <c r="BL287" s="128"/>
      <c r="BM287" s="128"/>
      <c r="BN287" s="128"/>
      <c r="BO287" s="128"/>
      <c r="BP287" s="128"/>
      <c r="BQ287" s="128"/>
      <c r="BR287" s="128"/>
      <c r="BS287" s="128"/>
      <c r="BT287" s="128"/>
      <c r="BU287" s="128"/>
      <c r="BV287" s="128"/>
      <c r="BW287" s="128"/>
      <c r="BX287" s="128"/>
      <c r="BY287" s="128"/>
      <c r="BZ287" s="128"/>
      <c r="CA287" s="128"/>
      <c r="CB287" s="128"/>
      <c r="CC287" s="128"/>
      <c r="CD287" s="128"/>
      <c r="CE287" s="128"/>
      <c r="CF287" s="128"/>
      <c r="CG287" s="128"/>
      <c r="CH287" s="128"/>
      <c r="CI287" s="128"/>
      <c r="CJ287" s="128"/>
      <c r="CK287" s="128"/>
      <c r="CL287" s="128"/>
      <c r="CM287" s="128"/>
      <c r="CN287" s="128"/>
      <c r="CO287" s="128"/>
      <c r="CP287" s="128"/>
      <c r="CQ287" s="128"/>
      <c r="CR287" s="128"/>
      <c r="CS287" s="128"/>
      <c r="CT287" s="128"/>
      <c r="CU287" s="128"/>
      <c r="CV287" s="128"/>
      <c r="CW287" s="128"/>
      <c r="CX287" s="128"/>
      <c r="CY287" s="128"/>
      <c r="CZ287" s="128"/>
      <c r="DA287" s="128"/>
      <c r="DB287" s="128"/>
      <c r="DC287" s="128"/>
      <c r="DD287" s="128"/>
      <c r="DE287" s="128"/>
      <c r="DF287" s="128"/>
      <c r="DG287" s="128"/>
      <c r="DH287" s="128"/>
      <c r="DI287" s="128"/>
      <c r="DJ287" s="128"/>
      <c r="DK287" s="128"/>
      <c r="DL287" s="128"/>
      <c r="DM287" s="128"/>
      <c r="DN287" s="128"/>
      <c r="DO287" s="128"/>
      <c r="DP287" s="128"/>
      <c r="DQ287" s="128"/>
      <c r="DR287" s="128"/>
      <c r="DS287" s="128"/>
      <c r="DT287" s="128"/>
      <c r="DU287" s="128"/>
      <c r="DV287" s="128"/>
      <c r="DW287" s="128"/>
      <c r="DX287" s="128"/>
      <c r="DY287" s="128"/>
      <c r="DZ287" s="128"/>
      <c r="EA287" s="128"/>
      <c r="EB287" s="128"/>
      <c r="EC287" s="128"/>
      <c r="ED287" s="128"/>
      <c r="EE287" s="128"/>
      <c r="EF287" s="128"/>
      <c r="EG287" s="128"/>
      <c r="EH287" s="128"/>
      <c r="EI287" s="128"/>
      <c r="EJ287" s="128"/>
      <c r="EK287" s="128"/>
      <c r="EL287" s="128"/>
      <c r="EM287" s="128"/>
      <c r="EN287" s="128"/>
      <c r="EO287" s="128"/>
      <c r="EP287" s="128"/>
      <c r="EQ287" s="128"/>
      <c r="ER287" s="128"/>
      <c r="ES287" s="128"/>
      <c r="ET287" s="128"/>
      <c r="EU287" s="128"/>
      <c r="EV287" s="128"/>
      <c r="EW287" s="128"/>
      <c r="EX287" s="128"/>
      <c r="EY287" s="128"/>
      <c r="EZ287" s="128"/>
      <c r="FA287" s="128"/>
      <c r="FB287" s="128"/>
      <c r="FC287" s="128"/>
      <c r="FD287" s="128"/>
      <c r="FE287" s="128"/>
      <c r="FF287" s="128"/>
      <c r="FG287" s="128"/>
      <c r="FH287" s="128"/>
      <c r="FI287" s="128"/>
      <c r="FJ287" s="128"/>
      <c r="FK287" s="128"/>
      <c r="FL287" s="128"/>
      <c r="FM287" s="128"/>
      <c r="FN287" s="128"/>
      <c r="FO287" s="128"/>
      <c r="FP287" s="128"/>
      <c r="FQ287" s="128"/>
      <c r="FR287" s="128"/>
      <c r="FS287" s="128"/>
      <c r="FT287" s="128"/>
      <c r="FU287" s="128"/>
      <c r="FV287" s="128"/>
      <c r="FW287" s="128"/>
      <c r="FX287" s="128"/>
      <c r="FY287" s="128"/>
      <c r="FZ287" s="128"/>
      <c r="GA287" s="128"/>
      <c r="GB287" s="128"/>
      <c r="GC287" s="128"/>
      <c r="GD287" s="128"/>
      <c r="GE287" s="128"/>
      <c r="GF287" s="128"/>
      <c r="GG287" s="128"/>
      <c r="GH287" s="128"/>
      <c r="GI287" s="128"/>
      <c r="GJ287" s="128"/>
      <c r="GK287" s="128"/>
      <c r="GL287" s="128"/>
      <c r="GM287" s="128"/>
      <c r="GN287" s="128"/>
      <c r="GO287" s="128"/>
      <c r="GP287" s="128"/>
      <c r="GQ287" s="128"/>
      <c r="GR287" s="128"/>
      <c r="GS287" s="128"/>
      <c r="GT287" s="128"/>
      <c r="GU287" s="128"/>
      <c r="GV287" s="128"/>
      <c r="GW287" s="128"/>
      <c r="GX287" s="128"/>
      <c r="GY287" s="128"/>
      <c r="GZ287" s="128"/>
      <c r="HA287" s="128"/>
      <c r="HB287" s="128"/>
      <c r="HC287" s="128"/>
      <c r="HD287" s="128"/>
      <c r="HE287" s="128"/>
      <c r="HF287" s="128"/>
      <c r="HG287" s="128"/>
      <c r="HH287" s="128"/>
      <c r="HI287" s="128"/>
      <c r="HJ287" s="128"/>
      <c r="HK287" s="128"/>
      <c r="HL287" s="128"/>
      <c r="HM287" s="128"/>
      <c r="HN287" s="128"/>
      <c r="HO287" s="128"/>
      <c r="HP287" s="128"/>
      <c r="HQ287" s="128"/>
      <c r="HR287" s="128"/>
      <c r="HS287" s="128"/>
      <c r="HT287" s="128"/>
      <c r="HU287" s="128"/>
      <c r="HV287" s="128"/>
      <c r="HW287" s="128"/>
      <c r="HX287" s="128"/>
      <c r="HY287" s="128"/>
      <c r="HZ287" s="128"/>
      <c r="IA287" s="128"/>
      <c r="IB287" s="128"/>
      <c r="IC287" s="128"/>
      <c r="ID287" s="128"/>
      <c r="IE287" s="128"/>
      <c r="IF287" s="128"/>
      <c r="IG287" s="128"/>
      <c r="IH287" s="128"/>
      <c r="II287" s="128"/>
      <c r="IJ287" s="128"/>
      <c r="IK287" s="128"/>
      <c r="IL287" s="128"/>
      <c r="IM287" s="128"/>
      <c r="IN287" s="128"/>
      <c r="IO287" s="128"/>
      <c r="IP287" s="128"/>
      <c r="IQ287" s="128"/>
      <c r="IR287" s="128"/>
      <c r="IS287" s="128"/>
      <c r="IT287" s="128"/>
      <c r="IU287" s="128"/>
      <c r="IV287" s="128"/>
      <c r="IW287" s="128"/>
      <c r="IX287" s="128"/>
      <c r="IY287" s="128"/>
      <c r="IZ287" s="128"/>
      <c r="JA287" s="128"/>
      <c r="JB287" s="128"/>
      <c r="JC287" s="128"/>
      <c r="JD287" s="128"/>
      <c r="JE287" s="128"/>
      <c r="JF287" s="128"/>
      <c r="JG287" s="128"/>
      <c r="JH287" s="128"/>
      <c r="JI287" s="128"/>
      <c r="JJ287" s="128"/>
      <c r="JK287" s="128"/>
      <c r="JL287" s="128"/>
      <c r="JM287" s="128"/>
      <c r="JN287" s="128"/>
      <c r="JO287" s="128"/>
    </row>
    <row r="288" spans="1:275" ht="14.4">
      <c r="A288" s="88" t="s">
        <v>676</v>
      </c>
      <c r="B288" s="145"/>
      <c r="C288" s="145"/>
      <c r="D288" s="88" t="s">
        <v>701</v>
      </c>
      <c r="E288" s="88" t="s">
        <v>724</v>
      </c>
      <c r="F288" s="151" t="s">
        <v>1352</v>
      </c>
      <c r="G288" s="155" t="s">
        <v>1353</v>
      </c>
      <c r="H288" s="155"/>
      <c r="I288" s="145"/>
      <c r="J288" s="145"/>
      <c r="K288" s="153" t="s">
        <v>639</v>
      </c>
      <c r="L288" s="158" t="s">
        <v>1354</v>
      </c>
      <c r="M288" s="129" t="s">
        <v>990</v>
      </c>
      <c r="N288" s="88" t="s">
        <v>991</v>
      </c>
      <c r="O288" s="88"/>
      <c r="P288" s="128"/>
      <c r="Q288" s="128"/>
      <c r="R288" s="128"/>
      <c r="S288" s="128"/>
      <c r="T288" s="128"/>
      <c r="U288" s="128"/>
      <c r="V288" s="128"/>
      <c r="W288" s="128"/>
      <c r="X288" s="128"/>
      <c r="Y288" s="128"/>
      <c r="Z288" s="128"/>
      <c r="AA288" s="128"/>
      <c r="AB288" s="128"/>
      <c r="AC288" s="128"/>
      <c r="AD288" s="128"/>
      <c r="AE288" s="128"/>
      <c r="AF288" s="128"/>
      <c r="AG288" s="128"/>
      <c r="AH288" s="128"/>
      <c r="AI288" s="128"/>
      <c r="AJ288" s="128"/>
      <c r="AK288" s="128"/>
      <c r="AL288" s="128"/>
      <c r="AM288" s="128"/>
      <c r="AN288" s="128"/>
      <c r="AO288" s="128"/>
      <c r="AP288" s="128"/>
      <c r="AQ288" s="128"/>
      <c r="AR288" s="128"/>
      <c r="AS288" s="128"/>
      <c r="AT288" s="128"/>
      <c r="AU288" s="128"/>
      <c r="AV288" s="128"/>
      <c r="AW288" s="128"/>
      <c r="AX288" s="128"/>
      <c r="AY288" s="128"/>
      <c r="AZ288" s="128"/>
      <c r="BA288" s="128"/>
      <c r="BB288" s="128"/>
      <c r="BC288" s="128"/>
      <c r="BD288" s="128"/>
      <c r="BE288" s="128"/>
      <c r="BF288" s="128"/>
      <c r="BG288" s="128"/>
      <c r="BH288" s="128"/>
      <c r="BI288" s="128"/>
      <c r="BJ288" s="128"/>
      <c r="BK288" s="128"/>
      <c r="BL288" s="128"/>
      <c r="BM288" s="128"/>
      <c r="BN288" s="128"/>
      <c r="BO288" s="128"/>
      <c r="BP288" s="128"/>
      <c r="BQ288" s="128"/>
      <c r="BR288" s="128"/>
      <c r="BS288" s="128"/>
      <c r="BT288" s="128"/>
      <c r="BU288" s="128"/>
      <c r="BV288" s="128"/>
      <c r="BW288" s="128"/>
      <c r="BX288" s="128"/>
      <c r="BY288" s="128"/>
      <c r="BZ288" s="128"/>
      <c r="CA288" s="128"/>
      <c r="CB288" s="128"/>
      <c r="CC288" s="128"/>
      <c r="CD288" s="128"/>
      <c r="CE288" s="128"/>
      <c r="CF288" s="128"/>
      <c r="CG288" s="128"/>
      <c r="CH288" s="128"/>
      <c r="CI288" s="128"/>
      <c r="CJ288" s="128"/>
      <c r="CK288" s="128"/>
      <c r="CL288" s="128"/>
      <c r="CM288" s="128"/>
      <c r="CN288" s="128"/>
      <c r="CO288" s="128"/>
      <c r="CP288" s="128"/>
      <c r="CQ288" s="128"/>
      <c r="CR288" s="128"/>
      <c r="CS288" s="128"/>
      <c r="CT288" s="128"/>
      <c r="CU288" s="128"/>
      <c r="CV288" s="128"/>
      <c r="CW288" s="128"/>
      <c r="CX288" s="128"/>
      <c r="CY288" s="128"/>
      <c r="CZ288" s="128"/>
      <c r="DA288" s="128"/>
      <c r="DB288" s="128"/>
      <c r="DC288" s="128"/>
      <c r="DD288" s="128"/>
      <c r="DE288" s="128"/>
      <c r="DF288" s="128"/>
      <c r="DG288" s="128"/>
      <c r="DH288" s="128"/>
      <c r="DI288" s="128"/>
      <c r="DJ288" s="128"/>
      <c r="DK288" s="128"/>
      <c r="DL288" s="128"/>
      <c r="DM288" s="128"/>
      <c r="DN288" s="128"/>
      <c r="DO288" s="128"/>
      <c r="DP288" s="128"/>
      <c r="DQ288" s="128"/>
      <c r="DR288" s="128"/>
      <c r="DS288" s="128"/>
      <c r="DT288" s="128"/>
      <c r="DU288" s="128"/>
      <c r="DV288" s="128"/>
      <c r="DW288" s="128"/>
      <c r="DX288" s="128"/>
      <c r="DY288" s="128"/>
      <c r="DZ288" s="128"/>
      <c r="EA288" s="128"/>
      <c r="EB288" s="128"/>
      <c r="EC288" s="128"/>
      <c r="ED288" s="128"/>
      <c r="EE288" s="128"/>
      <c r="EF288" s="128"/>
      <c r="EG288" s="128"/>
      <c r="EH288" s="128"/>
      <c r="EI288" s="128"/>
      <c r="EJ288" s="128"/>
      <c r="EK288" s="128"/>
      <c r="EL288" s="128"/>
      <c r="EM288" s="128"/>
      <c r="EN288" s="128"/>
      <c r="EO288" s="128"/>
      <c r="EP288" s="128"/>
      <c r="EQ288" s="128"/>
      <c r="ER288" s="128"/>
      <c r="ES288" s="128"/>
      <c r="ET288" s="128"/>
      <c r="EU288" s="128"/>
      <c r="EV288" s="128"/>
      <c r="EW288" s="128"/>
      <c r="EX288" s="128"/>
      <c r="EY288" s="128"/>
      <c r="EZ288" s="128"/>
      <c r="FA288" s="128"/>
      <c r="FB288" s="128"/>
      <c r="FC288" s="128"/>
      <c r="FD288" s="128"/>
      <c r="FE288" s="128"/>
      <c r="FF288" s="128"/>
      <c r="FG288" s="128"/>
      <c r="FH288" s="128"/>
      <c r="FI288" s="128"/>
      <c r="FJ288" s="128"/>
      <c r="FK288" s="128"/>
      <c r="FL288" s="128"/>
      <c r="FM288" s="128"/>
      <c r="FN288" s="128"/>
      <c r="FO288" s="128"/>
      <c r="FP288" s="128"/>
      <c r="FQ288" s="128"/>
      <c r="FR288" s="128"/>
      <c r="FS288" s="128"/>
      <c r="FT288" s="128"/>
      <c r="FU288" s="128"/>
      <c r="FV288" s="128"/>
      <c r="FW288" s="128"/>
      <c r="FX288" s="128"/>
      <c r="FY288" s="128"/>
      <c r="FZ288" s="128"/>
      <c r="GA288" s="128"/>
      <c r="GB288" s="128"/>
      <c r="GC288" s="128"/>
      <c r="GD288" s="128"/>
      <c r="GE288" s="128"/>
      <c r="GF288" s="128"/>
      <c r="GG288" s="128"/>
      <c r="GH288" s="128"/>
      <c r="GI288" s="128"/>
      <c r="GJ288" s="128"/>
      <c r="GK288" s="128"/>
      <c r="GL288" s="128"/>
      <c r="GM288" s="128"/>
      <c r="GN288" s="128"/>
      <c r="GO288" s="128"/>
      <c r="GP288" s="128"/>
      <c r="GQ288" s="128"/>
      <c r="GR288" s="128"/>
      <c r="GS288" s="128"/>
      <c r="GT288" s="128"/>
      <c r="GU288" s="128"/>
      <c r="GV288" s="128"/>
      <c r="GW288" s="128"/>
      <c r="GX288" s="128"/>
      <c r="GY288" s="128"/>
      <c r="GZ288" s="128"/>
      <c r="HA288" s="128"/>
      <c r="HB288" s="128"/>
      <c r="HC288" s="128"/>
      <c r="HD288" s="128"/>
      <c r="HE288" s="128"/>
      <c r="HF288" s="128"/>
      <c r="HG288" s="128"/>
      <c r="HH288" s="128"/>
      <c r="HI288" s="128"/>
      <c r="HJ288" s="128"/>
      <c r="HK288" s="128"/>
      <c r="HL288" s="128"/>
      <c r="HM288" s="128"/>
      <c r="HN288" s="128"/>
      <c r="HO288" s="128"/>
      <c r="HP288" s="128"/>
      <c r="HQ288" s="128"/>
      <c r="HR288" s="128"/>
      <c r="HS288" s="128"/>
      <c r="HT288" s="128"/>
      <c r="HU288" s="128"/>
      <c r="HV288" s="128"/>
      <c r="HW288" s="128"/>
      <c r="HX288" s="128"/>
      <c r="HY288" s="128"/>
      <c r="HZ288" s="128"/>
      <c r="IA288" s="128"/>
      <c r="IB288" s="128"/>
      <c r="IC288" s="128"/>
      <c r="ID288" s="128"/>
      <c r="IE288" s="128"/>
      <c r="IF288" s="128"/>
      <c r="IG288" s="128"/>
      <c r="IH288" s="128"/>
      <c r="II288" s="128"/>
      <c r="IJ288" s="128"/>
      <c r="IK288" s="128"/>
      <c r="IL288" s="128"/>
      <c r="IM288" s="128"/>
      <c r="IN288" s="128"/>
      <c r="IO288" s="128"/>
      <c r="IP288" s="128"/>
      <c r="IQ288" s="128"/>
      <c r="IR288" s="128"/>
      <c r="IS288" s="128"/>
      <c r="IT288" s="128"/>
      <c r="IU288" s="128"/>
      <c r="IV288" s="128"/>
      <c r="IW288" s="128"/>
      <c r="IX288" s="128"/>
      <c r="IY288" s="128"/>
      <c r="IZ288" s="128"/>
      <c r="JA288" s="128"/>
      <c r="JB288" s="128"/>
      <c r="JC288" s="128"/>
      <c r="JD288" s="128"/>
      <c r="JE288" s="128"/>
      <c r="JF288" s="128"/>
      <c r="JG288" s="128"/>
      <c r="JH288" s="128"/>
      <c r="JI288" s="128"/>
      <c r="JJ288" s="128"/>
      <c r="JK288" s="128"/>
      <c r="JL288" s="128"/>
      <c r="JM288" s="128"/>
      <c r="JN288" s="128"/>
      <c r="JO288" s="128"/>
    </row>
    <row r="289" spans="1:275" ht="14.4">
      <c r="A289" s="88" t="s">
        <v>676</v>
      </c>
      <c r="B289" s="145" t="s">
        <v>699</v>
      </c>
      <c r="C289" s="145"/>
      <c r="D289" s="88" t="s">
        <v>673</v>
      </c>
      <c r="E289" s="88" t="s">
        <v>723</v>
      </c>
      <c r="F289" s="151" t="s">
        <v>1355</v>
      </c>
      <c r="G289" s="152" t="s">
        <v>280</v>
      </c>
      <c r="H289" s="152"/>
      <c r="I289" s="145"/>
      <c r="J289" s="145"/>
      <c r="K289" s="153" t="s">
        <v>633</v>
      </c>
      <c r="L289" s="147" t="s">
        <v>802</v>
      </c>
      <c r="M289" s="129" t="s">
        <v>990</v>
      </c>
      <c r="N289" s="88" t="s">
        <v>991</v>
      </c>
      <c r="O289" s="88"/>
      <c r="P289" s="128"/>
      <c r="Q289" s="128"/>
      <c r="R289" s="128"/>
      <c r="S289" s="128"/>
      <c r="T289" s="128"/>
      <c r="U289" s="128"/>
      <c r="V289" s="128"/>
      <c r="W289" s="128"/>
      <c r="X289" s="128"/>
      <c r="Y289" s="128"/>
      <c r="Z289" s="128"/>
      <c r="AA289" s="128"/>
      <c r="AB289" s="128"/>
      <c r="AC289" s="128"/>
      <c r="AD289" s="128"/>
      <c r="AE289" s="128"/>
      <c r="AF289" s="128"/>
      <c r="AG289" s="128"/>
      <c r="AH289" s="128"/>
      <c r="AI289" s="128"/>
      <c r="AJ289" s="128"/>
      <c r="AK289" s="128"/>
      <c r="AL289" s="128"/>
      <c r="AM289" s="128"/>
      <c r="AN289" s="128"/>
      <c r="AO289" s="128"/>
      <c r="AP289" s="128"/>
      <c r="AQ289" s="128"/>
      <c r="AR289" s="128"/>
      <c r="AS289" s="128"/>
      <c r="AT289" s="128"/>
      <c r="AU289" s="128"/>
      <c r="AV289" s="128"/>
      <c r="AW289" s="128"/>
      <c r="AX289" s="128"/>
      <c r="AY289" s="128"/>
      <c r="AZ289" s="128"/>
      <c r="BA289" s="128"/>
      <c r="BB289" s="128"/>
      <c r="BC289" s="128"/>
      <c r="BD289" s="128"/>
      <c r="BE289" s="128"/>
      <c r="BF289" s="128"/>
      <c r="BG289" s="128"/>
      <c r="BH289" s="128"/>
      <c r="BI289" s="128"/>
      <c r="BJ289" s="128"/>
      <c r="BK289" s="128"/>
      <c r="BL289" s="128"/>
      <c r="BM289" s="128"/>
      <c r="BN289" s="128"/>
      <c r="BO289" s="128"/>
      <c r="BP289" s="128"/>
      <c r="BQ289" s="128"/>
      <c r="BR289" s="128"/>
      <c r="BS289" s="128"/>
      <c r="BT289" s="128"/>
      <c r="BU289" s="128"/>
      <c r="BV289" s="128"/>
      <c r="BW289" s="128"/>
      <c r="BX289" s="128"/>
      <c r="BY289" s="128"/>
      <c r="BZ289" s="128"/>
      <c r="CA289" s="128"/>
      <c r="CB289" s="128"/>
      <c r="CC289" s="128"/>
      <c r="CD289" s="128"/>
      <c r="CE289" s="128"/>
      <c r="CF289" s="128"/>
      <c r="CG289" s="128"/>
      <c r="CH289" s="128"/>
      <c r="CI289" s="128"/>
      <c r="CJ289" s="128"/>
      <c r="CK289" s="128"/>
      <c r="CL289" s="128"/>
      <c r="CM289" s="128"/>
      <c r="CN289" s="128"/>
      <c r="CO289" s="128"/>
      <c r="CP289" s="128"/>
      <c r="CQ289" s="128"/>
      <c r="CR289" s="128"/>
      <c r="CS289" s="128"/>
      <c r="CT289" s="128"/>
      <c r="CU289" s="128"/>
      <c r="CV289" s="128"/>
      <c r="CW289" s="128"/>
      <c r="CX289" s="128"/>
      <c r="CY289" s="128"/>
      <c r="CZ289" s="128"/>
      <c r="DA289" s="128"/>
      <c r="DB289" s="128"/>
      <c r="DC289" s="128"/>
      <c r="DD289" s="128"/>
      <c r="DE289" s="128"/>
      <c r="DF289" s="128"/>
      <c r="DG289" s="128"/>
      <c r="DH289" s="128"/>
      <c r="DI289" s="128"/>
      <c r="DJ289" s="128"/>
      <c r="DK289" s="128"/>
      <c r="DL289" s="128"/>
      <c r="DM289" s="128"/>
      <c r="DN289" s="128"/>
      <c r="DO289" s="128"/>
      <c r="DP289" s="128"/>
      <c r="DQ289" s="128"/>
      <c r="DR289" s="128"/>
      <c r="DS289" s="128"/>
      <c r="DT289" s="128"/>
      <c r="DU289" s="128"/>
      <c r="DV289" s="128"/>
      <c r="DW289" s="128"/>
      <c r="DX289" s="128"/>
      <c r="DY289" s="128"/>
      <c r="DZ289" s="128"/>
      <c r="EA289" s="128"/>
      <c r="EB289" s="128"/>
      <c r="EC289" s="128"/>
      <c r="ED289" s="128"/>
      <c r="EE289" s="128"/>
      <c r="EF289" s="128"/>
      <c r="EG289" s="128"/>
      <c r="EH289" s="128"/>
      <c r="EI289" s="128"/>
      <c r="EJ289" s="128"/>
      <c r="EK289" s="128"/>
      <c r="EL289" s="128"/>
      <c r="EM289" s="128"/>
      <c r="EN289" s="128"/>
      <c r="EO289" s="128"/>
      <c r="EP289" s="128"/>
      <c r="EQ289" s="128"/>
      <c r="ER289" s="128"/>
      <c r="ES289" s="128"/>
      <c r="ET289" s="128"/>
      <c r="EU289" s="128"/>
      <c r="EV289" s="128"/>
      <c r="EW289" s="128"/>
      <c r="EX289" s="128"/>
      <c r="EY289" s="128"/>
      <c r="EZ289" s="128"/>
      <c r="FA289" s="128"/>
      <c r="FB289" s="128"/>
      <c r="FC289" s="128"/>
      <c r="FD289" s="128"/>
      <c r="FE289" s="128"/>
      <c r="FF289" s="128"/>
      <c r="FG289" s="128"/>
      <c r="FH289" s="128"/>
      <c r="FI289" s="128"/>
      <c r="FJ289" s="128"/>
      <c r="FK289" s="128"/>
      <c r="FL289" s="128"/>
      <c r="FM289" s="128"/>
      <c r="FN289" s="128"/>
      <c r="FO289" s="128"/>
      <c r="FP289" s="128"/>
      <c r="FQ289" s="128"/>
      <c r="FR289" s="128"/>
      <c r="FS289" s="128"/>
      <c r="FT289" s="128"/>
      <c r="FU289" s="128"/>
      <c r="FV289" s="128"/>
      <c r="FW289" s="128"/>
      <c r="FX289" s="128"/>
      <c r="FY289" s="128"/>
      <c r="FZ289" s="128"/>
      <c r="GA289" s="128"/>
      <c r="GB289" s="128"/>
      <c r="GC289" s="128"/>
      <c r="GD289" s="128"/>
      <c r="GE289" s="128"/>
      <c r="GF289" s="128"/>
      <c r="GG289" s="128"/>
      <c r="GH289" s="128"/>
      <c r="GI289" s="128"/>
      <c r="GJ289" s="128"/>
      <c r="GK289" s="128"/>
      <c r="GL289" s="128"/>
      <c r="GM289" s="128"/>
      <c r="GN289" s="128"/>
      <c r="GO289" s="128"/>
      <c r="GP289" s="128"/>
      <c r="GQ289" s="128"/>
      <c r="GR289" s="128"/>
      <c r="GS289" s="128"/>
      <c r="GT289" s="128"/>
      <c r="GU289" s="128"/>
      <c r="GV289" s="128"/>
      <c r="GW289" s="128"/>
      <c r="GX289" s="128"/>
      <c r="GY289" s="128"/>
      <c r="GZ289" s="128"/>
      <c r="HA289" s="128"/>
      <c r="HB289" s="128"/>
      <c r="HC289" s="128"/>
      <c r="HD289" s="128"/>
      <c r="HE289" s="128"/>
      <c r="HF289" s="128"/>
      <c r="HG289" s="128"/>
      <c r="HH289" s="128"/>
      <c r="HI289" s="128"/>
      <c r="HJ289" s="128"/>
      <c r="HK289" s="128"/>
      <c r="HL289" s="128"/>
      <c r="HM289" s="128"/>
      <c r="HN289" s="128"/>
      <c r="HO289" s="128"/>
      <c r="HP289" s="128"/>
      <c r="HQ289" s="128"/>
      <c r="HR289" s="128"/>
      <c r="HS289" s="128"/>
      <c r="HT289" s="128"/>
      <c r="HU289" s="128"/>
      <c r="HV289" s="128"/>
      <c r="HW289" s="128"/>
      <c r="HX289" s="128"/>
      <c r="HY289" s="128"/>
      <c r="HZ289" s="128"/>
      <c r="IA289" s="128"/>
      <c r="IB289" s="128"/>
      <c r="IC289" s="128"/>
      <c r="ID289" s="128"/>
      <c r="IE289" s="128"/>
      <c r="IF289" s="128"/>
      <c r="IG289" s="128"/>
      <c r="IH289" s="128"/>
      <c r="II289" s="128"/>
      <c r="IJ289" s="128"/>
      <c r="IK289" s="128"/>
      <c r="IL289" s="128"/>
      <c r="IM289" s="128"/>
      <c r="IN289" s="128"/>
      <c r="IO289" s="128"/>
      <c r="IP289" s="128"/>
      <c r="IQ289" s="128"/>
      <c r="IR289" s="128"/>
      <c r="IS289" s="128"/>
      <c r="IT289" s="128"/>
      <c r="IU289" s="128"/>
      <c r="IV289" s="128"/>
      <c r="IW289" s="128"/>
      <c r="IX289" s="128"/>
      <c r="IY289" s="128"/>
      <c r="IZ289" s="128"/>
      <c r="JA289" s="128"/>
      <c r="JB289" s="128"/>
      <c r="JC289" s="128"/>
      <c r="JD289" s="128"/>
      <c r="JE289" s="128"/>
      <c r="JF289" s="128"/>
      <c r="JG289" s="128"/>
      <c r="JH289" s="128"/>
      <c r="JI289" s="128"/>
      <c r="JJ289" s="128"/>
      <c r="JK289" s="128"/>
      <c r="JL289" s="128"/>
      <c r="JM289" s="128"/>
      <c r="JN289" s="128"/>
      <c r="JO289" s="128"/>
    </row>
    <row r="290" spans="1:275" ht="14.4">
      <c r="A290" s="88" t="s">
        <v>676</v>
      </c>
      <c r="B290" s="145" t="s">
        <v>699</v>
      </c>
      <c r="C290" s="145"/>
      <c r="D290" s="88" t="s">
        <v>673</v>
      </c>
      <c r="E290" s="88" t="s">
        <v>723</v>
      </c>
      <c r="F290" s="151" t="s">
        <v>1356</v>
      </c>
      <c r="G290" s="165" t="s">
        <v>1357</v>
      </c>
      <c r="H290" s="165"/>
      <c r="I290" s="145"/>
      <c r="J290" s="145"/>
      <c r="K290" s="153" t="s">
        <v>633</v>
      </c>
      <c r="L290" s="147" t="s">
        <v>802</v>
      </c>
      <c r="M290" s="129" t="s">
        <v>990</v>
      </c>
      <c r="N290" s="88" t="s">
        <v>991</v>
      </c>
      <c r="O290" s="88"/>
      <c r="P290" s="128"/>
      <c r="Q290" s="128"/>
      <c r="R290" s="128"/>
      <c r="S290" s="128"/>
      <c r="T290" s="128"/>
      <c r="U290" s="128"/>
      <c r="V290" s="128"/>
      <c r="W290" s="128"/>
      <c r="X290" s="128"/>
      <c r="Y290" s="128"/>
      <c r="Z290" s="128"/>
      <c r="AA290" s="128"/>
      <c r="AB290" s="128"/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128"/>
      <c r="AR290" s="128"/>
      <c r="AS290" s="128"/>
      <c r="AT290" s="128"/>
      <c r="AU290" s="128"/>
      <c r="AV290" s="128"/>
      <c r="AW290" s="128"/>
      <c r="AX290" s="128"/>
      <c r="AY290" s="128"/>
      <c r="AZ290" s="128"/>
      <c r="BA290" s="128"/>
      <c r="BB290" s="128"/>
      <c r="BC290" s="128"/>
      <c r="BD290" s="128"/>
      <c r="BE290" s="128"/>
      <c r="BF290" s="128"/>
      <c r="BG290" s="128"/>
      <c r="BH290" s="128"/>
      <c r="BI290" s="128"/>
      <c r="BJ290" s="128"/>
      <c r="BK290" s="128"/>
      <c r="BL290" s="128"/>
      <c r="BM290" s="128"/>
      <c r="BN290" s="128"/>
      <c r="BO290" s="128"/>
      <c r="BP290" s="128"/>
      <c r="BQ290" s="128"/>
      <c r="BR290" s="128"/>
      <c r="BS290" s="128"/>
      <c r="BT290" s="128"/>
      <c r="BU290" s="128"/>
      <c r="BV290" s="128"/>
      <c r="BW290" s="128"/>
      <c r="BX290" s="128"/>
      <c r="BY290" s="128"/>
      <c r="BZ290" s="128"/>
      <c r="CA290" s="128"/>
      <c r="CB290" s="128"/>
      <c r="CC290" s="128"/>
      <c r="CD290" s="128"/>
      <c r="CE290" s="128"/>
      <c r="CF290" s="128"/>
      <c r="CG290" s="128"/>
      <c r="CH290" s="128"/>
      <c r="CI290" s="128"/>
      <c r="CJ290" s="128"/>
      <c r="CK290" s="128"/>
      <c r="CL290" s="128"/>
      <c r="CM290" s="128"/>
      <c r="CN290" s="128"/>
      <c r="CO290" s="128"/>
      <c r="CP290" s="128"/>
      <c r="CQ290" s="128"/>
      <c r="CR290" s="128"/>
      <c r="CS290" s="128"/>
      <c r="CT290" s="128"/>
      <c r="CU290" s="128"/>
      <c r="CV290" s="128"/>
      <c r="CW290" s="128"/>
      <c r="CX290" s="128"/>
      <c r="CY290" s="128"/>
      <c r="CZ290" s="128"/>
      <c r="DA290" s="128"/>
      <c r="DB290" s="128"/>
      <c r="DC290" s="128"/>
      <c r="DD290" s="128"/>
      <c r="DE290" s="128"/>
      <c r="DF290" s="128"/>
      <c r="DG290" s="128"/>
      <c r="DH290" s="128"/>
      <c r="DI290" s="128"/>
      <c r="DJ290" s="128"/>
      <c r="DK290" s="128"/>
      <c r="DL290" s="128"/>
      <c r="DM290" s="128"/>
      <c r="DN290" s="128"/>
      <c r="DO290" s="128"/>
      <c r="DP290" s="128"/>
      <c r="DQ290" s="128"/>
      <c r="DR290" s="128"/>
      <c r="DS290" s="128"/>
      <c r="DT290" s="128"/>
      <c r="DU290" s="128"/>
      <c r="DV290" s="128"/>
      <c r="DW290" s="128"/>
      <c r="DX290" s="128"/>
      <c r="DY290" s="128"/>
      <c r="DZ290" s="128"/>
      <c r="EA290" s="128"/>
      <c r="EB290" s="128"/>
      <c r="EC290" s="128"/>
      <c r="ED290" s="128"/>
      <c r="EE290" s="128"/>
      <c r="EF290" s="128"/>
      <c r="EG290" s="128"/>
      <c r="EH290" s="128"/>
      <c r="EI290" s="128"/>
      <c r="EJ290" s="128"/>
      <c r="EK290" s="128"/>
      <c r="EL290" s="128"/>
      <c r="EM290" s="128"/>
      <c r="EN290" s="128"/>
      <c r="EO290" s="128"/>
      <c r="EP290" s="128"/>
      <c r="EQ290" s="128"/>
      <c r="ER290" s="128"/>
      <c r="ES290" s="128"/>
      <c r="ET290" s="128"/>
      <c r="EU290" s="128"/>
      <c r="EV290" s="128"/>
      <c r="EW290" s="128"/>
      <c r="EX290" s="128"/>
      <c r="EY290" s="128"/>
      <c r="EZ290" s="128"/>
      <c r="FA290" s="128"/>
      <c r="FB290" s="128"/>
      <c r="FC290" s="128"/>
      <c r="FD290" s="128"/>
      <c r="FE290" s="128"/>
      <c r="FF290" s="128"/>
      <c r="FG290" s="128"/>
      <c r="FH290" s="128"/>
      <c r="FI290" s="128"/>
      <c r="FJ290" s="128"/>
      <c r="FK290" s="128"/>
      <c r="FL290" s="128"/>
      <c r="FM290" s="128"/>
      <c r="FN290" s="128"/>
      <c r="FO290" s="128"/>
      <c r="FP290" s="128"/>
      <c r="FQ290" s="128"/>
      <c r="FR290" s="128"/>
      <c r="FS290" s="128"/>
      <c r="FT290" s="128"/>
      <c r="FU290" s="128"/>
      <c r="FV290" s="128"/>
      <c r="FW290" s="128"/>
      <c r="FX290" s="128"/>
      <c r="FY290" s="128"/>
      <c r="FZ290" s="128"/>
      <c r="GA290" s="128"/>
      <c r="GB290" s="128"/>
      <c r="GC290" s="128"/>
      <c r="GD290" s="128"/>
      <c r="GE290" s="128"/>
      <c r="GF290" s="128"/>
      <c r="GG290" s="128"/>
      <c r="GH290" s="128"/>
      <c r="GI290" s="128"/>
      <c r="GJ290" s="128"/>
      <c r="GK290" s="128"/>
      <c r="GL290" s="128"/>
      <c r="GM290" s="128"/>
      <c r="GN290" s="128"/>
      <c r="GO290" s="128"/>
      <c r="GP290" s="128"/>
      <c r="GQ290" s="128"/>
      <c r="GR290" s="128"/>
      <c r="GS290" s="128"/>
      <c r="GT290" s="128"/>
      <c r="GU290" s="128"/>
      <c r="GV290" s="128"/>
      <c r="GW290" s="128"/>
      <c r="GX290" s="128"/>
      <c r="GY290" s="128"/>
      <c r="GZ290" s="128"/>
      <c r="HA290" s="128"/>
      <c r="HB290" s="128"/>
      <c r="HC290" s="128"/>
      <c r="HD290" s="128"/>
      <c r="HE290" s="128"/>
      <c r="HF290" s="128"/>
      <c r="HG290" s="128"/>
      <c r="HH290" s="128"/>
      <c r="HI290" s="128"/>
      <c r="HJ290" s="128"/>
      <c r="HK290" s="128"/>
      <c r="HL290" s="128"/>
      <c r="HM290" s="128"/>
      <c r="HN290" s="128"/>
      <c r="HO290" s="128"/>
      <c r="HP290" s="128"/>
      <c r="HQ290" s="128"/>
      <c r="HR290" s="128"/>
      <c r="HS290" s="128"/>
      <c r="HT290" s="128"/>
      <c r="HU290" s="128"/>
      <c r="HV290" s="128"/>
      <c r="HW290" s="128"/>
      <c r="HX290" s="128"/>
      <c r="HY290" s="128"/>
      <c r="HZ290" s="128"/>
      <c r="IA290" s="128"/>
      <c r="IB290" s="128"/>
      <c r="IC290" s="128"/>
      <c r="ID290" s="128"/>
      <c r="IE290" s="128"/>
      <c r="IF290" s="128"/>
      <c r="IG290" s="128"/>
      <c r="IH290" s="128"/>
      <c r="II290" s="128"/>
      <c r="IJ290" s="128"/>
      <c r="IK290" s="128"/>
      <c r="IL290" s="128"/>
      <c r="IM290" s="128"/>
      <c r="IN290" s="128"/>
      <c r="IO290" s="128"/>
      <c r="IP290" s="128"/>
      <c r="IQ290" s="128"/>
      <c r="IR290" s="128"/>
      <c r="IS290" s="128"/>
      <c r="IT290" s="128"/>
      <c r="IU290" s="128"/>
      <c r="IV290" s="128"/>
      <c r="IW290" s="128"/>
      <c r="IX290" s="128"/>
      <c r="IY290" s="128"/>
      <c r="IZ290" s="128"/>
      <c r="JA290" s="128"/>
      <c r="JB290" s="128"/>
      <c r="JC290" s="128"/>
      <c r="JD290" s="128"/>
      <c r="JE290" s="128"/>
      <c r="JF290" s="128"/>
      <c r="JG290" s="128"/>
      <c r="JH290" s="128"/>
      <c r="JI290" s="128"/>
      <c r="JJ290" s="128"/>
      <c r="JK290" s="128"/>
      <c r="JL290" s="128"/>
      <c r="JM290" s="128"/>
      <c r="JN290" s="128"/>
      <c r="JO290" s="128"/>
    </row>
    <row r="291" spans="1:275" ht="14.4">
      <c r="A291" s="88" t="s">
        <v>676</v>
      </c>
      <c r="B291" s="145" t="s">
        <v>702</v>
      </c>
      <c r="C291" s="145"/>
      <c r="D291" s="88" t="s">
        <v>673</v>
      </c>
      <c r="E291" s="88" t="s">
        <v>723</v>
      </c>
      <c r="F291" s="151" t="s">
        <v>1358</v>
      </c>
      <c r="G291" s="152" t="s">
        <v>281</v>
      </c>
      <c r="H291" s="152"/>
      <c r="I291" s="145"/>
      <c r="J291" s="145"/>
      <c r="K291" s="153" t="s">
        <v>635</v>
      </c>
      <c r="L291" s="90" t="s">
        <v>1359</v>
      </c>
      <c r="M291" s="129" t="s">
        <v>990</v>
      </c>
      <c r="N291" s="88" t="s">
        <v>991</v>
      </c>
      <c r="O291" s="88"/>
      <c r="P291" s="128"/>
      <c r="Q291" s="128"/>
      <c r="R291" s="128"/>
      <c r="S291" s="128"/>
      <c r="T291" s="128"/>
      <c r="U291" s="128"/>
      <c r="V291" s="128"/>
      <c r="W291" s="128"/>
      <c r="X291" s="128"/>
      <c r="Y291" s="128"/>
      <c r="Z291" s="128"/>
      <c r="AA291" s="128"/>
      <c r="AB291" s="128"/>
      <c r="AC291" s="128"/>
      <c r="AD291" s="128"/>
      <c r="AE291" s="128"/>
      <c r="AF291" s="128"/>
      <c r="AG291" s="128"/>
      <c r="AH291" s="128"/>
      <c r="AI291" s="128"/>
      <c r="AJ291" s="128"/>
      <c r="AK291" s="128"/>
      <c r="AL291" s="128"/>
      <c r="AM291" s="128"/>
      <c r="AN291" s="128"/>
      <c r="AO291" s="128"/>
      <c r="AP291" s="128"/>
      <c r="AQ291" s="128"/>
      <c r="AR291" s="128"/>
      <c r="AS291" s="128"/>
      <c r="AT291" s="128"/>
      <c r="AU291" s="128"/>
      <c r="AV291" s="128"/>
      <c r="AW291" s="128"/>
      <c r="AX291" s="128"/>
      <c r="AY291" s="128"/>
      <c r="AZ291" s="128"/>
      <c r="BA291" s="128"/>
      <c r="BB291" s="128"/>
      <c r="BC291" s="128"/>
      <c r="BD291" s="128"/>
      <c r="BE291" s="128"/>
      <c r="BF291" s="128"/>
      <c r="BG291" s="128"/>
      <c r="BH291" s="128"/>
      <c r="BI291" s="128"/>
      <c r="BJ291" s="128"/>
      <c r="BK291" s="128"/>
      <c r="BL291" s="128"/>
      <c r="BM291" s="128"/>
      <c r="BN291" s="128"/>
      <c r="BO291" s="128"/>
      <c r="BP291" s="128"/>
      <c r="BQ291" s="128"/>
      <c r="BR291" s="128"/>
      <c r="BS291" s="128"/>
      <c r="BT291" s="128"/>
      <c r="BU291" s="128"/>
      <c r="BV291" s="128"/>
      <c r="BW291" s="128"/>
      <c r="BX291" s="128"/>
      <c r="BY291" s="128"/>
      <c r="BZ291" s="128"/>
      <c r="CA291" s="128"/>
      <c r="CB291" s="128"/>
      <c r="CC291" s="128"/>
      <c r="CD291" s="128"/>
      <c r="CE291" s="128"/>
      <c r="CF291" s="128"/>
      <c r="CG291" s="128"/>
      <c r="CH291" s="128"/>
      <c r="CI291" s="128"/>
      <c r="CJ291" s="128"/>
      <c r="CK291" s="128"/>
      <c r="CL291" s="128"/>
      <c r="CM291" s="128"/>
      <c r="CN291" s="128"/>
      <c r="CO291" s="128"/>
      <c r="CP291" s="128"/>
      <c r="CQ291" s="128"/>
      <c r="CR291" s="128"/>
      <c r="CS291" s="128"/>
      <c r="CT291" s="128"/>
      <c r="CU291" s="128"/>
      <c r="CV291" s="128"/>
      <c r="CW291" s="128"/>
      <c r="CX291" s="128"/>
      <c r="CY291" s="128"/>
      <c r="CZ291" s="128"/>
      <c r="DA291" s="128"/>
      <c r="DB291" s="128"/>
      <c r="DC291" s="128"/>
      <c r="DD291" s="128"/>
      <c r="DE291" s="128"/>
      <c r="DF291" s="128"/>
      <c r="DG291" s="128"/>
      <c r="DH291" s="128"/>
      <c r="DI291" s="128"/>
      <c r="DJ291" s="128"/>
      <c r="DK291" s="128"/>
      <c r="DL291" s="128"/>
      <c r="DM291" s="128"/>
      <c r="DN291" s="128"/>
      <c r="DO291" s="128"/>
      <c r="DP291" s="128"/>
      <c r="DQ291" s="128"/>
      <c r="DR291" s="128"/>
      <c r="DS291" s="128"/>
      <c r="DT291" s="128"/>
      <c r="DU291" s="128"/>
      <c r="DV291" s="128"/>
      <c r="DW291" s="128"/>
      <c r="DX291" s="128"/>
      <c r="DY291" s="128"/>
      <c r="DZ291" s="128"/>
      <c r="EA291" s="128"/>
      <c r="EB291" s="128"/>
      <c r="EC291" s="128"/>
      <c r="ED291" s="128"/>
      <c r="EE291" s="128"/>
      <c r="EF291" s="128"/>
      <c r="EG291" s="128"/>
      <c r="EH291" s="128"/>
      <c r="EI291" s="128"/>
      <c r="EJ291" s="128"/>
      <c r="EK291" s="128"/>
      <c r="EL291" s="128"/>
      <c r="EM291" s="128"/>
      <c r="EN291" s="128"/>
      <c r="EO291" s="128"/>
      <c r="EP291" s="128"/>
      <c r="EQ291" s="128"/>
      <c r="ER291" s="128"/>
      <c r="ES291" s="128"/>
      <c r="ET291" s="128"/>
      <c r="EU291" s="128"/>
      <c r="EV291" s="128"/>
      <c r="EW291" s="128"/>
      <c r="EX291" s="128"/>
      <c r="EY291" s="128"/>
      <c r="EZ291" s="128"/>
      <c r="FA291" s="128"/>
      <c r="FB291" s="128"/>
      <c r="FC291" s="128"/>
      <c r="FD291" s="128"/>
      <c r="FE291" s="128"/>
      <c r="FF291" s="128"/>
      <c r="FG291" s="128"/>
      <c r="FH291" s="128"/>
      <c r="FI291" s="128"/>
      <c r="FJ291" s="128"/>
      <c r="FK291" s="128"/>
      <c r="FL291" s="128"/>
      <c r="FM291" s="128"/>
      <c r="FN291" s="128"/>
      <c r="FO291" s="128"/>
      <c r="FP291" s="128"/>
      <c r="FQ291" s="128"/>
      <c r="FR291" s="128"/>
      <c r="FS291" s="128"/>
      <c r="FT291" s="128"/>
      <c r="FU291" s="128"/>
      <c r="FV291" s="128"/>
      <c r="FW291" s="128"/>
      <c r="FX291" s="128"/>
      <c r="FY291" s="128"/>
      <c r="FZ291" s="128"/>
      <c r="GA291" s="128"/>
      <c r="GB291" s="128"/>
      <c r="GC291" s="128"/>
      <c r="GD291" s="128"/>
      <c r="GE291" s="128"/>
      <c r="GF291" s="128"/>
      <c r="GG291" s="128"/>
      <c r="GH291" s="128"/>
      <c r="GI291" s="128"/>
      <c r="GJ291" s="128"/>
      <c r="GK291" s="128"/>
      <c r="GL291" s="128"/>
      <c r="GM291" s="128"/>
      <c r="GN291" s="128"/>
      <c r="GO291" s="128"/>
      <c r="GP291" s="128"/>
      <c r="GQ291" s="128"/>
      <c r="GR291" s="128"/>
      <c r="GS291" s="128"/>
      <c r="GT291" s="128"/>
      <c r="GU291" s="128"/>
      <c r="GV291" s="128"/>
      <c r="GW291" s="128"/>
      <c r="GX291" s="128"/>
      <c r="GY291" s="128"/>
      <c r="GZ291" s="128"/>
      <c r="HA291" s="128"/>
      <c r="HB291" s="128"/>
      <c r="HC291" s="128"/>
      <c r="HD291" s="128"/>
      <c r="HE291" s="128"/>
      <c r="HF291" s="128"/>
      <c r="HG291" s="128"/>
      <c r="HH291" s="128"/>
      <c r="HI291" s="128"/>
      <c r="HJ291" s="128"/>
      <c r="HK291" s="128"/>
      <c r="HL291" s="128"/>
      <c r="HM291" s="128"/>
      <c r="HN291" s="128"/>
      <c r="HO291" s="128"/>
      <c r="HP291" s="128"/>
      <c r="HQ291" s="128"/>
      <c r="HR291" s="128"/>
      <c r="HS291" s="128"/>
      <c r="HT291" s="128"/>
      <c r="HU291" s="128"/>
      <c r="HV291" s="128"/>
      <c r="HW291" s="128"/>
      <c r="HX291" s="128"/>
      <c r="HY291" s="128"/>
      <c r="HZ291" s="128"/>
      <c r="IA291" s="128"/>
      <c r="IB291" s="128"/>
      <c r="IC291" s="128"/>
      <c r="ID291" s="128"/>
      <c r="IE291" s="128"/>
      <c r="IF291" s="128"/>
      <c r="IG291" s="128"/>
      <c r="IH291" s="128"/>
      <c r="II291" s="128"/>
      <c r="IJ291" s="128"/>
      <c r="IK291" s="128"/>
      <c r="IL291" s="128"/>
      <c r="IM291" s="128"/>
      <c r="IN291" s="128"/>
      <c r="IO291" s="128"/>
      <c r="IP291" s="128"/>
      <c r="IQ291" s="128"/>
      <c r="IR291" s="128"/>
      <c r="IS291" s="128"/>
      <c r="IT291" s="128"/>
      <c r="IU291" s="128"/>
      <c r="IV291" s="128"/>
      <c r="IW291" s="128"/>
      <c r="IX291" s="128"/>
      <c r="IY291" s="128"/>
      <c r="IZ291" s="128"/>
      <c r="JA291" s="128"/>
      <c r="JB291" s="128"/>
      <c r="JC291" s="128"/>
      <c r="JD291" s="128"/>
      <c r="JE291" s="128"/>
      <c r="JF291" s="128"/>
      <c r="JG291" s="128"/>
      <c r="JH291" s="128"/>
      <c r="JI291" s="128"/>
      <c r="JJ291" s="128"/>
      <c r="JK291" s="128"/>
      <c r="JL291" s="128"/>
      <c r="JM291" s="128"/>
      <c r="JN291" s="128"/>
      <c r="JO291" s="128"/>
    </row>
    <row r="292" spans="1:275" ht="14.4">
      <c r="A292" s="88" t="s">
        <v>676</v>
      </c>
      <c r="B292" s="145" t="s">
        <v>703</v>
      </c>
      <c r="C292" s="145"/>
      <c r="D292" s="88" t="s">
        <v>673</v>
      </c>
      <c r="E292" s="88" t="s">
        <v>723</v>
      </c>
      <c r="F292" s="151" t="s">
        <v>1360</v>
      </c>
      <c r="G292" s="152" t="s">
        <v>1361</v>
      </c>
      <c r="H292" s="152"/>
      <c r="I292" s="145"/>
      <c r="J292" s="145"/>
      <c r="K292" s="153" t="s">
        <v>637</v>
      </c>
      <c r="L292" s="88" t="s">
        <v>989</v>
      </c>
      <c r="M292" s="129" t="s">
        <v>990</v>
      </c>
      <c r="N292" s="88" t="s">
        <v>991</v>
      </c>
      <c r="O292" s="88"/>
      <c r="P292" s="128"/>
      <c r="Q292" s="128"/>
      <c r="R292" s="128"/>
      <c r="S292" s="128"/>
      <c r="T292" s="128"/>
      <c r="U292" s="128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128"/>
      <c r="AP292" s="128"/>
      <c r="AQ292" s="128"/>
      <c r="AR292" s="128"/>
      <c r="AS292" s="128"/>
      <c r="AT292" s="128"/>
      <c r="AU292" s="128"/>
      <c r="AV292" s="128"/>
      <c r="AW292" s="128"/>
      <c r="AX292" s="128"/>
      <c r="AY292" s="128"/>
      <c r="AZ292" s="128"/>
      <c r="BA292" s="128"/>
      <c r="BB292" s="128"/>
      <c r="BC292" s="128"/>
      <c r="BD292" s="128"/>
      <c r="BE292" s="128"/>
      <c r="BF292" s="128"/>
      <c r="BG292" s="128"/>
      <c r="BH292" s="128"/>
      <c r="BI292" s="128"/>
      <c r="BJ292" s="128"/>
      <c r="BK292" s="128"/>
      <c r="BL292" s="128"/>
      <c r="BM292" s="128"/>
      <c r="BN292" s="128"/>
      <c r="BO292" s="128"/>
      <c r="BP292" s="128"/>
      <c r="BQ292" s="128"/>
      <c r="BR292" s="128"/>
      <c r="BS292" s="128"/>
      <c r="BT292" s="128"/>
      <c r="BU292" s="128"/>
      <c r="BV292" s="128"/>
      <c r="BW292" s="128"/>
      <c r="BX292" s="128"/>
      <c r="BY292" s="128"/>
      <c r="BZ292" s="128"/>
      <c r="CA292" s="128"/>
      <c r="CB292" s="128"/>
      <c r="CC292" s="128"/>
      <c r="CD292" s="128"/>
      <c r="CE292" s="128"/>
      <c r="CF292" s="128"/>
      <c r="CG292" s="128"/>
      <c r="CH292" s="128"/>
      <c r="CI292" s="128"/>
      <c r="CJ292" s="128"/>
      <c r="CK292" s="128"/>
      <c r="CL292" s="128"/>
      <c r="CM292" s="128"/>
      <c r="CN292" s="128"/>
      <c r="CO292" s="128"/>
      <c r="CP292" s="128"/>
      <c r="CQ292" s="128"/>
      <c r="CR292" s="128"/>
      <c r="CS292" s="128"/>
      <c r="CT292" s="128"/>
      <c r="CU292" s="128"/>
      <c r="CV292" s="128"/>
      <c r="CW292" s="128"/>
      <c r="CX292" s="128"/>
      <c r="CY292" s="128"/>
      <c r="CZ292" s="128"/>
      <c r="DA292" s="128"/>
      <c r="DB292" s="128"/>
      <c r="DC292" s="128"/>
      <c r="DD292" s="128"/>
      <c r="DE292" s="128"/>
      <c r="DF292" s="128"/>
      <c r="DG292" s="128"/>
      <c r="DH292" s="128"/>
      <c r="DI292" s="128"/>
      <c r="DJ292" s="128"/>
      <c r="DK292" s="128"/>
      <c r="DL292" s="128"/>
      <c r="DM292" s="128"/>
      <c r="DN292" s="128"/>
      <c r="DO292" s="128"/>
      <c r="DP292" s="128"/>
      <c r="DQ292" s="128"/>
      <c r="DR292" s="128"/>
      <c r="DS292" s="128"/>
      <c r="DT292" s="128"/>
      <c r="DU292" s="128"/>
      <c r="DV292" s="128"/>
      <c r="DW292" s="128"/>
      <c r="DX292" s="128"/>
      <c r="DY292" s="128"/>
      <c r="DZ292" s="128"/>
      <c r="EA292" s="128"/>
      <c r="EB292" s="128"/>
      <c r="EC292" s="128"/>
      <c r="ED292" s="128"/>
      <c r="EE292" s="128"/>
      <c r="EF292" s="128"/>
      <c r="EG292" s="128"/>
      <c r="EH292" s="128"/>
      <c r="EI292" s="128"/>
      <c r="EJ292" s="128"/>
      <c r="EK292" s="128"/>
      <c r="EL292" s="128"/>
      <c r="EM292" s="128"/>
      <c r="EN292" s="128"/>
      <c r="EO292" s="128"/>
      <c r="EP292" s="128"/>
      <c r="EQ292" s="128"/>
      <c r="ER292" s="128"/>
      <c r="ES292" s="128"/>
      <c r="ET292" s="128"/>
      <c r="EU292" s="128"/>
      <c r="EV292" s="128"/>
      <c r="EW292" s="128"/>
      <c r="EX292" s="128"/>
      <c r="EY292" s="128"/>
      <c r="EZ292" s="128"/>
      <c r="FA292" s="128"/>
      <c r="FB292" s="128"/>
      <c r="FC292" s="128"/>
      <c r="FD292" s="128"/>
      <c r="FE292" s="128"/>
      <c r="FF292" s="128"/>
      <c r="FG292" s="128"/>
      <c r="FH292" s="128"/>
      <c r="FI292" s="128"/>
      <c r="FJ292" s="128"/>
      <c r="FK292" s="128"/>
      <c r="FL292" s="128"/>
      <c r="FM292" s="128"/>
      <c r="FN292" s="128"/>
      <c r="FO292" s="128"/>
      <c r="FP292" s="128"/>
      <c r="FQ292" s="128"/>
      <c r="FR292" s="128"/>
      <c r="FS292" s="128"/>
      <c r="FT292" s="128"/>
      <c r="FU292" s="128"/>
      <c r="FV292" s="128"/>
      <c r="FW292" s="128"/>
      <c r="FX292" s="128"/>
      <c r="FY292" s="128"/>
      <c r="FZ292" s="128"/>
      <c r="GA292" s="128"/>
      <c r="GB292" s="128"/>
      <c r="GC292" s="128"/>
      <c r="GD292" s="128"/>
      <c r="GE292" s="128"/>
      <c r="GF292" s="128"/>
      <c r="GG292" s="128"/>
      <c r="GH292" s="128"/>
      <c r="GI292" s="128"/>
      <c r="GJ292" s="128"/>
      <c r="GK292" s="128"/>
      <c r="GL292" s="128"/>
      <c r="GM292" s="128"/>
      <c r="GN292" s="128"/>
      <c r="GO292" s="128"/>
      <c r="GP292" s="128"/>
      <c r="GQ292" s="128"/>
      <c r="GR292" s="128"/>
      <c r="GS292" s="128"/>
      <c r="GT292" s="128"/>
      <c r="GU292" s="128"/>
      <c r="GV292" s="128"/>
      <c r="GW292" s="128"/>
      <c r="GX292" s="128"/>
      <c r="GY292" s="128"/>
      <c r="GZ292" s="128"/>
      <c r="HA292" s="128"/>
      <c r="HB292" s="128"/>
      <c r="HC292" s="128"/>
      <c r="HD292" s="128"/>
      <c r="HE292" s="128"/>
      <c r="HF292" s="128"/>
      <c r="HG292" s="128"/>
      <c r="HH292" s="128"/>
      <c r="HI292" s="128"/>
      <c r="HJ292" s="128"/>
      <c r="HK292" s="128"/>
      <c r="HL292" s="128"/>
      <c r="HM292" s="128"/>
      <c r="HN292" s="128"/>
      <c r="HO292" s="128"/>
      <c r="HP292" s="128"/>
      <c r="HQ292" s="128"/>
      <c r="HR292" s="128"/>
      <c r="HS292" s="128"/>
      <c r="HT292" s="128"/>
      <c r="HU292" s="128"/>
      <c r="HV292" s="128"/>
      <c r="HW292" s="128"/>
      <c r="HX292" s="128"/>
      <c r="HY292" s="128"/>
      <c r="HZ292" s="128"/>
      <c r="IA292" s="128"/>
      <c r="IB292" s="128"/>
      <c r="IC292" s="128"/>
      <c r="ID292" s="128"/>
      <c r="IE292" s="128"/>
      <c r="IF292" s="128"/>
      <c r="IG292" s="128"/>
      <c r="IH292" s="128"/>
      <c r="II292" s="128"/>
      <c r="IJ292" s="128"/>
      <c r="IK292" s="128"/>
      <c r="IL292" s="128"/>
      <c r="IM292" s="128"/>
      <c r="IN292" s="128"/>
      <c r="IO292" s="128"/>
      <c r="IP292" s="128"/>
      <c r="IQ292" s="128"/>
      <c r="IR292" s="128"/>
      <c r="IS292" s="128"/>
      <c r="IT292" s="128"/>
      <c r="IU292" s="128"/>
      <c r="IV292" s="128"/>
      <c r="IW292" s="128"/>
      <c r="IX292" s="128"/>
      <c r="IY292" s="128"/>
      <c r="IZ292" s="128"/>
      <c r="JA292" s="128"/>
      <c r="JB292" s="128"/>
      <c r="JC292" s="128"/>
      <c r="JD292" s="128"/>
      <c r="JE292" s="128"/>
      <c r="JF292" s="128"/>
      <c r="JG292" s="128"/>
      <c r="JH292" s="128"/>
      <c r="JI292" s="128"/>
      <c r="JJ292" s="128"/>
      <c r="JK292" s="128"/>
      <c r="JL292" s="128"/>
      <c r="JM292" s="128"/>
      <c r="JN292" s="128"/>
      <c r="JO292" s="128"/>
    </row>
    <row r="293" spans="1:275">
      <c r="A293" s="89" t="s">
        <v>676</v>
      </c>
      <c r="B293" s="88"/>
      <c r="C293" s="88"/>
      <c r="D293" s="88" t="s">
        <v>680</v>
      </c>
      <c r="E293" s="88" t="s">
        <v>724</v>
      </c>
      <c r="F293" s="129" t="s">
        <v>1362</v>
      </c>
      <c r="G293" s="88" t="s">
        <v>1363</v>
      </c>
      <c r="H293" s="88"/>
      <c r="I293" s="136"/>
      <c r="J293" s="132"/>
      <c r="K293" s="137" t="s">
        <v>637</v>
      </c>
      <c r="L293" s="158" t="s">
        <v>1142</v>
      </c>
      <c r="M293" s="129" t="s">
        <v>990</v>
      </c>
      <c r="N293" s="88" t="s">
        <v>991</v>
      </c>
      <c r="O293" s="132"/>
      <c r="P293" s="128"/>
      <c r="Q293" s="128"/>
      <c r="R293" s="128"/>
      <c r="S293" s="128"/>
      <c r="T293" s="128"/>
      <c r="U293" s="128"/>
      <c r="V293" s="128"/>
      <c r="W293" s="128"/>
      <c r="X293" s="128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128"/>
      <c r="AP293" s="128"/>
      <c r="AQ293" s="128"/>
      <c r="AR293" s="128"/>
      <c r="AS293" s="128"/>
      <c r="AT293" s="128"/>
      <c r="AU293" s="128"/>
      <c r="AV293" s="128"/>
      <c r="AW293" s="128"/>
      <c r="AX293" s="128"/>
      <c r="AY293" s="128"/>
      <c r="AZ293" s="128"/>
      <c r="BA293" s="128"/>
      <c r="BB293" s="128"/>
      <c r="BC293" s="128"/>
      <c r="BD293" s="128"/>
      <c r="BE293" s="128"/>
      <c r="BF293" s="128"/>
      <c r="BG293" s="128"/>
      <c r="BH293" s="128"/>
      <c r="BI293" s="128"/>
      <c r="BJ293" s="128"/>
      <c r="BK293" s="128"/>
      <c r="BL293" s="128"/>
      <c r="BM293" s="128"/>
      <c r="BN293" s="128"/>
      <c r="BO293" s="128"/>
      <c r="BP293" s="128"/>
      <c r="BQ293" s="128"/>
      <c r="BR293" s="128"/>
      <c r="BS293" s="128"/>
      <c r="BT293" s="128"/>
      <c r="BU293" s="128"/>
      <c r="BV293" s="128"/>
      <c r="BW293" s="128"/>
      <c r="BX293" s="128"/>
      <c r="BY293" s="128"/>
      <c r="BZ293" s="128"/>
      <c r="CA293" s="128"/>
      <c r="CB293" s="128"/>
      <c r="CC293" s="128"/>
      <c r="CD293" s="128"/>
      <c r="CE293" s="128"/>
      <c r="CF293" s="128"/>
      <c r="CG293" s="128"/>
      <c r="CH293" s="128"/>
      <c r="CI293" s="128"/>
      <c r="CJ293" s="128"/>
      <c r="CK293" s="128"/>
      <c r="CL293" s="128"/>
      <c r="CM293" s="128"/>
      <c r="CN293" s="128"/>
      <c r="CO293" s="128"/>
      <c r="CP293" s="128"/>
      <c r="CQ293" s="128"/>
      <c r="CR293" s="128"/>
      <c r="CS293" s="128"/>
      <c r="CT293" s="128"/>
      <c r="CU293" s="128"/>
      <c r="CV293" s="128"/>
      <c r="CW293" s="128"/>
      <c r="CX293" s="128"/>
      <c r="CY293" s="128"/>
      <c r="CZ293" s="128"/>
      <c r="DA293" s="128"/>
      <c r="DB293" s="128"/>
      <c r="DC293" s="128"/>
      <c r="DD293" s="128"/>
      <c r="DE293" s="128"/>
      <c r="DF293" s="128"/>
      <c r="DG293" s="128"/>
      <c r="DH293" s="128"/>
      <c r="DI293" s="128"/>
      <c r="DJ293" s="128"/>
      <c r="DK293" s="128"/>
      <c r="DL293" s="128"/>
      <c r="DM293" s="128"/>
      <c r="DN293" s="128"/>
      <c r="DO293" s="128"/>
      <c r="DP293" s="128"/>
      <c r="DQ293" s="128"/>
      <c r="DR293" s="128"/>
      <c r="DS293" s="128"/>
      <c r="DT293" s="128"/>
      <c r="DU293" s="128"/>
      <c r="DV293" s="128"/>
      <c r="DW293" s="128"/>
      <c r="DX293" s="128"/>
      <c r="DY293" s="128"/>
      <c r="DZ293" s="128"/>
      <c r="EA293" s="128"/>
      <c r="EB293" s="128"/>
      <c r="EC293" s="128"/>
      <c r="ED293" s="128"/>
      <c r="EE293" s="128"/>
      <c r="EF293" s="128"/>
      <c r="EG293" s="128"/>
      <c r="EH293" s="128"/>
      <c r="EI293" s="128"/>
      <c r="EJ293" s="128"/>
      <c r="EK293" s="128"/>
      <c r="EL293" s="128"/>
      <c r="EM293" s="128"/>
      <c r="EN293" s="128"/>
      <c r="EO293" s="128"/>
      <c r="EP293" s="128"/>
      <c r="EQ293" s="128"/>
      <c r="ER293" s="128"/>
      <c r="ES293" s="128"/>
      <c r="ET293" s="128"/>
      <c r="EU293" s="128"/>
      <c r="EV293" s="128"/>
      <c r="EW293" s="128"/>
      <c r="EX293" s="128"/>
      <c r="EY293" s="128"/>
      <c r="EZ293" s="128"/>
      <c r="FA293" s="128"/>
      <c r="FB293" s="128"/>
      <c r="FC293" s="128"/>
      <c r="FD293" s="128"/>
      <c r="FE293" s="128"/>
      <c r="FF293" s="128"/>
      <c r="FG293" s="128"/>
      <c r="FH293" s="128"/>
      <c r="FI293" s="128"/>
      <c r="FJ293" s="128"/>
      <c r="FK293" s="128"/>
      <c r="FL293" s="128"/>
      <c r="FM293" s="128"/>
      <c r="FN293" s="128"/>
      <c r="FO293" s="128"/>
      <c r="FP293" s="128"/>
      <c r="FQ293" s="128"/>
      <c r="FR293" s="128"/>
      <c r="FS293" s="128"/>
      <c r="FT293" s="128"/>
      <c r="FU293" s="128"/>
      <c r="FV293" s="128"/>
      <c r="FW293" s="128"/>
      <c r="FX293" s="128"/>
      <c r="FY293" s="128"/>
      <c r="FZ293" s="128"/>
      <c r="GA293" s="128"/>
      <c r="GB293" s="128"/>
      <c r="GC293" s="128"/>
      <c r="GD293" s="128"/>
      <c r="GE293" s="128"/>
      <c r="GF293" s="128"/>
      <c r="GG293" s="128"/>
      <c r="GH293" s="128"/>
      <c r="GI293" s="128"/>
      <c r="GJ293" s="128"/>
      <c r="GK293" s="128"/>
      <c r="GL293" s="128"/>
      <c r="GM293" s="128"/>
      <c r="GN293" s="128"/>
      <c r="GO293" s="128"/>
      <c r="GP293" s="128"/>
      <c r="GQ293" s="128"/>
      <c r="GR293" s="128"/>
      <c r="GS293" s="128"/>
      <c r="GT293" s="128"/>
      <c r="GU293" s="128"/>
      <c r="GV293" s="128"/>
      <c r="GW293" s="128"/>
      <c r="GX293" s="128"/>
      <c r="GY293" s="128"/>
      <c r="GZ293" s="128"/>
      <c r="HA293" s="128"/>
      <c r="HB293" s="128"/>
      <c r="HC293" s="128"/>
      <c r="HD293" s="128"/>
      <c r="HE293" s="128"/>
      <c r="HF293" s="128"/>
      <c r="HG293" s="128"/>
      <c r="HH293" s="128"/>
      <c r="HI293" s="128"/>
      <c r="HJ293" s="128"/>
      <c r="HK293" s="128"/>
      <c r="HL293" s="128"/>
      <c r="HM293" s="128"/>
      <c r="HN293" s="128"/>
      <c r="HO293" s="128"/>
      <c r="HP293" s="128"/>
      <c r="HQ293" s="128"/>
      <c r="HR293" s="128"/>
      <c r="HS293" s="128"/>
      <c r="HT293" s="128"/>
      <c r="HU293" s="128"/>
      <c r="HV293" s="128"/>
      <c r="HW293" s="128"/>
      <c r="HX293" s="128"/>
      <c r="HY293" s="128"/>
      <c r="HZ293" s="128"/>
      <c r="IA293" s="128"/>
      <c r="IB293" s="128"/>
      <c r="IC293" s="128"/>
      <c r="ID293" s="128"/>
      <c r="IE293" s="128"/>
      <c r="IF293" s="128"/>
      <c r="IG293" s="128"/>
      <c r="IH293" s="128"/>
      <c r="II293" s="128"/>
      <c r="IJ293" s="128"/>
      <c r="IK293" s="128"/>
      <c r="IL293" s="128"/>
      <c r="IM293" s="128"/>
      <c r="IN293" s="128"/>
      <c r="IO293" s="128"/>
      <c r="IP293" s="128"/>
      <c r="IQ293" s="128"/>
      <c r="IR293" s="128"/>
      <c r="IS293" s="128"/>
      <c r="IT293" s="128"/>
      <c r="IU293" s="128"/>
      <c r="IV293" s="128"/>
      <c r="IW293" s="128"/>
      <c r="IX293" s="128"/>
      <c r="IY293" s="128"/>
      <c r="IZ293" s="128"/>
      <c r="JA293" s="128"/>
      <c r="JB293" s="128"/>
      <c r="JC293" s="128"/>
      <c r="JD293" s="128"/>
      <c r="JE293" s="128"/>
      <c r="JF293" s="128"/>
      <c r="JG293" s="128"/>
      <c r="JH293" s="128"/>
      <c r="JI293" s="128"/>
      <c r="JJ293" s="128"/>
      <c r="JK293" s="128"/>
      <c r="JL293" s="128"/>
      <c r="JM293" s="128"/>
      <c r="JN293" s="128"/>
      <c r="JO293" s="128"/>
    </row>
    <row r="294" spans="1:275">
      <c r="A294" s="89" t="s">
        <v>676</v>
      </c>
      <c r="B294" s="88"/>
      <c r="C294" s="88"/>
      <c r="D294" s="88" t="s">
        <v>680</v>
      </c>
      <c r="E294" s="88" t="s">
        <v>724</v>
      </c>
      <c r="F294" s="129" t="s">
        <v>1364</v>
      </c>
      <c r="G294" s="88" t="s">
        <v>1365</v>
      </c>
      <c r="H294" s="88"/>
      <c r="I294" s="136"/>
      <c r="J294" s="132"/>
      <c r="K294" s="137" t="s">
        <v>639</v>
      </c>
      <c r="L294" s="88" t="s">
        <v>1046</v>
      </c>
      <c r="M294" s="129" t="s">
        <v>990</v>
      </c>
      <c r="N294" s="88" t="s">
        <v>991</v>
      </c>
      <c r="O294" s="132"/>
      <c r="P294" s="128"/>
      <c r="Q294" s="128"/>
      <c r="R294" s="128"/>
      <c r="S294" s="128"/>
      <c r="T294" s="128"/>
      <c r="U294" s="128"/>
      <c r="V294" s="128"/>
      <c r="W294" s="128"/>
      <c r="X294" s="128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128"/>
      <c r="AN294" s="128"/>
      <c r="AO294" s="128"/>
      <c r="AP294" s="128"/>
      <c r="AQ294" s="128"/>
      <c r="AR294" s="128"/>
      <c r="AS294" s="128"/>
      <c r="AT294" s="128"/>
      <c r="AU294" s="128"/>
      <c r="AV294" s="128"/>
      <c r="AW294" s="128"/>
      <c r="AX294" s="128"/>
      <c r="AY294" s="128"/>
      <c r="AZ294" s="128"/>
      <c r="BA294" s="128"/>
      <c r="BB294" s="128"/>
      <c r="BC294" s="128"/>
      <c r="BD294" s="128"/>
      <c r="BE294" s="128"/>
      <c r="BF294" s="128"/>
      <c r="BG294" s="128"/>
      <c r="BH294" s="128"/>
      <c r="BI294" s="128"/>
      <c r="BJ294" s="128"/>
      <c r="BK294" s="128"/>
      <c r="BL294" s="128"/>
      <c r="BM294" s="128"/>
      <c r="BN294" s="128"/>
      <c r="BO294" s="128"/>
      <c r="BP294" s="128"/>
      <c r="BQ294" s="128"/>
      <c r="BR294" s="128"/>
      <c r="BS294" s="128"/>
      <c r="BT294" s="128"/>
      <c r="BU294" s="128"/>
      <c r="BV294" s="128"/>
      <c r="BW294" s="128"/>
      <c r="BX294" s="128"/>
      <c r="BY294" s="128"/>
      <c r="BZ294" s="128"/>
      <c r="CA294" s="128"/>
      <c r="CB294" s="128"/>
      <c r="CC294" s="128"/>
      <c r="CD294" s="128"/>
      <c r="CE294" s="128"/>
      <c r="CF294" s="128"/>
      <c r="CG294" s="128"/>
      <c r="CH294" s="128"/>
      <c r="CI294" s="128"/>
      <c r="CJ294" s="128"/>
      <c r="CK294" s="128"/>
      <c r="CL294" s="128"/>
      <c r="CM294" s="128"/>
      <c r="CN294" s="128"/>
      <c r="CO294" s="128"/>
      <c r="CP294" s="128"/>
      <c r="CQ294" s="128"/>
      <c r="CR294" s="128"/>
      <c r="CS294" s="128"/>
      <c r="CT294" s="128"/>
      <c r="CU294" s="128"/>
      <c r="CV294" s="128"/>
      <c r="CW294" s="128"/>
      <c r="CX294" s="128"/>
      <c r="CY294" s="128"/>
      <c r="CZ294" s="128"/>
      <c r="DA294" s="128"/>
      <c r="DB294" s="128"/>
      <c r="DC294" s="128"/>
      <c r="DD294" s="128"/>
      <c r="DE294" s="128"/>
      <c r="DF294" s="128"/>
      <c r="DG294" s="128"/>
      <c r="DH294" s="128"/>
      <c r="DI294" s="128"/>
      <c r="DJ294" s="128"/>
      <c r="DK294" s="128"/>
      <c r="DL294" s="128"/>
      <c r="DM294" s="128"/>
      <c r="DN294" s="128"/>
      <c r="DO294" s="128"/>
      <c r="DP294" s="128"/>
      <c r="DQ294" s="128"/>
      <c r="DR294" s="128"/>
      <c r="DS294" s="128"/>
      <c r="DT294" s="128"/>
      <c r="DU294" s="128"/>
      <c r="DV294" s="128"/>
      <c r="DW294" s="128"/>
      <c r="DX294" s="128"/>
      <c r="DY294" s="128"/>
      <c r="DZ294" s="128"/>
      <c r="EA294" s="128"/>
      <c r="EB294" s="128"/>
      <c r="EC294" s="128"/>
      <c r="ED294" s="128"/>
      <c r="EE294" s="128"/>
      <c r="EF294" s="128"/>
      <c r="EG294" s="128"/>
      <c r="EH294" s="128"/>
      <c r="EI294" s="128"/>
      <c r="EJ294" s="128"/>
      <c r="EK294" s="128"/>
      <c r="EL294" s="128"/>
      <c r="EM294" s="128"/>
      <c r="EN294" s="128"/>
      <c r="EO294" s="128"/>
      <c r="EP294" s="128"/>
      <c r="EQ294" s="128"/>
      <c r="ER294" s="128"/>
      <c r="ES294" s="128"/>
      <c r="ET294" s="128"/>
      <c r="EU294" s="128"/>
      <c r="EV294" s="128"/>
      <c r="EW294" s="128"/>
      <c r="EX294" s="128"/>
      <c r="EY294" s="128"/>
      <c r="EZ294" s="128"/>
      <c r="FA294" s="128"/>
      <c r="FB294" s="128"/>
      <c r="FC294" s="128"/>
      <c r="FD294" s="128"/>
      <c r="FE294" s="128"/>
      <c r="FF294" s="128"/>
      <c r="FG294" s="128"/>
      <c r="FH294" s="128"/>
      <c r="FI294" s="128"/>
      <c r="FJ294" s="128"/>
      <c r="FK294" s="128"/>
      <c r="FL294" s="128"/>
      <c r="FM294" s="128"/>
      <c r="FN294" s="128"/>
      <c r="FO294" s="128"/>
      <c r="FP294" s="128"/>
      <c r="FQ294" s="128"/>
      <c r="FR294" s="128"/>
      <c r="FS294" s="128"/>
      <c r="FT294" s="128"/>
      <c r="FU294" s="128"/>
      <c r="FV294" s="128"/>
      <c r="FW294" s="128"/>
      <c r="FX294" s="128"/>
      <c r="FY294" s="128"/>
      <c r="FZ294" s="128"/>
      <c r="GA294" s="128"/>
      <c r="GB294" s="128"/>
      <c r="GC294" s="128"/>
      <c r="GD294" s="128"/>
      <c r="GE294" s="128"/>
      <c r="GF294" s="128"/>
      <c r="GG294" s="128"/>
      <c r="GH294" s="128"/>
      <c r="GI294" s="128"/>
      <c r="GJ294" s="128"/>
      <c r="GK294" s="128"/>
      <c r="GL294" s="128"/>
      <c r="GM294" s="128"/>
      <c r="GN294" s="128"/>
      <c r="GO294" s="128"/>
      <c r="GP294" s="128"/>
      <c r="GQ294" s="128"/>
      <c r="GR294" s="128"/>
      <c r="GS294" s="128"/>
      <c r="GT294" s="128"/>
      <c r="GU294" s="128"/>
      <c r="GV294" s="128"/>
      <c r="GW294" s="128"/>
      <c r="GX294" s="128"/>
      <c r="GY294" s="128"/>
      <c r="GZ294" s="128"/>
      <c r="HA294" s="128"/>
      <c r="HB294" s="128"/>
      <c r="HC294" s="128"/>
      <c r="HD294" s="128"/>
      <c r="HE294" s="128"/>
      <c r="HF294" s="128"/>
      <c r="HG294" s="128"/>
      <c r="HH294" s="128"/>
      <c r="HI294" s="128"/>
      <c r="HJ294" s="128"/>
      <c r="HK294" s="128"/>
      <c r="HL294" s="128"/>
      <c r="HM294" s="128"/>
      <c r="HN294" s="128"/>
      <c r="HO294" s="128"/>
      <c r="HP294" s="128"/>
      <c r="HQ294" s="128"/>
      <c r="HR294" s="128"/>
      <c r="HS294" s="128"/>
      <c r="HT294" s="128"/>
      <c r="HU294" s="128"/>
      <c r="HV294" s="128"/>
      <c r="HW294" s="128"/>
      <c r="HX294" s="128"/>
      <c r="HY294" s="128"/>
      <c r="HZ294" s="128"/>
      <c r="IA294" s="128"/>
      <c r="IB294" s="128"/>
      <c r="IC294" s="128"/>
      <c r="ID294" s="128"/>
      <c r="IE294" s="128"/>
      <c r="IF294" s="128"/>
      <c r="IG294" s="128"/>
      <c r="IH294" s="128"/>
      <c r="II294" s="128"/>
      <c r="IJ294" s="128"/>
      <c r="IK294" s="128"/>
      <c r="IL294" s="128"/>
      <c r="IM294" s="128"/>
      <c r="IN294" s="128"/>
      <c r="IO294" s="128"/>
      <c r="IP294" s="128"/>
      <c r="IQ294" s="128"/>
      <c r="IR294" s="128"/>
      <c r="IS294" s="128"/>
      <c r="IT294" s="128"/>
      <c r="IU294" s="128"/>
      <c r="IV294" s="128"/>
      <c r="IW294" s="128"/>
      <c r="IX294" s="128"/>
      <c r="IY294" s="128"/>
      <c r="IZ294" s="128"/>
      <c r="JA294" s="128"/>
      <c r="JB294" s="128"/>
      <c r="JC294" s="128"/>
      <c r="JD294" s="128"/>
      <c r="JE294" s="128"/>
      <c r="JF294" s="128"/>
      <c r="JG294" s="128"/>
      <c r="JH294" s="128"/>
      <c r="JI294" s="128"/>
      <c r="JJ294" s="128"/>
      <c r="JK294" s="128"/>
      <c r="JL294" s="128"/>
      <c r="JM294" s="128"/>
      <c r="JN294" s="128"/>
      <c r="JO294" s="128"/>
    </row>
    <row r="295" spans="1:275">
      <c r="A295" s="89" t="s">
        <v>676</v>
      </c>
      <c r="B295" s="88"/>
      <c r="C295" s="88"/>
      <c r="D295" s="88" t="s">
        <v>680</v>
      </c>
      <c r="E295" s="88" t="s">
        <v>724</v>
      </c>
      <c r="F295" s="129" t="s">
        <v>1366</v>
      </c>
      <c r="G295" s="88" t="s">
        <v>1367</v>
      </c>
      <c r="H295" s="88"/>
      <c r="I295" s="136"/>
      <c r="J295" s="132"/>
      <c r="K295" s="137" t="s">
        <v>637</v>
      </c>
      <c r="L295" s="158" t="s">
        <v>1142</v>
      </c>
      <c r="M295" s="129" t="s">
        <v>990</v>
      </c>
      <c r="N295" s="88" t="s">
        <v>991</v>
      </c>
      <c r="O295" s="132"/>
      <c r="P295" s="128"/>
      <c r="Q295" s="128"/>
      <c r="R295" s="128"/>
      <c r="S295" s="128"/>
      <c r="T295" s="128"/>
      <c r="U295" s="128"/>
      <c r="V295" s="128"/>
      <c r="W295" s="128"/>
      <c r="X295" s="128"/>
      <c r="Y295" s="128"/>
      <c r="Z295" s="128"/>
      <c r="AA295" s="128"/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28"/>
      <c r="AQ295" s="128"/>
      <c r="AR295" s="128"/>
      <c r="AS295" s="128"/>
      <c r="AT295" s="128"/>
      <c r="AU295" s="128"/>
      <c r="AV295" s="128"/>
      <c r="AW295" s="128"/>
      <c r="AX295" s="128"/>
      <c r="AY295" s="128"/>
      <c r="AZ295" s="128"/>
      <c r="BA295" s="128"/>
      <c r="BB295" s="128"/>
      <c r="BC295" s="128"/>
      <c r="BD295" s="128"/>
      <c r="BE295" s="128"/>
      <c r="BF295" s="128"/>
      <c r="BG295" s="128"/>
      <c r="BH295" s="128"/>
      <c r="BI295" s="128"/>
      <c r="BJ295" s="128"/>
      <c r="BK295" s="128"/>
      <c r="BL295" s="128"/>
      <c r="BM295" s="128"/>
      <c r="BN295" s="128"/>
      <c r="BO295" s="128"/>
      <c r="BP295" s="128"/>
      <c r="BQ295" s="128"/>
      <c r="BR295" s="128"/>
      <c r="BS295" s="128"/>
      <c r="BT295" s="128"/>
      <c r="BU295" s="128"/>
      <c r="BV295" s="128"/>
      <c r="BW295" s="128"/>
      <c r="BX295" s="128"/>
      <c r="BY295" s="128"/>
      <c r="BZ295" s="128"/>
      <c r="CA295" s="128"/>
      <c r="CB295" s="128"/>
      <c r="CC295" s="128"/>
      <c r="CD295" s="128"/>
      <c r="CE295" s="128"/>
      <c r="CF295" s="128"/>
      <c r="CG295" s="128"/>
      <c r="CH295" s="128"/>
      <c r="CI295" s="128"/>
      <c r="CJ295" s="128"/>
      <c r="CK295" s="128"/>
      <c r="CL295" s="128"/>
      <c r="CM295" s="128"/>
      <c r="CN295" s="128"/>
      <c r="CO295" s="128"/>
      <c r="CP295" s="128"/>
      <c r="CQ295" s="128"/>
      <c r="CR295" s="128"/>
      <c r="CS295" s="128"/>
      <c r="CT295" s="128"/>
      <c r="CU295" s="128"/>
      <c r="CV295" s="128"/>
      <c r="CW295" s="128"/>
      <c r="CX295" s="128"/>
      <c r="CY295" s="128"/>
      <c r="CZ295" s="128"/>
      <c r="DA295" s="128"/>
      <c r="DB295" s="128"/>
      <c r="DC295" s="128"/>
      <c r="DD295" s="128"/>
      <c r="DE295" s="128"/>
      <c r="DF295" s="128"/>
      <c r="DG295" s="128"/>
      <c r="DH295" s="128"/>
      <c r="DI295" s="128"/>
      <c r="DJ295" s="128"/>
      <c r="DK295" s="128"/>
      <c r="DL295" s="128"/>
      <c r="DM295" s="128"/>
      <c r="DN295" s="128"/>
      <c r="DO295" s="128"/>
      <c r="DP295" s="128"/>
      <c r="DQ295" s="128"/>
      <c r="DR295" s="128"/>
      <c r="DS295" s="128"/>
      <c r="DT295" s="128"/>
      <c r="DU295" s="128"/>
      <c r="DV295" s="128"/>
      <c r="DW295" s="128"/>
      <c r="DX295" s="128"/>
      <c r="DY295" s="128"/>
      <c r="DZ295" s="128"/>
      <c r="EA295" s="128"/>
      <c r="EB295" s="128"/>
      <c r="EC295" s="128"/>
      <c r="ED295" s="128"/>
      <c r="EE295" s="128"/>
      <c r="EF295" s="128"/>
      <c r="EG295" s="128"/>
      <c r="EH295" s="128"/>
      <c r="EI295" s="128"/>
      <c r="EJ295" s="128"/>
      <c r="EK295" s="128"/>
      <c r="EL295" s="128"/>
      <c r="EM295" s="128"/>
      <c r="EN295" s="128"/>
      <c r="EO295" s="128"/>
      <c r="EP295" s="128"/>
      <c r="EQ295" s="128"/>
      <c r="ER295" s="128"/>
      <c r="ES295" s="128"/>
      <c r="ET295" s="128"/>
      <c r="EU295" s="128"/>
      <c r="EV295" s="128"/>
      <c r="EW295" s="128"/>
      <c r="EX295" s="128"/>
      <c r="EY295" s="128"/>
      <c r="EZ295" s="128"/>
      <c r="FA295" s="128"/>
      <c r="FB295" s="128"/>
      <c r="FC295" s="128"/>
      <c r="FD295" s="128"/>
      <c r="FE295" s="128"/>
      <c r="FF295" s="128"/>
      <c r="FG295" s="128"/>
      <c r="FH295" s="128"/>
      <c r="FI295" s="128"/>
      <c r="FJ295" s="128"/>
      <c r="FK295" s="128"/>
      <c r="FL295" s="128"/>
      <c r="FM295" s="128"/>
      <c r="FN295" s="128"/>
      <c r="FO295" s="128"/>
      <c r="FP295" s="128"/>
      <c r="FQ295" s="128"/>
      <c r="FR295" s="128"/>
      <c r="FS295" s="128"/>
      <c r="FT295" s="128"/>
      <c r="FU295" s="128"/>
      <c r="FV295" s="128"/>
      <c r="FW295" s="128"/>
      <c r="FX295" s="128"/>
      <c r="FY295" s="128"/>
      <c r="FZ295" s="128"/>
      <c r="GA295" s="128"/>
      <c r="GB295" s="128"/>
      <c r="GC295" s="128"/>
      <c r="GD295" s="128"/>
      <c r="GE295" s="128"/>
      <c r="GF295" s="128"/>
      <c r="GG295" s="128"/>
      <c r="GH295" s="128"/>
      <c r="GI295" s="128"/>
      <c r="GJ295" s="128"/>
      <c r="GK295" s="128"/>
      <c r="GL295" s="128"/>
      <c r="GM295" s="128"/>
      <c r="GN295" s="128"/>
      <c r="GO295" s="128"/>
      <c r="GP295" s="128"/>
      <c r="GQ295" s="128"/>
      <c r="GR295" s="128"/>
      <c r="GS295" s="128"/>
      <c r="GT295" s="128"/>
      <c r="GU295" s="128"/>
      <c r="GV295" s="128"/>
      <c r="GW295" s="128"/>
      <c r="GX295" s="128"/>
      <c r="GY295" s="128"/>
      <c r="GZ295" s="128"/>
      <c r="HA295" s="128"/>
      <c r="HB295" s="128"/>
      <c r="HC295" s="128"/>
      <c r="HD295" s="128"/>
      <c r="HE295" s="128"/>
      <c r="HF295" s="128"/>
      <c r="HG295" s="128"/>
      <c r="HH295" s="128"/>
      <c r="HI295" s="128"/>
      <c r="HJ295" s="128"/>
      <c r="HK295" s="128"/>
      <c r="HL295" s="128"/>
      <c r="HM295" s="128"/>
      <c r="HN295" s="128"/>
      <c r="HO295" s="128"/>
      <c r="HP295" s="128"/>
      <c r="HQ295" s="128"/>
      <c r="HR295" s="128"/>
      <c r="HS295" s="128"/>
      <c r="HT295" s="128"/>
      <c r="HU295" s="128"/>
      <c r="HV295" s="128"/>
      <c r="HW295" s="128"/>
      <c r="HX295" s="128"/>
      <c r="HY295" s="128"/>
      <c r="HZ295" s="128"/>
      <c r="IA295" s="128"/>
      <c r="IB295" s="128"/>
      <c r="IC295" s="128"/>
      <c r="ID295" s="128"/>
      <c r="IE295" s="128"/>
      <c r="IF295" s="128"/>
      <c r="IG295" s="128"/>
      <c r="IH295" s="128"/>
      <c r="II295" s="128"/>
      <c r="IJ295" s="128"/>
      <c r="IK295" s="128"/>
      <c r="IL295" s="128"/>
      <c r="IM295" s="128"/>
      <c r="IN295" s="128"/>
      <c r="IO295" s="128"/>
      <c r="IP295" s="128"/>
      <c r="IQ295" s="128"/>
      <c r="IR295" s="128"/>
      <c r="IS295" s="128"/>
      <c r="IT295" s="128"/>
      <c r="IU295" s="128"/>
      <c r="IV295" s="128"/>
      <c r="IW295" s="128"/>
      <c r="IX295" s="128"/>
      <c r="IY295" s="128"/>
      <c r="IZ295" s="128"/>
      <c r="JA295" s="128"/>
      <c r="JB295" s="128"/>
      <c r="JC295" s="128"/>
      <c r="JD295" s="128"/>
      <c r="JE295" s="128"/>
      <c r="JF295" s="128"/>
      <c r="JG295" s="128"/>
      <c r="JH295" s="128"/>
      <c r="JI295" s="128"/>
      <c r="JJ295" s="128"/>
      <c r="JK295" s="128"/>
      <c r="JL295" s="128"/>
      <c r="JM295" s="128"/>
      <c r="JN295" s="128"/>
      <c r="JO295" s="128"/>
    </row>
    <row r="296" spans="1:275">
      <c r="A296" s="89" t="s">
        <v>676</v>
      </c>
      <c r="B296" s="88"/>
      <c r="C296" s="88"/>
      <c r="D296" s="88" t="s">
        <v>680</v>
      </c>
      <c r="E296" s="88" t="s">
        <v>724</v>
      </c>
      <c r="F296" s="129" t="s">
        <v>1368</v>
      </c>
      <c r="G296" s="88" t="s">
        <v>1369</v>
      </c>
      <c r="H296" s="88"/>
      <c r="I296" s="136"/>
      <c r="J296" s="132"/>
      <c r="K296" s="137" t="s">
        <v>637</v>
      </c>
      <c r="L296" s="158" t="s">
        <v>1142</v>
      </c>
      <c r="M296" s="129" t="s">
        <v>990</v>
      </c>
      <c r="N296" s="88" t="s">
        <v>991</v>
      </c>
      <c r="O296" s="132"/>
      <c r="P296" s="128"/>
      <c r="Q296" s="128"/>
      <c r="R296" s="128"/>
      <c r="S296" s="128"/>
      <c r="T296" s="128"/>
      <c r="U296" s="128"/>
      <c r="V296" s="128"/>
      <c r="W296" s="128"/>
      <c r="X296" s="128"/>
      <c r="Y296" s="128"/>
      <c r="Z296" s="128"/>
      <c r="AA296" s="128"/>
      <c r="AB296" s="128"/>
      <c r="AC296" s="128"/>
      <c r="AD296" s="128"/>
      <c r="AE296" s="128"/>
      <c r="AF296" s="128"/>
      <c r="AG296" s="128"/>
      <c r="AH296" s="128"/>
      <c r="AI296" s="128"/>
      <c r="AJ296" s="128"/>
      <c r="AK296" s="128"/>
      <c r="AL296" s="128"/>
      <c r="AM296" s="128"/>
      <c r="AN296" s="128"/>
      <c r="AO296" s="128"/>
      <c r="AP296" s="128"/>
      <c r="AQ296" s="128"/>
      <c r="AR296" s="128"/>
      <c r="AS296" s="128"/>
      <c r="AT296" s="128"/>
      <c r="AU296" s="128"/>
      <c r="AV296" s="128"/>
      <c r="AW296" s="128"/>
      <c r="AX296" s="128"/>
      <c r="AY296" s="128"/>
      <c r="AZ296" s="128"/>
      <c r="BA296" s="128"/>
      <c r="BB296" s="128"/>
      <c r="BC296" s="128"/>
      <c r="BD296" s="128"/>
      <c r="BE296" s="128"/>
      <c r="BF296" s="128"/>
      <c r="BG296" s="128"/>
      <c r="BH296" s="128"/>
      <c r="BI296" s="128"/>
      <c r="BJ296" s="128"/>
      <c r="BK296" s="128"/>
      <c r="BL296" s="128"/>
      <c r="BM296" s="128"/>
      <c r="BN296" s="128"/>
      <c r="BO296" s="128"/>
      <c r="BP296" s="128"/>
      <c r="BQ296" s="128"/>
      <c r="BR296" s="128"/>
      <c r="BS296" s="128"/>
      <c r="BT296" s="128"/>
      <c r="BU296" s="128"/>
      <c r="BV296" s="128"/>
      <c r="BW296" s="128"/>
      <c r="BX296" s="128"/>
      <c r="BY296" s="128"/>
      <c r="BZ296" s="128"/>
      <c r="CA296" s="128"/>
      <c r="CB296" s="128"/>
      <c r="CC296" s="128"/>
      <c r="CD296" s="128"/>
      <c r="CE296" s="128"/>
      <c r="CF296" s="128"/>
      <c r="CG296" s="128"/>
      <c r="CH296" s="128"/>
      <c r="CI296" s="128"/>
      <c r="CJ296" s="128"/>
      <c r="CK296" s="128"/>
      <c r="CL296" s="128"/>
      <c r="CM296" s="128"/>
      <c r="CN296" s="128"/>
      <c r="CO296" s="128"/>
      <c r="CP296" s="128"/>
      <c r="CQ296" s="128"/>
      <c r="CR296" s="128"/>
      <c r="CS296" s="128"/>
      <c r="CT296" s="128"/>
      <c r="CU296" s="128"/>
      <c r="CV296" s="128"/>
      <c r="CW296" s="128"/>
      <c r="CX296" s="128"/>
      <c r="CY296" s="128"/>
      <c r="CZ296" s="128"/>
      <c r="DA296" s="128"/>
      <c r="DB296" s="128"/>
      <c r="DC296" s="128"/>
      <c r="DD296" s="128"/>
      <c r="DE296" s="128"/>
      <c r="DF296" s="128"/>
      <c r="DG296" s="128"/>
      <c r="DH296" s="128"/>
      <c r="DI296" s="128"/>
      <c r="DJ296" s="128"/>
      <c r="DK296" s="128"/>
      <c r="DL296" s="128"/>
      <c r="DM296" s="128"/>
      <c r="DN296" s="128"/>
      <c r="DO296" s="128"/>
      <c r="DP296" s="128"/>
      <c r="DQ296" s="128"/>
      <c r="DR296" s="128"/>
      <c r="DS296" s="128"/>
      <c r="DT296" s="128"/>
      <c r="DU296" s="128"/>
      <c r="DV296" s="128"/>
      <c r="DW296" s="128"/>
      <c r="DX296" s="128"/>
      <c r="DY296" s="128"/>
      <c r="DZ296" s="128"/>
      <c r="EA296" s="128"/>
      <c r="EB296" s="128"/>
      <c r="EC296" s="128"/>
      <c r="ED296" s="128"/>
      <c r="EE296" s="128"/>
      <c r="EF296" s="128"/>
      <c r="EG296" s="128"/>
      <c r="EH296" s="128"/>
      <c r="EI296" s="128"/>
      <c r="EJ296" s="128"/>
      <c r="EK296" s="128"/>
      <c r="EL296" s="128"/>
      <c r="EM296" s="128"/>
      <c r="EN296" s="128"/>
      <c r="EO296" s="128"/>
      <c r="EP296" s="128"/>
      <c r="EQ296" s="128"/>
      <c r="ER296" s="128"/>
      <c r="ES296" s="128"/>
      <c r="ET296" s="128"/>
      <c r="EU296" s="128"/>
      <c r="EV296" s="128"/>
      <c r="EW296" s="128"/>
      <c r="EX296" s="128"/>
      <c r="EY296" s="128"/>
      <c r="EZ296" s="128"/>
      <c r="FA296" s="128"/>
      <c r="FB296" s="128"/>
      <c r="FC296" s="128"/>
      <c r="FD296" s="128"/>
      <c r="FE296" s="128"/>
      <c r="FF296" s="128"/>
      <c r="FG296" s="128"/>
      <c r="FH296" s="128"/>
      <c r="FI296" s="128"/>
      <c r="FJ296" s="128"/>
      <c r="FK296" s="128"/>
      <c r="FL296" s="128"/>
      <c r="FM296" s="128"/>
      <c r="FN296" s="128"/>
      <c r="FO296" s="128"/>
      <c r="FP296" s="128"/>
      <c r="FQ296" s="128"/>
      <c r="FR296" s="128"/>
      <c r="FS296" s="128"/>
      <c r="FT296" s="128"/>
      <c r="FU296" s="128"/>
      <c r="FV296" s="128"/>
      <c r="FW296" s="128"/>
      <c r="FX296" s="128"/>
      <c r="FY296" s="128"/>
      <c r="FZ296" s="128"/>
      <c r="GA296" s="128"/>
      <c r="GB296" s="128"/>
      <c r="GC296" s="128"/>
      <c r="GD296" s="128"/>
      <c r="GE296" s="128"/>
      <c r="GF296" s="128"/>
      <c r="GG296" s="128"/>
      <c r="GH296" s="128"/>
      <c r="GI296" s="128"/>
      <c r="GJ296" s="128"/>
      <c r="GK296" s="128"/>
      <c r="GL296" s="128"/>
      <c r="GM296" s="128"/>
      <c r="GN296" s="128"/>
      <c r="GO296" s="128"/>
      <c r="GP296" s="128"/>
      <c r="GQ296" s="128"/>
      <c r="GR296" s="128"/>
      <c r="GS296" s="128"/>
      <c r="GT296" s="128"/>
      <c r="GU296" s="128"/>
      <c r="GV296" s="128"/>
      <c r="GW296" s="128"/>
      <c r="GX296" s="128"/>
      <c r="GY296" s="128"/>
      <c r="GZ296" s="128"/>
      <c r="HA296" s="128"/>
      <c r="HB296" s="128"/>
      <c r="HC296" s="128"/>
      <c r="HD296" s="128"/>
      <c r="HE296" s="128"/>
      <c r="HF296" s="128"/>
      <c r="HG296" s="128"/>
      <c r="HH296" s="128"/>
      <c r="HI296" s="128"/>
      <c r="HJ296" s="128"/>
      <c r="HK296" s="128"/>
      <c r="HL296" s="128"/>
      <c r="HM296" s="128"/>
      <c r="HN296" s="128"/>
      <c r="HO296" s="128"/>
      <c r="HP296" s="128"/>
      <c r="HQ296" s="128"/>
      <c r="HR296" s="128"/>
      <c r="HS296" s="128"/>
      <c r="HT296" s="128"/>
      <c r="HU296" s="128"/>
      <c r="HV296" s="128"/>
      <c r="HW296" s="128"/>
      <c r="HX296" s="128"/>
      <c r="HY296" s="128"/>
      <c r="HZ296" s="128"/>
      <c r="IA296" s="128"/>
      <c r="IB296" s="128"/>
      <c r="IC296" s="128"/>
      <c r="ID296" s="128"/>
      <c r="IE296" s="128"/>
      <c r="IF296" s="128"/>
      <c r="IG296" s="128"/>
      <c r="IH296" s="128"/>
      <c r="II296" s="128"/>
      <c r="IJ296" s="128"/>
      <c r="IK296" s="128"/>
      <c r="IL296" s="128"/>
      <c r="IM296" s="128"/>
      <c r="IN296" s="128"/>
      <c r="IO296" s="128"/>
      <c r="IP296" s="128"/>
      <c r="IQ296" s="128"/>
      <c r="IR296" s="128"/>
      <c r="IS296" s="128"/>
      <c r="IT296" s="128"/>
      <c r="IU296" s="128"/>
      <c r="IV296" s="128"/>
      <c r="IW296" s="128"/>
      <c r="IX296" s="128"/>
      <c r="IY296" s="128"/>
      <c r="IZ296" s="128"/>
      <c r="JA296" s="128"/>
      <c r="JB296" s="128"/>
      <c r="JC296" s="128"/>
      <c r="JD296" s="128"/>
      <c r="JE296" s="128"/>
      <c r="JF296" s="128"/>
      <c r="JG296" s="128"/>
      <c r="JH296" s="128"/>
      <c r="JI296" s="128"/>
      <c r="JJ296" s="128"/>
      <c r="JK296" s="128"/>
      <c r="JL296" s="128"/>
      <c r="JM296" s="128"/>
      <c r="JN296" s="128"/>
      <c r="JO296" s="128"/>
    </row>
    <row r="297" spans="1:275">
      <c r="A297" s="89" t="s">
        <v>676</v>
      </c>
      <c r="B297" s="88"/>
      <c r="C297" s="88"/>
      <c r="D297" s="88" t="s">
        <v>680</v>
      </c>
      <c r="E297" s="88" t="s">
        <v>723</v>
      </c>
      <c r="F297" s="129" t="s">
        <v>1370</v>
      </c>
      <c r="G297" s="88" t="s">
        <v>282</v>
      </c>
      <c r="H297" s="88"/>
      <c r="I297" s="136"/>
      <c r="J297" s="132"/>
      <c r="K297" s="137" t="s">
        <v>637</v>
      </c>
      <c r="L297" s="88" t="s">
        <v>989</v>
      </c>
      <c r="M297" s="129" t="s">
        <v>990</v>
      </c>
      <c r="N297" s="88" t="s">
        <v>991</v>
      </c>
      <c r="O297" s="132"/>
      <c r="P297" s="128"/>
      <c r="Q297" s="128"/>
      <c r="R297" s="128"/>
      <c r="S297" s="128"/>
      <c r="T297" s="128"/>
      <c r="U297" s="128"/>
      <c r="V297" s="128"/>
      <c r="W297" s="128"/>
      <c r="X297" s="128"/>
      <c r="Y297" s="128"/>
      <c r="Z297" s="128"/>
      <c r="AA297" s="128"/>
      <c r="AB297" s="128"/>
      <c r="AC297" s="128"/>
      <c r="AD297" s="128"/>
      <c r="AE297" s="128"/>
      <c r="AF297" s="128"/>
      <c r="AG297" s="128"/>
      <c r="AH297" s="128"/>
      <c r="AI297" s="128"/>
      <c r="AJ297" s="128"/>
      <c r="AK297" s="128"/>
      <c r="AL297" s="128"/>
      <c r="AM297" s="128"/>
      <c r="AN297" s="128"/>
      <c r="AO297" s="128"/>
      <c r="AP297" s="128"/>
      <c r="AQ297" s="128"/>
      <c r="AR297" s="128"/>
      <c r="AS297" s="128"/>
      <c r="AT297" s="128"/>
      <c r="AU297" s="128"/>
      <c r="AV297" s="128"/>
      <c r="AW297" s="128"/>
      <c r="AX297" s="128"/>
      <c r="AY297" s="128"/>
      <c r="AZ297" s="128"/>
      <c r="BA297" s="128"/>
      <c r="BB297" s="128"/>
      <c r="BC297" s="128"/>
      <c r="BD297" s="128"/>
      <c r="BE297" s="128"/>
      <c r="BF297" s="128"/>
      <c r="BG297" s="128"/>
      <c r="BH297" s="128"/>
      <c r="BI297" s="128"/>
      <c r="BJ297" s="128"/>
      <c r="BK297" s="128"/>
      <c r="BL297" s="128"/>
      <c r="BM297" s="128"/>
      <c r="BN297" s="128"/>
      <c r="BO297" s="128"/>
      <c r="BP297" s="128"/>
      <c r="BQ297" s="128"/>
      <c r="BR297" s="128"/>
      <c r="BS297" s="128"/>
      <c r="BT297" s="128"/>
      <c r="BU297" s="128"/>
      <c r="BV297" s="128"/>
      <c r="BW297" s="128"/>
      <c r="BX297" s="128"/>
      <c r="BY297" s="128"/>
      <c r="BZ297" s="128"/>
      <c r="CA297" s="128"/>
      <c r="CB297" s="128"/>
      <c r="CC297" s="128"/>
      <c r="CD297" s="128"/>
      <c r="CE297" s="128"/>
      <c r="CF297" s="128"/>
      <c r="CG297" s="128"/>
      <c r="CH297" s="128"/>
      <c r="CI297" s="128"/>
      <c r="CJ297" s="128"/>
      <c r="CK297" s="128"/>
      <c r="CL297" s="128"/>
      <c r="CM297" s="128"/>
      <c r="CN297" s="128"/>
      <c r="CO297" s="128"/>
      <c r="CP297" s="128"/>
      <c r="CQ297" s="128"/>
      <c r="CR297" s="128"/>
      <c r="CS297" s="128"/>
      <c r="CT297" s="128"/>
      <c r="CU297" s="128"/>
      <c r="CV297" s="128"/>
      <c r="CW297" s="128"/>
      <c r="CX297" s="128"/>
      <c r="CY297" s="128"/>
      <c r="CZ297" s="128"/>
      <c r="DA297" s="128"/>
      <c r="DB297" s="128"/>
      <c r="DC297" s="128"/>
      <c r="DD297" s="128"/>
      <c r="DE297" s="128"/>
      <c r="DF297" s="128"/>
      <c r="DG297" s="128"/>
      <c r="DH297" s="128"/>
      <c r="DI297" s="128"/>
      <c r="DJ297" s="128"/>
      <c r="DK297" s="128"/>
      <c r="DL297" s="128"/>
      <c r="DM297" s="128"/>
      <c r="DN297" s="128"/>
      <c r="DO297" s="128"/>
      <c r="DP297" s="128"/>
      <c r="DQ297" s="128"/>
      <c r="DR297" s="128"/>
      <c r="DS297" s="128"/>
      <c r="DT297" s="128"/>
      <c r="DU297" s="128"/>
      <c r="DV297" s="128"/>
      <c r="DW297" s="128"/>
      <c r="DX297" s="128"/>
      <c r="DY297" s="128"/>
      <c r="DZ297" s="128"/>
      <c r="EA297" s="128"/>
      <c r="EB297" s="128"/>
      <c r="EC297" s="128"/>
      <c r="ED297" s="128"/>
      <c r="EE297" s="128"/>
      <c r="EF297" s="128"/>
      <c r="EG297" s="128"/>
      <c r="EH297" s="128"/>
      <c r="EI297" s="128"/>
      <c r="EJ297" s="128"/>
      <c r="EK297" s="128"/>
      <c r="EL297" s="128"/>
      <c r="EM297" s="128"/>
      <c r="EN297" s="128"/>
      <c r="EO297" s="128"/>
      <c r="EP297" s="128"/>
      <c r="EQ297" s="128"/>
      <c r="ER297" s="128"/>
      <c r="ES297" s="128"/>
      <c r="ET297" s="128"/>
      <c r="EU297" s="128"/>
      <c r="EV297" s="128"/>
      <c r="EW297" s="128"/>
      <c r="EX297" s="128"/>
      <c r="EY297" s="128"/>
      <c r="EZ297" s="128"/>
      <c r="FA297" s="128"/>
      <c r="FB297" s="128"/>
      <c r="FC297" s="128"/>
      <c r="FD297" s="128"/>
      <c r="FE297" s="128"/>
      <c r="FF297" s="128"/>
      <c r="FG297" s="128"/>
      <c r="FH297" s="128"/>
      <c r="FI297" s="128"/>
      <c r="FJ297" s="128"/>
      <c r="FK297" s="128"/>
      <c r="FL297" s="128"/>
      <c r="FM297" s="128"/>
      <c r="FN297" s="128"/>
      <c r="FO297" s="128"/>
      <c r="FP297" s="128"/>
      <c r="FQ297" s="128"/>
      <c r="FR297" s="128"/>
      <c r="FS297" s="128"/>
      <c r="FT297" s="128"/>
      <c r="FU297" s="128"/>
      <c r="FV297" s="128"/>
      <c r="FW297" s="128"/>
      <c r="FX297" s="128"/>
      <c r="FY297" s="128"/>
      <c r="FZ297" s="128"/>
      <c r="GA297" s="128"/>
      <c r="GB297" s="128"/>
      <c r="GC297" s="128"/>
      <c r="GD297" s="128"/>
      <c r="GE297" s="128"/>
      <c r="GF297" s="128"/>
      <c r="GG297" s="128"/>
      <c r="GH297" s="128"/>
      <c r="GI297" s="128"/>
      <c r="GJ297" s="128"/>
      <c r="GK297" s="128"/>
      <c r="GL297" s="128"/>
      <c r="GM297" s="128"/>
      <c r="GN297" s="128"/>
      <c r="GO297" s="128"/>
      <c r="GP297" s="128"/>
      <c r="GQ297" s="128"/>
      <c r="GR297" s="128"/>
      <c r="GS297" s="128"/>
      <c r="GT297" s="128"/>
      <c r="GU297" s="128"/>
      <c r="GV297" s="128"/>
      <c r="GW297" s="128"/>
      <c r="GX297" s="128"/>
      <c r="GY297" s="128"/>
      <c r="GZ297" s="128"/>
      <c r="HA297" s="128"/>
      <c r="HB297" s="128"/>
      <c r="HC297" s="128"/>
      <c r="HD297" s="128"/>
      <c r="HE297" s="128"/>
      <c r="HF297" s="128"/>
      <c r="HG297" s="128"/>
      <c r="HH297" s="128"/>
      <c r="HI297" s="128"/>
      <c r="HJ297" s="128"/>
      <c r="HK297" s="128"/>
      <c r="HL297" s="128"/>
      <c r="HM297" s="128"/>
      <c r="HN297" s="128"/>
      <c r="HO297" s="128"/>
      <c r="HP297" s="128"/>
      <c r="HQ297" s="128"/>
      <c r="HR297" s="128"/>
      <c r="HS297" s="128"/>
      <c r="HT297" s="128"/>
      <c r="HU297" s="128"/>
      <c r="HV297" s="128"/>
      <c r="HW297" s="128"/>
      <c r="HX297" s="128"/>
      <c r="HY297" s="128"/>
      <c r="HZ297" s="128"/>
      <c r="IA297" s="128"/>
      <c r="IB297" s="128"/>
      <c r="IC297" s="128"/>
      <c r="ID297" s="128"/>
      <c r="IE297" s="128"/>
      <c r="IF297" s="128"/>
      <c r="IG297" s="128"/>
      <c r="IH297" s="128"/>
      <c r="II297" s="128"/>
      <c r="IJ297" s="128"/>
      <c r="IK297" s="128"/>
      <c r="IL297" s="128"/>
      <c r="IM297" s="128"/>
      <c r="IN297" s="128"/>
      <c r="IO297" s="128"/>
      <c r="IP297" s="128"/>
      <c r="IQ297" s="128"/>
      <c r="IR297" s="128"/>
      <c r="IS297" s="128"/>
      <c r="IT297" s="128"/>
      <c r="IU297" s="128"/>
      <c r="IV297" s="128"/>
      <c r="IW297" s="128"/>
      <c r="IX297" s="128"/>
      <c r="IY297" s="128"/>
      <c r="IZ297" s="128"/>
      <c r="JA297" s="128"/>
      <c r="JB297" s="128"/>
      <c r="JC297" s="128"/>
      <c r="JD297" s="128"/>
      <c r="JE297" s="128"/>
      <c r="JF297" s="128"/>
      <c r="JG297" s="128"/>
      <c r="JH297" s="128"/>
      <c r="JI297" s="128"/>
      <c r="JJ297" s="128"/>
      <c r="JK297" s="128"/>
      <c r="JL297" s="128"/>
      <c r="JM297" s="128"/>
      <c r="JN297" s="128"/>
      <c r="JO297" s="128"/>
    </row>
    <row r="298" spans="1:275">
      <c r="A298" s="89" t="s">
        <v>676</v>
      </c>
      <c r="B298" s="88"/>
      <c r="C298" s="88"/>
      <c r="D298" s="88" t="s">
        <v>680</v>
      </c>
      <c r="E298" s="88" t="s">
        <v>724</v>
      </c>
      <c r="F298" s="129" t="s">
        <v>1371</v>
      </c>
      <c r="G298" s="88" t="s">
        <v>1372</v>
      </c>
      <c r="H298" s="88"/>
      <c r="I298" s="136"/>
      <c r="J298" s="132"/>
      <c r="K298" s="137" t="s">
        <v>637</v>
      </c>
      <c r="L298" s="158" t="s">
        <v>1142</v>
      </c>
      <c r="M298" s="129" t="s">
        <v>990</v>
      </c>
      <c r="N298" s="88" t="s">
        <v>991</v>
      </c>
      <c r="O298" s="132"/>
      <c r="P298" s="128"/>
      <c r="Q298" s="128"/>
      <c r="R298" s="128"/>
      <c r="S298" s="128"/>
      <c r="T298" s="128"/>
      <c r="U298" s="128"/>
      <c r="V298" s="128"/>
      <c r="W298" s="128"/>
      <c r="X298" s="128"/>
      <c r="Y298" s="128"/>
      <c r="Z298" s="128"/>
      <c r="AA298" s="128"/>
      <c r="AB298" s="128"/>
      <c r="AC298" s="128"/>
      <c r="AD298" s="128"/>
      <c r="AE298" s="128"/>
      <c r="AF298" s="128"/>
      <c r="AG298" s="128"/>
      <c r="AH298" s="128"/>
      <c r="AI298" s="128"/>
      <c r="AJ298" s="128"/>
      <c r="AK298" s="128"/>
      <c r="AL298" s="128"/>
      <c r="AM298" s="128"/>
      <c r="AN298" s="128"/>
      <c r="AO298" s="128"/>
      <c r="AP298" s="128"/>
      <c r="AQ298" s="128"/>
      <c r="AR298" s="128"/>
      <c r="AS298" s="128"/>
      <c r="AT298" s="128"/>
      <c r="AU298" s="128"/>
      <c r="AV298" s="128"/>
      <c r="AW298" s="128"/>
      <c r="AX298" s="128"/>
      <c r="AY298" s="128"/>
      <c r="AZ298" s="128"/>
      <c r="BA298" s="128"/>
      <c r="BB298" s="128"/>
      <c r="BC298" s="128"/>
      <c r="BD298" s="128"/>
      <c r="BE298" s="128"/>
      <c r="BF298" s="128"/>
      <c r="BG298" s="128"/>
      <c r="BH298" s="128"/>
      <c r="BI298" s="128"/>
      <c r="BJ298" s="128"/>
      <c r="BK298" s="128"/>
      <c r="BL298" s="128"/>
      <c r="BM298" s="128"/>
      <c r="BN298" s="128"/>
      <c r="BO298" s="128"/>
      <c r="BP298" s="128"/>
      <c r="BQ298" s="128"/>
      <c r="BR298" s="128"/>
      <c r="BS298" s="128"/>
      <c r="BT298" s="128"/>
      <c r="BU298" s="128"/>
      <c r="BV298" s="128"/>
      <c r="BW298" s="128"/>
      <c r="BX298" s="128"/>
      <c r="BY298" s="128"/>
      <c r="BZ298" s="128"/>
      <c r="CA298" s="128"/>
      <c r="CB298" s="128"/>
      <c r="CC298" s="128"/>
      <c r="CD298" s="128"/>
      <c r="CE298" s="128"/>
      <c r="CF298" s="128"/>
      <c r="CG298" s="128"/>
      <c r="CH298" s="128"/>
      <c r="CI298" s="128"/>
      <c r="CJ298" s="128"/>
      <c r="CK298" s="128"/>
      <c r="CL298" s="128"/>
      <c r="CM298" s="128"/>
      <c r="CN298" s="128"/>
      <c r="CO298" s="128"/>
      <c r="CP298" s="128"/>
      <c r="CQ298" s="128"/>
      <c r="CR298" s="128"/>
      <c r="CS298" s="128"/>
      <c r="CT298" s="128"/>
      <c r="CU298" s="128"/>
      <c r="CV298" s="128"/>
      <c r="CW298" s="128"/>
      <c r="CX298" s="128"/>
      <c r="CY298" s="128"/>
      <c r="CZ298" s="128"/>
      <c r="DA298" s="128"/>
      <c r="DB298" s="128"/>
      <c r="DC298" s="128"/>
      <c r="DD298" s="128"/>
      <c r="DE298" s="128"/>
      <c r="DF298" s="128"/>
      <c r="DG298" s="128"/>
      <c r="DH298" s="128"/>
      <c r="DI298" s="128"/>
      <c r="DJ298" s="128"/>
      <c r="DK298" s="128"/>
      <c r="DL298" s="128"/>
      <c r="DM298" s="128"/>
      <c r="DN298" s="128"/>
      <c r="DO298" s="128"/>
      <c r="DP298" s="128"/>
      <c r="DQ298" s="128"/>
      <c r="DR298" s="128"/>
      <c r="DS298" s="128"/>
      <c r="DT298" s="128"/>
      <c r="DU298" s="128"/>
      <c r="DV298" s="128"/>
      <c r="DW298" s="128"/>
      <c r="DX298" s="128"/>
      <c r="DY298" s="128"/>
      <c r="DZ298" s="128"/>
      <c r="EA298" s="128"/>
      <c r="EB298" s="128"/>
      <c r="EC298" s="128"/>
      <c r="ED298" s="128"/>
      <c r="EE298" s="128"/>
      <c r="EF298" s="128"/>
      <c r="EG298" s="128"/>
      <c r="EH298" s="128"/>
      <c r="EI298" s="128"/>
      <c r="EJ298" s="128"/>
      <c r="EK298" s="128"/>
      <c r="EL298" s="128"/>
      <c r="EM298" s="128"/>
      <c r="EN298" s="128"/>
      <c r="EO298" s="128"/>
      <c r="EP298" s="128"/>
      <c r="EQ298" s="128"/>
      <c r="ER298" s="128"/>
      <c r="ES298" s="128"/>
      <c r="ET298" s="128"/>
      <c r="EU298" s="128"/>
      <c r="EV298" s="128"/>
      <c r="EW298" s="128"/>
      <c r="EX298" s="128"/>
      <c r="EY298" s="128"/>
      <c r="EZ298" s="128"/>
      <c r="FA298" s="128"/>
      <c r="FB298" s="128"/>
      <c r="FC298" s="128"/>
      <c r="FD298" s="128"/>
      <c r="FE298" s="128"/>
      <c r="FF298" s="128"/>
      <c r="FG298" s="128"/>
      <c r="FH298" s="128"/>
      <c r="FI298" s="128"/>
      <c r="FJ298" s="128"/>
      <c r="FK298" s="128"/>
      <c r="FL298" s="128"/>
      <c r="FM298" s="128"/>
      <c r="FN298" s="128"/>
      <c r="FO298" s="128"/>
      <c r="FP298" s="128"/>
      <c r="FQ298" s="128"/>
      <c r="FR298" s="128"/>
      <c r="FS298" s="128"/>
      <c r="FT298" s="128"/>
      <c r="FU298" s="128"/>
      <c r="FV298" s="128"/>
      <c r="FW298" s="128"/>
      <c r="FX298" s="128"/>
      <c r="FY298" s="128"/>
      <c r="FZ298" s="128"/>
      <c r="GA298" s="128"/>
      <c r="GB298" s="128"/>
      <c r="GC298" s="128"/>
      <c r="GD298" s="128"/>
      <c r="GE298" s="128"/>
      <c r="GF298" s="128"/>
      <c r="GG298" s="128"/>
      <c r="GH298" s="128"/>
      <c r="GI298" s="128"/>
      <c r="GJ298" s="128"/>
      <c r="GK298" s="128"/>
      <c r="GL298" s="128"/>
      <c r="GM298" s="128"/>
      <c r="GN298" s="128"/>
      <c r="GO298" s="128"/>
      <c r="GP298" s="128"/>
      <c r="GQ298" s="128"/>
      <c r="GR298" s="128"/>
      <c r="GS298" s="128"/>
      <c r="GT298" s="128"/>
      <c r="GU298" s="128"/>
      <c r="GV298" s="128"/>
      <c r="GW298" s="128"/>
      <c r="GX298" s="128"/>
      <c r="GY298" s="128"/>
      <c r="GZ298" s="128"/>
      <c r="HA298" s="128"/>
      <c r="HB298" s="128"/>
      <c r="HC298" s="128"/>
      <c r="HD298" s="128"/>
      <c r="HE298" s="128"/>
      <c r="HF298" s="128"/>
      <c r="HG298" s="128"/>
      <c r="HH298" s="128"/>
      <c r="HI298" s="128"/>
      <c r="HJ298" s="128"/>
      <c r="HK298" s="128"/>
      <c r="HL298" s="128"/>
      <c r="HM298" s="128"/>
      <c r="HN298" s="128"/>
      <c r="HO298" s="128"/>
      <c r="HP298" s="128"/>
      <c r="HQ298" s="128"/>
      <c r="HR298" s="128"/>
      <c r="HS298" s="128"/>
      <c r="HT298" s="128"/>
      <c r="HU298" s="128"/>
      <c r="HV298" s="128"/>
      <c r="HW298" s="128"/>
      <c r="HX298" s="128"/>
      <c r="HY298" s="128"/>
      <c r="HZ298" s="128"/>
      <c r="IA298" s="128"/>
      <c r="IB298" s="128"/>
      <c r="IC298" s="128"/>
      <c r="ID298" s="128"/>
      <c r="IE298" s="128"/>
      <c r="IF298" s="128"/>
      <c r="IG298" s="128"/>
      <c r="IH298" s="128"/>
      <c r="II298" s="128"/>
      <c r="IJ298" s="128"/>
      <c r="IK298" s="128"/>
      <c r="IL298" s="128"/>
      <c r="IM298" s="128"/>
      <c r="IN298" s="128"/>
      <c r="IO298" s="128"/>
      <c r="IP298" s="128"/>
      <c r="IQ298" s="128"/>
      <c r="IR298" s="128"/>
      <c r="IS298" s="128"/>
      <c r="IT298" s="128"/>
      <c r="IU298" s="128"/>
      <c r="IV298" s="128"/>
      <c r="IW298" s="128"/>
      <c r="IX298" s="128"/>
      <c r="IY298" s="128"/>
      <c r="IZ298" s="128"/>
      <c r="JA298" s="128"/>
      <c r="JB298" s="128"/>
      <c r="JC298" s="128"/>
      <c r="JD298" s="128"/>
      <c r="JE298" s="128"/>
      <c r="JF298" s="128"/>
      <c r="JG298" s="128"/>
      <c r="JH298" s="128"/>
      <c r="JI298" s="128"/>
      <c r="JJ298" s="128"/>
      <c r="JK298" s="128"/>
      <c r="JL298" s="128"/>
      <c r="JM298" s="128"/>
      <c r="JN298" s="128"/>
      <c r="JO298" s="128"/>
    </row>
    <row r="299" spans="1:275">
      <c r="A299" s="89" t="s">
        <v>676</v>
      </c>
      <c r="B299" s="88"/>
      <c r="C299" s="88"/>
      <c r="D299" s="88" t="s">
        <v>680</v>
      </c>
      <c r="E299" s="88" t="s">
        <v>723</v>
      </c>
      <c r="F299" s="129" t="s">
        <v>1373</v>
      </c>
      <c r="G299" s="88" t="s">
        <v>283</v>
      </c>
      <c r="H299" s="88"/>
      <c r="I299" s="136"/>
      <c r="J299" s="132"/>
      <c r="K299" s="137" t="s">
        <v>637</v>
      </c>
      <c r="L299" s="88" t="s">
        <v>989</v>
      </c>
      <c r="M299" s="129" t="s">
        <v>990</v>
      </c>
      <c r="N299" s="88" t="s">
        <v>991</v>
      </c>
      <c r="O299" s="132"/>
      <c r="P299" s="128"/>
      <c r="Q299" s="128"/>
      <c r="R299" s="128"/>
      <c r="S299" s="128"/>
      <c r="T299" s="128"/>
      <c r="U299" s="128"/>
      <c r="V299" s="128"/>
      <c r="W299" s="128"/>
      <c r="X299" s="128"/>
      <c r="Y299" s="128"/>
      <c r="Z299" s="128"/>
      <c r="AA299" s="128"/>
      <c r="AB299" s="128"/>
      <c r="AC299" s="128"/>
      <c r="AD299" s="128"/>
      <c r="AE299" s="128"/>
      <c r="AF299" s="128"/>
      <c r="AG299" s="128"/>
      <c r="AH299" s="128"/>
      <c r="AI299" s="128"/>
      <c r="AJ299" s="128"/>
      <c r="AK299" s="128"/>
      <c r="AL299" s="128"/>
      <c r="AM299" s="128"/>
      <c r="AN299" s="128"/>
      <c r="AO299" s="128"/>
      <c r="AP299" s="128"/>
      <c r="AQ299" s="128"/>
      <c r="AR299" s="128"/>
      <c r="AS299" s="128"/>
      <c r="AT299" s="128"/>
      <c r="AU299" s="128"/>
      <c r="AV299" s="128"/>
      <c r="AW299" s="128"/>
      <c r="AX299" s="128"/>
      <c r="AY299" s="128"/>
      <c r="AZ299" s="128"/>
      <c r="BA299" s="128"/>
      <c r="BB299" s="128"/>
      <c r="BC299" s="128"/>
      <c r="BD299" s="128"/>
      <c r="BE299" s="128"/>
      <c r="BF299" s="128"/>
      <c r="BG299" s="128"/>
      <c r="BH299" s="128"/>
      <c r="BI299" s="128"/>
      <c r="BJ299" s="128"/>
      <c r="BK299" s="128"/>
      <c r="BL299" s="128"/>
      <c r="BM299" s="128"/>
      <c r="BN299" s="128"/>
      <c r="BO299" s="128"/>
      <c r="BP299" s="128"/>
      <c r="BQ299" s="128"/>
      <c r="BR299" s="128"/>
      <c r="BS299" s="128"/>
      <c r="BT299" s="128"/>
      <c r="BU299" s="128"/>
      <c r="BV299" s="128"/>
      <c r="BW299" s="128"/>
      <c r="BX299" s="128"/>
      <c r="BY299" s="128"/>
      <c r="BZ299" s="128"/>
      <c r="CA299" s="128"/>
      <c r="CB299" s="128"/>
      <c r="CC299" s="128"/>
      <c r="CD299" s="128"/>
      <c r="CE299" s="128"/>
      <c r="CF299" s="128"/>
      <c r="CG299" s="128"/>
      <c r="CH299" s="128"/>
      <c r="CI299" s="128"/>
      <c r="CJ299" s="128"/>
      <c r="CK299" s="128"/>
      <c r="CL299" s="128"/>
      <c r="CM299" s="128"/>
      <c r="CN299" s="128"/>
      <c r="CO299" s="128"/>
      <c r="CP299" s="128"/>
      <c r="CQ299" s="128"/>
      <c r="CR299" s="128"/>
      <c r="CS299" s="128"/>
      <c r="CT299" s="128"/>
      <c r="CU299" s="128"/>
      <c r="CV299" s="128"/>
      <c r="CW299" s="128"/>
      <c r="CX299" s="128"/>
      <c r="CY299" s="128"/>
      <c r="CZ299" s="128"/>
      <c r="DA299" s="128"/>
      <c r="DB299" s="128"/>
      <c r="DC299" s="128"/>
      <c r="DD299" s="128"/>
      <c r="DE299" s="128"/>
      <c r="DF299" s="128"/>
      <c r="DG299" s="128"/>
      <c r="DH299" s="128"/>
      <c r="DI299" s="128"/>
      <c r="DJ299" s="128"/>
      <c r="DK299" s="128"/>
      <c r="DL299" s="128"/>
      <c r="DM299" s="128"/>
      <c r="DN299" s="128"/>
      <c r="DO299" s="128"/>
      <c r="DP299" s="128"/>
      <c r="DQ299" s="128"/>
      <c r="DR299" s="128"/>
      <c r="DS299" s="128"/>
      <c r="DT299" s="128"/>
      <c r="DU299" s="128"/>
      <c r="DV299" s="128"/>
      <c r="DW299" s="128"/>
      <c r="DX299" s="128"/>
      <c r="DY299" s="128"/>
      <c r="DZ299" s="128"/>
      <c r="EA299" s="128"/>
      <c r="EB299" s="128"/>
      <c r="EC299" s="128"/>
      <c r="ED299" s="128"/>
      <c r="EE299" s="128"/>
      <c r="EF299" s="128"/>
      <c r="EG299" s="128"/>
      <c r="EH299" s="128"/>
      <c r="EI299" s="128"/>
      <c r="EJ299" s="128"/>
      <c r="EK299" s="128"/>
      <c r="EL299" s="128"/>
      <c r="EM299" s="128"/>
      <c r="EN299" s="128"/>
      <c r="EO299" s="128"/>
      <c r="EP299" s="128"/>
      <c r="EQ299" s="128"/>
      <c r="ER299" s="128"/>
      <c r="ES299" s="128"/>
      <c r="ET299" s="128"/>
      <c r="EU299" s="128"/>
      <c r="EV299" s="128"/>
      <c r="EW299" s="128"/>
      <c r="EX299" s="128"/>
      <c r="EY299" s="128"/>
      <c r="EZ299" s="128"/>
      <c r="FA299" s="128"/>
      <c r="FB299" s="128"/>
      <c r="FC299" s="128"/>
      <c r="FD299" s="128"/>
      <c r="FE299" s="128"/>
      <c r="FF299" s="128"/>
      <c r="FG299" s="128"/>
      <c r="FH299" s="128"/>
      <c r="FI299" s="128"/>
      <c r="FJ299" s="128"/>
      <c r="FK299" s="128"/>
      <c r="FL299" s="128"/>
      <c r="FM299" s="128"/>
      <c r="FN299" s="128"/>
      <c r="FO299" s="128"/>
      <c r="FP299" s="128"/>
      <c r="FQ299" s="128"/>
      <c r="FR299" s="128"/>
      <c r="FS299" s="128"/>
      <c r="FT299" s="128"/>
      <c r="FU299" s="128"/>
      <c r="FV299" s="128"/>
      <c r="FW299" s="128"/>
      <c r="FX299" s="128"/>
      <c r="FY299" s="128"/>
      <c r="FZ299" s="128"/>
      <c r="GA299" s="128"/>
      <c r="GB299" s="128"/>
      <c r="GC299" s="128"/>
      <c r="GD299" s="128"/>
      <c r="GE299" s="128"/>
      <c r="GF299" s="128"/>
      <c r="GG299" s="128"/>
      <c r="GH299" s="128"/>
      <c r="GI299" s="128"/>
      <c r="GJ299" s="128"/>
      <c r="GK299" s="128"/>
      <c r="GL299" s="128"/>
      <c r="GM299" s="128"/>
      <c r="GN299" s="128"/>
      <c r="GO299" s="128"/>
      <c r="GP299" s="128"/>
      <c r="GQ299" s="128"/>
      <c r="GR299" s="128"/>
      <c r="GS299" s="128"/>
      <c r="GT299" s="128"/>
      <c r="GU299" s="128"/>
      <c r="GV299" s="128"/>
      <c r="GW299" s="128"/>
      <c r="GX299" s="128"/>
      <c r="GY299" s="128"/>
      <c r="GZ299" s="128"/>
      <c r="HA299" s="128"/>
      <c r="HB299" s="128"/>
      <c r="HC299" s="128"/>
      <c r="HD299" s="128"/>
      <c r="HE299" s="128"/>
      <c r="HF299" s="128"/>
      <c r="HG299" s="128"/>
      <c r="HH299" s="128"/>
      <c r="HI299" s="128"/>
      <c r="HJ299" s="128"/>
      <c r="HK299" s="128"/>
      <c r="HL299" s="128"/>
      <c r="HM299" s="128"/>
      <c r="HN299" s="128"/>
      <c r="HO299" s="128"/>
      <c r="HP299" s="128"/>
      <c r="HQ299" s="128"/>
      <c r="HR299" s="128"/>
      <c r="HS299" s="128"/>
      <c r="HT299" s="128"/>
      <c r="HU299" s="128"/>
      <c r="HV299" s="128"/>
      <c r="HW299" s="128"/>
      <c r="HX299" s="128"/>
      <c r="HY299" s="128"/>
      <c r="HZ299" s="128"/>
      <c r="IA299" s="128"/>
      <c r="IB299" s="128"/>
      <c r="IC299" s="128"/>
      <c r="ID299" s="128"/>
      <c r="IE299" s="128"/>
      <c r="IF299" s="128"/>
      <c r="IG299" s="128"/>
      <c r="IH299" s="128"/>
      <c r="II299" s="128"/>
      <c r="IJ299" s="128"/>
      <c r="IK299" s="128"/>
      <c r="IL299" s="128"/>
      <c r="IM299" s="128"/>
      <c r="IN299" s="128"/>
      <c r="IO299" s="128"/>
      <c r="IP299" s="128"/>
      <c r="IQ299" s="128"/>
      <c r="IR299" s="128"/>
      <c r="IS299" s="128"/>
      <c r="IT299" s="128"/>
      <c r="IU299" s="128"/>
      <c r="IV299" s="128"/>
      <c r="IW299" s="128"/>
      <c r="IX299" s="128"/>
      <c r="IY299" s="128"/>
      <c r="IZ299" s="128"/>
      <c r="JA299" s="128"/>
      <c r="JB299" s="128"/>
      <c r="JC299" s="128"/>
      <c r="JD299" s="128"/>
      <c r="JE299" s="128"/>
      <c r="JF299" s="128"/>
      <c r="JG299" s="128"/>
      <c r="JH299" s="128"/>
      <c r="JI299" s="128"/>
      <c r="JJ299" s="128"/>
      <c r="JK299" s="128"/>
      <c r="JL299" s="128"/>
      <c r="JM299" s="128"/>
      <c r="JN299" s="128"/>
      <c r="JO299" s="128"/>
    </row>
    <row r="300" spans="1:275">
      <c r="A300" s="89" t="s">
        <v>676</v>
      </c>
      <c r="B300" s="88"/>
      <c r="C300" s="88"/>
      <c r="D300" s="88" t="s">
        <v>680</v>
      </c>
      <c r="E300" s="88" t="s">
        <v>724</v>
      </c>
      <c r="F300" s="129" t="s">
        <v>1374</v>
      </c>
      <c r="G300" s="88" t="s">
        <v>1375</v>
      </c>
      <c r="H300" s="88"/>
      <c r="I300" s="136"/>
      <c r="J300" s="132"/>
      <c r="K300" s="137" t="s">
        <v>637</v>
      </c>
      <c r="L300" s="158" t="s">
        <v>1142</v>
      </c>
      <c r="M300" s="129" t="s">
        <v>990</v>
      </c>
      <c r="N300" s="88" t="s">
        <v>991</v>
      </c>
      <c r="O300" s="132"/>
      <c r="P300" s="128"/>
      <c r="Q300" s="128"/>
      <c r="R300" s="128"/>
      <c r="S300" s="128"/>
      <c r="T300" s="128"/>
      <c r="U300" s="128"/>
      <c r="V300" s="128"/>
      <c r="W300" s="128"/>
      <c r="X300" s="128"/>
      <c r="Y300" s="128"/>
      <c r="Z300" s="128"/>
      <c r="AA300" s="128"/>
      <c r="AB300" s="128"/>
      <c r="AC300" s="128"/>
      <c r="AD300" s="128"/>
      <c r="AE300" s="128"/>
      <c r="AF300" s="128"/>
      <c r="AG300" s="128"/>
      <c r="AH300" s="128"/>
      <c r="AI300" s="128"/>
      <c r="AJ300" s="128"/>
      <c r="AK300" s="128"/>
      <c r="AL300" s="128"/>
      <c r="AM300" s="128"/>
      <c r="AN300" s="128"/>
      <c r="AO300" s="128"/>
      <c r="AP300" s="128"/>
      <c r="AQ300" s="128"/>
      <c r="AR300" s="128"/>
      <c r="AS300" s="128"/>
      <c r="AT300" s="128"/>
      <c r="AU300" s="128"/>
      <c r="AV300" s="128"/>
      <c r="AW300" s="128"/>
      <c r="AX300" s="128"/>
      <c r="AY300" s="128"/>
      <c r="AZ300" s="128"/>
      <c r="BA300" s="128"/>
      <c r="BB300" s="128"/>
      <c r="BC300" s="128"/>
      <c r="BD300" s="128"/>
      <c r="BE300" s="128"/>
      <c r="BF300" s="128"/>
      <c r="BG300" s="128"/>
      <c r="BH300" s="128"/>
      <c r="BI300" s="128"/>
      <c r="BJ300" s="128"/>
      <c r="BK300" s="128"/>
      <c r="BL300" s="128"/>
      <c r="BM300" s="128"/>
      <c r="BN300" s="128"/>
      <c r="BO300" s="128"/>
      <c r="BP300" s="128"/>
      <c r="BQ300" s="128"/>
      <c r="BR300" s="128"/>
      <c r="BS300" s="128"/>
      <c r="BT300" s="128"/>
      <c r="BU300" s="128"/>
      <c r="BV300" s="128"/>
      <c r="BW300" s="128"/>
      <c r="BX300" s="128"/>
      <c r="BY300" s="128"/>
      <c r="BZ300" s="128"/>
      <c r="CA300" s="128"/>
      <c r="CB300" s="128"/>
      <c r="CC300" s="128"/>
      <c r="CD300" s="128"/>
      <c r="CE300" s="128"/>
      <c r="CF300" s="128"/>
      <c r="CG300" s="128"/>
      <c r="CH300" s="128"/>
      <c r="CI300" s="128"/>
      <c r="CJ300" s="128"/>
      <c r="CK300" s="128"/>
      <c r="CL300" s="128"/>
      <c r="CM300" s="128"/>
      <c r="CN300" s="128"/>
      <c r="CO300" s="128"/>
      <c r="CP300" s="128"/>
      <c r="CQ300" s="128"/>
      <c r="CR300" s="128"/>
      <c r="CS300" s="128"/>
      <c r="CT300" s="128"/>
      <c r="CU300" s="128"/>
      <c r="CV300" s="128"/>
      <c r="CW300" s="128"/>
      <c r="CX300" s="128"/>
      <c r="CY300" s="128"/>
      <c r="CZ300" s="128"/>
      <c r="DA300" s="128"/>
      <c r="DB300" s="128"/>
      <c r="DC300" s="128"/>
      <c r="DD300" s="128"/>
      <c r="DE300" s="128"/>
      <c r="DF300" s="128"/>
      <c r="DG300" s="128"/>
      <c r="DH300" s="128"/>
      <c r="DI300" s="128"/>
      <c r="DJ300" s="128"/>
      <c r="DK300" s="128"/>
      <c r="DL300" s="128"/>
      <c r="DM300" s="128"/>
      <c r="DN300" s="128"/>
      <c r="DO300" s="128"/>
      <c r="DP300" s="128"/>
      <c r="DQ300" s="128"/>
      <c r="DR300" s="128"/>
      <c r="DS300" s="128"/>
      <c r="DT300" s="128"/>
      <c r="DU300" s="128"/>
      <c r="DV300" s="128"/>
      <c r="DW300" s="128"/>
      <c r="DX300" s="128"/>
      <c r="DY300" s="128"/>
      <c r="DZ300" s="128"/>
      <c r="EA300" s="128"/>
      <c r="EB300" s="128"/>
      <c r="EC300" s="128"/>
      <c r="ED300" s="128"/>
      <c r="EE300" s="128"/>
      <c r="EF300" s="128"/>
      <c r="EG300" s="128"/>
      <c r="EH300" s="128"/>
      <c r="EI300" s="128"/>
      <c r="EJ300" s="128"/>
      <c r="EK300" s="128"/>
      <c r="EL300" s="128"/>
      <c r="EM300" s="128"/>
      <c r="EN300" s="128"/>
      <c r="EO300" s="128"/>
      <c r="EP300" s="128"/>
      <c r="EQ300" s="128"/>
      <c r="ER300" s="128"/>
      <c r="ES300" s="128"/>
      <c r="ET300" s="128"/>
      <c r="EU300" s="128"/>
      <c r="EV300" s="128"/>
      <c r="EW300" s="128"/>
      <c r="EX300" s="128"/>
      <c r="EY300" s="128"/>
      <c r="EZ300" s="128"/>
      <c r="FA300" s="128"/>
      <c r="FB300" s="128"/>
      <c r="FC300" s="128"/>
      <c r="FD300" s="128"/>
      <c r="FE300" s="128"/>
      <c r="FF300" s="128"/>
      <c r="FG300" s="128"/>
      <c r="FH300" s="128"/>
      <c r="FI300" s="128"/>
      <c r="FJ300" s="128"/>
      <c r="FK300" s="128"/>
      <c r="FL300" s="128"/>
      <c r="FM300" s="128"/>
      <c r="FN300" s="128"/>
      <c r="FO300" s="128"/>
      <c r="FP300" s="128"/>
      <c r="FQ300" s="128"/>
      <c r="FR300" s="128"/>
      <c r="FS300" s="128"/>
      <c r="FT300" s="128"/>
      <c r="FU300" s="128"/>
      <c r="FV300" s="128"/>
      <c r="FW300" s="128"/>
      <c r="FX300" s="128"/>
      <c r="FY300" s="128"/>
      <c r="FZ300" s="128"/>
      <c r="GA300" s="128"/>
      <c r="GB300" s="128"/>
      <c r="GC300" s="128"/>
      <c r="GD300" s="128"/>
      <c r="GE300" s="128"/>
      <c r="GF300" s="128"/>
      <c r="GG300" s="128"/>
      <c r="GH300" s="128"/>
      <c r="GI300" s="128"/>
      <c r="GJ300" s="128"/>
      <c r="GK300" s="128"/>
      <c r="GL300" s="128"/>
      <c r="GM300" s="128"/>
      <c r="GN300" s="128"/>
      <c r="GO300" s="128"/>
      <c r="GP300" s="128"/>
      <c r="GQ300" s="128"/>
      <c r="GR300" s="128"/>
      <c r="GS300" s="128"/>
      <c r="GT300" s="128"/>
      <c r="GU300" s="128"/>
      <c r="GV300" s="128"/>
      <c r="GW300" s="128"/>
      <c r="GX300" s="128"/>
      <c r="GY300" s="128"/>
      <c r="GZ300" s="128"/>
      <c r="HA300" s="128"/>
      <c r="HB300" s="128"/>
      <c r="HC300" s="128"/>
      <c r="HD300" s="128"/>
      <c r="HE300" s="128"/>
      <c r="HF300" s="128"/>
      <c r="HG300" s="128"/>
      <c r="HH300" s="128"/>
      <c r="HI300" s="128"/>
      <c r="HJ300" s="128"/>
      <c r="HK300" s="128"/>
      <c r="HL300" s="128"/>
      <c r="HM300" s="128"/>
      <c r="HN300" s="128"/>
      <c r="HO300" s="128"/>
      <c r="HP300" s="128"/>
      <c r="HQ300" s="128"/>
      <c r="HR300" s="128"/>
      <c r="HS300" s="128"/>
      <c r="HT300" s="128"/>
      <c r="HU300" s="128"/>
      <c r="HV300" s="128"/>
      <c r="HW300" s="128"/>
      <c r="HX300" s="128"/>
      <c r="HY300" s="128"/>
      <c r="HZ300" s="128"/>
      <c r="IA300" s="128"/>
      <c r="IB300" s="128"/>
      <c r="IC300" s="128"/>
      <c r="ID300" s="128"/>
      <c r="IE300" s="128"/>
      <c r="IF300" s="128"/>
      <c r="IG300" s="128"/>
      <c r="IH300" s="128"/>
      <c r="II300" s="128"/>
      <c r="IJ300" s="128"/>
      <c r="IK300" s="128"/>
      <c r="IL300" s="128"/>
      <c r="IM300" s="128"/>
      <c r="IN300" s="128"/>
      <c r="IO300" s="128"/>
      <c r="IP300" s="128"/>
      <c r="IQ300" s="128"/>
      <c r="IR300" s="128"/>
      <c r="IS300" s="128"/>
      <c r="IT300" s="128"/>
      <c r="IU300" s="128"/>
      <c r="IV300" s="128"/>
      <c r="IW300" s="128"/>
      <c r="IX300" s="128"/>
      <c r="IY300" s="128"/>
      <c r="IZ300" s="128"/>
      <c r="JA300" s="128"/>
      <c r="JB300" s="128"/>
      <c r="JC300" s="128"/>
      <c r="JD300" s="128"/>
      <c r="JE300" s="128"/>
      <c r="JF300" s="128"/>
      <c r="JG300" s="128"/>
      <c r="JH300" s="128"/>
      <c r="JI300" s="128"/>
      <c r="JJ300" s="128"/>
      <c r="JK300" s="128"/>
      <c r="JL300" s="128"/>
      <c r="JM300" s="128"/>
      <c r="JN300" s="128"/>
      <c r="JO300" s="128"/>
    </row>
    <row r="301" spans="1:275">
      <c r="A301" s="89" t="s">
        <v>676</v>
      </c>
      <c r="B301" s="88"/>
      <c r="C301" s="88"/>
      <c r="D301" s="88" t="s">
        <v>680</v>
      </c>
      <c r="E301" s="88" t="s">
        <v>723</v>
      </c>
      <c r="F301" s="129" t="s">
        <v>1376</v>
      </c>
      <c r="G301" s="88" t="s">
        <v>284</v>
      </c>
      <c r="H301" s="88"/>
      <c r="I301" s="136"/>
      <c r="J301" s="132"/>
      <c r="K301" s="137" t="s">
        <v>637</v>
      </c>
      <c r="L301" s="88" t="s">
        <v>989</v>
      </c>
      <c r="M301" s="129" t="s">
        <v>990</v>
      </c>
      <c r="N301" s="88" t="s">
        <v>991</v>
      </c>
      <c r="O301" s="132"/>
      <c r="P301" s="128"/>
      <c r="Q301" s="128"/>
      <c r="R301" s="128"/>
      <c r="S301" s="128"/>
      <c r="T301" s="128"/>
      <c r="U301" s="128"/>
      <c r="V301" s="128"/>
      <c r="W301" s="128"/>
      <c r="X301" s="128"/>
      <c r="Y301" s="128"/>
      <c r="Z301" s="128"/>
      <c r="AA301" s="128"/>
      <c r="AB301" s="128"/>
      <c r="AC301" s="128"/>
      <c r="AD301" s="128"/>
      <c r="AE301" s="128"/>
      <c r="AF301" s="128"/>
      <c r="AG301" s="128"/>
      <c r="AH301" s="128"/>
      <c r="AI301" s="128"/>
      <c r="AJ301" s="128"/>
      <c r="AK301" s="128"/>
      <c r="AL301" s="128"/>
      <c r="AM301" s="128"/>
      <c r="AN301" s="128"/>
      <c r="AO301" s="128"/>
      <c r="AP301" s="128"/>
      <c r="AQ301" s="128"/>
      <c r="AR301" s="128"/>
      <c r="AS301" s="128"/>
      <c r="AT301" s="128"/>
      <c r="AU301" s="128"/>
      <c r="AV301" s="128"/>
      <c r="AW301" s="128"/>
      <c r="AX301" s="128"/>
      <c r="AY301" s="128"/>
      <c r="AZ301" s="128"/>
      <c r="BA301" s="128"/>
      <c r="BB301" s="128"/>
      <c r="BC301" s="128"/>
      <c r="BD301" s="128"/>
      <c r="BE301" s="128"/>
      <c r="BF301" s="128"/>
      <c r="BG301" s="128"/>
      <c r="BH301" s="128"/>
      <c r="BI301" s="128"/>
      <c r="BJ301" s="128"/>
      <c r="BK301" s="128"/>
      <c r="BL301" s="128"/>
      <c r="BM301" s="128"/>
      <c r="BN301" s="128"/>
      <c r="BO301" s="128"/>
      <c r="BP301" s="128"/>
      <c r="BQ301" s="128"/>
      <c r="BR301" s="128"/>
      <c r="BS301" s="128"/>
      <c r="BT301" s="128"/>
      <c r="BU301" s="128"/>
      <c r="BV301" s="128"/>
      <c r="BW301" s="128"/>
      <c r="BX301" s="128"/>
      <c r="BY301" s="128"/>
      <c r="BZ301" s="128"/>
      <c r="CA301" s="128"/>
      <c r="CB301" s="128"/>
      <c r="CC301" s="128"/>
      <c r="CD301" s="128"/>
      <c r="CE301" s="128"/>
      <c r="CF301" s="128"/>
      <c r="CG301" s="128"/>
      <c r="CH301" s="128"/>
      <c r="CI301" s="128"/>
      <c r="CJ301" s="128"/>
      <c r="CK301" s="128"/>
      <c r="CL301" s="128"/>
      <c r="CM301" s="128"/>
      <c r="CN301" s="128"/>
      <c r="CO301" s="128"/>
      <c r="CP301" s="128"/>
      <c r="CQ301" s="128"/>
      <c r="CR301" s="128"/>
      <c r="CS301" s="128"/>
      <c r="CT301" s="128"/>
      <c r="CU301" s="128"/>
      <c r="CV301" s="128"/>
      <c r="CW301" s="128"/>
      <c r="CX301" s="128"/>
      <c r="CY301" s="128"/>
      <c r="CZ301" s="128"/>
      <c r="DA301" s="128"/>
      <c r="DB301" s="128"/>
      <c r="DC301" s="128"/>
      <c r="DD301" s="128"/>
      <c r="DE301" s="128"/>
      <c r="DF301" s="128"/>
      <c r="DG301" s="128"/>
      <c r="DH301" s="128"/>
      <c r="DI301" s="128"/>
      <c r="DJ301" s="128"/>
      <c r="DK301" s="128"/>
      <c r="DL301" s="128"/>
      <c r="DM301" s="128"/>
      <c r="DN301" s="128"/>
      <c r="DO301" s="128"/>
      <c r="DP301" s="128"/>
      <c r="DQ301" s="128"/>
      <c r="DR301" s="128"/>
      <c r="DS301" s="128"/>
      <c r="DT301" s="128"/>
      <c r="DU301" s="128"/>
      <c r="DV301" s="128"/>
      <c r="DW301" s="128"/>
      <c r="DX301" s="128"/>
      <c r="DY301" s="128"/>
      <c r="DZ301" s="128"/>
      <c r="EA301" s="128"/>
      <c r="EB301" s="128"/>
      <c r="EC301" s="128"/>
      <c r="ED301" s="128"/>
      <c r="EE301" s="128"/>
      <c r="EF301" s="128"/>
      <c r="EG301" s="128"/>
      <c r="EH301" s="128"/>
      <c r="EI301" s="128"/>
      <c r="EJ301" s="128"/>
      <c r="EK301" s="128"/>
      <c r="EL301" s="128"/>
      <c r="EM301" s="128"/>
      <c r="EN301" s="128"/>
      <c r="EO301" s="128"/>
      <c r="EP301" s="128"/>
      <c r="EQ301" s="128"/>
      <c r="ER301" s="128"/>
      <c r="ES301" s="128"/>
      <c r="ET301" s="128"/>
      <c r="EU301" s="128"/>
      <c r="EV301" s="128"/>
      <c r="EW301" s="128"/>
      <c r="EX301" s="128"/>
      <c r="EY301" s="128"/>
      <c r="EZ301" s="128"/>
      <c r="FA301" s="128"/>
      <c r="FB301" s="128"/>
      <c r="FC301" s="128"/>
      <c r="FD301" s="128"/>
      <c r="FE301" s="128"/>
      <c r="FF301" s="128"/>
      <c r="FG301" s="128"/>
      <c r="FH301" s="128"/>
      <c r="FI301" s="128"/>
      <c r="FJ301" s="128"/>
      <c r="FK301" s="128"/>
      <c r="FL301" s="128"/>
      <c r="FM301" s="128"/>
      <c r="FN301" s="128"/>
      <c r="FO301" s="128"/>
      <c r="FP301" s="128"/>
      <c r="FQ301" s="128"/>
      <c r="FR301" s="128"/>
      <c r="FS301" s="128"/>
      <c r="FT301" s="128"/>
      <c r="FU301" s="128"/>
      <c r="FV301" s="128"/>
      <c r="FW301" s="128"/>
      <c r="FX301" s="128"/>
      <c r="FY301" s="128"/>
      <c r="FZ301" s="128"/>
      <c r="GA301" s="128"/>
      <c r="GB301" s="128"/>
      <c r="GC301" s="128"/>
      <c r="GD301" s="128"/>
      <c r="GE301" s="128"/>
      <c r="GF301" s="128"/>
      <c r="GG301" s="128"/>
      <c r="GH301" s="128"/>
      <c r="GI301" s="128"/>
      <c r="GJ301" s="128"/>
      <c r="GK301" s="128"/>
      <c r="GL301" s="128"/>
      <c r="GM301" s="128"/>
      <c r="GN301" s="128"/>
      <c r="GO301" s="128"/>
      <c r="GP301" s="128"/>
      <c r="GQ301" s="128"/>
      <c r="GR301" s="128"/>
      <c r="GS301" s="128"/>
      <c r="GT301" s="128"/>
      <c r="GU301" s="128"/>
      <c r="GV301" s="128"/>
      <c r="GW301" s="128"/>
      <c r="GX301" s="128"/>
      <c r="GY301" s="128"/>
      <c r="GZ301" s="128"/>
      <c r="HA301" s="128"/>
      <c r="HB301" s="128"/>
      <c r="HC301" s="128"/>
      <c r="HD301" s="128"/>
      <c r="HE301" s="128"/>
      <c r="HF301" s="128"/>
      <c r="HG301" s="128"/>
      <c r="HH301" s="128"/>
      <c r="HI301" s="128"/>
      <c r="HJ301" s="128"/>
      <c r="HK301" s="128"/>
      <c r="HL301" s="128"/>
      <c r="HM301" s="128"/>
      <c r="HN301" s="128"/>
      <c r="HO301" s="128"/>
      <c r="HP301" s="128"/>
      <c r="HQ301" s="128"/>
      <c r="HR301" s="128"/>
      <c r="HS301" s="128"/>
      <c r="HT301" s="128"/>
      <c r="HU301" s="128"/>
      <c r="HV301" s="128"/>
      <c r="HW301" s="128"/>
      <c r="HX301" s="128"/>
      <c r="HY301" s="128"/>
      <c r="HZ301" s="128"/>
      <c r="IA301" s="128"/>
      <c r="IB301" s="128"/>
      <c r="IC301" s="128"/>
      <c r="ID301" s="128"/>
      <c r="IE301" s="128"/>
      <c r="IF301" s="128"/>
      <c r="IG301" s="128"/>
      <c r="IH301" s="128"/>
      <c r="II301" s="128"/>
      <c r="IJ301" s="128"/>
      <c r="IK301" s="128"/>
      <c r="IL301" s="128"/>
      <c r="IM301" s="128"/>
      <c r="IN301" s="128"/>
      <c r="IO301" s="128"/>
      <c r="IP301" s="128"/>
      <c r="IQ301" s="128"/>
      <c r="IR301" s="128"/>
      <c r="IS301" s="128"/>
      <c r="IT301" s="128"/>
      <c r="IU301" s="128"/>
      <c r="IV301" s="128"/>
      <c r="IW301" s="128"/>
      <c r="IX301" s="128"/>
      <c r="IY301" s="128"/>
      <c r="IZ301" s="128"/>
      <c r="JA301" s="128"/>
      <c r="JB301" s="128"/>
      <c r="JC301" s="128"/>
      <c r="JD301" s="128"/>
      <c r="JE301" s="128"/>
      <c r="JF301" s="128"/>
      <c r="JG301" s="128"/>
      <c r="JH301" s="128"/>
      <c r="JI301" s="128"/>
      <c r="JJ301" s="128"/>
      <c r="JK301" s="128"/>
      <c r="JL301" s="128"/>
      <c r="JM301" s="128"/>
      <c r="JN301" s="128"/>
      <c r="JO301" s="128"/>
    </row>
    <row r="302" spans="1:275">
      <c r="A302" s="89" t="s">
        <v>676</v>
      </c>
      <c r="B302" s="88"/>
      <c r="C302" s="88"/>
      <c r="D302" s="88" t="s">
        <v>680</v>
      </c>
      <c r="E302" s="88" t="s">
        <v>724</v>
      </c>
      <c r="F302" s="129" t="s">
        <v>1377</v>
      </c>
      <c r="G302" s="88" t="s">
        <v>1378</v>
      </c>
      <c r="H302" s="88"/>
      <c r="I302" s="136"/>
      <c r="J302" s="132"/>
      <c r="K302" s="137" t="s">
        <v>639</v>
      </c>
      <c r="L302" s="88" t="s">
        <v>1046</v>
      </c>
      <c r="M302" s="129" t="s">
        <v>990</v>
      </c>
      <c r="N302" s="88" t="s">
        <v>991</v>
      </c>
      <c r="O302" s="132"/>
      <c r="P302" s="128"/>
      <c r="Q302" s="128"/>
      <c r="R302" s="128"/>
      <c r="S302" s="128"/>
      <c r="T302" s="128"/>
      <c r="U302" s="128"/>
      <c r="V302" s="128"/>
      <c r="W302" s="128"/>
      <c r="X302" s="128"/>
      <c r="Y302" s="128"/>
      <c r="Z302" s="128"/>
      <c r="AA302" s="128"/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128"/>
      <c r="AP302" s="128"/>
      <c r="AQ302" s="128"/>
      <c r="AR302" s="128"/>
      <c r="AS302" s="128"/>
      <c r="AT302" s="128"/>
      <c r="AU302" s="128"/>
      <c r="AV302" s="128"/>
      <c r="AW302" s="128"/>
      <c r="AX302" s="128"/>
      <c r="AY302" s="128"/>
      <c r="AZ302" s="128"/>
      <c r="BA302" s="128"/>
      <c r="BB302" s="128"/>
      <c r="BC302" s="128"/>
      <c r="BD302" s="128"/>
      <c r="BE302" s="128"/>
      <c r="BF302" s="128"/>
      <c r="BG302" s="128"/>
      <c r="BH302" s="128"/>
      <c r="BI302" s="128"/>
      <c r="BJ302" s="128"/>
      <c r="BK302" s="128"/>
      <c r="BL302" s="128"/>
      <c r="BM302" s="128"/>
      <c r="BN302" s="128"/>
      <c r="BO302" s="128"/>
      <c r="BP302" s="128"/>
      <c r="BQ302" s="128"/>
      <c r="BR302" s="128"/>
      <c r="BS302" s="128"/>
      <c r="BT302" s="128"/>
      <c r="BU302" s="128"/>
      <c r="BV302" s="128"/>
      <c r="BW302" s="128"/>
      <c r="BX302" s="128"/>
      <c r="BY302" s="128"/>
      <c r="BZ302" s="128"/>
      <c r="CA302" s="128"/>
      <c r="CB302" s="128"/>
      <c r="CC302" s="128"/>
      <c r="CD302" s="128"/>
      <c r="CE302" s="128"/>
      <c r="CF302" s="128"/>
      <c r="CG302" s="128"/>
      <c r="CH302" s="128"/>
      <c r="CI302" s="128"/>
      <c r="CJ302" s="128"/>
      <c r="CK302" s="128"/>
      <c r="CL302" s="128"/>
      <c r="CM302" s="128"/>
      <c r="CN302" s="128"/>
      <c r="CO302" s="128"/>
      <c r="CP302" s="128"/>
      <c r="CQ302" s="128"/>
      <c r="CR302" s="128"/>
      <c r="CS302" s="128"/>
      <c r="CT302" s="128"/>
      <c r="CU302" s="128"/>
      <c r="CV302" s="128"/>
      <c r="CW302" s="128"/>
      <c r="CX302" s="128"/>
      <c r="CY302" s="128"/>
      <c r="CZ302" s="128"/>
      <c r="DA302" s="128"/>
      <c r="DB302" s="128"/>
      <c r="DC302" s="128"/>
      <c r="DD302" s="128"/>
      <c r="DE302" s="128"/>
      <c r="DF302" s="128"/>
      <c r="DG302" s="128"/>
      <c r="DH302" s="128"/>
      <c r="DI302" s="128"/>
      <c r="DJ302" s="128"/>
      <c r="DK302" s="128"/>
      <c r="DL302" s="128"/>
      <c r="DM302" s="128"/>
      <c r="DN302" s="128"/>
      <c r="DO302" s="128"/>
      <c r="DP302" s="128"/>
      <c r="DQ302" s="128"/>
      <c r="DR302" s="128"/>
      <c r="DS302" s="128"/>
      <c r="DT302" s="128"/>
      <c r="DU302" s="128"/>
      <c r="DV302" s="128"/>
      <c r="DW302" s="128"/>
      <c r="DX302" s="128"/>
      <c r="DY302" s="128"/>
      <c r="DZ302" s="128"/>
      <c r="EA302" s="128"/>
      <c r="EB302" s="128"/>
      <c r="EC302" s="128"/>
      <c r="ED302" s="128"/>
      <c r="EE302" s="128"/>
      <c r="EF302" s="128"/>
      <c r="EG302" s="128"/>
      <c r="EH302" s="128"/>
      <c r="EI302" s="128"/>
      <c r="EJ302" s="128"/>
      <c r="EK302" s="128"/>
      <c r="EL302" s="128"/>
      <c r="EM302" s="128"/>
      <c r="EN302" s="128"/>
      <c r="EO302" s="128"/>
      <c r="EP302" s="128"/>
      <c r="EQ302" s="128"/>
      <c r="ER302" s="128"/>
      <c r="ES302" s="128"/>
      <c r="ET302" s="128"/>
      <c r="EU302" s="128"/>
      <c r="EV302" s="128"/>
      <c r="EW302" s="128"/>
      <c r="EX302" s="128"/>
      <c r="EY302" s="128"/>
      <c r="EZ302" s="128"/>
      <c r="FA302" s="128"/>
      <c r="FB302" s="128"/>
      <c r="FC302" s="128"/>
      <c r="FD302" s="128"/>
      <c r="FE302" s="128"/>
      <c r="FF302" s="128"/>
      <c r="FG302" s="128"/>
      <c r="FH302" s="128"/>
      <c r="FI302" s="128"/>
      <c r="FJ302" s="128"/>
      <c r="FK302" s="128"/>
      <c r="FL302" s="128"/>
      <c r="FM302" s="128"/>
      <c r="FN302" s="128"/>
      <c r="FO302" s="128"/>
      <c r="FP302" s="128"/>
      <c r="FQ302" s="128"/>
      <c r="FR302" s="128"/>
      <c r="FS302" s="128"/>
      <c r="FT302" s="128"/>
      <c r="FU302" s="128"/>
      <c r="FV302" s="128"/>
      <c r="FW302" s="128"/>
      <c r="FX302" s="128"/>
      <c r="FY302" s="128"/>
      <c r="FZ302" s="128"/>
      <c r="GA302" s="128"/>
      <c r="GB302" s="128"/>
      <c r="GC302" s="128"/>
      <c r="GD302" s="128"/>
      <c r="GE302" s="128"/>
      <c r="GF302" s="128"/>
      <c r="GG302" s="128"/>
      <c r="GH302" s="128"/>
      <c r="GI302" s="128"/>
      <c r="GJ302" s="128"/>
      <c r="GK302" s="128"/>
      <c r="GL302" s="128"/>
      <c r="GM302" s="128"/>
      <c r="GN302" s="128"/>
      <c r="GO302" s="128"/>
      <c r="GP302" s="128"/>
      <c r="GQ302" s="128"/>
      <c r="GR302" s="128"/>
      <c r="GS302" s="128"/>
      <c r="GT302" s="128"/>
      <c r="GU302" s="128"/>
      <c r="GV302" s="128"/>
      <c r="GW302" s="128"/>
      <c r="GX302" s="128"/>
      <c r="GY302" s="128"/>
      <c r="GZ302" s="128"/>
      <c r="HA302" s="128"/>
      <c r="HB302" s="128"/>
      <c r="HC302" s="128"/>
      <c r="HD302" s="128"/>
      <c r="HE302" s="128"/>
      <c r="HF302" s="128"/>
      <c r="HG302" s="128"/>
      <c r="HH302" s="128"/>
      <c r="HI302" s="128"/>
      <c r="HJ302" s="128"/>
      <c r="HK302" s="128"/>
      <c r="HL302" s="128"/>
      <c r="HM302" s="128"/>
      <c r="HN302" s="128"/>
      <c r="HO302" s="128"/>
      <c r="HP302" s="128"/>
      <c r="HQ302" s="128"/>
      <c r="HR302" s="128"/>
      <c r="HS302" s="128"/>
      <c r="HT302" s="128"/>
      <c r="HU302" s="128"/>
      <c r="HV302" s="128"/>
      <c r="HW302" s="128"/>
      <c r="HX302" s="128"/>
      <c r="HY302" s="128"/>
      <c r="HZ302" s="128"/>
      <c r="IA302" s="128"/>
      <c r="IB302" s="128"/>
      <c r="IC302" s="128"/>
      <c r="ID302" s="128"/>
      <c r="IE302" s="128"/>
      <c r="IF302" s="128"/>
      <c r="IG302" s="128"/>
      <c r="IH302" s="128"/>
      <c r="II302" s="128"/>
      <c r="IJ302" s="128"/>
      <c r="IK302" s="128"/>
      <c r="IL302" s="128"/>
      <c r="IM302" s="128"/>
      <c r="IN302" s="128"/>
      <c r="IO302" s="128"/>
      <c r="IP302" s="128"/>
      <c r="IQ302" s="128"/>
      <c r="IR302" s="128"/>
      <c r="IS302" s="128"/>
      <c r="IT302" s="128"/>
      <c r="IU302" s="128"/>
      <c r="IV302" s="128"/>
      <c r="IW302" s="128"/>
      <c r="IX302" s="128"/>
      <c r="IY302" s="128"/>
      <c r="IZ302" s="128"/>
      <c r="JA302" s="128"/>
      <c r="JB302" s="128"/>
      <c r="JC302" s="128"/>
      <c r="JD302" s="128"/>
      <c r="JE302" s="128"/>
      <c r="JF302" s="128"/>
      <c r="JG302" s="128"/>
      <c r="JH302" s="128"/>
      <c r="JI302" s="128"/>
      <c r="JJ302" s="128"/>
      <c r="JK302" s="128"/>
      <c r="JL302" s="128"/>
      <c r="JM302" s="128"/>
      <c r="JN302" s="128"/>
      <c r="JO302" s="128"/>
    </row>
    <row r="303" spans="1:275">
      <c r="A303" s="89" t="s">
        <v>676</v>
      </c>
      <c r="B303" s="88"/>
      <c r="C303" s="88"/>
      <c r="D303" s="88" t="s">
        <v>680</v>
      </c>
      <c r="E303" s="88" t="s">
        <v>724</v>
      </c>
      <c r="F303" s="129" t="s">
        <v>1379</v>
      </c>
      <c r="G303" s="88" t="s">
        <v>1380</v>
      </c>
      <c r="H303" s="88"/>
      <c r="I303" s="136"/>
      <c r="J303" s="132"/>
      <c r="K303" s="137" t="s">
        <v>639</v>
      </c>
      <c r="L303" s="88" t="s">
        <v>1046</v>
      </c>
      <c r="M303" s="129" t="s">
        <v>990</v>
      </c>
      <c r="N303" s="88" t="s">
        <v>991</v>
      </c>
      <c r="O303" s="132"/>
      <c r="P303" s="128"/>
      <c r="Q303" s="128"/>
      <c r="R303" s="128"/>
      <c r="S303" s="128"/>
      <c r="T303" s="128"/>
      <c r="U303" s="128"/>
      <c r="V303" s="128"/>
      <c r="W303" s="128"/>
      <c r="X303" s="128"/>
      <c r="Y303" s="128"/>
      <c r="Z303" s="128"/>
      <c r="AA303" s="128"/>
      <c r="AB303" s="128"/>
      <c r="AC303" s="128"/>
      <c r="AD303" s="128"/>
      <c r="AE303" s="128"/>
      <c r="AF303" s="128"/>
      <c r="AG303" s="128"/>
      <c r="AH303" s="128"/>
      <c r="AI303" s="128"/>
      <c r="AJ303" s="128"/>
      <c r="AK303" s="128"/>
      <c r="AL303" s="128"/>
      <c r="AM303" s="128"/>
      <c r="AN303" s="128"/>
      <c r="AO303" s="128"/>
      <c r="AP303" s="128"/>
      <c r="AQ303" s="128"/>
      <c r="AR303" s="128"/>
      <c r="AS303" s="128"/>
      <c r="AT303" s="128"/>
      <c r="AU303" s="128"/>
      <c r="AV303" s="128"/>
      <c r="AW303" s="128"/>
      <c r="AX303" s="128"/>
      <c r="AY303" s="128"/>
      <c r="AZ303" s="128"/>
      <c r="BA303" s="128"/>
      <c r="BB303" s="128"/>
      <c r="BC303" s="128"/>
      <c r="BD303" s="128"/>
      <c r="BE303" s="128"/>
      <c r="BF303" s="128"/>
      <c r="BG303" s="128"/>
      <c r="BH303" s="128"/>
      <c r="BI303" s="128"/>
      <c r="BJ303" s="128"/>
      <c r="BK303" s="128"/>
      <c r="BL303" s="128"/>
      <c r="BM303" s="128"/>
      <c r="BN303" s="128"/>
      <c r="BO303" s="128"/>
      <c r="BP303" s="128"/>
      <c r="BQ303" s="128"/>
      <c r="BR303" s="128"/>
      <c r="BS303" s="128"/>
      <c r="BT303" s="128"/>
      <c r="BU303" s="128"/>
      <c r="BV303" s="128"/>
      <c r="BW303" s="128"/>
      <c r="BX303" s="128"/>
      <c r="BY303" s="128"/>
      <c r="BZ303" s="128"/>
      <c r="CA303" s="128"/>
      <c r="CB303" s="128"/>
      <c r="CC303" s="128"/>
      <c r="CD303" s="128"/>
      <c r="CE303" s="128"/>
      <c r="CF303" s="128"/>
      <c r="CG303" s="128"/>
      <c r="CH303" s="128"/>
      <c r="CI303" s="128"/>
      <c r="CJ303" s="128"/>
      <c r="CK303" s="128"/>
      <c r="CL303" s="128"/>
      <c r="CM303" s="128"/>
      <c r="CN303" s="128"/>
      <c r="CO303" s="128"/>
      <c r="CP303" s="128"/>
      <c r="CQ303" s="128"/>
      <c r="CR303" s="128"/>
      <c r="CS303" s="128"/>
      <c r="CT303" s="128"/>
      <c r="CU303" s="128"/>
      <c r="CV303" s="128"/>
      <c r="CW303" s="128"/>
      <c r="CX303" s="128"/>
      <c r="CY303" s="128"/>
      <c r="CZ303" s="128"/>
      <c r="DA303" s="128"/>
      <c r="DB303" s="128"/>
      <c r="DC303" s="128"/>
      <c r="DD303" s="128"/>
      <c r="DE303" s="128"/>
      <c r="DF303" s="128"/>
      <c r="DG303" s="128"/>
      <c r="DH303" s="128"/>
      <c r="DI303" s="128"/>
      <c r="DJ303" s="128"/>
      <c r="DK303" s="128"/>
      <c r="DL303" s="128"/>
      <c r="DM303" s="128"/>
      <c r="DN303" s="128"/>
      <c r="DO303" s="128"/>
      <c r="DP303" s="128"/>
      <c r="DQ303" s="128"/>
      <c r="DR303" s="128"/>
      <c r="DS303" s="128"/>
      <c r="DT303" s="128"/>
      <c r="DU303" s="128"/>
      <c r="DV303" s="128"/>
      <c r="DW303" s="128"/>
      <c r="DX303" s="128"/>
      <c r="DY303" s="128"/>
      <c r="DZ303" s="128"/>
      <c r="EA303" s="128"/>
      <c r="EB303" s="128"/>
      <c r="EC303" s="128"/>
      <c r="ED303" s="128"/>
      <c r="EE303" s="128"/>
      <c r="EF303" s="128"/>
      <c r="EG303" s="128"/>
      <c r="EH303" s="128"/>
      <c r="EI303" s="128"/>
      <c r="EJ303" s="128"/>
      <c r="EK303" s="128"/>
      <c r="EL303" s="128"/>
      <c r="EM303" s="128"/>
      <c r="EN303" s="128"/>
      <c r="EO303" s="128"/>
      <c r="EP303" s="128"/>
      <c r="EQ303" s="128"/>
      <c r="ER303" s="128"/>
      <c r="ES303" s="128"/>
      <c r="ET303" s="128"/>
      <c r="EU303" s="128"/>
      <c r="EV303" s="128"/>
      <c r="EW303" s="128"/>
      <c r="EX303" s="128"/>
      <c r="EY303" s="128"/>
      <c r="EZ303" s="128"/>
      <c r="FA303" s="128"/>
      <c r="FB303" s="128"/>
      <c r="FC303" s="128"/>
      <c r="FD303" s="128"/>
      <c r="FE303" s="128"/>
      <c r="FF303" s="128"/>
      <c r="FG303" s="128"/>
      <c r="FH303" s="128"/>
      <c r="FI303" s="128"/>
      <c r="FJ303" s="128"/>
      <c r="FK303" s="128"/>
      <c r="FL303" s="128"/>
      <c r="FM303" s="128"/>
      <c r="FN303" s="128"/>
      <c r="FO303" s="128"/>
      <c r="FP303" s="128"/>
      <c r="FQ303" s="128"/>
      <c r="FR303" s="128"/>
      <c r="FS303" s="128"/>
      <c r="FT303" s="128"/>
      <c r="FU303" s="128"/>
      <c r="FV303" s="128"/>
      <c r="FW303" s="128"/>
      <c r="FX303" s="128"/>
      <c r="FY303" s="128"/>
      <c r="FZ303" s="128"/>
      <c r="GA303" s="128"/>
      <c r="GB303" s="128"/>
      <c r="GC303" s="128"/>
      <c r="GD303" s="128"/>
      <c r="GE303" s="128"/>
      <c r="GF303" s="128"/>
      <c r="GG303" s="128"/>
      <c r="GH303" s="128"/>
      <c r="GI303" s="128"/>
      <c r="GJ303" s="128"/>
      <c r="GK303" s="128"/>
      <c r="GL303" s="128"/>
      <c r="GM303" s="128"/>
      <c r="GN303" s="128"/>
      <c r="GO303" s="128"/>
      <c r="GP303" s="128"/>
      <c r="GQ303" s="128"/>
      <c r="GR303" s="128"/>
      <c r="GS303" s="128"/>
      <c r="GT303" s="128"/>
      <c r="GU303" s="128"/>
      <c r="GV303" s="128"/>
      <c r="GW303" s="128"/>
      <c r="GX303" s="128"/>
      <c r="GY303" s="128"/>
      <c r="GZ303" s="128"/>
      <c r="HA303" s="128"/>
      <c r="HB303" s="128"/>
      <c r="HC303" s="128"/>
      <c r="HD303" s="128"/>
      <c r="HE303" s="128"/>
      <c r="HF303" s="128"/>
      <c r="HG303" s="128"/>
      <c r="HH303" s="128"/>
      <c r="HI303" s="128"/>
      <c r="HJ303" s="128"/>
      <c r="HK303" s="128"/>
      <c r="HL303" s="128"/>
      <c r="HM303" s="128"/>
      <c r="HN303" s="128"/>
      <c r="HO303" s="128"/>
      <c r="HP303" s="128"/>
      <c r="HQ303" s="128"/>
      <c r="HR303" s="128"/>
      <c r="HS303" s="128"/>
      <c r="HT303" s="128"/>
      <c r="HU303" s="128"/>
      <c r="HV303" s="128"/>
      <c r="HW303" s="128"/>
      <c r="HX303" s="128"/>
      <c r="HY303" s="128"/>
      <c r="HZ303" s="128"/>
      <c r="IA303" s="128"/>
      <c r="IB303" s="128"/>
      <c r="IC303" s="128"/>
      <c r="ID303" s="128"/>
      <c r="IE303" s="128"/>
      <c r="IF303" s="128"/>
      <c r="IG303" s="128"/>
      <c r="IH303" s="128"/>
      <c r="II303" s="128"/>
      <c r="IJ303" s="128"/>
      <c r="IK303" s="128"/>
      <c r="IL303" s="128"/>
      <c r="IM303" s="128"/>
      <c r="IN303" s="128"/>
      <c r="IO303" s="128"/>
      <c r="IP303" s="128"/>
      <c r="IQ303" s="128"/>
      <c r="IR303" s="128"/>
      <c r="IS303" s="128"/>
      <c r="IT303" s="128"/>
      <c r="IU303" s="128"/>
      <c r="IV303" s="128"/>
      <c r="IW303" s="128"/>
      <c r="IX303" s="128"/>
      <c r="IY303" s="128"/>
      <c r="IZ303" s="128"/>
      <c r="JA303" s="128"/>
      <c r="JB303" s="128"/>
      <c r="JC303" s="128"/>
      <c r="JD303" s="128"/>
      <c r="JE303" s="128"/>
      <c r="JF303" s="128"/>
      <c r="JG303" s="128"/>
      <c r="JH303" s="128"/>
      <c r="JI303" s="128"/>
      <c r="JJ303" s="128"/>
      <c r="JK303" s="128"/>
      <c r="JL303" s="128"/>
      <c r="JM303" s="128"/>
      <c r="JN303" s="128"/>
      <c r="JO303" s="128"/>
    </row>
    <row r="304" spans="1:275">
      <c r="A304" s="89" t="s">
        <v>676</v>
      </c>
      <c r="B304" s="88"/>
      <c r="C304" s="88"/>
      <c r="D304" s="88" t="s">
        <v>680</v>
      </c>
      <c r="E304" s="88" t="s">
        <v>724</v>
      </c>
      <c r="F304" s="129" t="s">
        <v>1381</v>
      </c>
      <c r="G304" s="88" t="s">
        <v>1382</v>
      </c>
      <c r="H304" s="88"/>
      <c r="I304" s="136"/>
      <c r="J304" s="132"/>
      <c r="K304" s="137" t="s">
        <v>635</v>
      </c>
      <c r="L304" s="90" t="s">
        <v>1359</v>
      </c>
      <c r="M304" s="129" t="s">
        <v>990</v>
      </c>
      <c r="N304" s="88" t="s">
        <v>991</v>
      </c>
      <c r="O304" s="132"/>
      <c r="P304" s="128"/>
      <c r="Q304" s="128"/>
      <c r="R304" s="128"/>
      <c r="S304" s="128"/>
      <c r="T304" s="128"/>
      <c r="U304" s="128"/>
      <c r="V304" s="128"/>
      <c r="W304" s="128"/>
      <c r="X304" s="128"/>
      <c r="Y304" s="128"/>
      <c r="Z304" s="128"/>
      <c r="AA304" s="128"/>
      <c r="AB304" s="128"/>
      <c r="AC304" s="128"/>
      <c r="AD304" s="128"/>
      <c r="AE304" s="128"/>
      <c r="AF304" s="128"/>
      <c r="AG304" s="128"/>
      <c r="AH304" s="128"/>
      <c r="AI304" s="128"/>
      <c r="AJ304" s="128"/>
      <c r="AK304" s="128"/>
      <c r="AL304" s="128"/>
      <c r="AM304" s="128"/>
      <c r="AN304" s="128"/>
      <c r="AO304" s="128"/>
      <c r="AP304" s="128"/>
      <c r="AQ304" s="128"/>
      <c r="AR304" s="128"/>
      <c r="AS304" s="128"/>
      <c r="AT304" s="128"/>
      <c r="AU304" s="128"/>
      <c r="AV304" s="128"/>
      <c r="AW304" s="128"/>
      <c r="AX304" s="128"/>
      <c r="AY304" s="128"/>
      <c r="AZ304" s="128"/>
      <c r="BA304" s="128"/>
      <c r="BB304" s="128"/>
      <c r="BC304" s="128"/>
      <c r="BD304" s="128"/>
      <c r="BE304" s="128"/>
      <c r="BF304" s="128"/>
      <c r="BG304" s="128"/>
      <c r="BH304" s="128"/>
      <c r="BI304" s="128"/>
      <c r="BJ304" s="128"/>
      <c r="BK304" s="128"/>
      <c r="BL304" s="128"/>
      <c r="BM304" s="128"/>
      <c r="BN304" s="128"/>
      <c r="BO304" s="128"/>
      <c r="BP304" s="128"/>
      <c r="BQ304" s="128"/>
      <c r="BR304" s="128"/>
      <c r="BS304" s="128"/>
      <c r="BT304" s="128"/>
      <c r="BU304" s="128"/>
      <c r="BV304" s="128"/>
      <c r="BW304" s="128"/>
      <c r="BX304" s="128"/>
      <c r="BY304" s="128"/>
      <c r="BZ304" s="128"/>
      <c r="CA304" s="128"/>
      <c r="CB304" s="128"/>
      <c r="CC304" s="128"/>
      <c r="CD304" s="128"/>
      <c r="CE304" s="128"/>
      <c r="CF304" s="128"/>
      <c r="CG304" s="128"/>
      <c r="CH304" s="128"/>
      <c r="CI304" s="128"/>
      <c r="CJ304" s="128"/>
      <c r="CK304" s="128"/>
      <c r="CL304" s="128"/>
      <c r="CM304" s="128"/>
      <c r="CN304" s="128"/>
      <c r="CO304" s="128"/>
      <c r="CP304" s="128"/>
      <c r="CQ304" s="128"/>
      <c r="CR304" s="128"/>
      <c r="CS304" s="128"/>
      <c r="CT304" s="128"/>
      <c r="CU304" s="128"/>
      <c r="CV304" s="128"/>
      <c r="CW304" s="128"/>
      <c r="CX304" s="128"/>
      <c r="CY304" s="128"/>
      <c r="CZ304" s="128"/>
      <c r="DA304" s="128"/>
      <c r="DB304" s="128"/>
      <c r="DC304" s="128"/>
      <c r="DD304" s="128"/>
      <c r="DE304" s="128"/>
      <c r="DF304" s="128"/>
      <c r="DG304" s="128"/>
      <c r="DH304" s="128"/>
      <c r="DI304" s="128"/>
      <c r="DJ304" s="128"/>
      <c r="DK304" s="128"/>
      <c r="DL304" s="128"/>
      <c r="DM304" s="128"/>
      <c r="DN304" s="128"/>
      <c r="DO304" s="128"/>
      <c r="DP304" s="128"/>
      <c r="DQ304" s="128"/>
      <c r="DR304" s="128"/>
      <c r="DS304" s="128"/>
      <c r="DT304" s="128"/>
      <c r="DU304" s="128"/>
      <c r="DV304" s="128"/>
      <c r="DW304" s="128"/>
      <c r="DX304" s="128"/>
      <c r="DY304" s="128"/>
      <c r="DZ304" s="128"/>
      <c r="EA304" s="128"/>
      <c r="EB304" s="128"/>
      <c r="EC304" s="128"/>
      <c r="ED304" s="128"/>
      <c r="EE304" s="128"/>
      <c r="EF304" s="128"/>
      <c r="EG304" s="128"/>
      <c r="EH304" s="128"/>
      <c r="EI304" s="128"/>
      <c r="EJ304" s="128"/>
      <c r="EK304" s="128"/>
      <c r="EL304" s="128"/>
      <c r="EM304" s="128"/>
      <c r="EN304" s="128"/>
      <c r="EO304" s="128"/>
      <c r="EP304" s="128"/>
      <c r="EQ304" s="128"/>
      <c r="ER304" s="128"/>
      <c r="ES304" s="128"/>
      <c r="ET304" s="128"/>
      <c r="EU304" s="128"/>
      <c r="EV304" s="128"/>
      <c r="EW304" s="128"/>
      <c r="EX304" s="128"/>
      <c r="EY304" s="128"/>
      <c r="EZ304" s="128"/>
      <c r="FA304" s="128"/>
      <c r="FB304" s="128"/>
      <c r="FC304" s="128"/>
      <c r="FD304" s="128"/>
      <c r="FE304" s="128"/>
      <c r="FF304" s="128"/>
      <c r="FG304" s="128"/>
      <c r="FH304" s="128"/>
      <c r="FI304" s="128"/>
      <c r="FJ304" s="128"/>
      <c r="FK304" s="128"/>
      <c r="FL304" s="128"/>
      <c r="FM304" s="128"/>
      <c r="FN304" s="128"/>
      <c r="FO304" s="128"/>
      <c r="FP304" s="128"/>
      <c r="FQ304" s="128"/>
      <c r="FR304" s="128"/>
      <c r="FS304" s="128"/>
      <c r="FT304" s="128"/>
      <c r="FU304" s="128"/>
      <c r="FV304" s="128"/>
      <c r="FW304" s="128"/>
      <c r="FX304" s="128"/>
      <c r="FY304" s="128"/>
      <c r="FZ304" s="128"/>
      <c r="GA304" s="128"/>
      <c r="GB304" s="128"/>
      <c r="GC304" s="128"/>
      <c r="GD304" s="128"/>
      <c r="GE304" s="128"/>
      <c r="GF304" s="128"/>
      <c r="GG304" s="128"/>
      <c r="GH304" s="128"/>
      <c r="GI304" s="128"/>
      <c r="GJ304" s="128"/>
      <c r="GK304" s="128"/>
      <c r="GL304" s="128"/>
      <c r="GM304" s="128"/>
      <c r="GN304" s="128"/>
      <c r="GO304" s="128"/>
      <c r="GP304" s="128"/>
      <c r="GQ304" s="128"/>
      <c r="GR304" s="128"/>
      <c r="GS304" s="128"/>
      <c r="GT304" s="128"/>
      <c r="GU304" s="128"/>
      <c r="GV304" s="128"/>
      <c r="GW304" s="128"/>
      <c r="GX304" s="128"/>
      <c r="GY304" s="128"/>
      <c r="GZ304" s="128"/>
      <c r="HA304" s="128"/>
      <c r="HB304" s="128"/>
      <c r="HC304" s="128"/>
      <c r="HD304" s="128"/>
      <c r="HE304" s="128"/>
      <c r="HF304" s="128"/>
      <c r="HG304" s="128"/>
      <c r="HH304" s="128"/>
      <c r="HI304" s="128"/>
      <c r="HJ304" s="128"/>
      <c r="HK304" s="128"/>
      <c r="HL304" s="128"/>
      <c r="HM304" s="128"/>
      <c r="HN304" s="128"/>
      <c r="HO304" s="128"/>
      <c r="HP304" s="128"/>
      <c r="HQ304" s="128"/>
      <c r="HR304" s="128"/>
      <c r="HS304" s="128"/>
      <c r="HT304" s="128"/>
      <c r="HU304" s="128"/>
      <c r="HV304" s="128"/>
      <c r="HW304" s="128"/>
      <c r="HX304" s="128"/>
      <c r="HY304" s="128"/>
      <c r="HZ304" s="128"/>
      <c r="IA304" s="128"/>
      <c r="IB304" s="128"/>
      <c r="IC304" s="128"/>
      <c r="ID304" s="128"/>
      <c r="IE304" s="128"/>
      <c r="IF304" s="128"/>
      <c r="IG304" s="128"/>
      <c r="IH304" s="128"/>
      <c r="II304" s="128"/>
      <c r="IJ304" s="128"/>
      <c r="IK304" s="128"/>
      <c r="IL304" s="128"/>
      <c r="IM304" s="128"/>
      <c r="IN304" s="128"/>
      <c r="IO304" s="128"/>
      <c r="IP304" s="128"/>
      <c r="IQ304" s="128"/>
      <c r="IR304" s="128"/>
      <c r="IS304" s="128"/>
      <c r="IT304" s="128"/>
      <c r="IU304" s="128"/>
      <c r="IV304" s="128"/>
      <c r="IW304" s="128"/>
      <c r="IX304" s="128"/>
      <c r="IY304" s="128"/>
      <c r="IZ304" s="128"/>
      <c r="JA304" s="128"/>
      <c r="JB304" s="128"/>
      <c r="JC304" s="128"/>
      <c r="JD304" s="128"/>
      <c r="JE304" s="128"/>
      <c r="JF304" s="128"/>
      <c r="JG304" s="128"/>
      <c r="JH304" s="128"/>
      <c r="JI304" s="128"/>
      <c r="JJ304" s="128"/>
      <c r="JK304" s="128"/>
      <c r="JL304" s="128"/>
      <c r="JM304" s="128"/>
      <c r="JN304" s="128"/>
      <c r="JO304" s="128"/>
    </row>
    <row r="305" spans="1:275">
      <c r="A305" s="89" t="s">
        <v>676</v>
      </c>
      <c r="B305" s="88" t="s">
        <v>690</v>
      </c>
      <c r="C305" s="88"/>
      <c r="D305" s="88" t="s">
        <v>673</v>
      </c>
      <c r="E305" s="88" t="s">
        <v>723</v>
      </c>
      <c r="F305" s="129" t="s">
        <v>1383</v>
      </c>
      <c r="G305" s="88" t="s">
        <v>1384</v>
      </c>
      <c r="H305" s="88"/>
      <c r="I305" s="132" t="s">
        <v>1030</v>
      </c>
      <c r="J305" s="132" t="s">
        <v>1031</v>
      </c>
      <c r="K305" s="130" t="s">
        <v>635</v>
      </c>
      <c r="L305" s="88" t="s">
        <v>720</v>
      </c>
      <c r="M305" s="132" t="s">
        <v>990</v>
      </c>
      <c r="N305" s="132" t="s">
        <v>991</v>
      </c>
      <c r="O305" s="88"/>
      <c r="P305" s="128"/>
      <c r="Q305" s="128"/>
      <c r="R305" s="128"/>
      <c r="S305" s="128"/>
      <c r="T305" s="128"/>
      <c r="U305" s="128"/>
      <c r="V305" s="128"/>
      <c r="W305" s="128"/>
      <c r="X305" s="128"/>
      <c r="Y305" s="128"/>
      <c r="Z305" s="128"/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128"/>
      <c r="AK305" s="128"/>
      <c r="AL305" s="128"/>
      <c r="AM305" s="128"/>
      <c r="AN305" s="128"/>
      <c r="AO305" s="128"/>
      <c r="AP305" s="128"/>
      <c r="AQ305" s="128"/>
      <c r="AR305" s="128"/>
      <c r="AS305" s="128"/>
      <c r="AT305" s="128"/>
      <c r="AU305" s="128"/>
      <c r="AV305" s="128"/>
      <c r="AW305" s="128"/>
      <c r="AX305" s="128"/>
      <c r="AY305" s="128"/>
      <c r="AZ305" s="128"/>
      <c r="BA305" s="128"/>
      <c r="BB305" s="128"/>
      <c r="BC305" s="128"/>
      <c r="BD305" s="128"/>
      <c r="BE305" s="128"/>
      <c r="BF305" s="128"/>
      <c r="BG305" s="128"/>
      <c r="BH305" s="128"/>
      <c r="BI305" s="128"/>
      <c r="BJ305" s="128"/>
      <c r="BK305" s="128"/>
      <c r="BL305" s="128"/>
      <c r="BM305" s="128"/>
      <c r="BN305" s="128"/>
      <c r="BO305" s="128"/>
      <c r="BP305" s="128"/>
      <c r="BQ305" s="128"/>
      <c r="BR305" s="128"/>
      <c r="BS305" s="128"/>
      <c r="BT305" s="128"/>
      <c r="BU305" s="128"/>
      <c r="BV305" s="128"/>
      <c r="BW305" s="128"/>
      <c r="BX305" s="128"/>
      <c r="BY305" s="128"/>
      <c r="BZ305" s="128"/>
      <c r="CA305" s="128"/>
      <c r="CB305" s="128"/>
      <c r="CC305" s="128"/>
      <c r="CD305" s="128"/>
      <c r="CE305" s="128"/>
      <c r="CF305" s="128"/>
      <c r="CG305" s="128"/>
      <c r="CH305" s="128"/>
      <c r="CI305" s="128"/>
      <c r="CJ305" s="128"/>
      <c r="CK305" s="128"/>
      <c r="CL305" s="128"/>
      <c r="CM305" s="128"/>
      <c r="CN305" s="128"/>
      <c r="CO305" s="128"/>
      <c r="CP305" s="128"/>
      <c r="CQ305" s="128"/>
      <c r="CR305" s="128"/>
      <c r="CS305" s="128"/>
      <c r="CT305" s="128"/>
      <c r="CU305" s="128"/>
      <c r="CV305" s="128"/>
      <c r="CW305" s="128"/>
      <c r="CX305" s="128"/>
      <c r="CY305" s="128"/>
      <c r="CZ305" s="128"/>
      <c r="DA305" s="128"/>
      <c r="DB305" s="128"/>
      <c r="DC305" s="128"/>
      <c r="DD305" s="128"/>
      <c r="DE305" s="128"/>
      <c r="DF305" s="128"/>
      <c r="DG305" s="128"/>
      <c r="DH305" s="128"/>
      <c r="DI305" s="128"/>
      <c r="DJ305" s="128"/>
      <c r="DK305" s="128"/>
      <c r="DL305" s="128"/>
      <c r="DM305" s="128"/>
      <c r="DN305" s="128"/>
      <c r="DO305" s="128"/>
      <c r="DP305" s="128"/>
      <c r="DQ305" s="128"/>
      <c r="DR305" s="128"/>
      <c r="DS305" s="128"/>
      <c r="DT305" s="128"/>
      <c r="DU305" s="128"/>
      <c r="DV305" s="128"/>
      <c r="DW305" s="128"/>
      <c r="DX305" s="128"/>
      <c r="DY305" s="128"/>
      <c r="DZ305" s="128"/>
      <c r="EA305" s="128"/>
      <c r="EB305" s="128"/>
      <c r="EC305" s="128"/>
      <c r="ED305" s="128"/>
      <c r="EE305" s="128"/>
      <c r="EF305" s="128"/>
      <c r="EG305" s="128"/>
      <c r="EH305" s="128"/>
      <c r="EI305" s="128"/>
      <c r="EJ305" s="128"/>
      <c r="EK305" s="128"/>
      <c r="EL305" s="128"/>
      <c r="EM305" s="128"/>
      <c r="EN305" s="128"/>
      <c r="EO305" s="128"/>
      <c r="EP305" s="128"/>
      <c r="EQ305" s="128"/>
      <c r="ER305" s="128"/>
      <c r="ES305" s="128"/>
      <c r="ET305" s="128"/>
      <c r="EU305" s="128"/>
      <c r="EV305" s="128"/>
      <c r="EW305" s="128"/>
      <c r="EX305" s="128"/>
      <c r="EY305" s="128"/>
      <c r="EZ305" s="128"/>
      <c r="FA305" s="128"/>
      <c r="FB305" s="128"/>
      <c r="FC305" s="128"/>
      <c r="FD305" s="128"/>
      <c r="FE305" s="128"/>
      <c r="FF305" s="128"/>
      <c r="FG305" s="128"/>
      <c r="FH305" s="128"/>
      <c r="FI305" s="128"/>
      <c r="FJ305" s="128"/>
      <c r="FK305" s="128"/>
      <c r="FL305" s="128"/>
      <c r="FM305" s="128"/>
      <c r="FN305" s="128"/>
      <c r="FO305" s="128"/>
      <c r="FP305" s="128"/>
      <c r="FQ305" s="128"/>
      <c r="FR305" s="128"/>
      <c r="FS305" s="128"/>
      <c r="FT305" s="128"/>
      <c r="FU305" s="128"/>
      <c r="FV305" s="128"/>
      <c r="FW305" s="128"/>
      <c r="FX305" s="128"/>
      <c r="FY305" s="128"/>
      <c r="FZ305" s="128"/>
      <c r="GA305" s="128"/>
      <c r="GB305" s="128"/>
      <c r="GC305" s="128"/>
      <c r="GD305" s="128"/>
      <c r="GE305" s="128"/>
      <c r="GF305" s="128"/>
      <c r="GG305" s="128"/>
      <c r="GH305" s="128"/>
      <c r="GI305" s="128"/>
      <c r="GJ305" s="128"/>
      <c r="GK305" s="128"/>
      <c r="GL305" s="128"/>
      <c r="GM305" s="128"/>
      <c r="GN305" s="128"/>
      <c r="GO305" s="128"/>
      <c r="GP305" s="128"/>
      <c r="GQ305" s="128"/>
      <c r="GR305" s="128"/>
      <c r="GS305" s="128"/>
      <c r="GT305" s="128"/>
      <c r="GU305" s="128"/>
      <c r="GV305" s="128"/>
      <c r="GW305" s="128"/>
      <c r="GX305" s="128"/>
      <c r="GY305" s="128"/>
      <c r="GZ305" s="128"/>
      <c r="HA305" s="128"/>
      <c r="HB305" s="128"/>
      <c r="HC305" s="128"/>
      <c r="HD305" s="128"/>
      <c r="HE305" s="128"/>
      <c r="HF305" s="128"/>
      <c r="HG305" s="128"/>
      <c r="HH305" s="128"/>
      <c r="HI305" s="128"/>
      <c r="HJ305" s="128"/>
      <c r="HK305" s="128"/>
      <c r="HL305" s="128"/>
      <c r="HM305" s="128"/>
      <c r="HN305" s="128"/>
      <c r="HO305" s="128"/>
      <c r="HP305" s="128"/>
      <c r="HQ305" s="128"/>
      <c r="HR305" s="128"/>
      <c r="HS305" s="128"/>
      <c r="HT305" s="128"/>
      <c r="HU305" s="128"/>
      <c r="HV305" s="128"/>
      <c r="HW305" s="128"/>
      <c r="HX305" s="128"/>
      <c r="HY305" s="128"/>
      <c r="HZ305" s="128"/>
      <c r="IA305" s="128"/>
      <c r="IB305" s="128"/>
      <c r="IC305" s="128"/>
      <c r="ID305" s="128"/>
      <c r="IE305" s="128"/>
      <c r="IF305" s="128"/>
      <c r="IG305" s="128"/>
      <c r="IH305" s="128"/>
      <c r="II305" s="128"/>
      <c r="IJ305" s="128"/>
      <c r="IK305" s="128"/>
      <c r="IL305" s="128"/>
      <c r="IM305" s="128"/>
      <c r="IN305" s="128"/>
      <c r="IO305" s="128"/>
      <c r="IP305" s="128"/>
      <c r="IQ305" s="128"/>
      <c r="IR305" s="128"/>
      <c r="IS305" s="128"/>
      <c r="IT305" s="128"/>
      <c r="IU305" s="128"/>
      <c r="IV305" s="128"/>
      <c r="IW305" s="128"/>
      <c r="IX305" s="128"/>
      <c r="IY305" s="128"/>
      <c r="IZ305" s="128"/>
      <c r="JA305" s="128"/>
      <c r="JB305" s="128"/>
      <c r="JC305" s="128"/>
      <c r="JD305" s="128"/>
      <c r="JE305" s="128"/>
      <c r="JF305" s="128"/>
      <c r="JG305" s="128"/>
      <c r="JH305" s="128"/>
      <c r="JI305" s="128"/>
      <c r="JJ305" s="128"/>
      <c r="JK305" s="128"/>
      <c r="JL305" s="128"/>
      <c r="JM305" s="128"/>
      <c r="JN305" s="128"/>
      <c r="JO305" s="128"/>
    </row>
    <row r="306" spans="1:275">
      <c r="A306" s="89" t="s">
        <v>676</v>
      </c>
      <c r="B306" s="88" t="s">
        <v>689</v>
      </c>
      <c r="C306" s="88"/>
      <c r="D306" s="88" t="s">
        <v>673</v>
      </c>
      <c r="E306" s="88" t="s">
        <v>723</v>
      </c>
      <c r="F306" s="129" t="s">
        <v>1385</v>
      </c>
      <c r="G306" s="88" t="s">
        <v>1386</v>
      </c>
      <c r="H306" s="88"/>
      <c r="I306" s="132" t="s">
        <v>1020</v>
      </c>
      <c r="J306" s="132" t="s">
        <v>1021</v>
      </c>
      <c r="K306" s="130" t="s">
        <v>637</v>
      </c>
      <c r="L306" s="88" t="s">
        <v>989</v>
      </c>
      <c r="M306" s="132" t="s">
        <v>990</v>
      </c>
      <c r="N306" s="132" t="s">
        <v>991</v>
      </c>
      <c r="O306" s="88"/>
      <c r="P306" s="128"/>
      <c r="Q306" s="128"/>
      <c r="R306" s="128"/>
      <c r="S306" s="128"/>
      <c r="T306" s="128"/>
      <c r="U306" s="128"/>
      <c r="V306" s="128"/>
      <c r="W306" s="128"/>
      <c r="X306" s="128"/>
      <c r="Y306" s="128"/>
      <c r="Z306" s="128"/>
      <c r="AA306" s="128"/>
      <c r="AB306" s="128"/>
      <c r="AC306" s="128"/>
      <c r="AD306" s="128"/>
      <c r="AE306" s="128"/>
      <c r="AF306" s="128"/>
      <c r="AG306" s="128"/>
      <c r="AH306" s="128"/>
      <c r="AI306" s="128"/>
      <c r="AJ306" s="128"/>
      <c r="AK306" s="128"/>
      <c r="AL306" s="128"/>
      <c r="AM306" s="128"/>
      <c r="AN306" s="128"/>
      <c r="AO306" s="128"/>
      <c r="AP306" s="128"/>
      <c r="AQ306" s="128"/>
      <c r="AR306" s="128"/>
      <c r="AS306" s="128"/>
      <c r="AT306" s="128"/>
      <c r="AU306" s="128"/>
      <c r="AV306" s="128"/>
      <c r="AW306" s="128"/>
      <c r="AX306" s="128"/>
      <c r="AY306" s="128"/>
      <c r="AZ306" s="128"/>
      <c r="BA306" s="128"/>
      <c r="BB306" s="128"/>
      <c r="BC306" s="128"/>
      <c r="BD306" s="128"/>
      <c r="BE306" s="128"/>
      <c r="BF306" s="128"/>
      <c r="BG306" s="128"/>
      <c r="BH306" s="128"/>
      <c r="BI306" s="128"/>
      <c r="BJ306" s="128"/>
      <c r="BK306" s="128"/>
      <c r="BL306" s="128"/>
      <c r="BM306" s="128"/>
      <c r="BN306" s="128"/>
      <c r="BO306" s="128"/>
      <c r="BP306" s="128"/>
      <c r="BQ306" s="128"/>
      <c r="BR306" s="128"/>
      <c r="BS306" s="128"/>
      <c r="BT306" s="128"/>
      <c r="BU306" s="128"/>
      <c r="BV306" s="128"/>
      <c r="BW306" s="128"/>
      <c r="BX306" s="128"/>
      <c r="BY306" s="128"/>
      <c r="BZ306" s="128"/>
      <c r="CA306" s="128"/>
      <c r="CB306" s="128"/>
      <c r="CC306" s="128"/>
      <c r="CD306" s="128"/>
      <c r="CE306" s="128"/>
      <c r="CF306" s="128"/>
      <c r="CG306" s="128"/>
      <c r="CH306" s="128"/>
      <c r="CI306" s="128"/>
      <c r="CJ306" s="128"/>
      <c r="CK306" s="128"/>
      <c r="CL306" s="128"/>
      <c r="CM306" s="128"/>
      <c r="CN306" s="128"/>
      <c r="CO306" s="128"/>
      <c r="CP306" s="128"/>
      <c r="CQ306" s="128"/>
      <c r="CR306" s="128"/>
      <c r="CS306" s="128"/>
      <c r="CT306" s="128"/>
      <c r="CU306" s="128"/>
      <c r="CV306" s="128"/>
      <c r="CW306" s="128"/>
      <c r="CX306" s="128"/>
      <c r="CY306" s="128"/>
      <c r="CZ306" s="128"/>
      <c r="DA306" s="128"/>
      <c r="DB306" s="128"/>
      <c r="DC306" s="128"/>
      <c r="DD306" s="128"/>
      <c r="DE306" s="128"/>
      <c r="DF306" s="128"/>
      <c r="DG306" s="128"/>
      <c r="DH306" s="128"/>
      <c r="DI306" s="128"/>
      <c r="DJ306" s="128"/>
      <c r="DK306" s="128"/>
      <c r="DL306" s="128"/>
      <c r="DM306" s="128"/>
      <c r="DN306" s="128"/>
      <c r="DO306" s="128"/>
      <c r="DP306" s="128"/>
      <c r="DQ306" s="128"/>
      <c r="DR306" s="128"/>
      <c r="DS306" s="128"/>
      <c r="DT306" s="128"/>
      <c r="DU306" s="128"/>
      <c r="DV306" s="128"/>
      <c r="DW306" s="128"/>
      <c r="DX306" s="128"/>
      <c r="DY306" s="128"/>
      <c r="DZ306" s="128"/>
      <c r="EA306" s="128"/>
      <c r="EB306" s="128"/>
      <c r="EC306" s="128"/>
      <c r="ED306" s="128"/>
      <c r="EE306" s="128"/>
      <c r="EF306" s="128"/>
      <c r="EG306" s="128"/>
      <c r="EH306" s="128"/>
      <c r="EI306" s="128"/>
      <c r="EJ306" s="128"/>
      <c r="EK306" s="128"/>
      <c r="EL306" s="128"/>
      <c r="EM306" s="128"/>
      <c r="EN306" s="128"/>
      <c r="EO306" s="128"/>
      <c r="EP306" s="128"/>
      <c r="EQ306" s="128"/>
      <c r="ER306" s="128"/>
      <c r="ES306" s="128"/>
      <c r="ET306" s="128"/>
      <c r="EU306" s="128"/>
      <c r="EV306" s="128"/>
      <c r="EW306" s="128"/>
      <c r="EX306" s="128"/>
      <c r="EY306" s="128"/>
      <c r="EZ306" s="128"/>
      <c r="FA306" s="128"/>
      <c r="FB306" s="128"/>
      <c r="FC306" s="128"/>
      <c r="FD306" s="128"/>
      <c r="FE306" s="128"/>
      <c r="FF306" s="128"/>
      <c r="FG306" s="128"/>
      <c r="FH306" s="128"/>
      <c r="FI306" s="128"/>
      <c r="FJ306" s="128"/>
      <c r="FK306" s="128"/>
      <c r="FL306" s="128"/>
      <c r="FM306" s="128"/>
      <c r="FN306" s="128"/>
      <c r="FO306" s="128"/>
      <c r="FP306" s="128"/>
      <c r="FQ306" s="128"/>
      <c r="FR306" s="128"/>
      <c r="FS306" s="128"/>
      <c r="FT306" s="128"/>
      <c r="FU306" s="128"/>
      <c r="FV306" s="128"/>
      <c r="FW306" s="128"/>
      <c r="FX306" s="128"/>
      <c r="FY306" s="128"/>
      <c r="FZ306" s="128"/>
      <c r="GA306" s="128"/>
      <c r="GB306" s="128"/>
      <c r="GC306" s="128"/>
      <c r="GD306" s="128"/>
      <c r="GE306" s="128"/>
      <c r="GF306" s="128"/>
      <c r="GG306" s="128"/>
      <c r="GH306" s="128"/>
      <c r="GI306" s="128"/>
      <c r="GJ306" s="128"/>
      <c r="GK306" s="128"/>
      <c r="GL306" s="128"/>
      <c r="GM306" s="128"/>
      <c r="GN306" s="128"/>
      <c r="GO306" s="128"/>
      <c r="GP306" s="128"/>
      <c r="GQ306" s="128"/>
      <c r="GR306" s="128"/>
      <c r="GS306" s="128"/>
      <c r="GT306" s="128"/>
      <c r="GU306" s="128"/>
      <c r="GV306" s="128"/>
      <c r="GW306" s="128"/>
      <c r="GX306" s="128"/>
      <c r="GY306" s="128"/>
      <c r="GZ306" s="128"/>
      <c r="HA306" s="128"/>
      <c r="HB306" s="128"/>
      <c r="HC306" s="128"/>
      <c r="HD306" s="128"/>
      <c r="HE306" s="128"/>
      <c r="HF306" s="128"/>
      <c r="HG306" s="128"/>
      <c r="HH306" s="128"/>
      <c r="HI306" s="128"/>
      <c r="HJ306" s="128"/>
      <c r="HK306" s="128"/>
      <c r="HL306" s="128"/>
      <c r="HM306" s="128"/>
      <c r="HN306" s="128"/>
      <c r="HO306" s="128"/>
      <c r="HP306" s="128"/>
      <c r="HQ306" s="128"/>
      <c r="HR306" s="128"/>
      <c r="HS306" s="128"/>
      <c r="HT306" s="128"/>
      <c r="HU306" s="128"/>
      <c r="HV306" s="128"/>
      <c r="HW306" s="128"/>
      <c r="HX306" s="128"/>
      <c r="HY306" s="128"/>
      <c r="HZ306" s="128"/>
      <c r="IA306" s="128"/>
      <c r="IB306" s="128"/>
      <c r="IC306" s="128"/>
      <c r="ID306" s="128"/>
      <c r="IE306" s="128"/>
      <c r="IF306" s="128"/>
      <c r="IG306" s="128"/>
      <c r="IH306" s="128"/>
      <c r="II306" s="128"/>
      <c r="IJ306" s="128"/>
      <c r="IK306" s="128"/>
      <c r="IL306" s="128"/>
      <c r="IM306" s="128"/>
      <c r="IN306" s="128"/>
      <c r="IO306" s="128"/>
      <c r="IP306" s="128"/>
      <c r="IQ306" s="128"/>
      <c r="IR306" s="128"/>
      <c r="IS306" s="128"/>
      <c r="IT306" s="128"/>
      <c r="IU306" s="128"/>
      <c r="IV306" s="128"/>
      <c r="IW306" s="128"/>
      <c r="IX306" s="128"/>
      <c r="IY306" s="128"/>
      <c r="IZ306" s="128"/>
      <c r="JA306" s="128"/>
      <c r="JB306" s="128"/>
      <c r="JC306" s="128"/>
      <c r="JD306" s="128"/>
      <c r="JE306" s="128"/>
      <c r="JF306" s="128"/>
      <c r="JG306" s="128"/>
      <c r="JH306" s="128"/>
      <c r="JI306" s="128"/>
      <c r="JJ306" s="128"/>
      <c r="JK306" s="128"/>
      <c r="JL306" s="128"/>
      <c r="JM306" s="128"/>
      <c r="JN306" s="128"/>
      <c r="JO306" s="128"/>
    </row>
    <row r="307" spans="1:275">
      <c r="A307" s="89" t="s">
        <v>676</v>
      </c>
      <c r="B307" s="88" t="s">
        <v>693</v>
      </c>
      <c r="C307" s="88"/>
      <c r="D307" s="88" t="s">
        <v>673</v>
      </c>
      <c r="E307" s="88" t="s">
        <v>723</v>
      </c>
      <c r="F307" s="129" t="s">
        <v>1387</v>
      </c>
      <c r="G307" s="88" t="s">
        <v>1388</v>
      </c>
      <c r="H307" s="88"/>
      <c r="I307" s="132" t="s">
        <v>1079</v>
      </c>
      <c r="J307" s="132" t="s">
        <v>1070</v>
      </c>
      <c r="K307" s="130" t="s">
        <v>639</v>
      </c>
      <c r="L307" s="88" t="s">
        <v>1046</v>
      </c>
      <c r="M307" s="132" t="s">
        <v>990</v>
      </c>
      <c r="N307" s="132" t="s">
        <v>991</v>
      </c>
      <c r="O307" s="88"/>
      <c r="P307" s="128"/>
      <c r="Q307" s="128"/>
      <c r="R307" s="128"/>
      <c r="S307" s="128"/>
      <c r="T307" s="128"/>
      <c r="U307" s="128"/>
      <c r="V307" s="128"/>
      <c r="W307" s="128"/>
      <c r="X307" s="128"/>
      <c r="Y307" s="128"/>
      <c r="Z307" s="128"/>
      <c r="AA307" s="128"/>
      <c r="AB307" s="128"/>
      <c r="AC307" s="128"/>
      <c r="AD307" s="128"/>
      <c r="AE307" s="128"/>
      <c r="AF307" s="128"/>
      <c r="AG307" s="128"/>
      <c r="AH307" s="128"/>
      <c r="AI307" s="128"/>
      <c r="AJ307" s="128"/>
      <c r="AK307" s="128"/>
      <c r="AL307" s="128"/>
      <c r="AM307" s="128"/>
      <c r="AN307" s="128"/>
      <c r="AO307" s="128"/>
      <c r="AP307" s="128"/>
      <c r="AQ307" s="128"/>
      <c r="AR307" s="128"/>
      <c r="AS307" s="128"/>
      <c r="AT307" s="128"/>
      <c r="AU307" s="128"/>
      <c r="AV307" s="128"/>
      <c r="AW307" s="128"/>
      <c r="AX307" s="128"/>
      <c r="AY307" s="128"/>
      <c r="AZ307" s="128"/>
      <c r="BA307" s="128"/>
      <c r="BB307" s="128"/>
      <c r="BC307" s="128"/>
      <c r="BD307" s="128"/>
      <c r="BE307" s="128"/>
      <c r="BF307" s="128"/>
      <c r="BG307" s="128"/>
      <c r="BH307" s="128"/>
      <c r="BI307" s="128"/>
      <c r="BJ307" s="128"/>
      <c r="BK307" s="128"/>
      <c r="BL307" s="128"/>
      <c r="BM307" s="128"/>
      <c r="BN307" s="128"/>
      <c r="BO307" s="128"/>
      <c r="BP307" s="128"/>
      <c r="BQ307" s="128"/>
      <c r="BR307" s="128"/>
      <c r="BS307" s="128"/>
      <c r="BT307" s="128"/>
      <c r="BU307" s="128"/>
      <c r="BV307" s="128"/>
      <c r="BW307" s="128"/>
      <c r="BX307" s="128"/>
      <c r="BY307" s="128"/>
      <c r="BZ307" s="128"/>
      <c r="CA307" s="128"/>
      <c r="CB307" s="128"/>
      <c r="CC307" s="128"/>
      <c r="CD307" s="128"/>
      <c r="CE307" s="128"/>
      <c r="CF307" s="128"/>
      <c r="CG307" s="128"/>
      <c r="CH307" s="128"/>
      <c r="CI307" s="128"/>
      <c r="CJ307" s="128"/>
      <c r="CK307" s="128"/>
      <c r="CL307" s="128"/>
      <c r="CM307" s="128"/>
      <c r="CN307" s="128"/>
      <c r="CO307" s="128"/>
      <c r="CP307" s="128"/>
      <c r="CQ307" s="128"/>
      <c r="CR307" s="128"/>
      <c r="CS307" s="128"/>
      <c r="CT307" s="128"/>
      <c r="CU307" s="128"/>
      <c r="CV307" s="128"/>
      <c r="CW307" s="128"/>
      <c r="CX307" s="128"/>
      <c r="CY307" s="128"/>
      <c r="CZ307" s="128"/>
      <c r="DA307" s="128"/>
      <c r="DB307" s="128"/>
      <c r="DC307" s="128"/>
      <c r="DD307" s="128"/>
      <c r="DE307" s="128"/>
      <c r="DF307" s="128"/>
      <c r="DG307" s="128"/>
      <c r="DH307" s="128"/>
      <c r="DI307" s="128"/>
      <c r="DJ307" s="128"/>
      <c r="DK307" s="128"/>
      <c r="DL307" s="128"/>
      <c r="DM307" s="128"/>
      <c r="DN307" s="128"/>
      <c r="DO307" s="128"/>
      <c r="DP307" s="128"/>
      <c r="DQ307" s="128"/>
      <c r="DR307" s="128"/>
      <c r="DS307" s="128"/>
      <c r="DT307" s="128"/>
      <c r="DU307" s="128"/>
      <c r="DV307" s="128"/>
      <c r="DW307" s="128"/>
      <c r="DX307" s="128"/>
      <c r="DY307" s="128"/>
      <c r="DZ307" s="128"/>
      <c r="EA307" s="128"/>
      <c r="EB307" s="128"/>
      <c r="EC307" s="128"/>
      <c r="ED307" s="128"/>
      <c r="EE307" s="128"/>
      <c r="EF307" s="128"/>
      <c r="EG307" s="128"/>
      <c r="EH307" s="128"/>
      <c r="EI307" s="128"/>
      <c r="EJ307" s="128"/>
      <c r="EK307" s="128"/>
      <c r="EL307" s="128"/>
      <c r="EM307" s="128"/>
      <c r="EN307" s="128"/>
      <c r="EO307" s="128"/>
      <c r="EP307" s="128"/>
      <c r="EQ307" s="128"/>
      <c r="ER307" s="128"/>
      <c r="ES307" s="128"/>
      <c r="ET307" s="128"/>
      <c r="EU307" s="128"/>
      <c r="EV307" s="128"/>
      <c r="EW307" s="128"/>
      <c r="EX307" s="128"/>
      <c r="EY307" s="128"/>
      <c r="EZ307" s="128"/>
      <c r="FA307" s="128"/>
      <c r="FB307" s="128"/>
      <c r="FC307" s="128"/>
      <c r="FD307" s="128"/>
      <c r="FE307" s="128"/>
      <c r="FF307" s="128"/>
      <c r="FG307" s="128"/>
      <c r="FH307" s="128"/>
      <c r="FI307" s="128"/>
      <c r="FJ307" s="128"/>
      <c r="FK307" s="128"/>
      <c r="FL307" s="128"/>
      <c r="FM307" s="128"/>
      <c r="FN307" s="128"/>
      <c r="FO307" s="128"/>
      <c r="FP307" s="128"/>
      <c r="FQ307" s="128"/>
      <c r="FR307" s="128"/>
      <c r="FS307" s="128"/>
      <c r="FT307" s="128"/>
      <c r="FU307" s="128"/>
      <c r="FV307" s="128"/>
      <c r="FW307" s="128"/>
      <c r="FX307" s="128"/>
      <c r="FY307" s="128"/>
      <c r="FZ307" s="128"/>
      <c r="GA307" s="128"/>
      <c r="GB307" s="128"/>
      <c r="GC307" s="128"/>
      <c r="GD307" s="128"/>
      <c r="GE307" s="128"/>
      <c r="GF307" s="128"/>
      <c r="GG307" s="128"/>
      <c r="GH307" s="128"/>
      <c r="GI307" s="128"/>
      <c r="GJ307" s="128"/>
      <c r="GK307" s="128"/>
      <c r="GL307" s="128"/>
      <c r="GM307" s="128"/>
      <c r="GN307" s="128"/>
      <c r="GO307" s="128"/>
      <c r="GP307" s="128"/>
      <c r="GQ307" s="128"/>
      <c r="GR307" s="128"/>
      <c r="GS307" s="128"/>
      <c r="GT307" s="128"/>
      <c r="GU307" s="128"/>
      <c r="GV307" s="128"/>
      <c r="GW307" s="128"/>
      <c r="GX307" s="128"/>
      <c r="GY307" s="128"/>
      <c r="GZ307" s="128"/>
      <c r="HA307" s="128"/>
      <c r="HB307" s="128"/>
      <c r="HC307" s="128"/>
      <c r="HD307" s="128"/>
      <c r="HE307" s="128"/>
      <c r="HF307" s="128"/>
      <c r="HG307" s="128"/>
      <c r="HH307" s="128"/>
      <c r="HI307" s="128"/>
      <c r="HJ307" s="128"/>
      <c r="HK307" s="128"/>
      <c r="HL307" s="128"/>
      <c r="HM307" s="128"/>
      <c r="HN307" s="128"/>
      <c r="HO307" s="128"/>
      <c r="HP307" s="128"/>
      <c r="HQ307" s="128"/>
      <c r="HR307" s="128"/>
      <c r="HS307" s="128"/>
      <c r="HT307" s="128"/>
      <c r="HU307" s="128"/>
      <c r="HV307" s="128"/>
      <c r="HW307" s="128"/>
      <c r="HX307" s="128"/>
      <c r="HY307" s="128"/>
      <c r="HZ307" s="128"/>
      <c r="IA307" s="128"/>
      <c r="IB307" s="128"/>
      <c r="IC307" s="128"/>
      <c r="ID307" s="128"/>
      <c r="IE307" s="128"/>
      <c r="IF307" s="128"/>
      <c r="IG307" s="128"/>
      <c r="IH307" s="128"/>
      <c r="II307" s="128"/>
      <c r="IJ307" s="128"/>
      <c r="IK307" s="128"/>
      <c r="IL307" s="128"/>
      <c r="IM307" s="128"/>
      <c r="IN307" s="128"/>
      <c r="IO307" s="128"/>
      <c r="IP307" s="128"/>
      <c r="IQ307" s="128"/>
      <c r="IR307" s="128"/>
      <c r="IS307" s="128"/>
      <c r="IT307" s="128"/>
      <c r="IU307" s="128"/>
      <c r="IV307" s="128"/>
      <c r="IW307" s="128"/>
      <c r="IX307" s="128"/>
      <c r="IY307" s="128"/>
      <c r="IZ307" s="128"/>
      <c r="JA307" s="128"/>
      <c r="JB307" s="128"/>
      <c r="JC307" s="128"/>
      <c r="JD307" s="128"/>
      <c r="JE307" s="128"/>
      <c r="JF307" s="128"/>
      <c r="JG307" s="128"/>
      <c r="JH307" s="128"/>
      <c r="JI307" s="128"/>
      <c r="JJ307" s="128"/>
      <c r="JK307" s="128"/>
      <c r="JL307" s="128"/>
      <c r="JM307" s="128"/>
      <c r="JN307" s="128"/>
      <c r="JO307" s="128"/>
    </row>
    <row r="308" spans="1:275">
      <c r="A308" s="89" t="s">
        <v>676</v>
      </c>
      <c r="B308" s="88" t="s">
        <v>688</v>
      </c>
      <c r="C308" s="88"/>
      <c r="D308" s="88" t="s">
        <v>675</v>
      </c>
      <c r="E308" s="88" t="s">
        <v>725</v>
      </c>
      <c r="F308" s="129" t="s">
        <v>1389</v>
      </c>
      <c r="G308" s="88" t="s">
        <v>1390</v>
      </c>
      <c r="H308" s="88"/>
      <c r="I308" s="129" t="s">
        <v>1391</v>
      </c>
      <c r="J308" s="88" t="s">
        <v>1392</v>
      </c>
      <c r="K308" s="130" t="s">
        <v>637</v>
      </c>
      <c r="L308" s="88" t="s">
        <v>989</v>
      </c>
      <c r="M308" s="129" t="s">
        <v>730</v>
      </c>
      <c r="N308" s="88" t="s">
        <v>725</v>
      </c>
      <c r="O308" s="146" t="str">
        <f t="shared" ref="O308:O366" si="7">N308&amp;L308</f>
        <v>BJ Hualian北京</v>
      </c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128"/>
      <c r="AQ308" s="128"/>
      <c r="AR308" s="128"/>
      <c r="AS308" s="128"/>
      <c r="AT308" s="128"/>
      <c r="AU308" s="128"/>
      <c r="AV308" s="128"/>
      <c r="AW308" s="128"/>
      <c r="AX308" s="128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128"/>
      <c r="BI308" s="128"/>
      <c r="BJ308" s="128"/>
      <c r="BK308" s="128"/>
      <c r="BL308" s="128"/>
      <c r="BM308" s="128"/>
      <c r="BN308" s="128"/>
      <c r="BO308" s="128"/>
      <c r="BP308" s="128"/>
      <c r="BQ308" s="128"/>
      <c r="BR308" s="128"/>
      <c r="BS308" s="128"/>
      <c r="BT308" s="128"/>
      <c r="BU308" s="128"/>
      <c r="BV308" s="128"/>
      <c r="BW308" s="128"/>
      <c r="BX308" s="128"/>
      <c r="BY308" s="128"/>
      <c r="BZ308" s="128"/>
      <c r="CA308" s="128"/>
      <c r="CB308" s="128"/>
      <c r="CC308" s="128"/>
      <c r="CD308" s="128"/>
      <c r="CE308" s="128"/>
      <c r="CF308" s="128"/>
      <c r="CG308" s="128"/>
      <c r="CH308" s="128"/>
      <c r="CI308" s="128"/>
      <c r="CJ308" s="128"/>
      <c r="CK308" s="128"/>
      <c r="CL308" s="128"/>
      <c r="CM308" s="128"/>
      <c r="CN308" s="128"/>
      <c r="CO308" s="128"/>
      <c r="CP308" s="128"/>
      <c r="CQ308" s="128"/>
      <c r="CR308" s="128"/>
      <c r="CS308" s="128"/>
      <c r="CT308" s="128"/>
      <c r="CU308" s="128"/>
      <c r="CV308" s="128"/>
      <c r="CW308" s="128"/>
      <c r="CX308" s="128"/>
      <c r="CY308" s="128"/>
      <c r="CZ308" s="128"/>
      <c r="DA308" s="128"/>
      <c r="DB308" s="128"/>
      <c r="DC308" s="128"/>
      <c r="DD308" s="128"/>
      <c r="DE308" s="128"/>
      <c r="DF308" s="128"/>
      <c r="DG308" s="128"/>
      <c r="DH308" s="128"/>
      <c r="DI308" s="128"/>
      <c r="DJ308" s="128"/>
      <c r="DK308" s="128"/>
      <c r="DL308" s="128"/>
      <c r="DM308" s="128"/>
      <c r="DN308" s="128"/>
      <c r="DO308" s="128"/>
      <c r="DP308" s="128"/>
      <c r="DQ308" s="128"/>
      <c r="DR308" s="128"/>
      <c r="DS308" s="128"/>
      <c r="DT308" s="128"/>
      <c r="DU308" s="128"/>
      <c r="DV308" s="128"/>
      <c r="DW308" s="128"/>
      <c r="DX308" s="128"/>
      <c r="DY308" s="128"/>
      <c r="DZ308" s="128"/>
      <c r="EA308" s="128"/>
      <c r="EB308" s="128"/>
      <c r="EC308" s="128"/>
      <c r="ED308" s="128"/>
      <c r="EE308" s="128"/>
      <c r="EF308" s="128"/>
      <c r="EG308" s="128"/>
      <c r="EH308" s="128"/>
      <c r="EI308" s="128"/>
      <c r="EJ308" s="128"/>
      <c r="EK308" s="128"/>
      <c r="EL308" s="128"/>
      <c r="EM308" s="128"/>
      <c r="EN308" s="128"/>
      <c r="EO308" s="128"/>
      <c r="EP308" s="128"/>
      <c r="EQ308" s="128"/>
      <c r="ER308" s="128"/>
      <c r="ES308" s="128"/>
      <c r="ET308" s="128"/>
      <c r="EU308" s="128"/>
      <c r="EV308" s="128"/>
      <c r="EW308" s="128"/>
      <c r="EX308" s="128"/>
      <c r="EY308" s="128"/>
      <c r="EZ308" s="128"/>
      <c r="FA308" s="128"/>
      <c r="FB308" s="128"/>
      <c r="FC308" s="128"/>
      <c r="FD308" s="128"/>
      <c r="FE308" s="128"/>
      <c r="FF308" s="128"/>
      <c r="FG308" s="128"/>
      <c r="FH308" s="128"/>
      <c r="FI308" s="128"/>
      <c r="FJ308" s="128"/>
      <c r="FK308" s="128"/>
      <c r="FL308" s="128"/>
      <c r="FM308" s="128"/>
      <c r="FN308" s="128"/>
      <c r="FO308" s="128"/>
      <c r="FP308" s="128"/>
      <c r="FQ308" s="128"/>
      <c r="FR308" s="128"/>
      <c r="FS308" s="128"/>
      <c r="FT308" s="128"/>
      <c r="FU308" s="128"/>
      <c r="FV308" s="128"/>
      <c r="FW308" s="128"/>
      <c r="FX308" s="128"/>
      <c r="FY308" s="128"/>
      <c r="FZ308" s="128"/>
      <c r="GA308" s="128"/>
      <c r="GB308" s="128"/>
      <c r="GC308" s="128"/>
      <c r="GD308" s="128"/>
      <c r="GE308" s="128"/>
      <c r="GF308" s="128"/>
      <c r="GG308" s="128"/>
      <c r="GH308" s="128"/>
      <c r="GI308" s="128"/>
      <c r="GJ308" s="128"/>
      <c r="GK308" s="128"/>
      <c r="GL308" s="128"/>
      <c r="GM308" s="128"/>
      <c r="GN308" s="128"/>
      <c r="GO308" s="128"/>
      <c r="GP308" s="128"/>
      <c r="GQ308" s="128"/>
      <c r="GR308" s="128"/>
      <c r="GS308" s="128"/>
      <c r="GT308" s="128"/>
      <c r="GU308" s="128"/>
      <c r="GV308" s="128"/>
      <c r="GW308" s="128"/>
      <c r="GX308" s="128"/>
      <c r="GY308" s="128"/>
      <c r="GZ308" s="128"/>
      <c r="HA308" s="128"/>
      <c r="HB308" s="128"/>
      <c r="HC308" s="128"/>
      <c r="HD308" s="128"/>
      <c r="HE308" s="128"/>
      <c r="HF308" s="128"/>
      <c r="HG308" s="128"/>
      <c r="HH308" s="128"/>
      <c r="HI308" s="128"/>
      <c r="HJ308" s="128"/>
      <c r="HK308" s="128"/>
      <c r="HL308" s="128"/>
      <c r="HM308" s="128"/>
      <c r="HN308" s="128"/>
      <c r="HO308" s="128"/>
      <c r="HP308" s="128"/>
      <c r="HQ308" s="128"/>
      <c r="HR308" s="128"/>
      <c r="HS308" s="128"/>
      <c r="HT308" s="128"/>
      <c r="HU308" s="128"/>
      <c r="HV308" s="128"/>
      <c r="HW308" s="128"/>
      <c r="HX308" s="128"/>
      <c r="HY308" s="128"/>
      <c r="HZ308" s="128"/>
      <c r="IA308" s="128"/>
      <c r="IB308" s="128"/>
      <c r="IC308" s="128"/>
      <c r="ID308" s="128"/>
      <c r="IE308" s="128"/>
      <c r="IF308" s="128"/>
      <c r="IG308" s="128"/>
      <c r="IH308" s="128"/>
      <c r="II308" s="128"/>
      <c r="IJ308" s="128"/>
      <c r="IK308" s="128"/>
      <c r="IL308" s="128"/>
      <c r="IM308" s="128"/>
      <c r="IN308" s="128"/>
      <c r="IO308" s="128"/>
      <c r="IP308" s="128"/>
      <c r="IQ308" s="128"/>
      <c r="IR308" s="128"/>
      <c r="IS308" s="128"/>
      <c r="IT308" s="128"/>
      <c r="IU308" s="128"/>
      <c r="IV308" s="128"/>
      <c r="IW308" s="128"/>
      <c r="IX308" s="128"/>
      <c r="IY308" s="128"/>
      <c r="IZ308" s="128"/>
      <c r="JA308" s="128"/>
      <c r="JB308" s="128"/>
      <c r="JC308" s="128"/>
      <c r="JD308" s="128"/>
      <c r="JE308" s="128"/>
      <c r="JF308" s="128"/>
      <c r="JG308" s="128"/>
      <c r="JH308" s="128"/>
      <c r="JI308" s="128"/>
      <c r="JJ308" s="128"/>
      <c r="JK308" s="128"/>
      <c r="JL308" s="128"/>
      <c r="JM308" s="128"/>
      <c r="JN308" s="128"/>
      <c r="JO308" s="128"/>
    </row>
    <row r="309" spans="1:275">
      <c r="A309" s="89" t="s">
        <v>676</v>
      </c>
      <c r="B309" s="88" t="s">
        <v>688</v>
      </c>
      <c r="C309" s="88"/>
      <c r="D309" s="88" t="s">
        <v>675</v>
      </c>
      <c r="E309" s="88" t="s">
        <v>725</v>
      </c>
      <c r="F309" s="129" t="s">
        <v>1393</v>
      </c>
      <c r="G309" s="88" t="s">
        <v>1394</v>
      </c>
      <c r="H309" s="88"/>
      <c r="I309" s="129" t="s">
        <v>1391</v>
      </c>
      <c r="J309" s="88" t="s">
        <v>1392</v>
      </c>
      <c r="K309" s="130" t="s">
        <v>637</v>
      </c>
      <c r="L309" s="88" t="s">
        <v>989</v>
      </c>
      <c r="M309" s="129" t="s">
        <v>730</v>
      </c>
      <c r="N309" s="88" t="s">
        <v>725</v>
      </c>
      <c r="O309" s="146" t="str">
        <f t="shared" si="7"/>
        <v>BJ Hualian北京</v>
      </c>
      <c r="P309" s="128"/>
      <c r="Q309" s="128"/>
      <c r="R309" s="128"/>
      <c r="S309" s="128"/>
      <c r="T309" s="128"/>
      <c r="U309" s="128"/>
      <c r="V309" s="128"/>
      <c r="W309" s="128"/>
      <c r="X309" s="128"/>
      <c r="Y309" s="128"/>
      <c r="Z309" s="128"/>
      <c r="AA309" s="128"/>
      <c r="AB309" s="128"/>
      <c r="AC309" s="128"/>
      <c r="AD309" s="128"/>
      <c r="AE309" s="128"/>
      <c r="AF309" s="128"/>
      <c r="AG309" s="128"/>
      <c r="AH309" s="128"/>
      <c r="AI309" s="128"/>
      <c r="AJ309" s="128"/>
      <c r="AK309" s="128"/>
      <c r="AL309" s="128"/>
      <c r="AM309" s="128"/>
      <c r="AN309" s="128"/>
      <c r="AO309" s="128"/>
      <c r="AP309" s="128"/>
      <c r="AQ309" s="128"/>
      <c r="AR309" s="128"/>
      <c r="AS309" s="128"/>
      <c r="AT309" s="128"/>
      <c r="AU309" s="128"/>
      <c r="AV309" s="128"/>
      <c r="AW309" s="128"/>
      <c r="AX309" s="128"/>
      <c r="AY309" s="128"/>
      <c r="AZ309" s="128"/>
      <c r="BA309" s="128"/>
      <c r="BB309" s="128"/>
      <c r="BC309" s="128"/>
      <c r="BD309" s="128"/>
      <c r="BE309" s="128"/>
      <c r="BF309" s="128"/>
      <c r="BG309" s="128"/>
      <c r="BH309" s="128"/>
      <c r="BI309" s="128"/>
      <c r="BJ309" s="128"/>
      <c r="BK309" s="128"/>
      <c r="BL309" s="128"/>
      <c r="BM309" s="128"/>
      <c r="BN309" s="128"/>
      <c r="BO309" s="128"/>
      <c r="BP309" s="128"/>
      <c r="BQ309" s="128"/>
      <c r="BR309" s="128"/>
      <c r="BS309" s="128"/>
      <c r="BT309" s="128"/>
      <c r="BU309" s="128"/>
      <c r="BV309" s="128"/>
      <c r="BW309" s="128"/>
      <c r="BX309" s="128"/>
      <c r="BY309" s="128"/>
      <c r="BZ309" s="128"/>
      <c r="CA309" s="128"/>
      <c r="CB309" s="128"/>
      <c r="CC309" s="128"/>
      <c r="CD309" s="128"/>
      <c r="CE309" s="128"/>
      <c r="CF309" s="128"/>
      <c r="CG309" s="128"/>
      <c r="CH309" s="128"/>
      <c r="CI309" s="128"/>
      <c r="CJ309" s="128"/>
      <c r="CK309" s="128"/>
      <c r="CL309" s="128"/>
      <c r="CM309" s="128"/>
      <c r="CN309" s="128"/>
      <c r="CO309" s="128"/>
      <c r="CP309" s="128"/>
      <c r="CQ309" s="128"/>
      <c r="CR309" s="128"/>
      <c r="CS309" s="128"/>
      <c r="CT309" s="128"/>
      <c r="CU309" s="128"/>
      <c r="CV309" s="128"/>
      <c r="CW309" s="128"/>
      <c r="CX309" s="128"/>
      <c r="CY309" s="128"/>
      <c r="CZ309" s="128"/>
      <c r="DA309" s="128"/>
      <c r="DB309" s="128"/>
      <c r="DC309" s="128"/>
      <c r="DD309" s="128"/>
      <c r="DE309" s="128"/>
      <c r="DF309" s="128"/>
      <c r="DG309" s="128"/>
      <c r="DH309" s="128"/>
      <c r="DI309" s="128"/>
      <c r="DJ309" s="128"/>
      <c r="DK309" s="128"/>
      <c r="DL309" s="128"/>
      <c r="DM309" s="128"/>
      <c r="DN309" s="128"/>
      <c r="DO309" s="128"/>
      <c r="DP309" s="128"/>
      <c r="DQ309" s="128"/>
      <c r="DR309" s="128"/>
      <c r="DS309" s="128"/>
      <c r="DT309" s="128"/>
      <c r="DU309" s="128"/>
      <c r="DV309" s="128"/>
      <c r="DW309" s="128"/>
      <c r="DX309" s="128"/>
      <c r="DY309" s="128"/>
      <c r="DZ309" s="128"/>
      <c r="EA309" s="128"/>
      <c r="EB309" s="128"/>
      <c r="EC309" s="128"/>
      <c r="ED309" s="128"/>
      <c r="EE309" s="128"/>
      <c r="EF309" s="128"/>
      <c r="EG309" s="128"/>
      <c r="EH309" s="128"/>
      <c r="EI309" s="128"/>
      <c r="EJ309" s="128"/>
      <c r="EK309" s="128"/>
      <c r="EL309" s="128"/>
      <c r="EM309" s="128"/>
      <c r="EN309" s="128"/>
      <c r="EO309" s="128"/>
      <c r="EP309" s="128"/>
      <c r="EQ309" s="128"/>
      <c r="ER309" s="128"/>
      <c r="ES309" s="128"/>
      <c r="ET309" s="128"/>
      <c r="EU309" s="128"/>
      <c r="EV309" s="128"/>
      <c r="EW309" s="128"/>
      <c r="EX309" s="128"/>
      <c r="EY309" s="128"/>
      <c r="EZ309" s="128"/>
      <c r="FA309" s="128"/>
      <c r="FB309" s="128"/>
      <c r="FC309" s="128"/>
      <c r="FD309" s="128"/>
      <c r="FE309" s="128"/>
      <c r="FF309" s="128"/>
      <c r="FG309" s="128"/>
      <c r="FH309" s="128"/>
      <c r="FI309" s="128"/>
      <c r="FJ309" s="128"/>
      <c r="FK309" s="128"/>
      <c r="FL309" s="128"/>
      <c r="FM309" s="128"/>
      <c r="FN309" s="128"/>
      <c r="FO309" s="128"/>
      <c r="FP309" s="128"/>
      <c r="FQ309" s="128"/>
      <c r="FR309" s="128"/>
      <c r="FS309" s="128"/>
      <c r="FT309" s="128"/>
      <c r="FU309" s="128"/>
      <c r="FV309" s="128"/>
      <c r="FW309" s="128"/>
      <c r="FX309" s="128"/>
      <c r="FY309" s="128"/>
      <c r="FZ309" s="128"/>
      <c r="GA309" s="128"/>
      <c r="GB309" s="128"/>
      <c r="GC309" s="128"/>
      <c r="GD309" s="128"/>
      <c r="GE309" s="128"/>
      <c r="GF309" s="128"/>
      <c r="GG309" s="128"/>
      <c r="GH309" s="128"/>
      <c r="GI309" s="128"/>
      <c r="GJ309" s="128"/>
      <c r="GK309" s="128"/>
      <c r="GL309" s="128"/>
      <c r="GM309" s="128"/>
      <c r="GN309" s="128"/>
      <c r="GO309" s="128"/>
      <c r="GP309" s="128"/>
      <c r="GQ309" s="128"/>
      <c r="GR309" s="128"/>
      <c r="GS309" s="128"/>
      <c r="GT309" s="128"/>
      <c r="GU309" s="128"/>
      <c r="GV309" s="128"/>
      <c r="GW309" s="128"/>
      <c r="GX309" s="128"/>
      <c r="GY309" s="128"/>
      <c r="GZ309" s="128"/>
      <c r="HA309" s="128"/>
      <c r="HB309" s="128"/>
      <c r="HC309" s="128"/>
      <c r="HD309" s="128"/>
      <c r="HE309" s="128"/>
      <c r="HF309" s="128"/>
      <c r="HG309" s="128"/>
      <c r="HH309" s="128"/>
      <c r="HI309" s="128"/>
      <c r="HJ309" s="128"/>
      <c r="HK309" s="128"/>
      <c r="HL309" s="128"/>
      <c r="HM309" s="128"/>
      <c r="HN309" s="128"/>
      <c r="HO309" s="128"/>
      <c r="HP309" s="128"/>
      <c r="HQ309" s="128"/>
      <c r="HR309" s="128"/>
      <c r="HS309" s="128"/>
      <c r="HT309" s="128"/>
      <c r="HU309" s="128"/>
      <c r="HV309" s="128"/>
      <c r="HW309" s="128"/>
      <c r="HX309" s="128"/>
      <c r="HY309" s="128"/>
      <c r="HZ309" s="128"/>
      <c r="IA309" s="128"/>
      <c r="IB309" s="128"/>
      <c r="IC309" s="128"/>
      <c r="ID309" s="128"/>
      <c r="IE309" s="128"/>
      <c r="IF309" s="128"/>
      <c r="IG309" s="128"/>
      <c r="IH309" s="128"/>
      <c r="II309" s="128"/>
      <c r="IJ309" s="128"/>
      <c r="IK309" s="128"/>
      <c r="IL309" s="128"/>
      <c r="IM309" s="128"/>
      <c r="IN309" s="128"/>
      <c r="IO309" s="128"/>
      <c r="IP309" s="128"/>
      <c r="IQ309" s="128"/>
      <c r="IR309" s="128"/>
      <c r="IS309" s="128"/>
      <c r="IT309" s="128"/>
      <c r="IU309" s="128"/>
      <c r="IV309" s="128"/>
      <c r="IW309" s="128"/>
      <c r="IX309" s="128"/>
      <c r="IY309" s="128"/>
      <c r="IZ309" s="128"/>
      <c r="JA309" s="128"/>
      <c r="JB309" s="128"/>
      <c r="JC309" s="128"/>
      <c r="JD309" s="128"/>
      <c r="JE309" s="128"/>
      <c r="JF309" s="128"/>
      <c r="JG309" s="128"/>
      <c r="JH309" s="128"/>
      <c r="JI309" s="128"/>
      <c r="JJ309" s="128"/>
      <c r="JK309" s="128"/>
      <c r="JL309" s="128"/>
      <c r="JM309" s="128"/>
      <c r="JN309" s="128"/>
      <c r="JO309" s="128"/>
    </row>
    <row r="310" spans="1:275">
      <c r="A310" s="89" t="s">
        <v>676</v>
      </c>
      <c r="B310" s="88" t="s">
        <v>688</v>
      </c>
      <c r="C310" s="88"/>
      <c r="D310" s="88" t="s">
        <v>675</v>
      </c>
      <c r="E310" s="88" t="s">
        <v>725</v>
      </c>
      <c r="F310" s="129" t="s">
        <v>1395</v>
      </c>
      <c r="G310" s="88" t="s">
        <v>1396</v>
      </c>
      <c r="H310" s="88"/>
      <c r="I310" s="129" t="s">
        <v>1391</v>
      </c>
      <c r="J310" s="88" t="s">
        <v>1392</v>
      </c>
      <c r="K310" s="130" t="s">
        <v>637</v>
      </c>
      <c r="L310" s="88" t="s">
        <v>989</v>
      </c>
      <c r="M310" s="129" t="s">
        <v>730</v>
      </c>
      <c r="N310" s="88" t="s">
        <v>725</v>
      </c>
      <c r="O310" s="146" t="str">
        <f t="shared" si="7"/>
        <v>BJ Hualian北京</v>
      </c>
      <c r="P310" s="128"/>
      <c r="Q310" s="128"/>
      <c r="R310" s="128"/>
      <c r="S310" s="128"/>
      <c r="T310" s="128"/>
      <c r="U310" s="128"/>
      <c r="V310" s="128"/>
      <c r="W310" s="128"/>
      <c r="X310" s="128"/>
      <c r="Y310" s="128"/>
      <c r="Z310" s="128"/>
      <c r="AA310" s="128"/>
      <c r="AB310" s="128"/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128"/>
      <c r="AQ310" s="128"/>
      <c r="AR310" s="128"/>
      <c r="AS310" s="128"/>
      <c r="AT310" s="128"/>
      <c r="AU310" s="128"/>
      <c r="AV310" s="128"/>
      <c r="AW310" s="128"/>
      <c r="AX310" s="128"/>
      <c r="AY310" s="128"/>
      <c r="AZ310" s="128"/>
      <c r="BA310" s="128"/>
      <c r="BB310" s="128"/>
      <c r="BC310" s="128"/>
      <c r="BD310" s="128"/>
      <c r="BE310" s="128"/>
      <c r="BF310" s="128"/>
      <c r="BG310" s="128"/>
      <c r="BH310" s="128"/>
      <c r="BI310" s="128"/>
      <c r="BJ310" s="128"/>
      <c r="BK310" s="128"/>
      <c r="BL310" s="128"/>
      <c r="BM310" s="128"/>
      <c r="BN310" s="128"/>
      <c r="BO310" s="128"/>
      <c r="BP310" s="128"/>
      <c r="BQ310" s="128"/>
      <c r="BR310" s="128"/>
      <c r="BS310" s="128"/>
      <c r="BT310" s="128"/>
      <c r="BU310" s="128"/>
      <c r="BV310" s="128"/>
      <c r="BW310" s="128"/>
      <c r="BX310" s="128"/>
      <c r="BY310" s="128"/>
      <c r="BZ310" s="128"/>
      <c r="CA310" s="128"/>
      <c r="CB310" s="128"/>
      <c r="CC310" s="128"/>
      <c r="CD310" s="128"/>
      <c r="CE310" s="128"/>
      <c r="CF310" s="128"/>
      <c r="CG310" s="128"/>
      <c r="CH310" s="128"/>
      <c r="CI310" s="128"/>
      <c r="CJ310" s="128"/>
      <c r="CK310" s="128"/>
      <c r="CL310" s="128"/>
      <c r="CM310" s="128"/>
      <c r="CN310" s="128"/>
      <c r="CO310" s="128"/>
      <c r="CP310" s="128"/>
      <c r="CQ310" s="128"/>
      <c r="CR310" s="128"/>
      <c r="CS310" s="128"/>
      <c r="CT310" s="128"/>
      <c r="CU310" s="128"/>
      <c r="CV310" s="128"/>
      <c r="CW310" s="128"/>
      <c r="CX310" s="128"/>
      <c r="CY310" s="128"/>
      <c r="CZ310" s="128"/>
      <c r="DA310" s="128"/>
      <c r="DB310" s="128"/>
      <c r="DC310" s="128"/>
      <c r="DD310" s="128"/>
      <c r="DE310" s="128"/>
      <c r="DF310" s="128"/>
      <c r="DG310" s="128"/>
      <c r="DH310" s="128"/>
      <c r="DI310" s="128"/>
      <c r="DJ310" s="128"/>
      <c r="DK310" s="128"/>
      <c r="DL310" s="128"/>
      <c r="DM310" s="128"/>
      <c r="DN310" s="128"/>
      <c r="DO310" s="128"/>
      <c r="DP310" s="128"/>
      <c r="DQ310" s="128"/>
      <c r="DR310" s="128"/>
      <c r="DS310" s="128"/>
      <c r="DT310" s="128"/>
      <c r="DU310" s="128"/>
      <c r="DV310" s="128"/>
      <c r="DW310" s="128"/>
      <c r="DX310" s="128"/>
      <c r="DY310" s="128"/>
      <c r="DZ310" s="128"/>
      <c r="EA310" s="128"/>
      <c r="EB310" s="128"/>
      <c r="EC310" s="128"/>
      <c r="ED310" s="128"/>
      <c r="EE310" s="128"/>
      <c r="EF310" s="128"/>
      <c r="EG310" s="128"/>
      <c r="EH310" s="128"/>
      <c r="EI310" s="128"/>
      <c r="EJ310" s="128"/>
      <c r="EK310" s="128"/>
      <c r="EL310" s="128"/>
      <c r="EM310" s="128"/>
      <c r="EN310" s="128"/>
      <c r="EO310" s="128"/>
      <c r="EP310" s="128"/>
      <c r="EQ310" s="128"/>
      <c r="ER310" s="128"/>
      <c r="ES310" s="128"/>
      <c r="ET310" s="128"/>
      <c r="EU310" s="128"/>
      <c r="EV310" s="128"/>
      <c r="EW310" s="128"/>
      <c r="EX310" s="128"/>
      <c r="EY310" s="128"/>
      <c r="EZ310" s="128"/>
      <c r="FA310" s="128"/>
      <c r="FB310" s="128"/>
      <c r="FC310" s="128"/>
      <c r="FD310" s="128"/>
      <c r="FE310" s="128"/>
      <c r="FF310" s="128"/>
      <c r="FG310" s="128"/>
      <c r="FH310" s="128"/>
      <c r="FI310" s="128"/>
      <c r="FJ310" s="128"/>
      <c r="FK310" s="128"/>
      <c r="FL310" s="128"/>
      <c r="FM310" s="128"/>
      <c r="FN310" s="128"/>
      <c r="FO310" s="128"/>
      <c r="FP310" s="128"/>
      <c r="FQ310" s="128"/>
      <c r="FR310" s="128"/>
      <c r="FS310" s="128"/>
      <c r="FT310" s="128"/>
      <c r="FU310" s="128"/>
      <c r="FV310" s="128"/>
      <c r="FW310" s="128"/>
      <c r="FX310" s="128"/>
      <c r="FY310" s="128"/>
      <c r="FZ310" s="128"/>
      <c r="GA310" s="128"/>
      <c r="GB310" s="128"/>
      <c r="GC310" s="128"/>
      <c r="GD310" s="128"/>
      <c r="GE310" s="128"/>
      <c r="GF310" s="128"/>
      <c r="GG310" s="128"/>
      <c r="GH310" s="128"/>
      <c r="GI310" s="128"/>
      <c r="GJ310" s="128"/>
      <c r="GK310" s="128"/>
      <c r="GL310" s="128"/>
      <c r="GM310" s="128"/>
      <c r="GN310" s="128"/>
      <c r="GO310" s="128"/>
      <c r="GP310" s="128"/>
      <c r="GQ310" s="128"/>
      <c r="GR310" s="128"/>
      <c r="GS310" s="128"/>
      <c r="GT310" s="128"/>
      <c r="GU310" s="128"/>
      <c r="GV310" s="128"/>
      <c r="GW310" s="128"/>
      <c r="GX310" s="128"/>
      <c r="GY310" s="128"/>
      <c r="GZ310" s="128"/>
      <c r="HA310" s="128"/>
      <c r="HB310" s="128"/>
      <c r="HC310" s="128"/>
      <c r="HD310" s="128"/>
      <c r="HE310" s="128"/>
      <c r="HF310" s="128"/>
      <c r="HG310" s="128"/>
      <c r="HH310" s="128"/>
      <c r="HI310" s="128"/>
      <c r="HJ310" s="128"/>
      <c r="HK310" s="128"/>
      <c r="HL310" s="128"/>
      <c r="HM310" s="128"/>
      <c r="HN310" s="128"/>
      <c r="HO310" s="128"/>
      <c r="HP310" s="128"/>
      <c r="HQ310" s="128"/>
      <c r="HR310" s="128"/>
      <c r="HS310" s="128"/>
      <c r="HT310" s="128"/>
      <c r="HU310" s="128"/>
      <c r="HV310" s="128"/>
      <c r="HW310" s="128"/>
      <c r="HX310" s="128"/>
      <c r="HY310" s="128"/>
      <c r="HZ310" s="128"/>
      <c r="IA310" s="128"/>
      <c r="IB310" s="128"/>
      <c r="IC310" s="128"/>
      <c r="ID310" s="128"/>
      <c r="IE310" s="128"/>
      <c r="IF310" s="128"/>
      <c r="IG310" s="128"/>
      <c r="IH310" s="128"/>
      <c r="II310" s="128"/>
      <c r="IJ310" s="128"/>
      <c r="IK310" s="128"/>
      <c r="IL310" s="128"/>
      <c r="IM310" s="128"/>
      <c r="IN310" s="128"/>
      <c r="IO310" s="128"/>
      <c r="IP310" s="128"/>
      <c r="IQ310" s="128"/>
      <c r="IR310" s="128"/>
      <c r="IS310" s="128"/>
      <c r="IT310" s="128"/>
      <c r="IU310" s="128"/>
      <c r="IV310" s="128"/>
      <c r="IW310" s="128"/>
      <c r="IX310" s="128"/>
      <c r="IY310" s="128"/>
      <c r="IZ310" s="128"/>
      <c r="JA310" s="128"/>
      <c r="JB310" s="128"/>
      <c r="JC310" s="128"/>
      <c r="JD310" s="128"/>
      <c r="JE310" s="128"/>
      <c r="JF310" s="128"/>
      <c r="JG310" s="128"/>
      <c r="JH310" s="128"/>
      <c r="JI310" s="128"/>
      <c r="JJ310" s="128"/>
      <c r="JK310" s="128"/>
      <c r="JL310" s="128"/>
      <c r="JM310" s="128"/>
      <c r="JN310" s="128"/>
      <c r="JO310" s="128"/>
    </row>
    <row r="311" spans="1:275">
      <c r="A311" s="89" t="s">
        <v>676</v>
      </c>
      <c r="B311" s="88" t="s">
        <v>688</v>
      </c>
      <c r="C311" s="88"/>
      <c r="D311" s="88" t="s">
        <v>675</v>
      </c>
      <c r="E311" s="88" t="s">
        <v>725</v>
      </c>
      <c r="F311" s="129" t="s">
        <v>1397</v>
      </c>
      <c r="G311" s="88" t="s">
        <v>1398</v>
      </c>
      <c r="H311" s="88"/>
      <c r="I311" s="129" t="s">
        <v>1391</v>
      </c>
      <c r="J311" s="88" t="s">
        <v>1392</v>
      </c>
      <c r="K311" s="130" t="s">
        <v>637</v>
      </c>
      <c r="L311" s="88" t="s">
        <v>989</v>
      </c>
      <c r="M311" s="129" t="s">
        <v>730</v>
      </c>
      <c r="N311" s="88" t="s">
        <v>725</v>
      </c>
      <c r="O311" s="146" t="str">
        <f t="shared" si="7"/>
        <v>BJ Hualian北京</v>
      </c>
      <c r="P311" s="128"/>
      <c r="Q311" s="128"/>
      <c r="R311" s="128"/>
      <c r="S311" s="128"/>
      <c r="T311" s="128"/>
      <c r="U311" s="128"/>
      <c r="V311" s="128"/>
      <c r="W311" s="128"/>
      <c r="X311" s="128"/>
      <c r="Y311" s="128"/>
      <c r="Z311" s="128"/>
      <c r="AA311" s="128"/>
      <c r="AB311" s="128"/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128"/>
      <c r="AQ311" s="128"/>
      <c r="AR311" s="128"/>
      <c r="AS311" s="128"/>
      <c r="AT311" s="128"/>
      <c r="AU311" s="128"/>
      <c r="AV311" s="128"/>
      <c r="AW311" s="128"/>
      <c r="AX311" s="128"/>
      <c r="AY311" s="128"/>
      <c r="AZ311" s="128"/>
      <c r="BA311" s="128"/>
      <c r="BB311" s="128"/>
      <c r="BC311" s="128"/>
      <c r="BD311" s="128"/>
      <c r="BE311" s="128"/>
      <c r="BF311" s="128"/>
      <c r="BG311" s="128"/>
      <c r="BH311" s="128"/>
      <c r="BI311" s="128"/>
      <c r="BJ311" s="128"/>
      <c r="BK311" s="128"/>
      <c r="BL311" s="128"/>
      <c r="BM311" s="128"/>
      <c r="BN311" s="128"/>
      <c r="BO311" s="128"/>
      <c r="BP311" s="128"/>
      <c r="BQ311" s="128"/>
      <c r="BR311" s="128"/>
      <c r="BS311" s="128"/>
      <c r="BT311" s="128"/>
      <c r="BU311" s="128"/>
      <c r="BV311" s="128"/>
      <c r="BW311" s="128"/>
      <c r="BX311" s="128"/>
      <c r="BY311" s="128"/>
      <c r="BZ311" s="128"/>
      <c r="CA311" s="128"/>
      <c r="CB311" s="128"/>
      <c r="CC311" s="128"/>
      <c r="CD311" s="128"/>
      <c r="CE311" s="128"/>
      <c r="CF311" s="128"/>
      <c r="CG311" s="128"/>
      <c r="CH311" s="128"/>
      <c r="CI311" s="128"/>
      <c r="CJ311" s="128"/>
      <c r="CK311" s="128"/>
      <c r="CL311" s="128"/>
      <c r="CM311" s="128"/>
      <c r="CN311" s="128"/>
      <c r="CO311" s="128"/>
      <c r="CP311" s="128"/>
      <c r="CQ311" s="128"/>
      <c r="CR311" s="128"/>
      <c r="CS311" s="128"/>
      <c r="CT311" s="128"/>
      <c r="CU311" s="128"/>
      <c r="CV311" s="128"/>
      <c r="CW311" s="128"/>
      <c r="CX311" s="128"/>
      <c r="CY311" s="128"/>
      <c r="CZ311" s="128"/>
      <c r="DA311" s="128"/>
      <c r="DB311" s="128"/>
      <c r="DC311" s="128"/>
      <c r="DD311" s="128"/>
      <c r="DE311" s="128"/>
      <c r="DF311" s="128"/>
      <c r="DG311" s="128"/>
      <c r="DH311" s="128"/>
      <c r="DI311" s="128"/>
      <c r="DJ311" s="128"/>
      <c r="DK311" s="128"/>
      <c r="DL311" s="128"/>
      <c r="DM311" s="128"/>
      <c r="DN311" s="128"/>
      <c r="DO311" s="128"/>
      <c r="DP311" s="128"/>
      <c r="DQ311" s="128"/>
      <c r="DR311" s="128"/>
      <c r="DS311" s="128"/>
      <c r="DT311" s="128"/>
      <c r="DU311" s="128"/>
      <c r="DV311" s="128"/>
      <c r="DW311" s="128"/>
      <c r="DX311" s="128"/>
      <c r="DY311" s="128"/>
      <c r="DZ311" s="128"/>
      <c r="EA311" s="128"/>
      <c r="EB311" s="128"/>
      <c r="EC311" s="128"/>
      <c r="ED311" s="128"/>
      <c r="EE311" s="128"/>
      <c r="EF311" s="128"/>
      <c r="EG311" s="128"/>
      <c r="EH311" s="128"/>
      <c r="EI311" s="128"/>
      <c r="EJ311" s="128"/>
      <c r="EK311" s="128"/>
      <c r="EL311" s="128"/>
      <c r="EM311" s="128"/>
      <c r="EN311" s="128"/>
      <c r="EO311" s="128"/>
      <c r="EP311" s="128"/>
      <c r="EQ311" s="128"/>
      <c r="ER311" s="128"/>
      <c r="ES311" s="128"/>
      <c r="ET311" s="128"/>
      <c r="EU311" s="128"/>
      <c r="EV311" s="128"/>
      <c r="EW311" s="128"/>
      <c r="EX311" s="128"/>
      <c r="EY311" s="128"/>
      <c r="EZ311" s="128"/>
      <c r="FA311" s="128"/>
      <c r="FB311" s="128"/>
      <c r="FC311" s="128"/>
      <c r="FD311" s="128"/>
      <c r="FE311" s="128"/>
      <c r="FF311" s="128"/>
      <c r="FG311" s="128"/>
      <c r="FH311" s="128"/>
      <c r="FI311" s="128"/>
      <c r="FJ311" s="128"/>
      <c r="FK311" s="128"/>
      <c r="FL311" s="128"/>
      <c r="FM311" s="128"/>
      <c r="FN311" s="128"/>
      <c r="FO311" s="128"/>
      <c r="FP311" s="128"/>
      <c r="FQ311" s="128"/>
      <c r="FR311" s="128"/>
      <c r="FS311" s="128"/>
      <c r="FT311" s="128"/>
      <c r="FU311" s="128"/>
      <c r="FV311" s="128"/>
      <c r="FW311" s="128"/>
      <c r="FX311" s="128"/>
      <c r="FY311" s="128"/>
      <c r="FZ311" s="128"/>
      <c r="GA311" s="128"/>
      <c r="GB311" s="128"/>
      <c r="GC311" s="128"/>
      <c r="GD311" s="128"/>
      <c r="GE311" s="128"/>
      <c r="GF311" s="128"/>
      <c r="GG311" s="128"/>
      <c r="GH311" s="128"/>
      <c r="GI311" s="128"/>
      <c r="GJ311" s="128"/>
      <c r="GK311" s="128"/>
      <c r="GL311" s="128"/>
      <c r="GM311" s="128"/>
      <c r="GN311" s="128"/>
      <c r="GO311" s="128"/>
      <c r="GP311" s="128"/>
      <c r="GQ311" s="128"/>
      <c r="GR311" s="128"/>
      <c r="GS311" s="128"/>
      <c r="GT311" s="128"/>
      <c r="GU311" s="128"/>
      <c r="GV311" s="128"/>
      <c r="GW311" s="128"/>
      <c r="GX311" s="128"/>
      <c r="GY311" s="128"/>
      <c r="GZ311" s="128"/>
      <c r="HA311" s="128"/>
      <c r="HB311" s="128"/>
      <c r="HC311" s="128"/>
      <c r="HD311" s="128"/>
      <c r="HE311" s="128"/>
      <c r="HF311" s="128"/>
      <c r="HG311" s="128"/>
      <c r="HH311" s="128"/>
      <c r="HI311" s="128"/>
      <c r="HJ311" s="128"/>
      <c r="HK311" s="128"/>
      <c r="HL311" s="128"/>
      <c r="HM311" s="128"/>
      <c r="HN311" s="128"/>
      <c r="HO311" s="128"/>
      <c r="HP311" s="128"/>
      <c r="HQ311" s="128"/>
      <c r="HR311" s="128"/>
      <c r="HS311" s="128"/>
      <c r="HT311" s="128"/>
      <c r="HU311" s="128"/>
      <c r="HV311" s="128"/>
      <c r="HW311" s="128"/>
      <c r="HX311" s="128"/>
      <c r="HY311" s="128"/>
      <c r="HZ311" s="128"/>
      <c r="IA311" s="128"/>
      <c r="IB311" s="128"/>
      <c r="IC311" s="128"/>
      <c r="ID311" s="128"/>
      <c r="IE311" s="128"/>
      <c r="IF311" s="128"/>
      <c r="IG311" s="128"/>
      <c r="IH311" s="128"/>
      <c r="II311" s="128"/>
      <c r="IJ311" s="128"/>
      <c r="IK311" s="128"/>
      <c r="IL311" s="128"/>
      <c r="IM311" s="128"/>
      <c r="IN311" s="128"/>
      <c r="IO311" s="128"/>
      <c r="IP311" s="128"/>
      <c r="IQ311" s="128"/>
      <c r="IR311" s="128"/>
      <c r="IS311" s="128"/>
      <c r="IT311" s="128"/>
      <c r="IU311" s="128"/>
      <c r="IV311" s="128"/>
      <c r="IW311" s="128"/>
      <c r="IX311" s="128"/>
      <c r="IY311" s="128"/>
      <c r="IZ311" s="128"/>
      <c r="JA311" s="128"/>
      <c r="JB311" s="128"/>
      <c r="JC311" s="128"/>
      <c r="JD311" s="128"/>
      <c r="JE311" s="128"/>
      <c r="JF311" s="128"/>
      <c r="JG311" s="128"/>
      <c r="JH311" s="128"/>
      <c r="JI311" s="128"/>
      <c r="JJ311" s="128"/>
      <c r="JK311" s="128"/>
      <c r="JL311" s="128"/>
      <c r="JM311" s="128"/>
      <c r="JN311" s="128"/>
      <c r="JO311" s="128"/>
    </row>
    <row r="312" spans="1:275">
      <c r="A312" s="89" t="s">
        <v>676</v>
      </c>
      <c r="B312" s="88" t="s">
        <v>688</v>
      </c>
      <c r="C312" s="88"/>
      <c r="D312" s="88" t="s">
        <v>675</v>
      </c>
      <c r="E312" s="88" t="s">
        <v>725</v>
      </c>
      <c r="F312" s="129" t="s">
        <v>1399</v>
      </c>
      <c r="G312" s="88" t="s">
        <v>1400</v>
      </c>
      <c r="H312" s="88"/>
      <c r="I312" s="129" t="s">
        <v>1391</v>
      </c>
      <c r="J312" s="88" t="s">
        <v>1392</v>
      </c>
      <c r="K312" s="130" t="s">
        <v>637</v>
      </c>
      <c r="L312" s="88" t="s">
        <v>989</v>
      </c>
      <c r="M312" s="129" t="s">
        <v>730</v>
      </c>
      <c r="N312" s="88" t="s">
        <v>725</v>
      </c>
      <c r="O312" s="146" t="str">
        <f t="shared" si="7"/>
        <v>BJ Hualian北京</v>
      </c>
      <c r="P312" s="128"/>
      <c r="Q312" s="128"/>
      <c r="R312" s="128"/>
      <c r="S312" s="128"/>
      <c r="T312" s="128"/>
      <c r="U312" s="128"/>
      <c r="V312" s="128"/>
      <c r="W312" s="128"/>
      <c r="X312" s="128"/>
      <c r="Y312" s="128"/>
      <c r="Z312" s="128"/>
      <c r="AA312" s="128"/>
      <c r="AB312" s="128"/>
      <c r="AC312" s="128"/>
      <c r="AD312" s="128"/>
      <c r="AE312" s="128"/>
      <c r="AF312" s="128"/>
      <c r="AG312" s="128"/>
      <c r="AH312" s="128"/>
      <c r="AI312" s="128"/>
      <c r="AJ312" s="128"/>
      <c r="AK312" s="128"/>
      <c r="AL312" s="128"/>
      <c r="AM312" s="128"/>
      <c r="AN312" s="128"/>
      <c r="AO312" s="128"/>
      <c r="AP312" s="128"/>
      <c r="AQ312" s="128"/>
      <c r="AR312" s="128"/>
      <c r="AS312" s="128"/>
      <c r="AT312" s="128"/>
      <c r="AU312" s="128"/>
      <c r="AV312" s="128"/>
      <c r="AW312" s="128"/>
      <c r="AX312" s="128"/>
      <c r="AY312" s="128"/>
      <c r="AZ312" s="128"/>
      <c r="BA312" s="128"/>
      <c r="BB312" s="128"/>
      <c r="BC312" s="128"/>
      <c r="BD312" s="128"/>
      <c r="BE312" s="128"/>
      <c r="BF312" s="128"/>
      <c r="BG312" s="128"/>
      <c r="BH312" s="128"/>
      <c r="BI312" s="128"/>
      <c r="BJ312" s="128"/>
      <c r="BK312" s="128"/>
      <c r="BL312" s="128"/>
      <c r="BM312" s="128"/>
      <c r="BN312" s="128"/>
      <c r="BO312" s="128"/>
      <c r="BP312" s="128"/>
      <c r="BQ312" s="128"/>
      <c r="BR312" s="128"/>
      <c r="BS312" s="128"/>
      <c r="BT312" s="128"/>
      <c r="BU312" s="128"/>
      <c r="BV312" s="128"/>
      <c r="BW312" s="128"/>
      <c r="BX312" s="128"/>
      <c r="BY312" s="128"/>
      <c r="BZ312" s="128"/>
      <c r="CA312" s="128"/>
      <c r="CB312" s="128"/>
      <c r="CC312" s="128"/>
      <c r="CD312" s="128"/>
      <c r="CE312" s="128"/>
      <c r="CF312" s="128"/>
      <c r="CG312" s="128"/>
      <c r="CH312" s="128"/>
      <c r="CI312" s="128"/>
      <c r="CJ312" s="128"/>
      <c r="CK312" s="128"/>
      <c r="CL312" s="128"/>
      <c r="CM312" s="128"/>
      <c r="CN312" s="128"/>
      <c r="CO312" s="128"/>
      <c r="CP312" s="128"/>
      <c r="CQ312" s="128"/>
      <c r="CR312" s="128"/>
      <c r="CS312" s="128"/>
      <c r="CT312" s="128"/>
      <c r="CU312" s="128"/>
      <c r="CV312" s="128"/>
      <c r="CW312" s="128"/>
      <c r="CX312" s="128"/>
      <c r="CY312" s="128"/>
      <c r="CZ312" s="128"/>
      <c r="DA312" s="128"/>
      <c r="DB312" s="128"/>
      <c r="DC312" s="128"/>
      <c r="DD312" s="128"/>
      <c r="DE312" s="128"/>
      <c r="DF312" s="128"/>
      <c r="DG312" s="128"/>
      <c r="DH312" s="128"/>
      <c r="DI312" s="128"/>
      <c r="DJ312" s="128"/>
      <c r="DK312" s="128"/>
      <c r="DL312" s="128"/>
      <c r="DM312" s="128"/>
      <c r="DN312" s="128"/>
      <c r="DO312" s="128"/>
      <c r="DP312" s="128"/>
      <c r="DQ312" s="128"/>
      <c r="DR312" s="128"/>
      <c r="DS312" s="128"/>
      <c r="DT312" s="128"/>
      <c r="DU312" s="128"/>
      <c r="DV312" s="128"/>
      <c r="DW312" s="128"/>
      <c r="DX312" s="128"/>
      <c r="DY312" s="128"/>
      <c r="DZ312" s="128"/>
      <c r="EA312" s="128"/>
      <c r="EB312" s="128"/>
      <c r="EC312" s="128"/>
      <c r="ED312" s="128"/>
      <c r="EE312" s="128"/>
      <c r="EF312" s="128"/>
      <c r="EG312" s="128"/>
      <c r="EH312" s="128"/>
      <c r="EI312" s="128"/>
      <c r="EJ312" s="128"/>
      <c r="EK312" s="128"/>
      <c r="EL312" s="128"/>
      <c r="EM312" s="128"/>
      <c r="EN312" s="128"/>
      <c r="EO312" s="128"/>
      <c r="EP312" s="128"/>
      <c r="EQ312" s="128"/>
      <c r="ER312" s="128"/>
      <c r="ES312" s="128"/>
      <c r="ET312" s="128"/>
      <c r="EU312" s="128"/>
      <c r="EV312" s="128"/>
      <c r="EW312" s="128"/>
      <c r="EX312" s="128"/>
      <c r="EY312" s="128"/>
      <c r="EZ312" s="128"/>
      <c r="FA312" s="128"/>
      <c r="FB312" s="128"/>
      <c r="FC312" s="128"/>
      <c r="FD312" s="128"/>
      <c r="FE312" s="128"/>
      <c r="FF312" s="128"/>
      <c r="FG312" s="128"/>
      <c r="FH312" s="128"/>
      <c r="FI312" s="128"/>
      <c r="FJ312" s="128"/>
      <c r="FK312" s="128"/>
      <c r="FL312" s="128"/>
      <c r="FM312" s="128"/>
      <c r="FN312" s="128"/>
      <c r="FO312" s="128"/>
      <c r="FP312" s="128"/>
      <c r="FQ312" s="128"/>
      <c r="FR312" s="128"/>
      <c r="FS312" s="128"/>
      <c r="FT312" s="128"/>
      <c r="FU312" s="128"/>
      <c r="FV312" s="128"/>
      <c r="FW312" s="128"/>
      <c r="FX312" s="128"/>
      <c r="FY312" s="128"/>
      <c r="FZ312" s="128"/>
      <c r="GA312" s="128"/>
      <c r="GB312" s="128"/>
      <c r="GC312" s="128"/>
      <c r="GD312" s="128"/>
      <c r="GE312" s="128"/>
      <c r="GF312" s="128"/>
      <c r="GG312" s="128"/>
      <c r="GH312" s="128"/>
      <c r="GI312" s="128"/>
      <c r="GJ312" s="128"/>
      <c r="GK312" s="128"/>
      <c r="GL312" s="128"/>
      <c r="GM312" s="128"/>
      <c r="GN312" s="128"/>
      <c r="GO312" s="128"/>
      <c r="GP312" s="128"/>
      <c r="GQ312" s="128"/>
      <c r="GR312" s="128"/>
      <c r="GS312" s="128"/>
      <c r="GT312" s="128"/>
      <c r="GU312" s="128"/>
      <c r="GV312" s="128"/>
      <c r="GW312" s="128"/>
      <c r="GX312" s="128"/>
      <c r="GY312" s="128"/>
      <c r="GZ312" s="128"/>
      <c r="HA312" s="128"/>
      <c r="HB312" s="128"/>
      <c r="HC312" s="128"/>
      <c r="HD312" s="128"/>
      <c r="HE312" s="128"/>
      <c r="HF312" s="128"/>
      <c r="HG312" s="128"/>
      <c r="HH312" s="128"/>
      <c r="HI312" s="128"/>
      <c r="HJ312" s="128"/>
      <c r="HK312" s="128"/>
      <c r="HL312" s="128"/>
      <c r="HM312" s="128"/>
      <c r="HN312" s="128"/>
      <c r="HO312" s="128"/>
      <c r="HP312" s="128"/>
      <c r="HQ312" s="128"/>
      <c r="HR312" s="128"/>
      <c r="HS312" s="128"/>
      <c r="HT312" s="128"/>
      <c r="HU312" s="128"/>
      <c r="HV312" s="128"/>
      <c r="HW312" s="128"/>
      <c r="HX312" s="128"/>
      <c r="HY312" s="128"/>
      <c r="HZ312" s="128"/>
      <c r="IA312" s="128"/>
      <c r="IB312" s="128"/>
      <c r="IC312" s="128"/>
      <c r="ID312" s="128"/>
      <c r="IE312" s="128"/>
      <c r="IF312" s="128"/>
      <c r="IG312" s="128"/>
      <c r="IH312" s="128"/>
      <c r="II312" s="128"/>
      <c r="IJ312" s="128"/>
      <c r="IK312" s="128"/>
      <c r="IL312" s="128"/>
      <c r="IM312" s="128"/>
      <c r="IN312" s="128"/>
      <c r="IO312" s="128"/>
      <c r="IP312" s="128"/>
      <c r="IQ312" s="128"/>
      <c r="IR312" s="128"/>
      <c r="IS312" s="128"/>
      <c r="IT312" s="128"/>
      <c r="IU312" s="128"/>
      <c r="IV312" s="128"/>
      <c r="IW312" s="128"/>
      <c r="IX312" s="128"/>
      <c r="IY312" s="128"/>
      <c r="IZ312" s="128"/>
      <c r="JA312" s="128"/>
      <c r="JB312" s="128"/>
      <c r="JC312" s="128"/>
      <c r="JD312" s="128"/>
      <c r="JE312" s="128"/>
      <c r="JF312" s="128"/>
      <c r="JG312" s="128"/>
      <c r="JH312" s="128"/>
      <c r="JI312" s="128"/>
      <c r="JJ312" s="128"/>
      <c r="JK312" s="128"/>
      <c r="JL312" s="128"/>
      <c r="JM312" s="128"/>
      <c r="JN312" s="128"/>
      <c r="JO312" s="128"/>
    </row>
    <row r="313" spans="1:275">
      <c r="A313" s="89" t="s">
        <v>676</v>
      </c>
      <c r="B313" s="88" t="s">
        <v>688</v>
      </c>
      <c r="C313" s="88"/>
      <c r="D313" s="88" t="s">
        <v>675</v>
      </c>
      <c r="E313" s="88" t="s">
        <v>725</v>
      </c>
      <c r="F313" s="129" t="s">
        <v>1401</v>
      </c>
      <c r="G313" s="88" t="s">
        <v>1402</v>
      </c>
      <c r="H313" s="88"/>
      <c r="I313" s="129" t="s">
        <v>1391</v>
      </c>
      <c r="J313" s="88" t="s">
        <v>1392</v>
      </c>
      <c r="K313" s="130" t="s">
        <v>637</v>
      </c>
      <c r="L313" s="88" t="s">
        <v>989</v>
      </c>
      <c r="M313" s="129" t="s">
        <v>730</v>
      </c>
      <c r="N313" s="88" t="s">
        <v>725</v>
      </c>
      <c r="O313" s="146" t="str">
        <f t="shared" si="7"/>
        <v>BJ Hualian北京</v>
      </c>
      <c r="P313" s="128"/>
      <c r="Q313" s="128"/>
      <c r="R313" s="128"/>
      <c r="S313" s="128"/>
      <c r="T313" s="128"/>
      <c r="U313" s="128"/>
      <c r="V313" s="128"/>
      <c r="W313" s="128"/>
      <c r="X313" s="128"/>
      <c r="Y313" s="128"/>
      <c r="Z313" s="128"/>
      <c r="AA313" s="128"/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28"/>
      <c r="AP313" s="128"/>
      <c r="AQ313" s="128"/>
      <c r="AR313" s="128"/>
      <c r="AS313" s="128"/>
      <c r="AT313" s="128"/>
      <c r="AU313" s="128"/>
      <c r="AV313" s="128"/>
      <c r="AW313" s="128"/>
      <c r="AX313" s="128"/>
      <c r="AY313" s="128"/>
      <c r="AZ313" s="128"/>
      <c r="BA313" s="128"/>
      <c r="BB313" s="128"/>
      <c r="BC313" s="128"/>
      <c r="BD313" s="128"/>
      <c r="BE313" s="128"/>
      <c r="BF313" s="128"/>
      <c r="BG313" s="128"/>
      <c r="BH313" s="128"/>
      <c r="BI313" s="128"/>
      <c r="BJ313" s="128"/>
      <c r="BK313" s="128"/>
      <c r="BL313" s="128"/>
      <c r="BM313" s="128"/>
      <c r="BN313" s="128"/>
      <c r="BO313" s="128"/>
      <c r="BP313" s="128"/>
      <c r="BQ313" s="128"/>
      <c r="BR313" s="128"/>
      <c r="BS313" s="128"/>
      <c r="BT313" s="128"/>
      <c r="BU313" s="128"/>
      <c r="BV313" s="128"/>
      <c r="BW313" s="128"/>
      <c r="BX313" s="128"/>
      <c r="BY313" s="128"/>
      <c r="BZ313" s="128"/>
      <c r="CA313" s="128"/>
      <c r="CB313" s="128"/>
      <c r="CC313" s="128"/>
      <c r="CD313" s="128"/>
      <c r="CE313" s="128"/>
      <c r="CF313" s="128"/>
      <c r="CG313" s="128"/>
      <c r="CH313" s="128"/>
      <c r="CI313" s="128"/>
      <c r="CJ313" s="128"/>
      <c r="CK313" s="128"/>
      <c r="CL313" s="128"/>
      <c r="CM313" s="128"/>
      <c r="CN313" s="128"/>
      <c r="CO313" s="128"/>
      <c r="CP313" s="128"/>
      <c r="CQ313" s="128"/>
      <c r="CR313" s="128"/>
      <c r="CS313" s="128"/>
      <c r="CT313" s="128"/>
      <c r="CU313" s="128"/>
      <c r="CV313" s="128"/>
      <c r="CW313" s="128"/>
      <c r="CX313" s="128"/>
      <c r="CY313" s="128"/>
      <c r="CZ313" s="128"/>
      <c r="DA313" s="128"/>
      <c r="DB313" s="128"/>
      <c r="DC313" s="128"/>
      <c r="DD313" s="128"/>
      <c r="DE313" s="128"/>
      <c r="DF313" s="128"/>
      <c r="DG313" s="128"/>
      <c r="DH313" s="128"/>
      <c r="DI313" s="128"/>
      <c r="DJ313" s="128"/>
      <c r="DK313" s="128"/>
      <c r="DL313" s="128"/>
      <c r="DM313" s="128"/>
      <c r="DN313" s="128"/>
      <c r="DO313" s="128"/>
      <c r="DP313" s="128"/>
      <c r="DQ313" s="128"/>
      <c r="DR313" s="128"/>
      <c r="DS313" s="128"/>
      <c r="DT313" s="128"/>
      <c r="DU313" s="128"/>
      <c r="DV313" s="128"/>
      <c r="DW313" s="128"/>
      <c r="DX313" s="128"/>
      <c r="DY313" s="128"/>
      <c r="DZ313" s="128"/>
      <c r="EA313" s="128"/>
      <c r="EB313" s="128"/>
      <c r="EC313" s="128"/>
      <c r="ED313" s="128"/>
      <c r="EE313" s="128"/>
      <c r="EF313" s="128"/>
      <c r="EG313" s="128"/>
      <c r="EH313" s="128"/>
      <c r="EI313" s="128"/>
      <c r="EJ313" s="128"/>
      <c r="EK313" s="128"/>
      <c r="EL313" s="128"/>
      <c r="EM313" s="128"/>
      <c r="EN313" s="128"/>
      <c r="EO313" s="128"/>
      <c r="EP313" s="128"/>
      <c r="EQ313" s="128"/>
      <c r="ER313" s="128"/>
      <c r="ES313" s="128"/>
      <c r="ET313" s="128"/>
      <c r="EU313" s="128"/>
      <c r="EV313" s="128"/>
      <c r="EW313" s="128"/>
      <c r="EX313" s="128"/>
      <c r="EY313" s="128"/>
      <c r="EZ313" s="128"/>
      <c r="FA313" s="128"/>
      <c r="FB313" s="128"/>
      <c r="FC313" s="128"/>
      <c r="FD313" s="128"/>
      <c r="FE313" s="128"/>
      <c r="FF313" s="128"/>
      <c r="FG313" s="128"/>
      <c r="FH313" s="128"/>
      <c r="FI313" s="128"/>
      <c r="FJ313" s="128"/>
      <c r="FK313" s="128"/>
      <c r="FL313" s="128"/>
      <c r="FM313" s="128"/>
      <c r="FN313" s="128"/>
      <c r="FO313" s="128"/>
      <c r="FP313" s="128"/>
      <c r="FQ313" s="128"/>
      <c r="FR313" s="128"/>
      <c r="FS313" s="128"/>
      <c r="FT313" s="128"/>
      <c r="FU313" s="128"/>
      <c r="FV313" s="128"/>
      <c r="FW313" s="128"/>
      <c r="FX313" s="128"/>
      <c r="FY313" s="128"/>
      <c r="FZ313" s="128"/>
      <c r="GA313" s="128"/>
      <c r="GB313" s="128"/>
      <c r="GC313" s="128"/>
      <c r="GD313" s="128"/>
      <c r="GE313" s="128"/>
      <c r="GF313" s="128"/>
      <c r="GG313" s="128"/>
      <c r="GH313" s="128"/>
      <c r="GI313" s="128"/>
      <c r="GJ313" s="128"/>
      <c r="GK313" s="128"/>
      <c r="GL313" s="128"/>
      <c r="GM313" s="128"/>
      <c r="GN313" s="128"/>
      <c r="GO313" s="128"/>
      <c r="GP313" s="128"/>
      <c r="GQ313" s="128"/>
      <c r="GR313" s="128"/>
      <c r="GS313" s="128"/>
      <c r="GT313" s="128"/>
      <c r="GU313" s="128"/>
      <c r="GV313" s="128"/>
      <c r="GW313" s="128"/>
      <c r="GX313" s="128"/>
      <c r="GY313" s="128"/>
      <c r="GZ313" s="128"/>
      <c r="HA313" s="128"/>
      <c r="HB313" s="128"/>
      <c r="HC313" s="128"/>
      <c r="HD313" s="128"/>
      <c r="HE313" s="128"/>
      <c r="HF313" s="128"/>
      <c r="HG313" s="128"/>
      <c r="HH313" s="128"/>
      <c r="HI313" s="128"/>
      <c r="HJ313" s="128"/>
      <c r="HK313" s="128"/>
      <c r="HL313" s="128"/>
      <c r="HM313" s="128"/>
      <c r="HN313" s="128"/>
      <c r="HO313" s="128"/>
      <c r="HP313" s="128"/>
      <c r="HQ313" s="128"/>
      <c r="HR313" s="128"/>
      <c r="HS313" s="128"/>
      <c r="HT313" s="128"/>
      <c r="HU313" s="128"/>
      <c r="HV313" s="128"/>
      <c r="HW313" s="128"/>
      <c r="HX313" s="128"/>
      <c r="HY313" s="128"/>
      <c r="HZ313" s="128"/>
      <c r="IA313" s="128"/>
      <c r="IB313" s="128"/>
      <c r="IC313" s="128"/>
      <c r="ID313" s="128"/>
      <c r="IE313" s="128"/>
      <c r="IF313" s="128"/>
      <c r="IG313" s="128"/>
      <c r="IH313" s="128"/>
      <c r="II313" s="128"/>
      <c r="IJ313" s="128"/>
      <c r="IK313" s="128"/>
      <c r="IL313" s="128"/>
      <c r="IM313" s="128"/>
      <c r="IN313" s="128"/>
      <c r="IO313" s="128"/>
      <c r="IP313" s="128"/>
      <c r="IQ313" s="128"/>
      <c r="IR313" s="128"/>
      <c r="IS313" s="128"/>
      <c r="IT313" s="128"/>
      <c r="IU313" s="128"/>
      <c r="IV313" s="128"/>
      <c r="IW313" s="128"/>
      <c r="IX313" s="128"/>
      <c r="IY313" s="128"/>
      <c r="IZ313" s="128"/>
      <c r="JA313" s="128"/>
      <c r="JB313" s="128"/>
      <c r="JC313" s="128"/>
      <c r="JD313" s="128"/>
      <c r="JE313" s="128"/>
      <c r="JF313" s="128"/>
      <c r="JG313" s="128"/>
      <c r="JH313" s="128"/>
      <c r="JI313" s="128"/>
      <c r="JJ313" s="128"/>
      <c r="JK313" s="128"/>
      <c r="JL313" s="128"/>
      <c r="JM313" s="128"/>
      <c r="JN313" s="128"/>
      <c r="JO313" s="128"/>
    </row>
    <row r="314" spans="1:275">
      <c r="A314" s="89" t="s">
        <v>676</v>
      </c>
      <c r="B314" s="88" t="s">
        <v>688</v>
      </c>
      <c r="C314" s="88"/>
      <c r="D314" s="88" t="s">
        <v>675</v>
      </c>
      <c r="E314" s="88" t="s">
        <v>725</v>
      </c>
      <c r="F314" s="129" t="s">
        <v>1403</v>
      </c>
      <c r="G314" s="88" t="s">
        <v>1404</v>
      </c>
      <c r="H314" s="88"/>
      <c r="I314" s="129" t="s">
        <v>1391</v>
      </c>
      <c r="J314" s="88" t="s">
        <v>1392</v>
      </c>
      <c r="K314" s="130" t="s">
        <v>637</v>
      </c>
      <c r="L314" s="88" t="s">
        <v>989</v>
      </c>
      <c r="M314" s="129" t="s">
        <v>730</v>
      </c>
      <c r="N314" s="88" t="s">
        <v>725</v>
      </c>
      <c r="O314" s="146" t="str">
        <f t="shared" si="7"/>
        <v>BJ Hualian北京</v>
      </c>
      <c r="P314" s="128"/>
      <c r="Q314" s="128"/>
      <c r="R314" s="128"/>
      <c r="S314" s="128"/>
      <c r="T314" s="128"/>
      <c r="U314" s="128"/>
      <c r="V314" s="128"/>
      <c r="W314" s="128"/>
      <c r="X314" s="128"/>
      <c r="Y314" s="128"/>
      <c r="Z314" s="128"/>
      <c r="AA314" s="128"/>
      <c r="AB314" s="128"/>
      <c r="AC314" s="128"/>
      <c r="AD314" s="128"/>
      <c r="AE314" s="128"/>
      <c r="AF314" s="128"/>
      <c r="AG314" s="128"/>
      <c r="AH314" s="128"/>
      <c r="AI314" s="128"/>
      <c r="AJ314" s="128"/>
      <c r="AK314" s="128"/>
      <c r="AL314" s="128"/>
      <c r="AM314" s="128"/>
      <c r="AN314" s="128"/>
      <c r="AO314" s="128"/>
      <c r="AP314" s="128"/>
      <c r="AQ314" s="128"/>
      <c r="AR314" s="128"/>
      <c r="AS314" s="128"/>
      <c r="AT314" s="128"/>
      <c r="AU314" s="128"/>
      <c r="AV314" s="128"/>
      <c r="AW314" s="128"/>
      <c r="AX314" s="128"/>
      <c r="AY314" s="128"/>
      <c r="AZ314" s="128"/>
      <c r="BA314" s="128"/>
      <c r="BB314" s="128"/>
      <c r="BC314" s="128"/>
      <c r="BD314" s="128"/>
      <c r="BE314" s="128"/>
      <c r="BF314" s="128"/>
      <c r="BG314" s="128"/>
      <c r="BH314" s="128"/>
      <c r="BI314" s="128"/>
      <c r="BJ314" s="128"/>
      <c r="BK314" s="128"/>
      <c r="BL314" s="128"/>
      <c r="BM314" s="128"/>
      <c r="BN314" s="128"/>
      <c r="BO314" s="128"/>
      <c r="BP314" s="128"/>
      <c r="BQ314" s="128"/>
      <c r="BR314" s="128"/>
      <c r="BS314" s="128"/>
      <c r="BT314" s="128"/>
      <c r="BU314" s="128"/>
      <c r="BV314" s="128"/>
      <c r="BW314" s="128"/>
      <c r="BX314" s="128"/>
      <c r="BY314" s="128"/>
      <c r="BZ314" s="128"/>
      <c r="CA314" s="128"/>
      <c r="CB314" s="128"/>
      <c r="CC314" s="128"/>
      <c r="CD314" s="128"/>
      <c r="CE314" s="128"/>
      <c r="CF314" s="128"/>
      <c r="CG314" s="128"/>
      <c r="CH314" s="128"/>
      <c r="CI314" s="128"/>
      <c r="CJ314" s="128"/>
      <c r="CK314" s="128"/>
      <c r="CL314" s="128"/>
      <c r="CM314" s="128"/>
      <c r="CN314" s="128"/>
      <c r="CO314" s="128"/>
      <c r="CP314" s="128"/>
      <c r="CQ314" s="128"/>
      <c r="CR314" s="128"/>
      <c r="CS314" s="128"/>
      <c r="CT314" s="128"/>
      <c r="CU314" s="128"/>
      <c r="CV314" s="128"/>
      <c r="CW314" s="128"/>
      <c r="CX314" s="128"/>
      <c r="CY314" s="128"/>
      <c r="CZ314" s="128"/>
      <c r="DA314" s="128"/>
      <c r="DB314" s="128"/>
      <c r="DC314" s="128"/>
      <c r="DD314" s="128"/>
      <c r="DE314" s="128"/>
      <c r="DF314" s="128"/>
      <c r="DG314" s="128"/>
      <c r="DH314" s="128"/>
      <c r="DI314" s="128"/>
      <c r="DJ314" s="128"/>
      <c r="DK314" s="128"/>
      <c r="DL314" s="128"/>
      <c r="DM314" s="128"/>
      <c r="DN314" s="128"/>
      <c r="DO314" s="128"/>
      <c r="DP314" s="128"/>
      <c r="DQ314" s="128"/>
      <c r="DR314" s="128"/>
      <c r="DS314" s="128"/>
      <c r="DT314" s="128"/>
      <c r="DU314" s="128"/>
      <c r="DV314" s="128"/>
      <c r="DW314" s="128"/>
      <c r="DX314" s="128"/>
      <c r="DY314" s="128"/>
      <c r="DZ314" s="128"/>
      <c r="EA314" s="128"/>
      <c r="EB314" s="128"/>
      <c r="EC314" s="128"/>
      <c r="ED314" s="128"/>
      <c r="EE314" s="128"/>
      <c r="EF314" s="128"/>
      <c r="EG314" s="128"/>
      <c r="EH314" s="128"/>
      <c r="EI314" s="128"/>
      <c r="EJ314" s="128"/>
      <c r="EK314" s="128"/>
      <c r="EL314" s="128"/>
      <c r="EM314" s="128"/>
      <c r="EN314" s="128"/>
      <c r="EO314" s="128"/>
      <c r="EP314" s="128"/>
      <c r="EQ314" s="128"/>
      <c r="ER314" s="128"/>
      <c r="ES314" s="128"/>
      <c r="ET314" s="128"/>
      <c r="EU314" s="128"/>
      <c r="EV314" s="128"/>
      <c r="EW314" s="128"/>
      <c r="EX314" s="128"/>
      <c r="EY314" s="128"/>
      <c r="EZ314" s="128"/>
      <c r="FA314" s="128"/>
      <c r="FB314" s="128"/>
      <c r="FC314" s="128"/>
      <c r="FD314" s="128"/>
      <c r="FE314" s="128"/>
      <c r="FF314" s="128"/>
      <c r="FG314" s="128"/>
      <c r="FH314" s="128"/>
      <c r="FI314" s="128"/>
      <c r="FJ314" s="128"/>
      <c r="FK314" s="128"/>
      <c r="FL314" s="128"/>
      <c r="FM314" s="128"/>
      <c r="FN314" s="128"/>
      <c r="FO314" s="128"/>
      <c r="FP314" s="128"/>
      <c r="FQ314" s="128"/>
      <c r="FR314" s="128"/>
      <c r="FS314" s="128"/>
      <c r="FT314" s="128"/>
      <c r="FU314" s="128"/>
      <c r="FV314" s="128"/>
      <c r="FW314" s="128"/>
      <c r="FX314" s="128"/>
      <c r="FY314" s="128"/>
      <c r="FZ314" s="128"/>
      <c r="GA314" s="128"/>
      <c r="GB314" s="128"/>
      <c r="GC314" s="128"/>
      <c r="GD314" s="128"/>
      <c r="GE314" s="128"/>
      <c r="GF314" s="128"/>
      <c r="GG314" s="128"/>
      <c r="GH314" s="128"/>
      <c r="GI314" s="128"/>
      <c r="GJ314" s="128"/>
      <c r="GK314" s="128"/>
      <c r="GL314" s="128"/>
      <c r="GM314" s="128"/>
      <c r="GN314" s="128"/>
      <c r="GO314" s="128"/>
      <c r="GP314" s="128"/>
      <c r="GQ314" s="128"/>
      <c r="GR314" s="128"/>
      <c r="GS314" s="128"/>
      <c r="GT314" s="128"/>
      <c r="GU314" s="128"/>
      <c r="GV314" s="128"/>
      <c r="GW314" s="128"/>
      <c r="GX314" s="128"/>
      <c r="GY314" s="128"/>
      <c r="GZ314" s="128"/>
      <c r="HA314" s="128"/>
      <c r="HB314" s="128"/>
      <c r="HC314" s="128"/>
      <c r="HD314" s="128"/>
      <c r="HE314" s="128"/>
      <c r="HF314" s="128"/>
      <c r="HG314" s="128"/>
      <c r="HH314" s="128"/>
      <c r="HI314" s="128"/>
      <c r="HJ314" s="128"/>
      <c r="HK314" s="128"/>
      <c r="HL314" s="128"/>
      <c r="HM314" s="128"/>
      <c r="HN314" s="128"/>
      <c r="HO314" s="128"/>
      <c r="HP314" s="128"/>
      <c r="HQ314" s="128"/>
      <c r="HR314" s="128"/>
      <c r="HS314" s="128"/>
      <c r="HT314" s="128"/>
      <c r="HU314" s="128"/>
      <c r="HV314" s="128"/>
      <c r="HW314" s="128"/>
      <c r="HX314" s="128"/>
      <c r="HY314" s="128"/>
      <c r="HZ314" s="128"/>
      <c r="IA314" s="128"/>
      <c r="IB314" s="128"/>
      <c r="IC314" s="128"/>
      <c r="ID314" s="128"/>
      <c r="IE314" s="128"/>
      <c r="IF314" s="128"/>
      <c r="IG314" s="128"/>
      <c r="IH314" s="128"/>
      <c r="II314" s="128"/>
      <c r="IJ314" s="128"/>
      <c r="IK314" s="128"/>
      <c r="IL314" s="128"/>
      <c r="IM314" s="128"/>
      <c r="IN314" s="128"/>
      <c r="IO314" s="128"/>
      <c r="IP314" s="128"/>
      <c r="IQ314" s="128"/>
      <c r="IR314" s="128"/>
      <c r="IS314" s="128"/>
      <c r="IT314" s="128"/>
      <c r="IU314" s="128"/>
      <c r="IV314" s="128"/>
      <c r="IW314" s="128"/>
      <c r="IX314" s="128"/>
      <c r="IY314" s="128"/>
      <c r="IZ314" s="128"/>
      <c r="JA314" s="128"/>
      <c r="JB314" s="128"/>
      <c r="JC314" s="128"/>
      <c r="JD314" s="128"/>
      <c r="JE314" s="128"/>
      <c r="JF314" s="128"/>
      <c r="JG314" s="128"/>
      <c r="JH314" s="128"/>
      <c r="JI314" s="128"/>
      <c r="JJ314" s="128"/>
      <c r="JK314" s="128"/>
      <c r="JL314" s="128"/>
      <c r="JM314" s="128"/>
      <c r="JN314" s="128"/>
      <c r="JO314" s="128"/>
    </row>
    <row r="315" spans="1:275">
      <c r="A315" s="89" t="s">
        <v>676</v>
      </c>
      <c r="B315" s="88" t="s">
        <v>688</v>
      </c>
      <c r="C315" s="88"/>
      <c r="D315" s="88" t="s">
        <v>675</v>
      </c>
      <c r="E315" s="88" t="s">
        <v>725</v>
      </c>
      <c r="F315" s="129" t="s">
        <v>1405</v>
      </c>
      <c r="G315" s="88" t="s">
        <v>1406</v>
      </c>
      <c r="H315" s="88"/>
      <c r="I315" s="129" t="s">
        <v>1391</v>
      </c>
      <c r="J315" s="88" t="s">
        <v>1392</v>
      </c>
      <c r="K315" s="130" t="s">
        <v>637</v>
      </c>
      <c r="L315" s="88" t="s">
        <v>989</v>
      </c>
      <c r="M315" s="129" t="s">
        <v>730</v>
      </c>
      <c r="N315" s="88" t="s">
        <v>725</v>
      </c>
      <c r="O315" s="146" t="str">
        <f t="shared" si="7"/>
        <v>BJ Hualian北京</v>
      </c>
      <c r="P315" s="128"/>
      <c r="Q315" s="128"/>
      <c r="R315" s="128"/>
      <c r="S315" s="128"/>
      <c r="T315" s="128"/>
      <c r="U315" s="128"/>
      <c r="V315" s="128"/>
      <c r="W315" s="128"/>
      <c r="X315" s="128"/>
      <c r="Y315" s="128"/>
      <c r="Z315" s="128"/>
      <c r="AA315" s="128"/>
      <c r="AB315" s="128"/>
      <c r="AC315" s="128"/>
      <c r="AD315" s="128"/>
      <c r="AE315" s="128"/>
      <c r="AF315" s="128"/>
      <c r="AG315" s="128"/>
      <c r="AH315" s="128"/>
      <c r="AI315" s="128"/>
      <c r="AJ315" s="128"/>
      <c r="AK315" s="128"/>
      <c r="AL315" s="128"/>
      <c r="AM315" s="128"/>
      <c r="AN315" s="128"/>
      <c r="AO315" s="128"/>
      <c r="AP315" s="128"/>
      <c r="AQ315" s="128"/>
      <c r="AR315" s="128"/>
      <c r="AS315" s="128"/>
      <c r="AT315" s="128"/>
      <c r="AU315" s="128"/>
      <c r="AV315" s="128"/>
      <c r="AW315" s="128"/>
      <c r="AX315" s="128"/>
      <c r="AY315" s="128"/>
      <c r="AZ315" s="128"/>
      <c r="BA315" s="128"/>
      <c r="BB315" s="128"/>
      <c r="BC315" s="128"/>
      <c r="BD315" s="128"/>
      <c r="BE315" s="128"/>
      <c r="BF315" s="128"/>
      <c r="BG315" s="128"/>
      <c r="BH315" s="128"/>
      <c r="BI315" s="128"/>
      <c r="BJ315" s="128"/>
      <c r="BK315" s="128"/>
      <c r="BL315" s="128"/>
      <c r="BM315" s="128"/>
      <c r="BN315" s="128"/>
      <c r="BO315" s="128"/>
      <c r="BP315" s="128"/>
      <c r="BQ315" s="128"/>
      <c r="BR315" s="128"/>
      <c r="BS315" s="128"/>
      <c r="BT315" s="128"/>
      <c r="BU315" s="128"/>
      <c r="BV315" s="128"/>
      <c r="BW315" s="128"/>
      <c r="BX315" s="128"/>
      <c r="BY315" s="128"/>
      <c r="BZ315" s="128"/>
      <c r="CA315" s="128"/>
      <c r="CB315" s="128"/>
      <c r="CC315" s="128"/>
      <c r="CD315" s="128"/>
      <c r="CE315" s="128"/>
      <c r="CF315" s="128"/>
      <c r="CG315" s="128"/>
      <c r="CH315" s="128"/>
      <c r="CI315" s="128"/>
      <c r="CJ315" s="128"/>
      <c r="CK315" s="128"/>
      <c r="CL315" s="128"/>
      <c r="CM315" s="128"/>
      <c r="CN315" s="128"/>
      <c r="CO315" s="128"/>
      <c r="CP315" s="128"/>
      <c r="CQ315" s="128"/>
      <c r="CR315" s="128"/>
      <c r="CS315" s="128"/>
      <c r="CT315" s="128"/>
      <c r="CU315" s="128"/>
      <c r="CV315" s="128"/>
      <c r="CW315" s="128"/>
      <c r="CX315" s="128"/>
      <c r="CY315" s="128"/>
      <c r="CZ315" s="128"/>
      <c r="DA315" s="128"/>
      <c r="DB315" s="128"/>
      <c r="DC315" s="128"/>
      <c r="DD315" s="128"/>
      <c r="DE315" s="128"/>
      <c r="DF315" s="128"/>
      <c r="DG315" s="128"/>
      <c r="DH315" s="128"/>
      <c r="DI315" s="128"/>
      <c r="DJ315" s="128"/>
      <c r="DK315" s="128"/>
      <c r="DL315" s="128"/>
      <c r="DM315" s="128"/>
      <c r="DN315" s="128"/>
      <c r="DO315" s="128"/>
      <c r="DP315" s="128"/>
      <c r="DQ315" s="128"/>
      <c r="DR315" s="128"/>
      <c r="DS315" s="128"/>
      <c r="DT315" s="128"/>
      <c r="DU315" s="128"/>
      <c r="DV315" s="128"/>
      <c r="DW315" s="128"/>
      <c r="DX315" s="128"/>
      <c r="DY315" s="128"/>
      <c r="DZ315" s="128"/>
      <c r="EA315" s="128"/>
      <c r="EB315" s="128"/>
      <c r="EC315" s="128"/>
      <c r="ED315" s="128"/>
      <c r="EE315" s="128"/>
      <c r="EF315" s="128"/>
      <c r="EG315" s="128"/>
      <c r="EH315" s="128"/>
      <c r="EI315" s="128"/>
      <c r="EJ315" s="128"/>
      <c r="EK315" s="128"/>
      <c r="EL315" s="128"/>
      <c r="EM315" s="128"/>
      <c r="EN315" s="128"/>
      <c r="EO315" s="128"/>
      <c r="EP315" s="128"/>
      <c r="EQ315" s="128"/>
      <c r="ER315" s="128"/>
      <c r="ES315" s="128"/>
      <c r="ET315" s="128"/>
      <c r="EU315" s="128"/>
      <c r="EV315" s="128"/>
      <c r="EW315" s="128"/>
      <c r="EX315" s="128"/>
      <c r="EY315" s="128"/>
      <c r="EZ315" s="128"/>
      <c r="FA315" s="128"/>
      <c r="FB315" s="128"/>
      <c r="FC315" s="128"/>
      <c r="FD315" s="128"/>
      <c r="FE315" s="128"/>
      <c r="FF315" s="128"/>
      <c r="FG315" s="128"/>
      <c r="FH315" s="128"/>
      <c r="FI315" s="128"/>
      <c r="FJ315" s="128"/>
      <c r="FK315" s="128"/>
      <c r="FL315" s="128"/>
      <c r="FM315" s="128"/>
      <c r="FN315" s="128"/>
      <c r="FO315" s="128"/>
      <c r="FP315" s="128"/>
      <c r="FQ315" s="128"/>
      <c r="FR315" s="128"/>
      <c r="FS315" s="128"/>
      <c r="FT315" s="128"/>
      <c r="FU315" s="128"/>
      <c r="FV315" s="128"/>
      <c r="FW315" s="128"/>
      <c r="FX315" s="128"/>
      <c r="FY315" s="128"/>
      <c r="FZ315" s="128"/>
      <c r="GA315" s="128"/>
      <c r="GB315" s="128"/>
      <c r="GC315" s="128"/>
      <c r="GD315" s="128"/>
      <c r="GE315" s="128"/>
      <c r="GF315" s="128"/>
      <c r="GG315" s="128"/>
      <c r="GH315" s="128"/>
      <c r="GI315" s="128"/>
      <c r="GJ315" s="128"/>
      <c r="GK315" s="128"/>
      <c r="GL315" s="128"/>
      <c r="GM315" s="128"/>
      <c r="GN315" s="128"/>
      <c r="GO315" s="128"/>
      <c r="GP315" s="128"/>
      <c r="GQ315" s="128"/>
      <c r="GR315" s="128"/>
      <c r="GS315" s="128"/>
      <c r="GT315" s="128"/>
      <c r="GU315" s="128"/>
      <c r="GV315" s="128"/>
      <c r="GW315" s="128"/>
      <c r="GX315" s="128"/>
      <c r="GY315" s="128"/>
      <c r="GZ315" s="128"/>
      <c r="HA315" s="128"/>
      <c r="HB315" s="128"/>
      <c r="HC315" s="128"/>
      <c r="HD315" s="128"/>
      <c r="HE315" s="128"/>
      <c r="HF315" s="128"/>
      <c r="HG315" s="128"/>
      <c r="HH315" s="128"/>
      <c r="HI315" s="128"/>
      <c r="HJ315" s="128"/>
      <c r="HK315" s="128"/>
      <c r="HL315" s="128"/>
      <c r="HM315" s="128"/>
      <c r="HN315" s="128"/>
      <c r="HO315" s="128"/>
      <c r="HP315" s="128"/>
      <c r="HQ315" s="128"/>
      <c r="HR315" s="128"/>
      <c r="HS315" s="128"/>
      <c r="HT315" s="128"/>
      <c r="HU315" s="128"/>
      <c r="HV315" s="128"/>
      <c r="HW315" s="128"/>
      <c r="HX315" s="128"/>
      <c r="HY315" s="128"/>
      <c r="HZ315" s="128"/>
      <c r="IA315" s="128"/>
      <c r="IB315" s="128"/>
      <c r="IC315" s="128"/>
      <c r="ID315" s="128"/>
      <c r="IE315" s="128"/>
      <c r="IF315" s="128"/>
      <c r="IG315" s="128"/>
      <c r="IH315" s="128"/>
      <c r="II315" s="128"/>
      <c r="IJ315" s="128"/>
      <c r="IK315" s="128"/>
      <c r="IL315" s="128"/>
      <c r="IM315" s="128"/>
      <c r="IN315" s="128"/>
      <c r="IO315" s="128"/>
      <c r="IP315" s="128"/>
      <c r="IQ315" s="128"/>
      <c r="IR315" s="128"/>
      <c r="IS315" s="128"/>
      <c r="IT315" s="128"/>
      <c r="IU315" s="128"/>
      <c r="IV315" s="128"/>
      <c r="IW315" s="128"/>
      <c r="IX315" s="128"/>
      <c r="IY315" s="128"/>
      <c r="IZ315" s="128"/>
      <c r="JA315" s="128"/>
      <c r="JB315" s="128"/>
      <c r="JC315" s="128"/>
      <c r="JD315" s="128"/>
      <c r="JE315" s="128"/>
      <c r="JF315" s="128"/>
      <c r="JG315" s="128"/>
      <c r="JH315" s="128"/>
      <c r="JI315" s="128"/>
      <c r="JJ315" s="128"/>
      <c r="JK315" s="128"/>
      <c r="JL315" s="128"/>
      <c r="JM315" s="128"/>
      <c r="JN315" s="128"/>
      <c r="JO315" s="128"/>
    </row>
    <row r="316" spans="1:275">
      <c r="A316" s="89" t="s">
        <v>676</v>
      </c>
      <c r="B316" s="88" t="s">
        <v>688</v>
      </c>
      <c r="C316" s="88"/>
      <c r="D316" s="88" t="s">
        <v>675</v>
      </c>
      <c r="E316" s="88" t="s">
        <v>725</v>
      </c>
      <c r="F316" s="129" t="s">
        <v>1407</v>
      </c>
      <c r="G316" s="88" t="s">
        <v>1408</v>
      </c>
      <c r="H316" s="88"/>
      <c r="I316" s="129" t="s">
        <v>1391</v>
      </c>
      <c r="J316" s="88" t="s">
        <v>1392</v>
      </c>
      <c r="K316" s="130" t="s">
        <v>637</v>
      </c>
      <c r="L316" s="88" t="s">
        <v>989</v>
      </c>
      <c r="M316" s="129" t="s">
        <v>730</v>
      </c>
      <c r="N316" s="88" t="s">
        <v>725</v>
      </c>
      <c r="O316" s="146" t="str">
        <f t="shared" si="7"/>
        <v>BJ Hualian北京</v>
      </c>
      <c r="P316" s="128"/>
      <c r="Q316" s="128"/>
      <c r="R316" s="128"/>
      <c r="S316" s="128"/>
      <c r="T316" s="128"/>
      <c r="U316" s="128"/>
      <c r="V316" s="128"/>
      <c r="W316" s="128"/>
      <c r="X316" s="128"/>
      <c r="Y316" s="128"/>
      <c r="Z316" s="128"/>
      <c r="AA316" s="128"/>
      <c r="AB316" s="128"/>
      <c r="AC316" s="128"/>
      <c r="AD316" s="128"/>
      <c r="AE316" s="128"/>
      <c r="AF316" s="128"/>
      <c r="AG316" s="128"/>
      <c r="AH316" s="128"/>
      <c r="AI316" s="128"/>
      <c r="AJ316" s="128"/>
      <c r="AK316" s="128"/>
      <c r="AL316" s="128"/>
      <c r="AM316" s="128"/>
      <c r="AN316" s="128"/>
      <c r="AO316" s="128"/>
      <c r="AP316" s="128"/>
      <c r="AQ316" s="128"/>
      <c r="AR316" s="128"/>
      <c r="AS316" s="128"/>
      <c r="AT316" s="128"/>
      <c r="AU316" s="128"/>
      <c r="AV316" s="128"/>
      <c r="AW316" s="128"/>
      <c r="AX316" s="128"/>
      <c r="AY316" s="128"/>
      <c r="AZ316" s="128"/>
      <c r="BA316" s="128"/>
      <c r="BB316" s="128"/>
      <c r="BC316" s="128"/>
      <c r="BD316" s="128"/>
      <c r="BE316" s="128"/>
      <c r="BF316" s="128"/>
      <c r="BG316" s="128"/>
      <c r="BH316" s="128"/>
      <c r="BI316" s="128"/>
      <c r="BJ316" s="128"/>
      <c r="BK316" s="128"/>
      <c r="BL316" s="128"/>
      <c r="BM316" s="128"/>
      <c r="BN316" s="128"/>
      <c r="BO316" s="128"/>
      <c r="BP316" s="128"/>
      <c r="BQ316" s="128"/>
      <c r="BR316" s="128"/>
      <c r="BS316" s="128"/>
      <c r="BT316" s="128"/>
      <c r="BU316" s="128"/>
      <c r="BV316" s="128"/>
      <c r="BW316" s="128"/>
      <c r="BX316" s="128"/>
      <c r="BY316" s="128"/>
      <c r="BZ316" s="128"/>
      <c r="CA316" s="128"/>
      <c r="CB316" s="128"/>
      <c r="CC316" s="128"/>
      <c r="CD316" s="128"/>
      <c r="CE316" s="128"/>
      <c r="CF316" s="128"/>
      <c r="CG316" s="128"/>
      <c r="CH316" s="128"/>
      <c r="CI316" s="128"/>
      <c r="CJ316" s="128"/>
      <c r="CK316" s="128"/>
      <c r="CL316" s="128"/>
      <c r="CM316" s="128"/>
      <c r="CN316" s="128"/>
      <c r="CO316" s="128"/>
      <c r="CP316" s="128"/>
      <c r="CQ316" s="128"/>
      <c r="CR316" s="128"/>
      <c r="CS316" s="128"/>
      <c r="CT316" s="128"/>
      <c r="CU316" s="128"/>
      <c r="CV316" s="128"/>
      <c r="CW316" s="128"/>
      <c r="CX316" s="128"/>
      <c r="CY316" s="128"/>
      <c r="CZ316" s="128"/>
      <c r="DA316" s="128"/>
      <c r="DB316" s="128"/>
      <c r="DC316" s="128"/>
      <c r="DD316" s="128"/>
      <c r="DE316" s="128"/>
      <c r="DF316" s="128"/>
      <c r="DG316" s="128"/>
      <c r="DH316" s="128"/>
      <c r="DI316" s="128"/>
      <c r="DJ316" s="128"/>
      <c r="DK316" s="128"/>
      <c r="DL316" s="128"/>
      <c r="DM316" s="128"/>
      <c r="DN316" s="128"/>
      <c r="DO316" s="128"/>
      <c r="DP316" s="128"/>
      <c r="DQ316" s="128"/>
      <c r="DR316" s="128"/>
      <c r="DS316" s="128"/>
      <c r="DT316" s="128"/>
      <c r="DU316" s="128"/>
      <c r="DV316" s="128"/>
      <c r="DW316" s="128"/>
      <c r="DX316" s="128"/>
      <c r="DY316" s="128"/>
      <c r="DZ316" s="128"/>
      <c r="EA316" s="128"/>
      <c r="EB316" s="128"/>
      <c r="EC316" s="128"/>
      <c r="ED316" s="128"/>
      <c r="EE316" s="128"/>
      <c r="EF316" s="128"/>
      <c r="EG316" s="128"/>
      <c r="EH316" s="128"/>
      <c r="EI316" s="128"/>
      <c r="EJ316" s="128"/>
      <c r="EK316" s="128"/>
      <c r="EL316" s="128"/>
      <c r="EM316" s="128"/>
      <c r="EN316" s="128"/>
      <c r="EO316" s="128"/>
      <c r="EP316" s="128"/>
      <c r="EQ316" s="128"/>
      <c r="ER316" s="128"/>
      <c r="ES316" s="128"/>
      <c r="ET316" s="128"/>
      <c r="EU316" s="128"/>
      <c r="EV316" s="128"/>
      <c r="EW316" s="128"/>
      <c r="EX316" s="128"/>
      <c r="EY316" s="128"/>
      <c r="EZ316" s="128"/>
      <c r="FA316" s="128"/>
      <c r="FB316" s="128"/>
      <c r="FC316" s="128"/>
      <c r="FD316" s="128"/>
      <c r="FE316" s="128"/>
      <c r="FF316" s="128"/>
      <c r="FG316" s="128"/>
      <c r="FH316" s="128"/>
      <c r="FI316" s="128"/>
      <c r="FJ316" s="128"/>
      <c r="FK316" s="128"/>
      <c r="FL316" s="128"/>
      <c r="FM316" s="128"/>
      <c r="FN316" s="128"/>
      <c r="FO316" s="128"/>
      <c r="FP316" s="128"/>
      <c r="FQ316" s="128"/>
      <c r="FR316" s="128"/>
      <c r="FS316" s="128"/>
      <c r="FT316" s="128"/>
      <c r="FU316" s="128"/>
      <c r="FV316" s="128"/>
      <c r="FW316" s="128"/>
      <c r="FX316" s="128"/>
      <c r="FY316" s="128"/>
      <c r="FZ316" s="128"/>
      <c r="GA316" s="128"/>
      <c r="GB316" s="128"/>
      <c r="GC316" s="128"/>
      <c r="GD316" s="128"/>
      <c r="GE316" s="128"/>
      <c r="GF316" s="128"/>
      <c r="GG316" s="128"/>
      <c r="GH316" s="128"/>
      <c r="GI316" s="128"/>
      <c r="GJ316" s="128"/>
      <c r="GK316" s="128"/>
      <c r="GL316" s="128"/>
      <c r="GM316" s="128"/>
      <c r="GN316" s="128"/>
      <c r="GO316" s="128"/>
      <c r="GP316" s="128"/>
      <c r="GQ316" s="128"/>
      <c r="GR316" s="128"/>
      <c r="GS316" s="128"/>
      <c r="GT316" s="128"/>
      <c r="GU316" s="128"/>
      <c r="GV316" s="128"/>
      <c r="GW316" s="128"/>
      <c r="GX316" s="128"/>
      <c r="GY316" s="128"/>
      <c r="GZ316" s="128"/>
      <c r="HA316" s="128"/>
      <c r="HB316" s="128"/>
      <c r="HC316" s="128"/>
      <c r="HD316" s="128"/>
      <c r="HE316" s="128"/>
      <c r="HF316" s="128"/>
      <c r="HG316" s="128"/>
      <c r="HH316" s="128"/>
      <c r="HI316" s="128"/>
      <c r="HJ316" s="128"/>
      <c r="HK316" s="128"/>
      <c r="HL316" s="128"/>
      <c r="HM316" s="128"/>
      <c r="HN316" s="128"/>
      <c r="HO316" s="128"/>
      <c r="HP316" s="128"/>
      <c r="HQ316" s="128"/>
      <c r="HR316" s="128"/>
      <c r="HS316" s="128"/>
      <c r="HT316" s="128"/>
      <c r="HU316" s="128"/>
      <c r="HV316" s="128"/>
      <c r="HW316" s="128"/>
      <c r="HX316" s="128"/>
      <c r="HY316" s="128"/>
      <c r="HZ316" s="128"/>
      <c r="IA316" s="128"/>
      <c r="IB316" s="128"/>
      <c r="IC316" s="128"/>
      <c r="ID316" s="128"/>
      <c r="IE316" s="128"/>
      <c r="IF316" s="128"/>
      <c r="IG316" s="128"/>
      <c r="IH316" s="128"/>
      <c r="II316" s="128"/>
      <c r="IJ316" s="128"/>
      <c r="IK316" s="128"/>
      <c r="IL316" s="128"/>
      <c r="IM316" s="128"/>
      <c r="IN316" s="128"/>
      <c r="IO316" s="128"/>
      <c r="IP316" s="128"/>
      <c r="IQ316" s="128"/>
      <c r="IR316" s="128"/>
      <c r="IS316" s="128"/>
      <c r="IT316" s="128"/>
      <c r="IU316" s="128"/>
      <c r="IV316" s="128"/>
      <c r="IW316" s="128"/>
      <c r="IX316" s="128"/>
      <c r="IY316" s="128"/>
      <c r="IZ316" s="128"/>
      <c r="JA316" s="128"/>
      <c r="JB316" s="128"/>
      <c r="JC316" s="128"/>
      <c r="JD316" s="128"/>
      <c r="JE316" s="128"/>
      <c r="JF316" s="128"/>
      <c r="JG316" s="128"/>
      <c r="JH316" s="128"/>
      <c r="JI316" s="128"/>
      <c r="JJ316" s="128"/>
      <c r="JK316" s="128"/>
      <c r="JL316" s="128"/>
      <c r="JM316" s="128"/>
      <c r="JN316" s="128"/>
      <c r="JO316" s="128"/>
    </row>
    <row r="317" spans="1:275">
      <c r="A317" s="89" t="s">
        <v>676</v>
      </c>
      <c r="B317" s="88" t="s">
        <v>688</v>
      </c>
      <c r="C317" s="88"/>
      <c r="D317" s="88" t="s">
        <v>675</v>
      </c>
      <c r="E317" s="88" t="s">
        <v>725</v>
      </c>
      <c r="F317" s="129" t="s">
        <v>1409</v>
      </c>
      <c r="G317" s="88" t="s">
        <v>1410</v>
      </c>
      <c r="H317" s="88"/>
      <c r="I317" s="129" t="s">
        <v>1391</v>
      </c>
      <c r="J317" s="88" t="s">
        <v>1392</v>
      </c>
      <c r="K317" s="130" t="s">
        <v>637</v>
      </c>
      <c r="L317" s="88" t="s">
        <v>989</v>
      </c>
      <c r="M317" s="129" t="s">
        <v>730</v>
      </c>
      <c r="N317" s="88" t="s">
        <v>725</v>
      </c>
      <c r="O317" s="146" t="str">
        <f t="shared" si="7"/>
        <v>BJ Hualian北京</v>
      </c>
      <c r="P317" s="128"/>
      <c r="Q317" s="128"/>
      <c r="R317" s="128"/>
      <c r="S317" s="128"/>
      <c r="T317" s="128"/>
      <c r="U317" s="128"/>
      <c r="V317" s="128"/>
      <c r="W317" s="128"/>
      <c r="X317" s="128"/>
      <c r="Y317" s="128"/>
      <c r="Z317" s="128"/>
      <c r="AA317" s="128"/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28"/>
      <c r="AO317" s="128"/>
      <c r="AP317" s="128"/>
      <c r="AQ317" s="128"/>
      <c r="AR317" s="128"/>
      <c r="AS317" s="128"/>
      <c r="AT317" s="128"/>
      <c r="AU317" s="128"/>
      <c r="AV317" s="128"/>
      <c r="AW317" s="128"/>
      <c r="AX317" s="128"/>
      <c r="AY317" s="128"/>
      <c r="AZ317" s="128"/>
      <c r="BA317" s="128"/>
      <c r="BB317" s="128"/>
      <c r="BC317" s="128"/>
      <c r="BD317" s="128"/>
      <c r="BE317" s="128"/>
      <c r="BF317" s="128"/>
      <c r="BG317" s="128"/>
      <c r="BH317" s="128"/>
      <c r="BI317" s="128"/>
      <c r="BJ317" s="128"/>
      <c r="BK317" s="128"/>
      <c r="BL317" s="128"/>
      <c r="BM317" s="128"/>
      <c r="BN317" s="128"/>
      <c r="BO317" s="128"/>
      <c r="BP317" s="128"/>
      <c r="BQ317" s="128"/>
      <c r="BR317" s="128"/>
      <c r="BS317" s="128"/>
      <c r="BT317" s="128"/>
      <c r="BU317" s="128"/>
      <c r="BV317" s="128"/>
      <c r="BW317" s="128"/>
      <c r="BX317" s="128"/>
      <c r="BY317" s="128"/>
      <c r="BZ317" s="128"/>
      <c r="CA317" s="128"/>
      <c r="CB317" s="128"/>
      <c r="CC317" s="128"/>
      <c r="CD317" s="128"/>
      <c r="CE317" s="128"/>
      <c r="CF317" s="128"/>
      <c r="CG317" s="128"/>
      <c r="CH317" s="128"/>
      <c r="CI317" s="128"/>
      <c r="CJ317" s="128"/>
      <c r="CK317" s="128"/>
      <c r="CL317" s="128"/>
      <c r="CM317" s="128"/>
      <c r="CN317" s="128"/>
      <c r="CO317" s="128"/>
      <c r="CP317" s="128"/>
      <c r="CQ317" s="128"/>
      <c r="CR317" s="128"/>
      <c r="CS317" s="128"/>
      <c r="CT317" s="128"/>
      <c r="CU317" s="128"/>
      <c r="CV317" s="128"/>
      <c r="CW317" s="128"/>
      <c r="CX317" s="128"/>
      <c r="CY317" s="128"/>
      <c r="CZ317" s="128"/>
      <c r="DA317" s="128"/>
      <c r="DB317" s="128"/>
      <c r="DC317" s="128"/>
      <c r="DD317" s="128"/>
      <c r="DE317" s="128"/>
      <c r="DF317" s="128"/>
      <c r="DG317" s="128"/>
      <c r="DH317" s="128"/>
      <c r="DI317" s="128"/>
      <c r="DJ317" s="128"/>
      <c r="DK317" s="128"/>
      <c r="DL317" s="128"/>
      <c r="DM317" s="128"/>
      <c r="DN317" s="128"/>
      <c r="DO317" s="128"/>
      <c r="DP317" s="128"/>
      <c r="DQ317" s="128"/>
      <c r="DR317" s="128"/>
      <c r="DS317" s="128"/>
      <c r="DT317" s="128"/>
      <c r="DU317" s="128"/>
      <c r="DV317" s="128"/>
      <c r="DW317" s="128"/>
      <c r="DX317" s="128"/>
      <c r="DY317" s="128"/>
      <c r="DZ317" s="128"/>
      <c r="EA317" s="128"/>
      <c r="EB317" s="128"/>
      <c r="EC317" s="128"/>
      <c r="ED317" s="128"/>
      <c r="EE317" s="128"/>
      <c r="EF317" s="128"/>
      <c r="EG317" s="128"/>
      <c r="EH317" s="128"/>
      <c r="EI317" s="128"/>
      <c r="EJ317" s="128"/>
      <c r="EK317" s="128"/>
      <c r="EL317" s="128"/>
      <c r="EM317" s="128"/>
      <c r="EN317" s="128"/>
      <c r="EO317" s="128"/>
      <c r="EP317" s="128"/>
      <c r="EQ317" s="128"/>
      <c r="ER317" s="128"/>
      <c r="ES317" s="128"/>
      <c r="ET317" s="128"/>
      <c r="EU317" s="128"/>
      <c r="EV317" s="128"/>
      <c r="EW317" s="128"/>
      <c r="EX317" s="128"/>
      <c r="EY317" s="128"/>
      <c r="EZ317" s="128"/>
      <c r="FA317" s="128"/>
      <c r="FB317" s="128"/>
      <c r="FC317" s="128"/>
      <c r="FD317" s="128"/>
      <c r="FE317" s="128"/>
      <c r="FF317" s="128"/>
      <c r="FG317" s="128"/>
      <c r="FH317" s="128"/>
      <c r="FI317" s="128"/>
      <c r="FJ317" s="128"/>
      <c r="FK317" s="128"/>
      <c r="FL317" s="128"/>
      <c r="FM317" s="128"/>
      <c r="FN317" s="128"/>
      <c r="FO317" s="128"/>
      <c r="FP317" s="128"/>
      <c r="FQ317" s="128"/>
      <c r="FR317" s="128"/>
      <c r="FS317" s="128"/>
      <c r="FT317" s="128"/>
      <c r="FU317" s="128"/>
      <c r="FV317" s="128"/>
      <c r="FW317" s="128"/>
      <c r="FX317" s="128"/>
      <c r="FY317" s="128"/>
      <c r="FZ317" s="128"/>
      <c r="GA317" s="128"/>
      <c r="GB317" s="128"/>
      <c r="GC317" s="128"/>
      <c r="GD317" s="128"/>
      <c r="GE317" s="128"/>
      <c r="GF317" s="128"/>
      <c r="GG317" s="128"/>
      <c r="GH317" s="128"/>
      <c r="GI317" s="128"/>
      <c r="GJ317" s="128"/>
      <c r="GK317" s="128"/>
      <c r="GL317" s="128"/>
      <c r="GM317" s="128"/>
      <c r="GN317" s="128"/>
      <c r="GO317" s="128"/>
      <c r="GP317" s="128"/>
      <c r="GQ317" s="128"/>
      <c r="GR317" s="128"/>
      <c r="GS317" s="128"/>
      <c r="GT317" s="128"/>
      <c r="GU317" s="128"/>
      <c r="GV317" s="128"/>
      <c r="GW317" s="128"/>
      <c r="GX317" s="128"/>
      <c r="GY317" s="128"/>
      <c r="GZ317" s="128"/>
      <c r="HA317" s="128"/>
      <c r="HB317" s="128"/>
      <c r="HC317" s="128"/>
      <c r="HD317" s="128"/>
      <c r="HE317" s="128"/>
      <c r="HF317" s="128"/>
      <c r="HG317" s="128"/>
      <c r="HH317" s="128"/>
      <c r="HI317" s="128"/>
      <c r="HJ317" s="128"/>
      <c r="HK317" s="128"/>
      <c r="HL317" s="128"/>
      <c r="HM317" s="128"/>
      <c r="HN317" s="128"/>
      <c r="HO317" s="128"/>
      <c r="HP317" s="128"/>
      <c r="HQ317" s="128"/>
      <c r="HR317" s="128"/>
      <c r="HS317" s="128"/>
      <c r="HT317" s="128"/>
      <c r="HU317" s="128"/>
      <c r="HV317" s="128"/>
      <c r="HW317" s="128"/>
      <c r="HX317" s="128"/>
      <c r="HY317" s="128"/>
      <c r="HZ317" s="128"/>
      <c r="IA317" s="128"/>
      <c r="IB317" s="128"/>
      <c r="IC317" s="128"/>
      <c r="ID317" s="128"/>
      <c r="IE317" s="128"/>
      <c r="IF317" s="128"/>
      <c r="IG317" s="128"/>
      <c r="IH317" s="128"/>
      <c r="II317" s="128"/>
      <c r="IJ317" s="128"/>
      <c r="IK317" s="128"/>
      <c r="IL317" s="128"/>
      <c r="IM317" s="128"/>
      <c r="IN317" s="128"/>
      <c r="IO317" s="128"/>
      <c r="IP317" s="128"/>
      <c r="IQ317" s="128"/>
      <c r="IR317" s="128"/>
      <c r="IS317" s="128"/>
      <c r="IT317" s="128"/>
      <c r="IU317" s="128"/>
      <c r="IV317" s="128"/>
      <c r="IW317" s="128"/>
      <c r="IX317" s="128"/>
      <c r="IY317" s="128"/>
      <c r="IZ317" s="128"/>
      <c r="JA317" s="128"/>
      <c r="JB317" s="128"/>
      <c r="JC317" s="128"/>
      <c r="JD317" s="128"/>
      <c r="JE317" s="128"/>
      <c r="JF317" s="128"/>
      <c r="JG317" s="128"/>
      <c r="JH317" s="128"/>
      <c r="JI317" s="128"/>
      <c r="JJ317" s="128"/>
      <c r="JK317" s="128"/>
      <c r="JL317" s="128"/>
      <c r="JM317" s="128"/>
      <c r="JN317" s="128"/>
      <c r="JO317" s="128"/>
    </row>
    <row r="318" spans="1:275">
      <c r="A318" s="89" t="s">
        <v>676</v>
      </c>
      <c r="B318" s="88" t="s">
        <v>688</v>
      </c>
      <c r="C318" s="88"/>
      <c r="D318" s="88" t="s">
        <v>675</v>
      </c>
      <c r="E318" s="88" t="s">
        <v>725</v>
      </c>
      <c r="F318" s="129" t="s">
        <v>1411</v>
      </c>
      <c r="G318" s="88" t="s">
        <v>1412</v>
      </c>
      <c r="H318" s="88"/>
      <c r="I318" s="129" t="s">
        <v>1391</v>
      </c>
      <c r="J318" s="88" t="s">
        <v>1392</v>
      </c>
      <c r="K318" s="130" t="s">
        <v>637</v>
      </c>
      <c r="L318" s="88" t="s">
        <v>989</v>
      </c>
      <c r="M318" s="129" t="s">
        <v>730</v>
      </c>
      <c r="N318" s="88" t="s">
        <v>725</v>
      </c>
      <c r="O318" s="146" t="str">
        <f t="shared" si="7"/>
        <v>BJ Hualian北京</v>
      </c>
      <c r="P318" s="128"/>
      <c r="Q318" s="128"/>
      <c r="R318" s="128"/>
      <c r="S318" s="128"/>
      <c r="T318" s="128"/>
      <c r="U318" s="128"/>
      <c r="V318" s="128"/>
      <c r="W318" s="128"/>
      <c r="X318" s="128"/>
      <c r="Y318" s="128"/>
      <c r="Z318" s="128"/>
      <c r="AA318" s="128"/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28"/>
      <c r="AO318" s="128"/>
      <c r="AP318" s="128"/>
      <c r="AQ318" s="128"/>
      <c r="AR318" s="128"/>
      <c r="AS318" s="128"/>
      <c r="AT318" s="128"/>
      <c r="AU318" s="128"/>
      <c r="AV318" s="128"/>
      <c r="AW318" s="128"/>
      <c r="AX318" s="128"/>
      <c r="AY318" s="128"/>
      <c r="AZ318" s="128"/>
      <c r="BA318" s="128"/>
      <c r="BB318" s="128"/>
      <c r="BC318" s="128"/>
      <c r="BD318" s="128"/>
      <c r="BE318" s="128"/>
      <c r="BF318" s="128"/>
      <c r="BG318" s="128"/>
      <c r="BH318" s="128"/>
      <c r="BI318" s="128"/>
      <c r="BJ318" s="128"/>
      <c r="BK318" s="128"/>
      <c r="BL318" s="128"/>
      <c r="BM318" s="128"/>
      <c r="BN318" s="128"/>
      <c r="BO318" s="128"/>
      <c r="BP318" s="128"/>
      <c r="BQ318" s="128"/>
      <c r="BR318" s="128"/>
      <c r="BS318" s="128"/>
      <c r="BT318" s="128"/>
      <c r="BU318" s="128"/>
      <c r="BV318" s="128"/>
      <c r="BW318" s="128"/>
      <c r="BX318" s="128"/>
      <c r="BY318" s="128"/>
      <c r="BZ318" s="128"/>
      <c r="CA318" s="128"/>
      <c r="CB318" s="128"/>
      <c r="CC318" s="128"/>
      <c r="CD318" s="128"/>
      <c r="CE318" s="128"/>
      <c r="CF318" s="128"/>
      <c r="CG318" s="128"/>
      <c r="CH318" s="128"/>
      <c r="CI318" s="128"/>
      <c r="CJ318" s="128"/>
      <c r="CK318" s="128"/>
      <c r="CL318" s="128"/>
      <c r="CM318" s="128"/>
      <c r="CN318" s="128"/>
      <c r="CO318" s="128"/>
      <c r="CP318" s="128"/>
      <c r="CQ318" s="128"/>
      <c r="CR318" s="128"/>
      <c r="CS318" s="128"/>
      <c r="CT318" s="128"/>
      <c r="CU318" s="128"/>
      <c r="CV318" s="128"/>
      <c r="CW318" s="128"/>
      <c r="CX318" s="128"/>
      <c r="CY318" s="128"/>
      <c r="CZ318" s="128"/>
      <c r="DA318" s="128"/>
      <c r="DB318" s="128"/>
      <c r="DC318" s="128"/>
      <c r="DD318" s="128"/>
      <c r="DE318" s="128"/>
      <c r="DF318" s="128"/>
      <c r="DG318" s="128"/>
      <c r="DH318" s="128"/>
      <c r="DI318" s="128"/>
      <c r="DJ318" s="128"/>
      <c r="DK318" s="128"/>
      <c r="DL318" s="128"/>
      <c r="DM318" s="128"/>
      <c r="DN318" s="128"/>
      <c r="DO318" s="128"/>
      <c r="DP318" s="128"/>
      <c r="DQ318" s="128"/>
      <c r="DR318" s="128"/>
      <c r="DS318" s="128"/>
      <c r="DT318" s="128"/>
      <c r="DU318" s="128"/>
      <c r="DV318" s="128"/>
      <c r="DW318" s="128"/>
      <c r="DX318" s="128"/>
      <c r="DY318" s="128"/>
      <c r="DZ318" s="128"/>
      <c r="EA318" s="128"/>
      <c r="EB318" s="128"/>
      <c r="EC318" s="128"/>
      <c r="ED318" s="128"/>
      <c r="EE318" s="128"/>
      <c r="EF318" s="128"/>
      <c r="EG318" s="128"/>
      <c r="EH318" s="128"/>
      <c r="EI318" s="128"/>
      <c r="EJ318" s="128"/>
      <c r="EK318" s="128"/>
      <c r="EL318" s="128"/>
      <c r="EM318" s="128"/>
      <c r="EN318" s="128"/>
      <c r="EO318" s="128"/>
      <c r="EP318" s="128"/>
      <c r="EQ318" s="128"/>
      <c r="ER318" s="128"/>
      <c r="ES318" s="128"/>
      <c r="ET318" s="128"/>
      <c r="EU318" s="128"/>
      <c r="EV318" s="128"/>
      <c r="EW318" s="128"/>
      <c r="EX318" s="128"/>
      <c r="EY318" s="128"/>
      <c r="EZ318" s="128"/>
      <c r="FA318" s="128"/>
      <c r="FB318" s="128"/>
      <c r="FC318" s="128"/>
      <c r="FD318" s="128"/>
      <c r="FE318" s="128"/>
      <c r="FF318" s="128"/>
      <c r="FG318" s="128"/>
      <c r="FH318" s="128"/>
      <c r="FI318" s="128"/>
      <c r="FJ318" s="128"/>
      <c r="FK318" s="128"/>
      <c r="FL318" s="128"/>
      <c r="FM318" s="128"/>
      <c r="FN318" s="128"/>
      <c r="FO318" s="128"/>
      <c r="FP318" s="128"/>
      <c r="FQ318" s="128"/>
      <c r="FR318" s="128"/>
      <c r="FS318" s="128"/>
      <c r="FT318" s="128"/>
      <c r="FU318" s="128"/>
      <c r="FV318" s="128"/>
      <c r="FW318" s="128"/>
      <c r="FX318" s="128"/>
      <c r="FY318" s="128"/>
      <c r="FZ318" s="128"/>
      <c r="GA318" s="128"/>
      <c r="GB318" s="128"/>
      <c r="GC318" s="128"/>
      <c r="GD318" s="128"/>
      <c r="GE318" s="128"/>
      <c r="GF318" s="128"/>
      <c r="GG318" s="128"/>
      <c r="GH318" s="128"/>
      <c r="GI318" s="128"/>
      <c r="GJ318" s="128"/>
      <c r="GK318" s="128"/>
      <c r="GL318" s="128"/>
      <c r="GM318" s="128"/>
      <c r="GN318" s="128"/>
      <c r="GO318" s="128"/>
      <c r="GP318" s="128"/>
      <c r="GQ318" s="128"/>
      <c r="GR318" s="128"/>
      <c r="GS318" s="128"/>
      <c r="GT318" s="128"/>
      <c r="GU318" s="128"/>
      <c r="GV318" s="128"/>
      <c r="GW318" s="128"/>
      <c r="GX318" s="128"/>
      <c r="GY318" s="128"/>
      <c r="GZ318" s="128"/>
      <c r="HA318" s="128"/>
      <c r="HB318" s="128"/>
      <c r="HC318" s="128"/>
      <c r="HD318" s="128"/>
      <c r="HE318" s="128"/>
      <c r="HF318" s="128"/>
      <c r="HG318" s="128"/>
      <c r="HH318" s="128"/>
      <c r="HI318" s="128"/>
      <c r="HJ318" s="128"/>
      <c r="HK318" s="128"/>
      <c r="HL318" s="128"/>
      <c r="HM318" s="128"/>
      <c r="HN318" s="128"/>
      <c r="HO318" s="128"/>
      <c r="HP318" s="128"/>
      <c r="HQ318" s="128"/>
      <c r="HR318" s="128"/>
      <c r="HS318" s="128"/>
      <c r="HT318" s="128"/>
      <c r="HU318" s="128"/>
      <c r="HV318" s="128"/>
      <c r="HW318" s="128"/>
      <c r="HX318" s="128"/>
      <c r="HY318" s="128"/>
      <c r="HZ318" s="128"/>
      <c r="IA318" s="128"/>
      <c r="IB318" s="128"/>
      <c r="IC318" s="128"/>
      <c r="ID318" s="128"/>
      <c r="IE318" s="128"/>
      <c r="IF318" s="128"/>
      <c r="IG318" s="128"/>
      <c r="IH318" s="128"/>
      <c r="II318" s="128"/>
      <c r="IJ318" s="128"/>
      <c r="IK318" s="128"/>
      <c r="IL318" s="128"/>
      <c r="IM318" s="128"/>
      <c r="IN318" s="128"/>
      <c r="IO318" s="128"/>
      <c r="IP318" s="128"/>
      <c r="IQ318" s="128"/>
      <c r="IR318" s="128"/>
      <c r="IS318" s="128"/>
      <c r="IT318" s="128"/>
      <c r="IU318" s="128"/>
      <c r="IV318" s="128"/>
      <c r="IW318" s="128"/>
      <c r="IX318" s="128"/>
      <c r="IY318" s="128"/>
      <c r="IZ318" s="128"/>
      <c r="JA318" s="128"/>
      <c r="JB318" s="128"/>
      <c r="JC318" s="128"/>
      <c r="JD318" s="128"/>
      <c r="JE318" s="128"/>
      <c r="JF318" s="128"/>
      <c r="JG318" s="128"/>
      <c r="JH318" s="128"/>
      <c r="JI318" s="128"/>
      <c r="JJ318" s="128"/>
      <c r="JK318" s="128"/>
      <c r="JL318" s="128"/>
      <c r="JM318" s="128"/>
      <c r="JN318" s="128"/>
      <c r="JO318" s="128"/>
    </row>
    <row r="319" spans="1:275">
      <c r="A319" s="89" t="s">
        <v>676</v>
      </c>
      <c r="B319" s="88" t="s">
        <v>688</v>
      </c>
      <c r="C319" s="88"/>
      <c r="D319" s="88" t="s">
        <v>675</v>
      </c>
      <c r="E319" s="88" t="s">
        <v>725</v>
      </c>
      <c r="F319" s="129" t="s">
        <v>1413</v>
      </c>
      <c r="G319" s="88" t="s">
        <v>1414</v>
      </c>
      <c r="H319" s="88"/>
      <c r="I319" s="129" t="s">
        <v>1391</v>
      </c>
      <c r="J319" s="88" t="s">
        <v>1392</v>
      </c>
      <c r="K319" s="130" t="s">
        <v>637</v>
      </c>
      <c r="L319" s="88" t="s">
        <v>989</v>
      </c>
      <c r="M319" s="129" t="s">
        <v>730</v>
      </c>
      <c r="N319" s="88" t="s">
        <v>725</v>
      </c>
      <c r="O319" s="146" t="str">
        <f t="shared" si="7"/>
        <v>BJ Hualian北京</v>
      </c>
      <c r="P319" s="128"/>
      <c r="Q319" s="128"/>
      <c r="R319" s="128"/>
      <c r="S319" s="128"/>
      <c r="T319" s="128"/>
      <c r="U319" s="128"/>
      <c r="V319" s="128"/>
      <c r="W319" s="128"/>
      <c r="X319" s="128"/>
      <c r="Y319" s="128"/>
      <c r="Z319" s="128"/>
      <c r="AA319" s="128"/>
      <c r="AB319" s="128"/>
      <c r="AC319" s="128"/>
      <c r="AD319" s="128"/>
      <c r="AE319" s="128"/>
      <c r="AF319" s="128"/>
      <c r="AG319" s="128"/>
      <c r="AH319" s="128"/>
      <c r="AI319" s="128"/>
      <c r="AJ319" s="128"/>
      <c r="AK319" s="128"/>
      <c r="AL319" s="128"/>
      <c r="AM319" s="128"/>
      <c r="AN319" s="128"/>
      <c r="AO319" s="128"/>
      <c r="AP319" s="128"/>
      <c r="AQ319" s="128"/>
      <c r="AR319" s="128"/>
      <c r="AS319" s="128"/>
      <c r="AT319" s="128"/>
      <c r="AU319" s="128"/>
      <c r="AV319" s="128"/>
      <c r="AW319" s="128"/>
      <c r="AX319" s="128"/>
      <c r="AY319" s="128"/>
      <c r="AZ319" s="128"/>
      <c r="BA319" s="128"/>
      <c r="BB319" s="128"/>
      <c r="BC319" s="128"/>
      <c r="BD319" s="128"/>
      <c r="BE319" s="128"/>
      <c r="BF319" s="128"/>
      <c r="BG319" s="128"/>
      <c r="BH319" s="128"/>
      <c r="BI319" s="128"/>
      <c r="BJ319" s="128"/>
      <c r="BK319" s="128"/>
      <c r="BL319" s="128"/>
      <c r="BM319" s="128"/>
      <c r="BN319" s="128"/>
      <c r="BO319" s="128"/>
      <c r="BP319" s="128"/>
      <c r="BQ319" s="128"/>
      <c r="BR319" s="128"/>
      <c r="BS319" s="128"/>
      <c r="BT319" s="128"/>
      <c r="BU319" s="128"/>
      <c r="BV319" s="128"/>
      <c r="BW319" s="128"/>
      <c r="BX319" s="128"/>
      <c r="BY319" s="128"/>
      <c r="BZ319" s="128"/>
      <c r="CA319" s="128"/>
      <c r="CB319" s="128"/>
      <c r="CC319" s="128"/>
      <c r="CD319" s="128"/>
      <c r="CE319" s="128"/>
      <c r="CF319" s="128"/>
      <c r="CG319" s="128"/>
      <c r="CH319" s="128"/>
      <c r="CI319" s="128"/>
      <c r="CJ319" s="128"/>
      <c r="CK319" s="128"/>
      <c r="CL319" s="128"/>
      <c r="CM319" s="128"/>
      <c r="CN319" s="128"/>
      <c r="CO319" s="128"/>
      <c r="CP319" s="128"/>
      <c r="CQ319" s="128"/>
      <c r="CR319" s="128"/>
      <c r="CS319" s="128"/>
      <c r="CT319" s="128"/>
      <c r="CU319" s="128"/>
      <c r="CV319" s="128"/>
      <c r="CW319" s="128"/>
      <c r="CX319" s="128"/>
      <c r="CY319" s="128"/>
      <c r="CZ319" s="128"/>
      <c r="DA319" s="128"/>
      <c r="DB319" s="128"/>
      <c r="DC319" s="128"/>
      <c r="DD319" s="128"/>
      <c r="DE319" s="128"/>
      <c r="DF319" s="128"/>
      <c r="DG319" s="128"/>
      <c r="DH319" s="128"/>
      <c r="DI319" s="128"/>
      <c r="DJ319" s="128"/>
      <c r="DK319" s="128"/>
      <c r="DL319" s="128"/>
      <c r="DM319" s="128"/>
      <c r="DN319" s="128"/>
      <c r="DO319" s="128"/>
      <c r="DP319" s="128"/>
      <c r="DQ319" s="128"/>
      <c r="DR319" s="128"/>
      <c r="DS319" s="128"/>
      <c r="DT319" s="128"/>
      <c r="DU319" s="128"/>
      <c r="DV319" s="128"/>
      <c r="DW319" s="128"/>
      <c r="DX319" s="128"/>
      <c r="DY319" s="128"/>
      <c r="DZ319" s="128"/>
      <c r="EA319" s="128"/>
      <c r="EB319" s="128"/>
      <c r="EC319" s="128"/>
      <c r="ED319" s="128"/>
      <c r="EE319" s="128"/>
      <c r="EF319" s="128"/>
      <c r="EG319" s="128"/>
      <c r="EH319" s="128"/>
      <c r="EI319" s="128"/>
      <c r="EJ319" s="128"/>
      <c r="EK319" s="128"/>
      <c r="EL319" s="128"/>
      <c r="EM319" s="128"/>
      <c r="EN319" s="128"/>
      <c r="EO319" s="128"/>
      <c r="EP319" s="128"/>
      <c r="EQ319" s="128"/>
      <c r="ER319" s="128"/>
      <c r="ES319" s="128"/>
      <c r="ET319" s="128"/>
      <c r="EU319" s="128"/>
      <c r="EV319" s="128"/>
      <c r="EW319" s="128"/>
      <c r="EX319" s="128"/>
      <c r="EY319" s="128"/>
      <c r="EZ319" s="128"/>
      <c r="FA319" s="128"/>
      <c r="FB319" s="128"/>
      <c r="FC319" s="128"/>
      <c r="FD319" s="128"/>
      <c r="FE319" s="128"/>
      <c r="FF319" s="128"/>
      <c r="FG319" s="128"/>
      <c r="FH319" s="128"/>
      <c r="FI319" s="128"/>
      <c r="FJ319" s="128"/>
      <c r="FK319" s="128"/>
      <c r="FL319" s="128"/>
      <c r="FM319" s="128"/>
      <c r="FN319" s="128"/>
      <c r="FO319" s="128"/>
      <c r="FP319" s="128"/>
      <c r="FQ319" s="128"/>
      <c r="FR319" s="128"/>
      <c r="FS319" s="128"/>
      <c r="FT319" s="128"/>
      <c r="FU319" s="128"/>
      <c r="FV319" s="128"/>
      <c r="FW319" s="128"/>
      <c r="FX319" s="128"/>
      <c r="FY319" s="128"/>
      <c r="FZ319" s="128"/>
      <c r="GA319" s="128"/>
      <c r="GB319" s="128"/>
      <c r="GC319" s="128"/>
      <c r="GD319" s="128"/>
      <c r="GE319" s="128"/>
      <c r="GF319" s="128"/>
      <c r="GG319" s="128"/>
      <c r="GH319" s="128"/>
      <c r="GI319" s="128"/>
      <c r="GJ319" s="128"/>
      <c r="GK319" s="128"/>
      <c r="GL319" s="128"/>
      <c r="GM319" s="128"/>
      <c r="GN319" s="128"/>
      <c r="GO319" s="128"/>
      <c r="GP319" s="128"/>
      <c r="GQ319" s="128"/>
      <c r="GR319" s="128"/>
      <c r="GS319" s="128"/>
      <c r="GT319" s="128"/>
      <c r="GU319" s="128"/>
      <c r="GV319" s="128"/>
      <c r="GW319" s="128"/>
      <c r="GX319" s="128"/>
      <c r="GY319" s="128"/>
      <c r="GZ319" s="128"/>
      <c r="HA319" s="128"/>
      <c r="HB319" s="128"/>
      <c r="HC319" s="128"/>
      <c r="HD319" s="128"/>
      <c r="HE319" s="128"/>
      <c r="HF319" s="128"/>
      <c r="HG319" s="128"/>
      <c r="HH319" s="128"/>
      <c r="HI319" s="128"/>
      <c r="HJ319" s="128"/>
      <c r="HK319" s="128"/>
      <c r="HL319" s="128"/>
      <c r="HM319" s="128"/>
      <c r="HN319" s="128"/>
      <c r="HO319" s="128"/>
      <c r="HP319" s="128"/>
      <c r="HQ319" s="128"/>
      <c r="HR319" s="128"/>
      <c r="HS319" s="128"/>
      <c r="HT319" s="128"/>
      <c r="HU319" s="128"/>
      <c r="HV319" s="128"/>
      <c r="HW319" s="128"/>
      <c r="HX319" s="128"/>
      <c r="HY319" s="128"/>
      <c r="HZ319" s="128"/>
      <c r="IA319" s="128"/>
      <c r="IB319" s="128"/>
      <c r="IC319" s="128"/>
      <c r="ID319" s="128"/>
      <c r="IE319" s="128"/>
      <c r="IF319" s="128"/>
      <c r="IG319" s="128"/>
      <c r="IH319" s="128"/>
      <c r="II319" s="128"/>
      <c r="IJ319" s="128"/>
      <c r="IK319" s="128"/>
      <c r="IL319" s="128"/>
      <c r="IM319" s="128"/>
      <c r="IN319" s="128"/>
      <c r="IO319" s="128"/>
      <c r="IP319" s="128"/>
      <c r="IQ319" s="128"/>
      <c r="IR319" s="128"/>
      <c r="IS319" s="128"/>
      <c r="IT319" s="128"/>
      <c r="IU319" s="128"/>
      <c r="IV319" s="128"/>
      <c r="IW319" s="128"/>
      <c r="IX319" s="128"/>
      <c r="IY319" s="128"/>
      <c r="IZ319" s="128"/>
      <c r="JA319" s="128"/>
      <c r="JB319" s="128"/>
      <c r="JC319" s="128"/>
      <c r="JD319" s="128"/>
      <c r="JE319" s="128"/>
      <c r="JF319" s="128"/>
      <c r="JG319" s="128"/>
      <c r="JH319" s="128"/>
      <c r="JI319" s="128"/>
      <c r="JJ319" s="128"/>
      <c r="JK319" s="128"/>
      <c r="JL319" s="128"/>
      <c r="JM319" s="128"/>
      <c r="JN319" s="128"/>
      <c r="JO319" s="128"/>
    </row>
    <row r="320" spans="1:275">
      <c r="A320" s="89" t="s">
        <v>676</v>
      </c>
      <c r="B320" s="88" t="s">
        <v>688</v>
      </c>
      <c r="C320" s="88"/>
      <c r="D320" s="88" t="s">
        <v>675</v>
      </c>
      <c r="E320" s="88" t="s">
        <v>725</v>
      </c>
      <c r="F320" s="129" t="s">
        <v>1415</v>
      </c>
      <c r="G320" s="88" t="s">
        <v>1416</v>
      </c>
      <c r="H320" s="88"/>
      <c r="I320" s="129" t="s">
        <v>1391</v>
      </c>
      <c r="J320" s="88" t="s">
        <v>1392</v>
      </c>
      <c r="K320" s="130" t="s">
        <v>637</v>
      </c>
      <c r="L320" s="88" t="s">
        <v>989</v>
      </c>
      <c r="M320" s="129" t="s">
        <v>730</v>
      </c>
      <c r="N320" s="88" t="s">
        <v>725</v>
      </c>
      <c r="O320" s="146" t="str">
        <f t="shared" si="7"/>
        <v>BJ Hualian北京</v>
      </c>
      <c r="P320" s="128"/>
      <c r="Q320" s="128"/>
      <c r="R320" s="128"/>
      <c r="S320" s="128"/>
      <c r="T320" s="128"/>
      <c r="U320" s="128"/>
      <c r="V320" s="128"/>
      <c r="W320" s="128"/>
      <c r="X320" s="128"/>
      <c r="Y320" s="128"/>
      <c r="Z320" s="128"/>
      <c r="AA320" s="128"/>
      <c r="AB320" s="128"/>
      <c r="AC320" s="128"/>
      <c r="AD320" s="128"/>
      <c r="AE320" s="128"/>
      <c r="AF320" s="128"/>
      <c r="AG320" s="128"/>
      <c r="AH320" s="128"/>
      <c r="AI320" s="128"/>
      <c r="AJ320" s="128"/>
      <c r="AK320" s="128"/>
      <c r="AL320" s="128"/>
      <c r="AM320" s="128"/>
      <c r="AN320" s="128"/>
      <c r="AO320" s="128"/>
      <c r="AP320" s="128"/>
      <c r="AQ320" s="128"/>
      <c r="AR320" s="128"/>
      <c r="AS320" s="128"/>
      <c r="AT320" s="128"/>
      <c r="AU320" s="128"/>
      <c r="AV320" s="128"/>
      <c r="AW320" s="128"/>
      <c r="AX320" s="128"/>
      <c r="AY320" s="128"/>
      <c r="AZ320" s="128"/>
      <c r="BA320" s="128"/>
      <c r="BB320" s="128"/>
      <c r="BC320" s="128"/>
      <c r="BD320" s="128"/>
      <c r="BE320" s="128"/>
      <c r="BF320" s="128"/>
      <c r="BG320" s="128"/>
      <c r="BH320" s="128"/>
      <c r="BI320" s="128"/>
      <c r="BJ320" s="128"/>
      <c r="BK320" s="128"/>
      <c r="BL320" s="128"/>
      <c r="BM320" s="128"/>
      <c r="BN320" s="128"/>
      <c r="BO320" s="128"/>
      <c r="BP320" s="128"/>
      <c r="BQ320" s="128"/>
      <c r="BR320" s="128"/>
      <c r="BS320" s="128"/>
      <c r="BT320" s="128"/>
      <c r="BU320" s="128"/>
      <c r="BV320" s="128"/>
      <c r="BW320" s="128"/>
      <c r="BX320" s="128"/>
      <c r="BY320" s="128"/>
      <c r="BZ320" s="128"/>
      <c r="CA320" s="128"/>
      <c r="CB320" s="128"/>
      <c r="CC320" s="128"/>
      <c r="CD320" s="128"/>
      <c r="CE320" s="128"/>
      <c r="CF320" s="128"/>
      <c r="CG320" s="128"/>
      <c r="CH320" s="128"/>
      <c r="CI320" s="128"/>
      <c r="CJ320" s="128"/>
      <c r="CK320" s="128"/>
      <c r="CL320" s="128"/>
      <c r="CM320" s="128"/>
      <c r="CN320" s="128"/>
      <c r="CO320" s="128"/>
      <c r="CP320" s="128"/>
      <c r="CQ320" s="128"/>
      <c r="CR320" s="128"/>
      <c r="CS320" s="128"/>
      <c r="CT320" s="128"/>
      <c r="CU320" s="128"/>
      <c r="CV320" s="128"/>
      <c r="CW320" s="128"/>
      <c r="CX320" s="128"/>
      <c r="CY320" s="128"/>
      <c r="CZ320" s="128"/>
      <c r="DA320" s="128"/>
      <c r="DB320" s="128"/>
      <c r="DC320" s="128"/>
      <c r="DD320" s="128"/>
      <c r="DE320" s="128"/>
      <c r="DF320" s="128"/>
      <c r="DG320" s="128"/>
      <c r="DH320" s="128"/>
      <c r="DI320" s="128"/>
      <c r="DJ320" s="128"/>
      <c r="DK320" s="128"/>
      <c r="DL320" s="128"/>
      <c r="DM320" s="128"/>
      <c r="DN320" s="128"/>
      <c r="DO320" s="128"/>
      <c r="DP320" s="128"/>
      <c r="DQ320" s="128"/>
      <c r="DR320" s="128"/>
      <c r="DS320" s="128"/>
      <c r="DT320" s="128"/>
      <c r="DU320" s="128"/>
      <c r="DV320" s="128"/>
      <c r="DW320" s="128"/>
      <c r="DX320" s="128"/>
      <c r="DY320" s="128"/>
      <c r="DZ320" s="128"/>
      <c r="EA320" s="128"/>
      <c r="EB320" s="128"/>
      <c r="EC320" s="128"/>
      <c r="ED320" s="128"/>
      <c r="EE320" s="128"/>
      <c r="EF320" s="128"/>
      <c r="EG320" s="128"/>
      <c r="EH320" s="128"/>
      <c r="EI320" s="128"/>
      <c r="EJ320" s="128"/>
      <c r="EK320" s="128"/>
      <c r="EL320" s="128"/>
      <c r="EM320" s="128"/>
      <c r="EN320" s="128"/>
      <c r="EO320" s="128"/>
      <c r="EP320" s="128"/>
      <c r="EQ320" s="128"/>
      <c r="ER320" s="128"/>
      <c r="ES320" s="128"/>
      <c r="ET320" s="128"/>
      <c r="EU320" s="128"/>
      <c r="EV320" s="128"/>
      <c r="EW320" s="128"/>
      <c r="EX320" s="128"/>
      <c r="EY320" s="128"/>
      <c r="EZ320" s="128"/>
      <c r="FA320" s="128"/>
      <c r="FB320" s="128"/>
      <c r="FC320" s="128"/>
      <c r="FD320" s="128"/>
      <c r="FE320" s="128"/>
      <c r="FF320" s="128"/>
      <c r="FG320" s="128"/>
      <c r="FH320" s="128"/>
      <c r="FI320" s="128"/>
      <c r="FJ320" s="128"/>
      <c r="FK320" s="128"/>
      <c r="FL320" s="128"/>
      <c r="FM320" s="128"/>
      <c r="FN320" s="128"/>
      <c r="FO320" s="128"/>
      <c r="FP320" s="128"/>
      <c r="FQ320" s="128"/>
      <c r="FR320" s="128"/>
      <c r="FS320" s="128"/>
      <c r="FT320" s="128"/>
      <c r="FU320" s="128"/>
      <c r="FV320" s="128"/>
      <c r="FW320" s="128"/>
      <c r="FX320" s="128"/>
      <c r="FY320" s="128"/>
      <c r="FZ320" s="128"/>
      <c r="GA320" s="128"/>
      <c r="GB320" s="128"/>
      <c r="GC320" s="128"/>
      <c r="GD320" s="128"/>
      <c r="GE320" s="128"/>
      <c r="GF320" s="128"/>
      <c r="GG320" s="128"/>
      <c r="GH320" s="128"/>
      <c r="GI320" s="128"/>
      <c r="GJ320" s="128"/>
      <c r="GK320" s="128"/>
      <c r="GL320" s="128"/>
      <c r="GM320" s="128"/>
      <c r="GN320" s="128"/>
      <c r="GO320" s="128"/>
      <c r="GP320" s="128"/>
      <c r="GQ320" s="128"/>
      <c r="GR320" s="128"/>
      <c r="GS320" s="128"/>
      <c r="GT320" s="128"/>
      <c r="GU320" s="128"/>
      <c r="GV320" s="128"/>
      <c r="GW320" s="128"/>
      <c r="GX320" s="128"/>
      <c r="GY320" s="128"/>
      <c r="GZ320" s="128"/>
      <c r="HA320" s="128"/>
      <c r="HB320" s="128"/>
      <c r="HC320" s="128"/>
      <c r="HD320" s="128"/>
      <c r="HE320" s="128"/>
      <c r="HF320" s="128"/>
      <c r="HG320" s="128"/>
      <c r="HH320" s="128"/>
      <c r="HI320" s="128"/>
      <c r="HJ320" s="128"/>
      <c r="HK320" s="128"/>
      <c r="HL320" s="128"/>
      <c r="HM320" s="128"/>
      <c r="HN320" s="128"/>
      <c r="HO320" s="128"/>
      <c r="HP320" s="128"/>
      <c r="HQ320" s="128"/>
      <c r="HR320" s="128"/>
      <c r="HS320" s="128"/>
      <c r="HT320" s="128"/>
      <c r="HU320" s="128"/>
      <c r="HV320" s="128"/>
      <c r="HW320" s="128"/>
      <c r="HX320" s="128"/>
      <c r="HY320" s="128"/>
      <c r="HZ320" s="128"/>
      <c r="IA320" s="128"/>
      <c r="IB320" s="128"/>
      <c r="IC320" s="128"/>
      <c r="ID320" s="128"/>
      <c r="IE320" s="128"/>
      <c r="IF320" s="128"/>
      <c r="IG320" s="128"/>
      <c r="IH320" s="128"/>
      <c r="II320" s="128"/>
      <c r="IJ320" s="128"/>
      <c r="IK320" s="128"/>
      <c r="IL320" s="128"/>
      <c r="IM320" s="128"/>
      <c r="IN320" s="128"/>
      <c r="IO320" s="128"/>
      <c r="IP320" s="128"/>
      <c r="IQ320" s="128"/>
      <c r="IR320" s="128"/>
      <c r="IS320" s="128"/>
      <c r="IT320" s="128"/>
      <c r="IU320" s="128"/>
      <c r="IV320" s="128"/>
      <c r="IW320" s="128"/>
      <c r="IX320" s="128"/>
      <c r="IY320" s="128"/>
      <c r="IZ320" s="128"/>
      <c r="JA320" s="128"/>
      <c r="JB320" s="128"/>
      <c r="JC320" s="128"/>
      <c r="JD320" s="128"/>
      <c r="JE320" s="128"/>
      <c r="JF320" s="128"/>
      <c r="JG320" s="128"/>
      <c r="JH320" s="128"/>
      <c r="JI320" s="128"/>
      <c r="JJ320" s="128"/>
      <c r="JK320" s="128"/>
      <c r="JL320" s="128"/>
      <c r="JM320" s="128"/>
      <c r="JN320" s="128"/>
      <c r="JO320" s="128"/>
    </row>
    <row r="321" spans="1:275">
      <c r="A321" s="89" t="s">
        <v>676</v>
      </c>
      <c r="B321" s="88" t="s">
        <v>688</v>
      </c>
      <c r="C321" s="88"/>
      <c r="D321" s="88" t="s">
        <v>675</v>
      </c>
      <c r="E321" s="88" t="s">
        <v>725</v>
      </c>
      <c r="F321" s="129" t="s">
        <v>1417</v>
      </c>
      <c r="G321" s="88" t="s">
        <v>1418</v>
      </c>
      <c r="H321" s="88"/>
      <c r="I321" s="129" t="s">
        <v>1391</v>
      </c>
      <c r="J321" s="88" t="s">
        <v>1392</v>
      </c>
      <c r="K321" s="130" t="s">
        <v>639</v>
      </c>
      <c r="L321" s="88" t="s">
        <v>1046</v>
      </c>
      <c r="M321" s="129" t="s">
        <v>730</v>
      </c>
      <c r="N321" s="88" t="s">
        <v>725</v>
      </c>
      <c r="O321" s="146" t="str">
        <f t="shared" si="7"/>
        <v>BJ Hualian沈阳</v>
      </c>
      <c r="P321" s="128"/>
      <c r="Q321" s="128"/>
      <c r="R321" s="128"/>
      <c r="S321" s="128"/>
      <c r="T321" s="128"/>
      <c r="U321" s="128"/>
      <c r="V321" s="128"/>
      <c r="W321" s="128"/>
      <c r="X321" s="128"/>
      <c r="Y321" s="128"/>
      <c r="Z321" s="128"/>
      <c r="AA321" s="128"/>
      <c r="AB321" s="128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128"/>
      <c r="AQ321" s="128"/>
      <c r="AR321" s="128"/>
      <c r="AS321" s="128"/>
      <c r="AT321" s="128"/>
      <c r="AU321" s="128"/>
      <c r="AV321" s="128"/>
      <c r="AW321" s="128"/>
      <c r="AX321" s="128"/>
      <c r="AY321" s="128"/>
      <c r="AZ321" s="128"/>
      <c r="BA321" s="128"/>
      <c r="BB321" s="128"/>
      <c r="BC321" s="128"/>
      <c r="BD321" s="128"/>
      <c r="BE321" s="128"/>
      <c r="BF321" s="128"/>
      <c r="BG321" s="128"/>
      <c r="BH321" s="128"/>
      <c r="BI321" s="128"/>
      <c r="BJ321" s="128"/>
      <c r="BK321" s="128"/>
      <c r="BL321" s="128"/>
      <c r="BM321" s="128"/>
      <c r="BN321" s="128"/>
      <c r="BO321" s="128"/>
      <c r="BP321" s="128"/>
      <c r="BQ321" s="128"/>
      <c r="BR321" s="128"/>
      <c r="BS321" s="128"/>
      <c r="BT321" s="128"/>
      <c r="BU321" s="128"/>
      <c r="BV321" s="128"/>
      <c r="BW321" s="128"/>
      <c r="BX321" s="128"/>
      <c r="BY321" s="128"/>
      <c r="BZ321" s="128"/>
      <c r="CA321" s="128"/>
      <c r="CB321" s="128"/>
      <c r="CC321" s="128"/>
      <c r="CD321" s="128"/>
      <c r="CE321" s="128"/>
      <c r="CF321" s="128"/>
      <c r="CG321" s="128"/>
      <c r="CH321" s="128"/>
      <c r="CI321" s="128"/>
      <c r="CJ321" s="128"/>
      <c r="CK321" s="128"/>
      <c r="CL321" s="128"/>
      <c r="CM321" s="128"/>
      <c r="CN321" s="128"/>
      <c r="CO321" s="128"/>
      <c r="CP321" s="128"/>
      <c r="CQ321" s="128"/>
      <c r="CR321" s="128"/>
      <c r="CS321" s="128"/>
      <c r="CT321" s="128"/>
      <c r="CU321" s="128"/>
      <c r="CV321" s="128"/>
      <c r="CW321" s="128"/>
      <c r="CX321" s="128"/>
      <c r="CY321" s="128"/>
      <c r="CZ321" s="128"/>
      <c r="DA321" s="128"/>
      <c r="DB321" s="128"/>
      <c r="DC321" s="128"/>
      <c r="DD321" s="128"/>
      <c r="DE321" s="128"/>
      <c r="DF321" s="128"/>
      <c r="DG321" s="128"/>
      <c r="DH321" s="128"/>
      <c r="DI321" s="128"/>
      <c r="DJ321" s="128"/>
      <c r="DK321" s="128"/>
      <c r="DL321" s="128"/>
      <c r="DM321" s="128"/>
      <c r="DN321" s="128"/>
      <c r="DO321" s="128"/>
      <c r="DP321" s="128"/>
      <c r="DQ321" s="128"/>
      <c r="DR321" s="128"/>
      <c r="DS321" s="128"/>
      <c r="DT321" s="128"/>
      <c r="DU321" s="128"/>
      <c r="DV321" s="128"/>
      <c r="DW321" s="128"/>
      <c r="DX321" s="128"/>
      <c r="DY321" s="128"/>
      <c r="DZ321" s="128"/>
      <c r="EA321" s="128"/>
      <c r="EB321" s="128"/>
      <c r="EC321" s="128"/>
      <c r="ED321" s="128"/>
      <c r="EE321" s="128"/>
      <c r="EF321" s="128"/>
      <c r="EG321" s="128"/>
      <c r="EH321" s="128"/>
      <c r="EI321" s="128"/>
      <c r="EJ321" s="128"/>
      <c r="EK321" s="128"/>
      <c r="EL321" s="128"/>
      <c r="EM321" s="128"/>
      <c r="EN321" s="128"/>
      <c r="EO321" s="128"/>
      <c r="EP321" s="128"/>
      <c r="EQ321" s="128"/>
      <c r="ER321" s="128"/>
      <c r="ES321" s="128"/>
      <c r="ET321" s="128"/>
      <c r="EU321" s="128"/>
      <c r="EV321" s="128"/>
      <c r="EW321" s="128"/>
      <c r="EX321" s="128"/>
      <c r="EY321" s="128"/>
      <c r="EZ321" s="128"/>
      <c r="FA321" s="128"/>
      <c r="FB321" s="128"/>
      <c r="FC321" s="128"/>
      <c r="FD321" s="128"/>
      <c r="FE321" s="128"/>
      <c r="FF321" s="128"/>
      <c r="FG321" s="128"/>
      <c r="FH321" s="128"/>
      <c r="FI321" s="128"/>
      <c r="FJ321" s="128"/>
      <c r="FK321" s="128"/>
      <c r="FL321" s="128"/>
      <c r="FM321" s="128"/>
      <c r="FN321" s="128"/>
      <c r="FO321" s="128"/>
      <c r="FP321" s="128"/>
      <c r="FQ321" s="128"/>
      <c r="FR321" s="128"/>
      <c r="FS321" s="128"/>
      <c r="FT321" s="128"/>
      <c r="FU321" s="128"/>
      <c r="FV321" s="128"/>
      <c r="FW321" s="128"/>
      <c r="FX321" s="128"/>
      <c r="FY321" s="128"/>
      <c r="FZ321" s="128"/>
      <c r="GA321" s="128"/>
      <c r="GB321" s="128"/>
      <c r="GC321" s="128"/>
      <c r="GD321" s="128"/>
      <c r="GE321" s="128"/>
      <c r="GF321" s="128"/>
      <c r="GG321" s="128"/>
      <c r="GH321" s="128"/>
      <c r="GI321" s="128"/>
      <c r="GJ321" s="128"/>
      <c r="GK321" s="128"/>
      <c r="GL321" s="128"/>
      <c r="GM321" s="128"/>
      <c r="GN321" s="128"/>
      <c r="GO321" s="128"/>
      <c r="GP321" s="128"/>
      <c r="GQ321" s="128"/>
      <c r="GR321" s="128"/>
      <c r="GS321" s="128"/>
      <c r="GT321" s="128"/>
      <c r="GU321" s="128"/>
      <c r="GV321" s="128"/>
      <c r="GW321" s="128"/>
      <c r="GX321" s="128"/>
      <c r="GY321" s="128"/>
      <c r="GZ321" s="128"/>
      <c r="HA321" s="128"/>
      <c r="HB321" s="128"/>
      <c r="HC321" s="128"/>
      <c r="HD321" s="128"/>
      <c r="HE321" s="128"/>
      <c r="HF321" s="128"/>
      <c r="HG321" s="128"/>
      <c r="HH321" s="128"/>
      <c r="HI321" s="128"/>
      <c r="HJ321" s="128"/>
      <c r="HK321" s="128"/>
      <c r="HL321" s="128"/>
      <c r="HM321" s="128"/>
      <c r="HN321" s="128"/>
      <c r="HO321" s="128"/>
      <c r="HP321" s="128"/>
      <c r="HQ321" s="128"/>
      <c r="HR321" s="128"/>
      <c r="HS321" s="128"/>
      <c r="HT321" s="128"/>
      <c r="HU321" s="128"/>
      <c r="HV321" s="128"/>
      <c r="HW321" s="128"/>
      <c r="HX321" s="128"/>
      <c r="HY321" s="128"/>
      <c r="HZ321" s="128"/>
      <c r="IA321" s="128"/>
      <c r="IB321" s="128"/>
      <c r="IC321" s="128"/>
      <c r="ID321" s="128"/>
      <c r="IE321" s="128"/>
      <c r="IF321" s="128"/>
      <c r="IG321" s="128"/>
      <c r="IH321" s="128"/>
      <c r="II321" s="128"/>
      <c r="IJ321" s="128"/>
      <c r="IK321" s="128"/>
      <c r="IL321" s="128"/>
      <c r="IM321" s="128"/>
      <c r="IN321" s="128"/>
      <c r="IO321" s="128"/>
      <c r="IP321" s="128"/>
      <c r="IQ321" s="128"/>
      <c r="IR321" s="128"/>
      <c r="IS321" s="128"/>
      <c r="IT321" s="128"/>
      <c r="IU321" s="128"/>
      <c r="IV321" s="128"/>
      <c r="IW321" s="128"/>
      <c r="IX321" s="128"/>
      <c r="IY321" s="128"/>
      <c r="IZ321" s="128"/>
      <c r="JA321" s="128"/>
      <c r="JB321" s="128"/>
      <c r="JC321" s="128"/>
      <c r="JD321" s="128"/>
      <c r="JE321" s="128"/>
      <c r="JF321" s="128"/>
      <c r="JG321" s="128"/>
      <c r="JH321" s="128"/>
      <c r="JI321" s="128"/>
      <c r="JJ321" s="128"/>
      <c r="JK321" s="128"/>
      <c r="JL321" s="128"/>
      <c r="JM321" s="128"/>
      <c r="JN321" s="128"/>
      <c r="JO321" s="128"/>
    </row>
    <row r="322" spans="1:275">
      <c r="A322" s="89" t="s">
        <v>676</v>
      </c>
      <c r="B322" s="88" t="s">
        <v>688</v>
      </c>
      <c r="C322" s="88"/>
      <c r="D322" s="88" t="s">
        <v>675</v>
      </c>
      <c r="E322" s="88" t="s">
        <v>725</v>
      </c>
      <c r="F322" s="129" t="s">
        <v>1419</v>
      </c>
      <c r="G322" s="88" t="s">
        <v>1420</v>
      </c>
      <c r="H322" s="88"/>
      <c r="I322" s="132" t="s">
        <v>1391</v>
      </c>
      <c r="J322" s="132" t="s">
        <v>1392</v>
      </c>
      <c r="K322" s="137" t="s">
        <v>637</v>
      </c>
      <c r="L322" s="88" t="s">
        <v>989</v>
      </c>
      <c r="M322" s="132" t="s">
        <v>730</v>
      </c>
      <c r="N322" s="132" t="s">
        <v>725</v>
      </c>
      <c r="O322" s="146" t="str">
        <f t="shared" si="7"/>
        <v>BJ Hualian北京</v>
      </c>
      <c r="P322" s="128"/>
      <c r="Q322" s="128"/>
      <c r="R322" s="128"/>
      <c r="S322" s="128"/>
      <c r="T322" s="128"/>
      <c r="U322" s="128"/>
      <c r="V322" s="128"/>
      <c r="W322" s="128"/>
      <c r="X322" s="128"/>
      <c r="Y322" s="128"/>
      <c r="Z322" s="128"/>
      <c r="AA322" s="128"/>
      <c r="AB322" s="128"/>
      <c r="AC322" s="128"/>
      <c r="AD322" s="128"/>
      <c r="AE322" s="128"/>
      <c r="AF322" s="128"/>
      <c r="AG322" s="128"/>
      <c r="AH322" s="128"/>
      <c r="AI322" s="128"/>
      <c r="AJ322" s="128"/>
      <c r="AK322" s="128"/>
      <c r="AL322" s="128"/>
      <c r="AM322" s="128"/>
      <c r="AN322" s="128"/>
      <c r="AO322" s="128"/>
      <c r="AP322" s="128"/>
      <c r="AQ322" s="128"/>
      <c r="AR322" s="128"/>
      <c r="AS322" s="128"/>
      <c r="AT322" s="128"/>
      <c r="AU322" s="128"/>
      <c r="AV322" s="128"/>
      <c r="AW322" s="128"/>
      <c r="AX322" s="128"/>
      <c r="AY322" s="128"/>
      <c r="AZ322" s="128"/>
      <c r="BA322" s="128"/>
      <c r="BB322" s="128"/>
      <c r="BC322" s="128"/>
      <c r="BD322" s="128"/>
      <c r="BE322" s="128"/>
      <c r="BF322" s="128"/>
      <c r="BG322" s="128"/>
      <c r="BH322" s="128"/>
      <c r="BI322" s="128"/>
      <c r="BJ322" s="128"/>
      <c r="BK322" s="128"/>
      <c r="BL322" s="128"/>
      <c r="BM322" s="128"/>
      <c r="BN322" s="128"/>
      <c r="BO322" s="128"/>
      <c r="BP322" s="128"/>
      <c r="BQ322" s="128"/>
      <c r="BR322" s="128"/>
      <c r="BS322" s="128"/>
      <c r="BT322" s="128"/>
      <c r="BU322" s="128"/>
      <c r="BV322" s="128"/>
      <c r="BW322" s="128"/>
      <c r="BX322" s="128"/>
      <c r="BY322" s="128"/>
      <c r="BZ322" s="128"/>
      <c r="CA322" s="128"/>
      <c r="CB322" s="128"/>
      <c r="CC322" s="128"/>
      <c r="CD322" s="128"/>
      <c r="CE322" s="128"/>
      <c r="CF322" s="128"/>
      <c r="CG322" s="128"/>
      <c r="CH322" s="128"/>
      <c r="CI322" s="128"/>
      <c r="CJ322" s="128"/>
      <c r="CK322" s="128"/>
      <c r="CL322" s="128"/>
      <c r="CM322" s="128"/>
      <c r="CN322" s="128"/>
      <c r="CO322" s="128"/>
      <c r="CP322" s="128"/>
      <c r="CQ322" s="128"/>
      <c r="CR322" s="128"/>
      <c r="CS322" s="128"/>
      <c r="CT322" s="128"/>
      <c r="CU322" s="128"/>
      <c r="CV322" s="128"/>
      <c r="CW322" s="128"/>
      <c r="CX322" s="128"/>
      <c r="CY322" s="128"/>
      <c r="CZ322" s="128"/>
      <c r="DA322" s="128"/>
      <c r="DB322" s="128"/>
      <c r="DC322" s="128"/>
      <c r="DD322" s="128"/>
      <c r="DE322" s="128"/>
      <c r="DF322" s="128"/>
      <c r="DG322" s="128"/>
      <c r="DH322" s="128"/>
      <c r="DI322" s="128"/>
      <c r="DJ322" s="128"/>
      <c r="DK322" s="128"/>
      <c r="DL322" s="128"/>
      <c r="DM322" s="128"/>
      <c r="DN322" s="128"/>
      <c r="DO322" s="128"/>
      <c r="DP322" s="128"/>
      <c r="DQ322" s="128"/>
      <c r="DR322" s="128"/>
      <c r="DS322" s="128"/>
      <c r="DT322" s="128"/>
      <c r="DU322" s="128"/>
      <c r="DV322" s="128"/>
      <c r="DW322" s="128"/>
      <c r="DX322" s="128"/>
      <c r="DY322" s="128"/>
      <c r="DZ322" s="128"/>
      <c r="EA322" s="128"/>
      <c r="EB322" s="128"/>
      <c r="EC322" s="128"/>
      <c r="ED322" s="128"/>
      <c r="EE322" s="128"/>
      <c r="EF322" s="128"/>
      <c r="EG322" s="128"/>
      <c r="EH322" s="128"/>
      <c r="EI322" s="128"/>
      <c r="EJ322" s="128"/>
      <c r="EK322" s="128"/>
      <c r="EL322" s="128"/>
      <c r="EM322" s="128"/>
      <c r="EN322" s="128"/>
      <c r="EO322" s="128"/>
      <c r="EP322" s="128"/>
      <c r="EQ322" s="128"/>
      <c r="ER322" s="128"/>
      <c r="ES322" s="128"/>
      <c r="ET322" s="128"/>
      <c r="EU322" s="128"/>
      <c r="EV322" s="128"/>
      <c r="EW322" s="128"/>
      <c r="EX322" s="128"/>
      <c r="EY322" s="128"/>
      <c r="EZ322" s="128"/>
      <c r="FA322" s="128"/>
      <c r="FB322" s="128"/>
      <c r="FC322" s="128"/>
      <c r="FD322" s="128"/>
      <c r="FE322" s="128"/>
      <c r="FF322" s="128"/>
      <c r="FG322" s="128"/>
      <c r="FH322" s="128"/>
      <c r="FI322" s="128"/>
      <c r="FJ322" s="128"/>
      <c r="FK322" s="128"/>
      <c r="FL322" s="128"/>
      <c r="FM322" s="128"/>
      <c r="FN322" s="128"/>
      <c r="FO322" s="128"/>
      <c r="FP322" s="128"/>
      <c r="FQ322" s="128"/>
      <c r="FR322" s="128"/>
      <c r="FS322" s="128"/>
      <c r="FT322" s="128"/>
      <c r="FU322" s="128"/>
      <c r="FV322" s="128"/>
      <c r="FW322" s="128"/>
      <c r="FX322" s="128"/>
      <c r="FY322" s="128"/>
      <c r="FZ322" s="128"/>
      <c r="GA322" s="128"/>
      <c r="GB322" s="128"/>
      <c r="GC322" s="128"/>
      <c r="GD322" s="128"/>
      <c r="GE322" s="128"/>
      <c r="GF322" s="128"/>
      <c r="GG322" s="128"/>
      <c r="GH322" s="128"/>
      <c r="GI322" s="128"/>
      <c r="GJ322" s="128"/>
      <c r="GK322" s="128"/>
      <c r="GL322" s="128"/>
      <c r="GM322" s="128"/>
      <c r="GN322" s="128"/>
      <c r="GO322" s="128"/>
      <c r="GP322" s="128"/>
      <c r="GQ322" s="128"/>
      <c r="GR322" s="128"/>
      <c r="GS322" s="128"/>
      <c r="GT322" s="128"/>
      <c r="GU322" s="128"/>
      <c r="GV322" s="128"/>
      <c r="GW322" s="128"/>
      <c r="GX322" s="128"/>
      <c r="GY322" s="128"/>
      <c r="GZ322" s="128"/>
      <c r="HA322" s="128"/>
      <c r="HB322" s="128"/>
      <c r="HC322" s="128"/>
      <c r="HD322" s="128"/>
      <c r="HE322" s="128"/>
      <c r="HF322" s="128"/>
      <c r="HG322" s="128"/>
      <c r="HH322" s="128"/>
      <c r="HI322" s="128"/>
      <c r="HJ322" s="128"/>
      <c r="HK322" s="128"/>
      <c r="HL322" s="128"/>
      <c r="HM322" s="128"/>
      <c r="HN322" s="128"/>
      <c r="HO322" s="128"/>
      <c r="HP322" s="128"/>
      <c r="HQ322" s="128"/>
      <c r="HR322" s="128"/>
      <c r="HS322" s="128"/>
      <c r="HT322" s="128"/>
      <c r="HU322" s="128"/>
      <c r="HV322" s="128"/>
      <c r="HW322" s="128"/>
      <c r="HX322" s="128"/>
      <c r="HY322" s="128"/>
      <c r="HZ322" s="128"/>
      <c r="IA322" s="128"/>
      <c r="IB322" s="128"/>
      <c r="IC322" s="128"/>
      <c r="ID322" s="128"/>
      <c r="IE322" s="128"/>
      <c r="IF322" s="128"/>
      <c r="IG322" s="128"/>
      <c r="IH322" s="128"/>
      <c r="II322" s="128"/>
      <c r="IJ322" s="128"/>
      <c r="IK322" s="128"/>
      <c r="IL322" s="128"/>
      <c r="IM322" s="128"/>
      <c r="IN322" s="128"/>
      <c r="IO322" s="128"/>
      <c r="IP322" s="128"/>
      <c r="IQ322" s="128"/>
      <c r="IR322" s="128"/>
      <c r="IS322" s="128"/>
      <c r="IT322" s="128"/>
      <c r="IU322" s="128"/>
      <c r="IV322" s="128"/>
      <c r="IW322" s="128"/>
      <c r="IX322" s="128"/>
      <c r="IY322" s="128"/>
      <c r="IZ322" s="128"/>
      <c r="JA322" s="128"/>
      <c r="JB322" s="128"/>
      <c r="JC322" s="128"/>
      <c r="JD322" s="128"/>
      <c r="JE322" s="128"/>
      <c r="JF322" s="128"/>
      <c r="JG322" s="128"/>
      <c r="JH322" s="128"/>
      <c r="JI322" s="128"/>
      <c r="JJ322" s="128"/>
      <c r="JK322" s="128"/>
      <c r="JL322" s="128"/>
      <c r="JM322" s="128"/>
      <c r="JN322" s="128"/>
      <c r="JO322" s="128"/>
    </row>
    <row r="323" spans="1:275">
      <c r="A323" s="89" t="s">
        <v>676</v>
      </c>
      <c r="B323" s="88" t="s">
        <v>690</v>
      </c>
      <c r="C323" s="88"/>
      <c r="D323" s="88" t="s">
        <v>675</v>
      </c>
      <c r="E323" s="88" t="s">
        <v>725</v>
      </c>
      <c r="F323" s="129" t="s">
        <v>1421</v>
      </c>
      <c r="G323" s="88" t="s">
        <v>1422</v>
      </c>
      <c r="H323" s="88"/>
      <c r="I323" s="129" t="s">
        <v>728</v>
      </c>
      <c r="J323" s="88" t="s">
        <v>729</v>
      </c>
      <c r="K323" s="130" t="s">
        <v>635</v>
      </c>
      <c r="L323" s="88" t="s">
        <v>720</v>
      </c>
      <c r="M323" s="129" t="s">
        <v>730</v>
      </c>
      <c r="N323" s="88" t="s">
        <v>725</v>
      </c>
      <c r="O323" s="146" t="str">
        <f t="shared" si="7"/>
        <v>BJ Hualian合肥新2仓</v>
      </c>
      <c r="P323" s="128"/>
      <c r="Q323" s="128"/>
      <c r="R323" s="128"/>
      <c r="S323" s="128"/>
      <c r="T323" s="128"/>
      <c r="U323" s="128"/>
      <c r="V323" s="128"/>
      <c r="W323" s="128"/>
      <c r="X323" s="128"/>
      <c r="Y323" s="128"/>
      <c r="Z323" s="128"/>
      <c r="AA323" s="128"/>
      <c r="AB323" s="128"/>
      <c r="AC323" s="128"/>
      <c r="AD323" s="128"/>
      <c r="AE323" s="128"/>
      <c r="AF323" s="128"/>
      <c r="AG323" s="128"/>
      <c r="AH323" s="128"/>
      <c r="AI323" s="128"/>
      <c r="AJ323" s="128"/>
      <c r="AK323" s="128"/>
      <c r="AL323" s="128"/>
      <c r="AM323" s="128"/>
      <c r="AN323" s="128"/>
      <c r="AO323" s="128"/>
      <c r="AP323" s="128"/>
      <c r="AQ323" s="128"/>
      <c r="AR323" s="128"/>
      <c r="AS323" s="128"/>
      <c r="AT323" s="128"/>
      <c r="AU323" s="128"/>
      <c r="AV323" s="128"/>
      <c r="AW323" s="128"/>
      <c r="AX323" s="128"/>
      <c r="AY323" s="128"/>
      <c r="AZ323" s="128"/>
      <c r="BA323" s="128"/>
      <c r="BB323" s="128"/>
      <c r="BC323" s="128"/>
      <c r="BD323" s="128"/>
      <c r="BE323" s="128"/>
      <c r="BF323" s="128"/>
      <c r="BG323" s="128"/>
      <c r="BH323" s="128"/>
      <c r="BI323" s="128"/>
      <c r="BJ323" s="128"/>
      <c r="BK323" s="128"/>
      <c r="BL323" s="128"/>
      <c r="BM323" s="128"/>
      <c r="BN323" s="128"/>
      <c r="BO323" s="128"/>
      <c r="BP323" s="128"/>
      <c r="BQ323" s="128"/>
      <c r="BR323" s="128"/>
      <c r="BS323" s="128"/>
      <c r="BT323" s="128"/>
      <c r="BU323" s="128"/>
      <c r="BV323" s="128"/>
      <c r="BW323" s="128"/>
      <c r="BX323" s="128"/>
      <c r="BY323" s="128"/>
      <c r="BZ323" s="128"/>
      <c r="CA323" s="128"/>
      <c r="CB323" s="128"/>
      <c r="CC323" s="128"/>
      <c r="CD323" s="128"/>
      <c r="CE323" s="128"/>
      <c r="CF323" s="128"/>
      <c r="CG323" s="128"/>
      <c r="CH323" s="128"/>
      <c r="CI323" s="128"/>
      <c r="CJ323" s="128"/>
      <c r="CK323" s="128"/>
      <c r="CL323" s="128"/>
      <c r="CM323" s="128"/>
      <c r="CN323" s="128"/>
      <c r="CO323" s="128"/>
      <c r="CP323" s="128"/>
      <c r="CQ323" s="128"/>
      <c r="CR323" s="128"/>
      <c r="CS323" s="128"/>
      <c r="CT323" s="128"/>
      <c r="CU323" s="128"/>
      <c r="CV323" s="128"/>
      <c r="CW323" s="128"/>
      <c r="CX323" s="128"/>
      <c r="CY323" s="128"/>
      <c r="CZ323" s="128"/>
      <c r="DA323" s="128"/>
      <c r="DB323" s="128"/>
      <c r="DC323" s="128"/>
      <c r="DD323" s="128"/>
      <c r="DE323" s="128"/>
      <c r="DF323" s="128"/>
      <c r="DG323" s="128"/>
      <c r="DH323" s="128"/>
      <c r="DI323" s="128"/>
      <c r="DJ323" s="128"/>
      <c r="DK323" s="128"/>
      <c r="DL323" s="128"/>
      <c r="DM323" s="128"/>
      <c r="DN323" s="128"/>
      <c r="DO323" s="128"/>
      <c r="DP323" s="128"/>
      <c r="DQ323" s="128"/>
      <c r="DR323" s="128"/>
      <c r="DS323" s="128"/>
      <c r="DT323" s="128"/>
      <c r="DU323" s="128"/>
      <c r="DV323" s="128"/>
      <c r="DW323" s="128"/>
      <c r="DX323" s="128"/>
      <c r="DY323" s="128"/>
      <c r="DZ323" s="128"/>
      <c r="EA323" s="128"/>
      <c r="EB323" s="128"/>
      <c r="EC323" s="128"/>
      <c r="ED323" s="128"/>
      <c r="EE323" s="128"/>
      <c r="EF323" s="128"/>
      <c r="EG323" s="128"/>
      <c r="EH323" s="128"/>
      <c r="EI323" s="128"/>
      <c r="EJ323" s="128"/>
      <c r="EK323" s="128"/>
      <c r="EL323" s="128"/>
      <c r="EM323" s="128"/>
      <c r="EN323" s="128"/>
      <c r="EO323" s="128"/>
      <c r="EP323" s="128"/>
      <c r="EQ323" s="128"/>
      <c r="ER323" s="128"/>
      <c r="ES323" s="128"/>
      <c r="ET323" s="128"/>
      <c r="EU323" s="128"/>
      <c r="EV323" s="128"/>
      <c r="EW323" s="128"/>
      <c r="EX323" s="128"/>
      <c r="EY323" s="128"/>
      <c r="EZ323" s="128"/>
      <c r="FA323" s="128"/>
      <c r="FB323" s="128"/>
      <c r="FC323" s="128"/>
      <c r="FD323" s="128"/>
      <c r="FE323" s="128"/>
      <c r="FF323" s="128"/>
      <c r="FG323" s="128"/>
      <c r="FH323" s="128"/>
      <c r="FI323" s="128"/>
      <c r="FJ323" s="128"/>
      <c r="FK323" s="128"/>
      <c r="FL323" s="128"/>
      <c r="FM323" s="128"/>
      <c r="FN323" s="128"/>
      <c r="FO323" s="128"/>
      <c r="FP323" s="128"/>
      <c r="FQ323" s="128"/>
      <c r="FR323" s="128"/>
      <c r="FS323" s="128"/>
      <c r="FT323" s="128"/>
      <c r="FU323" s="128"/>
      <c r="FV323" s="128"/>
      <c r="FW323" s="128"/>
      <c r="FX323" s="128"/>
      <c r="FY323" s="128"/>
      <c r="FZ323" s="128"/>
      <c r="GA323" s="128"/>
      <c r="GB323" s="128"/>
      <c r="GC323" s="128"/>
      <c r="GD323" s="128"/>
      <c r="GE323" s="128"/>
      <c r="GF323" s="128"/>
      <c r="GG323" s="128"/>
      <c r="GH323" s="128"/>
      <c r="GI323" s="128"/>
      <c r="GJ323" s="128"/>
      <c r="GK323" s="128"/>
      <c r="GL323" s="128"/>
      <c r="GM323" s="128"/>
      <c r="GN323" s="128"/>
      <c r="GO323" s="128"/>
      <c r="GP323" s="128"/>
      <c r="GQ323" s="128"/>
      <c r="GR323" s="128"/>
      <c r="GS323" s="128"/>
      <c r="GT323" s="128"/>
      <c r="GU323" s="128"/>
      <c r="GV323" s="128"/>
      <c r="GW323" s="128"/>
      <c r="GX323" s="128"/>
      <c r="GY323" s="128"/>
      <c r="GZ323" s="128"/>
      <c r="HA323" s="128"/>
      <c r="HB323" s="128"/>
      <c r="HC323" s="128"/>
      <c r="HD323" s="128"/>
      <c r="HE323" s="128"/>
      <c r="HF323" s="128"/>
      <c r="HG323" s="128"/>
      <c r="HH323" s="128"/>
      <c r="HI323" s="128"/>
      <c r="HJ323" s="128"/>
      <c r="HK323" s="128"/>
      <c r="HL323" s="128"/>
      <c r="HM323" s="128"/>
      <c r="HN323" s="128"/>
      <c r="HO323" s="128"/>
      <c r="HP323" s="128"/>
      <c r="HQ323" s="128"/>
      <c r="HR323" s="128"/>
      <c r="HS323" s="128"/>
      <c r="HT323" s="128"/>
      <c r="HU323" s="128"/>
      <c r="HV323" s="128"/>
      <c r="HW323" s="128"/>
      <c r="HX323" s="128"/>
      <c r="HY323" s="128"/>
      <c r="HZ323" s="128"/>
      <c r="IA323" s="128"/>
      <c r="IB323" s="128"/>
      <c r="IC323" s="128"/>
      <c r="ID323" s="128"/>
      <c r="IE323" s="128"/>
      <c r="IF323" s="128"/>
      <c r="IG323" s="128"/>
      <c r="IH323" s="128"/>
      <c r="II323" s="128"/>
      <c r="IJ323" s="128"/>
      <c r="IK323" s="128"/>
      <c r="IL323" s="128"/>
      <c r="IM323" s="128"/>
      <c r="IN323" s="128"/>
      <c r="IO323" s="128"/>
      <c r="IP323" s="128"/>
      <c r="IQ323" s="128"/>
      <c r="IR323" s="128"/>
      <c r="IS323" s="128"/>
      <c r="IT323" s="128"/>
      <c r="IU323" s="128"/>
      <c r="IV323" s="128"/>
      <c r="IW323" s="128"/>
      <c r="IX323" s="128"/>
      <c r="IY323" s="128"/>
      <c r="IZ323" s="128"/>
      <c r="JA323" s="128"/>
      <c r="JB323" s="128"/>
      <c r="JC323" s="128"/>
      <c r="JD323" s="128"/>
      <c r="JE323" s="128"/>
      <c r="JF323" s="128"/>
      <c r="JG323" s="128"/>
      <c r="JH323" s="128"/>
      <c r="JI323" s="128"/>
      <c r="JJ323" s="128"/>
      <c r="JK323" s="128"/>
      <c r="JL323" s="128"/>
      <c r="JM323" s="128"/>
      <c r="JN323" s="128"/>
      <c r="JO323" s="128"/>
    </row>
    <row r="324" spans="1:275">
      <c r="A324" s="89" t="s">
        <v>676</v>
      </c>
      <c r="B324" s="88" t="s">
        <v>690</v>
      </c>
      <c r="C324" s="88"/>
      <c r="D324" s="88" t="s">
        <v>675</v>
      </c>
      <c r="E324" s="88" t="s">
        <v>725</v>
      </c>
      <c r="F324" s="129" t="s">
        <v>1423</v>
      </c>
      <c r="G324" s="88" t="s">
        <v>1424</v>
      </c>
      <c r="H324" s="88"/>
      <c r="I324" s="129" t="s">
        <v>728</v>
      </c>
      <c r="J324" s="88" t="s">
        <v>729</v>
      </c>
      <c r="K324" s="130" t="s">
        <v>635</v>
      </c>
      <c r="L324" s="88" t="s">
        <v>720</v>
      </c>
      <c r="M324" s="129" t="s">
        <v>730</v>
      </c>
      <c r="N324" s="88" t="s">
        <v>725</v>
      </c>
      <c r="O324" s="146" t="str">
        <f t="shared" si="7"/>
        <v>BJ Hualian合肥新2仓</v>
      </c>
      <c r="P324" s="128"/>
      <c r="Q324" s="128"/>
      <c r="R324" s="128"/>
      <c r="S324" s="128"/>
      <c r="T324" s="128"/>
      <c r="U324" s="128"/>
      <c r="V324" s="128"/>
      <c r="W324" s="128"/>
      <c r="X324" s="128"/>
      <c r="Y324" s="128"/>
      <c r="Z324" s="128"/>
      <c r="AA324" s="128"/>
      <c r="AB324" s="128"/>
      <c r="AC324" s="128"/>
      <c r="AD324" s="128"/>
      <c r="AE324" s="128"/>
      <c r="AF324" s="128"/>
      <c r="AG324" s="128"/>
      <c r="AH324" s="128"/>
      <c r="AI324" s="128"/>
      <c r="AJ324" s="128"/>
      <c r="AK324" s="128"/>
      <c r="AL324" s="128"/>
      <c r="AM324" s="128"/>
      <c r="AN324" s="128"/>
      <c r="AO324" s="128"/>
      <c r="AP324" s="128"/>
      <c r="AQ324" s="128"/>
      <c r="AR324" s="128"/>
      <c r="AS324" s="128"/>
      <c r="AT324" s="128"/>
      <c r="AU324" s="128"/>
      <c r="AV324" s="128"/>
      <c r="AW324" s="128"/>
      <c r="AX324" s="128"/>
      <c r="AY324" s="128"/>
      <c r="AZ324" s="128"/>
      <c r="BA324" s="128"/>
      <c r="BB324" s="128"/>
      <c r="BC324" s="128"/>
      <c r="BD324" s="128"/>
      <c r="BE324" s="128"/>
      <c r="BF324" s="128"/>
      <c r="BG324" s="128"/>
      <c r="BH324" s="128"/>
      <c r="BI324" s="128"/>
      <c r="BJ324" s="128"/>
      <c r="BK324" s="128"/>
      <c r="BL324" s="128"/>
      <c r="BM324" s="128"/>
      <c r="BN324" s="128"/>
      <c r="BO324" s="128"/>
      <c r="BP324" s="128"/>
      <c r="BQ324" s="128"/>
      <c r="BR324" s="128"/>
      <c r="BS324" s="128"/>
      <c r="BT324" s="128"/>
      <c r="BU324" s="128"/>
      <c r="BV324" s="128"/>
      <c r="BW324" s="128"/>
      <c r="BX324" s="128"/>
      <c r="BY324" s="128"/>
      <c r="BZ324" s="128"/>
      <c r="CA324" s="128"/>
      <c r="CB324" s="128"/>
      <c r="CC324" s="128"/>
      <c r="CD324" s="128"/>
      <c r="CE324" s="128"/>
      <c r="CF324" s="128"/>
      <c r="CG324" s="128"/>
      <c r="CH324" s="128"/>
      <c r="CI324" s="128"/>
      <c r="CJ324" s="128"/>
      <c r="CK324" s="128"/>
      <c r="CL324" s="128"/>
      <c r="CM324" s="128"/>
      <c r="CN324" s="128"/>
      <c r="CO324" s="128"/>
      <c r="CP324" s="128"/>
      <c r="CQ324" s="128"/>
      <c r="CR324" s="128"/>
      <c r="CS324" s="128"/>
      <c r="CT324" s="128"/>
      <c r="CU324" s="128"/>
      <c r="CV324" s="128"/>
      <c r="CW324" s="128"/>
      <c r="CX324" s="128"/>
      <c r="CY324" s="128"/>
      <c r="CZ324" s="128"/>
      <c r="DA324" s="128"/>
      <c r="DB324" s="128"/>
      <c r="DC324" s="128"/>
      <c r="DD324" s="128"/>
      <c r="DE324" s="128"/>
      <c r="DF324" s="128"/>
      <c r="DG324" s="128"/>
      <c r="DH324" s="128"/>
      <c r="DI324" s="128"/>
      <c r="DJ324" s="128"/>
      <c r="DK324" s="128"/>
      <c r="DL324" s="128"/>
      <c r="DM324" s="128"/>
      <c r="DN324" s="128"/>
      <c r="DO324" s="128"/>
      <c r="DP324" s="128"/>
      <c r="DQ324" s="128"/>
      <c r="DR324" s="128"/>
      <c r="DS324" s="128"/>
      <c r="DT324" s="128"/>
      <c r="DU324" s="128"/>
      <c r="DV324" s="128"/>
      <c r="DW324" s="128"/>
      <c r="DX324" s="128"/>
      <c r="DY324" s="128"/>
      <c r="DZ324" s="128"/>
      <c r="EA324" s="128"/>
      <c r="EB324" s="128"/>
      <c r="EC324" s="128"/>
      <c r="ED324" s="128"/>
      <c r="EE324" s="128"/>
      <c r="EF324" s="128"/>
      <c r="EG324" s="128"/>
      <c r="EH324" s="128"/>
      <c r="EI324" s="128"/>
      <c r="EJ324" s="128"/>
      <c r="EK324" s="128"/>
      <c r="EL324" s="128"/>
      <c r="EM324" s="128"/>
      <c r="EN324" s="128"/>
      <c r="EO324" s="128"/>
      <c r="EP324" s="128"/>
      <c r="EQ324" s="128"/>
      <c r="ER324" s="128"/>
      <c r="ES324" s="128"/>
      <c r="ET324" s="128"/>
      <c r="EU324" s="128"/>
      <c r="EV324" s="128"/>
      <c r="EW324" s="128"/>
      <c r="EX324" s="128"/>
      <c r="EY324" s="128"/>
      <c r="EZ324" s="128"/>
      <c r="FA324" s="128"/>
      <c r="FB324" s="128"/>
      <c r="FC324" s="128"/>
      <c r="FD324" s="128"/>
      <c r="FE324" s="128"/>
      <c r="FF324" s="128"/>
      <c r="FG324" s="128"/>
      <c r="FH324" s="128"/>
      <c r="FI324" s="128"/>
      <c r="FJ324" s="128"/>
      <c r="FK324" s="128"/>
      <c r="FL324" s="128"/>
      <c r="FM324" s="128"/>
      <c r="FN324" s="128"/>
      <c r="FO324" s="128"/>
      <c r="FP324" s="128"/>
      <c r="FQ324" s="128"/>
      <c r="FR324" s="128"/>
      <c r="FS324" s="128"/>
      <c r="FT324" s="128"/>
      <c r="FU324" s="128"/>
      <c r="FV324" s="128"/>
      <c r="FW324" s="128"/>
      <c r="FX324" s="128"/>
      <c r="FY324" s="128"/>
      <c r="FZ324" s="128"/>
      <c r="GA324" s="128"/>
      <c r="GB324" s="128"/>
      <c r="GC324" s="128"/>
      <c r="GD324" s="128"/>
      <c r="GE324" s="128"/>
      <c r="GF324" s="128"/>
      <c r="GG324" s="128"/>
      <c r="GH324" s="128"/>
      <c r="GI324" s="128"/>
      <c r="GJ324" s="128"/>
      <c r="GK324" s="128"/>
      <c r="GL324" s="128"/>
      <c r="GM324" s="128"/>
      <c r="GN324" s="128"/>
      <c r="GO324" s="128"/>
      <c r="GP324" s="128"/>
      <c r="GQ324" s="128"/>
      <c r="GR324" s="128"/>
      <c r="GS324" s="128"/>
      <c r="GT324" s="128"/>
      <c r="GU324" s="128"/>
      <c r="GV324" s="128"/>
      <c r="GW324" s="128"/>
      <c r="GX324" s="128"/>
      <c r="GY324" s="128"/>
      <c r="GZ324" s="128"/>
      <c r="HA324" s="128"/>
      <c r="HB324" s="128"/>
      <c r="HC324" s="128"/>
      <c r="HD324" s="128"/>
      <c r="HE324" s="128"/>
      <c r="HF324" s="128"/>
      <c r="HG324" s="128"/>
      <c r="HH324" s="128"/>
      <c r="HI324" s="128"/>
      <c r="HJ324" s="128"/>
      <c r="HK324" s="128"/>
      <c r="HL324" s="128"/>
      <c r="HM324" s="128"/>
      <c r="HN324" s="128"/>
      <c r="HO324" s="128"/>
      <c r="HP324" s="128"/>
      <c r="HQ324" s="128"/>
      <c r="HR324" s="128"/>
      <c r="HS324" s="128"/>
      <c r="HT324" s="128"/>
      <c r="HU324" s="128"/>
      <c r="HV324" s="128"/>
      <c r="HW324" s="128"/>
      <c r="HX324" s="128"/>
      <c r="HY324" s="128"/>
      <c r="HZ324" s="128"/>
      <c r="IA324" s="128"/>
      <c r="IB324" s="128"/>
      <c r="IC324" s="128"/>
      <c r="ID324" s="128"/>
      <c r="IE324" s="128"/>
      <c r="IF324" s="128"/>
      <c r="IG324" s="128"/>
      <c r="IH324" s="128"/>
      <c r="II324" s="128"/>
      <c r="IJ324" s="128"/>
      <c r="IK324" s="128"/>
      <c r="IL324" s="128"/>
      <c r="IM324" s="128"/>
      <c r="IN324" s="128"/>
      <c r="IO324" s="128"/>
      <c r="IP324" s="128"/>
      <c r="IQ324" s="128"/>
      <c r="IR324" s="128"/>
      <c r="IS324" s="128"/>
      <c r="IT324" s="128"/>
      <c r="IU324" s="128"/>
      <c r="IV324" s="128"/>
      <c r="IW324" s="128"/>
      <c r="IX324" s="128"/>
      <c r="IY324" s="128"/>
      <c r="IZ324" s="128"/>
      <c r="JA324" s="128"/>
      <c r="JB324" s="128"/>
      <c r="JC324" s="128"/>
      <c r="JD324" s="128"/>
      <c r="JE324" s="128"/>
      <c r="JF324" s="128"/>
      <c r="JG324" s="128"/>
      <c r="JH324" s="128"/>
      <c r="JI324" s="128"/>
      <c r="JJ324" s="128"/>
      <c r="JK324" s="128"/>
      <c r="JL324" s="128"/>
      <c r="JM324" s="128"/>
      <c r="JN324" s="128"/>
      <c r="JO324" s="128"/>
    </row>
    <row r="325" spans="1:275">
      <c r="A325" s="89" t="s">
        <v>676</v>
      </c>
      <c r="B325" s="88" t="s">
        <v>690</v>
      </c>
      <c r="C325" s="88"/>
      <c r="D325" s="88" t="s">
        <v>675</v>
      </c>
      <c r="E325" s="88" t="s">
        <v>725</v>
      </c>
      <c r="F325" s="129" t="s">
        <v>1425</v>
      </c>
      <c r="G325" s="88" t="s">
        <v>1426</v>
      </c>
      <c r="H325" s="88"/>
      <c r="I325" s="129" t="s">
        <v>728</v>
      </c>
      <c r="J325" s="88" t="s">
        <v>729</v>
      </c>
      <c r="K325" s="130" t="s">
        <v>635</v>
      </c>
      <c r="L325" s="88" t="s">
        <v>720</v>
      </c>
      <c r="M325" s="129" t="s">
        <v>730</v>
      </c>
      <c r="N325" s="88" t="s">
        <v>725</v>
      </c>
      <c r="O325" s="146" t="str">
        <f t="shared" si="7"/>
        <v>BJ Hualian合肥新2仓</v>
      </c>
      <c r="P325" s="128"/>
      <c r="Q325" s="128"/>
      <c r="R325" s="128"/>
      <c r="S325" s="128"/>
      <c r="T325" s="128"/>
      <c r="U325" s="128"/>
      <c r="V325" s="128"/>
      <c r="W325" s="128"/>
      <c r="X325" s="128"/>
      <c r="Y325" s="128"/>
      <c r="Z325" s="128"/>
      <c r="AA325" s="128"/>
      <c r="AB325" s="128"/>
      <c r="AC325" s="128"/>
      <c r="AD325" s="128"/>
      <c r="AE325" s="128"/>
      <c r="AF325" s="128"/>
      <c r="AG325" s="128"/>
      <c r="AH325" s="128"/>
      <c r="AI325" s="128"/>
      <c r="AJ325" s="128"/>
      <c r="AK325" s="128"/>
      <c r="AL325" s="128"/>
      <c r="AM325" s="128"/>
      <c r="AN325" s="128"/>
      <c r="AO325" s="128"/>
      <c r="AP325" s="128"/>
      <c r="AQ325" s="128"/>
      <c r="AR325" s="128"/>
      <c r="AS325" s="128"/>
      <c r="AT325" s="128"/>
      <c r="AU325" s="128"/>
      <c r="AV325" s="128"/>
      <c r="AW325" s="128"/>
      <c r="AX325" s="128"/>
      <c r="AY325" s="128"/>
      <c r="AZ325" s="128"/>
      <c r="BA325" s="128"/>
      <c r="BB325" s="128"/>
      <c r="BC325" s="128"/>
      <c r="BD325" s="128"/>
      <c r="BE325" s="128"/>
      <c r="BF325" s="128"/>
      <c r="BG325" s="128"/>
      <c r="BH325" s="128"/>
      <c r="BI325" s="128"/>
      <c r="BJ325" s="128"/>
      <c r="BK325" s="128"/>
      <c r="BL325" s="128"/>
      <c r="BM325" s="128"/>
      <c r="BN325" s="128"/>
      <c r="BO325" s="128"/>
      <c r="BP325" s="128"/>
      <c r="BQ325" s="128"/>
      <c r="BR325" s="128"/>
      <c r="BS325" s="128"/>
      <c r="BT325" s="128"/>
      <c r="BU325" s="128"/>
      <c r="BV325" s="128"/>
      <c r="BW325" s="128"/>
      <c r="BX325" s="128"/>
      <c r="BY325" s="128"/>
      <c r="BZ325" s="128"/>
      <c r="CA325" s="128"/>
      <c r="CB325" s="128"/>
      <c r="CC325" s="128"/>
      <c r="CD325" s="128"/>
      <c r="CE325" s="128"/>
      <c r="CF325" s="128"/>
      <c r="CG325" s="128"/>
      <c r="CH325" s="128"/>
      <c r="CI325" s="128"/>
      <c r="CJ325" s="128"/>
      <c r="CK325" s="128"/>
      <c r="CL325" s="128"/>
      <c r="CM325" s="128"/>
      <c r="CN325" s="128"/>
      <c r="CO325" s="128"/>
      <c r="CP325" s="128"/>
      <c r="CQ325" s="128"/>
      <c r="CR325" s="128"/>
      <c r="CS325" s="128"/>
      <c r="CT325" s="128"/>
      <c r="CU325" s="128"/>
      <c r="CV325" s="128"/>
      <c r="CW325" s="128"/>
      <c r="CX325" s="128"/>
      <c r="CY325" s="128"/>
      <c r="CZ325" s="128"/>
      <c r="DA325" s="128"/>
      <c r="DB325" s="128"/>
      <c r="DC325" s="128"/>
      <c r="DD325" s="128"/>
      <c r="DE325" s="128"/>
      <c r="DF325" s="128"/>
      <c r="DG325" s="128"/>
      <c r="DH325" s="128"/>
      <c r="DI325" s="128"/>
      <c r="DJ325" s="128"/>
      <c r="DK325" s="128"/>
      <c r="DL325" s="128"/>
      <c r="DM325" s="128"/>
      <c r="DN325" s="128"/>
      <c r="DO325" s="128"/>
      <c r="DP325" s="128"/>
      <c r="DQ325" s="128"/>
      <c r="DR325" s="128"/>
      <c r="DS325" s="128"/>
      <c r="DT325" s="128"/>
      <c r="DU325" s="128"/>
      <c r="DV325" s="128"/>
      <c r="DW325" s="128"/>
      <c r="DX325" s="128"/>
      <c r="DY325" s="128"/>
      <c r="DZ325" s="128"/>
      <c r="EA325" s="128"/>
      <c r="EB325" s="128"/>
      <c r="EC325" s="128"/>
      <c r="ED325" s="128"/>
      <c r="EE325" s="128"/>
      <c r="EF325" s="128"/>
      <c r="EG325" s="128"/>
      <c r="EH325" s="128"/>
      <c r="EI325" s="128"/>
      <c r="EJ325" s="128"/>
      <c r="EK325" s="128"/>
      <c r="EL325" s="128"/>
      <c r="EM325" s="128"/>
      <c r="EN325" s="128"/>
      <c r="EO325" s="128"/>
      <c r="EP325" s="128"/>
      <c r="EQ325" s="128"/>
      <c r="ER325" s="128"/>
      <c r="ES325" s="128"/>
      <c r="ET325" s="128"/>
      <c r="EU325" s="128"/>
      <c r="EV325" s="128"/>
      <c r="EW325" s="128"/>
      <c r="EX325" s="128"/>
      <c r="EY325" s="128"/>
      <c r="EZ325" s="128"/>
      <c r="FA325" s="128"/>
      <c r="FB325" s="128"/>
      <c r="FC325" s="128"/>
      <c r="FD325" s="128"/>
      <c r="FE325" s="128"/>
      <c r="FF325" s="128"/>
      <c r="FG325" s="128"/>
      <c r="FH325" s="128"/>
      <c r="FI325" s="128"/>
      <c r="FJ325" s="128"/>
      <c r="FK325" s="128"/>
      <c r="FL325" s="128"/>
      <c r="FM325" s="128"/>
      <c r="FN325" s="128"/>
      <c r="FO325" s="128"/>
      <c r="FP325" s="128"/>
      <c r="FQ325" s="128"/>
      <c r="FR325" s="128"/>
      <c r="FS325" s="128"/>
      <c r="FT325" s="128"/>
      <c r="FU325" s="128"/>
      <c r="FV325" s="128"/>
      <c r="FW325" s="128"/>
      <c r="FX325" s="128"/>
      <c r="FY325" s="128"/>
      <c r="FZ325" s="128"/>
      <c r="GA325" s="128"/>
      <c r="GB325" s="128"/>
      <c r="GC325" s="128"/>
      <c r="GD325" s="128"/>
      <c r="GE325" s="128"/>
      <c r="GF325" s="128"/>
      <c r="GG325" s="128"/>
      <c r="GH325" s="128"/>
      <c r="GI325" s="128"/>
      <c r="GJ325" s="128"/>
      <c r="GK325" s="128"/>
      <c r="GL325" s="128"/>
      <c r="GM325" s="128"/>
      <c r="GN325" s="128"/>
      <c r="GO325" s="128"/>
      <c r="GP325" s="128"/>
      <c r="GQ325" s="128"/>
      <c r="GR325" s="128"/>
      <c r="GS325" s="128"/>
      <c r="GT325" s="128"/>
      <c r="GU325" s="128"/>
      <c r="GV325" s="128"/>
      <c r="GW325" s="128"/>
      <c r="GX325" s="128"/>
      <c r="GY325" s="128"/>
      <c r="GZ325" s="128"/>
      <c r="HA325" s="128"/>
      <c r="HB325" s="128"/>
      <c r="HC325" s="128"/>
      <c r="HD325" s="128"/>
      <c r="HE325" s="128"/>
      <c r="HF325" s="128"/>
      <c r="HG325" s="128"/>
      <c r="HH325" s="128"/>
      <c r="HI325" s="128"/>
      <c r="HJ325" s="128"/>
      <c r="HK325" s="128"/>
      <c r="HL325" s="128"/>
      <c r="HM325" s="128"/>
      <c r="HN325" s="128"/>
      <c r="HO325" s="128"/>
      <c r="HP325" s="128"/>
      <c r="HQ325" s="128"/>
      <c r="HR325" s="128"/>
      <c r="HS325" s="128"/>
      <c r="HT325" s="128"/>
      <c r="HU325" s="128"/>
      <c r="HV325" s="128"/>
      <c r="HW325" s="128"/>
      <c r="HX325" s="128"/>
      <c r="HY325" s="128"/>
      <c r="HZ325" s="128"/>
      <c r="IA325" s="128"/>
      <c r="IB325" s="128"/>
      <c r="IC325" s="128"/>
      <c r="ID325" s="128"/>
      <c r="IE325" s="128"/>
      <c r="IF325" s="128"/>
      <c r="IG325" s="128"/>
      <c r="IH325" s="128"/>
      <c r="II325" s="128"/>
      <c r="IJ325" s="128"/>
      <c r="IK325" s="128"/>
      <c r="IL325" s="128"/>
      <c r="IM325" s="128"/>
      <c r="IN325" s="128"/>
      <c r="IO325" s="128"/>
      <c r="IP325" s="128"/>
      <c r="IQ325" s="128"/>
      <c r="IR325" s="128"/>
      <c r="IS325" s="128"/>
      <c r="IT325" s="128"/>
      <c r="IU325" s="128"/>
      <c r="IV325" s="128"/>
      <c r="IW325" s="128"/>
      <c r="IX325" s="128"/>
      <c r="IY325" s="128"/>
      <c r="IZ325" s="128"/>
      <c r="JA325" s="128"/>
      <c r="JB325" s="128"/>
      <c r="JC325" s="128"/>
      <c r="JD325" s="128"/>
      <c r="JE325" s="128"/>
      <c r="JF325" s="128"/>
      <c r="JG325" s="128"/>
      <c r="JH325" s="128"/>
      <c r="JI325" s="128"/>
      <c r="JJ325" s="128"/>
      <c r="JK325" s="128"/>
      <c r="JL325" s="128"/>
      <c r="JM325" s="128"/>
      <c r="JN325" s="128"/>
      <c r="JO325" s="128"/>
    </row>
    <row r="326" spans="1:275">
      <c r="A326" s="89" t="s">
        <v>676</v>
      </c>
      <c r="B326" s="88" t="s">
        <v>690</v>
      </c>
      <c r="C326" s="88"/>
      <c r="D326" s="88" t="s">
        <v>675</v>
      </c>
      <c r="E326" s="88" t="s">
        <v>725</v>
      </c>
      <c r="F326" s="129" t="s">
        <v>1427</v>
      </c>
      <c r="G326" s="88" t="s">
        <v>1428</v>
      </c>
      <c r="H326" s="88"/>
      <c r="I326" s="129" t="s">
        <v>728</v>
      </c>
      <c r="J326" s="88" t="s">
        <v>729</v>
      </c>
      <c r="K326" s="130" t="s">
        <v>635</v>
      </c>
      <c r="L326" s="88" t="s">
        <v>720</v>
      </c>
      <c r="M326" s="129" t="s">
        <v>730</v>
      </c>
      <c r="N326" s="88" t="s">
        <v>725</v>
      </c>
      <c r="O326" s="146" t="str">
        <f t="shared" si="7"/>
        <v>BJ Hualian合肥新2仓</v>
      </c>
      <c r="P326" s="128"/>
      <c r="Q326" s="128"/>
      <c r="R326" s="128"/>
      <c r="S326" s="128"/>
      <c r="T326" s="128"/>
      <c r="U326" s="128"/>
      <c r="V326" s="128"/>
      <c r="W326" s="128"/>
      <c r="X326" s="128"/>
      <c r="Y326" s="128"/>
      <c r="Z326" s="128"/>
      <c r="AA326" s="128"/>
      <c r="AB326" s="128"/>
      <c r="AC326" s="128"/>
      <c r="AD326" s="128"/>
      <c r="AE326" s="128"/>
      <c r="AF326" s="128"/>
      <c r="AG326" s="128"/>
      <c r="AH326" s="128"/>
      <c r="AI326" s="128"/>
      <c r="AJ326" s="128"/>
      <c r="AK326" s="128"/>
      <c r="AL326" s="128"/>
      <c r="AM326" s="128"/>
      <c r="AN326" s="128"/>
      <c r="AO326" s="128"/>
      <c r="AP326" s="128"/>
      <c r="AQ326" s="128"/>
      <c r="AR326" s="128"/>
      <c r="AS326" s="128"/>
      <c r="AT326" s="128"/>
      <c r="AU326" s="128"/>
      <c r="AV326" s="128"/>
      <c r="AW326" s="128"/>
      <c r="AX326" s="128"/>
      <c r="AY326" s="128"/>
      <c r="AZ326" s="128"/>
      <c r="BA326" s="128"/>
      <c r="BB326" s="128"/>
      <c r="BC326" s="128"/>
      <c r="BD326" s="128"/>
      <c r="BE326" s="128"/>
      <c r="BF326" s="128"/>
      <c r="BG326" s="128"/>
      <c r="BH326" s="128"/>
      <c r="BI326" s="128"/>
      <c r="BJ326" s="128"/>
      <c r="BK326" s="128"/>
      <c r="BL326" s="128"/>
      <c r="BM326" s="128"/>
      <c r="BN326" s="128"/>
      <c r="BO326" s="128"/>
      <c r="BP326" s="128"/>
      <c r="BQ326" s="128"/>
      <c r="BR326" s="128"/>
      <c r="BS326" s="128"/>
      <c r="BT326" s="128"/>
      <c r="BU326" s="128"/>
      <c r="BV326" s="128"/>
      <c r="BW326" s="128"/>
      <c r="BX326" s="128"/>
      <c r="BY326" s="128"/>
      <c r="BZ326" s="128"/>
      <c r="CA326" s="128"/>
      <c r="CB326" s="128"/>
      <c r="CC326" s="128"/>
      <c r="CD326" s="128"/>
      <c r="CE326" s="128"/>
      <c r="CF326" s="128"/>
      <c r="CG326" s="128"/>
      <c r="CH326" s="128"/>
      <c r="CI326" s="128"/>
      <c r="CJ326" s="128"/>
      <c r="CK326" s="128"/>
      <c r="CL326" s="128"/>
      <c r="CM326" s="128"/>
      <c r="CN326" s="128"/>
      <c r="CO326" s="128"/>
      <c r="CP326" s="128"/>
      <c r="CQ326" s="128"/>
      <c r="CR326" s="128"/>
      <c r="CS326" s="128"/>
      <c r="CT326" s="128"/>
      <c r="CU326" s="128"/>
      <c r="CV326" s="128"/>
      <c r="CW326" s="128"/>
      <c r="CX326" s="128"/>
      <c r="CY326" s="128"/>
      <c r="CZ326" s="128"/>
      <c r="DA326" s="128"/>
      <c r="DB326" s="128"/>
      <c r="DC326" s="128"/>
      <c r="DD326" s="128"/>
      <c r="DE326" s="128"/>
      <c r="DF326" s="128"/>
      <c r="DG326" s="128"/>
      <c r="DH326" s="128"/>
      <c r="DI326" s="128"/>
      <c r="DJ326" s="128"/>
      <c r="DK326" s="128"/>
      <c r="DL326" s="128"/>
      <c r="DM326" s="128"/>
      <c r="DN326" s="128"/>
      <c r="DO326" s="128"/>
      <c r="DP326" s="128"/>
      <c r="DQ326" s="128"/>
      <c r="DR326" s="128"/>
      <c r="DS326" s="128"/>
      <c r="DT326" s="128"/>
      <c r="DU326" s="128"/>
      <c r="DV326" s="128"/>
      <c r="DW326" s="128"/>
      <c r="DX326" s="128"/>
      <c r="DY326" s="128"/>
      <c r="DZ326" s="128"/>
      <c r="EA326" s="128"/>
      <c r="EB326" s="128"/>
      <c r="EC326" s="128"/>
      <c r="ED326" s="128"/>
      <c r="EE326" s="128"/>
      <c r="EF326" s="128"/>
      <c r="EG326" s="128"/>
      <c r="EH326" s="128"/>
      <c r="EI326" s="128"/>
      <c r="EJ326" s="128"/>
      <c r="EK326" s="128"/>
      <c r="EL326" s="128"/>
      <c r="EM326" s="128"/>
      <c r="EN326" s="128"/>
      <c r="EO326" s="128"/>
      <c r="EP326" s="128"/>
      <c r="EQ326" s="128"/>
      <c r="ER326" s="128"/>
      <c r="ES326" s="128"/>
      <c r="ET326" s="128"/>
      <c r="EU326" s="128"/>
      <c r="EV326" s="128"/>
      <c r="EW326" s="128"/>
      <c r="EX326" s="128"/>
      <c r="EY326" s="128"/>
      <c r="EZ326" s="128"/>
      <c r="FA326" s="128"/>
      <c r="FB326" s="128"/>
      <c r="FC326" s="128"/>
      <c r="FD326" s="128"/>
      <c r="FE326" s="128"/>
      <c r="FF326" s="128"/>
      <c r="FG326" s="128"/>
      <c r="FH326" s="128"/>
      <c r="FI326" s="128"/>
      <c r="FJ326" s="128"/>
      <c r="FK326" s="128"/>
      <c r="FL326" s="128"/>
      <c r="FM326" s="128"/>
      <c r="FN326" s="128"/>
      <c r="FO326" s="128"/>
      <c r="FP326" s="128"/>
      <c r="FQ326" s="128"/>
      <c r="FR326" s="128"/>
      <c r="FS326" s="128"/>
      <c r="FT326" s="128"/>
      <c r="FU326" s="128"/>
      <c r="FV326" s="128"/>
      <c r="FW326" s="128"/>
      <c r="FX326" s="128"/>
      <c r="FY326" s="128"/>
      <c r="FZ326" s="128"/>
      <c r="GA326" s="128"/>
      <c r="GB326" s="128"/>
      <c r="GC326" s="128"/>
      <c r="GD326" s="128"/>
      <c r="GE326" s="128"/>
      <c r="GF326" s="128"/>
      <c r="GG326" s="128"/>
      <c r="GH326" s="128"/>
      <c r="GI326" s="128"/>
      <c r="GJ326" s="128"/>
      <c r="GK326" s="128"/>
      <c r="GL326" s="128"/>
      <c r="GM326" s="128"/>
      <c r="GN326" s="128"/>
      <c r="GO326" s="128"/>
      <c r="GP326" s="128"/>
      <c r="GQ326" s="128"/>
      <c r="GR326" s="128"/>
      <c r="GS326" s="128"/>
      <c r="GT326" s="128"/>
      <c r="GU326" s="128"/>
      <c r="GV326" s="128"/>
      <c r="GW326" s="128"/>
      <c r="GX326" s="128"/>
      <c r="GY326" s="128"/>
      <c r="GZ326" s="128"/>
      <c r="HA326" s="128"/>
      <c r="HB326" s="128"/>
      <c r="HC326" s="128"/>
      <c r="HD326" s="128"/>
      <c r="HE326" s="128"/>
      <c r="HF326" s="128"/>
      <c r="HG326" s="128"/>
      <c r="HH326" s="128"/>
      <c r="HI326" s="128"/>
      <c r="HJ326" s="128"/>
      <c r="HK326" s="128"/>
      <c r="HL326" s="128"/>
      <c r="HM326" s="128"/>
      <c r="HN326" s="128"/>
      <c r="HO326" s="128"/>
      <c r="HP326" s="128"/>
      <c r="HQ326" s="128"/>
      <c r="HR326" s="128"/>
      <c r="HS326" s="128"/>
      <c r="HT326" s="128"/>
      <c r="HU326" s="128"/>
      <c r="HV326" s="128"/>
      <c r="HW326" s="128"/>
      <c r="HX326" s="128"/>
      <c r="HY326" s="128"/>
      <c r="HZ326" s="128"/>
      <c r="IA326" s="128"/>
      <c r="IB326" s="128"/>
      <c r="IC326" s="128"/>
      <c r="ID326" s="128"/>
      <c r="IE326" s="128"/>
      <c r="IF326" s="128"/>
      <c r="IG326" s="128"/>
      <c r="IH326" s="128"/>
      <c r="II326" s="128"/>
      <c r="IJ326" s="128"/>
      <c r="IK326" s="128"/>
      <c r="IL326" s="128"/>
      <c r="IM326" s="128"/>
      <c r="IN326" s="128"/>
      <c r="IO326" s="128"/>
      <c r="IP326" s="128"/>
      <c r="IQ326" s="128"/>
      <c r="IR326" s="128"/>
      <c r="IS326" s="128"/>
      <c r="IT326" s="128"/>
      <c r="IU326" s="128"/>
      <c r="IV326" s="128"/>
      <c r="IW326" s="128"/>
      <c r="IX326" s="128"/>
      <c r="IY326" s="128"/>
      <c r="IZ326" s="128"/>
      <c r="JA326" s="128"/>
      <c r="JB326" s="128"/>
      <c r="JC326" s="128"/>
      <c r="JD326" s="128"/>
      <c r="JE326" s="128"/>
      <c r="JF326" s="128"/>
      <c r="JG326" s="128"/>
      <c r="JH326" s="128"/>
      <c r="JI326" s="128"/>
      <c r="JJ326" s="128"/>
      <c r="JK326" s="128"/>
      <c r="JL326" s="128"/>
      <c r="JM326" s="128"/>
      <c r="JN326" s="128"/>
      <c r="JO326" s="128"/>
    </row>
    <row r="327" spans="1:275">
      <c r="A327" s="89" t="s">
        <v>676</v>
      </c>
      <c r="B327" s="88" t="s">
        <v>690</v>
      </c>
      <c r="C327" s="88"/>
      <c r="D327" s="88" t="s">
        <v>675</v>
      </c>
      <c r="E327" s="88" t="s">
        <v>725</v>
      </c>
      <c r="F327" s="129" t="s">
        <v>1429</v>
      </c>
      <c r="G327" s="88" t="s">
        <v>1430</v>
      </c>
      <c r="H327" s="88"/>
      <c r="I327" s="129" t="s">
        <v>728</v>
      </c>
      <c r="J327" s="88" t="s">
        <v>729</v>
      </c>
      <c r="K327" s="130" t="s">
        <v>635</v>
      </c>
      <c r="L327" s="88" t="s">
        <v>720</v>
      </c>
      <c r="M327" s="129" t="s">
        <v>730</v>
      </c>
      <c r="N327" s="88" t="s">
        <v>725</v>
      </c>
      <c r="O327" s="146" t="str">
        <f t="shared" si="7"/>
        <v>BJ Hualian合肥新2仓</v>
      </c>
      <c r="P327" s="128"/>
      <c r="Q327" s="128"/>
      <c r="R327" s="128"/>
      <c r="S327" s="128"/>
      <c r="T327" s="128"/>
      <c r="U327" s="128"/>
      <c r="V327" s="128"/>
      <c r="W327" s="128"/>
      <c r="X327" s="128"/>
      <c r="Y327" s="128"/>
      <c r="Z327" s="128"/>
      <c r="AA327" s="128"/>
      <c r="AB327" s="128"/>
      <c r="AC327" s="128"/>
      <c r="AD327" s="128"/>
      <c r="AE327" s="128"/>
      <c r="AF327" s="128"/>
      <c r="AG327" s="128"/>
      <c r="AH327" s="128"/>
      <c r="AI327" s="128"/>
      <c r="AJ327" s="128"/>
      <c r="AK327" s="128"/>
      <c r="AL327" s="128"/>
      <c r="AM327" s="128"/>
      <c r="AN327" s="128"/>
      <c r="AO327" s="128"/>
      <c r="AP327" s="128"/>
      <c r="AQ327" s="128"/>
      <c r="AR327" s="128"/>
      <c r="AS327" s="128"/>
      <c r="AT327" s="128"/>
      <c r="AU327" s="128"/>
      <c r="AV327" s="128"/>
      <c r="AW327" s="128"/>
      <c r="AX327" s="128"/>
      <c r="AY327" s="128"/>
      <c r="AZ327" s="128"/>
      <c r="BA327" s="128"/>
      <c r="BB327" s="128"/>
      <c r="BC327" s="128"/>
      <c r="BD327" s="128"/>
      <c r="BE327" s="128"/>
      <c r="BF327" s="128"/>
      <c r="BG327" s="128"/>
      <c r="BH327" s="128"/>
      <c r="BI327" s="128"/>
      <c r="BJ327" s="128"/>
      <c r="BK327" s="128"/>
      <c r="BL327" s="128"/>
      <c r="BM327" s="128"/>
      <c r="BN327" s="128"/>
      <c r="BO327" s="128"/>
      <c r="BP327" s="128"/>
      <c r="BQ327" s="128"/>
      <c r="BR327" s="128"/>
      <c r="BS327" s="128"/>
      <c r="BT327" s="128"/>
      <c r="BU327" s="128"/>
      <c r="BV327" s="128"/>
      <c r="BW327" s="128"/>
      <c r="BX327" s="128"/>
      <c r="BY327" s="128"/>
      <c r="BZ327" s="128"/>
      <c r="CA327" s="128"/>
      <c r="CB327" s="128"/>
      <c r="CC327" s="128"/>
      <c r="CD327" s="128"/>
      <c r="CE327" s="128"/>
      <c r="CF327" s="128"/>
      <c r="CG327" s="128"/>
      <c r="CH327" s="128"/>
      <c r="CI327" s="128"/>
      <c r="CJ327" s="128"/>
      <c r="CK327" s="128"/>
      <c r="CL327" s="128"/>
      <c r="CM327" s="128"/>
      <c r="CN327" s="128"/>
      <c r="CO327" s="128"/>
      <c r="CP327" s="128"/>
      <c r="CQ327" s="128"/>
      <c r="CR327" s="128"/>
      <c r="CS327" s="128"/>
      <c r="CT327" s="128"/>
      <c r="CU327" s="128"/>
      <c r="CV327" s="128"/>
      <c r="CW327" s="128"/>
      <c r="CX327" s="128"/>
      <c r="CY327" s="128"/>
      <c r="CZ327" s="128"/>
      <c r="DA327" s="128"/>
      <c r="DB327" s="128"/>
      <c r="DC327" s="128"/>
      <c r="DD327" s="128"/>
      <c r="DE327" s="128"/>
      <c r="DF327" s="128"/>
      <c r="DG327" s="128"/>
      <c r="DH327" s="128"/>
      <c r="DI327" s="128"/>
      <c r="DJ327" s="128"/>
      <c r="DK327" s="128"/>
      <c r="DL327" s="128"/>
      <c r="DM327" s="128"/>
      <c r="DN327" s="128"/>
      <c r="DO327" s="128"/>
      <c r="DP327" s="128"/>
      <c r="DQ327" s="128"/>
      <c r="DR327" s="128"/>
      <c r="DS327" s="128"/>
      <c r="DT327" s="128"/>
      <c r="DU327" s="128"/>
      <c r="DV327" s="128"/>
      <c r="DW327" s="128"/>
      <c r="DX327" s="128"/>
      <c r="DY327" s="128"/>
      <c r="DZ327" s="128"/>
      <c r="EA327" s="128"/>
      <c r="EB327" s="128"/>
      <c r="EC327" s="128"/>
      <c r="ED327" s="128"/>
      <c r="EE327" s="128"/>
      <c r="EF327" s="128"/>
      <c r="EG327" s="128"/>
      <c r="EH327" s="128"/>
      <c r="EI327" s="128"/>
      <c r="EJ327" s="128"/>
      <c r="EK327" s="128"/>
      <c r="EL327" s="128"/>
      <c r="EM327" s="128"/>
      <c r="EN327" s="128"/>
      <c r="EO327" s="128"/>
      <c r="EP327" s="128"/>
      <c r="EQ327" s="128"/>
      <c r="ER327" s="128"/>
      <c r="ES327" s="128"/>
      <c r="ET327" s="128"/>
      <c r="EU327" s="128"/>
      <c r="EV327" s="128"/>
      <c r="EW327" s="128"/>
      <c r="EX327" s="128"/>
      <c r="EY327" s="128"/>
      <c r="EZ327" s="128"/>
      <c r="FA327" s="128"/>
      <c r="FB327" s="128"/>
      <c r="FC327" s="128"/>
      <c r="FD327" s="128"/>
      <c r="FE327" s="128"/>
      <c r="FF327" s="128"/>
      <c r="FG327" s="128"/>
      <c r="FH327" s="128"/>
      <c r="FI327" s="128"/>
      <c r="FJ327" s="128"/>
      <c r="FK327" s="128"/>
      <c r="FL327" s="128"/>
      <c r="FM327" s="128"/>
      <c r="FN327" s="128"/>
      <c r="FO327" s="128"/>
      <c r="FP327" s="128"/>
      <c r="FQ327" s="128"/>
      <c r="FR327" s="128"/>
      <c r="FS327" s="128"/>
      <c r="FT327" s="128"/>
      <c r="FU327" s="128"/>
      <c r="FV327" s="128"/>
      <c r="FW327" s="128"/>
      <c r="FX327" s="128"/>
      <c r="FY327" s="128"/>
      <c r="FZ327" s="128"/>
      <c r="GA327" s="128"/>
      <c r="GB327" s="128"/>
      <c r="GC327" s="128"/>
      <c r="GD327" s="128"/>
      <c r="GE327" s="128"/>
      <c r="GF327" s="128"/>
      <c r="GG327" s="128"/>
      <c r="GH327" s="128"/>
      <c r="GI327" s="128"/>
      <c r="GJ327" s="128"/>
      <c r="GK327" s="128"/>
      <c r="GL327" s="128"/>
      <c r="GM327" s="128"/>
      <c r="GN327" s="128"/>
      <c r="GO327" s="128"/>
      <c r="GP327" s="128"/>
      <c r="GQ327" s="128"/>
      <c r="GR327" s="128"/>
      <c r="GS327" s="128"/>
      <c r="GT327" s="128"/>
      <c r="GU327" s="128"/>
      <c r="GV327" s="128"/>
      <c r="GW327" s="128"/>
      <c r="GX327" s="128"/>
      <c r="GY327" s="128"/>
      <c r="GZ327" s="128"/>
      <c r="HA327" s="128"/>
      <c r="HB327" s="128"/>
      <c r="HC327" s="128"/>
      <c r="HD327" s="128"/>
      <c r="HE327" s="128"/>
      <c r="HF327" s="128"/>
      <c r="HG327" s="128"/>
      <c r="HH327" s="128"/>
      <c r="HI327" s="128"/>
      <c r="HJ327" s="128"/>
      <c r="HK327" s="128"/>
      <c r="HL327" s="128"/>
      <c r="HM327" s="128"/>
      <c r="HN327" s="128"/>
      <c r="HO327" s="128"/>
      <c r="HP327" s="128"/>
      <c r="HQ327" s="128"/>
      <c r="HR327" s="128"/>
      <c r="HS327" s="128"/>
      <c r="HT327" s="128"/>
      <c r="HU327" s="128"/>
      <c r="HV327" s="128"/>
      <c r="HW327" s="128"/>
      <c r="HX327" s="128"/>
      <c r="HY327" s="128"/>
      <c r="HZ327" s="128"/>
      <c r="IA327" s="128"/>
      <c r="IB327" s="128"/>
      <c r="IC327" s="128"/>
      <c r="ID327" s="128"/>
      <c r="IE327" s="128"/>
      <c r="IF327" s="128"/>
      <c r="IG327" s="128"/>
      <c r="IH327" s="128"/>
      <c r="II327" s="128"/>
      <c r="IJ327" s="128"/>
      <c r="IK327" s="128"/>
      <c r="IL327" s="128"/>
      <c r="IM327" s="128"/>
      <c r="IN327" s="128"/>
      <c r="IO327" s="128"/>
      <c r="IP327" s="128"/>
      <c r="IQ327" s="128"/>
      <c r="IR327" s="128"/>
      <c r="IS327" s="128"/>
      <c r="IT327" s="128"/>
      <c r="IU327" s="128"/>
      <c r="IV327" s="128"/>
      <c r="IW327" s="128"/>
      <c r="IX327" s="128"/>
      <c r="IY327" s="128"/>
      <c r="IZ327" s="128"/>
      <c r="JA327" s="128"/>
      <c r="JB327" s="128"/>
      <c r="JC327" s="128"/>
      <c r="JD327" s="128"/>
      <c r="JE327" s="128"/>
      <c r="JF327" s="128"/>
      <c r="JG327" s="128"/>
      <c r="JH327" s="128"/>
      <c r="JI327" s="128"/>
      <c r="JJ327" s="128"/>
      <c r="JK327" s="128"/>
      <c r="JL327" s="128"/>
      <c r="JM327" s="128"/>
      <c r="JN327" s="128"/>
      <c r="JO327" s="128"/>
    </row>
    <row r="328" spans="1:275">
      <c r="A328" s="89" t="s">
        <v>676</v>
      </c>
      <c r="B328" s="88" t="s">
        <v>691</v>
      </c>
      <c r="C328" s="88"/>
      <c r="D328" s="88" t="s">
        <v>675</v>
      </c>
      <c r="E328" s="88" t="s">
        <v>725</v>
      </c>
      <c r="F328" s="129" t="s">
        <v>1431</v>
      </c>
      <c r="G328" s="88" t="s">
        <v>1432</v>
      </c>
      <c r="H328" s="88"/>
      <c r="I328" s="129" t="s">
        <v>1391</v>
      </c>
      <c r="J328" s="88" t="s">
        <v>1392</v>
      </c>
      <c r="K328" s="130" t="s">
        <v>639</v>
      </c>
      <c r="L328" s="88" t="s">
        <v>1046</v>
      </c>
      <c r="M328" s="129" t="s">
        <v>730</v>
      </c>
      <c r="N328" s="88" t="s">
        <v>725</v>
      </c>
      <c r="O328" s="146" t="str">
        <f t="shared" si="7"/>
        <v>BJ Hualian沈阳</v>
      </c>
      <c r="P328" s="128"/>
      <c r="Q328" s="128"/>
      <c r="R328" s="128"/>
      <c r="S328" s="128"/>
      <c r="T328" s="128"/>
      <c r="U328" s="128"/>
      <c r="V328" s="128"/>
      <c r="W328" s="128"/>
      <c r="X328" s="128"/>
      <c r="Y328" s="128"/>
      <c r="Z328" s="128"/>
      <c r="AA328" s="128"/>
      <c r="AB328" s="128"/>
      <c r="AC328" s="128"/>
      <c r="AD328" s="128"/>
      <c r="AE328" s="128"/>
      <c r="AF328" s="128"/>
      <c r="AG328" s="128"/>
      <c r="AH328" s="128"/>
      <c r="AI328" s="128"/>
      <c r="AJ328" s="128"/>
      <c r="AK328" s="128"/>
      <c r="AL328" s="128"/>
      <c r="AM328" s="128"/>
      <c r="AN328" s="128"/>
      <c r="AO328" s="128"/>
      <c r="AP328" s="128"/>
      <c r="AQ328" s="128"/>
      <c r="AR328" s="128"/>
      <c r="AS328" s="128"/>
      <c r="AT328" s="128"/>
      <c r="AU328" s="128"/>
      <c r="AV328" s="128"/>
      <c r="AW328" s="128"/>
      <c r="AX328" s="128"/>
      <c r="AY328" s="128"/>
      <c r="AZ328" s="128"/>
      <c r="BA328" s="128"/>
      <c r="BB328" s="128"/>
      <c r="BC328" s="128"/>
      <c r="BD328" s="128"/>
      <c r="BE328" s="128"/>
      <c r="BF328" s="128"/>
      <c r="BG328" s="128"/>
      <c r="BH328" s="128"/>
      <c r="BI328" s="128"/>
      <c r="BJ328" s="128"/>
      <c r="BK328" s="128"/>
      <c r="BL328" s="128"/>
      <c r="BM328" s="128"/>
      <c r="BN328" s="128"/>
      <c r="BO328" s="128"/>
      <c r="BP328" s="128"/>
      <c r="BQ328" s="128"/>
      <c r="BR328" s="128"/>
      <c r="BS328" s="128"/>
      <c r="BT328" s="128"/>
      <c r="BU328" s="128"/>
      <c r="BV328" s="128"/>
      <c r="BW328" s="128"/>
      <c r="BX328" s="128"/>
      <c r="BY328" s="128"/>
      <c r="BZ328" s="128"/>
      <c r="CA328" s="128"/>
      <c r="CB328" s="128"/>
      <c r="CC328" s="128"/>
      <c r="CD328" s="128"/>
      <c r="CE328" s="128"/>
      <c r="CF328" s="128"/>
      <c r="CG328" s="128"/>
      <c r="CH328" s="128"/>
      <c r="CI328" s="128"/>
      <c r="CJ328" s="128"/>
      <c r="CK328" s="128"/>
      <c r="CL328" s="128"/>
      <c r="CM328" s="128"/>
      <c r="CN328" s="128"/>
      <c r="CO328" s="128"/>
      <c r="CP328" s="128"/>
      <c r="CQ328" s="128"/>
      <c r="CR328" s="128"/>
      <c r="CS328" s="128"/>
      <c r="CT328" s="128"/>
      <c r="CU328" s="128"/>
      <c r="CV328" s="128"/>
      <c r="CW328" s="128"/>
      <c r="CX328" s="128"/>
      <c r="CY328" s="128"/>
      <c r="CZ328" s="128"/>
      <c r="DA328" s="128"/>
      <c r="DB328" s="128"/>
      <c r="DC328" s="128"/>
      <c r="DD328" s="128"/>
      <c r="DE328" s="128"/>
      <c r="DF328" s="128"/>
      <c r="DG328" s="128"/>
      <c r="DH328" s="128"/>
      <c r="DI328" s="128"/>
      <c r="DJ328" s="128"/>
      <c r="DK328" s="128"/>
      <c r="DL328" s="128"/>
      <c r="DM328" s="128"/>
      <c r="DN328" s="128"/>
      <c r="DO328" s="128"/>
      <c r="DP328" s="128"/>
      <c r="DQ328" s="128"/>
      <c r="DR328" s="128"/>
      <c r="DS328" s="128"/>
      <c r="DT328" s="128"/>
      <c r="DU328" s="128"/>
      <c r="DV328" s="128"/>
      <c r="DW328" s="128"/>
      <c r="DX328" s="128"/>
      <c r="DY328" s="128"/>
      <c r="DZ328" s="128"/>
      <c r="EA328" s="128"/>
      <c r="EB328" s="128"/>
      <c r="EC328" s="128"/>
      <c r="ED328" s="128"/>
      <c r="EE328" s="128"/>
      <c r="EF328" s="128"/>
      <c r="EG328" s="128"/>
      <c r="EH328" s="128"/>
      <c r="EI328" s="128"/>
      <c r="EJ328" s="128"/>
      <c r="EK328" s="128"/>
      <c r="EL328" s="128"/>
      <c r="EM328" s="128"/>
      <c r="EN328" s="128"/>
      <c r="EO328" s="128"/>
      <c r="EP328" s="128"/>
      <c r="EQ328" s="128"/>
      <c r="ER328" s="128"/>
      <c r="ES328" s="128"/>
      <c r="ET328" s="128"/>
      <c r="EU328" s="128"/>
      <c r="EV328" s="128"/>
      <c r="EW328" s="128"/>
      <c r="EX328" s="128"/>
      <c r="EY328" s="128"/>
      <c r="EZ328" s="128"/>
      <c r="FA328" s="128"/>
      <c r="FB328" s="128"/>
      <c r="FC328" s="128"/>
      <c r="FD328" s="128"/>
      <c r="FE328" s="128"/>
      <c r="FF328" s="128"/>
      <c r="FG328" s="128"/>
      <c r="FH328" s="128"/>
      <c r="FI328" s="128"/>
      <c r="FJ328" s="128"/>
      <c r="FK328" s="128"/>
      <c r="FL328" s="128"/>
      <c r="FM328" s="128"/>
      <c r="FN328" s="128"/>
      <c r="FO328" s="128"/>
      <c r="FP328" s="128"/>
      <c r="FQ328" s="128"/>
      <c r="FR328" s="128"/>
      <c r="FS328" s="128"/>
      <c r="FT328" s="128"/>
      <c r="FU328" s="128"/>
      <c r="FV328" s="128"/>
      <c r="FW328" s="128"/>
      <c r="FX328" s="128"/>
      <c r="FY328" s="128"/>
      <c r="FZ328" s="128"/>
      <c r="GA328" s="128"/>
      <c r="GB328" s="128"/>
      <c r="GC328" s="128"/>
      <c r="GD328" s="128"/>
      <c r="GE328" s="128"/>
      <c r="GF328" s="128"/>
      <c r="GG328" s="128"/>
      <c r="GH328" s="128"/>
      <c r="GI328" s="128"/>
      <c r="GJ328" s="128"/>
      <c r="GK328" s="128"/>
      <c r="GL328" s="128"/>
      <c r="GM328" s="128"/>
      <c r="GN328" s="128"/>
      <c r="GO328" s="128"/>
      <c r="GP328" s="128"/>
      <c r="GQ328" s="128"/>
      <c r="GR328" s="128"/>
      <c r="GS328" s="128"/>
      <c r="GT328" s="128"/>
      <c r="GU328" s="128"/>
      <c r="GV328" s="128"/>
      <c r="GW328" s="128"/>
      <c r="GX328" s="128"/>
      <c r="GY328" s="128"/>
      <c r="GZ328" s="128"/>
      <c r="HA328" s="128"/>
      <c r="HB328" s="128"/>
      <c r="HC328" s="128"/>
      <c r="HD328" s="128"/>
      <c r="HE328" s="128"/>
      <c r="HF328" s="128"/>
      <c r="HG328" s="128"/>
      <c r="HH328" s="128"/>
      <c r="HI328" s="128"/>
      <c r="HJ328" s="128"/>
      <c r="HK328" s="128"/>
      <c r="HL328" s="128"/>
      <c r="HM328" s="128"/>
      <c r="HN328" s="128"/>
      <c r="HO328" s="128"/>
      <c r="HP328" s="128"/>
      <c r="HQ328" s="128"/>
      <c r="HR328" s="128"/>
      <c r="HS328" s="128"/>
      <c r="HT328" s="128"/>
      <c r="HU328" s="128"/>
      <c r="HV328" s="128"/>
      <c r="HW328" s="128"/>
      <c r="HX328" s="128"/>
      <c r="HY328" s="128"/>
      <c r="HZ328" s="128"/>
      <c r="IA328" s="128"/>
      <c r="IB328" s="128"/>
      <c r="IC328" s="128"/>
      <c r="ID328" s="128"/>
      <c r="IE328" s="128"/>
      <c r="IF328" s="128"/>
      <c r="IG328" s="128"/>
      <c r="IH328" s="128"/>
      <c r="II328" s="128"/>
      <c r="IJ328" s="128"/>
      <c r="IK328" s="128"/>
      <c r="IL328" s="128"/>
      <c r="IM328" s="128"/>
      <c r="IN328" s="128"/>
      <c r="IO328" s="128"/>
      <c r="IP328" s="128"/>
      <c r="IQ328" s="128"/>
      <c r="IR328" s="128"/>
      <c r="IS328" s="128"/>
      <c r="IT328" s="128"/>
      <c r="IU328" s="128"/>
      <c r="IV328" s="128"/>
      <c r="IW328" s="128"/>
      <c r="IX328" s="128"/>
      <c r="IY328" s="128"/>
      <c r="IZ328" s="128"/>
      <c r="JA328" s="128"/>
      <c r="JB328" s="128"/>
      <c r="JC328" s="128"/>
      <c r="JD328" s="128"/>
      <c r="JE328" s="128"/>
      <c r="JF328" s="128"/>
      <c r="JG328" s="128"/>
      <c r="JH328" s="128"/>
      <c r="JI328" s="128"/>
      <c r="JJ328" s="128"/>
      <c r="JK328" s="128"/>
      <c r="JL328" s="128"/>
      <c r="JM328" s="128"/>
      <c r="JN328" s="128"/>
      <c r="JO328" s="128"/>
    </row>
    <row r="329" spans="1:275">
      <c r="A329" s="89" t="s">
        <v>676</v>
      </c>
      <c r="B329" s="88" t="s">
        <v>691</v>
      </c>
      <c r="C329" s="88"/>
      <c r="D329" s="88" t="s">
        <v>675</v>
      </c>
      <c r="E329" s="88" t="s">
        <v>725</v>
      </c>
      <c r="F329" s="129" t="s">
        <v>1433</v>
      </c>
      <c r="G329" s="88" t="s">
        <v>1434</v>
      </c>
      <c r="H329" s="88"/>
      <c r="I329" s="129" t="s">
        <v>1391</v>
      </c>
      <c r="J329" s="88" t="s">
        <v>1392</v>
      </c>
      <c r="K329" s="130" t="s">
        <v>639</v>
      </c>
      <c r="L329" s="88" t="s">
        <v>1046</v>
      </c>
      <c r="M329" s="129" t="s">
        <v>730</v>
      </c>
      <c r="N329" s="88" t="s">
        <v>725</v>
      </c>
      <c r="O329" s="146" t="str">
        <f t="shared" si="7"/>
        <v>BJ Hualian沈阳</v>
      </c>
      <c r="P329" s="128"/>
      <c r="Q329" s="128"/>
      <c r="R329" s="128"/>
      <c r="S329" s="128"/>
      <c r="T329" s="128"/>
      <c r="U329" s="128"/>
      <c r="V329" s="128"/>
      <c r="W329" s="128"/>
      <c r="X329" s="128"/>
      <c r="Y329" s="128"/>
      <c r="Z329" s="128"/>
      <c r="AA329" s="128"/>
      <c r="AB329" s="128"/>
      <c r="AC329" s="128"/>
      <c r="AD329" s="128"/>
      <c r="AE329" s="128"/>
      <c r="AF329" s="128"/>
      <c r="AG329" s="128"/>
      <c r="AH329" s="128"/>
      <c r="AI329" s="128"/>
      <c r="AJ329" s="128"/>
      <c r="AK329" s="128"/>
      <c r="AL329" s="128"/>
      <c r="AM329" s="128"/>
      <c r="AN329" s="128"/>
      <c r="AO329" s="128"/>
      <c r="AP329" s="128"/>
      <c r="AQ329" s="128"/>
      <c r="AR329" s="128"/>
      <c r="AS329" s="128"/>
      <c r="AT329" s="128"/>
      <c r="AU329" s="128"/>
      <c r="AV329" s="128"/>
      <c r="AW329" s="128"/>
      <c r="AX329" s="128"/>
      <c r="AY329" s="128"/>
      <c r="AZ329" s="128"/>
      <c r="BA329" s="128"/>
      <c r="BB329" s="128"/>
      <c r="BC329" s="128"/>
      <c r="BD329" s="128"/>
      <c r="BE329" s="128"/>
      <c r="BF329" s="128"/>
      <c r="BG329" s="128"/>
      <c r="BH329" s="128"/>
      <c r="BI329" s="128"/>
      <c r="BJ329" s="128"/>
      <c r="BK329" s="128"/>
      <c r="BL329" s="128"/>
      <c r="BM329" s="128"/>
      <c r="BN329" s="128"/>
      <c r="BO329" s="128"/>
      <c r="BP329" s="128"/>
      <c r="BQ329" s="128"/>
      <c r="BR329" s="128"/>
      <c r="BS329" s="128"/>
      <c r="BT329" s="128"/>
      <c r="BU329" s="128"/>
      <c r="BV329" s="128"/>
      <c r="BW329" s="128"/>
      <c r="BX329" s="128"/>
      <c r="BY329" s="128"/>
      <c r="BZ329" s="128"/>
      <c r="CA329" s="128"/>
      <c r="CB329" s="128"/>
      <c r="CC329" s="128"/>
      <c r="CD329" s="128"/>
      <c r="CE329" s="128"/>
      <c r="CF329" s="128"/>
      <c r="CG329" s="128"/>
      <c r="CH329" s="128"/>
      <c r="CI329" s="128"/>
      <c r="CJ329" s="128"/>
      <c r="CK329" s="128"/>
      <c r="CL329" s="128"/>
      <c r="CM329" s="128"/>
      <c r="CN329" s="128"/>
      <c r="CO329" s="128"/>
      <c r="CP329" s="128"/>
      <c r="CQ329" s="128"/>
      <c r="CR329" s="128"/>
      <c r="CS329" s="128"/>
      <c r="CT329" s="128"/>
      <c r="CU329" s="128"/>
      <c r="CV329" s="128"/>
      <c r="CW329" s="128"/>
      <c r="CX329" s="128"/>
      <c r="CY329" s="128"/>
      <c r="CZ329" s="128"/>
      <c r="DA329" s="128"/>
      <c r="DB329" s="128"/>
      <c r="DC329" s="128"/>
      <c r="DD329" s="128"/>
      <c r="DE329" s="128"/>
      <c r="DF329" s="128"/>
      <c r="DG329" s="128"/>
      <c r="DH329" s="128"/>
      <c r="DI329" s="128"/>
      <c r="DJ329" s="128"/>
      <c r="DK329" s="128"/>
      <c r="DL329" s="128"/>
      <c r="DM329" s="128"/>
      <c r="DN329" s="128"/>
      <c r="DO329" s="128"/>
      <c r="DP329" s="128"/>
      <c r="DQ329" s="128"/>
      <c r="DR329" s="128"/>
      <c r="DS329" s="128"/>
      <c r="DT329" s="128"/>
      <c r="DU329" s="128"/>
      <c r="DV329" s="128"/>
      <c r="DW329" s="128"/>
      <c r="DX329" s="128"/>
      <c r="DY329" s="128"/>
      <c r="DZ329" s="128"/>
      <c r="EA329" s="128"/>
      <c r="EB329" s="128"/>
      <c r="EC329" s="128"/>
      <c r="ED329" s="128"/>
      <c r="EE329" s="128"/>
      <c r="EF329" s="128"/>
      <c r="EG329" s="128"/>
      <c r="EH329" s="128"/>
      <c r="EI329" s="128"/>
      <c r="EJ329" s="128"/>
      <c r="EK329" s="128"/>
      <c r="EL329" s="128"/>
      <c r="EM329" s="128"/>
      <c r="EN329" s="128"/>
      <c r="EO329" s="128"/>
      <c r="EP329" s="128"/>
      <c r="EQ329" s="128"/>
      <c r="ER329" s="128"/>
      <c r="ES329" s="128"/>
      <c r="ET329" s="128"/>
      <c r="EU329" s="128"/>
      <c r="EV329" s="128"/>
      <c r="EW329" s="128"/>
      <c r="EX329" s="128"/>
      <c r="EY329" s="128"/>
      <c r="EZ329" s="128"/>
      <c r="FA329" s="128"/>
      <c r="FB329" s="128"/>
      <c r="FC329" s="128"/>
      <c r="FD329" s="128"/>
      <c r="FE329" s="128"/>
      <c r="FF329" s="128"/>
      <c r="FG329" s="128"/>
      <c r="FH329" s="128"/>
      <c r="FI329" s="128"/>
      <c r="FJ329" s="128"/>
      <c r="FK329" s="128"/>
      <c r="FL329" s="128"/>
      <c r="FM329" s="128"/>
      <c r="FN329" s="128"/>
      <c r="FO329" s="128"/>
      <c r="FP329" s="128"/>
      <c r="FQ329" s="128"/>
      <c r="FR329" s="128"/>
      <c r="FS329" s="128"/>
      <c r="FT329" s="128"/>
      <c r="FU329" s="128"/>
      <c r="FV329" s="128"/>
      <c r="FW329" s="128"/>
      <c r="FX329" s="128"/>
      <c r="FY329" s="128"/>
      <c r="FZ329" s="128"/>
      <c r="GA329" s="128"/>
      <c r="GB329" s="128"/>
      <c r="GC329" s="128"/>
      <c r="GD329" s="128"/>
      <c r="GE329" s="128"/>
      <c r="GF329" s="128"/>
      <c r="GG329" s="128"/>
      <c r="GH329" s="128"/>
      <c r="GI329" s="128"/>
      <c r="GJ329" s="128"/>
      <c r="GK329" s="128"/>
      <c r="GL329" s="128"/>
      <c r="GM329" s="128"/>
      <c r="GN329" s="128"/>
      <c r="GO329" s="128"/>
      <c r="GP329" s="128"/>
      <c r="GQ329" s="128"/>
      <c r="GR329" s="128"/>
      <c r="GS329" s="128"/>
      <c r="GT329" s="128"/>
      <c r="GU329" s="128"/>
      <c r="GV329" s="128"/>
      <c r="GW329" s="128"/>
      <c r="GX329" s="128"/>
      <c r="GY329" s="128"/>
      <c r="GZ329" s="128"/>
      <c r="HA329" s="128"/>
      <c r="HB329" s="128"/>
      <c r="HC329" s="128"/>
      <c r="HD329" s="128"/>
      <c r="HE329" s="128"/>
      <c r="HF329" s="128"/>
      <c r="HG329" s="128"/>
      <c r="HH329" s="128"/>
      <c r="HI329" s="128"/>
      <c r="HJ329" s="128"/>
      <c r="HK329" s="128"/>
      <c r="HL329" s="128"/>
      <c r="HM329" s="128"/>
      <c r="HN329" s="128"/>
      <c r="HO329" s="128"/>
      <c r="HP329" s="128"/>
      <c r="HQ329" s="128"/>
      <c r="HR329" s="128"/>
      <c r="HS329" s="128"/>
      <c r="HT329" s="128"/>
      <c r="HU329" s="128"/>
      <c r="HV329" s="128"/>
      <c r="HW329" s="128"/>
      <c r="HX329" s="128"/>
      <c r="HY329" s="128"/>
      <c r="HZ329" s="128"/>
      <c r="IA329" s="128"/>
      <c r="IB329" s="128"/>
      <c r="IC329" s="128"/>
      <c r="ID329" s="128"/>
      <c r="IE329" s="128"/>
      <c r="IF329" s="128"/>
      <c r="IG329" s="128"/>
      <c r="IH329" s="128"/>
      <c r="II329" s="128"/>
      <c r="IJ329" s="128"/>
      <c r="IK329" s="128"/>
      <c r="IL329" s="128"/>
      <c r="IM329" s="128"/>
      <c r="IN329" s="128"/>
      <c r="IO329" s="128"/>
      <c r="IP329" s="128"/>
      <c r="IQ329" s="128"/>
      <c r="IR329" s="128"/>
      <c r="IS329" s="128"/>
      <c r="IT329" s="128"/>
      <c r="IU329" s="128"/>
      <c r="IV329" s="128"/>
      <c r="IW329" s="128"/>
      <c r="IX329" s="128"/>
      <c r="IY329" s="128"/>
      <c r="IZ329" s="128"/>
      <c r="JA329" s="128"/>
      <c r="JB329" s="128"/>
      <c r="JC329" s="128"/>
      <c r="JD329" s="128"/>
      <c r="JE329" s="128"/>
      <c r="JF329" s="128"/>
      <c r="JG329" s="128"/>
      <c r="JH329" s="128"/>
      <c r="JI329" s="128"/>
      <c r="JJ329" s="128"/>
      <c r="JK329" s="128"/>
      <c r="JL329" s="128"/>
      <c r="JM329" s="128"/>
      <c r="JN329" s="128"/>
      <c r="JO329" s="128"/>
    </row>
    <row r="330" spans="1:275">
      <c r="A330" s="89" t="s">
        <v>676</v>
      </c>
      <c r="B330" s="88" t="s">
        <v>691</v>
      </c>
      <c r="C330" s="88"/>
      <c r="D330" s="88" t="s">
        <v>675</v>
      </c>
      <c r="E330" s="88" t="s">
        <v>725</v>
      </c>
      <c r="F330" s="129" t="s">
        <v>1435</v>
      </c>
      <c r="G330" s="88" t="s">
        <v>1436</v>
      </c>
      <c r="H330" s="88"/>
      <c r="I330" s="129" t="s">
        <v>1391</v>
      </c>
      <c r="J330" s="88" t="s">
        <v>1392</v>
      </c>
      <c r="K330" s="130" t="s">
        <v>639</v>
      </c>
      <c r="L330" s="88" t="s">
        <v>1046</v>
      </c>
      <c r="M330" s="129" t="s">
        <v>730</v>
      </c>
      <c r="N330" s="88" t="s">
        <v>725</v>
      </c>
      <c r="O330" s="146" t="str">
        <f t="shared" si="7"/>
        <v>BJ Hualian沈阳</v>
      </c>
      <c r="P330" s="128"/>
      <c r="Q330" s="128"/>
      <c r="R330" s="128"/>
      <c r="S330" s="128"/>
      <c r="T330" s="128"/>
      <c r="U330" s="128"/>
      <c r="V330" s="128"/>
      <c r="W330" s="128"/>
      <c r="X330" s="128"/>
      <c r="Y330" s="128"/>
      <c r="Z330" s="128"/>
      <c r="AA330" s="128"/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128"/>
      <c r="AP330" s="128"/>
      <c r="AQ330" s="128"/>
      <c r="AR330" s="128"/>
      <c r="AS330" s="128"/>
      <c r="AT330" s="128"/>
      <c r="AU330" s="128"/>
      <c r="AV330" s="128"/>
      <c r="AW330" s="128"/>
      <c r="AX330" s="128"/>
      <c r="AY330" s="128"/>
      <c r="AZ330" s="128"/>
      <c r="BA330" s="128"/>
      <c r="BB330" s="128"/>
      <c r="BC330" s="128"/>
      <c r="BD330" s="128"/>
      <c r="BE330" s="128"/>
      <c r="BF330" s="128"/>
      <c r="BG330" s="128"/>
      <c r="BH330" s="128"/>
      <c r="BI330" s="128"/>
      <c r="BJ330" s="128"/>
      <c r="BK330" s="128"/>
      <c r="BL330" s="128"/>
      <c r="BM330" s="128"/>
      <c r="BN330" s="128"/>
      <c r="BO330" s="128"/>
      <c r="BP330" s="128"/>
      <c r="BQ330" s="128"/>
      <c r="BR330" s="128"/>
      <c r="BS330" s="128"/>
      <c r="BT330" s="128"/>
      <c r="BU330" s="128"/>
      <c r="BV330" s="128"/>
      <c r="BW330" s="128"/>
      <c r="BX330" s="128"/>
      <c r="BY330" s="128"/>
      <c r="BZ330" s="128"/>
      <c r="CA330" s="128"/>
      <c r="CB330" s="128"/>
      <c r="CC330" s="128"/>
      <c r="CD330" s="128"/>
      <c r="CE330" s="128"/>
      <c r="CF330" s="128"/>
      <c r="CG330" s="128"/>
      <c r="CH330" s="128"/>
      <c r="CI330" s="128"/>
      <c r="CJ330" s="128"/>
      <c r="CK330" s="128"/>
      <c r="CL330" s="128"/>
      <c r="CM330" s="128"/>
      <c r="CN330" s="128"/>
      <c r="CO330" s="128"/>
      <c r="CP330" s="128"/>
      <c r="CQ330" s="128"/>
      <c r="CR330" s="128"/>
      <c r="CS330" s="128"/>
      <c r="CT330" s="128"/>
      <c r="CU330" s="128"/>
      <c r="CV330" s="128"/>
      <c r="CW330" s="128"/>
      <c r="CX330" s="128"/>
      <c r="CY330" s="128"/>
      <c r="CZ330" s="128"/>
      <c r="DA330" s="128"/>
      <c r="DB330" s="128"/>
      <c r="DC330" s="128"/>
      <c r="DD330" s="128"/>
      <c r="DE330" s="128"/>
      <c r="DF330" s="128"/>
      <c r="DG330" s="128"/>
      <c r="DH330" s="128"/>
      <c r="DI330" s="128"/>
      <c r="DJ330" s="128"/>
      <c r="DK330" s="128"/>
      <c r="DL330" s="128"/>
      <c r="DM330" s="128"/>
      <c r="DN330" s="128"/>
      <c r="DO330" s="128"/>
      <c r="DP330" s="128"/>
      <c r="DQ330" s="128"/>
      <c r="DR330" s="128"/>
      <c r="DS330" s="128"/>
      <c r="DT330" s="128"/>
      <c r="DU330" s="128"/>
      <c r="DV330" s="128"/>
      <c r="DW330" s="128"/>
      <c r="DX330" s="128"/>
      <c r="DY330" s="128"/>
      <c r="DZ330" s="128"/>
      <c r="EA330" s="128"/>
      <c r="EB330" s="128"/>
      <c r="EC330" s="128"/>
      <c r="ED330" s="128"/>
      <c r="EE330" s="128"/>
      <c r="EF330" s="128"/>
      <c r="EG330" s="128"/>
      <c r="EH330" s="128"/>
      <c r="EI330" s="128"/>
      <c r="EJ330" s="128"/>
      <c r="EK330" s="128"/>
      <c r="EL330" s="128"/>
      <c r="EM330" s="128"/>
      <c r="EN330" s="128"/>
      <c r="EO330" s="128"/>
      <c r="EP330" s="128"/>
      <c r="EQ330" s="128"/>
      <c r="ER330" s="128"/>
      <c r="ES330" s="128"/>
      <c r="ET330" s="128"/>
      <c r="EU330" s="128"/>
      <c r="EV330" s="128"/>
      <c r="EW330" s="128"/>
      <c r="EX330" s="128"/>
      <c r="EY330" s="128"/>
      <c r="EZ330" s="128"/>
      <c r="FA330" s="128"/>
      <c r="FB330" s="128"/>
      <c r="FC330" s="128"/>
      <c r="FD330" s="128"/>
      <c r="FE330" s="128"/>
      <c r="FF330" s="128"/>
      <c r="FG330" s="128"/>
      <c r="FH330" s="128"/>
      <c r="FI330" s="128"/>
      <c r="FJ330" s="128"/>
      <c r="FK330" s="128"/>
      <c r="FL330" s="128"/>
      <c r="FM330" s="128"/>
      <c r="FN330" s="128"/>
      <c r="FO330" s="128"/>
      <c r="FP330" s="128"/>
      <c r="FQ330" s="128"/>
      <c r="FR330" s="128"/>
      <c r="FS330" s="128"/>
      <c r="FT330" s="128"/>
      <c r="FU330" s="128"/>
      <c r="FV330" s="128"/>
      <c r="FW330" s="128"/>
      <c r="FX330" s="128"/>
      <c r="FY330" s="128"/>
      <c r="FZ330" s="128"/>
      <c r="GA330" s="128"/>
      <c r="GB330" s="128"/>
      <c r="GC330" s="128"/>
      <c r="GD330" s="128"/>
      <c r="GE330" s="128"/>
      <c r="GF330" s="128"/>
      <c r="GG330" s="128"/>
      <c r="GH330" s="128"/>
      <c r="GI330" s="128"/>
      <c r="GJ330" s="128"/>
      <c r="GK330" s="128"/>
      <c r="GL330" s="128"/>
      <c r="GM330" s="128"/>
      <c r="GN330" s="128"/>
      <c r="GO330" s="128"/>
      <c r="GP330" s="128"/>
      <c r="GQ330" s="128"/>
      <c r="GR330" s="128"/>
      <c r="GS330" s="128"/>
      <c r="GT330" s="128"/>
      <c r="GU330" s="128"/>
      <c r="GV330" s="128"/>
      <c r="GW330" s="128"/>
      <c r="GX330" s="128"/>
      <c r="GY330" s="128"/>
      <c r="GZ330" s="128"/>
      <c r="HA330" s="128"/>
      <c r="HB330" s="128"/>
      <c r="HC330" s="128"/>
      <c r="HD330" s="128"/>
      <c r="HE330" s="128"/>
      <c r="HF330" s="128"/>
      <c r="HG330" s="128"/>
      <c r="HH330" s="128"/>
      <c r="HI330" s="128"/>
      <c r="HJ330" s="128"/>
      <c r="HK330" s="128"/>
      <c r="HL330" s="128"/>
      <c r="HM330" s="128"/>
      <c r="HN330" s="128"/>
      <c r="HO330" s="128"/>
      <c r="HP330" s="128"/>
      <c r="HQ330" s="128"/>
      <c r="HR330" s="128"/>
      <c r="HS330" s="128"/>
      <c r="HT330" s="128"/>
      <c r="HU330" s="128"/>
      <c r="HV330" s="128"/>
      <c r="HW330" s="128"/>
      <c r="HX330" s="128"/>
      <c r="HY330" s="128"/>
      <c r="HZ330" s="128"/>
      <c r="IA330" s="128"/>
      <c r="IB330" s="128"/>
      <c r="IC330" s="128"/>
      <c r="ID330" s="128"/>
      <c r="IE330" s="128"/>
      <c r="IF330" s="128"/>
      <c r="IG330" s="128"/>
      <c r="IH330" s="128"/>
      <c r="II330" s="128"/>
      <c r="IJ330" s="128"/>
      <c r="IK330" s="128"/>
      <c r="IL330" s="128"/>
      <c r="IM330" s="128"/>
      <c r="IN330" s="128"/>
      <c r="IO330" s="128"/>
      <c r="IP330" s="128"/>
      <c r="IQ330" s="128"/>
      <c r="IR330" s="128"/>
      <c r="IS330" s="128"/>
      <c r="IT330" s="128"/>
      <c r="IU330" s="128"/>
      <c r="IV330" s="128"/>
      <c r="IW330" s="128"/>
      <c r="IX330" s="128"/>
      <c r="IY330" s="128"/>
      <c r="IZ330" s="128"/>
      <c r="JA330" s="128"/>
      <c r="JB330" s="128"/>
      <c r="JC330" s="128"/>
      <c r="JD330" s="128"/>
      <c r="JE330" s="128"/>
      <c r="JF330" s="128"/>
      <c r="JG330" s="128"/>
      <c r="JH330" s="128"/>
      <c r="JI330" s="128"/>
      <c r="JJ330" s="128"/>
      <c r="JK330" s="128"/>
      <c r="JL330" s="128"/>
      <c r="JM330" s="128"/>
      <c r="JN330" s="128"/>
      <c r="JO330" s="128"/>
    </row>
    <row r="331" spans="1:275">
      <c r="A331" s="89" t="s">
        <v>676</v>
      </c>
      <c r="B331" s="88" t="s">
        <v>691</v>
      </c>
      <c r="C331" s="88"/>
      <c r="D331" s="88" t="s">
        <v>675</v>
      </c>
      <c r="E331" s="88" t="s">
        <v>725</v>
      </c>
      <c r="F331" s="129" t="s">
        <v>1437</v>
      </c>
      <c r="G331" s="88" t="s">
        <v>1438</v>
      </c>
      <c r="H331" s="88"/>
      <c r="I331" s="129" t="s">
        <v>1391</v>
      </c>
      <c r="J331" s="88" t="s">
        <v>1392</v>
      </c>
      <c r="K331" s="130" t="s">
        <v>639</v>
      </c>
      <c r="L331" s="88" t="s">
        <v>1046</v>
      </c>
      <c r="M331" s="129" t="s">
        <v>730</v>
      </c>
      <c r="N331" s="88" t="s">
        <v>725</v>
      </c>
      <c r="O331" s="146" t="str">
        <f t="shared" si="7"/>
        <v>BJ Hualian沈阳</v>
      </c>
      <c r="P331" s="128"/>
      <c r="Q331" s="128"/>
      <c r="R331" s="128"/>
      <c r="S331" s="128"/>
      <c r="T331" s="128"/>
      <c r="U331" s="128"/>
      <c r="V331" s="128"/>
      <c r="W331" s="128"/>
      <c r="X331" s="128"/>
      <c r="Y331" s="128"/>
      <c r="Z331" s="128"/>
      <c r="AA331" s="128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128"/>
      <c r="AP331" s="128"/>
      <c r="AQ331" s="128"/>
      <c r="AR331" s="128"/>
      <c r="AS331" s="128"/>
      <c r="AT331" s="128"/>
      <c r="AU331" s="128"/>
      <c r="AV331" s="128"/>
      <c r="AW331" s="128"/>
      <c r="AX331" s="128"/>
      <c r="AY331" s="128"/>
      <c r="AZ331" s="128"/>
      <c r="BA331" s="128"/>
      <c r="BB331" s="128"/>
      <c r="BC331" s="128"/>
      <c r="BD331" s="128"/>
      <c r="BE331" s="128"/>
      <c r="BF331" s="128"/>
      <c r="BG331" s="128"/>
      <c r="BH331" s="128"/>
      <c r="BI331" s="128"/>
      <c r="BJ331" s="128"/>
      <c r="BK331" s="128"/>
      <c r="BL331" s="128"/>
      <c r="BM331" s="128"/>
      <c r="BN331" s="128"/>
      <c r="BO331" s="128"/>
      <c r="BP331" s="128"/>
      <c r="BQ331" s="128"/>
      <c r="BR331" s="128"/>
      <c r="BS331" s="128"/>
      <c r="BT331" s="128"/>
      <c r="BU331" s="128"/>
      <c r="BV331" s="128"/>
      <c r="BW331" s="128"/>
      <c r="BX331" s="128"/>
      <c r="BY331" s="128"/>
      <c r="BZ331" s="128"/>
      <c r="CA331" s="128"/>
      <c r="CB331" s="128"/>
      <c r="CC331" s="128"/>
      <c r="CD331" s="128"/>
      <c r="CE331" s="128"/>
      <c r="CF331" s="128"/>
      <c r="CG331" s="128"/>
      <c r="CH331" s="128"/>
      <c r="CI331" s="128"/>
      <c r="CJ331" s="128"/>
      <c r="CK331" s="128"/>
      <c r="CL331" s="128"/>
      <c r="CM331" s="128"/>
      <c r="CN331" s="128"/>
      <c r="CO331" s="128"/>
      <c r="CP331" s="128"/>
      <c r="CQ331" s="128"/>
      <c r="CR331" s="128"/>
      <c r="CS331" s="128"/>
      <c r="CT331" s="128"/>
      <c r="CU331" s="128"/>
      <c r="CV331" s="128"/>
      <c r="CW331" s="128"/>
      <c r="CX331" s="128"/>
      <c r="CY331" s="128"/>
      <c r="CZ331" s="128"/>
      <c r="DA331" s="128"/>
      <c r="DB331" s="128"/>
      <c r="DC331" s="128"/>
      <c r="DD331" s="128"/>
      <c r="DE331" s="128"/>
      <c r="DF331" s="128"/>
      <c r="DG331" s="128"/>
      <c r="DH331" s="128"/>
      <c r="DI331" s="128"/>
      <c r="DJ331" s="128"/>
      <c r="DK331" s="128"/>
      <c r="DL331" s="128"/>
      <c r="DM331" s="128"/>
      <c r="DN331" s="128"/>
      <c r="DO331" s="128"/>
      <c r="DP331" s="128"/>
      <c r="DQ331" s="128"/>
      <c r="DR331" s="128"/>
      <c r="DS331" s="128"/>
      <c r="DT331" s="128"/>
      <c r="DU331" s="128"/>
      <c r="DV331" s="128"/>
      <c r="DW331" s="128"/>
      <c r="DX331" s="128"/>
      <c r="DY331" s="128"/>
      <c r="DZ331" s="128"/>
      <c r="EA331" s="128"/>
      <c r="EB331" s="128"/>
      <c r="EC331" s="128"/>
      <c r="ED331" s="128"/>
      <c r="EE331" s="128"/>
      <c r="EF331" s="128"/>
      <c r="EG331" s="128"/>
      <c r="EH331" s="128"/>
      <c r="EI331" s="128"/>
      <c r="EJ331" s="128"/>
      <c r="EK331" s="128"/>
      <c r="EL331" s="128"/>
      <c r="EM331" s="128"/>
      <c r="EN331" s="128"/>
      <c r="EO331" s="128"/>
      <c r="EP331" s="128"/>
      <c r="EQ331" s="128"/>
      <c r="ER331" s="128"/>
      <c r="ES331" s="128"/>
      <c r="ET331" s="128"/>
      <c r="EU331" s="128"/>
      <c r="EV331" s="128"/>
      <c r="EW331" s="128"/>
      <c r="EX331" s="128"/>
      <c r="EY331" s="128"/>
      <c r="EZ331" s="128"/>
      <c r="FA331" s="128"/>
      <c r="FB331" s="128"/>
      <c r="FC331" s="128"/>
      <c r="FD331" s="128"/>
      <c r="FE331" s="128"/>
      <c r="FF331" s="128"/>
      <c r="FG331" s="128"/>
      <c r="FH331" s="128"/>
      <c r="FI331" s="128"/>
      <c r="FJ331" s="128"/>
      <c r="FK331" s="128"/>
      <c r="FL331" s="128"/>
      <c r="FM331" s="128"/>
      <c r="FN331" s="128"/>
      <c r="FO331" s="128"/>
      <c r="FP331" s="128"/>
      <c r="FQ331" s="128"/>
      <c r="FR331" s="128"/>
      <c r="FS331" s="128"/>
      <c r="FT331" s="128"/>
      <c r="FU331" s="128"/>
      <c r="FV331" s="128"/>
      <c r="FW331" s="128"/>
      <c r="FX331" s="128"/>
      <c r="FY331" s="128"/>
      <c r="FZ331" s="128"/>
      <c r="GA331" s="128"/>
      <c r="GB331" s="128"/>
      <c r="GC331" s="128"/>
      <c r="GD331" s="128"/>
      <c r="GE331" s="128"/>
      <c r="GF331" s="128"/>
      <c r="GG331" s="128"/>
      <c r="GH331" s="128"/>
      <c r="GI331" s="128"/>
      <c r="GJ331" s="128"/>
      <c r="GK331" s="128"/>
      <c r="GL331" s="128"/>
      <c r="GM331" s="128"/>
      <c r="GN331" s="128"/>
      <c r="GO331" s="128"/>
      <c r="GP331" s="128"/>
      <c r="GQ331" s="128"/>
      <c r="GR331" s="128"/>
      <c r="GS331" s="128"/>
      <c r="GT331" s="128"/>
      <c r="GU331" s="128"/>
      <c r="GV331" s="128"/>
      <c r="GW331" s="128"/>
      <c r="GX331" s="128"/>
      <c r="GY331" s="128"/>
      <c r="GZ331" s="128"/>
      <c r="HA331" s="128"/>
      <c r="HB331" s="128"/>
      <c r="HC331" s="128"/>
      <c r="HD331" s="128"/>
      <c r="HE331" s="128"/>
      <c r="HF331" s="128"/>
      <c r="HG331" s="128"/>
      <c r="HH331" s="128"/>
      <c r="HI331" s="128"/>
      <c r="HJ331" s="128"/>
      <c r="HK331" s="128"/>
      <c r="HL331" s="128"/>
      <c r="HM331" s="128"/>
      <c r="HN331" s="128"/>
      <c r="HO331" s="128"/>
      <c r="HP331" s="128"/>
      <c r="HQ331" s="128"/>
      <c r="HR331" s="128"/>
      <c r="HS331" s="128"/>
      <c r="HT331" s="128"/>
      <c r="HU331" s="128"/>
      <c r="HV331" s="128"/>
      <c r="HW331" s="128"/>
      <c r="HX331" s="128"/>
      <c r="HY331" s="128"/>
      <c r="HZ331" s="128"/>
      <c r="IA331" s="128"/>
      <c r="IB331" s="128"/>
      <c r="IC331" s="128"/>
      <c r="ID331" s="128"/>
      <c r="IE331" s="128"/>
      <c r="IF331" s="128"/>
      <c r="IG331" s="128"/>
      <c r="IH331" s="128"/>
      <c r="II331" s="128"/>
      <c r="IJ331" s="128"/>
      <c r="IK331" s="128"/>
      <c r="IL331" s="128"/>
      <c r="IM331" s="128"/>
      <c r="IN331" s="128"/>
      <c r="IO331" s="128"/>
      <c r="IP331" s="128"/>
      <c r="IQ331" s="128"/>
      <c r="IR331" s="128"/>
      <c r="IS331" s="128"/>
      <c r="IT331" s="128"/>
      <c r="IU331" s="128"/>
      <c r="IV331" s="128"/>
      <c r="IW331" s="128"/>
      <c r="IX331" s="128"/>
      <c r="IY331" s="128"/>
      <c r="IZ331" s="128"/>
      <c r="JA331" s="128"/>
      <c r="JB331" s="128"/>
      <c r="JC331" s="128"/>
      <c r="JD331" s="128"/>
      <c r="JE331" s="128"/>
      <c r="JF331" s="128"/>
      <c r="JG331" s="128"/>
      <c r="JH331" s="128"/>
      <c r="JI331" s="128"/>
      <c r="JJ331" s="128"/>
      <c r="JK331" s="128"/>
      <c r="JL331" s="128"/>
      <c r="JM331" s="128"/>
      <c r="JN331" s="128"/>
      <c r="JO331" s="128"/>
    </row>
    <row r="332" spans="1:275">
      <c r="A332" s="89" t="s">
        <v>676</v>
      </c>
      <c r="B332" s="88" t="s">
        <v>691</v>
      </c>
      <c r="C332" s="88"/>
      <c r="D332" s="88" t="s">
        <v>675</v>
      </c>
      <c r="E332" s="88" t="s">
        <v>725</v>
      </c>
      <c r="F332" s="129" t="s">
        <v>1439</v>
      </c>
      <c r="G332" s="88" t="s">
        <v>1440</v>
      </c>
      <c r="H332" s="88"/>
      <c r="I332" s="129" t="s">
        <v>1391</v>
      </c>
      <c r="J332" s="88" t="s">
        <v>1392</v>
      </c>
      <c r="K332" s="130" t="s">
        <v>639</v>
      </c>
      <c r="L332" s="88" t="s">
        <v>1046</v>
      </c>
      <c r="M332" s="129" t="s">
        <v>730</v>
      </c>
      <c r="N332" s="88" t="s">
        <v>725</v>
      </c>
      <c r="O332" s="146" t="str">
        <f t="shared" si="7"/>
        <v>BJ Hualian沈阳</v>
      </c>
      <c r="P332" s="128"/>
      <c r="Q332" s="128"/>
      <c r="R332" s="128"/>
      <c r="S332" s="128"/>
      <c r="T332" s="128"/>
      <c r="U332" s="128"/>
      <c r="V332" s="128"/>
      <c r="W332" s="128"/>
      <c r="X332" s="128"/>
      <c r="Y332" s="128"/>
      <c r="Z332" s="128"/>
      <c r="AA332" s="128"/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128"/>
      <c r="AP332" s="128"/>
      <c r="AQ332" s="128"/>
      <c r="AR332" s="128"/>
      <c r="AS332" s="128"/>
      <c r="AT332" s="128"/>
      <c r="AU332" s="128"/>
      <c r="AV332" s="128"/>
      <c r="AW332" s="128"/>
      <c r="AX332" s="128"/>
      <c r="AY332" s="128"/>
      <c r="AZ332" s="128"/>
      <c r="BA332" s="128"/>
      <c r="BB332" s="128"/>
      <c r="BC332" s="128"/>
      <c r="BD332" s="128"/>
      <c r="BE332" s="128"/>
      <c r="BF332" s="128"/>
      <c r="BG332" s="128"/>
      <c r="BH332" s="128"/>
      <c r="BI332" s="128"/>
      <c r="BJ332" s="128"/>
      <c r="BK332" s="128"/>
      <c r="BL332" s="128"/>
      <c r="BM332" s="128"/>
      <c r="BN332" s="128"/>
      <c r="BO332" s="128"/>
      <c r="BP332" s="128"/>
      <c r="BQ332" s="128"/>
      <c r="BR332" s="128"/>
      <c r="BS332" s="128"/>
      <c r="BT332" s="128"/>
      <c r="BU332" s="128"/>
      <c r="BV332" s="128"/>
      <c r="BW332" s="128"/>
      <c r="BX332" s="128"/>
      <c r="BY332" s="128"/>
      <c r="BZ332" s="128"/>
      <c r="CA332" s="128"/>
      <c r="CB332" s="128"/>
      <c r="CC332" s="128"/>
      <c r="CD332" s="128"/>
      <c r="CE332" s="128"/>
      <c r="CF332" s="128"/>
      <c r="CG332" s="128"/>
      <c r="CH332" s="128"/>
      <c r="CI332" s="128"/>
      <c r="CJ332" s="128"/>
      <c r="CK332" s="128"/>
      <c r="CL332" s="128"/>
      <c r="CM332" s="128"/>
      <c r="CN332" s="128"/>
      <c r="CO332" s="128"/>
      <c r="CP332" s="128"/>
      <c r="CQ332" s="128"/>
      <c r="CR332" s="128"/>
      <c r="CS332" s="128"/>
      <c r="CT332" s="128"/>
      <c r="CU332" s="128"/>
      <c r="CV332" s="128"/>
      <c r="CW332" s="128"/>
      <c r="CX332" s="128"/>
      <c r="CY332" s="128"/>
      <c r="CZ332" s="128"/>
      <c r="DA332" s="128"/>
      <c r="DB332" s="128"/>
      <c r="DC332" s="128"/>
      <c r="DD332" s="128"/>
      <c r="DE332" s="128"/>
      <c r="DF332" s="128"/>
      <c r="DG332" s="128"/>
      <c r="DH332" s="128"/>
      <c r="DI332" s="128"/>
      <c r="DJ332" s="128"/>
      <c r="DK332" s="128"/>
      <c r="DL332" s="128"/>
      <c r="DM332" s="128"/>
      <c r="DN332" s="128"/>
      <c r="DO332" s="128"/>
      <c r="DP332" s="128"/>
      <c r="DQ332" s="128"/>
      <c r="DR332" s="128"/>
      <c r="DS332" s="128"/>
      <c r="DT332" s="128"/>
      <c r="DU332" s="128"/>
      <c r="DV332" s="128"/>
      <c r="DW332" s="128"/>
      <c r="DX332" s="128"/>
      <c r="DY332" s="128"/>
      <c r="DZ332" s="128"/>
      <c r="EA332" s="128"/>
      <c r="EB332" s="128"/>
      <c r="EC332" s="128"/>
      <c r="ED332" s="128"/>
      <c r="EE332" s="128"/>
      <c r="EF332" s="128"/>
      <c r="EG332" s="128"/>
      <c r="EH332" s="128"/>
      <c r="EI332" s="128"/>
      <c r="EJ332" s="128"/>
      <c r="EK332" s="128"/>
      <c r="EL332" s="128"/>
      <c r="EM332" s="128"/>
      <c r="EN332" s="128"/>
      <c r="EO332" s="128"/>
      <c r="EP332" s="128"/>
      <c r="EQ332" s="128"/>
      <c r="ER332" s="128"/>
      <c r="ES332" s="128"/>
      <c r="ET332" s="128"/>
      <c r="EU332" s="128"/>
      <c r="EV332" s="128"/>
      <c r="EW332" s="128"/>
      <c r="EX332" s="128"/>
      <c r="EY332" s="128"/>
      <c r="EZ332" s="128"/>
      <c r="FA332" s="128"/>
      <c r="FB332" s="128"/>
      <c r="FC332" s="128"/>
      <c r="FD332" s="128"/>
      <c r="FE332" s="128"/>
      <c r="FF332" s="128"/>
      <c r="FG332" s="128"/>
      <c r="FH332" s="128"/>
      <c r="FI332" s="128"/>
      <c r="FJ332" s="128"/>
      <c r="FK332" s="128"/>
      <c r="FL332" s="128"/>
      <c r="FM332" s="128"/>
      <c r="FN332" s="128"/>
      <c r="FO332" s="128"/>
      <c r="FP332" s="128"/>
      <c r="FQ332" s="128"/>
      <c r="FR332" s="128"/>
      <c r="FS332" s="128"/>
      <c r="FT332" s="128"/>
      <c r="FU332" s="128"/>
      <c r="FV332" s="128"/>
      <c r="FW332" s="128"/>
      <c r="FX332" s="128"/>
      <c r="FY332" s="128"/>
      <c r="FZ332" s="128"/>
      <c r="GA332" s="128"/>
      <c r="GB332" s="128"/>
      <c r="GC332" s="128"/>
      <c r="GD332" s="128"/>
      <c r="GE332" s="128"/>
      <c r="GF332" s="128"/>
      <c r="GG332" s="128"/>
      <c r="GH332" s="128"/>
      <c r="GI332" s="128"/>
      <c r="GJ332" s="128"/>
      <c r="GK332" s="128"/>
      <c r="GL332" s="128"/>
      <c r="GM332" s="128"/>
      <c r="GN332" s="128"/>
      <c r="GO332" s="128"/>
      <c r="GP332" s="128"/>
      <c r="GQ332" s="128"/>
      <c r="GR332" s="128"/>
      <c r="GS332" s="128"/>
      <c r="GT332" s="128"/>
      <c r="GU332" s="128"/>
      <c r="GV332" s="128"/>
      <c r="GW332" s="128"/>
      <c r="GX332" s="128"/>
      <c r="GY332" s="128"/>
      <c r="GZ332" s="128"/>
      <c r="HA332" s="128"/>
      <c r="HB332" s="128"/>
      <c r="HC332" s="128"/>
      <c r="HD332" s="128"/>
      <c r="HE332" s="128"/>
      <c r="HF332" s="128"/>
      <c r="HG332" s="128"/>
      <c r="HH332" s="128"/>
      <c r="HI332" s="128"/>
      <c r="HJ332" s="128"/>
      <c r="HK332" s="128"/>
      <c r="HL332" s="128"/>
      <c r="HM332" s="128"/>
      <c r="HN332" s="128"/>
      <c r="HO332" s="128"/>
      <c r="HP332" s="128"/>
      <c r="HQ332" s="128"/>
      <c r="HR332" s="128"/>
      <c r="HS332" s="128"/>
      <c r="HT332" s="128"/>
      <c r="HU332" s="128"/>
      <c r="HV332" s="128"/>
      <c r="HW332" s="128"/>
      <c r="HX332" s="128"/>
      <c r="HY332" s="128"/>
      <c r="HZ332" s="128"/>
      <c r="IA332" s="128"/>
      <c r="IB332" s="128"/>
      <c r="IC332" s="128"/>
      <c r="ID332" s="128"/>
      <c r="IE332" s="128"/>
      <c r="IF332" s="128"/>
      <c r="IG332" s="128"/>
      <c r="IH332" s="128"/>
      <c r="II332" s="128"/>
      <c r="IJ332" s="128"/>
      <c r="IK332" s="128"/>
      <c r="IL332" s="128"/>
      <c r="IM332" s="128"/>
      <c r="IN332" s="128"/>
      <c r="IO332" s="128"/>
      <c r="IP332" s="128"/>
      <c r="IQ332" s="128"/>
      <c r="IR332" s="128"/>
      <c r="IS332" s="128"/>
      <c r="IT332" s="128"/>
      <c r="IU332" s="128"/>
      <c r="IV332" s="128"/>
      <c r="IW332" s="128"/>
      <c r="IX332" s="128"/>
      <c r="IY332" s="128"/>
      <c r="IZ332" s="128"/>
      <c r="JA332" s="128"/>
      <c r="JB332" s="128"/>
      <c r="JC332" s="128"/>
      <c r="JD332" s="128"/>
      <c r="JE332" s="128"/>
      <c r="JF332" s="128"/>
      <c r="JG332" s="128"/>
      <c r="JH332" s="128"/>
      <c r="JI332" s="128"/>
      <c r="JJ332" s="128"/>
      <c r="JK332" s="128"/>
      <c r="JL332" s="128"/>
      <c r="JM332" s="128"/>
      <c r="JN332" s="128"/>
      <c r="JO332" s="128"/>
    </row>
    <row r="333" spans="1:275">
      <c r="A333" s="89" t="s">
        <v>676</v>
      </c>
      <c r="B333" s="88" t="s">
        <v>691</v>
      </c>
      <c r="C333" s="88"/>
      <c r="D333" s="88" t="s">
        <v>675</v>
      </c>
      <c r="E333" s="88" t="s">
        <v>725</v>
      </c>
      <c r="F333" s="129" t="s">
        <v>1441</v>
      </c>
      <c r="G333" s="88" t="s">
        <v>1442</v>
      </c>
      <c r="H333" s="88"/>
      <c r="I333" s="129" t="s">
        <v>1391</v>
      </c>
      <c r="J333" s="88" t="s">
        <v>1392</v>
      </c>
      <c r="K333" s="130" t="s">
        <v>639</v>
      </c>
      <c r="L333" s="88" t="s">
        <v>1046</v>
      </c>
      <c r="M333" s="129" t="s">
        <v>730</v>
      </c>
      <c r="N333" s="88" t="s">
        <v>725</v>
      </c>
      <c r="O333" s="146" t="str">
        <f t="shared" si="7"/>
        <v>BJ Hualian沈阳</v>
      </c>
      <c r="P333" s="128"/>
      <c r="Q333" s="128"/>
      <c r="R333" s="128"/>
      <c r="S333" s="128"/>
      <c r="T333" s="128"/>
      <c r="U333" s="128"/>
      <c r="V333" s="128"/>
      <c r="W333" s="128"/>
      <c r="X333" s="128"/>
      <c r="Y333" s="128"/>
      <c r="Z333" s="128"/>
      <c r="AA333" s="128"/>
      <c r="AB333" s="128"/>
      <c r="AC333" s="128"/>
      <c r="AD333" s="128"/>
      <c r="AE333" s="128"/>
      <c r="AF333" s="128"/>
      <c r="AG333" s="128"/>
      <c r="AH333" s="128"/>
      <c r="AI333" s="128"/>
      <c r="AJ333" s="128"/>
      <c r="AK333" s="128"/>
      <c r="AL333" s="128"/>
      <c r="AM333" s="128"/>
      <c r="AN333" s="128"/>
      <c r="AO333" s="128"/>
      <c r="AP333" s="128"/>
      <c r="AQ333" s="128"/>
      <c r="AR333" s="128"/>
      <c r="AS333" s="128"/>
      <c r="AT333" s="128"/>
      <c r="AU333" s="128"/>
      <c r="AV333" s="128"/>
      <c r="AW333" s="128"/>
      <c r="AX333" s="128"/>
      <c r="AY333" s="128"/>
      <c r="AZ333" s="128"/>
      <c r="BA333" s="128"/>
      <c r="BB333" s="128"/>
      <c r="BC333" s="128"/>
      <c r="BD333" s="128"/>
      <c r="BE333" s="128"/>
      <c r="BF333" s="128"/>
      <c r="BG333" s="128"/>
      <c r="BH333" s="128"/>
      <c r="BI333" s="128"/>
      <c r="BJ333" s="128"/>
      <c r="BK333" s="128"/>
      <c r="BL333" s="128"/>
      <c r="BM333" s="128"/>
      <c r="BN333" s="128"/>
      <c r="BO333" s="128"/>
      <c r="BP333" s="128"/>
      <c r="BQ333" s="128"/>
      <c r="BR333" s="128"/>
      <c r="BS333" s="128"/>
      <c r="BT333" s="128"/>
      <c r="BU333" s="128"/>
      <c r="BV333" s="128"/>
      <c r="BW333" s="128"/>
      <c r="BX333" s="128"/>
      <c r="BY333" s="128"/>
      <c r="BZ333" s="128"/>
      <c r="CA333" s="128"/>
      <c r="CB333" s="128"/>
      <c r="CC333" s="128"/>
      <c r="CD333" s="128"/>
      <c r="CE333" s="128"/>
      <c r="CF333" s="128"/>
      <c r="CG333" s="128"/>
      <c r="CH333" s="128"/>
      <c r="CI333" s="128"/>
      <c r="CJ333" s="128"/>
      <c r="CK333" s="128"/>
      <c r="CL333" s="128"/>
      <c r="CM333" s="128"/>
      <c r="CN333" s="128"/>
      <c r="CO333" s="128"/>
      <c r="CP333" s="128"/>
      <c r="CQ333" s="128"/>
      <c r="CR333" s="128"/>
      <c r="CS333" s="128"/>
      <c r="CT333" s="128"/>
      <c r="CU333" s="128"/>
      <c r="CV333" s="128"/>
      <c r="CW333" s="128"/>
      <c r="CX333" s="128"/>
      <c r="CY333" s="128"/>
      <c r="CZ333" s="128"/>
      <c r="DA333" s="128"/>
      <c r="DB333" s="128"/>
      <c r="DC333" s="128"/>
      <c r="DD333" s="128"/>
      <c r="DE333" s="128"/>
      <c r="DF333" s="128"/>
      <c r="DG333" s="128"/>
      <c r="DH333" s="128"/>
      <c r="DI333" s="128"/>
      <c r="DJ333" s="128"/>
      <c r="DK333" s="128"/>
      <c r="DL333" s="128"/>
      <c r="DM333" s="128"/>
      <c r="DN333" s="128"/>
      <c r="DO333" s="128"/>
      <c r="DP333" s="128"/>
      <c r="DQ333" s="128"/>
      <c r="DR333" s="128"/>
      <c r="DS333" s="128"/>
      <c r="DT333" s="128"/>
      <c r="DU333" s="128"/>
      <c r="DV333" s="128"/>
      <c r="DW333" s="128"/>
      <c r="DX333" s="128"/>
      <c r="DY333" s="128"/>
      <c r="DZ333" s="128"/>
      <c r="EA333" s="128"/>
      <c r="EB333" s="128"/>
      <c r="EC333" s="128"/>
      <c r="ED333" s="128"/>
      <c r="EE333" s="128"/>
      <c r="EF333" s="128"/>
      <c r="EG333" s="128"/>
      <c r="EH333" s="128"/>
      <c r="EI333" s="128"/>
      <c r="EJ333" s="128"/>
      <c r="EK333" s="128"/>
      <c r="EL333" s="128"/>
      <c r="EM333" s="128"/>
      <c r="EN333" s="128"/>
      <c r="EO333" s="128"/>
      <c r="EP333" s="128"/>
      <c r="EQ333" s="128"/>
      <c r="ER333" s="128"/>
      <c r="ES333" s="128"/>
      <c r="ET333" s="128"/>
      <c r="EU333" s="128"/>
      <c r="EV333" s="128"/>
      <c r="EW333" s="128"/>
      <c r="EX333" s="128"/>
      <c r="EY333" s="128"/>
      <c r="EZ333" s="128"/>
      <c r="FA333" s="128"/>
      <c r="FB333" s="128"/>
      <c r="FC333" s="128"/>
      <c r="FD333" s="128"/>
      <c r="FE333" s="128"/>
      <c r="FF333" s="128"/>
      <c r="FG333" s="128"/>
      <c r="FH333" s="128"/>
      <c r="FI333" s="128"/>
      <c r="FJ333" s="128"/>
      <c r="FK333" s="128"/>
      <c r="FL333" s="128"/>
      <c r="FM333" s="128"/>
      <c r="FN333" s="128"/>
      <c r="FO333" s="128"/>
      <c r="FP333" s="128"/>
      <c r="FQ333" s="128"/>
      <c r="FR333" s="128"/>
      <c r="FS333" s="128"/>
      <c r="FT333" s="128"/>
      <c r="FU333" s="128"/>
      <c r="FV333" s="128"/>
      <c r="FW333" s="128"/>
      <c r="FX333" s="128"/>
      <c r="FY333" s="128"/>
      <c r="FZ333" s="128"/>
      <c r="GA333" s="128"/>
      <c r="GB333" s="128"/>
      <c r="GC333" s="128"/>
      <c r="GD333" s="128"/>
      <c r="GE333" s="128"/>
      <c r="GF333" s="128"/>
      <c r="GG333" s="128"/>
      <c r="GH333" s="128"/>
      <c r="GI333" s="128"/>
      <c r="GJ333" s="128"/>
      <c r="GK333" s="128"/>
      <c r="GL333" s="128"/>
      <c r="GM333" s="128"/>
      <c r="GN333" s="128"/>
      <c r="GO333" s="128"/>
      <c r="GP333" s="128"/>
      <c r="GQ333" s="128"/>
      <c r="GR333" s="128"/>
      <c r="GS333" s="128"/>
      <c r="GT333" s="128"/>
      <c r="GU333" s="128"/>
      <c r="GV333" s="128"/>
      <c r="GW333" s="128"/>
      <c r="GX333" s="128"/>
      <c r="GY333" s="128"/>
      <c r="GZ333" s="128"/>
      <c r="HA333" s="128"/>
      <c r="HB333" s="128"/>
      <c r="HC333" s="128"/>
      <c r="HD333" s="128"/>
      <c r="HE333" s="128"/>
      <c r="HF333" s="128"/>
      <c r="HG333" s="128"/>
      <c r="HH333" s="128"/>
      <c r="HI333" s="128"/>
      <c r="HJ333" s="128"/>
      <c r="HK333" s="128"/>
      <c r="HL333" s="128"/>
      <c r="HM333" s="128"/>
      <c r="HN333" s="128"/>
      <c r="HO333" s="128"/>
      <c r="HP333" s="128"/>
      <c r="HQ333" s="128"/>
      <c r="HR333" s="128"/>
      <c r="HS333" s="128"/>
      <c r="HT333" s="128"/>
      <c r="HU333" s="128"/>
      <c r="HV333" s="128"/>
      <c r="HW333" s="128"/>
      <c r="HX333" s="128"/>
      <c r="HY333" s="128"/>
      <c r="HZ333" s="128"/>
      <c r="IA333" s="128"/>
      <c r="IB333" s="128"/>
      <c r="IC333" s="128"/>
      <c r="ID333" s="128"/>
      <c r="IE333" s="128"/>
      <c r="IF333" s="128"/>
      <c r="IG333" s="128"/>
      <c r="IH333" s="128"/>
      <c r="II333" s="128"/>
      <c r="IJ333" s="128"/>
      <c r="IK333" s="128"/>
      <c r="IL333" s="128"/>
      <c r="IM333" s="128"/>
      <c r="IN333" s="128"/>
      <c r="IO333" s="128"/>
      <c r="IP333" s="128"/>
      <c r="IQ333" s="128"/>
      <c r="IR333" s="128"/>
      <c r="IS333" s="128"/>
      <c r="IT333" s="128"/>
      <c r="IU333" s="128"/>
      <c r="IV333" s="128"/>
      <c r="IW333" s="128"/>
      <c r="IX333" s="128"/>
      <c r="IY333" s="128"/>
      <c r="IZ333" s="128"/>
      <c r="JA333" s="128"/>
      <c r="JB333" s="128"/>
      <c r="JC333" s="128"/>
      <c r="JD333" s="128"/>
      <c r="JE333" s="128"/>
      <c r="JF333" s="128"/>
      <c r="JG333" s="128"/>
      <c r="JH333" s="128"/>
      <c r="JI333" s="128"/>
      <c r="JJ333" s="128"/>
      <c r="JK333" s="128"/>
      <c r="JL333" s="128"/>
      <c r="JM333" s="128"/>
      <c r="JN333" s="128"/>
      <c r="JO333" s="128"/>
    </row>
    <row r="334" spans="1:275">
      <c r="A334" s="89" t="s">
        <v>676</v>
      </c>
      <c r="B334" s="88" t="s">
        <v>692</v>
      </c>
      <c r="C334" s="88"/>
      <c r="D334" s="88" t="s">
        <v>675</v>
      </c>
      <c r="E334" s="88" t="s">
        <v>725</v>
      </c>
      <c r="F334" s="129" t="s">
        <v>1443</v>
      </c>
      <c r="G334" s="88" t="s">
        <v>1444</v>
      </c>
      <c r="H334" s="88"/>
      <c r="I334" s="129" t="s">
        <v>1391</v>
      </c>
      <c r="J334" s="88" t="s">
        <v>1392</v>
      </c>
      <c r="K334" s="130" t="s">
        <v>639</v>
      </c>
      <c r="L334" s="88" t="s">
        <v>1046</v>
      </c>
      <c r="M334" s="129" t="s">
        <v>730</v>
      </c>
      <c r="N334" s="88" t="s">
        <v>725</v>
      </c>
      <c r="O334" s="146" t="str">
        <f t="shared" si="7"/>
        <v>BJ Hualian沈阳</v>
      </c>
      <c r="P334" s="128"/>
      <c r="Q334" s="128"/>
      <c r="R334" s="128"/>
      <c r="S334" s="128"/>
      <c r="T334" s="128"/>
      <c r="U334" s="128"/>
      <c r="V334" s="128"/>
      <c r="W334" s="128"/>
      <c r="X334" s="128"/>
      <c r="Y334" s="128"/>
      <c r="Z334" s="128"/>
      <c r="AA334" s="128"/>
      <c r="AB334" s="128"/>
      <c r="AC334" s="128"/>
      <c r="AD334" s="128"/>
      <c r="AE334" s="128"/>
      <c r="AF334" s="128"/>
      <c r="AG334" s="128"/>
      <c r="AH334" s="128"/>
      <c r="AI334" s="128"/>
      <c r="AJ334" s="128"/>
      <c r="AK334" s="128"/>
      <c r="AL334" s="128"/>
      <c r="AM334" s="128"/>
      <c r="AN334" s="128"/>
      <c r="AO334" s="128"/>
      <c r="AP334" s="128"/>
      <c r="AQ334" s="128"/>
      <c r="AR334" s="128"/>
      <c r="AS334" s="128"/>
      <c r="AT334" s="128"/>
      <c r="AU334" s="128"/>
      <c r="AV334" s="128"/>
      <c r="AW334" s="128"/>
      <c r="AX334" s="128"/>
      <c r="AY334" s="128"/>
      <c r="AZ334" s="128"/>
      <c r="BA334" s="128"/>
      <c r="BB334" s="128"/>
      <c r="BC334" s="128"/>
      <c r="BD334" s="128"/>
      <c r="BE334" s="128"/>
      <c r="BF334" s="128"/>
      <c r="BG334" s="128"/>
      <c r="BH334" s="128"/>
      <c r="BI334" s="128"/>
      <c r="BJ334" s="128"/>
      <c r="BK334" s="128"/>
      <c r="BL334" s="128"/>
      <c r="BM334" s="128"/>
      <c r="BN334" s="128"/>
      <c r="BO334" s="128"/>
      <c r="BP334" s="128"/>
      <c r="BQ334" s="128"/>
      <c r="BR334" s="128"/>
      <c r="BS334" s="128"/>
      <c r="BT334" s="128"/>
      <c r="BU334" s="128"/>
      <c r="BV334" s="128"/>
      <c r="BW334" s="128"/>
      <c r="BX334" s="128"/>
      <c r="BY334" s="128"/>
      <c r="BZ334" s="128"/>
      <c r="CA334" s="128"/>
      <c r="CB334" s="128"/>
      <c r="CC334" s="128"/>
      <c r="CD334" s="128"/>
      <c r="CE334" s="128"/>
      <c r="CF334" s="128"/>
      <c r="CG334" s="128"/>
      <c r="CH334" s="128"/>
      <c r="CI334" s="128"/>
      <c r="CJ334" s="128"/>
      <c r="CK334" s="128"/>
      <c r="CL334" s="128"/>
      <c r="CM334" s="128"/>
      <c r="CN334" s="128"/>
      <c r="CO334" s="128"/>
      <c r="CP334" s="128"/>
      <c r="CQ334" s="128"/>
      <c r="CR334" s="128"/>
      <c r="CS334" s="128"/>
      <c r="CT334" s="128"/>
      <c r="CU334" s="128"/>
      <c r="CV334" s="128"/>
      <c r="CW334" s="128"/>
      <c r="CX334" s="128"/>
      <c r="CY334" s="128"/>
      <c r="CZ334" s="128"/>
      <c r="DA334" s="128"/>
      <c r="DB334" s="128"/>
      <c r="DC334" s="128"/>
      <c r="DD334" s="128"/>
      <c r="DE334" s="128"/>
      <c r="DF334" s="128"/>
      <c r="DG334" s="128"/>
      <c r="DH334" s="128"/>
      <c r="DI334" s="128"/>
      <c r="DJ334" s="128"/>
      <c r="DK334" s="128"/>
      <c r="DL334" s="128"/>
      <c r="DM334" s="128"/>
      <c r="DN334" s="128"/>
      <c r="DO334" s="128"/>
      <c r="DP334" s="128"/>
      <c r="DQ334" s="128"/>
      <c r="DR334" s="128"/>
      <c r="DS334" s="128"/>
      <c r="DT334" s="128"/>
      <c r="DU334" s="128"/>
      <c r="DV334" s="128"/>
      <c r="DW334" s="128"/>
      <c r="DX334" s="128"/>
      <c r="DY334" s="128"/>
      <c r="DZ334" s="128"/>
      <c r="EA334" s="128"/>
      <c r="EB334" s="128"/>
      <c r="EC334" s="128"/>
      <c r="ED334" s="128"/>
      <c r="EE334" s="128"/>
      <c r="EF334" s="128"/>
      <c r="EG334" s="128"/>
      <c r="EH334" s="128"/>
      <c r="EI334" s="128"/>
      <c r="EJ334" s="128"/>
      <c r="EK334" s="128"/>
      <c r="EL334" s="128"/>
      <c r="EM334" s="128"/>
      <c r="EN334" s="128"/>
      <c r="EO334" s="128"/>
      <c r="EP334" s="128"/>
      <c r="EQ334" s="128"/>
      <c r="ER334" s="128"/>
      <c r="ES334" s="128"/>
      <c r="ET334" s="128"/>
      <c r="EU334" s="128"/>
      <c r="EV334" s="128"/>
      <c r="EW334" s="128"/>
      <c r="EX334" s="128"/>
      <c r="EY334" s="128"/>
      <c r="EZ334" s="128"/>
      <c r="FA334" s="128"/>
      <c r="FB334" s="128"/>
      <c r="FC334" s="128"/>
      <c r="FD334" s="128"/>
      <c r="FE334" s="128"/>
      <c r="FF334" s="128"/>
      <c r="FG334" s="128"/>
      <c r="FH334" s="128"/>
      <c r="FI334" s="128"/>
      <c r="FJ334" s="128"/>
      <c r="FK334" s="128"/>
      <c r="FL334" s="128"/>
      <c r="FM334" s="128"/>
      <c r="FN334" s="128"/>
      <c r="FO334" s="128"/>
      <c r="FP334" s="128"/>
      <c r="FQ334" s="128"/>
      <c r="FR334" s="128"/>
      <c r="FS334" s="128"/>
      <c r="FT334" s="128"/>
      <c r="FU334" s="128"/>
      <c r="FV334" s="128"/>
      <c r="FW334" s="128"/>
      <c r="FX334" s="128"/>
      <c r="FY334" s="128"/>
      <c r="FZ334" s="128"/>
      <c r="GA334" s="128"/>
      <c r="GB334" s="128"/>
      <c r="GC334" s="128"/>
      <c r="GD334" s="128"/>
      <c r="GE334" s="128"/>
      <c r="GF334" s="128"/>
      <c r="GG334" s="128"/>
      <c r="GH334" s="128"/>
      <c r="GI334" s="128"/>
      <c r="GJ334" s="128"/>
      <c r="GK334" s="128"/>
      <c r="GL334" s="128"/>
      <c r="GM334" s="128"/>
      <c r="GN334" s="128"/>
      <c r="GO334" s="128"/>
      <c r="GP334" s="128"/>
      <c r="GQ334" s="128"/>
      <c r="GR334" s="128"/>
      <c r="GS334" s="128"/>
      <c r="GT334" s="128"/>
      <c r="GU334" s="128"/>
      <c r="GV334" s="128"/>
      <c r="GW334" s="128"/>
      <c r="GX334" s="128"/>
      <c r="GY334" s="128"/>
      <c r="GZ334" s="128"/>
      <c r="HA334" s="128"/>
      <c r="HB334" s="128"/>
      <c r="HC334" s="128"/>
      <c r="HD334" s="128"/>
      <c r="HE334" s="128"/>
      <c r="HF334" s="128"/>
      <c r="HG334" s="128"/>
      <c r="HH334" s="128"/>
      <c r="HI334" s="128"/>
      <c r="HJ334" s="128"/>
      <c r="HK334" s="128"/>
      <c r="HL334" s="128"/>
      <c r="HM334" s="128"/>
      <c r="HN334" s="128"/>
      <c r="HO334" s="128"/>
      <c r="HP334" s="128"/>
      <c r="HQ334" s="128"/>
      <c r="HR334" s="128"/>
      <c r="HS334" s="128"/>
      <c r="HT334" s="128"/>
      <c r="HU334" s="128"/>
      <c r="HV334" s="128"/>
      <c r="HW334" s="128"/>
      <c r="HX334" s="128"/>
      <c r="HY334" s="128"/>
      <c r="HZ334" s="128"/>
      <c r="IA334" s="128"/>
      <c r="IB334" s="128"/>
      <c r="IC334" s="128"/>
      <c r="ID334" s="128"/>
      <c r="IE334" s="128"/>
      <c r="IF334" s="128"/>
      <c r="IG334" s="128"/>
      <c r="IH334" s="128"/>
      <c r="II334" s="128"/>
      <c r="IJ334" s="128"/>
      <c r="IK334" s="128"/>
      <c r="IL334" s="128"/>
      <c r="IM334" s="128"/>
      <c r="IN334" s="128"/>
      <c r="IO334" s="128"/>
      <c r="IP334" s="128"/>
      <c r="IQ334" s="128"/>
      <c r="IR334" s="128"/>
      <c r="IS334" s="128"/>
      <c r="IT334" s="128"/>
      <c r="IU334" s="128"/>
      <c r="IV334" s="128"/>
      <c r="IW334" s="128"/>
      <c r="IX334" s="128"/>
      <c r="IY334" s="128"/>
      <c r="IZ334" s="128"/>
      <c r="JA334" s="128"/>
      <c r="JB334" s="128"/>
      <c r="JC334" s="128"/>
      <c r="JD334" s="128"/>
      <c r="JE334" s="128"/>
      <c r="JF334" s="128"/>
      <c r="JG334" s="128"/>
      <c r="JH334" s="128"/>
      <c r="JI334" s="128"/>
      <c r="JJ334" s="128"/>
      <c r="JK334" s="128"/>
      <c r="JL334" s="128"/>
      <c r="JM334" s="128"/>
      <c r="JN334" s="128"/>
      <c r="JO334" s="128"/>
    </row>
    <row r="335" spans="1:275">
      <c r="A335" s="89" t="s">
        <v>676</v>
      </c>
      <c r="B335" s="88" t="s">
        <v>692</v>
      </c>
      <c r="C335" s="88"/>
      <c r="D335" s="88" t="s">
        <v>675</v>
      </c>
      <c r="E335" s="88" t="s">
        <v>725</v>
      </c>
      <c r="F335" s="129" t="s">
        <v>1445</v>
      </c>
      <c r="G335" s="88" t="s">
        <v>1446</v>
      </c>
      <c r="H335" s="88"/>
      <c r="I335" s="129" t="s">
        <v>1391</v>
      </c>
      <c r="J335" s="88" t="s">
        <v>1392</v>
      </c>
      <c r="K335" s="130" t="s">
        <v>639</v>
      </c>
      <c r="L335" s="88" t="s">
        <v>1046</v>
      </c>
      <c r="M335" s="129" t="s">
        <v>730</v>
      </c>
      <c r="N335" s="88" t="s">
        <v>725</v>
      </c>
      <c r="O335" s="146" t="str">
        <f t="shared" si="7"/>
        <v>BJ Hualian沈阳</v>
      </c>
      <c r="P335" s="128"/>
      <c r="Q335" s="128"/>
      <c r="R335" s="128"/>
      <c r="S335" s="128"/>
      <c r="T335" s="128"/>
      <c r="U335" s="128"/>
      <c r="V335" s="128"/>
      <c r="W335" s="128"/>
      <c r="X335" s="128"/>
      <c r="Y335" s="128"/>
      <c r="Z335" s="128"/>
      <c r="AA335" s="128"/>
      <c r="AB335" s="128"/>
      <c r="AC335" s="128"/>
      <c r="AD335" s="128"/>
      <c r="AE335" s="128"/>
      <c r="AF335" s="128"/>
      <c r="AG335" s="128"/>
      <c r="AH335" s="128"/>
      <c r="AI335" s="128"/>
      <c r="AJ335" s="128"/>
      <c r="AK335" s="128"/>
      <c r="AL335" s="128"/>
      <c r="AM335" s="128"/>
      <c r="AN335" s="128"/>
      <c r="AO335" s="128"/>
      <c r="AP335" s="128"/>
      <c r="AQ335" s="128"/>
      <c r="AR335" s="128"/>
      <c r="AS335" s="128"/>
      <c r="AT335" s="128"/>
      <c r="AU335" s="128"/>
      <c r="AV335" s="128"/>
      <c r="AW335" s="128"/>
      <c r="AX335" s="128"/>
      <c r="AY335" s="128"/>
      <c r="AZ335" s="128"/>
      <c r="BA335" s="128"/>
      <c r="BB335" s="128"/>
      <c r="BC335" s="128"/>
      <c r="BD335" s="128"/>
      <c r="BE335" s="128"/>
      <c r="BF335" s="128"/>
      <c r="BG335" s="128"/>
      <c r="BH335" s="128"/>
      <c r="BI335" s="128"/>
      <c r="BJ335" s="128"/>
      <c r="BK335" s="128"/>
      <c r="BL335" s="128"/>
      <c r="BM335" s="128"/>
      <c r="BN335" s="128"/>
      <c r="BO335" s="128"/>
      <c r="BP335" s="128"/>
      <c r="BQ335" s="128"/>
      <c r="BR335" s="128"/>
      <c r="BS335" s="128"/>
      <c r="BT335" s="128"/>
      <c r="BU335" s="128"/>
      <c r="BV335" s="128"/>
      <c r="BW335" s="128"/>
      <c r="BX335" s="128"/>
      <c r="BY335" s="128"/>
      <c r="BZ335" s="128"/>
      <c r="CA335" s="128"/>
      <c r="CB335" s="128"/>
      <c r="CC335" s="128"/>
      <c r="CD335" s="128"/>
      <c r="CE335" s="128"/>
      <c r="CF335" s="128"/>
      <c r="CG335" s="128"/>
      <c r="CH335" s="128"/>
      <c r="CI335" s="128"/>
      <c r="CJ335" s="128"/>
      <c r="CK335" s="128"/>
      <c r="CL335" s="128"/>
      <c r="CM335" s="128"/>
      <c r="CN335" s="128"/>
      <c r="CO335" s="128"/>
      <c r="CP335" s="128"/>
      <c r="CQ335" s="128"/>
      <c r="CR335" s="128"/>
      <c r="CS335" s="128"/>
      <c r="CT335" s="128"/>
      <c r="CU335" s="128"/>
      <c r="CV335" s="128"/>
      <c r="CW335" s="128"/>
      <c r="CX335" s="128"/>
      <c r="CY335" s="128"/>
      <c r="CZ335" s="128"/>
      <c r="DA335" s="128"/>
      <c r="DB335" s="128"/>
      <c r="DC335" s="128"/>
      <c r="DD335" s="128"/>
      <c r="DE335" s="128"/>
      <c r="DF335" s="128"/>
      <c r="DG335" s="128"/>
      <c r="DH335" s="128"/>
      <c r="DI335" s="128"/>
      <c r="DJ335" s="128"/>
      <c r="DK335" s="128"/>
      <c r="DL335" s="128"/>
      <c r="DM335" s="128"/>
      <c r="DN335" s="128"/>
      <c r="DO335" s="128"/>
      <c r="DP335" s="128"/>
      <c r="DQ335" s="128"/>
      <c r="DR335" s="128"/>
      <c r="DS335" s="128"/>
      <c r="DT335" s="128"/>
      <c r="DU335" s="128"/>
      <c r="DV335" s="128"/>
      <c r="DW335" s="128"/>
      <c r="DX335" s="128"/>
      <c r="DY335" s="128"/>
      <c r="DZ335" s="128"/>
      <c r="EA335" s="128"/>
      <c r="EB335" s="128"/>
      <c r="EC335" s="128"/>
      <c r="ED335" s="128"/>
      <c r="EE335" s="128"/>
      <c r="EF335" s="128"/>
      <c r="EG335" s="128"/>
      <c r="EH335" s="128"/>
      <c r="EI335" s="128"/>
      <c r="EJ335" s="128"/>
      <c r="EK335" s="128"/>
      <c r="EL335" s="128"/>
      <c r="EM335" s="128"/>
      <c r="EN335" s="128"/>
      <c r="EO335" s="128"/>
      <c r="EP335" s="128"/>
      <c r="EQ335" s="128"/>
      <c r="ER335" s="128"/>
      <c r="ES335" s="128"/>
      <c r="ET335" s="128"/>
      <c r="EU335" s="128"/>
      <c r="EV335" s="128"/>
      <c r="EW335" s="128"/>
      <c r="EX335" s="128"/>
      <c r="EY335" s="128"/>
      <c r="EZ335" s="128"/>
      <c r="FA335" s="128"/>
      <c r="FB335" s="128"/>
      <c r="FC335" s="128"/>
      <c r="FD335" s="128"/>
      <c r="FE335" s="128"/>
      <c r="FF335" s="128"/>
      <c r="FG335" s="128"/>
      <c r="FH335" s="128"/>
      <c r="FI335" s="128"/>
      <c r="FJ335" s="128"/>
      <c r="FK335" s="128"/>
      <c r="FL335" s="128"/>
      <c r="FM335" s="128"/>
      <c r="FN335" s="128"/>
      <c r="FO335" s="128"/>
      <c r="FP335" s="128"/>
      <c r="FQ335" s="128"/>
      <c r="FR335" s="128"/>
      <c r="FS335" s="128"/>
      <c r="FT335" s="128"/>
      <c r="FU335" s="128"/>
      <c r="FV335" s="128"/>
      <c r="FW335" s="128"/>
      <c r="FX335" s="128"/>
      <c r="FY335" s="128"/>
      <c r="FZ335" s="128"/>
      <c r="GA335" s="128"/>
      <c r="GB335" s="128"/>
      <c r="GC335" s="128"/>
      <c r="GD335" s="128"/>
      <c r="GE335" s="128"/>
      <c r="GF335" s="128"/>
      <c r="GG335" s="128"/>
      <c r="GH335" s="128"/>
      <c r="GI335" s="128"/>
      <c r="GJ335" s="128"/>
      <c r="GK335" s="128"/>
      <c r="GL335" s="128"/>
      <c r="GM335" s="128"/>
      <c r="GN335" s="128"/>
      <c r="GO335" s="128"/>
      <c r="GP335" s="128"/>
      <c r="GQ335" s="128"/>
      <c r="GR335" s="128"/>
      <c r="GS335" s="128"/>
      <c r="GT335" s="128"/>
      <c r="GU335" s="128"/>
      <c r="GV335" s="128"/>
      <c r="GW335" s="128"/>
      <c r="GX335" s="128"/>
      <c r="GY335" s="128"/>
      <c r="GZ335" s="128"/>
      <c r="HA335" s="128"/>
      <c r="HB335" s="128"/>
      <c r="HC335" s="128"/>
      <c r="HD335" s="128"/>
      <c r="HE335" s="128"/>
      <c r="HF335" s="128"/>
      <c r="HG335" s="128"/>
      <c r="HH335" s="128"/>
      <c r="HI335" s="128"/>
      <c r="HJ335" s="128"/>
      <c r="HK335" s="128"/>
      <c r="HL335" s="128"/>
      <c r="HM335" s="128"/>
      <c r="HN335" s="128"/>
      <c r="HO335" s="128"/>
      <c r="HP335" s="128"/>
      <c r="HQ335" s="128"/>
      <c r="HR335" s="128"/>
      <c r="HS335" s="128"/>
      <c r="HT335" s="128"/>
      <c r="HU335" s="128"/>
      <c r="HV335" s="128"/>
      <c r="HW335" s="128"/>
      <c r="HX335" s="128"/>
      <c r="HY335" s="128"/>
      <c r="HZ335" s="128"/>
      <c r="IA335" s="128"/>
      <c r="IB335" s="128"/>
      <c r="IC335" s="128"/>
      <c r="ID335" s="128"/>
      <c r="IE335" s="128"/>
      <c r="IF335" s="128"/>
      <c r="IG335" s="128"/>
      <c r="IH335" s="128"/>
      <c r="II335" s="128"/>
      <c r="IJ335" s="128"/>
      <c r="IK335" s="128"/>
      <c r="IL335" s="128"/>
      <c r="IM335" s="128"/>
      <c r="IN335" s="128"/>
      <c r="IO335" s="128"/>
      <c r="IP335" s="128"/>
      <c r="IQ335" s="128"/>
      <c r="IR335" s="128"/>
      <c r="IS335" s="128"/>
      <c r="IT335" s="128"/>
      <c r="IU335" s="128"/>
      <c r="IV335" s="128"/>
      <c r="IW335" s="128"/>
      <c r="IX335" s="128"/>
      <c r="IY335" s="128"/>
      <c r="IZ335" s="128"/>
      <c r="JA335" s="128"/>
      <c r="JB335" s="128"/>
      <c r="JC335" s="128"/>
      <c r="JD335" s="128"/>
      <c r="JE335" s="128"/>
      <c r="JF335" s="128"/>
      <c r="JG335" s="128"/>
      <c r="JH335" s="128"/>
      <c r="JI335" s="128"/>
      <c r="JJ335" s="128"/>
      <c r="JK335" s="128"/>
      <c r="JL335" s="128"/>
      <c r="JM335" s="128"/>
      <c r="JN335" s="128"/>
      <c r="JO335" s="128"/>
    </row>
    <row r="336" spans="1:275">
      <c r="A336" s="89" t="s">
        <v>676</v>
      </c>
      <c r="B336" s="88" t="s">
        <v>692</v>
      </c>
      <c r="C336" s="88"/>
      <c r="D336" s="88" t="s">
        <v>675</v>
      </c>
      <c r="E336" s="88" t="s">
        <v>725</v>
      </c>
      <c r="F336" s="129" t="s">
        <v>1447</v>
      </c>
      <c r="G336" s="88" t="s">
        <v>1448</v>
      </c>
      <c r="H336" s="88"/>
      <c r="I336" s="129" t="s">
        <v>1391</v>
      </c>
      <c r="J336" s="88" t="s">
        <v>1392</v>
      </c>
      <c r="K336" s="130" t="s">
        <v>639</v>
      </c>
      <c r="L336" s="88" t="s">
        <v>1046</v>
      </c>
      <c r="M336" s="129" t="s">
        <v>730</v>
      </c>
      <c r="N336" s="88" t="s">
        <v>725</v>
      </c>
      <c r="O336" s="146" t="str">
        <f t="shared" si="7"/>
        <v>BJ Hualian沈阳</v>
      </c>
      <c r="P336" s="128"/>
      <c r="Q336" s="128"/>
      <c r="R336" s="128"/>
      <c r="S336" s="128"/>
      <c r="T336" s="128"/>
      <c r="U336" s="128"/>
      <c r="V336" s="128"/>
      <c r="W336" s="128"/>
      <c r="X336" s="128"/>
      <c r="Y336" s="128"/>
      <c r="Z336" s="128"/>
      <c r="AA336" s="128"/>
      <c r="AB336" s="128"/>
      <c r="AC336" s="128"/>
      <c r="AD336" s="128"/>
      <c r="AE336" s="128"/>
      <c r="AF336" s="128"/>
      <c r="AG336" s="128"/>
      <c r="AH336" s="128"/>
      <c r="AI336" s="128"/>
      <c r="AJ336" s="128"/>
      <c r="AK336" s="128"/>
      <c r="AL336" s="128"/>
      <c r="AM336" s="128"/>
      <c r="AN336" s="128"/>
      <c r="AO336" s="128"/>
      <c r="AP336" s="128"/>
      <c r="AQ336" s="128"/>
      <c r="AR336" s="128"/>
      <c r="AS336" s="128"/>
      <c r="AT336" s="128"/>
      <c r="AU336" s="128"/>
      <c r="AV336" s="128"/>
      <c r="AW336" s="128"/>
      <c r="AX336" s="128"/>
      <c r="AY336" s="128"/>
      <c r="AZ336" s="128"/>
      <c r="BA336" s="128"/>
      <c r="BB336" s="128"/>
      <c r="BC336" s="128"/>
      <c r="BD336" s="128"/>
      <c r="BE336" s="128"/>
      <c r="BF336" s="128"/>
      <c r="BG336" s="128"/>
      <c r="BH336" s="128"/>
      <c r="BI336" s="128"/>
      <c r="BJ336" s="128"/>
      <c r="BK336" s="128"/>
      <c r="BL336" s="128"/>
      <c r="BM336" s="128"/>
      <c r="BN336" s="128"/>
      <c r="BO336" s="128"/>
      <c r="BP336" s="128"/>
      <c r="BQ336" s="128"/>
      <c r="BR336" s="128"/>
      <c r="BS336" s="128"/>
      <c r="BT336" s="128"/>
      <c r="BU336" s="128"/>
      <c r="BV336" s="128"/>
      <c r="BW336" s="128"/>
      <c r="BX336" s="128"/>
      <c r="BY336" s="128"/>
      <c r="BZ336" s="128"/>
      <c r="CA336" s="128"/>
      <c r="CB336" s="128"/>
      <c r="CC336" s="128"/>
      <c r="CD336" s="128"/>
      <c r="CE336" s="128"/>
      <c r="CF336" s="128"/>
      <c r="CG336" s="128"/>
      <c r="CH336" s="128"/>
      <c r="CI336" s="128"/>
      <c r="CJ336" s="128"/>
      <c r="CK336" s="128"/>
      <c r="CL336" s="128"/>
      <c r="CM336" s="128"/>
      <c r="CN336" s="128"/>
      <c r="CO336" s="128"/>
      <c r="CP336" s="128"/>
      <c r="CQ336" s="128"/>
      <c r="CR336" s="128"/>
      <c r="CS336" s="128"/>
      <c r="CT336" s="128"/>
      <c r="CU336" s="128"/>
      <c r="CV336" s="128"/>
      <c r="CW336" s="128"/>
      <c r="CX336" s="128"/>
      <c r="CY336" s="128"/>
      <c r="CZ336" s="128"/>
      <c r="DA336" s="128"/>
      <c r="DB336" s="128"/>
      <c r="DC336" s="128"/>
      <c r="DD336" s="128"/>
      <c r="DE336" s="128"/>
      <c r="DF336" s="128"/>
      <c r="DG336" s="128"/>
      <c r="DH336" s="128"/>
      <c r="DI336" s="128"/>
      <c r="DJ336" s="128"/>
      <c r="DK336" s="128"/>
      <c r="DL336" s="128"/>
      <c r="DM336" s="128"/>
      <c r="DN336" s="128"/>
      <c r="DO336" s="128"/>
      <c r="DP336" s="128"/>
      <c r="DQ336" s="128"/>
      <c r="DR336" s="128"/>
      <c r="DS336" s="128"/>
      <c r="DT336" s="128"/>
      <c r="DU336" s="128"/>
      <c r="DV336" s="128"/>
      <c r="DW336" s="128"/>
      <c r="DX336" s="128"/>
      <c r="DY336" s="128"/>
      <c r="DZ336" s="128"/>
      <c r="EA336" s="128"/>
      <c r="EB336" s="128"/>
      <c r="EC336" s="128"/>
      <c r="ED336" s="128"/>
      <c r="EE336" s="128"/>
      <c r="EF336" s="128"/>
      <c r="EG336" s="128"/>
      <c r="EH336" s="128"/>
      <c r="EI336" s="128"/>
      <c r="EJ336" s="128"/>
      <c r="EK336" s="128"/>
      <c r="EL336" s="128"/>
      <c r="EM336" s="128"/>
      <c r="EN336" s="128"/>
      <c r="EO336" s="128"/>
      <c r="EP336" s="128"/>
      <c r="EQ336" s="128"/>
      <c r="ER336" s="128"/>
      <c r="ES336" s="128"/>
      <c r="ET336" s="128"/>
      <c r="EU336" s="128"/>
      <c r="EV336" s="128"/>
      <c r="EW336" s="128"/>
      <c r="EX336" s="128"/>
      <c r="EY336" s="128"/>
      <c r="EZ336" s="128"/>
      <c r="FA336" s="128"/>
      <c r="FB336" s="128"/>
      <c r="FC336" s="128"/>
      <c r="FD336" s="128"/>
      <c r="FE336" s="128"/>
      <c r="FF336" s="128"/>
      <c r="FG336" s="128"/>
      <c r="FH336" s="128"/>
      <c r="FI336" s="128"/>
      <c r="FJ336" s="128"/>
      <c r="FK336" s="128"/>
      <c r="FL336" s="128"/>
      <c r="FM336" s="128"/>
      <c r="FN336" s="128"/>
      <c r="FO336" s="128"/>
      <c r="FP336" s="128"/>
      <c r="FQ336" s="128"/>
      <c r="FR336" s="128"/>
      <c r="FS336" s="128"/>
      <c r="FT336" s="128"/>
      <c r="FU336" s="128"/>
      <c r="FV336" s="128"/>
      <c r="FW336" s="128"/>
      <c r="FX336" s="128"/>
      <c r="FY336" s="128"/>
      <c r="FZ336" s="128"/>
      <c r="GA336" s="128"/>
      <c r="GB336" s="128"/>
      <c r="GC336" s="128"/>
      <c r="GD336" s="128"/>
      <c r="GE336" s="128"/>
      <c r="GF336" s="128"/>
      <c r="GG336" s="128"/>
      <c r="GH336" s="128"/>
      <c r="GI336" s="128"/>
      <c r="GJ336" s="128"/>
      <c r="GK336" s="128"/>
      <c r="GL336" s="128"/>
      <c r="GM336" s="128"/>
      <c r="GN336" s="128"/>
      <c r="GO336" s="128"/>
      <c r="GP336" s="128"/>
      <c r="GQ336" s="128"/>
      <c r="GR336" s="128"/>
      <c r="GS336" s="128"/>
      <c r="GT336" s="128"/>
      <c r="GU336" s="128"/>
      <c r="GV336" s="128"/>
      <c r="GW336" s="128"/>
      <c r="GX336" s="128"/>
      <c r="GY336" s="128"/>
      <c r="GZ336" s="128"/>
      <c r="HA336" s="128"/>
      <c r="HB336" s="128"/>
      <c r="HC336" s="128"/>
      <c r="HD336" s="128"/>
      <c r="HE336" s="128"/>
      <c r="HF336" s="128"/>
      <c r="HG336" s="128"/>
      <c r="HH336" s="128"/>
      <c r="HI336" s="128"/>
      <c r="HJ336" s="128"/>
      <c r="HK336" s="128"/>
      <c r="HL336" s="128"/>
      <c r="HM336" s="128"/>
      <c r="HN336" s="128"/>
      <c r="HO336" s="128"/>
      <c r="HP336" s="128"/>
      <c r="HQ336" s="128"/>
      <c r="HR336" s="128"/>
      <c r="HS336" s="128"/>
      <c r="HT336" s="128"/>
      <c r="HU336" s="128"/>
      <c r="HV336" s="128"/>
      <c r="HW336" s="128"/>
      <c r="HX336" s="128"/>
      <c r="HY336" s="128"/>
      <c r="HZ336" s="128"/>
      <c r="IA336" s="128"/>
      <c r="IB336" s="128"/>
      <c r="IC336" s="128"/>
      <c r="ID336" s="128"/>
      <c r="IE336" s="128"/>
      <c r="IF336" s="128"/>
      <c r="IG336" s="128"/>
      <c r="IH336" s="128"/>
      <c r="II336" s="128"/>
      <c r="IJ336" s="128"/>
      <c r="IK336" s="128"/>
      <c r="IL336" s="128"/>
      <c r="IM336" s="128"/>
      <c r="IN336" s="128"/>
      <c r="IO336" s="128"/>
      <c r="IP336" s="128"/>
      <c r="IQ336" s="128"/>
      <c r="IR336" s="128"/>
      <c r="IS336" s="128"/>
      <c r="IT336" s="128"/>
      <c r="IU336" s="128"/>
      <c r="IV336" s="128"/>
      <c r="IW336" s="128"/>
      <c r="IX336" s="128"/>
      <c r="IY336" s="128"/>
      <c r="IZ336" s="128"/>
      <c r="JA336" s="128"/>
      <c r="JB336" s="128"/>
      <c r="JC336" s="128"/>
      <c r="JD336" s="128"/>
      <c r="JE336" s="128"/>
      <c r="JF336" s="128"/>
      <c r="JG336" s="128"/>
      <c r="JH336" s="128"/>
      <c r="JI336" s="128"/>
      <c r="JJ336" s="128"/>
      <c r="JK336" s="128"/>
      <c r="JL336" s="128"/>
      <c r="JM336" s="128"/>
      <c r="JN336" s="128"/>
      <c r="JO336" s="128"/>
    </row>
    <row r="337" spans="1:275">
      <c r="A337" s="89" t="s">
        <v>676</v>
      </c>
      <c r="B337" s="88" t="s">
        <v>693</v>
      </c>
      <c r="C337" s="88"/>
      <c r="D337" s="88" t="s">
        <v>675</v>
      </c>
      <c r="E337" s="88" t="s">
        <v>725</v>
      </c>
      <c r="F337" s="129" t="s">
        <v>1449</v>
      </c>
      <c r="G337" s="88" t="s">
        <v>1450</v>
      </c>
      <c r="H337" s="88"/>
      <c r="I337" s="129" t="s">
        <v>1391</v>
      </c>
      <c r="J337" s="88" t="s">
        <v>1392</v>
      </c>
      <c r="K337" s="130" t="s">
        <v>639</v>
      </c>
      <c r="L337" s="88" t="s">
        <v>1046</v>
      </c>
      <c r="M337" s="129" t="s">
        <v>730</v>
      </c>
      <c r="N337" s="88" t="s">
        <v>725</v>
      </c>
      <c r="O337" s="146" t="str">
        <f t="shared" si="7"/>
        <v>BJ Hualian沈阳</v>
      </c>
      <c r="P337" s="128"/>
      <c r="Q337" s="128"/>
      <c r="R337" s="128"/>
      <c r="S337" s="128"/>
      <c r="T337" s="128"/>
      <c r="U337" s="128"/>
      <c r="V337" s="128"/>
      <c r="W337" s="128"/>
      <c r="X337" s="128"/>
      <c r="Y337" s="128"/>
      <c r="Z337" s="128"/>
      <c r="AA337" s="128"/>
      <c r="AB337" s="128"/>
      <c r="AC337" s="128"/>
      <c r="AD337" s="128"/>
      <c r="AE337" s="128"/>
      <c r="AF337" s="128"/>
      <c r="AG337" s="128"/>
      <c r="AH337" s="128"/>
      <c r="AI337" s="128"/>
      <c r="AJ337" s="128"/>
      <c r="AK337" s="128"/>
      <c r="AL337" s="128"/>
      <c r="AM337" s="128"/>
      <c r="AN337" s="128"/>
      <c r="AO337" s="128"/>
      <c r="AP337" s="128"/>
      <c r="AQ337" s="128"/>
      <c r="AR337" s="128"/>
      <c r="AS337" s="128"/>
      <c r="AT337" s="128"/>
      <c r="AU337" s="128"/>
      <c r="AV337" s="128"/>
      <c r="AW337" s="128"/>
      <c r="AX337" s="128"/>
      <c r="AY337" s="128"/>
      <c r="AZ337" s="128"/>
      <c r="BA337" s="128"/>
      <c r="BB337" s="128"/>
      <c r="BC337" s="128"/>
      <c r="BD337" s="128"/>
      <c r="BE337" s="128"/>
      <c r="BF337" s="128"/>
      <c r="BG337" s="128"/>
      <c r="BH337" s="128"/>
      <c r="BI337" s="128"/>
      <c r="BJ337" s="128"/>
      <c r="BK337" s="128"/>
      <c r="BL337" s="128"/>
      <c r="BM337" s="128"/>
      <c r="BN337" s="128"/>
      <c r="BO337" s="128"/>
      <c r="BP337" s="128"/>
      <c r="BQ337" s="128"/>
      <c r="BR337" s="128"/>
      <c r="BS337" s="128"/>
      <c r="BT337" s="128"/>
      <c r="BU337" s="128"/>
      <c r="BV337" s="128"/>
      <c r="BW337" s="128"/>
      <c r="BX337" s="128"/>
      <c r="BY337" s="128"/>
      <c r="BZ337" s="128"/>
      <c r="CA337" s="128"/>
      <c r="CB337" s="128"/>
      <c r="CC337" s="128"/>
      <c r="CD337" s="128"/>
      <c r="CE337" s="128"/>
      <c r="CF337" s="128"/>
      <c r="CG337" s="128"/>
      <c r="CH337" s="128"/>
      <c r="CI337" s="128"/>
      <c r="CJ337" s="128"/>
      <c r="CK337" s="128"/>
      <c r="CL337" s="128"/>
      <c r="CM337" s="128"/>
      <c r="CN337" s="128"/>
      <c r="CO337" s="128"/>
      <c r="CP337" s="128"/>
      <c r="CQ337" s="128"/>
      <c r="CR337" s="128"/>
      <c r="CS337" s="128"/>
      <c r="CT337" s="128"/>
      <c r="CU337" s="128"/>
      <c r="CV337" s="128"/>
      <c r="CW337" s="128"/>
      <c r="CX337" s="128"/>
      <c r="CY337" s="128"/>
      <c r="CZ337" s="128"/>
      <c r="DA337" s="128"/>
      <c r="DB337" s="128"/>
      <c r="DC337" s="128"/>
      <c r="DD337" s="128"/>
      <c r="DE337" s="128"/>
      <c r="DF337" s="128"/>
      <c r="DG337" s="128"/>
      <c r="DH337" s="128"/>
      <c r="DI337" s="128"/>
      <c r="DJ337" s="128"/>
      <c r="DK337" s="128"/>
      <c r="DL337" s="128"/>
      <c r="DM337" s="128"/>
      <c r="DN337" s="128"/>
      <c r="DO337" s="128"/>
      <c r="DP337" s="128"/>
      <c r="DQ337" s="128"/>
      <c r="DR337" s="128"/>
      <c r="DS337" s="128"/>
      <c r="DT337" s="128"/>
      <c r="DU337" s="128"/>
      <c r="DV337" s="128"/>
      <c r="DW337" s="128"/>
      <c r="DX337" s="128"/>
      <c r="DY337" s="128"/>
      <c r="DZ337" s="128"/>
      <c r="EA337" s="128"/>
      <c r="EB337" s="128"/>
      <c r="EC337" s="128"/>
      <c r="ED337" s="128"/>
      <c r="EE337" s="128"/>
      <c r="EF337" s="128"/>
      <c r="EG337" s="128"/>
      <c r="EH337" s="128"/>
      <c r="EI337" s="128"/>
      <c r="EJ337" s="128"/>
      <c r="EK337" s="128"/>
      <c r="EL337" s="128"/>
      <c r="EM337" s="128"/>
      <c r="EN337" s="128"/>
      <c r="EO337" s="128"/>
      <c r="EP337" s="128"/>
      <c r="EQ337" s="128"/>
      <c r="ER337" s="128"/>
      <c r="ES337" s="128"/>
      <c r="ET337" s="128"/>
      <c r="EU337" s="128"/>
      <c r="EV337" s="128"/>
      <c r="EW337" s="128"/>
      <c r="EX337" s="128"/>
      <c r="EY337" s="128"/>
      <c r="EZ337" s="128"/>
      <c r="FA337" s="128"/>
      <c r="FB337" s="128"/>
      <c r="FC337" s="128"/>
      <c r="FD337" s="128"/>
      <c r="FE337" s="128"/>
      <c r="FF337" s="128"/>
      <c r="FG337" s="128"/>
      <c r="FH337" s="128"/>
      <c r="FI337" s="128"/>
      <c r="FJ337" s="128"/>
      <c r="FK337" s="128"/>
      <c r="FL337" s="128"/>
      <c r="FM337" s="128"/>
      <c r="FN337" s="128"/>
      <c r="FO337" s="128"/>
      <c r="FP337" s="128"/>
      <c r="FQ337" s="128"/>
      <c r="FR337" s="128"/>
      <c r="FS337" s="128"/>
      <c r="FT337" s="128"/>
      <c r="FU337" s="128"/>
      <c r="FV337" s="128"/>
      <c r="FW337" s="128"/>
      <c r="FX337" s="128"/>
      <c r="FY337" s="128"/>
      <c r="FZ337" s="128"/>
      <c r="GA337" s="128"/>
      <c r="GB337" s="128"/>
      <c r="GC337" s="128"/>
      <c r="GD337" s="128"/>
      <c r="GE337" s="128"/>
      <c r="GF337" s="128"/>
      <c r="GG337" s="128"/>
      <c r="GH337" s="128"/>
      <c r="GI337" s="128"/>
      <c r="GJ337" s="128"/>
      <c r="GK337" s="128"/>
      <c r="GL337" s="128"/>
      <c r="GM337" s="128"/>
      <c r="GN337" s="128"/>
      <c r="GO337" s="128"/>
      <c r="GP337" s="128"/>
      <c r="GQ337" s="128"/>
      <c r="GR337" s="128"/>
      <c r="GS337" s="128"/>
      <c r="GT337" s="128"/>
      <c r="GU337" s="128"/>
      <c r="GV337" s="128"/>
      <c r="GW337" s="128"/>
      <c r="GX337" s="128"/>
      <c r="GY337" s="128"/>
      <c r="GZ337" s="128"/>
      <c r="HA337" s="128"/>
      <c r="HB337" s="128"/>
      <c r="HC337" s="128"/>
      <c r="HD337" s="128"/>
      <c r="HE337" s="128"/>
      <c r="HF337" s="128"/>
      <c r="HG337" s="128"/>
      <c r="HH337" s="128"/>
      <c r="HI337" s="128"/>
      <c r="HJ337" s="128"/>
      <c r="HK337" s="128"/>
      <c r="HL337" s="128"/>
      <c r="HM337" s="128"/>
      <c r="HN337" s="128"/>
      <c r="HO337" s="128"/>
      <c r="HP337" s="128"/>
      <c r="HQ337" s="128"/>
      <c r="HR337" s="128"/>
      <c r="HS337" s="128"/>
      <c r="HT337" s="128"/>
      <c r="HU337" s="128"/>
      <c r="HV337" s="128"/>
      <c r="HW337" s="128"/>
      <c r="HX337" s="128"/>
      <c r="HY337" s="128"/>
      <c r="HZ337" s="128"/>
      <c r="IA337" s="128"/>
      <c r="IB337" s="128"/>
      <c r="IC337" s="128"/>
      <c r="ID337" s="128"/>
      <c r="IE337" s="128"/>
      <c r="IF337" s="128"/>
      <c r="IG337" s="128"/>
      <c r="IH337" s="128"/>
      <c r="II337" s="128"/>
      <c r="IJ337" s="128"/>
      <c r="IK337" s="128"/>
      <c r="IL337" s="128"/>
      <c r="IM337" s="128"/>
      <c r="IN337" s="128"/>
      <c r="IO337" s="128"/>
      <c r="IP337" s="128"/>
      <c r="IQ337" s="128"/>
      <c r="IR337" s="128"/>
      <c r="IS337" s="128"/>
      <c r="IT337" s="128"/>
      <c r="IU337" s="128"/>
      <c r="IV337" s="128"/>
      <c r="IW337" s="128"/>
      <c r="IX337" s="128"/>
      <c r="IY337" s="128"/>
      <c r="IZ337" s="128"/>
      <c r="JA337" s="128"/>
      <c r="JB337" s="128"/>
      <c r="JC337" s="128"/>
      <c r="JD337" s="128"/>
      <c r="JE337" s="128"/>
      <c r="JF337" s="128"/>
      <c r="JG337" s="128"/>
      <c r="JH337" s="128"/>
      <c r="JI337" s="128"/>
      <c r="JJ337" s="128"/>
      <c r="JK337" s="128"/>
      <c r="JL337" s="128"/>
      <c r="JM337" s="128"/>
      <c r="JN337" s="128"/>
      <c r="JO337" s="128"/>
    </row>
    <row r="338" spans="1:275">
      <c r="A338" s="89" t="s">
        <v>676</v>
      </c>
      <c r="B338" s="88" t="s">
        <v>693</v>
      </c>
      <c r="C338" s="88"/>
      <c r="D338" s="88" t="s">
        <v>675</v>
      </c>
      <c r="E338" s="88" t="s">
        <v>725</v>
      </c>
      <c r="F338" s="129" t="s">
        <v>1451</v>
      </c>
      <c r="G338" s="88" t="s">
        <v>1452</v>
      </c>
      <c r="H338" s="88"/>
      <c r="I338" s="129" t="s">
        <v>1391</v>
      </c>
      <c r="J338" s="88" t="s">
        <v>1392</v>
      </c>
      <c r="K338" s="130" t="s">
        <v>639</v>
      </c>
      <c r="L338" s="88" t="s">
        <v>1046</v>
      </c>
      <c r="M338" s="129" t="s">
        <v>730</v>
      </c>
      <c r="N338" s="88" t="s">
        <v>725</v>
      </c>
      <c r="O338" s="146" t="str">
        <f t="shared" si="7"/>
        <v>BJ Hualian沈阳</v>
      </c>
      <c r="P338" s="128"/>
      <c r="Q338" s="128"/>
      <c r="R338" s="128"/>
      <c r="S338" s="128"/>
      <c r="T338" s="128"/>
      <c r="U338" s="128"/>
      <c r="V338" s="128"/>
      <c r="W338" s="128"/>
      <c r="X338" s="128"/>
      <c r="Y338" s="128"/>
      <c r="Z338" s="128"/>
      <c r="AA338" s="128"/>
      <c r="AB338" s="128"/>
      <c r="AC338" s="128"/>
      <c r="AD338" s="128"/>
      <c r="AE338" s="128"/>
      <c r="AF338" s="128"/>
      <c r="AG338" s="128"/>
      <c r="AH338" s="128"/>
      <c r="AI338" s="128"/>
      <c r="AJ338" s="128"/>
      <c r="AK338" s="128"/>
      <c r="AL338" s="128"/>
      <c r="AM338" s="128"/>
      <c r="AN338" s="128"/>
      <c r="AO338" s="128"/>
      <c r="AP338" s="128"/>
      <c r="AQ338" s="128"/>
      <c r="AR338" s="128"/>
      <c r="AS338" s="128"/>
      <c r="AT338" s="128"/>
      <c r="AU338" s="128"/>
      <c r="AV338" s="128"/>
      <c r="AW338" s="128"/>
      <c r="AX338" s="128"/>
      <c r="AY338" s="128"/>
      <c r="AZ338" s="128"/>
      <c r="BA338" s="128"/>
      <c r="BB338" s="128"/>
      <c r="BC338" s="128"/>
      <c r="BD338" s="128"/>
      <c r="BE338" s="128"/>
      <c r="BF338" s="128"/>
      <c r="BG338" s="128"/>
      <c r="BH338" s="128"/>
      <c r="BI338" s="128"/>
      <c r="BJ338" s="128"/>
      <c r="BK338" s="128"/>
      <c r="BL338" s="128"/>
      <c r="BM338" s="128"/>
      <c r="BN338" s="128"/>
      <c r="BO338" s="128"/>
      <c r="BP338" s="128"/>
      <c r="BQ338" s="128"/>
      <c r="BR338" s="128"/>
      <c r="BS338" s="128"/>
      <c r="BT338" s="128"/>
      <c r="BU338" s="128"/>
      <c r="BV338" s="128"/>
      <c r="BW338" s="128"/>
      <c r="BX338" s="128"/>
      <c r="BY338" s="128"/>
      <c r="BZ338" s="128"/>
      <c r="CA338" s="128"/>
      <c r="CB338" s="128"/>
      <c r="CC338" s="128"/>
      <c r="CD338" s="128"/>
      <c r="CE338" s="128"/>
      <c r="CF338" s="128"/>
      <c r="CG338" s="128"/>
      <c r="CH338" s="128"/>
      <c r="CI338" s="128"/>
      <c r="CJ338" s="128"/>
      <c r="CK338" s="128"/>
      <c r="CL338" s="128"/>
      <c r="CM338" s="128"/>
      <c r="CN338" s="128"/>
      <c r="CO338" s="128"/>
      <c r="CP338" s="128"/>
      <c r="CQ338" s="128"/>
      <c r="CR338" s="128"/>
      <c r="CS338" s="128"/>
      <c r="CT338" s="128"/>
      <c r="CU338" s="128"/>
      <c r="CV338" s="128"/>
      <c r="CW338" s="128"/>
      <c r="CX338" s="128"/>
      <c r="CY338" s="128"/>
      <c r="CZ338" s="128"/>
      <c r="DA338" s="128"/>
      <c r="DB338" s="128"/>
      <c r="DC338" s="128"/>
      <c r="DD338" s="128"/>
      <c r="DE338" s="128"/>
      <c r="DF338" s="128"/>
      <c r="DG338" s="128"/>
      <c r="DH338" s="128"/>
      <c r="DI338" s="128"/>
      <c r="DJ338" s="128"/>
      <c r="DK338" s="128"/>
      <c r="DL338" s="128"/>
      <c r="DM338" s="128"/>
      <c r="DN338" s="128"/>
      <c r="DO338" s="128"/>
      <c r="DP338" s="128"/>
      <c r="DQ338" s="128"/>
      <c r="DR338" s="128"/>
      <c r="DS338" s="128"/>
      <c r="DT338" s="128"/>
      <c r="DU338" s="128"/>
      <c r="DV338" s="128"/>
      <c r="DW338" s="128"/>
      <c r="DX338" s="128"/>
      <c r="DY338" s="128"/>
      <c r="DZ338" s="128"/>
      <c r="EA338" s="128"/>
      <c r="EB338" s="128"/>
      <c r="EC338" s="128"/>
      <c r="ED338" s="128"/>
      <c r="EE338" s="128"/>
      <c r="EF338" s="128"/>
      <c r="EG338" s="128"/>
      <c r="EH338" s="128"/>
      <c r="EI338" s="128"/>
      <c r="EJ338" s="128"/>
      <c r="EK338" s="128"/>
      <c r="EL338" s="128"/>
      <c r="EM338" s="128"/>
      <c r="EN338" s="128"/>
      <c r="EO338" s="128"/>
      <c r="EP338" s="128"/>
      <c r="EQ338" s="128"/>
      <c r="ER338" s="128"/>
      <c r="ES338" s="128"/>
      <c r="ET338" s="128"/>
      <c r="EU338" s="128"/>
      <c r="EV338" s="128"/>
      <c r="EW338" s="128"/>
      <c r="EX338" s="128"/>
      <c r="EY338" s="128"/>
      <c r="EZ338" s="128"/>
      <c r="FA338" s="128"/>
      <c r="FB338" s="128"/>
      <c r="FC338" s="128"/>
      <c r="FD338" s="128"/>
      <c r="FE338" s="128"/>
      <c r="FF338" s="128"/>
      <c r="FG338" s="128"/>
      <c r="FH338" s="128"/>
      <c r="FI338" s="128"/>
      <c r="FJ338" s="128"/>
      <c r="FK338" s="128"/>
      <c r="FL338" s="128"/>
      <c r="FM338" s="128"/>
      <c r="FN338" s="128"/>
      <c r="FO338" s="128"/>
      <c r="FP338" s="128"/>
      <c r="FQ338" s="128"/>
      <c r="FR338" s="128"/>
      <c r="FS338" s="128"/>
      <c r="FT338" s="128"/>
      <c r="FU338" s="128"/>
      <c r="FV338" s="128"/>
      <c r="FW338" s="128"/>
      <c r="FX338" s="128"/>
      <c r="FY338" s="128"/>
      <c r="FZ338" s="128"/>
      <c r="GA338" s="128"/>
      <c r="GB338" s="128"/>
      <c r="GC338" s="128"/>
      <c r="GD338" s="128"/>
      <c r="GE338" s="128"/>
      <c r="GF338" s="128"/>
      <c r="GG338" s="128"/>
      <c r="GH338" s="128"/>
      <c r="GI338" s="128"/>
      <c r="GJ338" s="128"/>
      <c r="GK338" s="128"/>
      <c r="GL338" s="128"/>
      <c r="GM338" s="128"/>
      <c r="GN338" s="128"/>
      <c r="GO338" s="128"/>
      <c r="GP338" s="128"/>
      <c r="GQ338" s="128"/>
      <c r="GR338" s="128"/>
      <c r="GS338" s="128"/>
      <c r="GT338" s="128"/>
      <c r="GU338" s="128"/>
      <c r="GV338" s="128"/>
      <c r="GW338" s="128"/>
      <c r="GX338" s="128"/>
      <c r="GY338" s="128"/>
      <c r="GZ338" s="128"/>
      <c r="HA338" s="128"/>
      <c r="HB338" s="128"/>
      <c r="HC338" s="128"/>
      <c r="HD338" s="128"/>
      <c r="HE338" s="128"/>
      <c r="HF338" s="128"/>
      <c r="HG338" s="128"/>
      <c r="HH338" s="128"/>
      <c r="HI338" s="128"/>
      <c r="HJ338" s="128"/>
      <c r="HK338" s="128"/>
      <c r="HL338" s="128"/>
      <c r="HM338" s="128"/>
      <c r="HN338" s="128"/>
      <c r="HO338" s="128"/>
      <c r="HP338" s="128"/>
      <c r="HQ338" s="128"/>
      <c r="HR338" s="128"/>
      <c r="HS338" s="128"/>
      <c r="HT338" s="128"/>
      <c r="HU338" s="128"/>
      <c r="HV338" s="128"/>
      <c r="HW338" s="128"/>
      <c r="HX338" s="128"/>
      <c r="HY338" s="128"/>
      <c r="HZ338" s="128"/>
      <c r="IA338" s="128"/>
      <c r="IB338" s="128"/>
      <c r="IC338" s="128"/>
      <c r="ID338" s="128"/>
      <c r="IE338" s="128"/>
      <c r="IF338" s="128"/>
      <c r="IG338" s="128"/>
      <c r="IH338" s="128"/>
      <c r="II338" s="128"/>
      <c r="IJ338" s="128"/>
      <c r="IK338" s="128"/>
      <c r="IL338" s="128"/>
      <c r="IM338" s="128"/>
      <c r="IN338" s="128"/>
      <c r="IO338" s="128"/>
      <c r="IP338" s="128"/>
      <c r="IQ338" s="128"/>
      <c r="IR338" s="128"/>
      <c r="IS338" s="128"/>
      <c r="IT338" s="128"/>
      <c r="IU338" s="128"/>
      <c r="IV338" s="128"/>
      <c r="IW338" s="128"/>
      <c r="IX338" s="128"/>
      <c r="IY338" s="128"/>
      <c r="IZ338" s="128"/>
      <c r="JA338" s="128"/>
      <c r="JB338" s="128"/>
      <c r="JC338" s="128"/>
      <c r="JD338" s="128"/>
      <c r="JE338" s="128"/>
      <c r="JF338" s="128"/>
      <c r="JG338" s="128"/>
      <c r="JH338" s="128"/>
      <c r="JI338" s="128"/>
      <c r="JJ338" s="128"/>
      <c r="JK338" s="128"/>
      <c r="JL338" s="128"/>
      <c r="JM338" s="128"/>
      <c r="JN338" s="128"/>
      <c r="JO338" s="128"/>
    </row>
    <row r="339" spans="1:275">
      <c r="A339" s="89" t="s">
        <v>676</v>
      </c>
      <c r="B339" s="88" t="s">
        <v>693</v>
      </c>
      <c r="C339" s="88"/>
      <c r="D339" s="88" t="s">
        <v>675</v>
      </c>
      <c r="E339" s="88" t="s">
        <v>725</v>
      </c>
      <c r="F339" s="129" t="s">
        <v>1453</v>
      </c>
      <c r="G339" s="88" t="s">
        <v>1454</v>
      </c>
      <c r="H339" s="88"/>
      <c r="I339" s="129" t="s">
        <v>1391</v>
      </c>
      <c r="J339" s="88" t="s">
        <v>1392</v>
      </c>
      <c r="K339" s="130" t="s">
        <v>639</v>
      </c>
      <c r="L339" s="88" t="s">
        <v>1046</v>
      </c>
      <c r="M339" s="129" t="s">
        <v>730</v>
      </c>
      <c r="N339" s="88" t="s">
        <v>725</v>
      </c>
      <c r="O339" s="146" t="str">
        <f t="shared" si="7"/>
        <v>BJ Hualian沈阳</v>
      </c>
      <c r="P339" s="128"/>
      <c r="Q339" s="128"/>
      <c r="R339" s="128"/>
      <c r="S339" s="128"/>
      <c r="T339" s="128"/>
      <c r="U339" s="128"/>
      <c r="V339" s="128"/>
      <c r="W339" s="128"/>
      <c r="X339" s="128"/>
      <c r="Y339" s="128"/>
      <c r="Z339" s="128"/>
      <c r="AA339" s="128"/>
      <c r="AB339" s="128"/>
      <c r="AC339" s="128"/>
      <c r="AD339" s="128"/>
      <c r="AE339" s="128"/>
      <c r="AF339" s="128"/>
      <c r="AG339" s="128"/>
      <c r="AH339" s="128"/>
      <c r="AI339" s="128"/>
      <c r="AJ339" s="128"/>
      <c r="AK339" s="128"/>
      <c r="AL339" s="128"/>
      <c r="AM339" s="128"/>
      <c r="AN339" s="128"/>
      <c r="AO339" s="128"/>
      <c r="AP339" s="128"/>
      <c r="AQ339" s="128"/>
      <c r="AR339" s="128"/>
      <c r="AS339" s="128"/>
      <c r="AT339" s="128"/>
      <c r="AU339" s="128"/>
      <c r="AV339" s="128"/>
      <c r="AW339" s="128"/>
      <c r="AX339" s="128"/>
      <c r="AY339" s="128"/>
      <c r="AZ339" s="128"/>
      <c r="BA339" s="128"/>
      <c r="BB339" s="128"/>
      <c r="BC339" s="128"/>
      <c r="BD339" s="128"/>
      <c r="BE339" s="128"/>
      <c r="BF339" s="128"/>
      <c r="BG339" s="128"/>
      <c r="BH339" s="128"/>
      <c r="BI339" s="128"/>
      <c r="BJ339" s="128"/>
      <c r="BK339" s="128"/>
      <c r="BL339" s="128"/>
      <c r="BM339" s="128"/>
      <c r="BN339" s="128"/>
      <c r="BO339" s="128"/>
      <c r="BP339" s="128"/>
      <c r="BQ339" s="128"/>
      <c r="BR339" s="128"/>
      <c r="BS339" s="128"/>
      <c r="BT339" s="128"/>
      <c r="BU339" s="128"/>
      <c r="BV339" s="128"/>
      <c r="BW339" s="128"/>
      <c r="BX339" s="128"/>
      <c r="BY339" s="128"/>
      <c r="BZ339" s="128"/>
      <c r="CA339" s="128"/>
      <c r="CB339" s="128"/>
      <c r="CC339" s="128"/>
      <c r="CD339" s="128"/>
      <c r="CE339" s="128"/>
      <c r="CF339" s="128"/>
      <c r="CG339" s="128"/>
      <c r="CH339" s="128"/>
      <c r="CI339" s="128"/>
      <c r="CJ339" s="128"/>
      <c r="CK339" s="128"/>
      <c r="CL339" s="128"/>
      <c r="CM339" s="128"/>
      <c r="CN339" s="128"/>
      <c r="CO339" s="128"/>
      <c r="CP339" s="128"/>
      <c r="CQ339" s="128"/>
      <c r="CR339" s="128"/>
      <c r="CS339" s="128"/>
      <c r="CT339" s="128"/>
      <c r="CU339" s="128"/>
      <c r="CV339" s="128"/>
      <c r="CW339" s="128"/>
      <c r="CX339" s="128"/>
      <c r="CY339" s="128"/>
      <c r="CZ339" s="128"/>
      <c r="DA339" s="128"/>
      <c r="DB339" s="128"/>
      <c r="DC339" s="128"/>
      <c r="DD339" s="128"/>
      <c r="DE339" s="128"/>
      <c r="DF339" s="128"/>
      <c r="DG339" s="128"/>
      <c r="DH339" s="128"/>
      <c r="DI339" s="128"/>
      <c r="DJ339" s="128"/>
      <c r="DK339" s="128"/>
      <c r="DL339" s="128"/>
      <c r="DM339" s="128"/>
      <c r="DN339" s="128"/>
      <c r="DO339" s="128"/>
      <c r="DP339" s="128"/>
      <c r="DQ339" s="128"/>
      <c r="DR339" s="128"/>
      <c r="DS339" s="128"/>
      <c r="DT339" s="128"/>
      <c r="DU339" s="128"/>
      <c r="DV339" s="128"/>
      <c r="DW339" s="128"/>
      <c r="DX339" s="128"/>
      <c r="DY339" s="128"/>
      <c r="DZ339" s="128"/>
      <c r="EA339" s="128"/>
      <c r="EB339" s="128"/>
      <c r="EC339" s="128"/>
      <c r="ED339" s="128"/>
      <c r="EE339" s="128"/>
      <c r="EF339" s="128"/>
      <c r="EG339" s="128"/>
      <c r="EH339" s="128"/>
      <c r="EI339" s="128"/>
      <c r="EJ339" s="128"/>
      <c r="EK339" s="128"/>
      <c r="EL339" s="128"/>
      <c r="EM339" s="128"/>
      <c r="EN339" s="128"/>
      <c r="EO339" s="128"/>
      <c r="EP339" s="128"/>
      <c r="EQ339" s="128"/>
      <c r="ER339" s="128"/>
      <c r="ES339" s="128"/>
      <c r="ET339" s="128"/>
      <c r="EU339" s="128"/>
      <c r="EV339" s="128"/>
      <c r="EW339" s="128"/>
      <c r="EX339" s="128"/>
      <c r="EY339" s="128"/>
      <c r="EZ339" s="128"/>
      <c r="FA339" s="128"/>
      <c r="FB339" s="128"/>
      <c r="FC339" s="128"/>
      <c r="FD339" s="128"/>
      <c r="FE339" s="128"/>
      <c r="FF339" s="128"/>
      <c r="FG339" s="128"/>
      <c r="FH339" s="128"/>
      <c r="FI339" s="128"/>
      <c r="FJ339" s="128"/>
      <c r="FK339" s="128"/>
      <c r="FL339" s="128"/>
      <c r="FM339" s="128"/>
      <c r="FN339" s="128"/>
      <c r="FO339" s="128"/>
      <c r="FP339" s="128"/>
      <c r="FQ339" s="128"/>
      <c r="FR339" s="128"/>
      <c r="FS339" s="128"/>
      <c r="FT339" s="128"/>
      <c r="FU339" s="128"/>
      <c r="FV339" s="128"/>
      <c r="FW339" s="128"/>
      <c r="FX339" s="128"/>
      <c r="FY339" s="128"/>
      <c r="FZ339" s="128"/>
      <c r="GA339" s="128"/>
      <c r="GB339" s="128"/>
      <c r="GC339" s="128"/>
      <c r="GD339" s="128"/>
      <c r="GE339" s="128"/>
      <c r="GF339" s="128"/>
      <c r="GG339" s="128"/>
      <c r="GH339" s="128"/>
      <c r="GI339" s="128"/>
      <c r="GJ339" s="128"/>
      <c r="GK339" s="128"/>
      <c r="GL339" s="128"/>
      <c r="GM339" s="128"/>
      <c r="GN339" s="128"/>
      <c r="GO339" s="128"/>
      <c r="GP339" s="128"/>
      <c r="GQ339" s="128"/>
      <c r="GR339" s="128"/>
      <c r="GS339" s="128"/>
      <c r="GT339" s="128"/>
      <c r="GU339" s="128"/>
      <c r="GV339" s="128"/>
      <c r="GW339" s="128"/>
      <c r="GX339" s="128"/>
      <c r="GY339" s="128"/>
      <c r="GZ339" s="128"/>
      <c r="HA339" s="128"/>
      <c r="HB339" s="128"/>
      <c r="HC339" s="128"/>
      <c r="HD339" s="128"/>
      <c r="HE339" s="128"/>
      <c r="HF339" s="128"/>
      <c r="HG339" s="128"/>
      <c r="HH339" s="128"/>
      <c r="HI339" s="128"/>
      <c r="HJ339" s="128"/>
      <c r="HK339" s="128"/>
      <c r="HL339" s="128"/>
      <c r="HM339" s="128"/>
      <c r="HN339" s="128"/>
      <c r="HO339" s="128"/>
      <c r="HP339" s="128"/>
      <c r="HQ339" s="128"/>
      <c r="HR339" s="128"/>
      <c r="HS339" s="128"/>
      <c r="HT339" s="128"/>
      <c r="HU339" s="128"/>
      <c r="HV339" s="128"/>
      <c r="HW339" s="128"/>
      <c r="HX339" s="128"/>
      <c r="HY339" s="128"/>
      <c r="HZ339" s="128"/>
      <c r="IA339" s="128"/>
      <c r="IB339" s="128"/>
      <c r="IC339" s="128"/>
      <c r="ID339" s="128"/>
      <c r="IE339" s="128"/>
      <c r="IF339" s="128"/>
      <c r="IG339" s="128"/>
      <c r="IH339" s="128"/>
      <c r="II339" s="128"/>
      <c r="IJ339" s="128"/>
      <c r="IK339" s="128"/>
      <c r="IL339" s="128"/>
      <c r="IM339" s="128"/>
      <c r="IN339" s="128"/>
      <c r="IO339" s="128"/>
      <c r="IP339" s="128"/>
      <c r="IQ339" s="128"/>
      <c r="IR339" s="128"/>
      <c r="IS339" s="128"/>
      <c r="IT339" s="128"/>
      <c r="IU339" s="128"/>
      <c r="IV339" s="128"/>
      <c r="IW339" s="128"/>
      <c r="IX339" s="128"/>
      <c r="IY339" s="128"/>
      <c r="IZ339" s="128"/>
      <c r="JA339" s="128"/>
      <c r="JB339" s="128"/>
      <c r="JC339" s="128"/>
      <c r="JD339" s="128"/>
      <c r="JE339" s="128"/>
      <c r="JF339" s="128"/>
      <c r="JG339" s="128"/>
      <c r="JH339" s="128"/>
      <c r="JI339" s="128"/>
      <c r="JJ339" s="128"/>
      <c r="JK339" s="128"/>
      <c r="JL339" s="128"/>
      <c r="JM339" s="128"/>
      <c r="JN339" s="128"/>
      <c r="JO339" s="128"/>
    </row>
    <row r="340" spans="1:275">
      <c r="A340" s="89" t="s">
        <v>676</v>
      </c>
      <c r="B340" s="88" t="s">
        <v>693</v>
      </c>
      <c r="C340" s="88"/>
      <c r="D340" s="88" t="s">
        <v>675</v>
      </c>
      <c r="E340" s="88" t="s">
        <v>725</v>
      </c>
      <c r="F340" s="129" t="s">
        <v>1455</v>
      </c>
      <c r="G340" s="88" t="s">
        <v>1456</v>
      </c>
      <c r="H340" s="88"/>
      <c r="I340" s="129" t="s">
        <v>1391</v>
      </c>
      <c r="J340" s="88" t="s">
        <v>1392</v>
      </c>
      <c r="K340" s="130" t="s">
        <v>639</v>
      </c>
      <c r="L340" s="88" t="s">
        <v>1046</v>
      </c>
      <c r="M340" s="129" t="s">
        <v>730</v>
      </c>
      <c r="N340" s="88" t="s">
        <v>725</v>
      </c>
      <c r="O340" s="146" t="str">
        <f t="shared" si="7"/>
        <v>BJ Hualian沈阳</v>
      </c>
      <c r="P340" s="128"/>
      <c r="Q340" s="128"/>
      <c r="R340" s="128"/>
      <c r="S340" s="128"/>
      <c r="T340" s="128"/>
      <c r="U340" s="128"/>
      <c r="V340" s="128"/>
      <c r="W340" s="128"/>
      <c r="X340" s="128"/>
      <c r="Y340" s="128"/>
      <c r="Z340" s="128"/>
      <c r="AA340" s="128"/>
      <c r="AB340" s="128"/>
      <c r="AC340" s="128"/>
      <c r="AD340" s="128"/>
      <c r="AE340" s="128"/>
      <c r="AF340" s="128"/>
      <c r="AG340" s="128"/>
      <c r="AH340" s="128"/>
      <c r="AI340" s="128"/>
      <c r="AJ340" s="128"/>
      <c r="AK340" s="128"/>
      <c r="AL340" s="128"/>
      <c r="AM340" s="128"/>
      <c r="AN340" s="128"/>
      <c r="AO340" s="128"/>
      <c r="AP340" s="128"/>
      <c r="AQ340" s="128"/>
      <c r="AR340" s="128"/>
      <c r="AS340" s="128"/>
      <c r="AT340" s="128"/>
      <c r="AU340" s="128"/>
      <c r="AV340" s="128"/>
      <c r="AW340" s="128"/>
      <c r="AX340" s="128"/>
      <c r="AY340" s="128"/>
      <c r="AZ340" s="128"/>
      <c r="BA340" s="128"/>
      <c r="BB340" s="128"/>
      <c r="BC340" s="128"/>
      <c r="BD340" s="128"/>
      <c r="BE340" s="128"/>
      <c r="BF340" s="128"/>
      <c r="BG340" s="128"/>
      <c r="BH340" s="128"/>
      <c r="BI340" s="128"/>
      <c r="BJ340" s="128"/>
      <c r="BK340" s="128"/>
      <c r="BL340" s="128"/>
      <c r="BM340" s="128"/>
      <c r="BN340" s="128"/>
      <c r="BO340" s="128"/>
      <c r="BP340" s="128"/>
      <c r="BQ340" s="128"/>
      <c r="BR340" s="128"/>
      <c r="BS340" s="128"/>
      <c r="BT340" s="128"/>
      <c r="BU340" s="128"/>
      <c r="BV340" s="128"/>
      <c r="BW340" s="128"/>
      <c r="BX340" s="128"/>
      <c r="BY340" s="128"/>
      <c r="BZ340" s="128"/>
      <c r="CA340" s="128"/>
      <c r="CB340" s="128"/>
      <c r="CC340" s="128"/>
      <c r="CD340" s="128"/>
      <c r="CE340" s="128"/>
      <c r="CF340" s="128"/>
      <c r="CG340" s="128"/>
      <c r="CH340" s="128"/>
      <c r="CI340" s="128"/>
      <c r="CJ340" s="128"/>
      <c r="CK340" s="128"/>
      <c r="CL340" s="128"/>
      <c r="CM340" s="128"/>
      <c r="CN340" s="128"/>
      <c r="CO340" s="128"/>
      <c r="CP340" s="128"/>
      <c r="CQ340" s="128"/>
      <c r="CR340" s="128"/>
      <c r="CS340" s="128"/>
      <c r="CT340" s="128"/>
      <c r="CU340" s="128"/>
      <c r="CV340" s="128"/>
      <c r="CW340" s="128"/>
      <c r="CX340" s="128"/>
      <c r="CY340" s="128"/>
      <c r="CZ340" s="128"/>
      <c r="DA340" s="128"/>
      <c r="DB340" s="128"/>
      <c r="DC340" s="128"/>
      <c r="DD340" s="128"/>
      <c r="DE340" s="128"/>
      <c r="DF340" s="128"/>
      <c r="DG340" s="128"/>
      <c r="DH340" s="128"/>
      <c r="DI340" s="128"/>
      <c r="DJ340" s="128"/>
      <c r="DK340" s="128"/>
      <c r="DL340" s="128"/>
      <c r="DM340" s="128"/>
      <c r="DN340" s="128"/>
      <c r="DO340" s="128"/>
      <c r="DP340" s="128"/>
      <c r="DQ340" s="128"/>
      <c r="DR340" s="128"/>
      <c r="DS340" s="128"/>
      <c r="DT340" s="128"/>
      <c r="DU340" s="128"/>
      <c r="DV340" s="128"/>
      <c r="DW340" s="128"/>
      <c r="DX340" s="128"/>
      <c r="DY340" s="128"/>
      <c r="DZ340" s="128"/>
      <c r="EA340" s="128"/>
      <c r="EB340" s="128"/>
      <c r="EC340" s="128"/>
      <c r="ED340" s="128"/>
      <c r="EE340" s="128"/>
      <c r="EF340" s="128"/>
      <c r="EG340" s="128"/>
      <c r="EH340" s="128"/>
      <c r="EI340" s="128"/>
      <c r="EJ340" s="128"/>
      <c r="EK340" s="128"/>
      <c r="EL340" s="128"/>
      <c r="EM340" s="128"/>
      <c r="EN340" s="128"/>
      <c r="EO340" s="128"/>
      <c r="EP340" s="128"/>
      <c r="EQ340" s="128"/>
      <c r="ER340" s="128"/>
      <c r="ES340" s="128"/>
      <c r="ET340" s="128"/>
      <c r="EU340" s="128"/>
      <c r="EV340" s="128"/>
      <c r="EW340" s="128"/>
      <c r="EX340" s="128"/>
      <c r="EY340" s="128"/>
      <c r="EZ340" s="128"/>
      <c r="FA340" s="128"/>
      <c r="FB340" s="128"/>
      <c r="FC340" s="128"/>
      <c r="FD340" s="128"/>
      <c r="FE340" s="128"/>
      <c r="FF340" s="128"/>
      <c r="FG340" s="128"/>
      <c r="FH340" s="128"/>
      <c r="FI340" s="128"/>
      <c r="FJ340" s="128"/>
      <c r="FK340" s="128"/>
      <c r="FL340" s="128"/>
      <c r="FM340" s="128"/>
      <c r="FN340" s="128"/>
      <c r="FO340" s="128"/>
      <c r="FP340" s="128"/>
      <c r="FQ340" s="128"/>
      <c r="FR340" s="128"/>
      <c r="FS340" s="128"/>
      <c r="FT340" s="128"/>
      <c r="FU340" s="128"/>
      <c r="FV340" s="128"/>
      <c r="FW340" s="128"/>
      <c r="FX340" s="128"/>
      <c r="FY340" s="128"/>
      <c r="FZ340" s="128"/>
      <c r="GA340" s="128"/>
      <c r="GB340" s="128"/>
      <c r="GC340" s="128"/>
      <c r="GD340" s="128"/>
      <c r="GE340" s="128"/>
      <c r="GF340" s="128"/>
      <c r="GG340" s="128"/>
      <c r="GH340" s="128"/>
      <c r="GI340" s="128"/>
      <c r="GJ340" s="128"/>
      <c r="GK340" s="128"/>
      <c r="GL340" s="128"/>
      <c r="GM340" s="128"/>
      <c r="GN340" s="128"/>
      <c r="GO340" s="128"/>
      <c r="GP340" s="128"/>
      <c r="GQ340" s="128"/>
      <c r="GR340" s="128"/>
      <c r="GS340" s="128"/>
      <c r="GT340" s="128"/>
      <c r="GU340" s="128"/>
      <c r="GV340" s="128"/>
      <c r="GW340" s="128"/>
      <c r="GX340" s="128"/>
      <c r="GY340" s="128"/>
      <c r="GZ340" s="128"/>
      <c r="HA340" s="128"/>
      <c r="HB340" s="128"/>
      <c r="HC340" s="128"/>
      <c r="HD340" s="128"/>
      <c r="HE340" s="128"/>
      <c r="HF340" s="128"/>
      <c r="HG340" s="128"/>
      <c r="HH340" s="128"/>
      <c r="HI340" s="128"/>
      <c r="HJ340" s="128"/>
      <c r="HK340" s="128"/>
      <c r="HL340" s="128"/>
      <c r="HM340" s="128"/>
      <c r="HN340" s="128"/>
      <c r="HO340" s="128"/>
      <c r="HP340" s="128"/>
      <c r="HQ340" s="128"/>
      <c r="HR340" s="128"/>
      <c r="HS340" s="128"/>
      <c r="HT340" s="128"/>
      <c r="HU340" s="128"/>
      <c r="HV340" s="128"/>
      <c r="HW340" s="128"/>
      <c r="HX340" s="128"/>
      <c r="HY340" s="128"/>
      <c r="HZ340" s="128"/>
      <c r="IA340" s="128"/>
      <c r="IB340" s="128"/>
      <c r="IC340" s="128"/>
      <c r="ID340" s="128"/>
      <c r="IE340" s="128"/>
      <c r="IF340" s="128"/>
      <c r="IG340" s="128"/>
      <c r="IH340" s="128"/>
      <c r="II340" s="128"/>
      <c r="IJ340" s="128"/>
      <c r="IK340" s="128"/>
      <c r="IL340" s="128"/>
      <c r="IM340" s="128"/>
      <c r="IN340" s="128"/>
      <c r="IO340" s="128"/>
      <c r="IP340" s="128"/>
      <c r="IQ340" s="128"/>
      <c r="IR340" s="128"/>
      <c r="IS340" s="128"/>
      <c r="IT340" s="128"/>
      <c r="IU340" s="128"/>
      <c r="IV340" s="128"/>
      <c r="IW340" s="128"/>
      <c r="IX340" s="128"/>
      <c r="IY340" s="128"/>
      <c r="IZ340" s="128"/>
      <c r="JA340" s="128"/>
      <c r="JB340" s="128"/>
      <c r="JC340" s="128"/>
      <c r="JD340" s="128"/>
      <c r="JE340" s="128"/>
      <c r="JF340" s="128"/>
      <c r="JG340" s="128"/>
      <c r="JH340" s="128"/>
      <c r="JI340" s="128"/>
      <c r="JJ340" s="128"/>
      <c r="JK340" s="128"/>
      <c r="JL340" s="128"/>
      <c r="JM340" s="128"/>
      <c r="JN340" s="128"/>
      <c r="JO340" s="128"/>
    </row>
    <row r="341" spans="1:275">
      <c r="A341" s="89" t="s">
        <v>676</v>
      </c>
      <c r="B341" s="88" t="s">
        <v>693</v>
      </c>
      <c r="C341" s="88"/>
      <c r="D341" s="88" t="s">
        <v>675</v>
      </c>
      <c r="E341" s="88" t="s">
        <v>725</v>
      </c>
      <c r="F341" s="129" t="s">
        <v>1457</v>
      </c>
      <c r="G341" s="88" t="s">
        <v>1458</v>
      </c>
      <c r="H341" s="88"/>
      <c r="I341" s="129" t="s">
        <v>1391</v>
      </c>
      <c r="J341" s="88" t="s">
        <v>1392</v>
      </c>
      <c r="K341" s="130" t="s">
        <v>639</v>
      </c>
      <c r="L341" s="88" t="s">
        <v>1046</v>
      </c>
      <c r="M341" s="129" t="s">
        <v>730</v>
      </c>
      <c r="N341" s="88" t="s">
        <v>725</v>
      </c>
      <c r="O341" s="146" t="str">
        <f t="shared" si="7"/>
        <v>BJ Hualian沈阳</v>
      </c>
      <c r="P341" s="128"/>
      <c r="Q341" s="128"/>
      <c r="R341" s="128"/>
      <c r="S341" s="128"/>
      <c r="T341" s="128"/>
      <c r="U341" s="128"/>
      <c r="V341" s="128"/>
      <c r="W341" s="128"/>
      <c r="X341" s="128"/>
      <c r="Y341" s="128"/>
      <c r="Z341" s="128"/>
      <c r="AA341" s="128"/>
      <c r="AB341" s="128"/>
      <c r="AC341" s="128"/>
      <c r="AD341" s="128"/>
      <c r="AE341" s="128"/>
      <c r="AF341" s="128"/>
      <c r="AG341" s="128"/>
      <c r="AH341" s="128"/>
      <c r="AI341" s="128"/>
      <c r="AJ341" s="128"/>
      <c r="AK341" s="128"/>
      <c r="AL341" s="128"/>
      <c r="AM341" s="128"/>
      <c r="AN341" s="128"/>
      <c r="AO341" s="128"/>
      <c r="AP341" s="128"/>
      <c r="AQ341" s="128"/>
      <c r="AR341" s="128"/>
      <c r="AS341" s="128"/>
      <c r="AT341" s="128"/>
      <c r="AU341" s="128"/>
      <c r="AV341" s="128"/>
      <c r="AW341" s="128"/>
      <c r="AX341" s="128"/>
      <c r="AY341" s="128"/>
      <c r="AZ341" s="128"/>
      <c r="BA341" s="128"/>
      <c r="BB341" s="128"/>
      <c r="BC341" s="128"/>
      <c r="BD341" s="128"/>
      <c r="BE341" s="128"/>
      <c r="BF341" s="128"/>
      <c r="BG341" s="128"/>
      <c r="BH341" s="128"/>
      <c r="BI341" s="128"/>
      <c r="BJ341" s="128"/>
      <c r="BK341" s="128"/>
      <c r="BL341" s="128"/>
      <c r="BM341" s="128"/>
      <c r="BN341" s="128"/>
      <c r="BO341" s="128"/>
      <c r="BP341" s="128"/>
      <c r="BQ341" s="128"/>
      <c r="BR341" s="128"/>
      <c r="BS341" s="128"/>
      <c r="BT341" s="128"/>
      <c r="BU341" s="128"/>
      <c r="BV341" s="128"/>
      <c r="BW341" s="128"/>
      <c r="BX341" s="128"/>
      <c r="BY341" s="128"/>
      <c r="BZ341" s="128"/>
      <c r="CA341" s="128"/>
      <c r="CB341" s="128"/>
      <c r="CC341" s="128"/>
      <c r="CD341" s="128"/>
      <c r="CE341" s="128"/>
      <c r="CF341" s="128"/>
      <c r="CG341" s="128"/>
      <c r="CH341" s="128"/>
      <c r="CI341" s="128"/>
      <c r="CJ341" s="128"/>
      <c r="CK341" s="128"/>
      <c r="CL341" s="128"/>
      <c r="CM341" s="128"/>
      <c r="CN341" s="128"/>
      <c r="CO341" s="128"/>
      <c r="CP341" s="128"/>
      <c r="CQ341" s="128"/>
      <c r="CR341" s="128"/>
      <c r="CS341" s="128"/>
      <c r="CT341" s="128"/>
      <c r="CU341" s="128"/>
      <c r="CV341" s="128"/>
      <c r="CW341" s="128"/>
      <c r="CX341" s="128"/>
      <c r="CY341" s="128"/>
      <c r="CZ341" s="128"/>
      <c r="DA341" s="128"/>
      <c r="DB341" s="128"/>
      <c r="DC341" s="128"/>
      <c r="DD341" s="128"/>
      <c r="DE341" s="128"/>
      <c r="DF341" s="128"/>
      <c r="DG341" s="128"/>
      <c r="DH341" s="128"/>
      <c r="DI341" s="128"/>
      <c r="DJ341" s="128"/>
      <c r="DK341" s="128"/>
      <c r="DL341" s="128"/>
      <c r="DM341" s="128"/>
      <c r="DN341" s="128"/>
      <c r="DO341" s="128"/>
      <c r="DP341" s="128"/>
      <c r="DQ341" s="128"/>
      <c r="DR341" s="128"/>
      <c r="DS341" s="128"/>
      <c r="DT341" s="128"/>
      <c r="DU341" s="128"/>
      <c r="DV341" s="128"/>
      <c r="DW341" s="128"/>
      <c r="DX341" s="128"/>
      <c r="DY341" s="128"/>
      <c r="DZ341" s="128"/>
      <c r="EA341" s="128"/>
      <c r="EB341" s="128"/>
      <c r="EC341" s="128"/>
      <c r="ED341" s="128"/>
      <c r="EE341" s="128"/>
      <c r="EF341" s="128"/>
      <c r="EG341" s="128"/>
      <c r="EH341" s="128"/>
      <c r="EI341" s="128"/>
      <c r="EJ341" s="128"/>
      <c r="EK341" s="128"/>
      <c r="EL341" s="128"/>
      <c r="EM341" s="128"/>
      <c r="EN341" s="128"/>
      <c r="EO341" s="128"/>
      <c r="EP341" s="128"/>
      <c r="EQ341" s="128"/>
      <c r="ER341" s="128"/>
      <c r="ES341" s="128"/>
      <c r="ET341" s="128"/>
      <c r="EU341" s="128"/>
      <c r="EV341" s="128"/>
      <c r="EW341" s="128"/>
      <c r="EX341" s="128"/>
      <c r="EY341" s="128"/>
      <c r="EZ341" s="128"/>
      <c r="FA341" s="128"/>
      <c r="FB341" s="128"/>
      <c r="FC341" s="128"/>
      <c r="FD341" s="128"/>
      <c r="FE341" s="128"/>
      <c r="FF341" s="128"/>
      <c r="FG341" s="128"/>
      <c r="FH341" s="128"/>
      <c r="FI341" s="128"/>
      <c r="FJ341" s="128"/>
      <c r="FK341" s="128"/>
      <c r="FL341" s="128"/>
      <c r="FM341" s="128"/>
      <c r="FN341" s="128"/>
      <c r="FO341" s="128"/>
      <c r="FP341" s="128"/>
      <c r="FQ341" s="128"/>
      <c r="FR341" s="128"/>
      <c r="FS341" s="128"/>
      <c r="FT341" s="128"/>
      <c r="FU341" s="128"/>
      <c r="FV341" s="128"/>
      <c r="FW341" s="128"/>
      <c r="FX341" s="128"/>
      <c r="FY341" s="128"/>
      <c r="FZ341" s="128"/>
      <c r="GA341" s="128"/>
      <c r="GB341" s="128"/>
      <c r="GC341" s="128"/>
      <c r="GD341" s="128"/>
      <c r="GE341" s="128"/>
      <c r="GF341" s="128"/>
      <c r="GG341" s="128"/>
      <c r="GH341" s="128"/>
      <c r="GI341" s="128"/>
      <c r="GJ341" s="128"/>
      <c r="GK341" s="128"/>
      <c r="GL341" s="128"/>
      <c r="GM341" s="128"/>
      <c r="GN341" s="128"/>
      <c r="GO341" s="128"/>
      <c r="GP341" s="128"/>
      <c r="GQ341" s="128"/>
      <c r="GR341" s="128"/>
      <c r="GS341" s="128"/>
      <c r="GT341" s="128"/>
      <c r="GU341" s="128"/>
      <c r="GV341" s="128"/>
      <c r="GW341" s="128"/>
      <c r="GX341" s="128"/>
      <c r="GY341" s="128"/>
      <c r="GZ341" s="128"/>
      <c r="HA341" s="128"/>
      <c r="HB341" s="128"/>
      <c r="HC341" s="128"/>
      <c r="HD341" s="128"/>
      <c r="HE341" s="128"/>
      <c r="HF341" s="128"/>
      <c r="HG341" s="128"/>
      <c r="HH341" s="128"/>
      <c r="HI341" s="128"/>
      <c r="HJ341" s="128"/>
      <c r="HK341" s="128"/>
      <c r="HL341" s="128"/>
      <c r="HM341" s="128"/>
      <c r="HN341" s="128"/>
      <c r="HO341" s="128"/>
      <c r="HP341" s="128"/>
      <c r="HQ341" s="128"/>
      <c r="HR341" s="128"/>
      <c r="HS341" s="128"/>
      <c r="HT341" s="128"/>
      <c r="HU341" s="128"/>
      <c r="HV341" s="128"/>
      <c r="HW341" s="128"/>
      <c r="HX341" s="128"/>
      <c r="HY341" s="128"/>
      <c r="HZ341" s="128"/>
      <c r="IA341" s="128"/>
      <c r="IB341" s="128"/>
      <c r="IC341" s="128"/>
      <c r="ID341" s="128"/>
      <c r="IE341" s="128"/>
      <c r="IF341" s="128"/>
      <c r="IG341" s="128"/>
      <c r="IH341" s="128"/>
      <c r="II341" s="128"/>
      <c r="IJ341" s="128"/>
      <c r="IK341" s="128"/>
      <c r="IL341" s="128"/>
      <c r="IM341" s="128"/>
      <c r="IN341" s="128"/>
      <c r="IO341" s="128"/>
      <c r="IP341" s="128"/>
      <c r="IQ341" s="128"/>
      <c r="IR341" s="128"/>
      <c r="IS341" s="128"/>
      <c r="IT341" s="128"/>
      <c r="IU341" s="128"/>
      <c r="IV341" s="128"/>
      <c r="IW341" s="128"/>
      <c r="IX341" s="128"/>
      <c r="IY341" s="128"/>
      <c r="IZ341" s="128"/>
      <c r="JA341" s="128"/>
      <c r="JB341" s="128"/>
      <c r="JC341" s="128"/>
      <c r="JD341" s="128"/>
      <c r="JE341" s="128"/>
      <c r="JF341" s="128"/>
      <c r="JG341" s="128"/>
      <c r="JH341" s="128"/>
      <c r="JI341" s="128"/>
      <c r="JJ341" s="128"/>
      <c r="JK341" s="128"/>
      <c r="JL341" s="128"/>
      <c r="JM341" s="128"/>
      <c r="JN341" s="128"/>
      <c r="JO341" s="128"/>
    </row>
    <row r="342" spans="1:275">
      <c r="A342" s="89" t="s">
        <v>676</v>
      </c>
      <c r="B342" s="88" t="s">
        <v>693</v>
      </c>
      <c r="C342" s="88"/>
      <c r="D342" s="88" t="s">
        <v>675</v>
      </c>
      <c r="E342" s="88" t="s">
        <v>725</v>
      </c>
      <c r="F342" s="129" t="s">
        <v>1459</v>
      </c>
      <c r="G342" s="88" t="s">
        <v>1460</v>
      </c>
      <c r="H342" s="88"/>
      <c r="I342" s="129" t="s">
        <v>1391</v>
      </c>
      <c r="J342" s="88" t="s">
        <v>1392</v>
      </c>
      <c r="K342" s="130" t="s">
        <v>639</v>
      </c>
      <c r="L342" s="88" t="s">
        <v>1046</v>
      </c>
      <c r="M342" s="129" t="s">
        <v>730</v>
      </c>
      <c r="N342" s="88" t="s">
        <v>725</v>
      </c>
      <c r="O342" s="146" t="str">
        <f t="shared" si="7"/>
        <v>BJ Hualian沈阳</v>
      </c>
      <c r="P342" s="128"/>
      <c r="Q342" s="128"/>
      <c r="R342" s="128"/>
      <c r="S342" s="128"/>
      <c r="T342" s="128"/>
      <c r="U342" s="128"/>
      <c r="V342" s="128"/>
      <c r="W342" s="128"/>
      <c r="X342" s="128"/>
      <c r="Y342" s="128"/>
      <c r="Z342" s="128"/>
      <c r="AA342" s="128"/>
      <c r="AB342" s="128"/>
      <c r="AC342" s="128"/>
      <c r="AD342" s="128"/>
      <c r="AE342" s="128"/>
      <c r="AF342" s="128"/>
      <c r="AG342" s="128"/>
      <c r="AH342" s="128"/>
      <c r="AI342" s="128"/>
      <c r="AJ342" s="128"/>
      <c r="AK342" s="128"/>
      <c r="AL342" s="128"/>
      <c r="AM342" s="128"/>
      <c r="AN342" s="128"/>
      <c r="AO342" s="128"/>
      <c r="AP342" s="128"/>
      <c r="AQ342" s="128"/>
      <c r="AR342" s="128"/>
      <c r="AS342" s="128"/>
      <c r="AT342" s="128"/>
      <c r="AU342" s="128"/>
      <c r="AV342" s="128"/>
      <c r="AW342" s="128"/>
      <c r="AX342" s="128"/>
      <c r="AY342" s="128"/>
      <c r="AZ342" s="128"/>
      <c r="BA342" s="128"/>
      <c r="BB342" s="128"/>
      <c r="BC342" s="128"/>
      <c r="BD342" s="128"/>
      <c r="BE342" s="128"/>
      <c r="BF342" s="128"/>
      <c r="BG342" s="128"/>
      <c r="BH342" s="128"/>
      <c r="BI342" s="128"/>
      <c r="BJ342" s="128"/>
      <c r="BK342" s="128"/>
      <c r="BL342" s="128"/>
      <c r="BM342" s="128"/>
      <c r="BN342" s="128"/>
      <c r="BO342" s="128"/>
      <c r="BP342" s="128"/>
      <c r="BQ342" s="128"/>
      <c r="BR342" s="128"/>
      <c r="BS342" s="128"/>
      <c r="BT342" s="128"/>
      <c r="BU342" s="128"/>
      <c r="BV342" s="128"/>
      <c r="BW342" s="128"/>
      <c r="BX342" s="128"/>
      <c r="BY342" s="128"/>
      <c r="BZ342" s="128"/>
      <c r="CA342" s="128"/>
      <c r="CB342" s="128"/>
      <c r="CC342" s="128"/>
      <c r="CD342" s="128"/>
      <c r="CE342" s="128"/>
      <c r="CF342" s="128"/>
      <c r="CG342" s="128"/>
      <c r="CH342" s="128"/>
      <c r="CI342" s="128"/>
      <c r="CJ342" s="128"/>
      <c r="CK342" s="128"/>
      <c r="CL342" s="128"/>
      <c r="CM342" s="128"/>
      <c r="CN342" s="128"/>
      <c r="CO342" s="128"/>
      <c r="CP342" s="128"/>
      <c r="CQ342" s="128"/>
      <c r="CR342" s="128"/>
      <c r="CS342" s="128"/>
      <c r="CT342" s="128"/>
      <c r="CU342" s="128"/>
      <c r="CV342" s="128"/>
      <c r="CW342" s="128"/>
      <c r="CX342" s="128"/>
      <c r="CY342" s="128"/>
      <c r="CZ342" s="128"/>
      <c r="DA342" s="128"/>
      <c r="DB342" s="128"/>
      <c r="DC342" s="128"/>
      <c r="DD342" s="128"/>
      <c r="DE342" s="128"/>
      <c r="DF342" s="128"/>
      <c r="DG342" s="128"/>
      <c r="DH342" s="128"/>
      <c r="DI342" s="128"/>
      <c r="DJ342" s="128"/>
      <c r="DK342" s="128"/>
      <c r="DL342" s="128"/>
      <c r="DM342" s="128"/>
      <c r="DN342" s="128"/>
      <c r="DO342" s="128"/>
      <c r="DP342" s="128"/>
      <c r="DQ342" s="128"/>
      <c r="DR342" s="128"/>
      <c r="DS342" s="128"/>
      <c r="DT342" s="128"/>
      <c r="DU342" s="128"/>
      <c r="DV342" s="128"/>
      <c r="DW342" s="128"/>
      <c r="DX342" s="128"/>
      <c r="DY342" s="128"/>
      <c r="DZ342" s="128"/>
      <c r="EA342" s="128"/>
      <c r="EB342" s="128"/>
      <c r="EC342" s="128"/>
      <c r="ED342" s="128"/>
      <c r="EE342" s="128"/>
      <c r="EF342" s="128"/>
      <c r="EG342" s="128"/>
      <c r="EH342" s="128"/>
      <c r="EI342" s="128"/>
      <c r="EJ342" s="128"/>
      <c r="EK342" s="128"/>
      <c r="EL342" s="128"/>
      <c r="EM342" s="128"/>
      <c r="EN342" s="128"/>
      <c r="EO342" s="128"/>
      <c r="EP342" s="128"/>
      <c r="EQ342" s="128"/>
      <c r="ER342" s="128"/>
      <c r="ES342" s="128"/>
      <c r="ET342" s="128"/>
      <c r="EU342" s="128"/>
      <c r="EV342" s="128"/>
      <c r="EW342" s="128"/>
      <c r="EX342" s="128"/>
      <c r="EY342" s="128"/>
      <c r="EZ342" s="128"/>
      <c r="FA342" s="128"/>
      <c r="FB342" s="128"/>
      <c r="FC342" s="128"/>
      <c r="FD342" s="128"/>
      <c r="FE342" s="128"/>
      <c r="FF342" s="128"/>
      <c r="FG342" s="128"/>
      <c r="FH342" s="128"/>
      <c r="FI342" s="128"/>
      <c r="FJ342" s="128"/>
      <c r="FK342" s="128"/>
      <c r="FL342" s="128"/>
      <c r="FM342" s="128"/>
      <c r="FN342" s="128"/>
      <c r="FO342" s="128"/>
      <c r="FP342" s="128"/>
      <c r="FQ342" s="128"/>
      <c r="FR342" s="128"/>
      <c r="FS342" s="128"/>
      <c r="FT342" s="128"/>
      <c r="FU342" s="128"/>
      <c r="FV342" s="128"/>
      <c r="FW342" s="128"/>
      <c r="FX342" s="128"/>
      <c r="FY342" s="128"/>
      <c r="FZ342" s="128"/>
      <c r="GA342" s="128"/>
      <c r="GB342" s="128"/>
      <c r="GC342" s="128"/>
      <c r="GD342" s="128"/>
      <c r="GE342" s="128"/>
      <c r="GF342" s="128"/>
      <c r="GG342" s="128"/>
      <c r="GH342" s="128"/>
      <c r="GI342" s="128"/>
      <c r="GJ342" s="128"/>
      <c r="GK342" s="128"/>
      <c r="GL342" s="128"/>
      <c r="GM342" s="128"/>
      <c r="GN342" s="128"/>
      <c r="GO342" s="128"/>
      <c r="GP342" s="128"/>
      <c r="GQ342" s="128"/>
      <c r="GR342" s="128"/>
      <c r="GS342" s="128"/>
      <c r="GT342" s="128"/>
      <c r="GU342" s="128"/>
      <c r="GV342" s="128"/>
      <c r="GW342" s="128"/>
      <c r="GX342" s="128"/>
      <c r="GY342" s="128"/>
      <c r="GZ342" s="128"/>
      <c r="HA342" s="128"/>
      <c r="HB342" s="128"/>
      <c r="HC342" s="128"/>
      <c r="HD342" s="128"/>
      <c r="HE342" s="128"/>
      <c r="HF342" s="128"/>
      <c r="HG342" s="128"/>
      <c r="HH342" s="128"/>
      <c r="HI342" s="128"/>
      <c r="HJ342" s="128"/>
      <c r="HK342" s="128"/>
      <c r="HL342" s="128"/>
      <c r="HM342" s="128"/>
      <c r="HN342" s="128"/>
      <c r="HO342" s="128"/>
      <c r="HP342" s="128"/>
      <c r="HQ342" s="128"/>
      <c r="HR342" s="128"/>
      <c r="HS342" s="128"/>
      <c r="HT342" s="128"/>
      <c r="HU342" s="128"/>
      <c r="HV342" s="128"/>
      <c r="HW342" s="128"/>
      <c r="HX342" s="128"/>
      <c r="HY342" s="128"/>
      <c r="HZ342" s="128"/>
      <c r="IA342" s="128"/>
      <c r="IB342" s="128"/>
      <c r="IC342" s="128"/>
      <c r="ID342" s="128"/>
      <c r="IE342" s="128"/>
      <c r="IF342" s="128"/>
      <c r="IG342" s="128"/>
      <c r="IH342" s="128"/>
      <c r="II342" s="128"/>
      <c r="IJ342" s="128"/>
      <c r="IK342" s="128"/>
      <c r="IL342" s="128"/>
      <c r="IM342" s="128"/>
      <c r="IN342" s="128"/>
      <c r="IO342" s="128"/>
      <c r="IP342" s="128"/>
      <c r="IQ342" s="128"/>
      <c r="IR342" s="128"/>
      <c r="IS342" s="128"/>
      <c r="IT342" s="128"/>
      <c r="IU342" s="128"/>
      <c r="IV342" s="128"/>
      <c r="IW342" s="128"/>
      <c r="IX342" s="128"/>
      <c r="IY342" s="128"/>
      <c r="IZ342" s="128"/>
      <c r="JA342" s="128"/>
      <c r="JB342" s="128"/>
      <c r="JC342" s="128"/>
      <c r="JD342" s="128"/>
      <c r="JE342" s="128"/>
      <c r="JF342" s="128"/>
      <c r="JG342" s="128"/>
      <c r="JH342" s="128"/>
      <c r="JI342" s="128"/>
      <c r="JJ342" s="128"/>
      <c r="JK342" s="128"/>
      <c r="JL342" s="128"/>
      <c r="JM342" s="128"/>
      <c r="JN342" s="128"/>
      <c r="JO342" s="128"/>
    </row>
    <row r="343" spans="1:275">
      <c r="A343" s="89" t="s">
        <v>676</v>
      </c>
      <c r="B343" s="88" t="s">
        <v>693</v>
      </c>
      <c r="C343" s="88"/>
      <c r="D343" s="88" t="s">
        <v>675</v>
      </c>
      <c r="E343" s="88" t="s">
        <v>725</v>
      </c>
      <c r="F343" s="129" t="s">
        <v>1461</v>
      </c>
      <c r="G343" s="88" t="s">
        <v>1462</v>
      </c>
      <c r="H343" s="88"/>
      <c r="I343" s="129" t="s">
        <v>1391</v>
      </c>
      <c r="J343" s="88" t="s">
        <v>1392</v>
      </c>
      <c r="K343" s="130" t="s">
        <v>639</v>
      </c>
      <c r="L343" s="88" t="s">
        <v>1046</v>
      </c>
      <c r="M343" s="129" t="s">
        <v>730</v>
      </c>
      <c r="N343" s="88" t="s">
        <v>725</v>
      </c>
      <c r="O343" s="146" t="str">
        <f t="shared" si="7"/>
        <v>BJ Hualian沈阳</v>
      </c>
      <c r="P343" s="128"/>
      <c r="Q343" s="128"/>
      <c r="R343" s="128"/>
      <c r="S343" s="128"/>
      <c r="T343" s="128"/>
      <c r="U343" s="128"/>
      <c r="V343" s="128"/>
      <c r="W343" s="128"/>
      <c r="X343" s="128"/>
      <c r="Y343" s="128"/>
      <c r="Z343" s="128"/>
      <c r="AA343" s="128"/>
      <c r="AB343" s="128"/>
      <c r="AC343" s="128"/>
      <c r="AD343" s="128"/>
      <c r="AE343" s="128"/>
      <c r="AF343" s="128"/>
      <c r="AG343" s="128"/>
      <c r="AH343" s="128"/>
      <c r="AI343" s="128"/>
      <c r="AJ343" s="128"/>
      <c r="AK343" s="128"/>
      <c r="AL343" s="128"/>
      <c r="AM343" s="128"/>
      <c r="AN343" s="128"/>
      <c r="AO343" s="128"/>
      <c r="AP343" s="128"/>
      <c r="AQ343" s="128"/>
      <c r="AR343" s="128"/>
      <c r="AS343" s="128"/>
      <c r="AT343" s="128"/>
      <c r="AU343" s="128"/>
      <c r="AV343" s="128"/>
      <c r="AW343" s="128"/>
      <c r="AX343" s="128"/>
      <c r="AY343" s="128"/>
      <c r="AZ343" s="128"/>
      <c r="BA343" s="128"/>
      <c r="BB343" s="128"/>
      <c r="BC343" s="128"/>
      <c r="BD343" s="128"/>
      <c r="BE343" s="128"/>
      <c r="BF343" s="128"/>
      <c r="BG343" s="128"/>
      <c r="BH343" s="128"/>
      <c r="BI343" s="128"/>
      <c r="BJ343" s="128"/>
      <c r="BK343" s="128"/>
      <c r="BL343" s="128"/>
      <c r="BM343" s="128"/>
      <c r="BN343" s="128"/>
      <c r="BO343" s="128"/>
      <c r="BP343" s="128"/>
      <c r="BQ343" s="128"/>
      <c r="BR343" s="128"/>
      <c r="BS343" s="128"/>
      <c r="BT343" s="128"/>
      <c r="BU343" s="128"/>
      <c r="BV343" s="128"/>
      <c r="BW343" s="128"/>
      <c r="BX343" s="128"/>
      <c r="BY343" s="128"/>
      <c r="BZ343" s="128"/>
      <c r="CA343" s="128"/>
      <c r="CB343" s="128"/>
      <c r="CC343" s="128"/>
      <c r="CD343" s="128"/>
      <c r="CE343" s="128"/>
      <c r="CF343" s="128"/>
      <c r="CG343" s="128"/>
      <c r="CH343" s="128"/>
      <c r="CI343" s="128"/>
      <c r="CJ343" s="128"/>
      <c r="CK343" s="128"/>
      <c r="CL343" s="128"/>
      <c r="CM343" s="128"/>
      <c r="CN343" s="128"/>
      <c r="CO343" s="128"/>
      <c r="CP343" s="128"/>
      <c r="CQ343" s="128"/>
      <c r="CR343" s="128"/>
      <c r="CS343" s="128"/>
      <c r="CT343" s="128"/>
      <c r="CU343" s="128"/>
      <c r="CV343" s="128"/>
      <c r="CW343" s="128"/>
      <c r="CX343" s="128"/>
      <c r="CY343" s="128"/>
      <c r="CZ343" s="128"/>
      <c r="DA343" s="128"/>
      <c r="DB343" s="128"/>
      <c r="DC343" s="128"/>
      <c r="DD343" s="128"/>
      <c r="DE343" s="128"/>
      <c r="DF343" s="128"/>
      <c r="DG343" s="128"/>
      <c r="DH343" s="128"/>
      <c r="DI343" s="128"/>
      <c r="DJ343" s="128"/>
      <c r="DK343" s="128"/>
      <c r="DL343" s="128"/>
      <c r="DM343" s="128"/>
      <c r="DN343" s="128"/>
      <c r="DO343" s="128"/>
      <c r="DP343" s="128"/>
      <c r="DQ343" s="128"/>
      <c r="DR343" s="128"/>
      <c r="DS343" s="128"/>
      <c r="DT343" s="128"/>
      <c r="DU343" s="128"/>
      <c r="DV343" s="128"/>
      <c r="DW343" s="128"/>
      <c r="DX343" s="128"/>
      <c r="DY343" s="128"/>
      <c r="DZ343" s="128"/>
      <c r="EA343" s="128"/>
      <c r="EB343" s="128"/>
      <c r="EC343" s="128"/>
      <c r="ED343" s="128"/>
      <c r="EE343" s="128"/>
      <c r="EF343" s="128"/>
      <c r="EG343" s="128"/>
      <c r="EH343" s="128"/>
      <c r="EI343" s="128"/>
      <c r="EJ343" s="128"/>
      <c r="EK343" s="128"/>
      <c r="EL343" s="128"/>
      <c r="EM343" s="128"/>
      <c r="EN343" s="128"/>
      <c r="EO343" s="128"/>
      <c r="EP343" s="128"/>
      <c r="EQ343" s="128"/>
      <c r="ER343" s="128"/>
      <c r="ES343" s="128"/>
      <c r="ET343" s="128"/>
      <c r="EU343" s="128"/>
      <c r="EV343" s="128"/>
      <c r="EW343" s="128"/>
      <c r="EX343" s="128"/>
      <c r="EY343" s="128"/>
      <c r="EZ343" s="128"/>
      <c r="FA343" s="128"/>
      <c r="FB343" s="128"/>
      <c r="FC343" s="128"/>
      <c r="FD343" s="128"/>
      <c r="FE343" s="128"/>
      <c r="FF343" s="128"/>
      <c r="FG343" s="128"/>
      <c r="FH343" s="128"/>
      <c r="FI343" s="128"/>
      <c r="FJ343" s="128"/>
      <c r="FK343" s="128"/>
      <c r="FL343" s="128"/>
      <c r="FM343" s="128"/>
      <c r="FN343" s="128"/>
      <c r="FO343" s="128"/>
      <c r="FP343" s="128"/>
      <c r="FQ343" s="128"/>
      <c r="FR343" s="128"/>
      <c r="FS343" s="128"/>
      <c r="FT343" s="128"/>
      <c r="FU343" s="128"/>
      <c r="FV343" s="128"/>
      <c r="FW343" s="128"/>
      <c r="FX343" s="128"/>
      <c r="FY343" s="128"/>
      <c r="FZ343" s="128"/>
      <c r="GA343" s="128"/>
      <c r="GB343" s="128"/>
      <c r="GC343" s="128"/>
      <c r="GD343" s="128"/>
      <c r="GE343" s="128"/>
      <c r="GF343" s="128"/>
      <c r="GG343" s="128"/>
      <c r="GH343" s="128"/>
      <c r="GI343" s="128"/>
      <c r="GJ343" s="128"/>
      <c r="GK343" s="128"/>
      <c r="GL343" s="128"/>
      <c r="GM343" s="128"/>
      <c r="GN343" s="128"/>
      <c r="GO343" s="128"/>
      <c r="GP343" s="128"/>
      <c r="GQ343" s="128"/>
      <c r="GR343" s="128"/>
      <c r="GS343" s="128"/>
      <c r="GT343" s="128"/>
      <c r="GU343" s="128"/>
      <c r="GV343" s="128"/>
      <c r="GW343" s="128"/>
      <c r="GX343" s="128"/>
      <c r="GY343" s="128"/>
      <c r="GZ343" s="128"/>
      <c r="HA343" s="128"/>
      <c r="HB343" s="128"/>
      <c r="HC343" s="128"/>
      <c r="HD343" s="128"/>
      <c r="HE343" s="128"/>
      <c r="HF343" s="128"/>
      <c r="HG343" s="128"/>
      <c r="HH343" s="128"/>
      <c r="HI343" s="128"/>
      <c r="HJ343" s="128"/>
      <c r="HK343" s="128"/>
      <c r="HL343" s="128"/>
      <c r="HM343" s="128"/>
      <c r="HN343" s="128"/>
      <c r="HO343" s="128"/>
      <c r="HP343" s="128"/>
      <c r="HQ343" s="128"/>
      <c r="HR343" s="128"/>
      <c r="HS343" s="128"/>
      <c r="HT343" s="128"/>
      <c r="HU343" s="128"/>
      <c r="HV343" s="128"/>
      <c r="HW343" s="128"/>
      <c r="HX343" s="128"/>
      <c r="HY343" s="128"/>
      <c r="HZ343" s="128"/>
      <c r="IA343" s="128"/>
      <c r="IB343" s="128"/>
      <c r="IC343" s="128"/>
      <c r="ID343" s="128"/>
      <c r="IE343" s="128"/>
      <c r="IF343" s="128"/>
      <c r="IG343" s="128"/>
      <c r="IH343" s="128"/>
      <c r="II343" s="128"/>
      <c r="IJ343" s="128"/>
      <c r="IK343" s="128"/>
      <c r="IL343" s="128"/>
      <c r="IM343" s="128"/>
      <c r="IN343" s="128"/>
      <c r="IO343" s="128"/>
      <c r="IP343" s="128"/>
      <c r="IQ343" s="128"/>
      <c r="IR343" s="128"/>
      <c r="IS343" s="128"/>
      <c r="IT343" s="128"/>
      <c r="IU343" s="128"/>
      <c r="IV343" s="128"/>
      <c r="IW343" s="128"/>
      <c r="IX343" s="128"/>
      <c r="IY343" s="128"/>
      <c r="IZ343" s="128"/>
      <c r="JA343" s="128"/>
      <c r="JB343" s="128"/>
      <c r="JC343" s="128"/>
      <c r="JD343" s="128"/>
      <c r="JE343" s="128"/>
      <c r="JF343" s="128"/>
      <c r="JG343" s="128"/>
      <c r="JH343" s="128"/>
      <c r="JI343" s="128"/>
      <c r="JJ343" s="128"/>
      <c r="JK343" s="128"/>
      <c r="JL343" s="128"/>
      <c r="JM343" s="128"/>
      <c r="JN343" s="128"/>
      <c r="JO343" s="128"/>
    </row>
    <row r="344" spans="1:275">
      <c r="A344" s="89" t="s">
        <v>676</v>
      </c>
      <c r="B344" s="88" t="s">
        <v>693</v>
      </c>
      <c r="C344" s="88"/>
      <c r="D344" s="88" t="s">
        <v>675</v>
      </c>
      <c r="E344" s="88" t="s">
        <v>725</v>
      </c>
      <c r="F344" s="129" t="s">
        <v>1463</v>
      </c>
      <c r="G344" s="88" t="s">
        <v>1464</v>
      </c>
      <c r="H344" s="88"/>
      <c r="I344" s="129" t="s">
        <v>1391</v>
      </c>
      <c r="J344" s="88" t="s">
        <v>1392</v>
      </c>
      <c r="K344" s="130" t="s">
        <v>639</v>
      </c>
      <c r="L344" s="88" t="s">
        <v>1046</v>
      </c>
      <c r="M344" s="129" t="s">
        <v>730</v>
      </c>
      <c r="N344" s="88" t="s">
        <v>725</v>
      </c>
      <c r="O344" s="146" t="str">
        <f t="shared" si="7"/>
        <v>BJ Hualian沈阳</v>
      </c>
      <c r="P344" s="128"/>
      <c r="Q344" s="128"/>
      <c r="R344" s="128"/>
      <c r="S344" s="128"/>
      <c r="T344" s="128"/>
      <c r="U344" s="128"/>
      <c r="V344" s="128"/>
      <c r="W344" s="128"/>
      <c r="X344" s="128"/>
      <c r="Y344" s="128"/>
      <c r="Z344" s="128"/>
      <c r="AA344" s="128"/>
      <c r="AB344" s="128"/>
      <c r="AC344" s="128"/>
      <c r="AD344" s="128"/>
      <c r="AE344" s="128"/>
      <c r="AF344" s="128"/>
      <c r="AG344" s="128"/>
      <c r="AH344" s="128"/>
      <c r="AI344" s="128"/>
      <c r="AJ344" s="128"/>
      <c r="AK344" s="128"/>
      <c r="AL344" s="128"/>
      <c r="AM344" s="128"/>
      <c r="AN344" s="128"/>
      <c r="AO344" s="128"/>
      <c r="AP344" s="128"/>
      <c r="AQ344" s="128"/>
      <c r="AR344" s="128"/>
      <c r="AS344" s="128"/>
      <c r="AT344" s="128"/>
      <c r="AU344" s="128"/>
      <c r="AV344" s="128"/>
      <c r="AW344" s="128"/>
      <c r="AX344" s="128"/>
      <c r="AY344" s="128"/>
      <c r="AZ344" s="128"/>
      <c r="BA344" s="128"/>
      <c r="BB344" s="128"/>
      <c r="BC344" s="128"/>
      <c r="BD344" s="128"/>
      <c r="BE344" s="128"/>
      <c r="BF344" s="128"/>
      <c r="BG344" s="128"/>
      <c r="BH344" s="128"/>
      <c r="BI344" s="128"/>
      <c r="BJ344" s="128"/>
      <c r="BK344" s="128"/>
      <c r="BL344" s="128"/>
      <c r="BM344" s="128"/>
      <c r="BN344" s="128"/>
      <c r="BO344" s="128"/>
      <c r="BP344" s="128"/>
      <c r="BQ344" s="128"/>
      <c r="BR344" s="128"/>
      <c r="BS344" s="128"/>
      <c r="BT344" s="128"/>
      <c r="BU344" s="128"/>
      <c r="BV344" s="128"/>
      <c r="BW344" s="128"/>
      <c r="BX344" s="128"/>
      <c r="BY344" s="128"/>
      <c r="BZ344" s="128"/>
      <c r="CA344" s="128"/>
      <c r="CB344" s="128"/>
      <c r="CC344" s="128"/>
      <c r="CD344" s="128"/>
      <c r="CE344" s="128"/>
      <c r="CF344" s="128"/>
      <c r="CG344" s="128"/>
      <c r="CH344" s="128"/>
      <c r="CI344" s="128"/>
      <c r="CJ344" s="128"/>
      <c r="CK344" s="128"/>
      <c r="CL344" s="128"/>
      <c r="CM344" s="128"/>
      <c r="CN344" s="128"/>
      <c r="CO344" s="128"/>
      <c r="CP344" s="128"/>
      <c r="CQ344" s="128"/>
      <c r="CR344" s="128"/>
      <c r="CS344" s="128"/>
      <c r="CT344" s="128"/>
      <c r="CU344" s="128"/>
      <c r="CV344" s="128"/>
      <c r="CW344" s="128"/>
      <c r="CX344" s="128"/>
      <c r="CY344" s="128"/>
      <c r="CZ344" s="128"/>
      <c r="DA344" s="128"/>
      <c r="DB344" s="128"/>
      <c r="DC344" s="128"/>
      <c r="DD344" s="128"/>
      <c r="DE344" s="128"/>
      <c r="DF344" s="128"/>
      <c r="DG344" s="128"/>
      <c r="DH344" s="128"/>
      <c r="DI344" s="128"/>
      <c r="DJ344" s="128"/>
      <c r="DK344" s="128"/>
      <c r="DL344" s="128"/>
      <c r="DM344" s="128"/>
      <c r="DN344" s="128"/>
      <c r="DO344" s="128"/>
      <c r="DP344" s="128"/>
      <c r="DQ344" s="128"/>
      <c r="DR344" s="128"/>
      <c r="DS344" s="128"/>
      <c r="DT344" s="128"/>
      <c r="DU344" s="128"/>
      <c r="DV344" s="128"/>
      <c r="DW344" s="128"/>
      <c r="DX344" s="128"/>
      <c r="DY344" s="128"/>
      <c r="DZ344" s="128"/>
      <c r="EA344" s="128"/>
      <c r="EB344" s="128"/>
      <c r="EC344" s="128"/>
      <c r="ED344" s="128"/>
      <c r="EE344" s="128"/>
      <c r="EF344" s="128"/>
      <c r="EG344" s="128"/>
      <c r="EH344" s="128"/>
      <c r="EI344" s="128"/>
      <c r="EJ344" s="128"/>
      <c r="EK344" s="128"/>
      <c r="EL344" s="128"/>
      <c r="EM344" s="128"/>
      <c r="EN344" s="128"/>
      <c r="EO344" s="128"/>
      <c r="EP344" s="128"/>
      <c r="EQ344" s="128"/>
      <c r="ER344" s="128"/>
      <c r="ES344" s="128"/>
      <c r="ET344" s="128"/>
      <c r="EU344" s="128"/>
      <c r="EV344" s="128"/>
      <c r="EW344" s="128"/>
      <c r="EX344" s="128"/>
      <c r="EY344" s="128"/>
      <c r="EZ344" s="128"/>
      <c r="FA344" s="128"/>
      <c r="FB344" s="128"/>
      <c r="FC344" s="128"/>
      <c r="FD344" s="128"/>
      <c r="FE344" s="128"/>
      <c r="FF344" s="128"/>
      <c r="FG344" s="128"/>
      <c r="FH344" s="128"/>
      <c r="FI344" s="128"/>
      <c r="FJ344" s="128"/>
      <c r="FK344" s="128"/>
      <c r="FL344" s="128"/>
      <c r="FM344" s="128"/>
      <c r="FN344" s="128"/>
      <c r="FO344" s="128"/>
      <c r="FP344" s="128"/>
      <c r="FQ344" s="128"/>
      <c r="FR344" s="128"/>
      <c r="FS344" s="128"/>
      <c r="FT344" s="128"/>
      <c r="FU344" s="128"/>
      <c r="FV344" s="128"/>
      <c r="FW344" s="128"/>
      <c r="FX344" s="128"/>
      <c r="FY344" s="128"/>
      <c r="FZ344" s="128"/>
      <c r="GA344" s="128"/>
      <c r="GB344" s="128"/>
      <c r="GC344" s="128"/>
      <c r="GD344" s="128"/>
      <c r="GE344" s="128"/>
      <c r="GF344" s="128"/>
      <c r="GG344" s="128"/>
      <c r="GH344" s="128"/>
      <c r="GI344" s="128"/>
      <c r="GJ344" s="128"/>
      <c r="GK344" s="128"/>
      <c r="GL344" s="128"/>
      <c r="GM344" s="128"/>
      <c r="GN344" s="128"/>
      <c r="GO344" s="128"/>
      <c r="GP344" s="128"/>
      <c r="GQ344" s="128"/>
      <c r="GR344" s="128"/>
      <c r="GS344" s="128"/>
      <c r="GT344" s="128"/>
      <c r="GU344" s="128"/>
      <c r="GV344" s="128"/>
      <c r="GW344" s="128"/>
      <c r="GX344" s="128"/>
      <c r="GY344" s="128"/>
      <c r="GZ344" s="128"/>
      <c r="HA344" s="128"/>
      <c r="HB344" s="128"/>
      <c r="HC344" s="128"/>
      <c r="HD344" s="128"/>
      <c r="HE344" s="128"/>
      <c r="HF344" s="128"/>
      <c r="HG344" s="128"/>
      <c r="HH344" s="128"/>
      <c r="HI344" s="128"/>
      <c r="HJ344" s="128"/>
      <c r="HK344" s="128"/>
      <c r="HL344" s="128"/>
      <c r="HM344" s="128"/>
      <c r="HN344" s="128"/>
      <c r="HO344" s="128"/>
      <c r="HP344" s="128"/>
      <c r="HQ344" s="128"/>
      <c r="HR344" s="128"/>
      <c r="HS344" s="128"/>
      <c r="HT344" s="128"/>
      <c r="HU344" s="128"/>
      <c r="HV344" s="128"/>
      <c r="HW344" s="128"/>
      <c r="HX344" s="128"/>
      <c r="HY344" s="128"/>
      <c r="HZ344" s="128"/>
      <c r="IA344" s="128"/>
      <c r="IB344" s="128"/>
      <c r="IC344" s="128"/>
      <c r="ID344" s="128"/>
      <c r="IE344" s="128"/>
      <c r="IF344" s="128"/>
      <c r="IG344" s="128"/>
      <c r="IH344" s="128"/>
      <c r="II344" s="128"/>
      <c r="IJ344" s="128"/>
      <c r="IK344" s="128"/>
      <c r="IL344" s="128"/>
      <c r="IM344" s="128"/>
      <c r="IN344" s="128"/>
      <c r="IO344" s="128"/>
      <c r="IP344" s="128"/>
      <c r="IQ344" s="128"/>
      <c r="IR344" s="128"/>
      <c r="IS344" s="128"/>
      <c r="IT344" s="128"/>
      <c r="IU344" s="128"/>
      <c r="IV344" s="128"/>
      <c r="IW344" s="128"/>
      <c r="IX344" s="128"/>
      <c r="IY344" s="128"/>
      <c r="IZ344" s="128"/>
      <c r="JA344" s="128"/>
      <c r="JB344" s="128"/>
      <c r="JC344" s="128"/>
      <c r="JD344" s="128"/>
      <c r="JE344" s="128"/>
      <c r="JF344" s="128"/>
      <c r="JG344" s="128"/>
      <c r="JH344" s="128"/>
      <c r="JI344" s="128"/>
      <c r="JJ344" s="128"/>
      <c r="JK344" s="128"/>
      <c r="JL344" s="128"/>
      <c r="JM344" s="128"/>
      <c r="JN344" s="128"/>
      <c r="JO344" s="128"/>
    </row>
    <row r="345" spans="1:275">
      <c r="A345" s="89" t="s">
        <v>676</v>
      </c>
      <c r="B345" s="88" t="s">
        <v>693</v>
      </c>
      <c r="C345" s="88"/>
      <c r="D345" s="88" t="s">
        <v>675</v>
      </c>
      <c r="E345" s="88" t="s">
        <v>725</v>
      </c>
      <c r="F345" s="129" t="s">
        <v>1465</v>
      </c>
      <c r="G345" s="88" t="s">
        <v>1466</v>
      </c>
      <c r="H345" s="88"/>
      <c r="I345" s="129" t="s">
        <v>1391</v>
      </c>
      <c r="J345" s="88" t="s">
        <v>1392</v>
      </c>
      <c r="K345" s="130" t="s">
        <v>639</v>
      </c>
      <c r="L345" s="88" t="s">
        <v>1046</v>
      </c>
      <c r="M345" s="129" t="s">
        <v>730</v>
      </c>
      <c r="N345" s="88" t="s">
        <v>725</v>
      </c>
      <c r="O345" s="146" t="str">
        <f t="shared" si="7"/>
        <v>BJ Hualian沈阳</v>
      </c>
      <c r="P345" s="128"/>
      <c r="Q345" s="128"/>
      <c r="R345" s="128"/>
      <c r="S345" s="128"/>
      <c r="T345" s="128"/>
      <c r="U345" s="128"/>
      <c r="V345" s="128"/>
      <c r="W345" s="128"/>
      <c r="X345" s="128"/>
      <c r="Y345" s="128"/>
      <c r="Z345" s="128"/>
      <c r="AA345" s="128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28"/>
      <c r="AP345" s="128"/>
      <c r="AQ345" s="128"/>
      <c r="AR345" s="128"/>
      <c r="AS345" s="128"/>
      <c r="AT345" s="128"/>
      <c r="AU345" s="128"/>
      <c r="AV345" s="128"/>
      <c r="AW345" s="128"/>
      <c r="AX345" s="128"/>
      <c r="AY345" s="128"/>
      <c r="AZ345" s="128"/>
      <c r="BA345" s="128"/>
      <c r="BB345" s="128"/>
      <c r="BC345" s="128"/>
      <c r="BD345" s="128"/>
      <c r="BE345" s="128"/>
      <c r="BF345" s="128"/>
      <c r="BG345" s="128"/>
      <c r="BH345" s="128"/>
      <c r="BI345" s="128"/>
      <c r="BJ345" s="128"/>
      <c r="BK345" s="128"/>
      <c r="BL345" s="128"/>
      <c r="BM345" s="128"/>
      <c r="BN345" s="128"/>
      <c r="BO345" s="128"/>
      <c r="BP345" s="128"/>
      <c r="BQ345" s="128"/>
      <c r="BR345" s="128"/>
      <c r="BS345" s="128"/>
      <c r="BT345" s="128"/>
      <c r="BU345" s="128"/>
      <c r="BV345" s="128"/>
      <c r="BW345" s="128"/>
      <c r="BX345" s="128"/>
      <c r="BY345" s="128"/>
      <c r="BZ345" s="128"/>
      <c r="CA345" s="128"/>
      <c r="CB345" s="128"/>
      <c r="CC345" s="128"/>
      <c r="CD345" s="128"/>
      <c r="CE345" s="128"/>
      <c r="CF345" s="128"/>
      <c r="CG345" s="128"/>
      <c r="CH345" s="128"/>
      <c r="CI345" s="128"/>
      <c r="CJ345" s="128"/>
      <c r="CK345" s="128"/>
      <c r="CL345" s="128"/>
      <c r="CM345" s="128"/>
      <c r="CN345" s="128"/>
      <c r="CO345" s="128"/>
      <c r="CP345" s="128"/>
      <c r="CQ345" s="128"/>
      <c r="CR345" s="128"/>
      <c r="CS345" s="128"/>
      <c r="CT345" s="128"/>
      <c r="CU345" s="128"/>
      <c r="CV345" s="128"/>
      <c r="CW345" s="128"/>
      <c r="CX345" s="128"/>
      <c r="CY345" s="128"/>
      <c r="CZ345" s="128"/>
      <c r="DA345" s="128"/>
      <c r="DB345" s="128"/>
      <c r="DC345" s="128"/>
      <c r="DD345" s="128"/>
      <c r="DE345" s="128"/>
      <c r="DF345" s="128"/>
      <c r="DG345" s="128"/>
      <c r="DH345" s="128"/>
      <c r="DI345" s="128"/>
      <c r="DJ345" s="128"/>
      <c r="DK345" s="128"/>
      <c r="DL345" s="128"/>
      <c r="DM345" s="128"/>
      <c r="DN345" s="128"/>
      <c r="DO345" s="128"/>
      <c r="DP345" s="128"/>
      <c r="DQ345" s="128"/>
      <c r="DR345" s="128"/>
      <c r="DS345" s="128"/>
      <c r="DT345" s="128"/>
      <c r="DU345" s="128"/>
      <c r="DV345" s="128"/>
      <c r="DW345" s="128"/>
      <c r="DX345" s="128"/>
      <c r="DY345" s="128"/>
      <c r="DZ345" s="128"/>
      <c r="EA345" s="128"/>
      <c r="EB345" s="128"/>
      <c r="EC345" s="128"/>
      <c r="ED345" s="128"/>
      <c r="EE345" s="128"/>
      <c r="EF345" s="128"/>
      <c r="EG345" s="128"/>
      <c r="EH345" s="128"/>
      <c r="EI345" s="128"/>
      <c r="EJ345" s="128"/>
      <c r="EK345" s="128"/>
      <c r="EL345" s="128"/>
      <c r="EM345" s="128"/>
      <c r="EN345" s="128"/>
      <c r="EO345" s="128"/>
      <c r="EP345" s="128"/>
      <c r="EQ345" s="128"/>
      <c r="ER345" s="128"/>
      <c r="ES345" s="128"/>
      <c r="ET345" s="128"/>
      <c r="EU345" s="128"/>
      <c r="EV345" s="128"/>
      <c r="EW345" s="128"/>
      <c r="EX345" s="128"/>
      <c r="EY345" s="128"/>
      <c r="EZ345" s="128"/>
      <c r="FA345" s="128"/>
      <c r="FB345" s="128"/>
      <c r="FC345" s="128"/>
      <c r="FD345" s="128"/>
      <c r="FE345" s="128"/>
      <c r="FF345" s="128"/>
      <c r="FG345" s="128"/>
      <c r="FH345" s="128"/>
      <c r="FI345" s="128"/>
      <c r="FJ345" s="128"/>
      <c r="FK345" s="128"/>
      <c r="FL345" s="128"/>
      <c r="FM345" s="128"/>
      <c r="FN345" s="128"/>
      <c r="FO345" s="128"/>
      <c r="FP345" s="128"/>
      <c r="FQ345" s="128"/>
      <c r="FR345" s="128"/>
      <c r="FS345" s="128"/>
      <c r="FT345" s="128"/>
      <c r="FU345" s="128"/>
      <c r="FV345" s="128"/>
      <c r="FW345" s="128"/>
      <c r="FX345" s="128"/>
      <c r="FY345" s="128"/>
      <c r="FZ345" s="128"/>
      <c r="GA345" s="128"/>
      <c r="GB345" s="128"/>
      <c r="GC345" s="128"/>
      <c r="GD345" s="128"/>
      <c r="GE345" s="128"/>
      <c r="GF345" s="128"/>
      <c r="GG345" s="128"/>
      <c r="GH345" s="128"/>
      <c r="GI345" s="128"/>
      <c r="GJ345" s="128"/>
      <c r="GK345" s="128"/>
      <c r="GL345" s="128"/>
      <c r="GM345" s="128"/>
      <c r="GN345" s="128"/>
      <c r="GO345" s="128"/>
      <c r="GP345" s="128"/>
      <c r="GQ345" s="128"/>
      <c r="GR345" s="128"/>
      <c r="GS345" s="128"/>
      <c r="GT345" s="128"/>
      <c r="GU345" s="128"/>
      <c r="GV345" s="128"/>
      <c r="GW345" s="128"/>
      <c r="GX345" s="128"/>
      <c r="GY345" s="128"/>
      <c r="GZ345" s="128"/>
      <c r="HA345" s="128"/>
      <c r="HB345" s="128"/>
      <c r="HC345" s="128"/>
      <c r="HD345" s="128"/>
      <c r="HE345" s="128"/>
      <c r="HF345" s="128"/>
      <c r="HG345" s="128"/>
      <c r="HH345" s="128"/>
      <c r="HI345" s="128"/>
      <c r="HJ345" s="128"/>
      <c r="HK345" s="128"/>
      <c r="HL345" s="128"/>
      <c r="HM345" s="128"/>
      <c r="HN345" s="128"/>
      <c r="HO345" s="128"/>
      <c r="HP345" s="128"/>
      <c r="HQ345" s="128"/>
      <c r="HR345" s="128"/>
      <c r="HS345" s="128"/>
      <c r="HT345" s="128"/>
      <c r="HU345" s="128"/>
      <c r="HV345" s="128"/>
      <c r="HW345" s="128"/>
      <c r="HX345" s="128"/>
      <c r="HY345" s="128"/>
      <c r="HZ345" s="128"/>
      <c r="IA345" s="128"/>
      <c r="IB345" s="128"/>
      <c r="IC345" s="128"/>
      <c r="ID345" s="128"/>
      <c r="IE345" s="128"/>
      <c r="IF345" s="128"/>
      <c r="IG345" s="128"/>
      <c r="IH345" s="128"/>
      <c r="II345" s="128"/>
      <c r="IJ345" s="128"/>
      <c r="IK345" s="128"/>
      <c r="IL345" s="128"/>
      <c r="IM345" s="128"/>
      <c r="IN345" s="128"/>
      <c r="IO345" s="128"/>
      <c r="IP345" s="128"/>
      <c r="IQ345" s="128"/>
      <c r="IR345" s="128"/>
      <c r="IS345" s="128"/>
      <c r="IT345" s="128"/>
      <c r="IU345" s="128"/>
      <c r="IV345" s="128"/>
      <c r="IW345" s="128"/>
      <c r="IX345" s="128"/>
      <c r="IY345" s="128"/>
      <c r="IZ345" s="128"/>
      <c r="JA345" s="128"/>
      <c r="JB345" s="128"/>
      <c r="JC345" s="128"/>
      <c r="JD345" s="128"/>
      <c r="JE345" s="128"/>
      <c r="JF345" s="128"/>
      <c r="JG345" s="128"/>
      <c r="JH345" s="128"/>
      <c r="JI345" s="128"/>
      <c r="JJ345" s="128"/>
      <c r="JK345" s="128"/>
      <c r="JL345" s="128"/>
      <c r="JM345" s="128"/>
      <c r="JN345" s="128"/>
      <c r="JO345" s="128"/>
    </row>
    <row r="346" spans="1:275">
      <c r="A346" s="89" t="s">
        <v>676</v>
      </c>
      <c r="B346" s="88" t="s">
        <v>694</v>
      </c>
      <c r="C346" s="88"/>
      <c r="D346" s="88" t="s">
        <v>675</v>
      </c>
      <c r="E346" s="88" t="s">
        <v>725</v>
      </c>
      <c r="F346" s="129" t="s">
        <v>1467</v>
      </c>
      <c r="G346" s="88" t="s">
        <v>1468</v>
      </c>
      <c r="H346" s="88"/>
      <c r="I346" s="129" t="s">
        <v>1391</v>
      </c>
      <c r="J346" s="88" t="s">
        <v>1392</v>
      </c>
      <c r="K346" s="130" t="s">
        <v>637</v>
      </c>
      <c r="L346" s="88" t="s">
        <v>989</v>
      </c>
      <c r="M346" s="129" t="s">
        <v>730</v>
      </c>
      <c r="N346" s="88" t="s">
        <v>725</v>
      </c>
      <c r="O346" s="146" t="str">
        <f t="shared" si="7"/>
        <v>BJ Hualian北京</v>
      </c>
      <c r="P346" s="128"/>
      <c r="Q346" s="128"/>
      <c r="R346" s="128"/>
      <c r="S346" s="128"/>
      <c r="T346" s="128"/>
      <c r="U346" s="128"/>
      <c r="V346" s="128"/>
      <c r="W346" s="128"/>
      <c r="X346" s="128"/>
      <c r="Y346" s="128"/>
      <c r="Z346" s="128"/>
      <c r="AA346" s="128"/>
      <c r="AB346" s="128"/>
      <c r="AC346" s="128"/>
      <c r="AD346" s="128"/>
      <c r="AE346" s="128"/>
      <c r="AF346" s="128"/>
      <c r="AG346" s="128"/>
      <c r="AH346" s="128"/>
      <c r="AI346" s="128"/>
      <c r="AJ346" s="128"/>
      <c r="AK346" s="128"/>
      <c r="AL346" s="128"/>
      <c r="AM346" s="128"/>
      <c r="AN346" s="128"/>
      <c r="AO346" s="128"/>
      <c r="AP346" s="128"/>
      <c r="AQ346" s="128"/>
      <c r="AR346" s="128"/>
      <c r="AS346" s="128"/>
      <c r="AT346" s="128"/>
      <c r="AU346" s="128"/>
      <c r="AV346" s="128"/>
      <c r="AW346" s="128"/>
      <c r="AX346" s="128"/>
      <c r="AY346" s="128"/>
      <c r="AZ346" s="128"/>
      <c r="BA346" s="128"/>
      <c r="BB346" s="128"/>
      <c r="BC346" s="128"/>
      <c r="BD346" s="128"/>
      <c r="BE346" s="128"/>
      <c r="BF346" s="128"/>
      <c r="BG346" s="128"/>
      <c r="BH346" s="128"/>
      <c r="BI346" s="128"/>
      <c r="BJ346" s="128"/>
      <c r="BK346" s="128"/>
      <c r="BL346" s="128"/>
      <c r="BM346" s="128"/>
      <c r="BN346" s="128"/>
      <c r="BO346" s="128"/>
      <c r="BP346" s="128"/>
      <c r="BQ346" s="128"/>
      <c r="BR346" s="128"/>
      <c r="BS346" s="128"/>
      <c r="BT346" s="128"/>
      <c r="BU346" s="128"/>
      <c r="BV346" s="128"/>
      <c r="BW346" s="128"/>
      <c r="BX346" s="128"/>
      <c r="BY346" s="128"/>
      <c r="BZ346" s="128"/>
      <c r="CA346" s="128"/>
      <c r="CB346" s="128"/>
      <c r="CC346" s="128"/>
      <c r="CD346" s="128"/>
      <c r="CE346" s="128"/>
      <c r="CF346" s="128"/>
      <c r="CG346" s="128"/>
      <c r="CH346" s="128"/>
      <c r="CI346" s="128"/>
      <c r="CJ346" s="128"/>
      <c r="CK346" s="128"/>
      <c r="CL346" s="128"/>
      <c r="CM346" s="128"/>
      <c r="CN346" s="128"/>
      <c r="CO346" s="128"/>
      <c r="CP346" s="128"/>
      <c r="CQ346" s="128"/>
      <c r="CR346" s="128"/>
      <c r="CS346" s="128"/>
      <c r="CT346" s="128"/>
      <c r="CU346" s="128"/>
      <c r="CV346" s="128"/>
      <c r="CW346" s="128"/>
      <c r="CX346" s="128"/>
      <c r="CY346" s="128"/>
      <c r="CZ346" s="128"/>
      <c r="DA346" s="128"/>
      <c r="DB346" s="128"/>
      <c r="DC346" s="128"/>
      <c r="DD346" s="128"/>
      <c r="DE346" s="128"/>
      <c r="DF346" s="128"/>
      <c r="DG346" s="128"/>
      <c r="DH346" s="128"/>
      <c r="DI346" s="128"/>
      <c r="DJ346" s="128"/>
      <c r="DK346" s="128"/>
      <c r="DL346" s="128"/>
      <c r="DM346" s="128"/>
      <c r="DN346" s="128"/>
      <c r="DO346" s="128"/>
      <c r="DP346" s="128"/>
      <c r="DQ346" s="128"/>
      <c r="DR346" s="128"/>
      <c r="DS346" s="128"/>
      <c r="DT346" s="128"/>
      <c r="DU346" s="128"/>
      <c r="DV346" s="128"/>
      <c r="DW346" s="128"/>
      <c r="DX346" s="128"/>
      <c r="DY346" s="128"/>
      <c r="DZ346" s="128"/>
      <c r="EA346" s="128"/>
      <c r="EB346" s="128"/>
      <c r="EC346" s="128"/>
      <c r="ED346" s="128"/>
      <c r="EE346" s="128"/>
      <c r="EF346" s="128"/>
      <c r="EG346" s="128"/>
      <c r="EH346" s="128"/>
      <c r="EI346" s="128"/>
      <c r="EJ346" s="128"/>
      <c r="EK346" s="128"/>
      <c r="EL346" s="128"/>
      <c r="EM346" s="128"/>
      <c r="EN346" s="128"/>
      <c r="EO346" s="128"/>
      <c r="EP346" s="128"/>
      <c r="EQ346" s="128"/>
      <c r="ER346" s="128"/>
      <c r="ES346" s="128"/>
      <c r="ET346" s="128"/>
      <c r="EU346" s="128"/>
      <c r="EV346" s="128"/>
      <c r="EW346" s="128"/>
      <c r="EX346" s="128"/>
      <c r="EY346" s="128"/>
      <c r="EZ346" s="128"/>
      <c r="FA346" s="128"/>
      <c r="FB346" s="128"/>
      <c r="FC346" s="128"/>
      <c r="FD346" s="128"/>
      <c r="FE346" s="128"/>
      <c r="FF346" s="128"/>
      <c r="FG346" s="128"/>
      <c r="FH346" s="128"/>
      <c r="FI346" s="128"/>
      <c r="FJ346" s="128"/>
      <c r="FK346" s="128"/>
      <c r="FL346" s="128"/>
      <c r="FM346" s="128"/>
      <c r="FN346" s="128"/>
      <c r="FO346" s="128"/>
      <c r="FP346" s="128"/>
      <c r="FQ346" s="128"/>
      <c r="FR346" s="128"/>
      <c r="FS346" s="128"/>
      <c r="FT346" s="128"/>
      <c r="FU346" s="128"/>
      <c r="FV346" s="128"/>
      <c r="FW346" s="128"/>
      <c r="FX346" s="128"/>
      <c r="FY346" s="128"/>
      <c r="FZ346" s="128"/>
      <c r="GA346" s="128"/>
      <c r="GB346" s="128"/>
      <c r="GC346" s="128"/>
      <c r="GD346" s="128"/>
      <c r="GE346" s="128"/>
      <c r="GF346" s="128"/>
      <c r="GG346" s="128"/>
      <c r="GH346" s="128"/>
      <c r="GI346" s="128"/>
      <c r="GJ346" s="128"/>
      <c r="GK346" s="128"/>
      <c r="GL346" s="128"/>
      <c r="GM346" s="128"/>
      <c r="GN346" s="128"/>
      <c r="GO346" s="128"/>
      <c r="GP346" s="128"/>
      <c r="GQ346" s="128"/>
      <c r="GR346" s="128"/>
      <c r="GS346" s="128"/>
      <c r="GT346" s="128"/>
      <c r="GU346" s="128"/>
      <c r="GV346" s="128"/>
      <c r="GW346" s="128"/>
      <c r="GX346" s="128"/>
      <c r="GY346" s="128"/>
      <c r="GZ346" s="128"/>
      <c r="HA346" s="128"/>
      <c r="HB346" s="128"/>
      <c r="HC346" s="128"/>
      <c r="HD346" s="128"/>
      <c r="HE346" s="128"/>
      <c r="HF346" s="128"/>
      <c r="HG346" s="128"/>
      <c r="HH346" s="128"/>
      <c r="HI346" s="128"/>
      <c r="HJ346" s="128"/>
      <c r="HK346" s="128"/>
      <c r="HL346" s="128"/>
      <c r="HM346" s="128"/>
      <c r="HN346" s="128"/>
      <c r="HO346" s="128"/>
      <c r="HP346" s="128"/>
      <c r="HQ346" s="128"/>
      <c r="HR346" s="128"/>
      <c r="HS346" s="128"/>
      <c r="HT346" s="128"/>
      <c r="HU346" s="128"/>
      <c r="HV346" s="128"/>
      <c r="HW346" s="128"/>
      <c r="HX346" s="128"/>
      <c r="HY346" s="128"/>
      <c r="HZ346" s="128"/>
      <c r="IA346" s="128"/>
      <c r="IB346" s="128"/>
      <c r="IC346" s="128"/>
      <c r="ID346" s="128"/>
      <c r="IE346" s="128"/>
      <c r="IF346" s="128"/>
      <c r="IG346" s="128"/>
      <c r="IH346" s="128"/>
      <c r="II346" s="128"/>
      <c r="IJ346" s="128"/>
      <c r="IK346" s="128"/>
      <c r="IL346" s="128"/>
      <c r="IM346" s="128"/>
      <c r="IN346" s="128"/>
      <c r="IO346" s="128"/>
      <c r="IP346" s="128"/>
      <c r="IQ346" s="128"/>
      <c r="IR346" s="128"/>
      <c r="IS346" s="128"/>
      <c r="IT346" s="128"/>
      <c r="IU346" s="128"/>
      <c r="IV346" s="128"/>
      <c r="IW346" s="128"/>
      <c r="IX346" s="128"/>
      <c r="IY346" s="128"/>
      <c r="IZ346" s="128"/>
      <c r="JA346" s="128"/>
      <c r="JB346" s="128"/>
      <c r="JC346" s="128"/>
      <c r="JD346" s="128"/>
      <c r="JE346" s="128"/>
      <c r="JF346" s="128"/>
      <c r="JG346" s="128"/>
      <c r="JH346" s="128"/>
      <c r="JI346" s="128"/>
      <c r="JJ346" s="128"/>
      <c r="JK346" s="128"/>
      <c r="JL346" s="128"/>
      <c r="JM346" s="128"/>
      <c r="JN346" s="128"/>
      <c r="JO346" s="128"/>
    </row>
    <row r="347" spans="1:275">
      <c r="A347" s="89" t="s">
        <v>676</v>
      </c>
      <c r="B347" s="88" t="s">
        <v>694</v>
      </c>
      <c r="C347" s="88"/>
      <c r="D347" s="88" t="s">
        <v>675</v>
      </c>
      <c r="E347" s="88" t="s">
        <v>725</v>
      </c>
      <c r="F347" s="129" t="s">
        <v>1469</v>
      </c>
      <c r="G347" s="88" t="s">
        <v>1470</v>
      </c>
      <c r="H347" s="88"/>
      <c r="I347" s="129" t="s">
        <v>1391</v>
      </c>
      <c r="J347" s="88" t="s">
        <v>1392</v>
      </c>
      <c r="K347" s="130" t="s">
        <v>637</v>
      </c>
      <c r="L347" s="88" t="s">
        <v>989</v>
      </c>
      <c r="M347" s="129" t="s">
        <v>730</v>
      </c>
      <c r="N347" s="88" t="s">
        <v>725</v>
      </c>
      <c r="O347" s="146" t="str">
        <f t="shared" si="7"/>
        <v>BJ Hualian北京</v>
      </c>
      <c r="P347" s="128"/>
      <c r="Q347" s="128"/>
      <c r="R347" s="128"/>
      <c r="S347" s="128"/>
      <c r="T347" s="128"/>
      <c r="U347" s="128"/>
      <c r="V347" s="128"/>
      <c r="W347" s="128"/>
      <c r="X347" s="128"/>
      <c r="Y347" s="128"/>
      <c r="Z347" s="128"/>
      <c r="AA347" s="128"/>
      <c r="AB347" s="128"/>
      <c r="AC347" s="128"/>
      <c r="AD347" s="128"/>
      <c r="AE347" s="128"/>
      <c r="AF347" s="128"/>
      <c r="AG347" s="128"/>
      <c r="AH347" s="128"/>
      <c r="AI347" s="128"/>
      <c r="AJ347" s="128"/>
      <c r="AK347" s="128"/>
      <c r="AL347" s="128"/>
      <c r="AM347" s="128"/>
      <c r="AN347" s="128"/>
      <c r="AO347" s="128"/>
      <c r="AP347" s="128"/>
      <c r="AQ347" s="128"/>
      <c r="AR347" s="128"/>
      <c r="AS347" s="128"/>
      <c r="AT347" s="128"/>
      <c r="AU347" s="128"/>
      <c r="AV347" s="128"/>
      <c r="AW347" s="128"/>
      <c r="AX347" s="128"/>
      <c r="AY347" s="128"/>
      <c r="AZ347" s="128"/>
      <c r="BA347" s="128"/>
      <c r="BB347" s="128"/>
      <c r="BC347" s="128"/>
      <c r="BD347" s="128"/>
      <c r="BE347" s="128"/>
      <c r="BF347" s="128"/>
      <c r="BG347" s="128"/>
      <c r="BH347" s="128"/>
      <c r="BI347" s="128"/>
      <c r="BJ347" s="128"/>
      <c r="BK347" s="128"/>
      <c r="BL347" s="128"/>
      <c r="BM347" s="128"/>
      <c r="BN347" s="128"/>
      <c r="BO347" s="128"/>
      <c r="BP347" s="128"/>
      <c r="BQ347" s="128"/>
      <c r="BR347" s="128"/>
      <c r="BS347" s="128"/>
      <c r="BT347" s="128"/>
      <c r="BU347" s="128"/>
      <c r="BV347" s="128"/>
      <c r="BW347" s="128"/>
      <c r="BX347" s="128"/>
      <c r="BY347" s="128"/>
      <c r="BZ347" s="128"/>
      <c r="CA347" s="128"/>
      <c r="CB347" s="128"/>
      <c r="CC347" s="128"/>
      <c r="CD347" s="128"/>
      <c r="CE347" s="128"/>
      <c r="CF347" s="128"/>
      <c r="CG347" s="128"/>
      <c r="CH347" s="128"/>
      <c r="CI347" s="128"/>
      <c r="CJ347" s="128"/>
      <c r="CK347" s="128"/>
      <c r="CL347" s="128"/>
      <c r="CM347" s="128"/>
      <c r="CN347" s="128"/>
      <c r="CO347" s="128"/>
      <c r="CP347" s="128"/>
      <c r="CQ347" s="128"/>
      <c r="CR347" s="128"/>
      <c r="CS347" s="128"/>
      <c r="CT347" s="128"/>
      <c r="CU347" s="128"/>
      <c r="CV347" s="128"/>
      <c r="CW347" s="128"/>
      <c r="CX347" s="128"/>
      <c r="CY347" s="128"/>
      <c r="CZ347" s="128"/>
      <c r="DA347" s="128"/>
      <c r="DB347" s="128"/>
      <c r="DC347" s="128"/>
      <c r="DD347" s="128"/>
      <c r="DE347" s="128"/>
      <c r="DF347" s="128"/>
      <c r="DG347" s="128"/>
      <c r="DH347" s="128"/>
      <c r="DI347" s="128"/>
      <c r="DJ347" s="128"/>
      <c r="DK347" s="128"/>
      <c r="DL347" s="128"/>
      <c r="DM347" s="128"/>
      <c r="DN347" s="128"/>
      <c r="DO347" s="128"/>
      <c r="DP347" s="128"/>
      <c r="DQ347" s="128"/>
      <c r="DR347" s="128"/>
      <c r="DS347" s="128"/>
      <c r="DT347" s="128"/>
      <c r="DU347" s="128"/>
      <c r="DV347" s="128"/>
      <c r="DW347" s="128"/>
      <c r="DX347" s="128"/>
      <c r="DY347" s="128"/>
      <c r="DZ347" s="128"/>
      <c r="EA347" s="128"/>
      <c r="EB347" s="128"/>
      <c r="EC347" s="128"/>
      <c r="ED347" s="128"/>
      <c r="EE347" s="128"/>
      <c r="EF347" s="128"/>
      <c r="EG347" s="128"/>
      <c r="EH347" s="128"/>
      <c r="EI347" s="128"/>
      <c r="EJ347" s="128"/>
      <c r="EK347" s="128"/>
      <c r="EL347" s="128"/>
      <c r="EM347" s="128"/>
      <c r="EN347" s="128"/>
      <c r="EO347" s="128"/>
      <c r="EP347" s="128"/>
      <c r="EQ347" s="128"/>
      <c r="ER347" s="128"/>
      <c r="ES347" s="128"/>
      <c r="ET347" s="128"/>
      <c r="EU347" s="128"/>
      <c r="EV347" s="128"/>
      <c r="EW347" s="128"/>
      <c r="EX347" s="128"/>
      <c r="EY347" s="128"/>
      <c r="EZ347" s="128"/>
      <c r="FA347" s="128"/>
      <c r="FB347" s="128"/>
      <c r="FC347" s="128"/>
      <c r="FD347" s="128"/>
      <c r="FE347" s="128"/>
      <c r="FF347" s="128"/>
      <c r="FG347" s="128"/>
      <c r="FH347" s="128"/>
      <c r="FI347" s="128"/>
      <c r="FJ347" s="128"/>
      <c r="FK347" s="128"/>
      <c r="FL347" s="128"/>
      <c r="FM347" s="128"/>
      <c r="FN347" s="128"/>
      <c r="FO347" s="128"/>
      <c r="FP347" s="128"/>
      <c r="FQ347" s="128"/>
      <c r="FR347" s="128"/>
      <c r="FS347" s="128"/>
      <c r="FT347" s="128"/>
      <c r="FU347" s="128"/>
      <c r="FV347" s="128"/>
      <c r="FW347" s="128"/>
      <c r="FX347" s="128"/>
      <c r="FY347" s="128"/>
      <c r="FZ347" s="128"/>
      <c r="GA347" s="128"/>
      <c r="GB347" s="128"/>
      <c r="GC347" s="128"/>
      <c r="GD347" s="128"/>
      <c r="GE347" s="128"/>
      <c r="GF347" s="128"/>
      <c r="GG347" s="128"/>
      <c r="GH347" s="128"/>
      <c r="GI347" s="128"/>
      <c r="GJ347" s="128"/>
      <c r="GK347" s="128"/>
      <c r="GL347" s="128"/>
      <c r="GM347" s="128"/>
      <c r="GN347" s="128"/>
      <c r="GO347" s="128"/>
      <c r="GP347" s="128"/>
      <c r="GQ347" s="128"/>
      <c r="GR347" s="128"/>
      <c r="GS347" s="128"/>
      <c r="GT347" s="128"/>
      <c r="GU347" s="128"/>
      <c r="GV347" s="128"/>
      <c r="GW347" s="128"/>
      <c r="GX347" s="128"/>
      <c r="GY347" s="128"/>
      <c r="GZ347" s="128"/>
      <c r="HA347" s="128"/>
      <c r="HB347" s="128"/>
      <c r="HC347" s="128"/>
      <c r="HD347" s="128"/>
      <c r="HE347" s="128"/>
      <c r="HF347" s="128"/>
      <c r="HG347" s="128"/>
      <c r="HH347" s="128"/>
      <c r="HI347" s="128"/>
      <c r="HJ347" s="128"/>
      <c r="HK347" s="128"/>
      <c r="HL347" s="128"/>
      <c r="HM347" s="128"/>
      <c r="HN347" s="128"/>
      <c r="HO347" s="128"/>
      <c r="HP347" s="128"/>
      <c r="HQ347" s="128"/>
      <c r="HR347" s="128"/>
      <c r="HS347" s="128"/>
      <c r="HT347" s="128"/>
      <c r="HU347" s="128"/>
      <c r="HV347" s="128"/>
      <c r="HW347" s="128"/>
      <c r="HX347" s="128"/>
      <c r="HY347" s="128"/>
      <c r="HZ347" s="128"/>
      <c r="IA347" s="128"/>
      <c r="IB347" s="128"/>
      <c r="IC347" s="128"/>
      <c r="ID347" s="128"/>
      <c r="IE347" s="128"/>
      <c r="IF347" s="128"/>
      <c r="IG347" s="128"/>
      <c r="IH347" s="128"/>
      <c r="II347" s="128"/>
      <c r="IJ347" s="128"/>
      <c r="IK347" s="128"/>
      <c r="IL347" s="128"/>
      <c r="IM347" s="128"/>
      <c r="IN347" s="128"/>
      <c r="IO347" s="128"/>
      <c r="IP347" s="128"/>
      <c r="IQ347" s="128"/>
      <c r="IR347" s="128"/>
      <c r="IS347" s="128"/>
      <c r="IT347" s="128"/>
      <c r="IU347" s="128"/>
      <c r="IV347" s="128"/>
      <c r="IW347" s="128"/>
      <c r="IX347" s="128"/>
      <c r="IY347" s="128"/>
      <c r="IZ347" s="128"/>
      <c r="JA347" s="128"/>
      <c r="JB347" s="128"/>
      <c r="JC347" s="128"/>
      <c r="JD347" s="128"/>
      <c r="JE347" s="128"/>
      <c r="JF347" s="128"/>
      <c r="JG347" s="128"/>
      <c r="JH347" s="128"/>
      <c r="JI347" s="128"/>
      <c r="JJ347" s="128"/>
      <c r="JK347" s="128"/>
      <c r="JL347" s="128"/>
      <c r="JM347" s="128"/>
      <c r="JN347" s="128"/>
      <c r="JO347" s="128"/>
    </row>
    <row r="348" spans="1:275">
      <c r="A348" s="89" t="s">
        <v>676</v>
      </c>
      <c r="B348" s="88" t="s">
        <v>694</v>
      </c>
      <c r="C348" s="88"/>
      <c r="D348" s="88" t="s">
        <v>675</v>
      </c>
      <c r="E348" s="88" t="s">
        <v>725</v>
      </c>
      <c r="F348" s="129" t="s">
        <v>1471</v>
      </c>
      <c r="G348" s="88" t="s">
        <v>1472</v>
      </c>
      <c r="H348" s="88"/>
      <c r="I348" s="129" t="s">
        <v>1391</v>
      </c>
      <c r="J348" s="88" t="s">
        <v>1392</v>
      </c>
      <c r="K348" s="130" t="s">
        <v>637</v>
      </c>
      <c r="L348" s="88" t="s">
        <v>989</v>
      </c>
      <c r="M348" s="129" t="s">
        <v>730</v>
      </c>
      <c r="N348" s="88" t="s">
        <v>725</v>
      </c>
      <c r="O348" s="146" t="str">
        <f t="shared" si="7"/>
        <v>BJ Hualian北京</v>
      </c>
      <c r="P348" s="128"/>
      <c r="Q348" s="128"/>
      <c r="R348" s="128"/>
      <c r="S348" s="128"/>
      <c r="T348" s="128"/>
      <c r="U348" s="128"/>
      <c r="V348" s="128"/>
      <c r="W348" s="128"/>
      <c r="X348" s="128"/>
      <c r="Y348" s="128"/>
      <c r="Z348" s="128"/>
      <c r="AA348" s="128"/>
      <c r="AB348" s="128"/>
      <c r="AC348" s="128"/>
      <c r="AD348" s="128"/>
      <c r="AE348" s="128"/>
      <c r="AF348" s="128"/>
      <c r="AG348" s="128"/>
      <c r="AH348" s="128"/>
      <c r="AI348" s="128"/>
      <c r="AJ348" s="128"/>
      <c r="AK348" s="128"/>
      <c r="AL348" s="128"/>
      <c r="AM348" s="128"/>
      <c r="AN348" s="128"/>
      <c r="AO348" s="128"/>
      <c r="AP348" s="128"/>
      <c r="AQ348" s="128"/>
      <c r="AR348" s="128"/>
      <c r="AS348" s="128"/>
      <c r="AT348" s="128"/>
      <c r="AU348" s="128"/>
      <c r="AV348" s="128"/>
      <c r="AW348" s="128"/>
      <c r="AX348" s="128"/>
      <c r="AY348" s="128"/>
      <c r="AZ348" s="128"/>
      <c r="BA348" s="128"/>
      <c r="BB348" s="128"/>
      <c r="BC348" s="128"/>
      <c r="BD348" s="128"/>
      <c r="BE348" s="128"/>
      <c r="BF348" s="128"/>
      <c r="BG348" s="128"/>
      <c r="BH348" s="128"/>
      <c r="BI348" s="128"/>
      <c r="BJ348" s="128"/>
      <c r="BK348" s="128"/>
      <c r="BL348" s="128"/>
      <c r="BM348" s="128"/>
      <c r="BN348" s="128"/>
      <c r="BO348" s="128"/>
      <c r="BP348" s="128"/>
      <c r="BQ348" s="128"/>
      <c r="BR348" s="128"/>
      <c r="BS348" s="128"/>
      <c r="BT348" s="128"/>
      <c r="BU348" s="128"/>
      <c r="BV348" s="128"/>
      <c r="BW348" s="128"/>
      <c r="BX348" s="128"/>
      <c r="BY348" s="128"/>
      <c r="BZ348" s="128"/>
      <c r="CA348" s="128"/>
      <c r="CB348" s="128"/>
      <c r="CC348" s="128"/>
      <c r="CD348" s="128"/>
      <c r="CE348" s="128"/>
      <c r="CF348" s="128"/>
      <c r="CG348" s="128"/>
      <c r="CH348" s="128"/>
      <c r="CI348" s="128"/>
      <c r="CJ348" s="128"/>
      <c r="CK348" s="128"/>
      <c r="CL348" s="128"/>
      <c r="CM348" s="128"/>
      <c r="CN348" s="128"/>
      <c r="CO348" s="128"/>
      <c r="CP348" s="128"/>
      <c r="CQ348" s="128"/>
      <c r="CR348" s="128"/>
      <c r="CS348" s="128"/>
      <c r="CT348" s="128"/>
      <c r="CU348" s="128"/>
      <c r="CV348" s="128"/>
      <c r="CW348" s="128"/>
      <c r="CX348" s="128"/>
      <c r="CY348" s="128"/>
      <c r="CZ348" s="128"/>
      <c r="DA348" s="128"/>
      <c r="DB348" s="128"/>
      <c r="DC348" s="128"/>
      <c r="DD348" s="128"/>
      <c r="DE348" s="128"/>
      <c r="DF348" s="128"/>
      <c r="DG348" s="128"/>
      <c r="DH348" s="128"/>
      <c r="DI348" s="128"/>
      <c r="DJ348" s="128"/>
      <c r="DK348" s="128"/>
      <c r="DL348" s="128"/>
      <c r="DM348" s="128"/>
      <c r="DN348" s="128"/>
      <c r="DO348" s="128"/>
      <c r="DP348" s="128"/>
      <c r="DQ348" s="128"/>
      <c r="DR348" s="128"/>
      <c r="DS348" s="128"/>
      <c r="DT348" s="128"/>
      <c r="DU348" s="128"/>
      <c r="DV348" s="128"/>
      <c r="DW348" s="128"/>
      <c r="DX348" s="128"/>
      <c r="DY348" s="128"/>
      <c r="DZ348" s="128"/>
      <c r="EA348" s="128"/>
      <c r="EB348" s="128"/>
      <c r="EC348" s="128"/>
      <c r="ED348" s="128"/>
      <c r="EE348" s="128"/>
      <c r="EF348" s="128"/>
      <c r="EG348" s="128"/>
      <c r="EH348" s="128"/>
      <c r="EI348" s="128"/>
      <c r="EJ348" s="128"/>
      <c r="EK348" s="128"/>
      <c r="EL348" s="128"/>
      <c r="EM348" s="128"/>
      <c r="EN348" s="128"/>
      <c r="EO348" s="128"/>
      <c r="EP348" s="128"/>
      <c r="EQ348" s="128"/>
      <c r="ER348" s="128"/>
      <c r="ES348" s="128"/>
      <c r="ET348" s="128"/>
      <c r="EU348" s="128"/>
      <c r="EV348" s="128"/>
      <c r="EW348" s="128"/>
      <c r="EX348" s="128"/>
      <c r="EY348" s="128"/>
      <c r="EZ348" s="128"/>
      <c r="FA348" s="128"/>
      <c r="FB348" s="128"/>
      <c r="FC348" s="128"/>
      <c r="FD348" s="128"/>
      <c r="FE348" s="128"/>
      <c r="FF348" s="128"/>
      <c r="FG348" s="128"/>
      <c r="FH348" s="128"/>
      <c r="FI348" s="128"/>
      <c r="FJ348" s="128"/>
      <c r="FK348" s="128"/>
      <c r="FL348" s="128"/>
      <c r="FM348" s="128"/>
      <c r="FN348" s="128"/>
      <c r="FO348" s="128"/>
      <c r="FP348" s="128"/>
      <c r="FQ348" s="128"/>
      <c r="FR348" s="128"/>
      <c r="FS348" s="128"/>
      <c r="FT348" s="128"/>
      <c r="FU348" s="128"/>
      <c r="FV348" s="128"/>
      <c r="FW348" s="128"/>
      <c r="FX348" s="128"/>
      <c r="FY348" s="128"/>
      <c r="FZ348" s="128"/>
      <c r="GA348" s="128"/>
      <c r="GB348" s="128"/>
      <c r="GC348" s="128"/>
      <c r="GD348" s="128"/>
      <c r="GE348" s="128"/>
      <c r="GF348" s="128"/>
      <c r="GG348" s="128"/>
      <c r="GH348" s="128"/>
      <c r="GI348" s="128"/>
      <c r="GJ348" s="128"/>
      <c r="GK348" s="128"/>
      <c r="GL348" s="128"/>
      <c r="GM348" s="128"/>
      <c r="GN348" s="128"/>
      <c r="GO348" s="128"/>
      <c r="GP348" s="128"/>
      <c r="GQ348" s="128"/>
      <c r="GR348" s="128"/>
      <c r="GS348" s="128"/>
      <c r="GT348" s="128"/>
      <c r="GU348" s="128"/>
      <c r="GV348" s="128"/>
      <c r="GW348" s="128"/>
      <c r="GX348" s="128"/>
      <c r="GY348" s="128"/>
      <c r="GZ348" s="128"/>
      <c r="HA348" s="128"/>
      <c r="HB348" s="128"/>
      <c r="HC348" s="128"/>
      <c r="HD348" s="128"/>
      <c r="HE348" s="128"/>
      <c r="HF348" s="128"/>
      <c r="HG348" s="128"/>
      <c r="HH348" s="128"/>
      <c r="HI348" s="128"/>
      <c r="HJ348" s="128"/>
      <c r="HK348" s="128"/>
      <c r="HL348" s="128"/>
      <c r="HM348" s="128"/>
      <c r="HN348" s="128"/>
      <c r="HO348" s="128"/>
      <c r="HP348" s="128"/>
      <c r="HQ348" s="128"/>
      <c r="HR348" s="128"/>
      <c r="HS348" s="128"/>
      <c r="HT348" s="128"/>
      <c r="HU348" s="128"/>
      <c r="HV348" s="128"/>
      <c r="HW348" s="128"/>
      <c r="HX348" s="128"/>
      <c r="HY348" s="128"/>
      <c r="HZ348" s="128"/>
      <c r="IA348" s="128"/>
      <c r="IB348" s="128"/>
      <c r="IC348" s="128"/>
      <c r="ID348" s="128"/>
      <c r="IE348" s="128"/>
      <c r="IF348" s="128"/>
      <c r="IG348" s="128"/>
      <c r="IH348" s="128"/>
      <c r="II348" s="128"/>
      <c r="IJ348" s="128"/>
      <c r="IK348" s="128"/>
      <c r="IL348" s="128"/>
      <c r="IM348" s="128"/>
      <c r="IN348" s="128"/>
      <c r="IO348" s="128"/>
      <c r="IP348" s="128"/>
      <c r="IQ348" s="128"/>
      <c r="IR348" s="128"/>
      <c r="IS348" s="128"/>
      <c r="IT348" s="128"/>
      <c r="IU348" s="128"/>
      <c r="IV348" s="128"/>
      <c r="IW348" s="128"/>
      <c r="IX348" s="128"/>
      <c r="IY348" s="128"/>
      <c r="IZ348" s="128"/>
      <c r="JA348" s="128"/>
      <c r="JB348" s="128"/>
      <c r="JC348" s="128"/>
      <c r="JD348" s="128"/>
      <c r="JE348" s="128"/>
      <c r="JF348" s="128"/>
      <c r="JG348" s="128"/>
      <c r="JH348" s="128"/>
      <c r="JI348" s="128"/>
      <c r="JJ348" s="128"/>
      <c r="JK348" s="128"/>
      <c r="JL348" s="128"/>
      <c r="JM348" s="128"/>
      <c r="JN348" s="128"/>
      <c r="JO348" s="128"/>
    </row>
    <row r="349" spans="1:275">
      <c r="A349" s="89" t="s">
        <v>676</v>
      </c>
      <c r="B349" s="88" t="s">
        <v>694</v>
      </c>
      <c r="C349" s="88"/>
      <c r="D349" s="88" t="s">
        <v>675</v>
      </c>
      <c r="E349" s="88" t="s">
        <v>725</v>
      </c>
      <c r="F349" s="129" t="s">
        <v>1473</v>
      </c>
      <c r="G349" s="88" t="s">
        <v>1474</v>
      </c>
      <c r="H349" s="88"/>
      <c r="I349" s="129" t="s">
        <v>1391</v>
      </c>
      <c r="J349" s="88" t="s">
        <v>1392</v>
      </c>
      <c r="K349" s="130" t="s">
        <v>637</v>
      </c>
      <c r="L349" s="88" t="s">
        <v>989</v>
      </c>
      <c r="M349" s="129" t="s">
        <v>730</v>
      </c>
      <c r="N349" s="88" t="s">
        <v>725</v>
      </c>
      <c r="O349" s="146" t="str">
        <f t="shared" si="7"/>
        <v>BJ Hualian北京</v>
      </c>
      <c r="P349" s="128"/>
      <c r="Q349" s="128"/>
      <c r="R349" s="128"/>
      <c r="S349" s="128"/>
      <c r="T349" s="128"/>
      <c r="U349" s="128"/>
      <c r="V349" s="128"/>
      <c r="W349" s="128"/>
      <c r="X349" s="128"/>
      <c r="Y349" s="128"/>
      <c r="Z349" s="128"/>
      <c r="AA349" s="128"/>
      <c r="AB349" s="128"/>
      <c r="AC349" s="128"/>
      <c r="AD349" s="128"/>
      <c r="AE349" s="128"/>
      <c r="AF349" s="128"/>
      <c r="AG349" s="128"/>
      <c r="AH349" s="128"/>
      <c r="AI349" s="128"/>
      <c r="AJ349" s="128"/>
      <c r="AK349" s="128"/>
      <c r="AL349" s="128"/>
      <c r="AM349" s="128"/>
      <c r="AN349" s="128"/>
      <c r="AO349" s="128"/>
      <c r="AP349" s="128"/>
      <c r="AQ349" s="128"/>
      <c r="AR349" s="128"/>
      <c r="AS349" s="128"/>
      <c r="AT349" s="128"/>
      <c r="AU349" s="128"/>
      <c r="AV349" s="128"/>
      <c r="AW349" s="128"/>
      <c r="AX349" s="128"/>
      <c r="AY349" s="128"/>
      <c r="AZ349" s="128"/>
      <c r="BA349" s="128"/>
      <c r="BB349" s="128"/>
      <c r="BC349" s="128"/>
      <c r="BD349" s="128"/>
      <c r="BE349" s="128"/>
      <c r="BF349" s="128"/>
      <c r="BG349" s="128"/>
      <c r="BH349" s="128"/>
      <c r="BI349" s="128"/>
      <c r="BJ349" s="128"/>
      <c r="BK349" s="128"/>
      <c r="BL349" s="128"/>
      <c r="BM349" s="128"/>
      <c r="BN349" s="128"/>
      <c r="BO349" s="128"/>
      <c r="BP349" s="128"/>
      <c r="BQ349" s="128"/>
      <c r="BR349" s="128"/>
      <c r="BS349" s="128"/>
      <c r="BT349" s="128"/>
      <c r="BU349" s="128"/>
      <c r="BV349" s="128"/>
      <c r="BW349" s="128"/>
      <c r="BX349" s="128"/>
      <c r="BY349" s="128"/>
      <c r="BZ349" s="128"/>
      <c r="CA349" s="128"/>
      <c r="CB349" s="128"/>
      <c r="CC349" s="128"/>
      <c r="CD349" s="128"/>
      <c r="CE349" s="128"/>
      <c r="CF349" s="128"/>
      <c r="CG349" s="128"/>
      <c r="CH349" s="128"/>
      <c r="CI349" s="128"/>
      <c r="CJ349" s="128"/>
      <c r="CK349" s="128"/>
      <c r="CL349" s="128"/>
      <c r="CM349" s="128"/>
      <c r="CN349" s="128"/>
      <c r="CO349" s="128"/>
      <c r="CP349" s="128"/>
      <c r="CQ349" s="128"/>
      <c r="CR349" s="128"/>
      <c r="CS349" s="128"/>
      <c r="CT349" s="128"/>
      <c r="CU349" s="128"/>
      <c r="CV349" s="128"/>
      <c r="CW349" s="128"/>
      <c r="CX349" s="128"/>
      <c r="CY349" s="128"/>
      <c r="CZ349" s="128"/>
      <c r="DA349" s="128"/>
      <c r="DB349" s="128"/>
      <c r="DC349" s="128"/>
      <c r="DD349" s="128"/>
      <c r="DE349" s="128"/>
      <c r="DF349" s="128"/>
      <c r="DG349" s="128"/>
      <c r="DH349" s="128"/>
      <c r="DI349" s="128"/>
      <c r="DJ349" s="128"/>
      <c r="DK349" s="128"/>
      <c r="DL349" s="128"/>
      <c r="DM349" s="128"/>
      <c r="DN349" s="128"/>
      <c r="DO349" s="128"/>
      <c r="DP349" s="128"/>
      <c r="DQ349" s="128"/>
      <c r="DR349" s="128"/>
      <c r="DS349" s="128"/>
      <c r="DT349" s="128"/>
      <c r="DU349" s="128"/>
      <c r="DV349" s="128"/>
      <c r="DW349" s="128"/>
      <c r="DX349" s="128"/>
      <c r="DY349" s="128"/>
      <c r="DZ349" s="128"/>
      <c r="EA349" s="128"/>
      <c r="EB349" s="128"/>
      <c r="EC349" s="128"/>
      <c r="ED349" s="128"/>
      <c r="EE349" s="128"/>
      <c r="EF349" s="128"/>
      <c r="EG349" s="128"/>
      <c r="EH349" s="128"/>
      <c r="EI349" s="128"/>
      <c r="EJ349" s="128"/>
      <c r="EK349" s="128"/>
      <c r="EL349" s="128"/>
      <c r="EM349" s="128"/>
      <c r="EN349" s="128"/>
      <c r="EO349" s="128"/>
      <c r="EP349" s="128"/>
      <c r="EQ349" s="128"/>
      <c r="ER349" s="128"/>
      <c r="ES349" s="128"/>
      <c r="ET349" s="128"/>
      <c r="EU349" s="128"/>
      <c r="EV349" s="128"/>
      <c r="EW349" s="128"/>
      <c r="EX349" s="128"/>
      <c r="EY349" s="128"/>
      <c r="EZ349" s="128"/>
      <c r="FA349" s="128"/>
      <c r="FB349" s="128"/>
      <c r="FC349" s="128"/>
      <c r="FD349" s="128"/>
      <c r="FE349" s="128"/>
      <c r="FF349" s="128"/>
      <c r="FG349" s="128"/>
      <c r="FH349" s="128"/>
      <c r="FI349" s="128"/>
      <c r="FJ349" s="128"/>
      <c r="FK349" s="128"/>
      <c r="FL349" s="128"/>
      <c r="FM349" s="128"/>
      <c r="FN349" s="128"/>
      <c r="FO349" s="128"/>
      <c r="FP349" s="128"/>
      <c r="FQ349" s="128"/>
      <c r="FR349" s="128"/>
      <c r="FS349" s="128"/>
      <c r="FT349" s="128"/>
      <c r="FU349" s="128"/>
      <c r="FV349" s="128"/>
      <c r="FW349" s="128"/>
      <c r="FX349" s="128"/>
      <c r="FY349" s="128"/>
      <c r="FZ349" s="128"/>
      <c r="GA349" s="128"/>
      <c r="GB349" s="128"/>
      <c r="GC349" s="128"/>
      <c r="GD349" s="128"/>
      <c r="GE349" s="128"/>
      <c r="GF349" s="128"/>
      <c r="GG349" s="128"/>
      <c r="GH349" s="128"/>
      <c r="GI349" s="128"/>
      <c r="GJ349" s="128"/>
      <c r="GK349" s="128"/>
      <c r="GL349" s="128"/>
      <c r="GM349" s="128"/>
      <c r="GN349" s="128"/>
      <c r="GO349" s="128"/>
      <c r="GP349" s="128"/>
      <c r="GQ349" s="128"/>
      <c r="GR349" s="128"/>
      <c r="GS349" s="128"/>
      <c r="GT349" s="128"/>
      <c r="GU349" s="128"/>
      <c r="GV349" s="128"/>
      <c r="GW349" s="128"/>
      <c r="GX349" s="128"/>
      <c r="GY349" s="128"/>
      <c r="GZ349" s="128"/>
      <c r="HA349" s="128"/>
      <c r="HB349" s="128"/>
      <c r="HC349" s="128"/>
      <c r="HD349" s="128"/>
      <c r="HE349" s="128"/>
      <c r="HF349" s="128"/>
      <c r="HG349" s="128"/>
      <c r="HH349" s="128"/>
      <c r="HI349" s="128"/>
      <c r="HJ349" s="128"/>
      <c r="HK349" s="128"/>
      <c r="HL349" s="128"/>
      <c r="HM349" s="128"/>
      <c r="HN349" s="128"/>
      <c r="HO349" s="128"/>
      <c r="HP349" s="128"/>
      <c r="HQ349" s="128"/>
      <c r="HR349" s="128"/>
      <c r="HS349" s="128"/>
      <c r="HT349" s="128"/>
      <c r="HU349" s="128"/>
      <c r="HV349" s="128"/>
      <c r="HW349" s="128"/>
      <c r="HX349" s="128"/>
      <c r="HY349" s="128"/>
      <c r="HZ349" s="128"/>
      <c r="IA349" s="128"/>
      <c r="IB349" s="128"/>
      <c r="IC349" s="128"/>
      <c r="ID349" s="128"/>
      <c r="IE349" s="128"/>
      <c r="IF349" s="128"/>
      <c r="IG349" s="128"/>
      <c r="IH349" s="128"/>
      <c r="II349" s="128"/>
      <c r="IJ349" s="128"/>
      <c r="IK349" s="128"/>
      <c r="IL349" s="128"/>
      <c r="IM349" s="128"/>
      <c r="IN349" s="128"/>
      <c r="IO349" s="128"/>
      <c r="IP349" s="128"/>
      <c r="IQ349" s="128"/>
      <c r="IR349" s="128"/>
      <c r="IS349" s="128"/>
      <c r="IT349" s="128"/>
      <c r="IU349" s="128"/>
      <c r="IV349" s="128"/>
      <c r="IW349" s="128"/>
      <c r="IX349" s="128"/>
      <c r="IY349" s="128"/>
      <c r="IZ349" s="128"/>
      <c r="JA349" s="128"/>
      <c r="JB349" s="128"/>
      <c r="JC349" s="128"/>
      <c r="JD349" s="128"/>
      <c r="JE349" s="128"/>
      <c r="JF349" s="128"/>
      <c r="JG349" s="128"/>
      <c r="JH349" s="128"/>
      <c r="JI349" s="128"/>
      <c r="JJ349" s="128"/>
      <c r="JK349" s="128"/>
      <c r="JL349" s="128"/>
      <c r="JM349" s="128"/>
      <c r="JN349" s="128"/>
      <c r="JO349" s="128"/>
    </row>
    <row r="350" spans="1:275">
      <c r="A350" s="89" t="s">
        <v>676</v>
      </c>
      <c r="B350" s="88" t="s">
        <v>694</v>
      </c>
      <c r="C350" s="88"/>
      <c r="D350" s="88" t="s">
        <v>675</v>
      </c>
      <c r="E350" s="88" t="s">
        <v>725</v>
      </c>
      <c r="F350" s="129" t="s">
        <v>1475</v>
      </c>
      <c r="G350" s="88" t="s">
        <v>1476</v>
      </c>
      <c r="H350" s="88"/>
      <c r="I350" s="129" t="s">
        <v>1391</v>
      </c>
      <c r="J350" s="88" t="s">
        <v>1392</v>
      </c>
      <c r="K350" s="130" t="s">
        <v>637</v>
      </c>
      <c r="L350" s="88" t="s">
        <v>989</v>
      </c>
      <c r="M350" s="129" t="s">
        <v>730</v>
      </c>
      <c r="N350" s="88" t="s">
        <v>725</v>
      </c>
      <c r="O350" s="146" t="str">
        <f t="shared" si="7"/>
        <v>BJ Hualian北京</v>
      </c>
      <c r="P350" s="128"/>
      <c r="Q350" s="128"/>
      <c r="R350" s="128"/>
      <c r="S350" s="128"/>
      <c r="T350" s="128"/>
      <c r="U350" s="128"/>
      <c r="V350" s="128"/>
      <c r="W350" s="128"/>
      <c r="X350" s="128"/>
      <c r="Y350" s="128"/>
      <c r="Z350" s="128"/>
      <c r="AA350" s="128"/>
      <c r="AB350" s="128"/>
      <c r="AC350" s="128"/>
      <c r="AD350" s="128"/>
      <c r="AE350" s="128"/>
      <c r="AF350" s="128"/>
      <c r="AG350" s="128"/>
      <c r="AH350" s="128"/>
      <c r="AI350" s="128"/>
      <c r="AJ350" s="128"/>
      <c r="AK350" s="128"/>
      <c r="AL350" s="128"/>
      <c r="AM350" s="128"/>
      <c r="AN350" s="128"/>
      <c r="AO350" s="128"/>
      <c r="AP350" s="128"/>
      <c r="AQ350" s="128"/>
      <c r="AR350" s="128"/>
      <c r="AS350" s="128"/>
      <c r="AT350" s="128"/>
      <c r="AU350" s="128"/>
      <c r="AV350" s="128"/>
      <c r="AW350" s="128"/>
      <c r="AX350" s="128"/>
      <c r="AY350" s="128"/>
      <c r="AZ350" s="128"/>
      <c r="BA350" s="128"/>
      <c r="BB350" s="128"/>
      <c r="BC350" s="128"/>
      <c r="BD350" s="128"/>
      <c r="BE350" s="128"/>
      <c r="BF350" s="128"/>
      <c r="BG350" s="128"/>
      <c r="BH350" s="128"/>
      <c r="BI350" s="128"/>
      <c r="BJ350" s="128"/>
      <c r="BK350" s="128"/>
      <c r="BL350" s="128"/>
      <c r="BM350" s="128"/>
      <c r="BN350" s="128"/>
      <c r="BO350" s="128"/>
      <c r="BP350" s="128"/>
      <c r="BQ350" s="128"/>
      <c r="BR350" s="128"/>
      <c r="BS350" s="128"/>
      <c r="BT350" s="128"/>
      <c r="BU350" s="128"/>
      <c r="BV350" s="128"/>
      <c r="BW350" s="128"/>
      <c r="BX350" s="128"/>
      <c r="BY350" s="128"/>
      <c r="BZ350" s="128"/>
      <c r="CA350" s="128"/>
      <c r="CB350" s="128"/>
      <c r="CC350" s="128"/>
      <c r="CD350" s="128"/>
      <c r="CE350" s="128"/>
      <c r="CF350" s="128"/>
      <c r="CG350" s="128"/>
      <c r="CH350" s="128"/>
      <c r="CI350" s="128"/>
      <c r="CJ350" s="128"/>
      <c r="CK350" s="128"/>
      <c r="CL350" s="128"/>
      <c r="CM350" s="128"/>
      <c r="CN350" s="128"/>
      <c r="CO350" s="128"/>
      <c r="CP350" s="128"/>
      <c r="CQ350" s="128"/>
      <c r="CR350" s="128"/>
      <c r="CS350" s="128"/>
      <c r="CT350" s="128"/>
      <c r="CU350" s="128"/>
      <c r="CV350" s="128"/>
      <c r="CW350" s="128"/>
      <c r="CX350" s="128"/>
      <c r="CY350" s="128"/>
      <c r="CZ350" s="128"/>
      <c r="DA350" s="128"/>
      <c r="DB350" s="128"/>
      <c r="DC350" s="128"/>
      <c r="DD350" s="128"/>
      <c r="DE350" s="128"/>
      <c r="DF350" s="128"/>
      <c r="DG350" s="128"/>
      <c r="DH350" s="128"/>
      <c r="DI350" s="128"/>
      <c r="DJ350" s="128"/>
      <c r="DK350" s="128"/>
      <c r="DL350" s="128"/>
      <c r="DM350" s="128"/>
      <c r="DN350" s="128"/>
      <c r="DO350" s="128"/>
      <c r="DP350" s="128"/>
      <c r="DQ350" s="128"/>
      <c r="DR350" s="128"/>
      <c r="DS350" s="128"/>
      <c r="DT350" s="128"/>
      <c r="DU350" s="128"/>
      <c r="DV350" s="128"/>
      <c r="DW350" s="128"/>
      <c r="DX350" s="128"/>
      <c r="DY350" s="128"/>
      <c r="DZ350" s="128"/>
      <c r="EA350" s="128"/>
      <c r="EB350" s="128"/>
      <c r="EC350" s="128"/>
      <c r="ED350" s="128"/>
      <c r="EE350" s="128"/>
      <c r="EF350" s="128"/>
      <c r="EG350" s="128"/>
      <c r="EH350" s="128"/>
      <c r="EI350" s="128"/>
      <c r="EJ350" s="128"/>
      <c r="EK350" s="128"/>
      <c r="EL350" s="128"/>
      <c r="EM350" s="128"/>
      <c r="EN350" s="128"/>
      <c r="EO350" s="128"/>
      <c r="EP350" s="128"/>
      <c r="EQ350" s="128"/>
      <c r="ER350" s="128"/>
      <c r="ES350" s="128"/>
      <c r="ET350" s="128"/>
      <c r="EU350" s="128"/>
      <c r="EV350" s="128"/>
      <c r="EW350" s="128"/>
      <c r="EX350" s="128"/>
      <c r="EY350" s="128"/>
      <c r="EZ350" s="128"/>
      <c r="FA350" s="128"/>
      <c r="FB350" s="128"/>
      <c r="FC350" s="128"/>
      <c r="FD350" s="128"/>
      <c r="FE350" s="128"/>
      <c r="FF350" s="128"/>
      <c r="FG350" s="128"/>
      <c r="FH350" s="128"/>
      <c r="FI350" s="128"/>
      <c r="FJ350" s="128"/>
      <c r="FK350" s="128"/>
      <c r="FL350" s="128"/>
      <c r="FM350" s="128"/>
      <c r="FN350" s="128"/>
      <c r="FO350" s="128"/>
      <c r="FP350" s="128"/>
      <c r="FQ350" s="128"/>
      <c r="FR350" s="128"/>
      <c r="FS350" s="128"/>
      <c r="FT350" s="128"/>
      <c r="FU350" s="128"/>
      <c r="FV350" s="128"/>
      <c r="FW350" s="128"/>
      <c r="FX350" s="128"/>
      <c r="FY350" s="128"/>
      <c r="FZ350" s="128"/>
      <c r="GA350" s="128"/>
      <c r="GB350" s="128"/>
      <c r="GC350" s="128"/>
      <c r="GD350" s="128"/>
      <c r="GE350" s="128"/>
      <c r="GF350" s="128"/>
      <c r="GG350" s="128"/>
      <c r="GH350" s="128"/>
      <c r="GI350" s="128"/>
      <c r="GJ350" s="128"/>
      <c r="GK350" s="128"/>
      <c r="GL350" s="128"/>
      <c r="GM350" s="128"/>
      <c r="GN350" s="128"/>
      <c r="GO350" s="128"/>
      <c r="GP350" s="128"/>
      <c r="GQ350" s="128"/>
      <c r="GR350" s="128"/>
      <c r="GS350" s="128"/>
      <c r="GT350" s="128"/>
      <c r="GU350" s="128"/>
      <c r="GV350" s="128"/>
      <c r="GW350" s="128"/>
      <c r="GX350" s="128"/>
      <c r="GY350" s="128"/>
      <c r="GZ350" s="128"/>
      <c r="HA350" s="128"/>
      <c r="HB350" s="128"/>
      <c r="HC350" s="128"/>
      <c r="HD350" s="128"/>
      <c r="HE350" s="128"/>
      <c r="HF350" s="128"/>
      <c r="HG350" s="128"/>
      <c r="HH350" s="128"/>
      <c r="HI350" s="128"/>
      <c r="HJ350" s="128"/>
      <c r="HK350" s="128"/>
      <c r="HL350" s="128"/>
      <c r="HM350" s="128"/>
      <c r="HN350" s="128"/>
      <c r="HO350" s="128"/>
      <c r="HP350" s="128"/>
      <c r="HQ350" s="128"/>
      <c r="HR350" s="128"/>
      <c r="HS350" s="128"/>
      <c r="HT350" s="128"/>
      <c r="HU350" s="128"/>
      <c r="HV350" s="128"/>
      <c r="HW350" s="128"/>
      <c r="HX350" s="128"/>
      <c r="HY350" s="128"/>
      <c r="HZ350" s="128"/>
      <c r="IA350" s="128"/>
      <c r="IB350" s="128"/>
      <c r="IC350" s="128"/>
      <c r="ID350" s="128"/>
      <c r="IE350" s="128"/>
      <c r="IF350" s="128"/>
      <c r="IG350" s="128"/>
      <c r="IH350" s="128"/>
      <c r="II350" s="128"/>
      <c r="IJ350" s="128"/>
      <c r="IK350" s="128"/>
      <c r="IL350" s="128"/>
      <c r="IM350" s="128"/>
      <c r="IN350" s="128"/>
      <c r="IO350" s="128"/>
      <c r="IP350" s="128"/>
      <c r="IQ350" s="128"/>
      <c r="IR350" s="128"/>
      <c r="IS350" s="128"/>
      <c r="IT350" s="128"/>
      <c r="IU350" s="128"/>
      <c r="IV350" s="128"/>
      <c r="IW350" s="128"/>
      <c r="IX350" s="128"/>
      <c r="IY350" s="128"/>
      <c r="IZ350" s="128"/>
      <c r="JA350" s="128"/>
      <c r="JB350" s="128"/>
      <c r="JC350" s="128"/>
      <c r="JD350" s="128"/>
      <c r="JE350" s="128"/>
      <c r="JF350" s="128"/>
      <c r="JG350" s="128"/>
      <c r="JH350" s="128"/>
      <c r="JI350" s="128"/>
      <c r="JJ350" s="128"/>
      <c r="JK350" s="128"/>
      <c r="JL350" s="128"/>
      <c r="JM350" s="128"/>
      <c r="JN350" s="128"/>
      <c r="JO350" s="128"/>
    </row>
    <row r="351" spans="1:275">
      <c r="A351" s="89" t="s">
        <v>676</v>
      </c>
      <c r="B351" s="88" t="s">
        <v>694</v>
      </c>
      <c r="C351" s="88"/>
      <c r="D351" s="88" t="s">
        <v>675</v>
      </c>
      <c r="E351" s="88" t="s">
        <v>725</v>
      </c>
      <c r="F351" s="129" t="s">
        <v>1477</v>
      </c>
      <c r="G351" s="88" t="s">
        <v>1478</v>
      </c>
      <c r="H351" s="88"/>
      <c r="I351" s="129" t="s">
        <v>1391</v>
      </c>
      <c r="J351" s="88" t="s">
        <v>1392</v>
      </c>
      <c r="K351" s="130" t="s">
        <v>637</v>
      </c>
      <c r="L351" s="88" t="s">
        <v>989</v>
      </c>
      <c r="M351" s="129" t="s">
        <v>730</v>
      </c>
      <c r="N351" s="88" t="s">
        <v>725</v>
      </c>
      <c r="O351" s="146" t="str">
        <f t="shared" si="7"/>
        <v>BJ Hualian北京</v>
      </c>
      <c r="P351" s="128"/>
      <c r="Q351" s="128"/>
      <c r="R351" s="128"/>
      <c r="S351" s="128"/>
      <c r="T351" s="128"/>
      <c r="U351" s="128"/>
      <c r="V351" s="128"/>
      <c r="W351" s="128"/>
      <c r="X351" s="128"/>
      <c r="Y351" s="128"/>
      <c r="Z351" s="128"/>
      <c r="AA351" s="128"/>
      <c r="AB351" s="128"/>
      <c r="AC351" s="128"/>
      <c r="AD351" s="128"/>
      <c r="AE351" s="128"/>
      <c r="AF351" s="128"/>
      <c r="AG351" s="128"/>
      <c r="AH351" s="128"/>
      <c r="AI351" s="128"/>
      <c r="AJ351" s="128"/>
      <c r="AK351" s="128"/>
      <c r="AL351" s="128"/>
      <c r="AM351" s="128"/>
      <c r="AN351" s="128"/>
      <c r="AO351" s="128"/>
      <c r="AP351" s="128"/>
      <c r="AQ351" s="128"/>
      <c r="AR351" s="128"/>
      <c r="AS351" s="128"/>
      <c r="AT351" s="128"/>
      <c r="AU351" s="128"/>
      <c r="AV351" s="128"/>
      <c r="AW351" s="128"/>
      <c r="AX351" s="128"/>
      <c r="AY351" s="128"/>
      <c r="AZ351" s="128"/>
      <c r="BA351" s="128"/>
      <c r="BB351" s="128"/>
      <c r="BC351" s="128"/>
      <c r="BD351" s="128"/>
      <c r="BE351" s="128"/>
      <c r="BF351" s="128"/>
      <c r="BG351" s="128"/>
      <c r="BH351" s="128"/>
      <c r="BI351" s="128"/>
      <c r="BJ351" s="128"/>
      <c r="BK351" s="128"/>
      <c r="BL351" s="128"/>
      <c r="BM351" s="128"/>
      <c r="BN351" s="128"/>
      <c r="BO351" s="128"/>
      <c r="BP351" s="128"/>
      <c r="BQ351" s="128"/>
      <c r="BR351" s="128"/>
      <c r="BS351" s="128"/>
      <c r="BT351" s="128"/>
      <c r="BU351" s="128"/>
      <c r="BV351" s="128"/>
      <c r="BW351" s="128"/>
      <c r="BX351" s="128"/>
      <c r="BY351" s="128"/>
      <c r="BZ351" s="128"/>
      <c r="CA351" s="128"/>
      <c r="CB351" s="128"/>
      <c r="CC351" s="128"/>
      <c r="CD351" s="128"/>
      <c r="CE351" s="128"/>
      <c r="CF351" s="128"/>
      <c r="CG351" s="128"/>
      <c r="CH351" s="128"/>
      <c r="CI351" s="128"/>
      <c r="CJ351" s="128"/>
      <c r="CK351" s="128"/>
      <c r="CL351" s="128"/>
      <c r="CM351" s="128"/>
      <c r="CN351" s="128"/>
      <c r="CO351" s="128"/>
      <c r="CP351" s="128"/>
      <c r="CQ351" s="128"/>
      <c r="CR351" s="128"/>
      <c r="CS351" s="128"/>
      <c r="CT351" s="128"/>
      <c r="CU351" s="128"/>
      <c r="CV351" s="128"/>
      <c r="CW351" s="128"/>
      <c r="CX351" s="128"/>
      <c r="CY351" s="128"/>
      <c r="CZ351" s="128"/>
      <c r="DA351" s="128"/>
      <c r="DB351" s="128"/>
      <c r="DC351" s="128"/>
      <c r="DD351" s="128"/>
      <c r="DE351" s="128"/>
      <c r="DF351" s="128"/>
      <c r="DG351" s="128"/>
      <c r="DH351" s="128"/>
      <c r="DI351" s="128"/>
      <c r="DJ351" s="128"/>
      <c r="DK351" s="128"/>
      <c r="DL351" s="128"/>
      <c r="DM351" s="128"/>
      <c r="DN351" s="128"/>
      <c r="DO351" s="128"/>
      <c r="DP351" s="128"/>
      <c r="DQ351" s="128"/>
      <c r="DR351" s="128"/>
      <c r="DS351" s="128"/>
      <c r="DT351" s="128"/>
      <c r="DU351" s="128"/>
      <c r="DV351" s="128"/>
      <c r="DW351" s="128"/>
      <c r="DX351" s="128"/>
      <c r="DY351" s="128"/>
      <c r="DZ351" s="128"/>
      <c r="EA351" s="128"/>
      <c r="EB351" s="128"/>
      <c r="EC351" s="128"/>
      <c r="ED351" s="128"/>
      <c r="EE351" s="128"/>
      <c r="EF351" s="128"/>
      <c r="EG351" s="128"/>
      <c r="EH351" s="128"/>
      <c r="EI351" s="128"/>
      <c r="EJ351" s="128"/>
      <c r="EK351" s="128"/>
      <c r="EL351" s="128"/>
      <c r="EM351" s="128"/>
      <c r="EN351" s="128"/>
      <c r="EO351" s="128"/>
      <c r="EP351" s="128"/>
      <c r="EQ351" s="128"/>
      <c r="ER351" s="128"/>
      <c r="ES351" s="128"/>
      <c r="ET351" s="128"/>
      <c r="EU351" s="128"/>
      <c r="EV351" s="128"/>
      <c r="EW351" s="128"/>
      <c r="EX351" s="128"/>
      <c r="EY351" s="128"/>
      <c r="EZ351" s="128"/>
      <c r="FA351" s="128"/>
      <c r="FB351" s="128"/>
      <c r="FC351" s="128"/>
      <c r="FD351" s="128"/>
      <c r="FE351" s="128"/>
      <c r="FF351" s="128"/>
      <c r="FG351" s="128"/>
      <c r="FH351" s="128"/>
      <c r="FI351" s="128"/>
      <c r="FJ351" s="128"/>
      <c r="FK351" s="128"/>
      <c r="FL351" s="128"/>
      <c r="FM351" s="128"/>
      <c r="FN351" s="128"/>
      <c r="FO351" s="128"/>
      <c r="FP351" s="128"/>
      <c r="FQ351" s="128"/>
      <c r="FR351" s="128"/>
      <c r="FS351" s="128"/>
      <c r="FT351" s="128"/>
      <c r="FU351" s="128"/>
      <c r="FV351" s="128"/>
      <c r="FW351" s="128"/>
      <c r="FX351" s="128"/>
      <c r="FY351" s="128"/>
      <c r="FZ351" s="128"/>
      <c r="GA351" s="128"/>
      <c r="GB351" s="128"/>
      <c r="GC351" s="128"/>
      <c r="GD351" s="128"/>
      <c r="GE351" s="128"/>
      <c r="GF351" s="128"/>
      <c r="GG351" s="128"/>
      <c r="GH351" s="128"/>
      <c r="GI351" s="128"/>
      <c r="GJ351" s="128"/>
      <c r="GK351" s="128"/>
      <c r="GL351" s="128"/>
      <c r="GM351" s="128"/>
      <c r="GN351" s="128"/>
      <c r="GO351" s="128"/>
      <c r="GP351" s="128"/>
      <c r="GQ351" s="128"/>
      <c r="GR351" s="128"/>
      <c r="GS351" s="128"/>
      <c r="GT351" s="128"/>
      <c r="GU351" s="128"/>
      <c r="GV351" s="128"/>
      <c r="GW351" s="128"/>
      <c r="GX351" s="128"/>
      <c r="GY351" s="128"/>
      <c r="GZ351" s="128"/>
      <c r="HA351" s="128"/>
      <c r="HB351" s="128"/>
      <c r="HC351" s="128"/>
      <c r="HD351" s="128"/>
      <c r="HE351" s="128"/>
      <c r="HF351" s="128"/>
      <c r="HG351" s="128"/>
      <c r="HH351" s="128"/>
      <c r="HI351" s="128"/>
      <c r="HJ351" s="128"/>
      <c r="HK351" s="128"/>
      <c r="HL351" s="128"/>
      <c r="HM351" s="128"/>
      <c r="HN351" s="128"/>
      <c r="HO351" s="128"/>
      <c r="HP351" s="128"/>
      <c r="HQ351" s="128"/>
      <c r="HR351" s="128"/>
      <c r="HS351" s="128"/>
      <c r="HT351" s="128"/>
      <c r="HU351" s="128"/>
      <c r="HV351" s="128"/>
      <c r="HW351" s="128"/>
      <c r="HX351" s="128"/>
      <c r="HY351" s="128"/>
      <c r="HZ351" s="128"/>
      <c r="IA351" s="128"/>
      <c r="IB351" s="128"/>
      <c r="IC351" s="128"/>
      <c r="ID351" s="128"/>
      <c r="IE351" s="128"/>
      <c r="IF351" s="128"/>
      <c r="IG351" s="128"/>
      <c r="IH351" s="128"/>
      <c r="II351" s="128"/>
      <c r="IJ351" s="128"/>
      <c r="IK351" s="128"/>
      <c r="IL351" s="128"/>
      <c r="IM351" s="128"/>
      <c r="IN351" s="128"/>
      <c r="IO351" s="128"/>
      <c r="IP351" s="128"/>
      <c r="IQ351" s="128"/>
      <c r="IR351" s="128"/>
      <c r="IS351" s="128"/>
      <c r="IT351" s="128"/>
      <c r="IU351" s="128"/>
      <c r="IV351" s="128"/>
      <c r="IW351" s="128"/>
      <c r="IX351" s="128"/>
      <c r="IY351" s="128"/>
      <c r="IZ351" s="128"/>
      <c r="JA351" s="128"/>
      <c r="JB351" s="128"/>
      <c r="JC351" s="128"/>
      <c r="JD351" s="128"/>
      <c r="JE351" s="128"/>
      <c r="JF351" s="128"/>
      <c r="JG351" s="128"/>
      <c r="JH351" s="128"/>
      <c r="JI351" s="128"/>
      <c r="JJ351" s="128"/>
      <c r="JK351" s="128"/>
      <c r="JL351" s="128"/>
      <c r="JM351" s="128"/>
      <c r="JN351" s="128"/>
      <c r="JO351" s="128"/>
    </row>
    <row r="352" spans="1:275">
      <c r="A352" s="89" t="s">
        <v>676</v>
      </c>
      <c r="B352" s="88" t="s">
        <v>694</v>
      </c>
      <c r="C352" s="88"/>
      <c r="D352" s="88" t="s">
        <v>675</v>
      </c>
      <c r="E352" s="88" t="s">
        <v>725</v>
      </c>
      <c r="F352" s="129" t="s">
        <v>1479</v>
      </c>
      <c r="G352" s="88" t="s">
        <v>1480</v>
      </c>
      <c r="H352" s="88"/>
      <c r="I352" s="129" t="s">
        <v>1391</v>
      </c>
      <c r="J352" s="88" t="s">
        <v>1392</v>
      </c>
      <c r="K352" s="130" t="s">
        <v>637</v>
      </c>
      <c r="L352" s="88" t="s">
        <v>989</v>
      </c>
      <c r="M352" s="129" t="s">
        <v>730</v>
      </c>
      <c r="N352" s="88" t="s">
        <v>725</v>
      </c>
      <c r="O352" s="146" t="str">
        <f t="shared" si="7"/>
        <v>BJ Hualian北京</v>
      </c>
      <c r="P352" s="128"/>
      <c r="Q352" s="128"/>
      <c r="R352" s="128"/>
      <c r="S352" s="128"/>
      <c r="T352" s="128"/>
      <c r="U352" s="128"/>
      <c r="V352" s="128"/>
      <c r="W352" s="128"/>
      <c r="X352" s="128"/>
      <c r="Y352" s="128"/>
      <c r="Z352" s="128"/>
      <c r="AA352" s="128"/>
      <c r="AB352" s="128"/>
      <c r="AC352" s="128"/>
      <c r="AD352" s="128"/>
      <c r="AE352" s="128"/>
      <c r="AF352" s="128"/>
      <c r="AG352" s="128"/>
      <c r="AH352" s="128"/>
      <c r="AI352" s="128"/>
      <c r="AJ352" s="128"/>
      <c r="AK352" s="128"/>
      <c r="AL352" s="128"/>
      <c r="AM352" s="128"/>
      <c r="AN352" s="128"/>
      <c r="AO352" s="128"/>
      <c r="AP352" s="128"/>
      <c r="AQ352" s="128"/>
      <c r="AR352" s="128"/>
      <c r="AS352" s="128"/>
      <c r="AT352" s="128"/>
      <c r="AU352" s="128"/>
      <c r="AV352" s="128"/>
      <c r="AW352" s="128"/>
      <c r="AX352" s="128"/>
      <c r="AY352" s="128"/>
      <c r="AZ352" s="128"/>
      <c r="BA352" s="128"/>
      <c r="BB352" s="128"/>
      <c r="BC352" s="128"/>
      <c r="BD352" s="128"/>
      <c r="BE352" s="128"/>
      <c r="BF352" s="128"/>
      <c r="BG352" s="128"/>
      <c r="BH352" s="128"/>
      <c r="BI352" s="128"/>
      <c r="BJ352" s="128"/>
      <c r="BK352" s="128"/>
      <c r="BL352" s="128"/>
      <c r="BM352" s="128"/>
      <c r="BN352" s="128"/>
      <c r="BO352" s="128"/>
      <c r="BP352" s="128"/>
      <c r="BQ352" s="128"/>
      <c r="BR352" s="128"/>
      <c r="BS352" s="128"/>
      <c r="BT352" s="128"/>
      <c r="BU352" s="128"/>
      <c r="BV352" s="128"/>
      <c r="BW352" s="128"/>
      <c r="BX352" s="128"/>
      <c r="BY352" s="128"/>
      <c r="BZ352" s="128"/>
      <c r="CA352" s="128"/>
      <c r="CB352" s="128"/>
      <c r="CC352" s="128"/>
      <c r="CD352" s="128"/>
      <c r="CE352" s="128"/>
      <c r="CF352" s="128"/>
      <c r="CG352" s="128"/>
      <c r="CH352" s="128"/>
      <c r="CI352" s="128"/>
      <c r="CJ352" s="128"/>
      <c r="CK352" s="128"/>
      <c r="CL352" s="128"/>
      <c r="CM352" s="128"/>
      <c r="CN352" s="128"/>
      <c r="CO352" s="128"/>
      <c r="CP352" s="128"/>
      <c r="CQ352" s="128"/>
      <c r="CR352" s="128"/>
      <c r="CS352" s="128"/>
      <c r="CT352" s="128"/>
      <c r="CU352" s="128"/>
      <c r="CV352" s="128"/>
      <c r="CW352" s="128"/>
      <c r="CX352" s="128"/>
      <c r="CY352" s="128"/>
      <c r="CZ352" s="128"/>
      <c r="DA352" s="128"/>
      <c r="DB352" s="128"/>
      <c r="DC352" s="128"/>
      <c r="DD352" s="128"/>
      <c r="DE352" s="128"/>
      <c r="DF352" s="128"/>
      <c r="DG352" s="128"/>
      <c r="DH352" s="128"/>
      <c r="DI352" s="128"/>
      <c r="DJ352" s="128"/>
      <c r="DK352" s="128"/>
      <c r="DL352" s="128"/>
      <c r="DM352" s="128"/>
      <c r="DN352" s="128"/>
      <c r="DO352" s="128"/>
      <c r="DP352" s="128"/>
      <c r="DQ352" s="128"/>
      <c r="DR352" s="128"/>
      <c r="DS352" s="128"/>
      <c r="DT352" s="128"/>
      <c r="DU352" s="128"/>
      <c r="DV352" s="128"/>
      <c r="DW352" s="128"/>
      <c r="DX352" s="128"/>
      <c r="DY352" s="128"/>
      <c r="DZ352" s="128"/>
      <c r="EA352" s="128"/>
      <c r="EB352" s="128"/>
      <c r="EC352" s="128"/>
      <c r="ED352" s="128"/>
      <c r="EE352" s="128"/>
      <c r="EF352" s="128"/>
      <c r="EG352" s="128"/>
      <c r="EH352" s="128"/>
      <c r="EI352" s="128"/>
      <c r="EJ352" s="128"/>
      <c r="EK352" s="128"/>
      <c r="EL352" s="128"/>
      <c r="EM352" s="128"/>
      <c r="EN352" s="128"/>
      <c r="EO352" s="128"/>
      <c r="EP352" s="128"/>
      <c r="EQ352" s="128"/>
      <c r="ER352" s="128"/>
      <c r="ES352" s="128"/>
      <c r="ET352" s="128"/>
      <c r="EU352" s="128"/>
      <c r="EV352" s="128"/>
      <c r="EW352" s="128"/>
      <c r="EX352" s="128"/>
      <c r="EY352" s="128"/>
      <c r="EZ352" s="128"/>
      <c r="FA352" s="128"/>
      <c r="FB352" s="128"/>
      <c r="FC352" s="128"/>
      <c r="FD352" s="128"/>
      <c r="FE352" s="128"/>
      <c r="FF352" s="128"/>
      <c r="FG352" s="128"/>
      <c r="FH352" s="128"/>
      <c r="FI352" s="128"/>
      <c r="FJ352" s="128"/>
      <c r="FK352" s="128"/>
      <c r="FL352" s="128"/>
      <c r="FM352" s="128"/>
      <c r="FN352" s="128"/>
      <c r="FO352" s="128"/>
      <c r="FP352" s="128"/>
      <c r="FQ352" s="128"/>
      <c r="FR352" s="128"/>
      <c r="FS352" s="128"/>
      <c r="FT352" s="128"/>
      <c r="FU352" s="128"/>
      <c r="FV352" s="128"/>
      <c r="FW352" s="128"/>
      <c r="FX352" s="128"/>
      <c r="FY352" s="128"/>
      <c r="FZ352" s="128"/>
      <c r="GA352" s="128"/>
      <c r="GB352" s="128"/>
      <c r="GC352" s="128"/>
      <c r="GD352" s="128"/>
      <c r="GE352" s="128"/>
      <c r="GF352" s="128"/>
      <c r="GG352" s="128"/>
      <c r="GH352" s="128"/>
      <c r="GI352" s="128"/>
      <c r="GJ352" s="128"/>
      <c r="GK352" s="128"/>
      <c r="GL352" s="128"/>
      <c r="GM352" s="128"/>
      <c r="GN352" s="128"/>
      <c r="GO352" s="128"/>
      <c r="GP352" s="128"/>
      <c r="GQ352" s="128"/>
      <c r="GR352" s="128"/>
      <c r="GS352" s="128"/>
      <c r="GT352" s="128"/>
      <c r="GU352" s="128"/>
      <c r="GV352" s="128"/>
      <c r="GW352" s="128"/>
      <c r="GX352" s="128"/>
      <c r="GY352" s="128"/>
      <c r="GZ352" s="128"/>
      <c r="HA352" s="128"/>
      <c r="HB352" s="128"/>
      <c r="HC352" s="128"/>
      <c r="HD352" s="128"/>
      <c r="HE352" s="128"/>
      <c r="HF352" s="128"/>
      <c r="HG352" s="128"/>
      <c r="HH352" s="128"/>
      <c r="HI352" s="128"/>
      <c r="HJ352" s="128"/>
      <c r="HK352" s="128"/>
      <c r="HL352" s="128"/>
      <c r="HM352" s="128"/>
      <c r="HN352" s="128"/>
      <c r="HO352" s="128"/>
      <c r="HP352" s="128"/>
      <c r="HQ352" s="128"/>
      <c r="HR352" s="128"/>
      <c r="HS352" s="128"/>
      <c r="HT352" s="128"/>
      <c r="HU352" s="128"/>
      <c r="HV352" s="128"/>
      <c r="HW352" s="128"/>
      <c r="HX352" s="128"/>
      <c r="HY352" s="128"/>
      <c r="HZ352" s="128"/>
      <c r="IA352" s="128"/>
      <c r="IB352" s="128"/>
      <c r="IC352" s="128"/>
      <c r="ID352" s="128"/>
      <c r="IE352" s="128"/>
      <c r="IF352" s="128"/>
      <c r="IG352" s="128"/>
      <c r="IH352" s="128"/>
      <c r="II352" s="128"/>
      <c r="IJ352" s="128"/>
      <c r="IK352" s="128"/>
      <c r="IL352" s="128"/>
      <c r="IM352" s="128"/>
      <c r="IN352" s="128"/>
      <c r="IO352" s="128"/>
      <c r="IP352" s="128"/>
      <c r="IQ352" s="128"/>
      <c r="IR352" s="128"/>
      <c r="IS352" s="128"/>
      <c r="IT352" s="128"/>
      <c r="IU352" s="128"/>
      <c r="IV352" s="128"/>
      <c r="IW352" s="128"/>
      <c r="IX352" s="128"/>
      <c r="IY352" s="128"/>
      <c r="IZ352" s="128"/>
      <c r="JA352" s="128"/>
      <c r="JB352" s="128"/>
      <c r="JC352" s="128"/>
      <c r="JD352" s="128"/>
      <c r="JE352" s="128"/>
      <c r="JF352" s="128"/>
      <c r="JG352" s="128"/>
      <c r="JH352" s="128"/>
      <c r="JI352" s="128"/>
      <c r="JJ352" s="128"/>
      <c r="JK352" s="128"/>
      <c r="JL352" s="128"/>
      <c r="JM352" s="128"/>
      <c r="JN352" s="128"/>
      <c r="JO352" s="128"/>
    </row>
    <row r="353" spans="1:275">
      <c r="A353" s="89" t="s">
        <v>676</v>
      </c>
      <c r="B353" s="88" t="s">
        <v>694</v>
      </c>
      <c r="C353" s="88"/>
      <c r="D353" s="88" t="s">
        <v>675</v>
      </c>
      <c r="E353" s="88" t="s">
        <v>725</v>
      </c>
      <c r="F353" s="129" t="s">
        <v>1481</v>
      </c>
      <c r="G353" s="88" t="s">
        <v>1482</v>
      </c>
      <c r="H353" s="88"/>
      <c r="I353" s="129" t="s">
        <v>1391</v>
      </c>
      <c r="J353" s="88" t="s">
        <v>1392</v>
      </c>
      <c r="K353" s="130" t="s">
        <v>637</v>
      </c>
      <c r="L353" s="88" t="s">
        <v>989</v>
      </c>
      <c r="M353" s="129" t="s">
        <v>730</v>
      </c>
      <c r="N353" s="88" t="s">
        <v>725</v>
      </c>
      <c r="O353" s="146" t="str">
        <f t="shared" si="7"/>
        <v>BJ Hualian北京</v>
      </c>
      <c r="P353" s="128"/>
      <c r="Q353" s="128"/>
      <c r="R353" s="128"/>
      <c r="S353" s="128"/>
      <c r="T353" s="128"/>
      <c r="U353" s="128"/>
      <c r="V353" s="128"/>
      <c r="W353" s="128"/>
      <c r="X353" s="128"/>
      <c r="Y353" s="128"/>
      <c r="Z353" s="128"/>
      <c r="AA353" s="128"/>
      <c r="AB353" s="128"/>
      <c r="AC353" s="128"/>
      <c r="AD353" s="128"/>
      <c r="AE353" s="128"/>
      <c r="AF353" s="128"/>
      <c r="AG353" s="128"/>
      <c r="AH353" s="128"/>
      <c r="AI353" s="128"/>
      <c r="AJ353" s="128"/>
      <c r="AK353" s="128"/>
      <c r="AL353" s="128"/>
      <c r="AM353" s="128"/>
      <c r="AN353" s="128"/>
      <c r="AO353" s="128"/>
      <c r="AP353" s="128"/>
      <c r="AQ353" s="128"/>
      <c r="AR353" s="128"/>
      <c r="AS353" s="128"/>
      <c r="AT353" s="128"/>
      <c r="AU353" s="128"/>
      <c r="AV353" s="128"/>
      <c r="AW353" s="128"/>
      <c r="AX353" s="128"/>
      <c r="AY353" s="128"/>
      <c r="AZ353" s="128"/>
      <c r="BA353" s="128"/>
      <c r="BB353" s="128"/>
      <c r="BC353" s="128"/>
      <c r="BD353" s="128"/>
      <c r="BE353" s="128"/>
      <c r="BF353" s="128"/>
      <c r="BG353" s="128"/>
      <c r="BH353" s="128"/>
      <c r="BI353" s="128"/>
      <c r="BJ353" s="128"/>
      <c r="BK353" s="128"/>
      <c r="BL353" s="128"/>
      <c r="BM353" s="128"/>
      <c r="BN353" s="128"/>
      <c r="BO353" s="128"/>
      <c r="BP353" s="128"/>
      <c r="BQ353" s="128"/>
      <c r="BR353" s="128"/>
      <c r="BS353" s="128"/>
      <c r="BT353" s="128"/>
      <c r="BU353" s="128"/>
      <c r="BV353" s="128"/>
      <c r="BW353" s="128"/>
      <c r="BX353" s="128"/>
      <c r="BY353" s="128"/>
      <c r="BZ353" s="128"/>
      <c r="CA353" s="128"/>
      <c r="CB353" s="128"/>
      <c r="CC353" s="128"/>
      <c r="CD353" s="128"/>
      <c r="CE353" s="128"/>
      <c r="CF353" s="128"/>
      <c r="CG353" s="128"/>
      <c r="CH353" s="128"/>
      <c r="CI353" s="128"/>
      <c r="CJ353" s="128"/>
      <c r="CK353" s="128"/>
      <c r="CL353" s="128"/>
      <c r="CM353" s="128"/>
      <c r="CN353" s="128"/>
      <c r="CO353" s="128"/>
      <c r="CP353" s="128"/>
      <c r="CQ353" s="128"/>
      <c r="CR353" s="128"/>
      <c r="CS353" s="128"/>
      <c r="CT353" s="128"/>
      <c r="CU353" s="128"/>
      <c r="CV353" s="128"/>
      <c r="CW353" s="128"/>
      <c r="CX353" s="128"/>
      <c r="CY353" s="128"/>
      <c r="CZ353" s="128"/>
      <c r="DA353" s="128"/>
      <c r="DB353" s="128"/>
      <c r="DC353" s="128"/>
      <c r="DD353" s="128"/>
      <c r="DE353" s="128"/>
      <c r="DF353" s="128"/>
      <c r="DG353" s="128"/>
      <c r="DH353" s="128"/>
      <c r="DI353" s="128"/>
      <c r="DJ353" s="128"/>
      <c r="DK353" s="128"/>
      <c r="DL353" s="128"/>
      <c r="DM353" s="128"/>
      <c r="DN353" s="128"/>
      <c r="DO353" s="128"/>
      <c r="DP353" s="128"/>
      <c r="DQ353" s="128"/>
      <c r="DR353" s="128"/>
      <c r="DS353" s="128"/>
      <c r="DT353" s="128"/>
      <c r="DU353" s="128"/>
      <c r="DV353" s="128"/>
      <c r="DW353" s="128"/>
      <c r="DX353" s="128"/>
      <c r="DY353" s="128"/>
      <c r="DZ353" s="128"/>
      <c r="EA353" s="128"/>
      <c r="EB353" s="128"/>
      <c r="EC353" s="128"/>
      <c r="ED353" s="128"/>
      <c r="EE353" s="128"/>
      <c r="EF353" s="128"/>
      <c r="EG353" s="128"/>
      <c r="EH353" s="128"/>
      <c r="EI353" s="128"/>
      <c r="EJ353" s="128"/>
      <c r="EK353" s="128"/>
      <c r="EL353" s="128"/>
      <c r="EM353" s="128"/>
      <c r="EN353" s="128"/>
      <c r="EO353" s="128"/>
      <c r="EP353" s="128"/>
      <c r="EQ353" s="128"/>
      <c r="ER353" s="128"/>
      <c r="ES353" s="128"/>
      <c r="ET353" s="128"/>
      <c r="EU353" s="128"/>
      <c r="EV353" s="128"/>
      <c r="EW353" s="128"/>
      <c r="EX353" s="128"/>
      <c r="EY353" s="128"/>
      <c r="EZ353" s="128"/>
      <c r="FA353" s="128"/>
      <c r="FB353" s="128"/>
      <c r="FC353" s="128"/>
      <c r="FD353" s="128"/>
      <c r="FE353" s="128"/>
      <c r="FF353" s="128"/>
      <c r="FG353" s="128"/>
      <c r="FH353" s="128"/>
      <c r="FI353" s="128"/>
      <c r="FJ353" s="128"/>
      <c r="FK353" s="128"/>
      <c r="FL353" s="128"/>
      <c r="FM353" s="128"/>
      <c r="FN353" s="128"/>
      <c r="FO353" s="128"/>
      <c r="FP353" s="128"/>
      <c r="FQ353" s="128"/>
      <c r="FR353" s="128"/>
      <c r="FS353" s="128"/>
      <c r="FT353" s="128"/>
      <c r="FU353" s="128"/>
      <c r="FV353" s="128"/>
      <c r="FW353" s="128"/>
      <c r="FX353" s="128"/>
      <c r="FY353" s="128"/>
      <c r="FZ353" s="128"/>
      <c r="GA353" s="128"/>
      <c r="GB353" s="128"/>
      <c r="GC353" s="128"/>
      <c r="GD353" s="128"/>
      <c r="GE353" s="128"/>
      <c r="GF353" s="128"/>
      <c r="GG353" s="128"/>
      <c r="GH353" s="128"/>
      <c r="GI353" s="128"/>
      <c r="GJ353" s="128"/>
      <c r="GK353" s="128"/>
      <c r="GL353" s="128"/>
      <c r="GM353" s="128"/>
      <c r="GN353" s="128"/>
      <c r="GO353" s="128"/>
      <c r="GP353" s="128"/>
      <c r="GQ353" s="128"/>
      <c r="GR353" s="128"/>
      <c r="GS353" s="128"/>
      <c r="GT353" s="128"/>
      <c r="GU353" s="128"/>
      <c r="GV353" s="128"/>
      <c r="GW353" s="128"/>
      <c r="GX353" s="128"/>
      <c r="GY353" s="128"/>
      <c r="GZ353" s="128"/>
      <c r="HA353" s="128"/>
      <c r="HB353" s="128"/>
      <c r="HC353" s="128"/>
      <c r="HD353" s="128"/>
      <c r="HE353" s="128"/>
      <c r="HF353" s="128"/>
      <c r="HG353" s="128"/>
      <c r="HH353" s="128"/>
      <c r="HI353" s="128"/>
      <c r="HJ353" s="128"/>
      <c r="HK353" s="128"/>
      <c r="HL353" s="128"/>
      <c r="HM353" s="128"/>
      <c r="HN353" s="128"/>
      <c r="HO353" s="128"/>
      <c r="HP353" s="128"/>
      <c r="HQ353" s="128"/>
      <c r="HR353" s="128"/>
      <c r="HS353" s="128"/>
      <c r="HT353" s="128"/>
      <c r="HU353" s="128"/>
      <c r="HV353" s="128"/>
      <c r="HW353" s="128"/>
      <c r="HX353" s="128"/>
      <c r="HY353" s="128"/>
      <c r="HZ353" s="128"/>
      <c r="IA353" s="128"/>
      <c r="IB353" s="128"/>
      <c r="IC353" s="128"/>
      <c r="ID353" s="128"/>
      <c r="IE353" s="128"/>
      <c r="IF353" s="128"/>
      <c r="IG353" s="128"/>
      <c r="IH353" s="128"/>
      <c r="II353" s="128"/>
      <c r="IJ353" s="128"/>
      <c r="IK353" s="128"/>
      <c r="IL353" s="128"/>
      <c r="IM353" s="128"/>
      <c r="IN353" s="128"/>
      <c r="IO353" s="128"/>
      <c r="IP353" s="128"/>
      <c r="IQ353" s="128"/>
      <c r="IR353" s="128"/>
      <c r="IS353" s="128"/>
      <c r="IT353" s="128"/>
      <c r="IU353" s="128"/>
      <c r="IV353" s="128"/>
      <c r="IW353" s="128"/>
      <c r="IX353" s="128"/>
      <c r="IY353" s="128"/>
      <c r="IZ353" s="128"/>
      <c r="JA353" s="128"/>
      <c r="JB353" s="128"/>
      <c r="JC353" s="128"/>
      <c r="JD353" s="128"/>
      <c r="JE353" s="128"/>
      <c r="JF353" s="128"/>
      <c r="JG353" s="128"/>
      <c r="JH353" s="128"/>
      <c r="JI353" s="128"/>
      <c r="JJ353" s="128"/>
      <c r="JK353" s="128"/>
      <c r="JL353" s="128"/>
      <c r="JM353" s="128"/>
      <c r="JN353" s="128"/>
      <c r="JO353" s="128"/>
    </row>
    <row r="354" spans="1:275">
      <c r="A354" s="89" t="s">
        <v>676</v>
      </c>
      <c r="B354" s="88" t="s">
        <v>694</v>
      </c>
      <c r="C354" s="88"/>
      <c r="D354" s="88" t="s">
        <v>675</v>
      </c>
      <c r="E354" s="88" t="s">
        <v>725</v>
      </c>
      <c r="F354" s="129" t="s">
        <v>1483</v>
      </c>
      <c r="G354" s="88" t="s">
        <v>1484</v>
      </c>
      <c r="H354" s="88"/>
      <c r="I354" s="129" t="s">
        <v>1391</v>
      </c>
      <c r="J354" s="88" t="s">
        <v>1392</v>
      </c>
      <c r="K354" s="130" t="s">
        <v>637</v>
      </c>
      <c r="L354" s="88" t="s">
        <v>989</v>
      </c>
      <c r="M354" s="129" t="s">
        <v>730</v>
      </c>
      <c r="N354" s="88" t="s">
        <v>725</v>
      </c>
      <c r="O354" s="146" t="str">
        <f t="shared" si="7"/>
        <v>BJ Hualian北京</v>
      </c>
      <c r="P354" s="128"/>
      <c r="Q354" s="128"/>
      <c r="R354" s="128"/>
      <c r="S354" s="128"/>
      <c r="T354" s="128"/>
      <c r="U354" s="128"/>
      <c r="V354" s="128"/>
      <c r="W354" s="128"/>
      <c r="X354" s="128"/>
      <c r="Y354" s="128"/>
      <c r="Z354" s="128"/>
      <c r="AA354" s="128"/>
      <c r="AB354" s="128"/>
      <c r="AC354" s="128"/>
      <c r="AD354" s="128"/>
      <c r="AE354" s="128"/>
      <c r="AF354" s="128"/>
      <c r="AG354" s="128"/>
      <c r="AH354" s="128"/>
      <c r="AI354" s="128"/>
      <c r="AJ354" s="128"/>
      <c r="AK354" s="128"/>
      <c r="AL354" s="128"/>
      <c r="AM354" s="128"/>
      <c r="AN354" s="128"/>
      <c r="AO354" s="128"/>
      <c r="AP354" s="128"/>
      <c r="AQ354" s="128"/>
      <c r="AR354" s="128"/>
      <c r="AS354" s="128"/>
      <c r="AT354" s="128"/>
      <c r="AU354" s="128"/>
      <c r="AV354" s="128"/>
      <c r="AW354" s="128"/>
      <c r="AX354" s="128"/>
      <c r="AY354" s="128"/>
      <c r="AZ354" s="128"/>
      <c r="BA354" s="128"/>
      <c r="BB354" s="128"/>
      <c r="BC354" s="128"/>
      <c r="BD354" s="128"/>
      <c r="BE354" s="128"/>
      <c r="BF354" s="128"/>
      <c r="BG354" s="128"/>
      <c r="BH354" s="128"/>
      <c r="BI354" s="128"/>
      <c r="BJ354" s="128"/>
      <c r="BK354" s="128"/>
      <c r="BL354" s="128"/>
      <c r="BM354" s="128"/>
      <c r="BN354" s="128"/>
      <c r="BO354" s="128"/>
      <c r="BP354" s="128"/>
      <c r="BQ354" s="128"/>
      <c r="BR354" s="128"/>
      <c r="BS354" s="128"/>
      <c r="BT354" s="128"/>
      <c r="BU354" s="128"/>
      <c r="BV354" s="128"/>
      <c r="BW354" s="128"/>
      <c r="BX354" s="128"/>
      <c r="BY354" s="128"/>
      <c r="BZ354" s="128"/>
      <c r="CA354" s="128"/>
      <c r="CB354" s="128"/>
      <c r="CC354" s="128"/>
      <c r="CD354" s="128"/>
      <c r="CE354" s="128"/>
      <c r="CF354" s="128"/>
      <c r="CG354" s="128"/>
      <c r="CH354" s="128"/>
      <c r="CI354" s="128"/>
      <c r="CJ354" s="128"/>
      <c r="CK354" s="128"/>
      <c r="CL354" s="128"/>
      <c r="CM354" s="128"/>
      <c r="CN354" s="128"/>
      <c r="CO354" s="128"/>
      <c r="CP354" s="128"/>
      <c r="CQ354" s="128"/>
      <c r="CR354" s="128"/>
      <c r="CS354" s="128"/>
      <c r="CT354" s="128"/>
      <c r="CU354" s="128"/>
      <c r="CV354" s="128"/>
      <c r="CW354" s="128"/>
      <c r="CX354" s="128"/>
      <c r="CY354" s="128"/>
      <c r="CZ354" s="128"/>
      <c r="DA354" s="128"/>
      <c r="DB354" s="128"/>
      <c r="DC354" s="128"/>
      <c r="DD354" s="128"/>
      <c r="DE354" s="128"/>
      <c r="DF354" s="128"/>
      <c r="DG354" s="128"/>
      <c r="DH354" s="128"/>
      <c r="DI354" s="128"/>
      <c r="DJ354" s="128"/>
      <c r="DK354" s="128"/>
      <c r="DL354" s="128"/>
      <c r="DM354" s="128"/>
      <c r="DN354" s="128"/>
      <c r="DO354" s="128"/>
      <c r="DP354" s="128"/>
      <c r="DQ354" s="128"/>
      <c r="DR354" s="128"/>
      <c r="DS354" s="128"/>
      <c r="DT354" s="128"/>
      <c r="DU354" s="128"/>
      <c r="DV354" s="128"/>
      <c r="DW354" s="128"/>
      <c r="DX354" s="128"/>
      <c r="DY354" s="128"/>
      <c r="DZ354" s="128"/>
      <c r="EA354" s="128"/>
      <c r="EB354" s="128"/>
      <c r="EC354" s="128"/>
      <c r="ED354" s="128"/>
      <c r="EE354" s="128"/>
      <c r="EF354" s="128"/>
      <c r="EG354" s="128"/>
      <c r="EH354" s="128"/>
      <c r="EI354" s="128"/>
      <c r="EJ354" s="128"/>
      <c r="EK354" s="128"/>
      <c r="EL354" s="128"/>
      <c r="EM354" s="128"/>
      <c r="EN354" s="128"/>
      <c r="EO354" s="128"/>
      <c r="EP354" s="128"/>
      <c r="EQ354" s="128"/>
      <c r="ER354" s="128"/>
      <c r="ES354" s="128"/>
      <c r="ET354" s="128"/>
      <c r="EU354" s="128"/>
      <c r="EV354" s="128"/>
      <c r="EW354" s="128"/>
      <c r="EX354" s="128"/>
      <c r="EY354" s="128"/>
      <c r="EZ354" s="128"/>
      <c r="FA354" s="128"/>
      <c r="FB354" s="128"/>
      <c r="FC354" s="128"/>
      <c r="FD354" s="128"/>
      <c r="FE354" s="128"/>
      <c r="FF354" s="128"/>
      <c r="FG354" s="128"/>
      <c r="FH354" s="128"/>
      <c r="FI354" s="128"/>
      <c r="FJ354" s="128"/>
      <c r="FK354" s="128"/>
      <c r="FL354" s="128"/>
      <c r="FM354" s="128"/>
      <c r="FN354" s="128"/>
      <c r="FO354" s="128"/>
      <c r="FP354" s="128"/>
      <c r="FQ354" s="128"/>
      <c r="FR354" s="128"/>
      <c r="FS354" s="128"/>
      <c r="FT354" s="128"/>
      <c r="FU354" s="128"/>
      <c r="FV354" s="128"/>
      <c r="FW354" s="128"/>
      <c r="FX354" s="128"/>
      <c r="FY354" s="128"/>
      <c r="FZ354" s="128"/>
      <c r="GA354" s="128"/>
      <c r="GB354" s="128"/>
      <c r="GC354" s="128"/>
      <c r="GD354" s="128"/>
      <c r="GE354" s="128"/>
      <c r="GF354" s="128"/>
      <c r="GG354" s="128"/>
      <c r="GH354" s="128"/>
      <c r="GI354" s="128"/>
      <c r="GJ354" s="128"/>
      <c r="GK354" s="128"/>
      <c r="GL354" s="128"/>
      <c r="GM354" s="128"/>
      <c r="GN354" s="128"/>
      <c r="GO354" s="128"/>
      <c r="GP354" s="128"/>
      <c r="GQ354" s="128"/>
      <c r="GR354" s="128"/>
      <c r="GS354" s="128"/>
      <c r="GT354" s="128"/>
      <c r="GU354" s="128"/>
      <c r="GV354" s="128"/>
      <c r="GW354" s="128"/>
      <c r="GX354" s="128"/>
      <c r="GY354" s="128"/>
      <c r="GZ354" s="128"/>
      <c r="HA354" s="128"/>
      <c r="HB354" s="128"/>
      <c r="HC354" s="128"/>
      <c r="HD354" s="128"/>
      <c r="HE354" s="128"/>
      <c r="HF354" s="128"/>
      <c r="HG354" s="128"/>
      <c r="HH354" s="128"/>
      <c r="HI354" s="128"/>
      <c r="HJ354" s="128"/>
      <c r="HK354" s="128"/>
      <c r="HL354" s="128"/>
      <c r="HM354" s="128"/>
      <c r="HN354" s="128"/>
      <c r="HO354" s="128"/>
      <c r="HP354" s="128"/>
      <c r="HQ354" s="128"/>
      <c r="HR354" s="128"/>
      <c r="HS354" s="128"/>
      <c r="HT354" s="128"/>
      <c r="HU354" s="128"/>
      <c r="HV354" s="128"/>
      <c r="HW354" s="128"/>
      <c r="HX354" s="128"/>
      <c r="HY354" s="128"/>
      <c r="HZ354" s="128"/>
      <c r="IA354" s="128"/>
      <c r="IB354" s="128"/>
      <c r="IC354" s="128"/>
      <c r="ID354" s="128"/>
      <c r="IE354" s="128"/>
      <c r="IF354" s="128"/>
      <c r="IG354" s="128"/>
      <c r="IH354" s="128"/>
      <c r="II354" s="128"/>
      <c r="IJ354" s="128"/>
      <c r="IK354" s="128"/>
      <c r="IL354" s="128"/>
      <c r="IM354" s="128"/>
      <c r="IN354" s="128"/>
      <c r="IO354" s="128"/>
      <c r="IP354" s="128"/>
      <c r="IQ354" s="128"/>
      <c r="IR354" s="128"/>
      <c r="IS354" s="128"/>
      <c r="IT354" s="128"/>
      <c r="IU354" s="128"/>
      <c r="IV354" s="128"/>
      <c r="IW354" s="128"/>
      <c r="IX354" s="128"/>
      <c r="IY354" s="128"/>
      <c r="IZ354" s="128"/>
      <c r="JA354" s="128"/>
      <c r="JB354" s="128"/>
      <c r="JC354" s="128"/>
      <c r="JD354" s="128"/>
      <c r="JE354" s="128"/>
      <c r="JF354" s="128"/>
      <c r="JG354" s="128"/>
      <c r="JH354" s="128"/>
      <c r="JI354" s="128"/>
      <c r="JJ354" s="128"/>
      <c r="JK354" s="128"/>
      <c r="JL354" s="128"/>
      <c r="JM354" s="128"/>
      <c r="JN354" s="128"/>
      <c r="JO354" s="128"/>
    </row>
    <row r="355" spans="1:275">
      <c r="A355" s="89" t="s">
        <v>676</v>
      </c>
      <c r="B355" s="88" t="s">
        <v>694</v>
      </c>
      <c r="C355" s="88"/>
      <c r="D355" s="88" t="s">
        <v>675</v>
      </c>
      <c r="E355" s="88" t="s">
        <v>725</v>
      </c>
      <c r="F355" s="129" t="s">
        <v>1485</v>
      </c>
      <c r="G355" s="88" t="s">
        <v>1486</v>
      </c>
      <c r="H355" s="88"/>
      <c r="I355" s="129" t="s">
        <v>1391</v>
      </c>
      <c r="J355" s="88" t="s">
        <v>1392</v>
      </c>
      <c r="K355" s="130" t="s">
        <v>637</v>
      </c>
      <c r="L355" s="88" t="s">
        <v>989</v>
      </c>
      <c r="M355" s="129" t="s">
        <v>730</v>
      </c>
      <c r="N355" s="88" t="s">
        <v>725</v>
      </c>
      <c r="O355" s="146" t="str">
        <f t="shared" si="7"/>
        <v>BJ Hualian北京</v>
      </c>
      <c r="P355" s="128"/>
      <c r="Q355" s="128"/>
      <c r="R355" s="128"/>
      <c r="S355" s="128"/>
      <c r="T355" s="128"/>
      <c r="U355" s="128"/>
      <c r="V355" s="128"/>
      <c r="W355" s="128"/>
      <c r="X355" s="128"/>
      <c r="Y355" s="128"/>
      <c r="Z355" s="128"/>
      <c r="AA355" s="128"/>
      <c r="AB355" s="128"/>
      <c r="AC355" s="128"/>
      <c r="AD355" s="128"/>
      <c r="AE355" s="128"/>
      <c r="AF355" s="128"/>
      <c r="AG355" s="128"/>
      <c r="AH355" s="128"/>
      <c r="AI355" s="128"/>
      <c r="AJ355" s="128"/>
      <c r="AK355" s="128"/>
      <c r="AL355" s="128"/>
      <c r="AM355" s="128"/>
      <c r="AN355" s="128"/>
      <c r="AO355" s="128"/>
      <c r="AP355" s="128"/>
      <c r="AQ355" s="128"/>
      <c r="AR355" s="128"/>
      <c r="AS355" s="128"/>
      <c r="AT355" s="128"/>
      <c r="AU355" s="128"/>
      <c r="AV355" s="128"/>
      <c r="AW355" s="128"/>
      <c r="AX355" s="128"/>
      <c r="AY355" s="128"/>
      <c r="AZ355" s="128"/>
      <c r="BA355" s="128"/>
      <c r="BB355" s="128"/>
      <c r="BC355" s="128"/>
      <c r="BD355" s="128"/>
      <c r="BE355" s="128"/>
      <c r="BF355" s="128"/>
      <c r="BG355" s="128"/>
      <c r="BH355" s="128"/>
      <c r="BI355" s="128"/>
      <c r="BJ355" s="128"/>
      <c r="BK355" s="128"/>
      <c r="BL355" s="128"/>
      <c r="BM355" s="128"/>
      <c r="BN355" s="128"/>
      <c r="BO355" s="128"/>
      <c r="BP355" s="128"/>
      <c r="BQ355" s="128"/>
      <c r="BR355" s="128"/>
      <c r="BS355" s="128"/>
      <c r="BT355" s="128"/>
      <c r="BU355" s="128"/>
      <c r="BV355" s="128"/>
      <c r="BW355" s="128"/>
      <c r="BX355" s="128"/>
      <c r="BY355" s="128"/>
      <c r="BZ355" s="128"/>
      <c r="CA355" s="128"/>
      <c r="CB355" s="128"/>
      <c r="CC355" s="128"/>
      <c r="CD355" s="128"/>
      <c r="CE355" s="128"/>
      <c r="CF355" s="128"/>
      <c r="CG355" s="128"/>
      <c r="CH355" s="128"/>
      <c r="CI355" s="128"/>
      <c r="CJ355" s="128"/>
      <c r="CK355" s="128"/>
      <c r="CL355" s="128"/>
      <c r="CM355" s="128"/>
      <c r="CN355" s="128"/>
      <c r="CO355" s="128"/>
      <c r="CP355" s="128"/>
      <c r="CQ355" s="128"/>
      <c r="CR355" s="128"/>
      <c r="CS355" s="128"/>
      <c r="CT355" s="128"/>
      <c r="CU355" s="128"/>
      <c r="CV355" s="128"/>
      <c r="CW355" s="128"/>
      <c r="CX355" s="128"/>
      <c r="CY355" s="128"/>
      <c r="CZ355" s="128"/>
      <c r="DA355" s="128"/>
      <c r="DB355" s="128"/>
      <c r="DC355" s="128"/>
      <c r="DD355" s="128"/>
      <c r="DE355" s="128"/>
      <c r="DF355" s="128"/>
      <c r="DG355" s="128"/>
      <c r="DH355" s="128"/>
      <c r="DI355" s="128"/>
      <c r="DJ355" s="128"/>
      <c r="DK355" s="128"/>
      <c r="DL355" s="128"/>
      <c r="DM355" s="128"/>
      <c r="DN355" s="128"/>
      <c r="DO355" s="128"/>
      <c r="DP355" s="128"/>
      <c r="DQ355" s="128"/>
      <c r="DR355" s="128"/>
      <c r="DS355" s="128"/>
      <c r="DT355" s="128"/>
      <c r="DU355" s="128"/>
      <c r="DV355" s="128"/>
      <c r="DW355" s="128"/>
      <c r="DX355" s="128"/>
      <c r="DY355" s="128"/>
      <c r="DZ355" s="128"/>
      <c r="EA355" s="128"/>
      <c r="EB355" s="128"/>
      <c r="EC355" s="128"/>
      <c r="ED355" s="128"/>
      <c r="EE355" s="128"/>
      <c r="EF355" s="128"/>
      <c r="EG355" s="128"/>
      <c r="EH355" s="128"/>
      <c r="EI355" s="128"/>
      <c r="EJ355" s="128"/>
      <c r="EK355" s="128"/>
      <c r="EL355" s="128"/>
      <c r="EM355" s="128"/>
      <c r="EN355" s="128"/>
      <c r="EO355" s="128"/>
      <c r="EP355" s="128"/>
      <c r="EQ355" s="128"/>
      <c r="ER355" s="128"/>
      <c r="ES355" s="128"/>
      <c r="ET355" s="128"/>
      <c r="EU355" s="128"/>
      <c r="EV355" s="128"/>
      <c r="EW355" s="128"/>
      <c r="EX355" s="128"/>
      <c r="EY355" s="128"/>
      <c r="EZ355" s="128"/>
      <c r="FA355" s="128"/>
      <c r="FB355" s="128"/>
      <c r="FC355" s="128"/>
      <c r="FD355" s="128"/>
      <c r="FE355" s="128"/>
      <c r="FF355" s="128"/>
      <c r="FG355" s="128"/>
      <c r="FH355" s="128"/>
      <c r="FI355" s="128"/>
      <c r="FJ355" s="128"/>
      <c r="FK355" s="128"/>
      <c r="FL355" s="128"/>
      <c r="FM355" s="128"/>
      <c r="FN355" s="128"/>
      <c r="FO355" s="128"/>
      <c r="FP355" s="128"/>
      <c r="FQ355" s="128"/>
      <c r="FR355" s="128"/>
      <c r="FS355" s="128"/>
      <c r="FT355" s="128"/>
      <c r="FU355" s="128"/>
      <c r="FV355" s="128"/>
      <c r="FW355" s="128"/>
      <c r="FX355" s="128"/>
      <c r="FY355" s="128"/>
      <c r="FZ355" s="128"/>
      <c r="GA355" s="128"/>
      <c r="GB355" s="128"/>
      <c r="GC355" s="128"/>
      <c r="GD355" s="128"/>
      <c r="GE355" s="128"/>
      <c r="GF355" s="128"/>
      <c r="GG355" s="128"/>
      <c r="GH355" s="128"/>
      <c r="GI355" s="128"/>
      <c r="GJ355" s="128"/>
      <c r="GK355" s="128"/>
      <c r="GL355" s="128"/>
      <c r="GM355" s="128"/>
      <c r="GN355" s="128"/>
      <c r="GO355" s="128"/>
      <c r="GP355" s="128"/>
      <c r="GQ355" s="128"/>
      <c r="GR355" s="128"/>
      <c r="GS355" s="128"/>
      <c r="GT355" s="128"/>
      <c r="GU355" s="128"/>
      <c r="GV355" s="128"/>
      <c r="GW355" s="128"/>
      <c r="GX355" s="128"/>
      <c r="GY355" s="128"/>
      <c r="GZ355" s="128"/>
      <c r="HA355" s="128"/>
      <c r="HB355" s="128"/>
      <c r="HC355" s="128"/>
      <c r="HD355" s="128"/>
      <c r="HE355" s="128"/>
      <c r="HF355" s="128"/>
      <c r="HG355" s="128"/>
      <c r="HH355" s="128"/>
      <c r="HI355" s="128"/>
      <c r="HJ355" s="128"/>
      <c r="HK355" s="128"/>
      <c r="HL355" s="128"/>
      <c r="HM355" s="128"/>
      <c r="HN355" s="128"/>
      <c r="HO355" s="128"/>
      <c r="HP355" s="128"/>
      <c r="HQ355" s="128"/>
      <c r="HR355" s="128"/>
      <c r="HS355" s="128"/>
      <c r="HT355" s="128"/>
      <c r="HU355" s="128"/>
      <c r="HV355" s="128"/>
      <c r="HW355" s="128"/>
      <c r="HX355" s="128"/>
      <c r="HY355" s="128"/>
      <c r="HZ355" s="128"/>
      <c r="IA355" s="128"/>
      <c r="IB355" s="128"/>
      <c r="IC355" s="128"/>
      <c r="ID355" s="128"/>
      <c r="IE355" s="128"/>
      <c r="IF355" s="128"/>
      <c r="IG355" s="128"/>
      <c r="IH355" s="128"/>
      <c r="II355" s="128"/>
      <c r="IJ355" s="128"/>
      <c r="IK355" s="128"/>
      <c r="IL355" s="128"/>
      <c r="IM355" s="128"/>
      <c r="IN355" s="128"/>
      <c r="IO355" s="128"/>
      <c r="IP355" s="128"/>
      <c r="IQ355" s="128"/>
      <c r="IR355" s="128"/>
      <c r="IS355" s="128"/>
      <c r="IT355" s="128"/>
      <c r="IU355" s="128"/>
      <c r="IV355" s="128"/>
      <c r="IW355" s="128"/>
      <c r="IX355" s="128"/>
      <c r="IY355" s="128"/>
      <c r="IZ355" s="128"/>
      <c r="JA355" s="128"/>
      <c r="JB355" s="128"/>
      <c r="JC355" s="128"/>
      <c r="JD355" s="128"/>
      <c r="JE355" s="128"/>
      <c r="JF355" s="128"/>
      <c r="JG355" s="128"/>
      <c r="JH355" s="128"/>
      <c r="JI355" s="128"/>
      <c r="JJ355" s="128"/>
      <c r="JK355" s="128"/>
      <c r="JL355" s="128"/>
      <c r="JM355" s="128"/>
      <c r="JN355" s="128"/>
      <c r="JO355" s="128"/>
    </row>
    <row r="356" spans="1:275">
      <c r="A356" s="89" t="s">
        <v>676</v>
      </c>
      <c r="B356" s="88" t="s">
        <v>694</v>
      </c>
      <c r="C356" s="88"/>
      <c r="D356" s="88" t="s">
        <v>675</v>
      </c>
      <c r="E356" s="88" t="s">
        <v>725</v>
      </c>
      <c r="F356" s="129" t="s">
        <v>1487</v>
      </c>
      <c r="G356" s="88" t="s">
        <v>1488</v>
      </c>
      <c r="H356" s="88"/>
      <c r="I356" s="129" t="s">
        <v>1391</v>
      </c>
      <c r="J356" s="88" t="s">
        <v>1392</v>
      </c>
      <c r="K356" s="130" t="s">
        <v>637</v>
      </c>
      <c r="L356" s="88" t="s">
        <v>989</v>
      </c>
      <c r="M356" s="129" t="s">
        <v>730</v>
      </c>
      <c r="N356" s="88" t="s">
        <v>725</v>
      </c>
      <c r="O356" s="146" t="str">
        <f t="shared" si="7"/>
        <v>BJ Hualian北京</v>
      </c>
      <c r="P356" s="128"/>
      <c r="Q356" s="128"/>
      <c r="R356" s="128"/>
      <c r="S356" s="128"/>
      <c r="T356" s="128"/>
      <c r="U356" s="128"/>
      <c r="V356" s="128"/>
      <c r="W356" s="128"/>
      <c r="X356" s="128"/>
      <c r="Y356" s="128"/>
      <c r="Z356" s="128"/>
      <c r="AA356" s="128"/>
      <c r="AB356" s="128"/>
      <c r="AC356" s="128"/>
      <c r="AD356" s="128"/>
      <c r="AE356" s="128"/>
      <c r="AF356" s="128"/>
      <c r="AG356" s="128"/>
      <c r="AH356" s="128"/>
      <c r="AI356" s="128"/>
      <c r="AJ356" s="128"/>
      <c r="AK356" s="128"/>
      <c r="AL356" s="128"/>
      <c r="AM356" s="128"/>
      <c r="AN356" s="128"/>
      <c r="AO356" s="128"/>
      <c r="AP356" s="128"/>
      <c r="AQ356" s="128"/>
      <c r="AR356" s="128"/>
      <c r="AS356" s="128"/>
      <c r="AT356" s="128"/>
      <c r="AU356" s="128"/>
      <c r="AV356" s="128"/>
      <c r="AW356" s="128"/>
      <c r="AX356" s="128"/>
      <c r="AY356" s="128"/>
      <c r="AZ356" s="128"/>
      <c r="BA356" s="128"/>
      <c r="BB356" s="128"/>
      <c r="BC356" s="128"/>
      <c r="BD356" s="128"/>
      <c r="BE356" s="128"/>
      <c r="BF356" s="128"/>
      <c r="BG356" s="128"/>
      <c r="BH356" s="128"/>
      <c r="BI356" s="128"/>
      <c r="BJ356" s="128"/>
      <c r="BK356" s="128"/>
      <c r="BL356" s="128"/>
      <c r="BM356" s="128"/>
      <c r="BN356" s="128"/>
      <c r="BO356" s="128"/>
      <c r="BP356" s="128"/>
      <c r="BQ356" s="128"/>
      <c r="BR356" s="128"/>
      <c r="BS356" s="128"/>
      <c r="BT356" s="128"/>
      <c r="BU356" s="128"/>
      <c r="BV356" s="128"/>
      <c r="BW356" s="128"/>
      <c r="BX356" s="128"/>
      <c r="BY356" s="128"/>
      <c r="BZ356" s="128"/>
      <c r="CA356" s="128"/>
      <c r="CB356" s="128"/>
      <c r="CC356" s="128"/>
      <c r="CD356" s="128"/>
      <c r="CE356" s="128"/>
      <c r="CF356" s="128"/>
      <c r="CG356" s="128"/>
      <c r="CH356" s="128"/>
      <c r="CI356" s="128"/>
      <c r="CJ356" s="128"/>
      <c r="CK356" s="128"/>
      <c r="CL356" s="128"/>
      <c r="CM356" s="128"/>
      <c r="CN356" s="128"/>
      <c r="CO356" s="128"/>
      <c r="CP356" s="128"/>
      <c r="CQ356" s="128"/>
      <c r="CR356" s="128"/>
      <c r="CS356" s="128"/>
      <c r="CT356" s="128"/>
      <c r="CU356" s="128"/>
      <c r="CV356" s="128"/>
      <c r="CW356" s="128"/>
      <c r="CX356" s="128"/>
      <c r="CY356" s="128"/>
      <c r="CZ356" s="128"/>
      <c r="DA356" s="128"/>
      <c r="DB356" s="128"/>
      <c r="DC356" s="128"/>
      <c r="DD356" s="128"/>
      <c r="DE356" s="128"/>
      <c r="DF356" s="128"/>
      <c r="DG356" s="128"/>
      <c r="DH356" s="128"/>
      <c r="DI356" s="128"/>
      <c r="DJ356" s="128"/>
      <c r="DK356" s="128"/>
      <c r="DL356" s="128"/>
      <c r="DM356" s="128"/>
      <c r="DN356" s="128"/>
      <c r="DO356" s="128"/>
      <c r="DP356" s="128"/>
      <c r="DQ356" s="128"/>
      <c r="DR356" s="128"/>
      <c r="DS356" s="128"/>
      <c r="DT356" s="128"/>
      <c r="DU356" s="128"/>
      <c r="DV356" s="128"/>
      <c r="DW356" s="128"/>
      <c r="DX356" s="128"/>
      <c r="DY356" s="128"/>
      <c r="DZ356" s="128"/>
      <c r="EA356" s="128"/>
      <c r="EB356" s="128"/>
      <c r="EC356" s="128"/>
      <c r="ED356" s="128"/>
      <c r="EE356" s="128"/>
      <c r="EF356" s="128"/>
      <c r="EG356" s="128"/>
      <c r="EH356" s="128"/>
      <c r="EI356" s="128"/>
      <c r="EJ356" s="128"/>
      <c r="EK356" s="128"/>
      <c r="EL356" s="128"/>
      <c r="EM356" s="128"/>
      <c r="EN356" s="128"/>
      <c r="EO356" s="128"/>
      <c r="EP356" s="128"/>
      <c r="EQ356" s="128"/>
      <c r="ER356" s="128"/>
      <c r="ES356" s="128"/>
      <c r="ET356" s="128"/>
      <c r="EU356" s="128"/>
      <c r="EV356" s="128"/>
      <c r="EW356" s="128"/>
      <c r="EX356" s="128"/>
      <c r="EY356" s="128"/>
      <c r="EZ356" s="128"/>
      <c r="FA356" s="128"/>
      <c r="FB356" s="128"/>
      <c r="FC356" s="128"/>
      <c r="FD356" s="128"/>
      <c r="FE356" s="128"/>
      <c r="FF356" s="128"/>
      <c r="FG356" s="128"/>
      <c r="FH356" s="128"/>
      <c r="FI356" s="128"/>
      <c r="FJ356" s="128"/>
      <c r="FK356" s="128"/>
      <c r="FL356" s="128"/>
      <c r="FM356" s="128"/>
      <c r="FN356" s="128"/>
      <c r="FO356" s="128"/>
      <c r="FP356" s="128"/>
      <c r="FQ356" s="128"/>
      <c r="FR356" s="128"/>
      <c r="FS356" s="128"/>
      <c r="FT356" s="128"/>
      <c r="FU356" s="128"/>
      <c r="FV356" s="128"/>
      <c r="FW356" s="128"/>
      <c r="FX356" s="128"/>
      <c r="FY356" s="128"/>
      <c r="FZ356" s="128"/>
      <c r="GA356" s="128"/>
      <c r="GB356" s="128"/>
      <c r="GC356" s="128"/>
      <c r="GD356" s="128"/>
      <c r="GE356" s="128"/>
      <c r="GF356" s="128"/>
      <c r="GG356" s="128"/>
      <c r="GH356" s="128"/>
      <c r="GI356" s="128"/>
      <c r="GJ356" s="128"/>
      <c r="GK356" s="128"/>
      <c r="GL356" s="128"/>
      <c r="GM356" s="128"/>
      <c r="GN356" s="128"/>
      <c r="GO356" s="128"/>
      <c r="GP356" s="128"/>
      <c r="GQ356" s="128"/>
      <c r="GR356" s="128"/>
      <c r="GS356" s="128"/>
      <c r="GT356" s="128"/>
      <c r="GU356" s="128"/>
      <c r="GV356" s="128"/>
      <c r="GW356" s="128"/>
      <c r="GX356" s="128"/>
      <c r="GY356" s="128"/>
      <c r="GZ356" s="128"/>
      <c r="HA356" s="128"/>
      <c r="HB356" s="128"/>
      <c r="HC356" s="128"/>
      <c r="HD356" s="128"/>
      <c r="HE356" s="128"/>
      <c r="HF356" s="128"/>
      <c r="HG356" s="128"/>
      <c r="HH356" s="128"/>
      <c r="HI356" s="128"/>
      <c r="HJ356" s="128"/>
      <c r="HK356" s="128"/>
      <c r="HL356" s="128"/>
      <c r="HM356" s="128"/>
      <c r="HN356" s="128"/>
      <c r="HO356" s="128"/>
      <c r="HP356" s="128"/>
      <c r="HQ356" s="128"/>
      <c r="HR356" s="128"/>
      <c r="HS356" s="128"/>
      <c r="HT356" s="128"/>
      <c r="HU356" s="128"/>
      <c r="HV356" s="128"/>
      <c r="HW356" s="128"/>
      <c r="HX356" s="128"/>
      <c r="HY356" s="128"/>
      <c r="HZ356" s="128"/>
      <c r="IA356" s="128"/>
      <c r="IB356" s="128"/>
      <c r="IC356" s="128"/>
      <c r="ID356" s="128"/>
      <c r="IE356" s="128"/>
      <c r="IF356" s="128"/>
      <c r="IG356" s="128"/>
      <c r="IH356" s="128"/>
      <c r="II356" s="128"/>
      <c r="IJ356" s="128"/>
      <c r="IK356" s="128"/>
      <c r="IL356" s="128"/>
      <c r="IM356" s="128"/>
      <c r="IN356" s="128"/>
      <c r="IO356" s="128"/>
      <c r="IP356" s="128"/>
      <c r="IQ356" s="128"/>
      <c r="IR356" s="128"/>
      <c r="IS356" s="128"/>
      <c r="IT356" s="128"/>
      <c r="IU356" s="128"/>
      <c r="IV356" s="128"/>
      <c r="IW356" s="128"/>
      <c r="IX356" s="128"/>
      <c r="IY356" s="128"/>
      <c r="IZ356" s="128"/>
      <c r="JA356" s="128"/>
      <c r="JB356" s="128"/>
      <c r="JC356" s="128"/>
      <c r="JD356" s="128"/>
      <c r="JE356" s="128"/>
      <c r="JF356" s="128"/>
      <c r="JG356" s="128"/>
      <c r="JH356" s="128"/>
      <c r="JI356" s="128"/>
      <c r="JJ356" s="128"/>
      <c r="JK356" s="128"/>
      <c r="JL356" s="128"/>
      <c r="JM356" s="128"/>
      <c r="JN356" s="128"/>
      <c r="JO356" s="128"/>
    </row>
    <row r="357" spans="1:275">
      <c r="A357" s="89" t="s">
        <v>676</v>
      </c>
      <c r="B357" s="88" t="s">
        <v>694</v>
      </c>
      <c r="C357" s="88"/>
      <c r="D357" s="88" t="s">
        <v>675</v>
      </c>
      <c r="E357" s="88" t="s">
        <v>725</v>
      </c>
      <c r="F357" s="129" t="s">
        <v>1489</v>
      </c>
      <c r="G357" s="88" t="s">
        <v>1490</v>
      </c>
      <c r="H357" s="88"/>
      <c r="I357" s="129" t="s">
        <v>1391</v>
      </c>
      <c r="J357" s="88" t="s">
        <v>1392</v>
      </c>
      <c r="K357" s="130" t="s">
        <v>637</v>
      </c>
      <c r="L357" s="88" t="s">
        <v>989</v>
      </c>
      <c r="M357" s="129" t="s">
        <v>730</v>
      </c>
      <c r="N357" s="88" t="s">
        <v>725</v>
      </c>
      <c r="O357" s="146" t="str">
        <f t="shared" si="7"/>
        <v>BJ Hualian北京</v>
      </c>
      <c r="P357" s="128"/>
      <c r="Q357" s="128"/>
      <c r="R357" s="128"/>
      <c r="S357" s="128"/>
      <c r="T357" s="128"/>
      <c r="U357" s="128"/>
      <c r="V357" s="128"/>
      <c r="W357" s="128"/>
      <c r="X357" s="128"/>
      <c r="Y357" s="128"/>
      <c r="Z357" s="128"/>
      <c r="AA357" s="128"/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128"/>
      <c r="AP357" s="128"/>
      <c r="AQ357" s="128"/>
      <c r="AR357" s="128"/>
      <c r="AS357" s="128"/>
      <c r="AT357" s="128"/>
      <c r="AU357" s="128"/>
      <c r="AV357" s="128"/>
      <c r="AW357" s="128"/>
      <c r="AX357" s="128"/>
      <c r="AY357" s="128"/>
      <c r="AZ357" s="128"/>
      <c r="BA357" s="128"/>
      <c r="BB357" s="128"/>
      <c r="BC357" s="128"/>
      <c r="BD357" s="128"/>
      <c r="BE357" s="128"/>
      <c r="BF357" s="128"/>
      <c r="BG357" s="128"/>
      <c r="BH357" s="128"/>
      <c r="BI357" s="128"/>
      <c r="BJ357" s="128"/>
      <c r="BK357" s="128"/>
      <c r="BL357" s="128"/>
      <c r="BM357" s="128"/>
      <c r="BN357" s="128"/>
      <c r="BO357" s="128"/>
      <c r="BP357" s="128"/>
      <c r="BQ357" s="128"/>
      <c r="BR357" s="128"/>
      <c r="BS357" s="128"/>
      <c r="BT357" s="128"/>
      <c r="BU357" s="128"/>
      <c r="BV357" s="128"/>
      <c r="BW357" s="128"/>
      <c r="BX357" s="128"/>
      <c r="BY357" s="128"/>
      <c r="BZ357" s="128"/>
      <c r="CA357" s="128"/>
      <c r="CB357" s="128"/>
      <c r="CC357" s="128"/>
      <c r="CD357" s="128"/>
      <c r="CE357" s="128"/>
      <c r="CF357" s="128"/>
      <c r="CG357" s="128"/>
      <c r="CH357" s="128"/>
      <c r="CI357" s="128"/>
      <c r="CJ357" s="128"/>
      <c r="CK357" s="128"/>
      <c r="CL357" s="128"/>
      <c r="CM357" s="128"/>
      <c r="CN357" s="128"/>
      <c r="CO357" s="128"/>
      <c r="CP357" s="128"/>
      <c r="CQ357" s="128"/>
      <c r="CR357" s="128"/>
      <c r="CS357" s="128"/>
      <c r="CT357" s="128"/>
      <c r="CU357" s="128"/>
      <c r="CV357" s="128"/>
      <c r="CW357" s="128"/>
      <c r="CX357" s="128"/>
      <c r="CY357" s="128"/>
      <c r="CZ357" s="128"/>
      <c r="DA357" s="128"/>
      <c r="DB357" s="128"/>
      <c r="DC357" s="128"/>
      <c r="DD357" s="128"/>
      <c r="DE357" s="128"/>
      <c r="DF357" s="128"/>
      <c r="DG357" s="128"/>
      <c r="DH357" s="128"/>
      <c r="DI357" s="128"/>
      <c r="DJ357" s="128"/>
      <c r="DK357" s="128"/>
      <c r="DL357" s="128"/>
      <c r="DM357" s="128"/>
      <c r="DN357" s="128"/>
      <c r="DO357" s="128"/>
      <c r="DP357" s="128"/>
      <c r="DQ357" s="128"/>
      <c r="DR357" s="128"/>
      <c r="DS357" s="128"/>
      <c r="DT357" s="128"/>
      <c r="DU357" s="128"/>
      <c r="DV357" s="128"/>
      <c r="DW357" s="128"/>
      <c r="DX357" s="128"/>
      <c r="DY357" s="128"/>
      <c r="DZ357" s="128"/>
      <c r="EA357" s="128"/>
      <c r="EB357" s="128"/>
      <c r="EC357" s="128"/>
      <c r="ED357" s="128"/>
      <c r="EE357" s="128"/>
      <c r="EF357" s="128"/>
      <c r="EG357" s="128"/>
      <c r="EH357" s="128"/>
      <c r="EI357" s="128"/>
      <c r="EJ357" s="128"/>
      <c r="EK357" s="128"/>
      <c r="EL357" s="128"/>
      <c r="EM357" s="128"/>
      <c r="EN357" s="128"/>
      <c r="EO357" s="128"/>
      <c r="EP357" s="128"/>
      <c r="EQ357" s="128"/>
      <c r="ER357" s="128"/>
      <c r="ES357" s="128"/>
      <c r="ET357" s="128"/>
      <c r="EU357" s="128"/>
      <c r="EV357" s="128"/>
      <c r="EW357" s="128"/>
      <c r="EX357" s="128"/>
      <c r="EY357" s="128"/>
      <c r="EZ357" s="128"/>
      <c r="FA357" s="128"/>
      <c r="FB357" s="128"/>
      <c r="FC357" s="128"/>
      <c r="FD357" s="128"/>
      <c r="FE357" s="128"/>
      <c r="FF357" s="128"/>
      <c r="FG357" s="128"/>
      <c r="FH357" s="128"/>
      <c r="FI357" s="128"/>
      <c r="FJ357" s="128"/>
      <c r="FK357" s="128"/>
      <c r="FL357" s="128"/>
      <c r="FM357" s="128"/>
      <c r="FN357" s="128"/>
      <c r="FO357" s="128"/>
      <c r="FP357" s="128"/>
      <c r="FQ357" s="128"/>
      <c r="FR357" s="128"/>
      <c r="FS357" s="128"/>
      <c r="FT357" s="128"/>
      <c r="FU357" s="128"/>
      <c r="FV357" s="128"/>
      <c r="FW357" s="128"/>
      <c r="FX357" s="128"/>
      <c r="FY357" s="128"/>
      <c r="FZ357" s="128"/>
      <c r="GA357" s="128"/>
      <c r="GB357" s="128"/>
      <c r="GC357" s="128"/>
      <c r="GD357" s="128"/>
      <c r="GE357" s="128"/>
      <c r="GF357" s="128"/>
      <c r="GG357" s="128"/>
      <c r="GH357" s="128"/>
      <c r="GI357" s="128"/>
      <c r="GJ357" s="128"/>
      <c r="GK357" s="128"/>
      <c r="GL357" s="128"/>
      <c r="GM357" s="128"/>
      <c r="GN357" s="128"/>
      <c r="GO357" s="128"/>
      <c r="GP357" s="128"/>
      <c r="GQ357" s="128"/>
      <c r="GR357" s="128"/>
      <c r="GS357" s="128"/>
      <c r="GT357" s="128"/>
      <c r="GU357" s="128"/>
      <c r="GV357" s="128"/>
      <c r="GW357" s="128"/>
      <c r="GX357" s="128"/>
      <c r="GY357" s="128"/>
      <c r="GZ357" s="128"/>
      <c r="HA357" s="128"/>
      <c r="HB357" s="128"/>
      <c r="HC357" s="128"/>
      <c r="HD357" s="128"/>
      <c r="HE357" s="128"/>
      <c r="HF357" s="128"/>
      <c r="HG357" s="128"/>
      <c r="HH357" s="128"/>
      <c r="HI357" s="128"/>
      <c r="HJ357" s="128"/>
      <c r="HK357" s="128"/>
      <c r="HL357" s="128"/>
      <c r="HM357" s="128"/>
      <c r="HN357" s="128"/>
      <c r="HO357" s="128"/>
      <c r="HP357" s="128"/>
      <c r="HQ357" s="128"/>
      <c r="HR357" s="128"/>
      <c r="HS357" s="128"/>
      <c r="HT357" s="128"/>
      <c r="HU357" s="128"/>
      <c r="HV357" s="128"/>
      <c r="HW357" s="128"/>
      <c r="HX357" s="128"/>
      <c r="HY357" s="128"/>
      <c r="HZ357" s="128"/>
      <c r="IA357" s="128"/>
      <c r="IB357" s="128"/>
      <c r="IC357" s="128"/>
      <c r="ID357" s="128"/>
      <c r="IE357" s="128"/>
      <c r="IF357" s="128"/>
      <c r="IG357" s="128"/>
      <c r="IH357" s="128"/>
      <c r="II357" s="128"/>
      <c r="IJ357" s="128"/>
      <c r="IK357" s="128"/>
      <c r="IL357" s="128"/>
      <c r="IM357" s="128"/>
      <c r="IN357" s="128"/>
      <c r="IO357" s="128"/>
      <c r="IP357" s="128"/>
      <c r="IQ357" s="128"/>
      <c r="IR357" s="128"/>
      <c r="IS357" s="128"/>
      <c r="IT357" s="128"/>
      <c r="IU357" s="128"/>
      <c r="IV357" s="128"/>
      <c r="IW357" s="128"/>
      <c r="IX357" s="128"/>
      <c r="IY357" s="128"/>
      <c r="IZ357" s="128"/>
      <c r="JA357" s="128"/>
      <c r="JB357" s="128"/>
      <c r="JC357" s="128"/>
      <c r="JD357" s="128"/>
      <c r="JE357" s="128"/>
      <c r="JF357" s="128"/>
      <c r="JG357" s="128"/>
      <c r="JH357" s="128"/>
      <c r="JI357" s="128"/>
      <c r="JJ357" s="128"/>
      <c r="JK357" s="128"/>
      <c r="JL357" s="128"/>
      <c r="JM357" s="128"/>
      <c r="JN357" s="128"/>
      <c r="JO357" s="128"/>
    </row>
    <row r="358" spans="1:275">
      <c r="A358" s="89" t="s">
        <v>676</v>
      </c>
      <c r="B358" s="88" t="s">
        <v>695</v>
      </c>
      <c r="C358" s="88"/>
      <c r="D358" s="88" t="s">
        <v>675</v>
      </c>
      <c r="E358" s="88" t="s">
        <v>725</v>
      </c>
      <c r="F358" s="129" t="s">
        <v>1491</v>
      </c>
      <c r="G358" s="88" t="s">
        <v>1492</v>
      </c>
      <c r="H358" s="88"/>
      <c r="I358" s="129" t="s">
        <v>1391</v>
      </c>
      <c r="J358" s="88" t="s">
        <v>1392</v>
      </c>
      <c r="K358" s="130" t="s">
        <v>633</v>
      </c>
      <c r="L358" s="88" t="s">
        <v>721</v>
      </c>
      <c r="M358" s="129" t="s">
        <v>730</v>
      </c>
      <c r="N358" s="88" t="s">
        <v>725</v>
      </c>
      <c r="O358" s="146" t="str">
        <f t="shared" si="7"/>
        <v>BJ Hualian合肥新1仓</v>
      </c>
      <c r="P358" s="128"/>
      <c r="Q358" s="128"/>
      <c r="R358" s="128"/>
      <c r="S358" s="128"/>
      <c r="T358" s="128"/>
      <c r="U358" s="128"/>
      <c r="V358" s="128"/>
      <c r="W358" s="128"/>
      <c r="X358" s="128"/>
      <c r="Y358" s="128"/>
      <c r="Z358" s="128"/>
      <c r="AA358" s="128"/>
      <c r="AB358" s="128"/>
      <c r="AC358" s="128"/>
      <c r="AD358" s="128"/>
      <c r="AE358" s="128"/>
      <c r="AF358" s="128"/>
      <c r="AG358" s="128"/>
      <c r="AH358" s="128"/>
      <c r="AI358" s="128"/>
      <c r="AJ358" s="128"/>
      <c r="AK358" s="128"/>
      <c r="AL358" s="128"/>
      <c r="AM358" s="128"/>
      <c r="AN358" s="128"/>
      <c r="AO358" s="128"/>
      <c r="AP358" s="128"/>
      <c r="AQ358" s="128"/>
      <c r="AR358" s="128"/>
      <c r="AS358" s="128"/>
      <c r="AT358" s="128"/>
      <c r="AU358" s="128"/>
      <c r="AV358" s="128"/>
      <c r="AW358" s="128"/>
      <c r="AX358" s="128"/>
      <c r="AY358" s="128"/>
      <c r="AZ358" s="128"/>
      <c r="BA358" s="128"/>
      <c r="BB358" s="128"/>
      <c r="BC358" s="128"/>
      <c r="BD358" s="128"/>
      <c r="BE358" s="128"/>
      <c r="BF358" s="128"/>
      <c r="BG358" s="128"/>
      <c r="BH358" s="128"/>
      <c r="BI358" s="128"/>
      <c r="BJ358" s="128"/>
      <c r="BK358" s="128"/>
      <c r="BL358" s="128"/>
      <c r="BM358" s="128"/>
      <c r="BN358" s="128"/>
      <c r="BO358" s="128"/>
      <c r="BP358" s="128"/>
      <c r="BQ358" s="128"/>
      <c r="BR358" s="128"/>
      <c r="BS358" s="128"/>
      <c r="BT358" s="128"/>
      <c r="BU358" s="128"/>
      <c r="BV358" s="128"/>
      <c r="BW358" s="128"/>
      <c r="BX358" s="128"/>
      <c r="BY358" s="128"/>
      <c r="BZ358" s="128"/>
      <c r="CA358" s="128"/>
      <c r="CB358" s="128"/>
      <c r="CC358" s="128"/>
      <c r="CD358" s="128"/>
      <c r="CE358" s="128"/>
      <c r="CF358" s="128"/>
      <c r="CG358" s="128"/>
      <c r="CH358" s="128"/>
      <c r="CI358" s="128"/>
      <c r="CJ358" s="128"/>
      <c r="CK358" s="128"/>
      <c r="CL358" s="128"/>
      <c r="CM358" s="128"/>
      <c r="CN358" s="128"/>
      <c r="CO358" s="128"/>
      <c r="CP358" s="128"/>
      <c r="CQ358" s="128"/>
      <c r="CR358" s="128"/>
      <c r="CS358" s="128"/>
      <c r="CT358" s="128"/>
      <c r="CU358" s="128"/>
      <c r="CV358" s="128"/>
      <c r="CW358" s="128"/>
      <c r="CX358" s="128"/>
      <c r="CY358" s="128"/>
      <c r="CZ358" s="128"/>
      <c r="DA358" s="128"/>
      <c r="DB358" s="128"/>
      <c r="DC358" s="128"/>
      <c r="DD358" s="128"/>
      <c r="DE358" s="128"/>
      <c r="DF358" s="128"/>
      <c r="DG358" s="128"/>
      <c r="DH358" s="128"/>
      <c r="DI358" s="128"/>
      <c r="DJ358" s="128"/>
      <c r="DK358" s="128"/>
      <c r="DL358" s="128"/>
      <c r="DM358" s="128"/>
      <c r="DN358" s="128"/>
      <c r="DO358" s="128"/>
      <c r="DP358" s="128"/>
      <c r="DQ358" s="128"/>
      <c r="DR358" s="128"/>
      <c r="DS358" s="128"/>
      <c r="DT358" s="128"/>
      <c r="DU358" s="128"/>
      <c r="DV358" s="128"/>
      <c r="DW358" s="128"/>
      <c r="DX358" s="128"/>
      <c r="DY358" s="128"/>
      <c r="DZ358" s="128"/>
      <c r="EA358" s="128"/>
      <c r="EB358" s="128"/>
      <c r="EC358" s="128"/>
      <c r="ED358" s="128"/>
      <c r="EE358" s="128"/>
      <c r="EF358" s="128"/>
      <c r="EG358" s="128"/>
      <c r="EH358" s="128"/>
      <c r="EI358" s="128"/>
      <c r="EJ358" s="128"/>
      <c r="EK358" s="128"/>
      <c r="EL358" s="128"/>
      <c r="EM358" s="128"/>
      <c r="EN358" s="128"/>
      <c r="EO358" s="128"/>
      <c r="EP358" s="128"/>
      <c r="EQ358" s="128"/>
      <c r="ER358" s="128"/>
      <c r="ES358" s="128"/>
      <c r="ET358" s="128"/>
      <c r="EU358" s="128"/>
      <c r="EV358" s="128"/>
      <c r="EW358" s="128"/>
      <c r="EX358" s="128"/>
      <c r="EY358" s="128"/>
      <c r="EZ358" s="128"/>
      <c r="FA358" s="128"/>
      <c r="FB358" s="128"/>
      <c r="FC358" s="128"/>
      <c r="FD358" s="128"/>
      <c r="FE358" s="128"/>
      <c r="FF358" s="128"/>
      <c r="FG358" s="128"/>
      <c r="FH358" s="128"/>
      <c r="FI358" s="128"/>
      <c r="FJ358" s="128"/>
      <c r="FK358" s="128"/>
      <c r="FL358" s="128"/>
      <c r="FM358" s="128"/>
      <c r="FN358" s="128"/>
      <c r="FO358" s="128"/>
      <c r="FP358" s="128"/>
      <c r="FQ358" s="128"/>
      <c r="FR358" s="128"/>
      <c r="FS358" s="128"/>
      <c r="FT358" s="128"/>
      <c r="FU358" s="128"/>
      <c r="FV358" s="128"/>
      <c r="FW358" s="128"/>
      <c r="FX358" s="128"/>
      <c r="FY358" s="128"/>
      <c r="FZ358" s="128"/>
      <c r="GA358" s="128"/>
      <c r="GB358" s="128"/>
      <c r="GC358" s="128"/>
      <c r="GD358" s="128"/>
      <c r="GE358" s="128"/>
      <c r="GF358" s="128"/>
      <c r="GG358" s="128"/>
      <c r="GH358" s="128"/>
      <c r="GI358" s="128"/>
      <c r="GJ358" s="128"/>
      <c r="GK358" s="128"/>
      <c r="GL358" s="128"/>
      <c r="GM358" s="128"/>
      <c r="GN358" s="128"/>
      <c r="GO358" s="128"/>
      <c r="GP358" s="128"/>
      <c r="GQ358" s="128"/>
      <c r="GR358" s="128"/>
      <c r="GS358" s="128"/>
      <c r="GT358" s="128"/>
      <c r="GU358" s="128"/>
      <c r="GV358" s="128"/>
      <c r="GW358" s="128"/>
      <c r="GX358" s="128"/>
      <c r="GY358" s="128"/>
      <c r="GZ358" s="128"/>
      <c r="HA358" s="128"/>
      <c r="HB358" s="128"/>
      <c r="HC358" s="128"/>
      <c r="HD358" s="128"/>
      <c r="HE358" s="128"/>
      <c r="HF358" s="128"/>
      <c r="HG358" s="128"/>
      <c r="HH358" s="128"/>
      <c r="HI358" s="128"/>
      <c r="HJ358" s="128"/>
      <c r="HK358" s="128"/>
      <c r="HL358" s="128"/>
      <c r="HM358" s="128"/>
      <c r="HN358" s="128"/>
      <c r="HO358" s="128"/>
      <c r="HP358" s="128"/>
      <c r="HQ358" s="128"/>
      <c r="HR358" s="128"/>
      <c r="HS358" s="128"/>
      <c r="HT358" s="128"/>
      <c r="HU358" s="128"/>
      <c r="HV358" s="128"/>
      <c r="HW358" s="128"/>
      <c r="HX358" s="128"/>
      <c r="HY358" s="128"/>
      <c r="HZ358" s="128"/>
      <c r="IA358" s="128"/>
      <c r="IB358" s="128"/>
      <c r="IC358" s="128"/>
      <c r="ID358" s="128"/>
      <c r="IE358" s="128"/>
      <c r="IF358" s="128"/>
      <c r="IG358" s="128"/>
      <c r="IH358" s="128"/>
      <c r="II358" s="128"/>
      <c r="IJ358" s="128"/>
      <c r="IK358" s="128"/>
      <c r="IL358" s="128"/>
      <c r="IM358" s="128"/>
      <c r="IN358" s="128"/>
      <c r="IO358" s="128"/>
      <c r="IP358" s="128"/>
      <c r="IQ358" s="128"/>
      <c r="IR358" s="128"/>
      <c r="IS358" s="128"/>
      <c r="IT358" s="128"/>
      <c r="IU358" s="128"/>
      <c r="IV358" s="128"/>
      <c r="IW358" s="128"/>
      <c r="IX358" s="128"/>
      <c r="IY358" s="128"/>
      <c r="IZ358" s="128"/>
      <c r="JA358" s="128"/>
      <c r="JB358" s="128"/>
      <c r="JC358" s="128"/>
      <c r="JD358" s="128"/>
      <c r="JE358" s="128"/>
      <c r="JF358" s="128"/>
      <c r="JG358" s="128"/>
      <c r="JH358" s="128"/>
      <c r="JI358" s="128"/>
      <c r="JJ358" s="128"/>
      <c r="JK358" s="128"/>
      <c r="JL358" s="128"/>
      <c r="JM358" s="128"/>
      <c r="JN358" s="128"/>
      <c r="JO358" s="128"/>
    </row>
    <row r="359" spans="1:275">
      <c r="A359" s="89" t="s">
        <v>676</v>
      </c>
      <c r="B359" s="88" t="s">
        <v>695</v>
      </c>
      <c r="C359" s="88"/>
      <c r="D359" s="88" t="s">
        <v>675</v>
      </c>
      <c r="E359" s="88" t="s">
        <v>725</v>
      </c>
      <c r="F359" s="129" t="s">
        <v>1493</v>
      </c>
      <c r="G359" s="88" t="s">
        <v>1494</v>
      </c>
      <c r="H359" s="88"/>
      <c r="I359" s="129" t="s">
        <v>1391</v>
      </c>
      <c r="J359" s="88" t="s">
        <v>1392</v>
      </c>
      <c r="K359" s="130" t="s">
        <v>633</v>
      </c>
      <c r="L359" s="88" t="s">
        <v>721</v>
      </c>
      <c r="M359" s="129" t="s">
        <v>730</v>
      </c>
      <c r="N359" s="88" t="s">
        <v>725</v>
      </c>
      <c r="O359" s="146" t="str">
        <f t="shared" si="7"/>
        <v>BJ Hualian合肥新1仓</v>
      </c>
      <c r="P359" s="128"/>
      <c r="Q359" s="128"/>
      <c r="R359" s="128"/>
      <c r="S359" s="128"/>
      <c r="T359" s="128"/>
      <c r="U359" s="128"/>
      <c r="V359" s="128"/>
      <c r="W359" s="128"/>
      <c r="X359" s="128"/>
      <c r="Y359" s="128"/>
      <c r="Z359" s="128"/>
      <c r="AA359" s="128"/>
      <c r="AB359" s="128"/>
      <c r="AC359" s="128"/>
      <c r="AD359" s="128"/>
      <c r="AE359" s="128"/>
      <c r="AF359" s="128"/>
      <c r="AG359" s="128"/>
      <c r="AH359" s="128"/>
      <c r="AI359" s="128"/>
      <c r="AJ359" s="128"/>
      <c r="AK359" s="128"/>
      <c r="AL359" s="128"/>
      <c r="AM359" s="128"/>
      <c r="AN359" s="128"/>
      <c r="AO359" s="128"/>
      <c r="AP359" s="128"/>
      <c r="AQ359" s="128"/>
      <c r="AR359" s="128"/>
      <c r="AS359" s="128"/>
      <c r="AT359" s="128"/>
      <c r="AU359" s="128"/>
      <c r="AV359" s="128"/>
      <c r="AW359" s="128"/>
      <c r="AX359" s="128"/>
      <c r="AY359" s="128"/>
      <c r="AZ359" s="128"/>
      <c r="BA359" s="128"/>
      <c r="BB359" s="128"/>
      <c r="BC359" s="128"/>
      <c r="BD359" s="128"/>
      <c r="BE359" s="128"/>
      <c r="BF359" s="128"/>
      <c r="BG359" s="128"/>
      <c r="BH359" s="128"/>
      <c r="BI359" s="128"/>
      <c r="BJ359" s="128"/>
      <c r="BK359" s="128"/>
      <c r="BL359" s="128"/>
      <c r="BM359" s="128"/>
      <c r="BN359" s="128"/>
      <c r="BO359" s="128"/>
      <c r="BP359" s="128"/>
      <c r="BQ359" s="128"/>
      <c r="BR359" s="128"/>
      <c r="BS359" s="128"/>
      <c r="BT359" s="128"/>
      <c r="BU359" s="128"/>
      <c r="BV359" s="128"/>
      <c r="BW359" s="128"/>
      <c r="BX359" s="128"/>
      <c r="BY359" s="128"/>
      <c r="BZ359" s="128"/>
      <c r="CA359" s="128"/>
      <c r="CB359" s="128"/>
      <c r="CC359" s="128"/>
      <c r="CD359" s="128"/>
      <c r="CE359" s="128"/>
      <c r="CF359" s="128"/>
      <c r="CG359" s="128"/>
      <c r="CH359" s="128"/>
      <c r="CI359" s="128"/>
      <c r="CJ359" s="128"/>
      <c r="CK359" s="128"/>
      <c r="CL359" s="128"/>
      <c r="CM359" s="128"/>
      <c r="CN359" s="128"/>
      <c r="CO359" s="128"/>
      <c r="CP359" s="128"/>
      <c r="CQ359" s="128"/>
      <c r="CR359" s="128"/>
      <c r="CS359" s="128"/>
      <c r="CT359" s="128"/>
      <c r="CU359" s="128"/>
      <c r="CV359" s="128"/>
      <c r="CW359" s="128"/>
      <c r="CX359" s="128"/>
      <c r="CY359" s="128"/>
      <c r="CZ359" s="128"/>
      <c r="DA359" s="128"/>
      <c r="DB359" s="128"/>
      <c r="DC359" s="128"/>
      <c r="DD359" s="128"/>
      <c r="DE359" s="128"/>
      <c r="DF359" s="128"/>
      <c r="DG359" s="128"/>
      <c r="DH359" s="128"/>
      <c r="DI359" s="128"/>
      <c r="DJ359" s="128"/>
      <c r="DK359" s="128"/>
      <c r="DL359" s="128"/>
      <c r="DM359" s="128"/>
      <c r="DN359" s="128"/>
      <c r="DO359" s="128"/>
      <c r="DP359" s="128"/>
      <c r="DQ359" s="128"/>
      <c r="DR359" s="128"/>
      <c r="DS359" s="128"/>
      <c r="DT359" s="128"/>
      <c r="DU359" s="128"/>
      <c r="DV359" s="128"/>
      <c r="DW359" s="128"/>
      <c r="DX359" s="128"/>
      <c r="DY359" s="128"/>
      <c r="DZ359" s="128"/>
      <c r="EA359" s="128"/>
      <c r="EB359" s="128"/>
      <c r="EC359" s="128"/>
      <c r="ED359" s="128"/>
      <c r="EE359" s="128"/>
      <c r="EF359" s="128"/>
      <c r="EG359" s="128"/>
      <c r="EH359" s="128"/>
      <c r="EI359" s="128"/>
      <c r="EJ359" s="128"/>
      <c r="EK359" s="128"/>
      <c r="EL359" s="128"/>
      <c r="EM359" s="128"/>
      <c r="EN359" s="128"/>
      <c r="EO359" s="128"/>
      <c r="EP359" s="128"/>
      <c r="EQ359" s="128"/>
      <c r="ER359" s="128"/>
      <c r="ES359" s="128"/>
      <c r="ET359" s="128"/>
      <c r="EU359" s="128"/>
      <c r="EV359" s="128"/>
      <c r="EW359" s="128"/>
      <c r="EX359" s="128"/>
      <c r="EY359" s="128"/>
      <c r="EZ359" s="128"/>
      <c r="FA359" s="128"/>
      <c r="FB359" s="128"/>
      <c r="FC359" s="128"/>
      <c r="FD359" s="128"/>
      <c r="FE359" s="128"/>
      <c r="FF359" s="128"/>
      <c r="FG359" s="128"/>
      <c r="FH359" s="128"/>
      <c r="FI359" s="128"/>
      <c r="FJ359" s="128"/>
      <c r="FK359" s="128"/>
      <c r="FL359" s="128"/>
      <c r="FM359" s="128"/>
      <c r="FN359" s="128"/>
      <c r="FO359" s="128"/>
      <c r="FP359" s="128"/>
      <c r="FQ359" s="128"/>
      <c r="FR359" s="128"/>
      <c r="FS359" s="128"/>
      <c r="FT359" s="128"/>
      <c r="FU359" s="128"/>
      <c r="FV359" s="128"/>
      <c r="FW359" s="128"/>
      <c r="FX359" s="128"/>
      <c r="FY359" s="128"/>
      <c r="FZ359" s="128"/>
      <c r="GA359" s="128"/>
      <c r="GB359" s="128"/>
      <c r="GC359" s="128"/>
      <c r="GD359" s="128"/>
      <c r="GE359" s="128"/>
      <c r="GF359" s="128"/>
      <c r="GG359" s="128"/>
      <c r="GH359" s="128"/>
      <c r="GI359" s="128"/>
      <c r="GJ359" s="128"/>
      <c r="GK359" s="128"/>
      <c r="GL359" s="128"/>
      <c r="GM359" s="128"/>
      <c r="GN359" s="128"/>
      <c r="GO359" s="128"/>
      <c r="GP359" s="128"/>
      <c r="GQ359" s="128"/>
      <c r="GR359" s="128"/>
      <c r="GS359" s="128"/>
      <c r="GT359" s="128"/>
      <c r="GU359" s="128"/>
      <c r="GV359" s="128"/>
      <c r="GW359" s="128"/>
      <c r="GX359" s="128"/>
      <c r="GY359" s="128"/>
      <c r="GZ359" s="128"/>
      <c r="HA359" s="128"/>
      <c r="HB359" s="128"/>
      <c r="HC359" s="128"/>
      <c r="HD359" s="128"/>
      <c r="HE359" s="128"/>
      <c r="HF359" s="128"/>
      <c r="HG359" s="128"/>
      <c r="HH359" s="128"/>
      <c r="HI359" s="128"/>
      <c r="HJ359" s="128"/>
      <c r="HK359" s="128"/>
      <c r="HL359" s="128"/>
      <c r="HM359" s="128"/>
      <c r="HN359" s="128"/>
      <c r="HO359" s="128"/>
      <c r="HP359" s="128"/>
      <c r="HQ359" s="128"/>
      <c r="HR359" s="128"/>
      <c r="HS359" s="128"/>
      <c r="HT359" s="128"/>
      <c r="HU359" s="128"/>
      <c r="HV359" s="128"/>
      <c r="HW359" s="128"/>
      <c r="HX359" s="128"/>
      <c r="HY359" s="128"/>
      <c r="HZ359" s="128"/>
      <c r="IA359" s="128"/>
      <c r="IB359" s="128"/>
      <c r="IC359" s="128"/>
      <c r="ID359" s="128"/>
      <c r="IE359" s="128"/>
      <c r="IF359" s="128"/>
      <c r="IG359" s="128"/>
      <c r="IH359" s="128"/>
      <c r="II359" s="128"/>
      <c r="IJ359" s="128"/>
      <c r="IK359" s="128"/>
      <c r="IL359" s="128"/>
      <c r="IM359" s="128"/>
      <c r="IN359" s="128"/>
      <c r="IO359" s="128"/>
      <c r="IP359" s="128"/>
      <c r="IQ359" s="128"/>
      <c r="IR359" s="128"/>
      <c r="IS359" s="128"/>
      <c r="IT359" s="128"/>
      <c r="IU359" s="128"/>
      <c r="IV359" s="128"/>
      <c r="IW359" s="128"/>
      <c r="IX359" s="128"/>
      <c r="IY359" s="128"/>
      <c r="IZ359" s="128"/>
      <c r="JA359" s="128"/>
      <c r="JB359" s="128"/>
      <c r="JC359" s="128"/>
      <c r="JD359" s="128"/>
      <c r="JE359" s="128"/>
      <c r="JF359" s="128"/>
      <c r="JG359" s="128"/>
      <c r="JH359" s="128"/>
      <c r="JI359" s="128"/>
      <c r="JJ359" s="128"/>
      <c r="JK359" s="128"/>
      <c r="JL359" s="128"/>
      <c r="JM359" s="128"/>
      <c r="JN359" s="128"/>
      <c r="JO359" s="128"/>
    </row>
    <row r="360" spans="1:275">
      <c r="A360" s="89" t="s">
        <v>676</v>
      </c>
      <c r="B360" s="88" t="s">
        <v>696</v>
      </c>
      <c r="C360" s="88"/>
      <c r="D360" s="88" t="s">
        <v>675</v>
      </c>
      <c r="E360" s="88" t="s">
        <v>725</v>
      </c>
      <c r="F360" s="129" t="s">
        <v>1495</v>
      </c>
      <c r="G360" s="88" t="s">
        <v>1496</v>
      </c>
      <c r="H360" s="88"/>
      <c r="I360" s="129" t="s">
        <v>1391</v>
      </c>
      <c r="J360" s="88" t="s">
        <v>1392</v>
      </c>
      <c r="K360" s="130" t="s">
        <v>637</v>
      </c>
      <c r="L360" s="88" t="s">
        <v>989</v>
      </c>
      <c r="M360" s="129" t="s">
        <v>730</v>
      </c>
      <c r="N360" s="88" t="s">
        <v>725</v>
      </c>
      <c r="O360" s="146" t="str">
        <f t="shared" si="7"/>
        <v>BJ Hualian北京</v>
      </c>
      <c r="P360" s="128"/>
      <c r="Q360" s="128"/>
      <c r="R360" s="128"/>
      <c r="S360" s="128"/>
      <c r="T360" s="128"/>
      <c r="U360" s="128"/>
      <c r="V360" s="128"/>
      <c r="W360" s="128"/>
      <c r="X360" s="128"/>
      <c r="Y360" s="128"/>
      <c r="Z360" s="128"/>
      <c r="AA360" s="128"/>
      <c r="AB360" s="128"/>
      <c r="AC360" s="128"/>
      <c r="AD360" s="128"/>
      <c r="AE360" s="128"/>
      <c r="AF360" s="128"/>
      <c r="AG360" s="128"/>
      <c r="AH360" s="128"/>
      <c r="AI360" s="128"/>
      <c r="AJ360" s="128"/>
      <c r="AK360" s="128"/>
      <c r="AL360" s="128"/>
      <c r="AM360" s="128"/>
      <c r="AN360" s="128"/>
      <c r="AO360" s="128"/>
      <c r="AP360" s="128"/>
      <c r="AQ360" s="128"/>
      <c r="AR360" s="128"/>
      <c r="AS360" s="128"/>
      <c r="AT360" s="128"/>
      <c r="AU360" s="128"/>
      <c r="AV360" s="128"/>
      <c r="AW360" s="128"/>
      <c r="AX360" s="128"/>
      <c r="AY360" s="128"/>
      <c r="AZ360" s="128"/>
      <c r="BA360" s="128"/>
      <c r="BB360" s="128"/>
      <c r="BC360" s="128"/>
      <c r="BD360" s="128"/>
      <c r="BE360" s="128"/>
      <c r="BF360" s="128"/>
      <c r="BG360" s="128"/>
      <c r="BH360" s="128"/>
      <c r="BI360" s="128"/>
      <c r="BJ360" s="128"/>
      <c r="BK360" s="128"/>
      <c r="BL360" s="128"/>
      <c r="BM360" s="128"/>
      <c r="BN360" s="128"/>
      <c r="BO360" s="128"/>
      <c r="BP360" s="128"/>
      <c r="BQ360" s="128"/>
      <c r="BR360" s="128"/>
      <c r="BS360" s="128"/>
      <c r="BT360" s="128"/>
      <c r="BU360" s="128"/>
      <c r="BV360" s="128"/>
      <c r="BW360" s="128"/>
      <c r="BX360" s="128"/>
      <c r="BY360" s="128"/>
      <c r="BZ360" s="128"/>
      <c r="CA360" s="128"/>
      <c r="CB360" s="128"/>
      <c r="CC360" s="128"/>
      <c r="CD360" s="128"/>
      <c r="CE360" s="128"/>
      <c r="CF360" s="128"/>
      <c r="CG360" s="128"/>
      <c r="CH360" s="128"/>
      <c r="CI360" s="128"/>
      <c r="CJ360" s="128"/>
      <c r="CK360" s="128"/>
      <c r="CL360" s="128"/>
      <c r="CM360" s="128"/>
      <c r="CN360" s="128"/>
      <c r="CO360" s="128"/>
      <c r="CP360" s="128"/>
      <c r="CQ360" s="128"/>
      <c r="CR360" s="128"/>
      <c r="CS360" s="128"/>
      <c r="CT360" s="128"/>
      <c r="CU360" s="128"/>
      <c r="CV360" s="128"/>
      <c r="CW360" s="128"/>
      <c r="CX360" s="128"/>
      <c r="CY360" s="128"/>
      <c r="CZ360" s="128"/>
      <c r="DA360" s="128"/>
      <c r="DB360" s="128"/>
      <c r="DC360" s="128"/>
      <c r="DD360" s="128"/>
      <c r="DE360" s="128"/>
      <c r="DF360" s="128"/>
      <c r="DG360" s="128"/>
      <c r="DH360" s="128"/>
      <c r="DI360" s="128"/>
      <c r="DJ360" s="128"/>
      <c r="DK360" s="128"/>
      <c r="DL360" s="128"/>
      <c r="DM360" s="128"/>
      <c r="DN360" s="128"/>
      <c r="DO360" s="128"/>
      <c r="DP360" s="128"/>
      <c r="DQ360" s="128"/>
      <c r="DR360" s="128"/>
      <c r="DS360" s="128"/>
      <c r="DT360" s="128"/>
      <c r="DU360" s="128"/>
      <c r="DV360" s="128"/>
      <c r="DW360" s="128"/>
      <c r="DX360" s="128"/>
      <c r="DY360" s="128"/>
      <c r="DZ360" s="128"/>
      <c r="EA360" s="128"/>
      <c r="EB360" s="128"/>
      <c r="EC360" s="128"/>
      <c r="ED360" s="128"/>
      <c r="EE360" s="128"/>
      <c r="EF360" s="128"/>
      <c r="EG360" s="128"/>
      <c r="EH360" s="128"/>
      <c r="EI360" s="128"/>
      <c r="EJ360" s="128"/>
      <c r="EK360" s="128"/>
      <c r="EL360" s="128"/>
      <c r="EM360" s="128"/>
      <c r="EN360" s="128"/>
      <c r="EO360" s="128"/>
      <c r="EP360" s="128"/>
      <c r="EQ360" s="128"/>
      <c r="ER360" s="128"/>
      <c r="ES360" s="128"/>
      <c r="ET360" s="128"/>
      <c r="EU360" s="128"/>
      <c r="EV360" s="128"/>
      <c r="EW360" s="128"/>
      <c r="EX360" s="128"/>
      <c r="EY360" s="128"/>
      <c r="EZ360" s="128"/>
      <c r="FA360" s="128"/>
      <c r="FB360" s="128"/>
      <c r="FC360" s="128"/>
      <c r="FD360" s="128"/>
      <c r="FE360" s="128"/>
      <c r="FF360" s="128"/>
      <c r="FG360" s="128"/>
      <c r="FH360" s="128"/>
      <c r="FI360" s="128"/>
      <c r="FJ360" s="128"/>
      <c r="FK360" s="128"/>
      <c r="FL360" s="128"/>
      <c r="FM360" s="128"/>
      <c r="FN360" s="128"/>
      <c r="FO360" s="128"/>
      <c r="FP360" s="128"/>
      <c r="FQ360" s="128"/>
      <c r="FR360" s="128"/>
      <c r="FS360" s="128"/>
      <c r="FT360" s="128"/>
      <c r="FU360" s="128"/>
      <c r="FV360" s="128"/>
      <c r="FW360" s="128"/>
      <c r="FX360" s="128"/>
      <c r="FY360" s="128"/>
      <c r="FZ360" s="128"/>
      <c r="GA360" s="128"/>
      <c r="GB360" s="128"/>
      <c r="GC360" s="128"/>
      <c r="GD360" s="128"/>
      <c r="GE360" s="128"/>
      <c r="GF360" s="128"/>
      <c r="GG360" s="128"/>
      <c r="GH360" s="128"/>
      <c r="GI360" s="128"/>
      <c r="GJ360" s="128"/>
      <c r="GK360" s="128"/>
      <c r="GL360" s="128"/>
      <c r="GM360" s="128"/>
      <c r="GN360" s="128"/>
      <c r="GO360" s="128"/>
      <c r="GP360" s="128"/>
      <c r="GQ360" s="128"/>
      <c r="GR360" s="128"/>
      <c r="GS360" s="128"/>
      <c r="GT360" s="128"/>
      <c r="GU360" s="128"/>
      <c r="GV360" s="128"/>
      <c r="GW360" s="128"/>
      <c r="GX360" s="128"/>
      <c r="GY360" s="128"/>
      <c r="GZ360" s="128"/>
      <c r="HA360" s="128"/>
      <c r="HB360" s="128"/>
      <c r="HC360" s="128"/>
      <c r="HD360" s="128"/>
      <c r="HE360" s="128"/>
      <c r="HF360" s="128"/>
      <c r="HG360" s="128"/>
      <c r="HH360" s="128"/>
      <c r="HI360" s="128"/>
      <c r="HJ360" s="128"/>
      <c r="HK360" s="128"/>
      <c r="HL360" s="128"/>
      <c r="HM360" s="128"/>
      <c r="HN360" s="128"/>
      <c r="HO360" s="128"/>
      <c r="HP360" s="128"/>
      <c r="HQ360" s="128"/>
      <c r="HR360" s="128"/>
      <c r="HS360" s="128"/>
      <c r="HT360" s="128"/>
      <c r="HU360" s="128"/>
      <c r="HV360" s="128"/>
      <c r="HW360" s="128"/>
      <c r="HX360" s="128"/>
      <c r="HY360" s="128"/>
      <c r="HZ360" s="128"/>
      <c r="IA360" s="128"/>
      <c r="IB360" s="128"/>
      <c r="IC360" s="128"/>
      <c r="ID360" s="128"/>
      <c r="IE360" s="128"/>
      <c r="IF360" s="128"/>
      <c r="IG360" s="128"/>
      <c r="IH360" s="128"/>
      <c r="II360" s="128"/>
      <c r="IJ360" s="128"/>
      <c r="IK360" s="128"/>
      <c r="IL360" s="128"/>
      <c r="IM360" s="128"/>
      <c r="IN360" s="128"/>
      <c r="IO360" s="128"/>
      <c r="IP360" s="128"/>
      <c r="IQ360" s="128"/>
      <c r="IR360" s="128"/>
      <c r="IS360" s="128"/>
      <c r="IT360" s="128"/>
      <c r="IU360" s="128"/>
      <c r="IV360" s="128"/>
      <c r="IW360" s="128"/>
      <c r="IX360" s="128"/>
      <c r="IY360" s="128"/>
      <c r="IZ360" s="128"/>
      <c r="JA360" s="128"/>
      <c r="JB360" s="128"/>
      <c r="JC360" s="128"/>
      <c r="JD360" s="128"/>
      <c r="JE360" s="128"/>
      <c r="JF360" s="128"/>
      <c r="JG360" s="128"/>
      <c r="JH360" s="128"/>
      <c r="JI360" s="128"/>
      <c r="JJ360" s="128"/>
      <c r="JK360" s="128"/>
      <c r="JL360" s="128"/>
      <c r="JM360" s="128"/>
      <c r="JN360" s="128"/>
      <c r="JO360" s="128"/>
    </row>
    <row r="361" spans="1:275">
      <c r="A361" s="89" t="s">
        <v>676</v>
      </c>
      <c r="B361" s="88" t="s">
        <v>696</v>
      </c>
      <c r="C361" s="88"/>
      <c r="D361" s="88" t="s">
        <v>675</v>
      </c>
      <c r="E361" s="88" t="s">
        <v>725</v>
      </c>
      <c r="F361" s="129" t="s">
        <v>1497</v>
      </c>
      <c r="G361" s="88" t="s">
        <v>1498</v>
      </c>
      <c r="H361" s="88"/>
      <c r="I361" s="129" t="s">
        <v>1391</v>
      </c>
      <c r="J361" s="88" t="s">
        <v>1392</v>
      </c>
      <c r="K361" s="130" t="s">
        <v>637</v>
      </c>
      <c r="L361" s="88" t="s">
        <v>989</v>
      </c>
      <c r="M361" s="129" t="s">
        <v>730</v>
      </c>
      <c r="N361" s="88" t="s">
        <v>725</v>
      </c>
      <c r="O361" s="146" t="str">
        <f t="shared" si="7"/>
        <v>BJ Hualian北京</v>
      </c>
      <c r="P361" s="128"/>
      <c r="Q361" s="128"/>
      <c r="R361" s="128"/>
      <c r="S361" s="128"/>
      <c r="T361" s="128"/>
      <c r="U361" s="128"/>
      <c r="V361" s="128"/>
      <c r="W361" s="128"/>
      <c r="X361" s="128"/>
      <c r="Y361" s="128"/>
      <c r="Z361" s="128"/>
      <c r="AA361" s="128"/>
      <c r="AB361" s="128"/>
      <c r="AC361" s="128"/>
      <c r="AD361" s="128"/>
      <c r="AE361" s="128"/>
      <c r="AF361" s="128"/>
      <c r="AG361" s="128"/>
      <c r="AH361" s="128"/>
      <c r="AI361" s="128"/>
      <c r="AJ361" s="128"/>
      <c r="AK361" s="128"/>
      <c r="AL361" s="128"/>
      <c r="AM361" s="128"/>
      <c r="AN361" s="128"/>
      <c r="AO361" s="128"/>
      <c r="AP361" s="128"/>
      <c r="AQ361" s="128"/>
      <c r="AR361" s="128"/>
      <c r="AS361" s="128"/>
      <c r="AT361" s="128"/>
      <c r="AU361" s="128"/>
      <c r="AV361" s="128"/>
      <c r="AW361" s="128"/>
      <c r="AX361" s="128"/>
      <c r="AY361" s="128"/>
      <c r="AZ361" s="128"/>
      <c r="BA361" s="128"/>
      <c r="BB361" s="128"/>
      <c r="BC361" s="128"/>
      <c r="BD361" s="128"/>
      <c r="BE361" s="128"/>
      <c r="BF361" s="128"/>
      <c r="BG361" s="128"/>
      <c r="BH361" s="128"/>
      <c r="BI361" s="128"/>
      <c r="BJ361" s="128"/>
      <c r="BK361" s="128"/>
      <c r="BL361" s="128"/>
      <c r="BM361" s="128"/>
      <c r="BN361" s="128"/>
      <c r="BO361" s="128"/>
      <c r="BP361" s="128"/>
      <c r="BQ361" s="128"/>
      <c r="BR361" s="128"/>
      <c r="BS361" s="128"/>
      <c r="BT361" s="128"/>
      <c r="BU361" s="128"/>
      <c r="BV361" s="128"/>
      <c r="BW361" s="128"/>
      <c r="BX361" s="128"/>
      <c r="BY361" s="128"/>
      <c r="BZ361" s="128"/>
      <c r="CA361" s="128"/>
      <c r="CB361" s="128"/>
      <c r="CC361" s="128"/>
      <c r="CD361" s="128"/>
      <c r="CE361" s="128"/>
      <c r="CF361" s="128"/>
      <c r="CG361" s="128"/>
      <c r="CH361" s="128"/>
      <c r="CI361" s="128"/>
      <c r="CJ361" s="128"/>
      <c r="CK361" s="128"/>
      <c r="CL361" s="128"/>
      <c r="CM361" s="128"/>
      <c r="CN361" s="128"/>
      <c r="CO361" s="128"/>
      <c r="CP361" s="128"/>
      <c r="CQ361" s="128"/>
      <c r="CR361" s="128"/>
      <c r="CS361" s="128"/>
      <c r="CT361" s="128"/>
      <c r="CU361" s="128"/>
      <c r="CV361" s="128"/>
      <c r="CW361" s="128"/>
      <c r="CX361" s="128"/>
      <c r="CY361" s="128"/>
      <c r="CZ361" s="128"/>
      <c r="DA361" s="128"/>
      <c r="DB361" s="128"/>
      <c r="DC361" s="128"/>
      <c r="DD361" s="128"/>
      <c r="DE361" s="128"/>
      <c r="DF361" s="128"/>
      <c r="DG361" s="128"/>
      <c r="DH361" s="128"/>
      <c r="DI361" s="128"/>
      <c r="DJ361" s="128"/>
      <c r="DK361" s="128"/>
      <c r="DL361" s="128"/>
      <c r="DM361" s="128"/>
      <c r="DN361" s="128"/>
      <c r="DO361" s="128"/>
      <c r="DP361" s="128"/>
      <c r="DQ361" s="128"/>
      <c r="DR361" s="128"/>
      <c r="DS361" s="128"/>
      <c r="DT361" s="128"/>
      <c r="DU361" s="128"/>
      <c r="DV361" s="128"/>
      <c r="DW361" s="128"/>
      <c r="DX361" s="128"/>
      <c r="DY361" s="128"/>
      <c r="DZ361" s="128"/>
      <c r="EA361" s="128"/>
      <c r="EB361" s="128"/>
      <c r="EC361" s="128"/>
      <c r="ED361" s="128"/>
      <c r="EE361" s="128"/>
      <c r="EF361" s="128"/>
      <c r="EG361" s="128"/>
      <c r="EH361" s="128"/>
      <c r="EI361" s="128"/>
      <c r="EJ361" s="128"/>
      <c r="EK361" s="128"/>
      <c r="EL361" s="128"/>
      <c r="EM361" s="128"/>
      <c r="EN361" s="128"/>
      <c r="EO361" s="128"/>
      <c r="EP361" s="128"/>
      <c r="EQ361" s="128"/>
      <c r="ER361" s="128"/>
      <c r="ES361" s="128"/>
      <c r="ET361" s="128"/>
      <c r="EU361" s="128"/>
      <c r="EV361" s="128"/>
      <c r="EW361" s="128"/>
      <c r="EX361" s="128"/>
      <c r="EY361" s="128"/>
      <c r="EZ361" s="128"/>
      <c r="FA361" s="128"/>
      <c r="FB361" s="128"/>
      <c r="FC361" s="128"/>
      <c r="FD361" s="128"/>
      <c r="FE361" s="128"/>
      <c r="FF361" s="128"/>
      <c r="FG361" s="128"/>
      <c r="FH361" s="128"/>
      <c r="FI361" s="128"/>
      <c r="FJ361" s="128"/>
      <c r="FK361" s="128"/>
      <c r="FL361" s="128"/>
      <c r="FM361" s="128"/>
      <c r="FN361" s="128"/>
      <c r="FO361" s="128"/>
      <c r="FP361" s="128"/>
      <c r="FQ361" s="128"/>
      <c r="FR361" s="128"/>
      <c r="FS361" s="128"/>
      <c r="FT361" s="128"/>
      <c r="FU361" s="128"/>
      <c r="FV361" s="128"/>
      <c r="FW361" s="128"/>
      <c r="FX361" s="128"/>
      <c r="FY361" s="128"/>
      <c r="FZ361" s="128"/>
      <c r="GA361" s="128"/>
      <c r="GB361" s="128"/>
      <c r="GC361" s="128"/>
      <c r="GD361" s="128"/>
      <c r="GE361" s="128"/>
      <c r="GF361" s="128"/>
      <c r="GG361" s="128"/>
      <c r="GH361" s="128"/>
      <c r="GI361" s="128"/>
      <c r="GJ361" s="128"/>
      <c r="GK361" s="128"/>
      <c r="GL361" s="128"/>
      <c r="GM361" s="128"/>
      <c r="GN361" s="128"/>
      <c r="GO361" s="128"/>
      <c r="GP361" s="128"/>
      <c r="GQ361" s="128"/>
      <c r="GR361" s="128"/>
      <c r="GS361" s="128"/>
      <c r="GT361" s="128"/>
      <c r="GU361" s="128"/>
      <c r="GV361" s="128"/>
      <c r="GW361" s="128"/>
      <c r="GX361" s="128"/>
      <c r="GY361" s="128"/>
      <c r="GZ361" s="128"/>
      <c r="HA361" s="128"/>
      <c r="HB361" s="128"/>
      <c r="HC361" s="128"/>
      <c r="HD361" s="128"/>
      <c r="HE361" s="128"/>
      <c r="HF361" s="128"/>
      <c r="HG361" s="128"/>
      <c r="HH361" s="128"/>
      <c r="HI361" s="128"/>
      <c r="HJ361" s="128"/>
      <c r="HK361" s="128"/>
      <c r="HL361" s="128"/>
      <c r="HM361" s="128"/>
      <c r="HN361" s="128"/>
      <c r="HO361" s="128"/>
      <c r="HP361" s="128"/>
      <c r="HQ361" s="128"/>
      <c r="HR361" s="128"/>
      <c r="HS361" s="128"/>
      <c r="HT361" s="128"/>
      <c r="HU361" s="128"/>
      <c r="HV361" s="128"/>
      <c r="HW361" s="128"/>
      <c r="HX361" s="128"/>
      <c r="HY361" s="128"/>
      <c r="HZ361" s="128"/>
      <c r="IA361" s="128"/>
      <c r="IB361" s="128"/>
      <c r="IC361" s="128"/>
      <c r="ID361" s="128"/>
      <c r="IE361" s="128"/>
      <c r="IF361" s="128"/>
      <c r="IG361" s="128"/>
      <c r="IH361" s="128"/>
      <c r="II361" s="128"/>
      <c r="IJ361" s="128"/>
      <c r="IK361" s="128"/>
      <c r="IL361" s="128"/>
      <c r="IM361" s="128"/>
      <c r="IN361" s="128"/>
      <c r="IO361" s="128"/>
      <c r="IP361" s="128"/>
      <c r="IQ361" s="128"/>
      <c r="IR361" s="128"/>
      <c r="IS361" s="128"/>
      <c r="IT361" s="128"/>
      <c r="IU361" s="128"/>
      <c r="IV361" s="128"/>
      <c r="IW361" s="128"/>
      <c r="IX361" s="128"/>
      <c r="IY361" s="128"/>
      <c r="IZ361" s="128"/>
      <c r="JA361" s="128"/>
      <c r="JB361" s="128"/>
      <c r="JC361" s="128"/>
      <c r="JD361" s="128"/>
      <c r="JE361" s="128"/>
      <c r="JF361" s="128"/>
      <c r="JG361" s="128"/>
      <c r="JH361" s="128"/>
      <c r="JI361" s="128"/>
      <c r="JJ361" s="128"/>
      <c r="JK361" s="128"/>
      <c r="JL361" s="128"/>
      <c r="JM361" s="128"/>
      <c r="JN361" s="128"/>
      <c r="JO361" s="128"/>
    </row>
    <row r="362" spans="1:275">
      <c r="A362" s="89" t="s">
        <v>676</v>
      </c>
      <c r="B362" s="88" t="s">
        <v>696</v>
      </c>
      <c r="C362" s="88"/>
      <c r="D362" s="88" t="s">
        <v>675</v>
      </c>
      <c r="E362" s="88" t="s">
        <v>725</v>
      </c>
      <c r="F362" s="129" t="s">
        <v>1499</v>
      </c>
      <c r="G362" s="88" t="s">
        <v>1500</v>
      </c>
      <c r="H362" s="88"/>
      <c r="I362" s="129" t="s">
        <v>1391</v>
      </c>
      <c r="J362" s="88" t="s">
        <v>1392</v>
      </c>
      <c r="K362" s="130" t="s">
        <v>637</v>
      </c>
      <c r="L362" s="88" t="s">
        <v>989</v>
      </c>
      <c r="M362" s="129" t="s">
        <v>730</v>
      </c>
      <c r="N362" s="88" t="s">
        <v>725</v>
      </c>
      <c r="O362" s="146" t="str">
        <f t="shared" si="7"/>
        <v>BJ Hualian北京</v>
      </c>
      <c r="P362" s="128"/>
      <c r="Q362" s="128"/>
      <c r="R362" s="128"/>
      <c r="S362" s="128"/>
      <c r="T362" s="128"/>
      <c r="U362" s="128"/>
      <c r="V362" s="128"/>
      <c r="W362" s="128"/>
      <c r="X362" s="128"/>
      <c r="Y362" s="128"/>
      <c r="Z362" s="128"/>
      <c r="AA362" s="128"/>
      <c r="AB362" s="128"/>
      <c r="AC362" s="128"/>
      <c r="AD362" s="128"/>
      <c r="AE362" s="128"/>
      <c r="AF362" s="128"/>
      <c r="AG362" s="128"/>
      <c r="AH362" s="128"/>
      <c r="AI362" s="128"/>
      <c r="AJ362" s="128"/>
      <c r="AK362" s="128"/>
      <c r="AL362" s="128"/>
      <c r="AM362" s="128"/>
      <c r="AN362" s="128"/>
      <c r="AO362" s="128"/>
      <c r="AP362" s="128"/>
      <c r="AQ362" s="128"/>
      <c r="AR362" s="128"/>
      <c r="AS362" s="128"/>
      <c r="AT362" s="128"/>
      <c r="AU362" s="128"/>
      <c r="AV362" s="128"/>
      <c r="AW362" s="128"/>
      <c r="AX362" s="128"/>
      <c r="AY362" s="128"/>
      <c r="AZ362" s="128"/>
      <c r="BA362" s="128"/>
      <c r="BB362" s="128"/>
      <c r="BC362" s="128"/>
      <c r="BD362" s="128"/>
      <c r="BE362" s="128"/>
      <c r="BF362" s="128"/>
      <c r="BG362" s="128"/>
      <c r="BH362" s="128"/>
      <c r="BI362" s="128"/>
      <c r="BJ362" s="128"/>
      <c r="BK362" s="128"/>
      <c r="BL362" s="128"/>
      <c r="BM362" s="128"/>
      <c r="BN362" s="128"/>
      <c r="BO362" s="128"/>
      <c r="BP362" s="128"/>
      <c r="BQ362" s="128"/>
      <c r="BR362" s="128"/>
      <c r="BS362" s="128"/>
      <c r="BT362" s="128"/>
      <c r="BU362" s="128"/>
      <c r="BV362" s="128"/>
      <c r="BW362" s="128"/>
      <c r="BX362" s="128"/>
      <c r="BY362" s="128"/>
      <c r="BZ362" s="128"/>
      <c r="CA362" s="128"/>
      <c r="CB362" s="128"/>
      <c r="CC362" s="128"/>
      <c r="CD362" s="128"/>
      <c r="CE362" s="128"/>
      <c r="CF362" s="128"/>
      <c r="CG362" s="128"/>
      <c r="CH362" s="128"/>
      <c r="CI362" s="128"/>
      <c r="CJ362" s="128"/>
      <c r="CK362" s="128"/>
      <c r="CL362" s="128"/>
      <c r="CM362" s="128"/>
      <c r="CN362" s="128"/>
      <c r="CO362" s="128"/>
      <c r="CP362" s="128"/>
      <c r="CQ362" s="128"/>
      <c r="CR362" s="128"/>
      <c r="CS362" s="128"/>
      <c r="CT362" s="128"/>
      <c r="CU362" s="128"/>
      <c r="CV362" s="128"/>
      <c r="CW362" s="128"/>
      <c r="CX362" s="128"/>
      <c r="CY362" s="128"/>
      <c r="CZ362" s="128"/>
      <c r="DA362" s="128"/>
      <c r="DB362" s="128"/>
      <c r="DC362" s="128"/>
      <c r="DD362" s="128"/>
      <c r="DE362" s="128"/>
      <c r="DF362" s="128"/>
      <c r="DG362" s="128"/>
      <c r="DH362" s="128"/>
      <c r="DI362" s="128"/>
      <c r="DJ362" s="128"/>
      <c r="DK362" s="128"/>
      <c r="DL362" s="128"/>
      <c r="DM362" s="128"/>
      <c r="DN362" s="128"/>
      <c r="DO362" s="128"/>
      <c r="DP362" s="128"/>
      <c r="DQ362" s="128"/>
      <c r="DR362" s="128"/>
      <c r="DS362" s="128"/>
      <c r="DT362" s="128"/>
      <c r="DU362" s="128"/>
      <c r="DV362" s="128"/>
      <c r="DW362" s="128"/>
      <c r="DX362" s="128"/>
      <c r="DY362" s="128"/>
      <c r="DZ362" s="128"/>
      <c r="EA362" s="128"/>
      <c r="EB362" s="128"/>
      <c r="EC362" s="128"/>
      <c r="ED362" s="128"/>
      <c r="EE362" s="128"/>
      <c r="EF362" s="128"/>
      <c r="EG362" s="128"/>
      <c r="EH362" s="128"/>
      <c r="EI362" s="128"/>
      <c r="EJ362" s="128"/>
      <c r="EK362" s="128"/>
      <c r="EL362" s="128"/>
      <c r="EM362" s="128"/>
      <c r="EN362" s="128"/>
      <c r="EO362" s="128"/>
      <c r="EP362" s="128"/>
      <c r="EQ362" s="128"/>
      <c r="ER362" s="128"/>
      <c r="ES362" s="128"/>
      <c r="ET362" s="128"/>
      <c r="EU362" s="128"/>
      <c r="EV362" s="128"/>
      <c r="EW362" s="128"/>
      <c r="EX362" s="128"/>
      <c r="EY362" s="128"/>
      <c r="EZ362" s="128"/>
      <c r="FA362" s="128"/>
      <c r="FB362" s="128"/>
      <c r="FC362" s="128"/>
      <c r="FD362" s="128"/>
      <c r="FE362" s="128"/>
      <c r="FF362" s="128"/>
      <c r="FG362" s="128"/>
      <c r="FH362" s="128"/>
      <c r="FI362" s="128"/>
      <c r="FJ362" s="128"/>
      <c r="FK362" s="128"/>
      <c r="FL362" s="128"/>
      <c r="FM362" s="128"/>
      <c r="FN362" s="128"/>
      <c r="FO362" s="128"/>
      <c r="FP362" s="128"/>
      <c r="FQ362" s="128"/>
      <c r="FR362" s="128"/>
      <c r="FS362" s="128"/>
      <c r="FT362" s="128"/>
      <c r="FU362" s="128"/>
      <c r="FV362" s="128"/>
      <c r="FW362" s="128"/>
      <c r="FX362" s="128"/>
      <c r="FY362" s="128"/>
      <c r="FZ362" s="128"/>
      <c r="GA362" s="128"/>
      <c r="GB362" s="128"/>
      <c r="GC362" s="128"/>
      <c r="GD362" s="128"/>
      <c r="GE362" s="128"/>
      <c r="GF362" s="128"/>
      <c r="GG362" s="128"/>
      <c r="GH362" s="128"/>
      <c r="GI362" s="128"/>
      <c r="GJ362" s="128"/>
      <c r="GK362" s="128"/>
      <c r="GL362" s="128"/>
      <c r="GM362" s="128"/>
      <c r="GN362" s="128"/>
      <c r="GO362" s="128"/>
      <c r="GP362" s="128"/>
      <c r="GQ362" s="128"/>
      <c r="GR362" s="128"/>
      <c r="GS362" s="128"/>
      <c r="GT362" s="128"/>
      <c r="GU362" s="128"/>
      <c r="GV362" s="128"/>
      <c r="GW362" s="128"/>
      <c r="GX362" s="128"/>
      <c r="GY362" s="128"/>
      <c r="GZ362" s="128"/>
      <c r="HA362" s="128"/>
      <c r="HB362" s="128"/>
      <c r="HC362" s="128"/>
      <c r="HD362" s="128"/>
      <c r="HE362" s="128"/>
      <c r="HF362" s="128"/>
      <c r="HG362" s="128"/>
      <c r="HH362" s="128"/>
      <c r="HI362" s="128"/>
      <c r="HJ362" s="128"/>
      <c r="HK362" s="128"/>
      <c r="HL362" s="128"/>
      <c r="HM362" s="128"/>
      <c r="HN362" s="128"/>
      <c r="HO362" s="128"/>
      <c r="HP362" s="128"/>
      <c r="HQ362" s="128"/>
      <c r="HR362" s="128"/>
      <c r="HS362" s="128"/>
      <c r="HT362" s="128"/>
      <c r="HU362" s="128"/>
      <c r="HV362" s="128"/>
      <c r="HW362" s="128"/>
      <c r="HX362" s="128"/>
      <c r="HY362" s="128"/>
      <c r="HZ362" s="128"/>
      <c r="IA362" s="128"/>
      <c r="IB362" s="128"/>
      <c r="IC362" s="128"/>
      <c r="ID362" s="128"/>
      <c r="IE362" s="128"/>
      <c r="IF362" s="128"/>
      <c r="IG362" s="128"/>
      <c r="IH362" s="128"/>
      <c r="II362" s="128"/>
      <c r="IJ362" s="128"/>
      <c r="IK362" s="128"/>
      <c r="IL362" s="128"/>
      <c r="IM362" s="128"/>
      <c r="IN362" s="128"/>
      <c r="IO362" s="128"/>
      <c r="IP362" s="128"/>
      <c r="IQ362" s="128"/>
      <c r="IR362" s="128"/>
      <c r="IS362" s="128"/>
      <c r="IT362" s="128"/>
      <c r="IU362" s="128"/>
      <c r="IV362" s="128"/>
      <c r="IW362" s="128"/>
      <c r="IX362" s="128"/>
      <c r="IY362" s="128"/>
      <c r="IZ362" s="128"/>
      <c r="JA362" s="128"/>
      <c r="JB362" s="128"/>
      <c r="JC362" s="128"/>
      <c r="JD362" s="128"/>
      <c r="JE362" s="128"/>
      <c r="JF362" s="128"/>
      <c r="JG362" s="128"/>
      <c r="JH362" s="128"/>
      <c r="JI362" s="128"/>
      <c r="JJ362" s="128"/>
      <c r="JK362" s="128"/>
      <c r="JL362" s="128"/>
      <c r="JM362" s="128"/>
      <c r="JN362" s="128"/>
      <c r="JO362" s="128"/>
    </row>
    <row r="363" spans="1:275">
      <c r="A363" s="89" t="s">
        <v>676</v>
      </c>
      <c r="B363" s="88" t="s">
        <v>696</v>
      </c>
      <c r="C363" s="88"/>
      <c r="D363" s="88" t="s">
        <v>675</v>
      </c>
      <c r="E363" s="88" t="s">
        <v>725</v>
      </c>
      <c r="F363" s="129" t="s">
        <v>1501</v>
      </c>
      <c r="G363" s="88" t="s">
        <v>1502</v>
      </c>
      <c r="H363" s="88"/>
      <c r="I363" s="136" t="s">
        <v>1391</v>
      </c>
      <c r="J363" s="135" t="s">
        <v>1392</v>
      </c>
      <c r="K363" s="130" t="s">
        <v>637</v>
      </c>
      <c r="L363" s="88" t="s">
        <v>989</v>
      </c>
      <c r="M363" s="136" t="s">
        <v>730</v>
      </c>
      <c r="N363" s="133" t="s">
        <v>725</v>
      </c>
      <c r="O363" s="146" t="str">
        <f t="shared" si="7"/>
        <v>BJ Hualian北京</v>
      </c>
      <c r="P363" s="128"/>
      <c r="Q363" s="128"/>
      <c r="R363" s="128"/>
      <c r="S363" s="128"/>
      <c r="T363" s="128"/>
      <c r="U363" s="128"/>
      <c r="V363" s="128"/>
      <c r="W363" s="128"/>
      <c r="X363" s="128"/>
      <c r="Y363" s="128"/>
      <c r="Z363" s="128"/>
      <c r="AA363" s="128"/>
      <c r="AB363" s="128"/>
      <c r="AC363" s="128"/>
      <c r="AD363" s="128"/>
      <c r="AE363" s="128"/>
      <c r="AF363" s="128"/>
      <c r="AG363" s="128"/>
      <c r="AH363" s="128"/>
      <c r="AI363" s="128"/>
      <c r="AJ363" s="128"/>
      <c r="AK363" s="128"/>
      <c r="AL363" s="128"/>
      <c r="AM363" s="128"/>
      <c r="AN363" s="128"/>
      <c r="AO363" s="128"/>
      <c r="AP363" s="128"/>
      <c r="AQ363" s="128"/>
      <c r="AR363" s="128"/>
      <c r="AS363" s="128"/>
      <c r="AT363" s="128"/>
      <c r="AU363" s="128"/>
      <c r="AV363" s="128"/>
      <c r="AW363" s="128"/>
      <c r="AX363" s="128"/>
      <c r="AY363" s="128"/>
      <c r="AZ363" s="128"/>
      <c r="BA363" s="128"/>
      <c r="BB363" s="128"/>
      <c r="BC363" s="128"/>
      <c r="BD363" s="128"/>
      <c r="BE363" s="128"/>
      <c r="BF363" s="128"/>
      <c r="BG363" s="128"/>
      <c r="BH363" s="128"/>
      <c r="BI363" s="128"/>
      <c r="BJ363" s="128"/>
      <c r="BK363" s="128"/>
      <c r="BL363" s="128"/>
      <c r="BM363" s="128"/>
      <c r="BN363" s="128"/>
      <c r="BO363" s="128"/>
      <c r="BP363" s="128"/>
      <c r="BQ363" s="128"/>
      <c r="BR363" s="128"/>
      <c r="BS363" s="128"/>
      <c r="BT363" s="128"/>
      <c r="BU363" s="128"/>
      <c r="BV363" s="128"/>
      <c r="BW363" s="128"/>
      <c r="BX363" s="128"/>
      <c r="BY363" s="128"/>
      <c r="BZ363" s="128"/>
      <c r="CA363" s="128"/>
      <c r="CB363" s="128"/>
      <c r="CC363" s="128"/>
      <c r="CD363" s="128"/>
      <c r="CE363" s="128"/>
      <c r="CF363" s="128"/>
      <c r="CG363" s="128"/>
      <c r="CH363" s="128"/>
      <c r="CI363" s="128"/>
      <c r="CJ363" s="128"/>
      <c r="CK363" s="128"/>
      <c r="CL363" s="128"/>
      <c r="CM363" s="128"/>
      <c r="CN363" s="128"/>
      <c r="CO363" s="128"/>
      <c r="CP363" s="128"/>
      <c r="CQ363" s="128"/>
      <c r="CR363" s="128"/>
      <c r="CS363" s="128"/>
      <c r="CT363" s="128"/>
      <c r="CU363" s="128"/>
      <c r="CV363" s="128"/>
      <c r="CW363" s="128"/>
      <c r="CX363" s="128"/>
      <c r="CY363" s="128"/>
      <c r="CZ363" s="128"/>
      <c r="DA363" s="128"/>
      <c r="DB363" s="128"/>
      <c r="DC363" s="128"/>
      <c r="DD363" s="128"/>
      <c r="DE363" s="128"/>
      <c r="DF363" s="128"/>
      <c r="DG363" s="128"/>
      <c r="DH363" s="128"/>
      <c r="DI363" s="128"/>
      <c r="DJ363" s="128"/>
      <c r="DK363" s="128"/>
      <c r="DL363" s="128"/>
      <c r="DM363" s="128"/>
      <c r="DN363" s="128"/>
      <c r="DO363" s="128"/>
      <c r="DP363" s="128"/>
      <c r="DQ363" s="128"/>
      <c r="DR363" s="128"/>
      <c r="DS363" s="128"/>
      <c r="DT363" s="128"/>
      <c r="DU363" s="128"/>
      <c r="DV363" s="128"/>
      <c r="DW363" s="128"/>
      <c r="DX363" s="128"/>
      <c r="DY363" s="128"/>
      <c r="DZ363" s="128"/>
      <c r="EA363" s="128"/>
      <c r="EB363" s="128"/>
      <c r="EC363" s="128"/>
      <c r="ED363" s="128"/>
      <c r="EE363" s="128"/>
      <c r="EF363" s="128"/>
      <c r="EG363" s="128"/>
      <c r="EH363" s="128"/>
      <c r="EI363" s="128"/>
      <c r="EJ363" s="128"/>
      <c r="EK363" s="128"/>
      <c r="EL363" s="128"/>
      <c r="EM363" s="128"/>
      <c r="EN363" s="128"/>
      <c r="EO363" s="128"/>
      <c r="EP363" s="128"/>
      <c r="EQ363" s="128"/>
      <c r="ER363" s="128"/>
      <c r="ES363" s="128"/>
      <c r="ET363" s="128"/>
      <c r="EU363" s="128"/>
      <c r="EV363" s="128"/>
      <c r="EW363" s="128"/>
      <c r="EX363" s="128"/>
      <c r="EY363" s="128"/>
      <c r="EZ363" s="128"/>
      <c r="FA363" s="128"/>
      <c r="FB363" s="128"/>
      <c r="FC363" s="128"/>
      <c r="FD363" s="128"/>
      <c r="FE363" s="128"/>
      <c r="FF363" s="128"/>
      <c r="FG363" s="128"/>
      <c r="FH363" s="128"/>
      <c r="FI363" s="128"/>
      <c r="FJ363" s="128"/>
      <c r="FK363" s="128"/>
      <c r="FL363" s="128"/>
      <c r="FM363" s="128"/>
      <c r="FN363" s="128"/>
      <c r="FO363" s="128"/>
      <c r="FP363" s="128"/>
      <c r="FQ363" s="128"/>
      <c r="FR363" s="128"/>
      <c r="FS363" s="128"/>
      <c r="FT363" s="128"/>
      <c r="FU363" s="128"/>
      <c r="FV363" s="128"/>
      <c r="FW363" s="128"/>
      <c r="FX363" s="128"/>
      <c r="FY363" s="128"/>
      <c r="FZ363" s="128"/>
      <c r="GA363" s="128"/>
      <c r="GB363" s="128"/>
      <c r="GC363" s="128"/>
      <c r="GD363" s="128"/>
      <c r="GE363" s="128"/>
      <c r="GF363" s="128"/>
      <c r="GG363" s="128"/>
      <c r="GH363" s="128"/>
      <c r="GI363" s="128"/>
      <c r="GJ363" s="128"/>
      <c r="GK363" s="128"/>
      <c r="GL363" s="128"/>
      <c r="GM363" s="128"/>
      <c r="GN363" s="128"/>
      <c r="GO363" s="128"/>
      <c r="GP363" s="128"/>
      <c r="GQ363" s="128"/>
      <c r="GR363" s="128"/>
      <c r="GS363" s="128"/>
      <c r="GT363" s="128"/>
      <c r="GU363" s="128"/>
      <c r="GV363" s="128"/>
      <c r="GW363" s="128"/>
      <c r="GX363" s="128"/>
      <c r="GY363" s="128"/>
      <c r="GZ363" s="128"/>
      <c r="HA363" s="128"/>
      <c r="HB363" s="128"/>
      <c r="HC363" s="128"/>
      <c r="HD363" s="128"/>
      <c r="HE363" s="128"/>
      <c r="HF363" s="128"/>
      <c r="HG363" s="128"/>
      <c r="HH363" s="128"/>
      <c r="HI363" s="128"/>
      <c r="HJ363" s="128"/>
      <c r="HK363" s="128"/>
      <c r="HL363" s="128"/>
      <c r="HM363" s="128"/>
      <c r="HN363" s="128"/>
      <c r="HO363" s="128"/>
      <c r="HP363" s="128"/>
      <c r="HQ363" s="128"/>
      <c r="HR363" s="128"/>
      <c r="HS363" s="128"/>
      <c r="HT363" s="128"/>
      <c r="HU363" s="128"/>
      <c r="HV363" s="128"/>
      <c r="HW363" s="128"/>
      <c r="HX363" s="128"/>
      <c r="HY363" s="128"/>
      <c r="HZ363" s="128"/>
      <c r="IA363" s="128"/>
      <c r="IB363" s="128"/>
      <c r="IC363" s="128"/>
      <c r="ID363" s="128"/>
      <c r="IE363" s="128"/>
      <c r="IF363" s="128"/>
      <c r="IG363" s="128"/>
      <c r="IH363" s="128"/>
      <c r="II363" s="128"/>
      <c r="IJ363" s="128"/>
      <c r="IK363" s="128"/>
      <c r="IL363" s="128"/>
      <c r="IM363" s="128"/>
      <c r="IN363" s="128"/>
      <c r="IO363" s="128"/>
      <c r="IP363" s="128"/>
      <c r="IQ363" s="128"/>
      <c r="IR363" s="128"/>
      <c r="IS363" s="128"/>
      <c r="IT363" s="128"/>
      <c r="IU363" s="128"/>
      <c r="IV363" s="128"/>
      <c r="IW363" s="128"/>
      <c r="IX363" s="128"/>
      <c r="IY363" s="128"/>
      <c r="IZ363" s="128"/>
      <c r="JA363" s="128"/>
      <c r="JB363" s="128"/>
      <c r="JC363" s="128"/>
      <c r="JD363" s="128"/>
      <c r="JE363" s="128"/>
      <c r="JF363" s="128"/>
      <c r="JG363" s="128"/>
      <c r="JH363" s="128"/>
      <c r="JI363" s="128"/>
      <c r="JJ363" s="128"/>
      <c r="JK363" s="128"/>
      <c r="JL363" s="128"/>
      <c r="JM363" s="128"/>
      <c r="JN363" s="128"/>
      <c r="JO363" s="128"/>
    </row>
    <row r="364" spans="1:275">
      <c r="A364" s="89" t="s">
        <v>676</v>
      </c>
      <c r="B364" s="88" t="s">
        <v>697</v>
      </c>
      <c r="C364" s="88"/>
      <c r="D364" s="88" t="s">
        <v>675</v>
      </c>
      <c r="E364" s="88" t="s">
        <v>725</v>
      </c>
      <c r="F364" s="129" t="s">
        <v>1503</v>
      </c>
      <c r="G364" s="88" t="s">
        <v>1504</v>
      </c>
      <c r="H364" s="88"/>
      <c r="I364" s="129" t="s">
        <v>1391</v>
      </c>
      <c r="J364" s="88" t="s">
        <v>1392</v>
      </c>
      <c r="K364" s="130" t="s">
        <v>637</v>
      </c>
      <c r="L364" s="88" t="s">
        <v>989</v>
      </c>
      <c r="M364" s="129" t="s">
        <v>730</v>
      </c>
      <c r="N364" s="88" t="s">
        <v>725</v>
      </c>
      <c r="O364" s="146" t="str">
        <f t="shared" si="7"/>
        <v>BJ Hualian北京</v>
      </c>
      <c r="P364" s="128"/>
      <c r="Q364" s="128"/>
      <c r="R364" s="128"/>
      <c r="S364" s="128"/>
      <c r="T364" s="128"/>
      <c r="U364" s="128"/>
      <c r="V364" s="128"/>
      <c r="W364" s="128"/>
      <c r="X364" s="128"/>
      <c r="Y364" s="128"/>
      <c r="Z364" s="128"/>
      <c r="AA364" s="128"/>
      <c r="AB364" s="128"/>
      <c r="AC364" s="128"/>
      <c r="AD364" s="128"/>
      <c r="AE364" s="128"/>
      <c r="AF364" s="128"/>
      <c r="AG364" s="128"/>
      <c r="AH364" s="128"/>
      <c r="AI364" s="128"/>
      <c r="AJ364" s="128"/>
      <c r="AK364" s="128"/>
      <c r="AL364" s="128"/>
      <c r="AM364" s="128"/>
      <c r="AN364" s="128"/>
      <c r="AO364" s="128"/>
      <c r="AP364" s="128"/>
      <c r="AQ364" s="128"/>
      <c r="AR364" s="128"/>
      <c r="AS364" s="128"/>
      <c r="AT364" s="128"/>
      <c r="AU364" s="128"/>
      <c r="AV364" s="128"/>
      <c r="AW364" s="128"/>
      <c r="AX364" s="128"/>
      <c r="AY364" s="128"/>
      <c r="AZ364" s="128"/>
      <c r="BA364" s="128"/>
      <c r="BB364" s="128"/>
      <c r="BC364" s="128"/>
      <c r="BD364" s="128"/>
      <c r="BE364" s="128"/>
      <c r="BF364" s="128"/>
      <c r="BG364" s="128"/>
      <c r="BH364" s="128"/>
      <c r="BI364" s="128"/>
      <c r="BJ364" s="128"/>
      <c r="BK364" s="128"/>
      <c r="BL364" s="128"/>
      <c r="BM364" s="128"/>
      <c r="BN364" s="128"/>
      <c r="BO364" s="128"/>
      <c r="BP364" s="128"/>
      <c r="BQ364" s="128"/>
      <c r="BR364" s="128"/>
      <c r="BS364" s="128"/>
      <c r="BT364" s="128"/>
      <c r="BU364" s="128"/>
      <c r="BV364" s="128"/>
      <c r="BW364" s="128"/>
      <c r="BX364" s="128"/>
      <c r="BY364" s="128"/>
      <c r="BZ364" s="128"/>
      <c r="CA364" s="128"/>
      <c r="CB364" s="128"/>
      <c r="CC364" s="128"/>
      <c r="CD364" s="128"/>
      <c r="CE364" s="128"/>
      <c r="CF364" s="128"/>
      <c r="CG364" s="128"/>
      <c r="CH364" s="128"/>
      <c r="CI364" s="128"/>
      <c r="CJ364" s="128"/>
      <c r="CK364" s="128"/>
      <c r="CL364" s="128"/>
      <c r="CM364" s="128"/>
      <c r="CN364" s="128"/>
      <c r="CO364" s="128"/>
      <c r="CP364" s="128"/>
      <c r="CQ364" s="128"/>
      <c r="CR364" s="128"/>
      <c r="CS364" s="128"/>
      <c r="CT364" s="128"/>
      <c r="CU364" s="128"/>
      <c r="CV364" s="128"/>
      <c r="CW364" s="128"/>
      <c r="CX364" s="128"/>
      <c r="CY364" s="128"/>
      <c r="CZ364" s="128"/>
      <c r="DA364" s="128"/>
      <c r="DB364" s="128"/>
      <c r="DC364" s="128"/>
      <c r="DD364" s="128"/>
      <c r="DE364" s="128"/>
      <c r="DF364" s="128"/>
      <c r="DG364" s="128"/>
      <c r="DH364" s="128"/>
      <c r="DI364" s="128"/>
      <c r="DJ364" s="128"/>
      <c r="DK364" s="128"/>
      <c r="DL364" s="128"/>
      <c r="DM364" s="128"/>
      <c r="DN364" s="128"/>
      <c r="DO364" s="128"/>
      <c r="DP364" s="128"/>
      <c r="DQ364" s="128"/>
      <c r="DR364" s="128"/>
      <c r="DS364" s="128"/>
      <c r="DT364" s="128"/>
      <c r="DU364" s="128"/>
      <c r="DV364" s="128"/>
      <c r="DW364" s="128"/>
      <c r="DX364" s="128"/>
      <c r="DY364" s="128"/>
      <c r="DZ364" s="128"/>
      <c r="EA364" s="128"/>
      <c r="EB364" s="128"/>
      <c r="EC364" s="128"/>
      <c r="ED364" s="128"/>
      <c r="EE364" s="128"/>
      <c r="EF364" s="128"/>
      <c r="EG364" s="128"/>
      <c r="EH364" s="128"/>
      <c r="EI364" s="128"/>
      <c r="EJ364" s="128"/>
      <c r="EK364" s="128"/>
      <c r="EL364" s="128"/>
      <c r="EM364" s="128"/>
      <c r="EN364" s="128"/>
      <c r="EO364" s="128"/>
      <c r="EP364" s="128"/>
      <c r="EQ364" s="128"/>
      <c r="ER364" s="128"/>
      <c r="ES364" s="128"/>
      <c r="ET364" s="128"/>
      <c r="EU364" s="128"/>
      <c r="EV364" s="128"/>
      <c r="EW364" s="128"/>
      <c r="EX364" s="128"/>
      <c r="EY364" s="128"/>
      <c r="EZ364" s="128"/>
      <c r="FA364" s="128"/>
      <c r="FB364" s="128"/>
      <c r="FC364" s="128"/>
      <c r="FD364" s="128"/>
      <c r="FE364" s="128"/>
      <c r="FF364" s="128"/>
      <c r="FG364" s="128"/>
      <c r="FH364" s="128"/>
      <c r="FI364" s="128"/>
      <c r="FJ364" s="128"/>
      <c r="FK364" s="128"/>
      <c r="FL364" s="128"/>
      <c r="FM364" s="128"/>
      <c r="FN364" s="128"/>
      <c r="FO364" s="128"/>
      <c r="FP364" s="128"/>
      <c r="FQ364" s="128"/>
      <c r="FR364" s="128"/>
      <c r="FS364" s="128"/>
      <c r="FT364" s="128"/>
      <c r="FU364" s="128"/>
      <c r="FV364" s="128"/>
      <c r="FW364" s="128"/>
      <c r="FX364" s="128"/>
      <c r="FY364" s="128"/>
      <c r="FZ364" s="128"/>
      <c r="GA364" s="128"/>
      <c r="GB364" s="128"/>
      <c r="GC364" s="128"/>
      <c r="GD364" s="128"/>
      <c r="GE364" s="128"/>
      <c r="GF364" s="128"/>
      <c r="GG364" s="128"/>
      <c r="GH364" s="128"/>
      <c r="GI364" s="128"/>
      <c r="GJ364" s="128"/>
      <c r="GK364" s="128"/>
      <c r="GL364" s="128"/>
      <c r="GM364" s="128"/>
      <c r="GN364" s="128"/>
      <c r="GO364" s="128"/>
      <c r="GP364" s="128"/>
      <c r="GQ364" s="128"/>
      <c r="GR364" s="128"/>
      <c r="GS364" s="128"/>
      <c r="GT364" s="128"/>
      <c r="GU364" s="128"/>
      <c r="GV364" s="128"/>
      <c r="GW364" s="128"/>
      <c r="GX364" s="128"/>
      <c r="GY364" s="128"/>
      <c r="GZ364" s="128"/>
      <c r="HA364" s="128"/>
      <c r="HB364" s="128"/>
      <c r="HC364" s="128"/>
      <c r="HD364" s="128"/>
      <c r="HE364" s="128"/>
      <c r="HF364" s="128"/>
      <c r="HG364" s="128"/>
      <c r="HH364" s="128"/>
      <c r="HI364" s="128"/>
      <c r="HJ364" s="128"/>
      <c r="HK364" s="128"/>
      <c r="HL364" s="128"/>
      <c r="HM364" s="128"/>
      <c r="HN364" s="128"/>
      <c r="HO364" s="128"/>
      <c r="HP364" s="128"/>
      <c r="HQ364" s="128"/>
      <c r="HR364" s="128"/>
      <c r="HS364" s="128"/>
      <c r="HT364" s="128"/>
      <c r="HU364" s="128"/>
      <c r="HV364" s="128"/>
      <c r="HW364" s="128"/>
      <c r="HX364" s="128"/>
      <c r="HY364" s="128"/>
      <c r="HZ364" s="128"/>
      <c r="IA364" s="128"/>
      <c r="IB364" s="128"/>
      <c r="IC364" s="128"/>
      <c r="ID364" s="128"/>
      <c r="IE364" s="128"/>
      <c r="IF364" s="128"/>
      <c r="IG364" s="128"/>
      <c r="IH364" s="128"/>
      <c r="II364" s="128"/>
      <c r="IJ364" s="128"/>
      <c r="IK364" s="128"/>
      <c r="IL364" s="128"/>
      <c r="IM364" s="128"/>
      <c r="IN364" s="128"/>
      <c r="IO364" s="128"/>
      <c r="IP364" s="128"/>
      <c r="IQ364" s="128"/>
      <c r="IR364" s="128"/>
      <c r="IS364" s="128"/>
      <c r="IT364" s="128"/>
      <c r="IU364" s="128"/>
      <c r="IV364" s="128"/>
      <c r="IW364" s="128"/>
      <c r="IX364" s="128"/>
      <c r="IY364" s="128"/>
      <c r="IZ364" s="128"/>
      <c r="JA364" s="128"/>
      <c r="JB364" s="128"/>
      <c r="JC364" s="128"/>
      <c r="JD364" s="128"/>
      <c r="JE364" s="128"/>
      <c r="JF364" s="128"/>
      <c r="JG364" s="128"/>
      <c r="JH364" s="128"/>
      <c r="JI364" s="128"/>
      <c r="JJ364" s="128"/>
      <c r="JK364" s="128"/>
      <c r="JL364" s="128"/>
      <c r="JM364" s="128"/>
      <c r="JN364" s="128"/>
      <c r="JO364" s="128"/>
    </row>
    <row r="365" spans="1:275">
      <c r="A365" s="89" t="s">
        <v>676</v>
      </c>
      <c r="B365" s="88" t="s">
        <v>689</v>
      </c>
      <c r="C365" s="88"/>
      <c r="D365" s="88" t="s">
        <v>675</v>
      </c>
      <c r="E365" s="88" t="s">
        <v>725</v>
      </c>
      <c r="F365" s="129" t="s">
        <v>1505</v>
      </c>
      <c r="G365" s="88" t="s">
        <v>1506</v>
      </c>
      <c r="H365" s="88"/>
      <c r="I365" s="129" t="s">
        <v>728</v>
      </c>
      <c r="J365" s="88" t="s">
        <v>729</v>
      </c>
      <c r="K365" s="130" t="s">
        <v>635</v>
      </c>
      <c r="L365" s="88" t="s">
        <v>720</v>
      </c>
      <c r="M365" s="132">
        <v>130960</v>
      </c>
      <c r="N365" s="132" t="s">
        <v>725</v>
      </c>
      <c r="O365" s="146" t="str">
        <f t="shared" si="7"/>
        <v>BJ Hualian合肥新2仓</v>
      </c>
      <c r="P365" s="128"/>
      <c r="Q365" s="128"/>
      <c r="R365" s="128"/>
      <c r="S365" s="128"/>
      <c r="T365" s="128"/>
      <c r="U365" s="128"/>
      <c r="V365" s="128"/>
      <c r="W365" s="128"/>
      <c r="X365" s="128"/>
      <c r="Y365" s="128"/>
      <c r="Z365" s="128"/>
      <c r="AA365" s="128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128"/>
      <c r="AR365" s="128"/>
      <c r="AS365" s="128"/>
      <c r="AT365" s="128"/>
      <c r="AU365" s="128"/>
      <c r="AV365" s="128"/>
      <c r="AW365" s="128"/>
      <c r="AX365" s="128"/>
      <c r="AY365" s="128"/>
      <c r="AZ365" s="128"/>
      <c r="BA365" s="128"/>
      <c r="BB365" s="128"/>
      <c r="BC365" s="128"/>
      <c r="BD365" s="128"/>
      <c r="BE365" s="128"/>
      <c r="BF365" s="128"/>
      <c r="BG365" s="128"/>
      <c r="BH365" s="128"/>
      <c r="BI365" s="128"/>
      <c r="BJ365" s="128"/>
      <c r="BK365" s="128"/>
      <c r="BL365" s="128"/>
      <c r="BM365" s="128"/>
      <c r="BN365" s="128"/>
      <c r="BO365" s="128"/>
      <c r="BP365" s="128"/>
      <c r="BQ365" s="128"/>
      <c r="BR365" s="128"/>
      <c r="BS365" s="128"/>
      <c r="BT365" s="128"/>
      <c r="BU365" s="128"/>
      <c r="BV365" s="128"/>
      <c r="BW365" s="128"/>
      <c r="BX365" s="128"/>
      <c r="BY365" s="128"/>
      <c r="BZ365" s="128"/>
      <c r="CA365" s="128"/>
      <c r="CB365" s="128"/>
      <c r="CC365" s="128"/>
      <c r="CD365" s="128"/>
      <c r="CE365" s="128"/>
      <c r="CF365" s="128"/>
      <c r="CG365" s="128"/>
      <c r="CH365" s="128"/>
      <c r="CI365" s="128"/>
      <c r="CJ365" s="128"/>
      <c r="CK365" s="128"/>
      <c r="CL365" s="128"/>
      <c r="CM365" s="128"/>
      <c r="CN365" s="128"/>
      <c r="CO365" s="128"/>
      <c r="CP365" s="128"/>
      <c r="CQ365" s="128"/>
      <c r="CR365" s="128"/>
      <c r="CS365" s="128"/>
      <c r="CT365" s="128"/>
      <c r="CU365" s="128"/>
      <c r="CV365" s="128"/>
      <c r="CW365" s="128"/>
      <c r="CX365" s="128"/>
      <c r="CY365" s="128"/>
      <c r="CZ365" s="128"/>
      <c r="DA365" s="128"/>
      <c r="DB365" s="128"/>
      <c r="DC365" s="128"/>
      <c r="DD365" s="128"/>
      <c r="DE365" s="128"/>
      <c r="DF365" s="128"/>
      <c r="DG365" s="128"/>
      <c r="DH365" s="128"/>
      <c r="DI365" s="128"/>
      <c r="DJ365" s="128"/>
      <c r="DK365" s="128"/>
      <c r="DL365" s="128"/>
      <c r="DM365" s="128"/>
      <c r="DN365" s="128"/>
      <c r="DO365" s="128"/>
      <c r="DP365" s="128"/>
      <c r="DQ365" s="128"/>
      <c r="DR365" s="128"/>
      <c r="DS365" s="128"/>
      <c r="DT365" s="128"/>
      <c r="DU365" s="128"/>
      <c r="DV365" s="128"/>
      <c r="DW365" s="128"/>
      <c r="DX365" s="128"/>
      <c r="DY365" s="128"/>
      <c r="DZ365" s="128"/>
      <c r="EA365" s="128"/>
      <c r="EB365" s="128"/>
      <c r="EC365" s="128"/>
      <c r="ED365" s="128"/>
      <c r="EE365" s="128"/>
      <c r="EF365" s="128"/>
      <c r="EG365" s="128"/>
      <c r="EH365" s="128"/>
      <c r="EI365" s="128"/>
      <c r="EJ365" s="128"/>
      <c r="EK365" s="128"/>
      <c r="EL365" s="128"/>
      <c r="EM365" s="128"/>
      <c r="EN365" s="128"/>
      <c r="EO365" s="128"/>
      <c r="EP365" s="128"/>
      <c r="EQ365" s="128"/>
      <c r="ER365" s="128"/>
      <c r="ES365" s="128"/>
      <c r="ET365" s="128"/>
      <c r="EU365" s="128"/>
      <c r="EV365" s="128"/>
      <c r="EW365" s="128"/>
      <c r="EX365" s="128"/>
      <c r="EY365" s="128"/>
      <c r="EZ365" s="128"/>
      <c r="FA365" s="128"/>
      <c r="FB365" s="128"/>
      <c r="FC365" s="128"/>
      <c r="FD365" s="128"/>
      <c r="FE365" s="128"/>
      <c r="FF365" s="128"/>
      <c r="FG365" s="128"/>
      <c r="FH365" s="128"/>
      <c r="FI365" s="128"/>
      <c r="FJ365" s="128"/>
      <c r="FK365" s="128"/>
      <c r="FL365" s="128"/>
      <c r="FM365" s="128"/>
      <c r="FN365" s="128"/>
      <c r="FO365" s="128"/>
      <c r="FP365" s="128"/>
      <c r="FQ365" s="128"/>
      <c r="FR365" s="128"/>
      <c r="FS365" s="128"/>
      <c r="FT365" s="128"/>
      <c r="FU365" s="128"/>
      <c r="FV365" s="128"/>
      <c r="FW365" s="128"/>
      <c r="FX365" s="128"/>
      <c r="FY365" s="128"/>
      <c r="FZ365" s="128"/>
      <c r="GA365" s="128"/>
      <c r="GB365" s="128"/>
      <c r="GC365" s="128"/>
      <c r="GD365" s="128"/>
      <c r="GE365" s="128"/>
      <c r="GF365" s="128"/>
      <c r="GG365" s="128"/>
      <c r="GH365" s="128"/>
      <c r="GI365" s="128"/>
      <c r="GJ365" s="128"/>
      <c r="GK365" s="128"/>
      <c r="GL365" s="128"/>
      <c r="GM365" s="128"/>
      <c r="GN365" s="128"/>
      <c r="GO365" s="128"/>
      <c r="GP365" s="128"/>
      <c r="GQ365" s="128"/>
      <c r="GR365" s="128"/>
      <c r="GS365" s="128"/>
      <c r="GT365" s="128"/>
      <c r="GU365" s="128"/>
      <c r="GV365" s="128"/>
      <c r="GW365" s="128"/>
      <c r="GX365" s="128"/>
      <c r="GY365" s="128"/>
      <c r="GZ365" s="128"/>
      <c r="HA365" s="128"/>
      <c r="HB365" s="128"/>
      <c r="HC365" s="128"/>
      <c r="HD365" s="128"/>
      <c r="HE365" s="128"/>
      <c r="HF365" s="128"/>
      <c r="HG365" s="128"/>
      <c r="HH365" s="128"/>
      <c r="HI365" s="128"/>
      <c r="HJ365" s="128"/>
      <c r="HK365" s="128"/>
      <c r="HL365" s="128"/>
      <c r="HM365" s="128"/>
      <c r="HN365" s="128"/>
      <c r="HO365" s="128"/>
      <c r="HP365" s="128"/>
      <c r="HQ365" s="128"/>
      <c r="HR365" s="128"/>
      <c r="HS365" s="128"/>
      <c r="HT365" s="128"/>
      <c r="HU365" s="128"/>
      <c r="HV365" s="128"/>
      <c r="HW365" s="128"/>
      <c r="HX365" s="128"/>
      <c r="HY365" s="128"/>
      <c r="HZ365" s="128"/>
      <c r="IA365" s="128"/>
      <c r="IB365" s="128"/>
      <c r="IC365" s="128"/>
      <c r="ID365" s="128"/>
      <c r="IE365" s="128"/>
      <c r="IF365" s="128"/>
      <c r="IG365" s="128"/>
      <c r="IH365" s="128"/>
      <c r="II365" s="128"/>
      <c r="IJ365" s="128"/>
      <c r="IK365" s="128"/>
      <c r="IL365" s="128"/>
      <c r="IM365" s="128"/>
      <c r="IN365" s="128"/>
      <c r="IO365" s="128"/>
      <c r="IP365" s="128"/>
      <c r="IQ365" s="128"/>
      <c r="IR365" s="128"/>
      <c r="IS365" s="128"/>
      <c r="IT365" s="128"/>
      <c r="IU365" s="128"/>
      <c r="IV365" s="128"/>
      <c r="IW365" s="128"/>
      <c r="IX365" s="128"/>
      <c r="IY365" s="128"/>
      <c r="IZ365" s="128"/>
      <c r="JA365" s="128"/>
      <c r="JB365" s="128"/>
      <c r="JC365" s="128"/>
      <c r="JD365" s="128"/>
      <c r="JE365" s="128"/>
      <c r="JF365" s="128"/>
      <c r="JG365" s="128"/>
      <c r="JH365" s="128"/>
      <c r="JI365" s="128"/>
      <c r="JJ365" s="128"/>
      <c r="JK365" s="128"/>
      <c r="JL365" s="128"/>
      <c r="JM365" s="128"/>
      <c r="JN365" s="128"/>
      <c r="JO365" s="128"/>
    </row>
    <row r="366" spans="1:275">
      <c r="A366" s="89" t="s">
        <v>676</v>
      </c>
      <c r="B366" s="88" t="s">
        <v>689</v>
      </c>
      <c r="C366" s="88"/>
      <c r="D366" s="88" t="s">
        <v>675</v>
      </c>
      <c r="E366" s="88" t="s">
        <v>725</v>
      </c>
      <c r="F366" s="129" t="s">
        <v>1507</v>
      </c>
      <c r="G366" s="88" t="s">
        <v>1508</v>
      </c>
      <c r="H366" s="88"/>
      <c r="I366" s="129" t="s">
        <v>1391</v>
      </c>
      <c r="J366" s="88" t="s">
        <v>1392</v>
      </c>
      <c r="K366" s="130" t="s">
        <v>637</v>
      </c>
      <c r="L366" s="88" t="s">
        <v>989</v>
      </c>
      <c r="M366" s="129" t="s">
        <v>730</v>
      </c>
      <c r="N366" s="88" t="s">
        <v>725</v>
      </c>
      <c r="O366" s="146" t="str">
        <f t="shared" si="7"/>
        <v>BJ Hualian北京</v>
      </c>
      <c r="P366" s="128"/>
      <c r="Q366" s="128"/>
      <c r="R366" s="128"/>
      <c r="S366" s="128"/>
      <c r="T366" s="128"/>
      <c r="U366" s="128"/>
      <c r="V366" s="128"/>
      <c r="W366" s="128"/>
      <c r="X366" s="128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  <c r="AJ366" s="128"/>
      <c r="AK366" s="128"/>
      <c r="AL366" s="128"/>
      <c r="AM366" s="128"/>
      <c r="AN366" s="128"/>
      <c r="AO366" s="128"/>
      <c r="AP366" s="128"/>
      <c r="AQ366" s="128"/>
      <c r="AR366" s="128"/>
      <c r="AS366" s="128"/>
      <c r="AT366" s="128"/>
      <c r="AU366" s="128"/>
      <c r="AV366" s="128"/>
      <c r="AW366" s="128"/>
      <c r="AX366" s="128"/>
      <c r="AY366" s="128"/>
      <c r="AZ366" s="128"/>
      <c r="BA366" s="128"/>
      <c r="BB366" s="128"/>
      <c r="BC366" s="128"/>
      <c r="BD366" s="128"/>
      <c r="BE366" s="128"/>
      <c r="BF366" s="128"/>
      <c r="BG366" s="128"/>
      <c r="BH366" s="128"/>
      <c r="BI366" s="128"/>
      <c r="BJ366" s="128"/>
      <c r="BK366" s="128"/>
      <c r="BL366" s="128"/>
      <c r="BM366" s="128"/>
      <c r="BN366" s="128"/>
      <c r="BO366" s="128"/>
      <c r="BP366" s="128"/>
      <c r="BQ366" s="128"/>
      <c r="BR366" s="128"/>
      <c r="BS366" s="128"/>
      <c r="BT366" s="128"/>
      <c r="BU366" s="128"/>
      <c r="BV366" s="128"/>
      <c r="BW366" s="128"/>
      <c r="BX366" s="128"/>
      <c r="BY366" s="128"/>
      <c r="BZ366" s="128"/>
      <c r="CA366" s="128"/>
      <c r="CB366" s="128"/>
      <c r="CC366" s="128"/>
      <c r="CD366" s="128"/>
      <c r="CE366" s="128"/>
      <c r="CF366" s="128"/>
      <c r="CG366" s="128"/>
      <c r="CH366" s="128"/>
      <c r="CI366" s="128"/>
      <c r="CJ366" s="128"/>
      <c r="CK366" s="128"/>
      <c r="CL366" s="128"/>
      <c r="CM366" s="128"/>
      <c r="CN366" s="128"/>
      <c r="CO366" s="128"/>
      <c r="CP366" s="128"/>
      <c r="CQ366" s="128"/>
      <c r="CR366" s="128"/>
      <c r="CS366" s="128"/>
      <c r="CT366" s="128"/>
      <c r="CU366" s="128"/>
      <c r="CV366" s="128"/>
      <c r="CW366" s="128"/>
      <c r="CX366" s="128"/>
      <c r="CY366" s="128"/>
      <c r="CZ366" s="128"/>
      <c r="DA366" s="128"/>
      <c r="DB366" s="128"/>
      <c r="DC366" s="128"/>
      <c r="DD366" s="128"/>
      <c r="DE366" s="128"/>
      <c r="DF366" s="128"/>
      <c r="DG366" s="128"/>
      <c r="DH366" s="128"/>
      <c r="DI366" s="128"/>
      <c r="DJ366" s="128"/>
      <c r="DK366" s="128"/>
      <c r="DL366" s="128"/>
      <c r="DM366" s="128"/>
      <c r="DN366" s="128"/>
      <c r="DO366" s="128"/>
      <c r="DP366" s="128"/>
      <c r="DQ366" s="128"/>
      <c r="DR366" s="128"/>
      <c r="DS366" s="128"/>
      <c r="DT366" s="128"/>
      <c r="DU366" s="128"/>
      <c r="DV366" s="128"/>
      <c r="DW366" s="128"/>
      <c r="DX366" s="128"/>
      <c r="DY366" s="128"/>
      <c r="DZ366" s="128"/>
      <c r="EA366" s="128"/>
      <c r="EB366" s="128"/>
      <c r="EC366" s="128"/>
      <c r="ED366" s="128"/>
      <c r="EE366" s="128"/>
      <c r="EF366" s="128"/>
      <c r="EG366" s="128"/>
      <c r="EH366" s="128"/>
      <c r="EI366" s="128"/>
      <c r="EJ366" s="128"/>
      <c r="EK366" s="128"/>
      <c r="EL366" s="128"/>
      <c r="EM366" s="128"/>
      <c r="EN366" s="128"/>
      <c r="EO366" s="128"/>
      <c r="EP366" s="128"/>
      <c r="EQ366" s="128"/>
      <c r="ER366" s="128"/>
      <c r="ES366" s="128"/>
      <c r="ET366" s="128"/>
      <c r="EU366" s="128"/>
      <c r="EV366" s="128"/>
      <c r="EW366" s="128"/>
      <c r="EX366" s="128"/>
      <c r="EY366" s="128"/>
      <c r="EZ366" s="128"/>
      <c r="FA366" s="128"/>
      <c r="FB366" s="128"/>
      <c r="FC366" s="128"/>
      <c r="FD366" s="128"/>
      <c r="FE366" s="128"/>
      <c r="FF366" s="128"/>
      <c r="FG366" s="128"/>
      <c r="FH366" s="128"/>
      <c r="FI366" s="128"/>
      <c r="FJ366" s="128"/>
      <c r="FK366" s="128"/>
      <c r="FL366" s="128"/>
      <c r="FM366" s="128"/>
      <c r="FN366" s="128"/>
      <c r="FO366" s="128"/>
      <c r="FP366" s="128"/>
      <c r="FQ366" s="128"/>
      <c r="FR366" s="128"/>
      <c r="FS366" s="128"/>
      <c r="FT366" s="128"/>
      <c r="FU366" s="128"/>
      <c r="FV366" s="128"/>
      <c r="FW366" s="128"/>
      <c r="FX366" s="128"/>
      <c r="FY366" s="128"/>
      <c r="FZ366" s="128"/>
      <c r="GA366" s="128"/>
      <c r="GB366" s="128"/>
      <c r="GC366" s="128"/>
      <c r="GD366" s="128"/>
      <c r="GE366" s="128"/>
      <c r="GF366" s="128"/>
      <c r="GG366" s="128"/>
      <c r="GH366" s="128"/>
      <c r="GI366" s="128"/>
      <c r="GJ366" s="128"/>
      <c r="GK366" s="128"/>
      <c r="GL366" s="128"/>
      <c r="GM366" s="128"/>
      <c r="GN366" s="128"/>
      <c r="GO366" s="128"/>
      <c r="GP366" s="128"/>
      <c r="GQ366" s="128"/>
      <c r="GR366" s="128"/>
      <c r="GS366" s="128"/>
      <c r="GT366" s="128"/>
      <c r="GU366" s="128"/>
      <c r="GV366" s="128"/>
      <c r="GW366" s="128"/>
      <c r="GX366" s="128"/>
      <c r="GY366" s="128"/>
      <c r="GZ366" s="128"/>
      <c r="HA366" s="128"/>
      <c r="HB366" s="128"/>
      <c r="HC366" s="128"/>
      <c r="HD366" s="128"/>
      <c r="HE366" s="128"/>
      <c r="HF366" s="128"/>
      <c r="HG366" s="128"/>
      <c r="HH366" s="128"/>
      <c r="HI366" s="128"/>
      <c r="HJ366" s="128"/>
      <c r="HK366" s="128"/>
      <c r="HL366" s="128"/>
      <c r="HM366" s="128"/>
      <c r="HN366" s="128"/>
      <c r="HO366" s="128"/>
      <c r="HP366" s="128"/>
      <c r="HQ366" s="128"/>
      <c r="HR366" s="128"/>
      <c r="HS366" s="128"/>
      <c r="HT366" s="128"/>
      <c r="HU366" s="128"/>
      <c r="HV366" s="128"/>
      <c r="HW366" s="128"/>
      <c r="HX366" s="128"/>
      <c r="HY366" s="128"/>
      <c r="HZ366" s="128"/>
      <c r="IA366" s="128"/>
      <c r="IB366" s="128"/>
      <c r="IC366" s="128"/>
      <c r="ID366" s="128"/>
      <c r="IE366" s="128"/>
      <c r="IF366" s="128"/>
      <c r="IG366" s="128"/>
      <c r="IH366" s="128"/>
      <c r="II366" s="128"/>
      <c r="IJ366" s="128"/>
      <c r="IK366" s="128"/>
      <c r="IL366" s="128"/>
      <c r="IM366" s="128"/>
      <c r="IN366" s="128"/>
      <c r="IO366" s="128"/>
      <c r="IP366" s="128"/>
      <c r="IQ366" s="128"/>
      <c r="IR366" s="128"/>
      <c r="IS366" s="128"/>
      <c r="IT366" s="128"/>
      <c r="IU366" s="128"/>
      <c r="IV366" s="128"/>
      <c r="IW366" s="128"/>
      <c r="IX366" s="128"/>
      <c r="IY366" s="128"/>
      <c r="IZ366" s="128"/>
      <c r="JA366" s="128"/>
      <c r="JB366" s="128"/>
      <c r="JC366" s="128"/>
      <c r="JD366" s="128"/>
      <c r="JE366" s="128"/>
      <c r="JF366" s="128"/>
      <c r="JG366" s="128"/>
      <c r="JH366" s="128"/>
      <c r="JI366" s="128"/>
      <c r="JJ366" s="128"/>
      <c r="JK366" s="128"/>
      <c r="JL366" s="128"/>
      <c r="JM366" s="128"/>
      <c r="JN366" s="128"/>
      <c r="JO366" s="128"/>
    </row>
    <row r="367" spans="1:275">
      <c r="A367" s="89" t="s">
        <v>676</v>
      </c>
      <c r="B367" s="88" t="s">
        <v>688</v>
      </c>
      <c r="C367" s="88"/>
      <c r="D367" s="88" t="s">
        <v>675</v>
      </c>
      <c r="E367" s="88" t="s">
        <v>791</v>
      </c>
      <c r="F367" s="129" t="s">
        <v>1509</v>
      </c>
      <c r="G367" s="88" t="s">
        <v>1510</v>
      </c>
      <c r="H367" s="88"/>
      <c r="I367" s="129" t="s">
        <v>1511</v>
      </c>
      <c r="J367" s="88" t="s">
        <v>1512</v>
      </c>
      <c r="K367" s="130" t="s">
        <v>637</v>
      </c>
      <c r="L367" s="88" t="s">
        <v>989</v>
      </c>
      <c r="M367" s="129" t="s">
        <v>793</v>
      </c>
      <c r="N367" s="88" t="s">
        <v>791</v>
      </c>
      <c r="O367" s="146" t="str">
        <f t="shared" ref="O367:O382" si="8">E367&amp;L367</f>
        <v>Century Lianhua北京</v>
      </c>
      <c r="P367" s="128"/>
      <c r="Q367" s="128"/>
      <c r="R367" s="128"/>
      <c r="S367" s="128"/>
      <c r="T367" s="128"/>
      <c r="U367" s="128"/>
      <c r="V367" s="128"/>
      <c r="W367" s="128"/>
      <c r="X367" s="128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  <c r="AJ367" s="128"/>
      <c r="AK367" s="128"/>
      <c r="AL367" s="128"/>
      <c r="AM367" s="128"/>
      <c r="AN367" s="128"/>
      <c r="AO367" s="128"/>
      <c r="AP367" s="128"/>
      <c r="AQ367" s="128"/>
      <c r="AR367" s="128"/>
      <c r="AS367" s="128"/>
      <c r="AT367" s="128"/>
      <c r="AU367" s="128"/>
      <c r="AV367" s="128"/>
      <c r="AW367" s="128"/>
      <c r="AX367" s="128"/>
      <c r="AY367" s="128"/>
      <c r="AZ367" s="128"/>
      <c r="BA367" s="128"/>
      <c r="BB367" s="128"/>
      <c r="BC367" s="128"/>
      <c r="BD367" s="128"/>
      <c r="BE367" s="128"/>
      <c r="BF367" s="128"/>
      <c r="BG367" s="128"/>
      <c r="BH367" s="128"/>
      <c r="BI367" s="128"/>
      <c r="BJ367" s="128"/>
      <c r="BK367" s="128"/>
      <c r="BL367" s="128"/>
      <c r="BM367" s="128"/>
      <c r="BN367" s="128"/>
      <c r="BO367" s="128"/>
      <c r="BP367" s="128"/>
      <c r="BQ367" s="128"/>
      <c r="BR367" s="128"/>
      <c r="BS367" s="128"/>
      <c r="BT367" s="128"/>
      <c r="BU367" s="128"/>
      <c r="BV367" s="128"/>
      <c r="BW367" s="128"/>
      <c r="BX367" s="128"/>
      <c r="BY367" s="128"/>
      <c r="BZ367" s="128"/>
      <c r="CA367" s="128"/>
      <c r="CB367" s="128"/>
      <c r="CC367" s="128"/>
      <c r="CD367" s="128"/>
      <c r="CE367" s="128"/>
      <c r="CF367" s="128"/>
      <c r="CG367" s="128"/>
      <c r="CH367" s="128"/>
      <c r="CI367" s="128"/>
      <c r="CJ367" s="128"/>
      <c r="CK367" s="128"/>
      <c r="CL367" s="128"/>
      <c r="CM367" s="128"/>
      <c r="CN367" s="128"/>
      <c r="CO367" s="128"/>
      <c r="CP367" s="128"/>
      <c r="CQ367" s="128"/>
      <c r="CR367" s="128"/>
      <c r="CS367" s="128"/>
      <c r="CT367" s="128"/>
      <c r="CU367" s="128"/>
      <c r="CV367" s="128"/>
      <c r="CW367" s="128"/>
      <c r="CX367" s="128"/>
      <c r="CY367" s="128"/>
      <c r="CZ367" s="128"/>
      <c r="DA367" s="128"/>
      <c r="DB367" s="128"/>
      <c r="DC367" s="128"/>
      <c r="DD367" s="128"/>
      <c r="DE367" s="128"/>
      <c r="DF367" s="128"/>
      <c r="DG367" s="128"/>
      <c r="DH367" s="128"/>
      <c r="DI367" s="128"/>
      <c r="DJ367" s="128"/>
      <c r="DK367" s="128"/>
      <c r="DL367" s="128"/>
      <c r="DM367" s="128"/>
      <c r="DN367" s="128"/>
      <c r="DO367" s="128"/>
      <c r="DP367" s="128"/>
      <c r="DQ367" s="128"/>
      <c r="DR367" s="128"/>
      <c r="DS367" s="128"/>
      <c r="DT367" s="128"/>
      <c r="DU367" s="128"/>
      <c r="DV367" s="128"/>
      <c r="DW367" s="128"/>
      <c r="DX367" s="128"/>
      <c r="DY367" s="128"/>
      <c r="DZ367" s="128"/>
      <c r="EA367" s="128"/>
      <c r="EB367" s="128"/>
      <c r="EC367" s="128"/>
      <c r="ED367" s="128"/>
      <c r="EE367" s="128"/>
      <c r="EF367" s="128"/>
      <c r="EG367" s="128"/>
      <c r="EH367" s="128"/>
      <c r="EI367" s="128"/>
      <c r="EJ367" s="128"/>
      <c r="EK367" s="128"/>
      <c r="EL367" s="128"/>
      <c r="EM367" s="128"/>
      <c r="EN367" s="128"/>
      <c r="EO367" s="128"/>
      <c r="EP367" s="128"/>
      <c r="EQ367" s="128"/>
      <c r="ER367" s="128"/>
      <c r="ES367" s="128"/>
      <c r="ET367" s="128"/>
      <c r="EU367" s="128"/>
      <c r="EV367" s="128"/>
      <c r="EW367" s="128"/>
      <c r="EX367" s="128"/>
      <c r="EY367" s="128"/>
      <c r="EZ367" s="128"/>
      <c r="FA367" s="128"/>
      <c r="FB367" s="128"/>
      <c r="FC367" s="128"/>
      <c r="FD367" s="128"/>
      <c r="FE367" s="128"/>
      <c r="FF367" s="128"/>
      <c r="FG367" s="128"/>
      <c r="FH367" s="128"/>
      <c r="FI367" s="128"/>
      <c r="FJ367" s="128"/>
      <c r="FK367" s="128"/>
      <c r="FL367" s="128"/>
      <c r="FM367" s="128"/>
      <c r="FN367" s="128"/>
      <c r="FO367" s="128"/>
      <c r="FP367" s="128"/>
      <c r="FQ367" s="128"/>
      <c r="FR367" s="128"/>
      <c r="FS367" s="128"/>
      <c r="FT367" s="128"/>
      <c r="FU367" s="128"/>
      <c r="FV367" s="128"/>
      <c r="FW367" s="128"/>
      <c r="FX367" s="128"/>
      <c r="FY367" s="128"/>
      <c r="FZ367" s="128"/>
      <c r="GA367" s="128"/>
      <c r="GB367" s="128"/>
      <c r="GC367" s="128"/>
      <c r="GD367" s="128"/>
      <c r="GE367" s="128"/>
      <c r="GF367" s="128"/>
      <c r="GG367" s="128"/>
      <c r="GH367" s="128"/>
      <c r="GI367" s="128"/>
      <c r="GJ367" s="128"/>
      <c r="GK367" s="128"/>
      <c r="GL367" s="128"/>
      <c r="GM367" s="128"/>
      <c r="GN367" s="128"/>
      <c r="GO367" s="128"/>
      <c r="GP367" s="128"/>
      <c r="GQ367" s="128"/>
      <c r="GR367" s="128"/>
      <c r="GS367" s="128"/>
      <c r="GT367" s="128"/>
      <c r="GU367" s="128"/>
      <c r="GV367" s="128"/>
      <c r="GW367" s="128"/>
      <c r="GX367" s="128"/>
      <c r="GY367" s="128"/>
      <c r="GZ367" s="128"/>
      <c r="HA367" s="128"/>
      <c r="HB367" s="128"/>
      <c r="HC367" s="128"/>
      <c r="HD367" s="128"/>
      <c r="HE367" s="128"/>
      <c r="HF367" s="128"/>
      <c r="HG367" s="128"/>
      <c r="HH367" s="128"/>
      <c r="HI367" s="128"/>
      <c r="HJ367" s="128"/>
      <c r="HK367" s="128"/>
      <c r="HL367" s="128"/>
      <c r="HM367" s="128"/>
      <c r="HN367" s="128"/>
      <c r="HO367" s="128"/>
      <c r="HP367" s="128"/>
      <c r="HQ367" s="128"/>
      <c r="HR367" s="128"/>
      <c r="HS367" s="128"/>
      <c r="HT367" s="128"/>
      <c r="HU367" s="128"/>
      <c r="HV367" s="128"/>
      <c r="HW367" s="128"/>
      <c r="HX367" s="128"/>
      <c r="HY367" s="128"/>
      <c r="HZ367" s="128"/>
      <c r="IA367" s="128"/>
      <c r="IB367" s="128"/>
      <c r="IC367" s="128"/>
      <c r="ID367" s="128"/>
      <c r="IE367" s="128"/>
      <c r="IF367" s="128"/>
      <c r="IG367" s="128"/>
      <c r="IH367" s="128"/>
      <c r="II367" s="128"/>
      <c r="IJ367" s="128"/>
      <c r="IK367" s="128"/>
      <c r="IL367" s="128"/>
      <c r="IM367" s="128"/>
      <c r="IN367" s="128"/>
      <c r="IO367" s="128"/>
      <c r="IP367" s="128"/>
      <c r="IQ367" s="128"/>
      <c r="IR367" s="128"/>
      <c r="IS367" s="128"/>
      <c r="IT367" s="128"/>
      <c r="IU367" s="128"/>
      <c r="IV367" s="128"/>
      <c r="IW367" s="128"/>
      <c r="IX367" s="128"/>
      <c r="IY367" s="128"/>
      <c r="IZ367" s="128"/>
      <c r="JA367" s="128"/>
      <c r="JB367" s="128"/>
      <c r="JC367" s="128"/>
      <c r="JD367" s="128"/>
      <c r="JE367" s="128"/>
      <c r="JF367" s="128"/>
      <c r="JG367" s="128"/>
      <c r="JH367" s="128"/>
      <c r="JI367" s="128"/>
      <c r="JJ367" s="128"/>
      <c r="JK367" s="128"/>
      <c r="JL367" s="128"/>
      <c r="JM367" s="128"/>
      <c r="JN367" s="128"/>
      <c r="JO367" s="128"/>
    </row>
    <row r="368" spans="1:275">
      <c r="A368" s="89" t="s">
        <v>676</v>
      </c>
      <c r="B368" s="88" t="s">
        <v>688</v>
      </c>
      <c r="C368" s="88"/>
      <c r="D368" s="88" t="s">
        <v>675</v>
      </c>
      <c r="E368" s="88" t="s">
        <v>791</v>
      </c>
      <c r="F368" s="129" t="s">
        <v>1513</v>
      </c>
      <c r="G368" s="88" t="s">
        <v>1514</v>
      </c>
      <c r="H368" s="88"/>
      <c r="I368" s="129" t="s">
        <v>1511</v>
      </c>
      <c r="J368" s="88" t="s">
        <v>1512</v>
      </c>
      <c r="K368" s="130" t="s">
        <v>637</v>
      </c>
      <c r="L368" s="88" t="s">
        <v>989</v>
      </c>
      <c r="M368" s="129" t="s">
        <v>793</v>
      </c>
      <c r="N368" s="88" t="s">
        <v>791</v>
      </c>
      <c r="O368" s="146" t="str">
        <f t="shared" si="8"/>
        <v>Century Lianhua北京</v>
      </c>
      <c r="P368" s="128"/>
      <c r="Q368" s="128"/>
      <c r="R368" s="128"/>
      <c r="S368" s="128"/>
      <c r="T368" s="128"/>
      <c r="U368" s="128"/>
      <c r="V368" s="128"/>
      <c r="W368" s="128"/>
      <c r="X368" s="128"/>
      <c r="Y368" s="128"/>
      <c r="Z368" s="128"/>
      <c r="AA368" s="128"/>
      <c r="AB368" s="128"/>
      <c r="AC368" s="128"/>
      <c r="AD368" s="128"/>
      <c r="AE368" s="128"/>
      <c r="AF368" s="128"/>
      <c r="AG368" s="128"/>
      <c r="AH368" s="128"/>
      <c r="AI368" s="128"/>
      <c r="AJ368" s="128"/>
      <c r="AK368" s="128"/>
      <c r="AL368" s="128"/>
      <c r="AM368" s="128"/>
      <c r="AN368" s="128"/>
      <c r="AO368" s="128"/>
      <c r="AP368" s="128"/>
      <c r="AQ368" s="128"/>
      <c r="AR368" s="128"/>
      <c r="AS368" s="128"/>
      <c r="AT368" s="128"/>
      <c r="AU368" s="128"/>
      <c r="AV368" s="128"/>
      <c r="AW368" s="128"/>
      <c r="AX368" s="128"/>
      <c r="AY368" s="128"/>
      <c r="AZ368" s="128"/>
      <c r="BA368" s="128"/>
      <c r="BB368" s="128"/>
      <c r="BC368" s="128"/>
      <c r="BD368" s="128"/>
      <c r="BE368" s="128"/>
      <c r="BF368" s="128"/>
      <c r="BG368" s="128"/>
      <c r="BH368" s="128"/>
      <c r="BI368" s="128"/>
      <c r="BJ368" s="128"/>
      <c r="BK368" s="128"/>
      <c r="BL368" s="128"/>
      <c r="BM368" s="128"/>
      <c r="BN368" s="128"/>
      <c r="BO368" s="128"/>
      <c r="BP368" s="128"/>
      <c r="BQ368" s="128"/>
      <c r="BR368" s="128"/>
      <c r="BS368" s="128"/>
      <c r="BT368" s="128"/>
      <c r="BU368" s="128"/>
      <c r="BV368" s="128"/>
      <c r="BW368" s="128"/>
      <c r="BX368" s="128"/>
      <c r="BY368" s="128"/>
      <c r="BZ368" s="128"/>
      <c r="CA368" s="128"/>
      <c r="CB368" s="128"/>
      <c r="CC368" s="128"/>
      <c r="CD368" s="128"/>
      <c r="CE368" s="128"/>
      <c r="CF368" s="128"/>
      <c r="CG368" s="128"/>
      <c r="CH368" s="128"/>
      <c r="CI368" s="128"/>
      <c r="CJ368" s="128"/>
      <c r="CK368" s="128"/>
      <c r="CL368" s="128"/>
      <c r="CM368" s="128"/>
      <c r="CN368" s="128"/>
      <c r="CO368" s="128"/>
      <c r="CP368" s="128"/>
      <c r="CQ368" s="128"/>
      <c r="CR368" s="128"/>
      <c r="CS368" s="128"/>
      <c r="CT368" s="128"/>
      <c r="CU368" s="128"/>
      <c r="CV368" s="128"/>
      <c r="CW368" s="128"/>
      <c r="CX368" s="128"/>
      <c r="CY368" s="128"/>
      <c r="CZ368" s="128"/>
      <c r="DA368" s="128"/>
      <c r="DB368" s="128"/>
      <c r="DC368" s="128"/>
      <c r="DD368" s="128"/>
      <c r="DE368" s="128"/>
      <c r="DF368" s="128"/>
      <c r="DG368" s="128"/>
      <c r="DH368" s="128"/>
      <c r="DI368" s="128"/>
      <c r="DJ368" s="128"/>
      <c r="DK368" s="128"/>
      <c r="DL368" s="128"/>
      <c r="DM368" s="128"/>
      <c r="DN368" s="128"/>
      <c r="DO368" s="128"/>
      <c r="DP368" s="128"/>
      <c r="DQ368" s="128"/>
      <c r="DR368" s="128"/>
      <c r="DS368" s="128"/>
      <c r="DT368" s="128"/>
      <c r="DU368" s="128"/>
      <c r="DV368" s="128"/>
      <c r="DW368" s="128"/>
      <c r="DX368" s="128"/>
      <c r="DY368" s="128"/>
      <c r="DZ368" s="128"/>
      <c r="EA368" s="128"/>
      <c r="EB368" s="128"/>
      <c r="EC368" s="128"/>
      <c r="ED368" s="128"/>
      <c r="EE368" s="128"/>
      <c r="EF368" s="128"/>
      <c r="EG368" s="128"/>
      <c r="EH368" s="128"/>
      <c r="EI368" s="128"/>
      <c r="EJ368" s="128"/>
      <c r="EK368" s="128"/>
      <c r="EL368" s="128"/>
      <c r="EM368" s="128"/>
      <c r="EN368" s="128"/>
      <c r="EO368" s="128"/>
      <c r="EP368" s="128"/>
      <c r="EQ368" s="128"/>
      <c r="ER368" s="128"/>
      <c r="ES368" s="128"/>
      <c r="ET368" s="128"/>
      <c r="EU368" s="128"/>
      <c r="EV368" s="128"/>
      <c r="EW368" s="128"/>
      <c r="EX368" s="128"/>
      <c r="EY368" s="128"/>
      <c r="EZ368" s="128"/>
      <c r="FA368" s="128"/>
      <c r="FB368" s="128"/>
      <c r="FC368" s="128"/>
      <c r="FD368" s="128"/>
      <c r="FE368" s="128"/>
      <c r="FF368" s="128"/>
      <c r="FG368" s="128"/>
      <c r="FH368" s="128"/>
      <c r="FI368" s="128"/>
      <c r="FJ368" s="128"/>
      <c r="FK368" s="128"/>
      <c r="FL368" s="128"/>
      <c r="FM368" s="128"/>
      <c r="FN368" s="128"/>
      <c r="FO368" s="128"/>
      <c r="FP368" s="128"/>
      <c r="FQ368" s="128"/>
      <c r="FR368" s="128"/>
      <c r="FS368" s="128"/>
      <c r="FT368" s="128"/>
      <c r="FU368" s="128"/>
      <c r="FV368" s="128"/>
      <c r="FW368" s="128"/>
      <c r="FX368" s="128"/>
      <c r="FY368" s="128"/>
      <c r="FZ368" s="128"/>
      <c r="GA368" s="128"/>
      <c r="GB368" s="128"/>
      <c r="GC368" s="128"/>
      <c r="GD368" s="128"/>
      <c r="GE368" s="128"/>
      <c r="GF368" s="128"/>
      <c r="GG368" s="128"/>
      <c r="GH368" s="128"/>
      <c r="GI368" s="128"/>
      <c r="GJ368" s="128"/>
      <c r="GK368" s="128"/>
      <c r="GL368" s="128"/>
      <c r="GM368" s="128"/>
      <c r="GN368" s="128"/>
      <c r="GO368" s="128"/>
      <c r="GP368" s="128"/>
      <c r="GQ368" s="128"/>
      <c r="GR368" s="128"/>
      <c r="GS368" s="128"/>
      <c r="GT368" s="128"/>
      <c r="GU368" s="128"/>
      <c r="GV368" s="128"/>
      <c r="GW368" s="128"/>
      <c r="GX368" s="128"/>
      <c r="GY368" s="128"/>
      <c r="GZ368" s="128"/>
      <c r="HA368" s="128"/>
      <c r="HB368" s="128"/>
      <c r="HC368" s="128"/>
      <c r="HD368" s="128"/>
      <c r="HE368" s="128"/>
      <c r="HF368" s="128"/>
      <c r="HG368" s="128"/>
      <c r="HH368" s="128"/>
      <c r="HI368" s="128"/>
      <c r="HJ368" s="128"/>
      <c r="HK368" s="128"/>
      <c r="HL368" s="128"/>
      <c r="HM368" s="128"/>
      <c r="HN368" s="128"/>
      <c r="HO368" s="128"/>
      <c r="HP368" s="128"/>
      <c r="HQ368" s="128"/>
      <c r="HR368" s="128"/>
      <c r="HS368" s="128"/>
      <c r="HT368" s="128"/>
      <c r="HU368" s="128"/>
      <c r="HV368" s="128"/>
      <c r="HW368" s="128"/>
      <c r="HX368" s="128"/>
      <c r="HY368" s="128"/>
      <c r="HZ368" s="128"/>
      <c r="IA368" s="128"/>
      <c r="IB368" s="128"/>
      <c r="IC368" s="128"/>
      <c r="ID368" s="128"/>
      <c r="IE368" s="128"/>
      <c r="IF368" s="128"/>
      <c r="IG368" s="128"/>
      <c r="IH368" s="128"/>
      <c r="II368" s="128"/>
      <c r="IJ368" s="128"/>
      <c r="IK368" s="128"/>
      <c r="IL368" s="128"/>
      <c r="IM368" s="128"/>
      <c r="IN368" s="128"/>
      <c r="IO368" s="128"/>
      <c r="IP368" s="128"/>
      <c r="IQ368" s="128"/>
      <c r="IR368" s="128"/>
      <c r="IS368" s="128"/>
      <c r="IT368" s="128"/>
      <c r="IU368" s="128"/>
      <c r="IV368" s="128"/>
      <c r="IW368" s="128"/>
      <c r="IX368" s="128"/>
      <c r="IY368" s="128"/>
      <c r="IZ368" s="128"/>
      <c r="JA368" s="128"/>
      <c r="JB368" s="128"/>
      <c r="JC368" s="128"/>
      <c r="JD368" s="128"/>
      <c r="JE368" s="128"/>
      <c r="JF368" s="128"/>
      <c r="JG368" s="128"/>
      <c r="JH368" s="128"/>
      <c r="JI368" s="128"/>
      <c r="JJ368" s="128"/>
      <c r="JK368" s="128"/>
      <c r="JL368" s="128"/>
      <c r="JM368" s="128"/>
      <c r="JN368" s="128"/>
      <c r="JO368" s="128"/>
    </row>
    <row r="369" spans="1:275">
      <c r="A369" s="89" t="s">
        <v>676</v>
      </c>
      <c r="B369" s="88" t="s">
        <v>688</v>
      </c>
      <c r="C369" s="88"/>
      <c r="D369" s="88" t="s">
        <v>675</v>
      </c>
      <c r="E369" s="88" t="s">
        <v>791</v>
      </c>
      <c r="F369" s="129" t="s">
        <v>1515</v>
      </c>
      <c r="G369" s="88" t="s">
        <v>1516</v>
      </c>
      <c r="H369" s="88"/>
      <c r="I369" s="129" t="s">
        <v>1511</v>
      </c>
      <c r="J369" s="88" t="s">
        <v>1512</v>
      </c>
      <c r="K369" s="130" t="s">
        <v>637</v>
      </c>
      <c r="L369" s="88" t="s">
        <v>989</v>
      </c>
      <c r="M369" s="129" t="s">
        <v>793</v>
      </c>
      <c r="N369" s="88" t="s">
        <v>791</v>
      </c>
      <c r="O369" s="146" t="str">
        <f t="shared" si="8"/>
        <v>Century Lianhua北京</v>
      </c>
      <c r="P369" s="128"/>
      <c r="Q369" s="128"/>
      <c r="R369" s="128"/>
      <c r="S369" s="128"/>
      <c r="T369" s="128"/>
      <c r="U369" s="128"/>
      <c r="V369" s="128"/>
      <c r="W369" s="128"/>
      <c r="X369" s="128"/>
      <c r="Y369" s="128"/>
      <c r="Z369" s="128"/>
      <c r="AA369" s="128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128"/>
      <c r="AQ369" s="128"/>
      <c r="AR369" s="128"/>
      <c r="AS369" s="128"/>
      <c r="AT369" s="128"/>
      <c r="AU369" s="128"/>
      <c r="AV369" s="128"/>
      <c r="AW369" s="128"/>
      <c r="AX369" s="128"/>
      <c r="AY369" s="128"/>
      <c r="AZ369" s="128"/>
      <c r="BA369" s="128"/>
      <c r="BB369" s="128"/>
      <c r="BC369" s="128"/>
      <c r="BD369" s="128"/>
      <c r="BE369" s="128"/>
      <c r="BF369" s="128"/>
      <c r="BG369" s="128"/>
      <c r="BH369" s="128"/>
      <c r="BI369" s="128"/>
      <c r="BJ369" s="128"/>
      <c r="BK369" s="128"/>
      <c r="BL369" s="128"/>
      <c r="BM369" s="128"/>
      <c r="BN369" s="128"/>
      <c r="BO369" s="128"/>
      <c r="BP369" s="128"/>
      <c r="BQ369" s="128"/>
      <c r="BR369" s="128"/>
      <c r="BS369" s="128"/>
      <c r="BT369" s="128"/>
      <c r="BU369" s="128"/>
      <c r="BV369" s="128"/>
      <c r="BW369" s="128"/>
      <c r="BX369" s="128"/>
      <c r="BY369" s="128"/>
      <c r="BZ369" s="128"/>
      <c r="CA369" s="128"/>
      <c r="CB369" s="128"/>
      <c r="CC369" s="128"/>
      <c r="CD369" s="128"/>
      <c r="CE369" s="128"/>
      <c r="CF369" s="128"/>
      <c r="CG369" s="128"/>
      <c r="CH369" s="128"/>
      <c r="CI369" s="128"/>
      <c r="CJ369" s="128"/>
      <c r="CK369" s="128"/>
      <c r="CL369" s="128"/>
      <c r="CM369" s="128"/>
      <c r="CN369" s="128"/>
      <c r="CO369" s="128"/>
      <c r="CP369" s="128"/>
      <c r="CQ369" s="128"/>
      <c r="CR369" s="128"/>
      <c r="CS369" s="128"/>
      <c r="CT369" s="128"/>
      <c r="CU369" s="128"/>
      <c r="CV369" s="128"/>
      <c r="CW369" s="128"/>
      <c r="CX369" s="128"/>
      <c r="CY369" s="128"/>
      <c r="CZ369" s="128"/>
      <c r="DA369" s="128"/>
      <c r="DB369" s="128"/>
      <c r="DC369" s="128"/>
      <c r="DD369" s="128"/>
      <c r="DE369" s="128"/>
      <c r="DF369" s="128"/>
      <c r="DG369" s="128"/>
      <c r="DH369" s="128"/>
      <c r="DI369" s="128"/>
      <c r="DJ369" s="128"/>
      <c r="DK369" s="128"/>
      <c r="DL369" s="128"/>
      <c r="DM369" s="128"/>
      <c r="DN369" s="128"/>
      <c r="DO369" s="128"/>
      <c r="DP369" s="128"/>
      <c r="DQ369" s="128"/>
      <c r="DR369" s="128"/>
      <c r="DS369" s="128"/>
      <c r="DT369" s="128"/>
      <c r="DU369" s="128"/>
      <c r="DV369" s="128"/>
      <c r="DW369" s="128"/>
      <c r="DX369" s="128"/>
      <c r="DY369" s="128"/>
      <c r="DZ369" s="128"/>
      <c r="EA369" s="128"/>
      <c r="EB369" s="128"/>
      <c r="EC369" s="128"/>
      <c r="ED369" s="128"/>
      <c r="EE369" s="128"/>
      <c r="EF369" s="128"/>
      <c r="EG369" s="128"/>
      <c r="EH369" s="128"/>
      <c r="EI369" s="128"/>
      <c r="EJ369" s="128"/>
      <c r="EK369" s="128"/>
      <c r="EL369" s="128"/>
      <c r="EM369" s="128"/>
      <c r="EN369" s="128"/>
      <c r="EO369" s="128"/>
      <c r="EP369" s="128"/>
      <c r="EQ369" s="128"/>
      <c r="ER369" s="128"/>
      <c r="ES369" s="128"/>
      <c r="ET369" s="128"/>
      <c r="EU369" s="128"/>
      <c r="EV369" s="128"/>
      <c r="EW369" s="128"/>
      <c r="EX369" s="128"/>
      <c r="EY369" s="128"/>
      <c r="EZ369" s="128"/>
      <c r="FA369" s="128"/>
      <c r="FB369" s="128"/>
      <c r="FC369" s="128"/>
      <c r="FD369" s="128"/>
      <c r="FE369" s="128"/>
      <c r="FF369" s="128"/>
      <c r="FG369" s="128"/>
      <c r="FH369" s="128"/>
      <c r="FI369" s="128"/>
      <c r="FJ369" s="128"/>
      <c r="FK369" s="128"/>
      <c r="FL369" s="128"/>
      <c r="FM369" s="128"/>
      <c r="FN369" s="128"/>
      <c r="FO369" s="128"/>
      <c r="FP369" s="128"/>
      <c r="FQ369" s="128"/>
      <c r="FR369" s="128"/>
      <c r="FS369" s="128"/>
      <c r="FT369" s="128"/>
      <c r="FU369" s="128"/>
      <c r="FV369" s="128"/>
      <c r="FW369" s="128"/>
      <c r="FX369" s="128"/>
      <c r="FY369" s="128"/>
      <c r="FZ369" s="128"/>
      <c r="GA369" s="128"/>
      <c r="GB369" s="128"/>
      <c r="GC369" s="128"/>
      <c r="GD369" s="128"/>
      <c r="GE369" s="128"/>
      <c r="GF369" s="128"/>
      <c r="GG369" s="128"/>
      <c r="GH369" s="128"/>
      <c r="GI369" s="128"/>
      <c r="GJ369" s="128"/>
      <c r="GK369" s="128"/>
      <c r="GL369" s="128"/>
      <c r="GM369" s="128"/>
      <c r="GN369" s="128"/>
      <c r="GO369" s="128"/>
      <c r="GP369" s="128"/>
      <c r="GQ369" s="128"/>
      <c r="GR369" s="128"/>
      <c r="GS369" s="128"/>
      <c r="GT369" s="128"/>
      <c r="GU369" s="128"/>
      <c r="GV369" s="128"/>
      <c r="GW369" s="128"/>
      <c r="GX369" s="128"/>
      <c r="GY369" s="128"/>
      <c r="GZ369" s="128"/>
      <c r="HA369" s="128"/>
      <c r="HB369" s="128"/>
      <c r="HC369" s="128"/>
      <c r="HD369" s="128"/>
      <c r="HE369" s="128"/>
      <c r="HF369" s="128"/>
      <c r="HG369" s="128"/>
      <c r="HH369" s="128"/>
      <c r="HI369" s="128"/>
      <c r="HJ369" s="128"/>
      <c r="HK369" s="128"/>
      <c r="HL369" s="128"/>
      <c r="HM369" s="128"/>
      <c r="HN369" s="128"/>
      <c r="HO369" s="128"/>
      <c r="HP369" s="128"/>
      <c r="HQ369" s="128"/>
      <c r="HR369" s="128"/>
      <c r="HS369" s="128"/>
      <c r="HT369" s="128"/>
      <c r="HU369" s="128"/>
      <c r="HV369" s="128"/>
      <c r="HW369" s="128"/>
      <c r="HX369" s="128"/>
      <c r="HY369" s="128"/>
      <c r="HZ369" s="128"/>
      <c r="IA369" s="128"/>
      <c r="IB369" s="128"/>
      <c r="IC369" s="128"/>
      <c r="ID369" s="128"/>
      <c r="IE369" s="128"/>
      <c r="IF369" s="128"/>
      <c r="IG369" s="128"/>
      <c r="IH369" s="128"/>
      <c r="II369" s="128"/>
      <c r="IJ369" s="128"/>
      <c r="IK369" s="128"/>
      <c r="IL369" s="128"/>
      <c r="IM369" s="128"/>
      <c r="IN369" s="128"/>
      <c r="IO369" s="128"/>
      <c r="IP369" s="128"/>
      <c r="IQ369" s="128"/>
      <c r="IR369" s="128"/>
      <c r="IS369" s="128"/>
      <c r="IT369" s="128"/>
      <c r="IU369" s="128"/>
      <c r="IV369" s="128"/>
      <c r="IW369" s="128"/>
      <c r="IX369" s="128"/>
      <c r="IY369" s="128"/>
      <c r="IZ369" s="128"/>
      <c r="JA369" s="128"/>
      <c r="JB369" s="128"/>
      <c r="JC369" s="128"/>
      <c r="JD369" s="128"/>
      <c r="JE369" s="128"/>
      <c r="JF369" s="128"/>
      <c r="JG369" s="128"/>
      <c r="JH369" s="128"/>
      <c r="JI369" s="128"/>
      <c r="JJ369" s="128"/>
      <c r="JK369" s="128"/>
      <c r="JL369" s="128"/>
      <c r="JM369" s="128"/>
      <c r="JN369" s="128"/>
      <c r="JO369" s="128"/>
    </row>
    <row r="370" spans="1:275">
      <c r="A370" s="89" t="s">
        <v>676</v>
      </c>
      <c r="B370" s="88" t="s">
        <v>693</v>
      </c>
      <c r="C370" s="88"/>
      <c r="D370" s="88" t="s">
        <v>675</v>
      </c>
      <c r="E370" s="88" t="s">
        <v>791</v>
      </c>
      <c r="F370" s="129" t="s">
        <v>1517</v>
      </c>
      <c r="G370" s="88" t="s">
        <v>792</v>
      </c>
      <c r="H370" s="88"/>
      <c r="I370" s="129" t="s">
        <v>1511</v>
      </c>
      <c r="J370" s="88" t="s">
        <v>1512</v>
      </c>
      <c r="K370" s="130" t="s">
        <v>639</v>
      </c>
      <c r="L370" s="88" t="s">
        <v>1046</v>
      </c>
      <c r="M370" s="129" t="s">
        <v>793</v>
      </c>
      <c r="N370" s="88" t="s">
        <v>791</v>
      </c>
      <c r="O370" s="146" t="str">
        <f t="shared" si="8"/>
        <v>Century Lianhua沈阳</v>
      </c>
      <c r="P370" s="128"/>
      <c r="Q370" s="128"/>
      <c r="R370" s="128"/>
      <c r="S370" s="128"/>
      <c r="T370" s="128"/>
      <c r="U370" s="128"/>
      <c r="V370" s="128"/>
      <c r="W370" s="128"/>
      <c r="X370" s="128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  <c r="AJ370" s="128"/>
      <c r="AK370" s="128"/>
      <c r="AL370" s="128"/>
      <c r="AM370" s="128"/>
      <c r="AN370" s="128"/>
      <c r="AO370" s="128"/>
      <c r="AP370" s="128"/>
      <c r="AQ370" s="128"/>
      <c r="AR370" s="128"/>
      <c r="AS370" s="128"/>
      <c r="AT370" s="128"/>
      <c r="AU370" s="128"/>
      <c r="AV370" s="128"/>
      <c r="AW370" s="128"/>
      <c r="AX370" s="128"/>
      <c r="AY370" s="128"/>
      <c r="AZ370" s="128"/>
      <c r="BA370" s="128"/>
      <c r="BB370" s="128"/>
      <c r="BC370" s="128"/>
      <c r="BD370" s="128"/>
      <c r="BE370" s="128"/>
      <c r="BF370" s="128"/>
      <c r="BG370" s="128"/>
      <c r="BH370" s="128"/>
      <c r="BI370" s="128"/>
      <c r="BJ370" s="128"/>
      <c r="BK370" s="128"/>
      <c r="BL370" s="128"/>
      <c r="BM370" s="128"/>
      <c r="BN370" s="128"/>
      <c r="BO370" s="128"/>
      <c r="BP370" s="128"/>
      <c r="BQ370" s="128"/>
      <c r="BR370" s="128"/>
      <c r="BS370" s="128"/>
      <c r="BT370" s="128"/>
      <c r="BU370" s="128"/>
      <c r="BV370" s="128"/>
      <c r="BW370" s="128"/>
      <c r="BX370" s="128"/>
      <c r="BY370" s="128"/>
      <c r="BZ370" s="128"/>
      <c r="CA370" s="128"/>
      <c r="CB370" s="128"/>
      <c r="CC370" s="128"/>
      <c r="CD370" s="128"/>
      <c r="CE370" s="128"/>
      <c r="CF370" s="128"/>
      <c r="CG370" s="128"/>
      <c r="CH370" s="128"/>
      <c r="CI370" s="128"/>
      <c r="CJ370" s="128"/>
      <c r="CK370" s="128"/>
      <c r="CL370" s="128"/>
      <c r="CM370" s="128"/>
      <c r="CN370" s="128"/>
      <c r="CO370" s="128"/>
      <c r="CP370" s="128"/>
      <c r="CQ370" s="128"/>
      <c r="CR370" s="128"/>
      <c r="CS370" s="128"/>
      <c r="CT370" s="128"/>
      <c r="CU370" s="128"/>
      <c r="CV370" s="128"/>
      <c r="CW370" s="128"/>
      <c r="CX370" s="128"/>
      <c r="CY370" s="128"/>
      <c r="CZ370" s="128"/>
      <c r="DA370" s="128"/>
      <c r="DB370" s="128"/>
      <c r="DC370" s="128"/>
      <c r="DD370" s="128"/>
      <c r="DE370" s="128"/>
      <c r="DF370" s="128"/>
      <c r="DG370" s="128"/>
      <c r="DH370" s="128"/>
      <c r="DI370" s="128"/>
      <c r="DJ370" s="128"/>
      <c r="DK370" s="128"/>
      <c r="DL370" s="128"/>
      <c r="DM370" s="128"/>
      <c r="DN370" s="128"/>
      <c r="DO370" s="128"/>
      <c r="DP370" s="128"/>
      <c r="DQ370" s="128"/>
      <c r="DR370" s="128"/>
      <c r="DS370" s="128"/>
      <c r="DT370" s="128"/>
      <c r="DU370" s="128"/>
      <c r="DV370" s="128"/>
      <c r="DW370" s="128"/>
      <c r="DX370" s="128"/>
      <c r="DY370" s="128"/>
      <c r="DZ370" s="128"/>
      <c r="EA370" s="128"/>
      <c r="EB370" s="128"/>
      <c r="EC370" s="128"/>
      <c r="ED370" s="128"/>
      <c r="EE370" s="128"/>
      <c r="EF370" s="128"/>
      <c r="EG370" s="128"/>
      <c r="EH370" s="128"/>
      <c r="EI370" s="128"/>
      <c r="EJ370" s="128"/>
      <c r="EK370" s="128"/>
      <c r="EL370" s="128"/>
      <c r="EM370" s="128"/>
      <c r="EN370" s="128"/>
      <c r="EO370" s="128"/>
      <c r="EP370" s="128"/>
      <c r="EQ370" s="128"/>
      <c r="ER370" s="128"/>
      <c r="ES370" s="128"/>
      <c r="ET370" s="128"/>
      <c r="EU370" s="128"/>
      <c r="EV370" s="128"/>
      <c r="EW370" s="128"/>
      <c r="EX370" s="128"/>
      <c r="EY370" s="128"/>
      <c r="EZ370" s="128"/>
      <c r="FA370" s="128"/>
      <c r="FB370" s="128"/>
      <c r="FC370" s="128"/>
      <c r="FD370" s="128"/>
      <c r="FE370" s="128"/>
      <c r="FF370" s="128"/>
      <c r="FG370" s="128"/>
      <c r="FH370" s="128"/>
      <c r="FI370" s="128"/>
      <c r="FJ370" s="128"/>
      <c r="FK370" s="128"/>
      <c r="FL370" s="128"/>
      <c r="FM370" s="128"/>
      <c r="FN370" s="128"/>
      <c r="FO370" s="128"/>
      <c r="FP370" s="128"/>
      <c r="FQ370" s="128"/>
      <c r="FR370" s="128"/>
      <c r="FS370" s="128"/>
      <c r="FT370" s="128"/>
      <c r="FU370" s="128"/>
      <c r="FV370" s="128"/>
      <c r="FW370" s="128"/>
      <c r="FX370" s="128"/>
      <c r="FY370" s="128"/>
      <c r="FZ370" s="128"/>
      <c r="GA370" s="128"/>
      <c r="GB370" s="128"/>
      <c r="GC370" s="128"/>
      <c r="GD370" s="128"/>
      <c r="GE370" s="128"/>
      <c r="GF370" s="128"/>
      <c r="GG370" s="128"/>
      <c r="GH370" s="128"/>
      <c r="GI370" s="128"/>
      <c r="GJ370" s="128"/>
      <c r="GK370" s="128"/>
      <c r="GL370" s="128"/>
      <c r="GM370" s="128"/>
      <c r="GN370" s="128"/>
      <c r="GO370" s="128"/>
      <c r="GP370" s="128"/>
      <c r="GQ370" s="128"/>
      <c r="GR370" s="128"/>
      <c r="GS370" s="128"/>
      <c r="GT370" s="128"/>
      <c r="GU370" s="128"/>
      <c r="GV370" s="128"/>
      <c r="GW370" s="128"/>
      <c r="GX370" s="128"/>
      <c r="GY370" s="128"/>
      <c r="GZ370" s="128"/>
      <c r="HA370" s="128"/>
      <c r="HB370" s="128"/>
      <c r="HC370" s="128"/>
      <c r="HD370" s="128"/>
      <c r="HE370" s="128"/>
      <c r="HF370" s="128"/>
      <c r="HG370" s="128"/>
      <c r="HH370" s="128"/>
      <c r="HI370" s="128"/>
      <c r="HJ370" s="128"/>
      <c r="HK370" s="128"/>
      <c r="HL370" s="128"/>
      <c r="HM370" s="128"/>
      <c r="HN370" s="128"/>
      <c r="HO370" s="128"/>
      <c r="HP370" s="128"/>
      <c r="HQ370" s="128"/>
      <c r="HR370" s="128"/>
      <c r="HS370" s="128"/>
      <c r="HT370" s="128"/>
      <c r="HU370" s="128"/>
      <c r="HV370" s="128"/>
      <c r="HW370" s="128"/>
      <c r="HX370" s="128"/>
      <c r="HY370" s="128"/>
      <c r="HZ370" s="128"/>
      <c r="IA370" s="128"/>
      <c r="IB370" s="128"/>
      <c r="IC370" s="128"/>
      <c r="ID370" s="128"/>
      <c r="IE370" s="128"/>
      <c r="IF370" s="128"/>
      <c r="IG370" s="128"/>
      <c r="IH370" s="128"/>
      <c r="II370" s="128"/>
      <c r="IJ370" s="128"/>
      <c r="IK370" s="128"/>
      <c r="IL370" s="128"/>
      <c r="IM370" s="128"/>
      <c r="IN370" s="128"/>
      <c r="IO370" s="128"/>
      <c r="IP370" s="128"/>
      <c r="IQ370" s="128"/>
      <c r="IR370" s="128"/>
      <c r="IS370" s="128"/>
      <c r="IT370" s="128"/>
      <c r="IU370" s="128"/>
      <c r="IV370" s="128"/>
      <c r="IW370" s="128"/>
      <c r="IX370" s="128"/>
      <c r="IY370" s="128"/>
      <c r="IZ370" s="128"/>
      <c r="JA370" s="128"/>
      <c r="JB370" s="128"/>
      <c r="JC370" s="128"/>
      <c r="JD370" s="128"/>
      <c r="JE370" s="128"/>
      <c r="JF370" s="128"/>
      <c r="JG370" s="128"/>
      <c r="JH370" s="128"/>
      <c r="JI370" s="128"/>
      <c r="JJ370" s="128"/>
      <c r="JK370" s="128"/>
      <c r="JL370" s="128"/>
      <c r="JM370" s="128"/>
      <c r="JN370" s="128"/>
      <c r="JO370" s="128"/>
    </row>
    <row r="371" spans="1:275">
      <c r="A371" s="89" t="s">
        <v>676</v>
      </c>
      <c r="B371" s="88" t="s">
        <v>693</v>
      </c>
      <c r="C371" s="88"/>
      <c r="D371" s="88" t="s">
        <v>675</v>
      </c>
      <c r="E371" s="88" t="s">
        <v>791</v>
      </c>
      <c r="F371" s="129" t="s">
        <v>1518</v>
      </c>
      <c r="G371" s="88" t="s">
        <v>792</v>
      </c>
      <c r="H371" s="88"/>
      <c r="I371" s="129" t="s">
        <v>1511</v>
      </c>
      <c r="J371" s="88" t="s">
        <v>1512</v>
      </c>
      <c r="K371" s="130" t="s">
        <v>639</v>
      </c>
      <c r="L371" s="88" t="s">
        <v>1046</v>
      </c>
      <c r="M371" s="129" t="s">
        <v>793</v>
      </c>
      <c r="N371" s="88" t="s">
        <v>791</v>
      </c>
      <c r="O371" s="146" t="str">
        <f t="shared" si="8"/>
        <v>Century Lianhua沈阳</v>
      </c>
      <c r="P371" s="128"/>
      <c r="Q371" s="128"/>
      <c r="R371" s="128"/>
      <c r="S371" s="128"/>
      <c r="T371" s="128"/>
      <c r="U371" s="128"/>
      <c r="V371" s="128"/>
      <c r="W371" s="128"/>
      <c r="X371" s="128"/>
      <c r="Y371" s="128"/>
      <c r="Z371" s="128"/>
      <c r="AA371" s="128"/>
      <c r="AB371" s="128"/>
      <c r="AC371" s="128"/>
      <c r="AD371" s="128"/>
      <c r="AE371" s="128"/>
      <c r="AF371" s="128"/>
      <c r="AG371" s="128"/>
      <c r="AH371" s="128"/>
      <c r="AI371" s="128"/>
      <c r="AJ371" s="128"/>
      <c r="AK371" s="128"/>
      <c r="AL371" s="128"/>
      <c r="AM371" s="128"/>
      <c r="AN371" s="128"/>
      <c r="AO371" s="128"/>
      <c r="AP371" s="128"/>
      <c r="AQ371" s="128"/>
      <c r="AR371" s="128"/>
      <c r="AS371" s="128"/>
      <c r="AT371" s="128"/>
      <c r="AU371" s="128"/>
      <c r="AV371" s="128"/>
      <c r="AW371" s="128"/>
      <c r="AX371" s="128"/>
      <c r="AY371" s="128"/>
      <c r="AZ371" s="128"/>
      <c r="BA371" s="128"/>
      <c r="BB371" s="128"/>
      <c r="BC371" s="128"/>
      <c r="BD371" s="128"/>
      <c r="BE371" s="128"/>
      <c r="BF371" s="128"/>
      <c r="BG371" s="128"/>
      <c r="BH371" s="128"/>
      <c r="BI371" s="128"/>
      <c r="BJ371" s="128"/>
      <c r="BK371" s="128"/>
      <c r="BL371" s="128"/>
      <c r="BM371" s="128"/>
      <c r="BN371" s="128"/>
      <c r="BO371" s="128"/>
      <c r="BP371" s="128"/>
      <c r="BQ371" s="128"/>
      <c r="BR371" s="128"/>
      <c r="BS371" s="128"/>
      <c r="BT371" s="128"/>
      <c r="BU371" s="128"/>
      <c r="BV371" s="128"/>
      <c r="BW371" s="128"/>
      <c r="BX371" s="128"/>
      <c r="BY371" s="128"/>
      <c r="BZ371" s="128"/>
      <c r="CA371" s="128"/>
      <c r="CB371" s="128"/>
      <c r="CC371" s="128"/>
      <c r="CD371" s="128"/>
      <c r="CE371" s="128"/>
      <c r="CF371" s="128"/>
      <c r="CG371" s="128"/>
      <c r="CH371" s="128"/>
      <c r="CI371" s="128"/>
      <c r="CJ371" s="128"/>
      <c r="CK371" s="128"/>
      <c r="CL371" s="128"/>
      <c r="CM371" s="128"/>
      <c r="CN371" s="128"/>
      <c r="CO371" s="128"/>
      <c r="CP371" s="128"/>
      <c r="CQ371" s="128"/>
      <c r="CR371" s="128"/>
      <c r="CS371" s="128"/>
      <c r="CT371" s="128"/>
      <c r="CU371" s="128"/>
      <c r="CV371" s="128"/>
      <c r="CW371" s="128"/>
      <c r="CX371" s="128"/>
      <c r="CY371" s="128"/>
      <c r="CZ371" s="128"/>
      <c r="DA371" s="128"/>
      <c r="DB371" s="128"/>
      <c r="DC371" s="128"/>
      <c r="DD371" s="128"/>
      <c r="DE371" s="128"/>
      <c r="DF371" s="128"/>
      <c r="DG371" s="128"/>
      <c r="DH371" s="128"/>
      <c r="DI371" s="128"/>
      <c r="DJ371" s="128"/>
      <c r="DK371" s="128"/>
      <c r="DL371" s="128"/>
      <c r="DM371" s="128"/>
      <c r="DN371" s="128"/>
      <c r="DO371" s="128"/>
      <c r="DP371" s="128"/>
      <c r="DQ371" s="128"/>
      <c r="DR371" s="128"/>
      <c r="DS371" s="128"/>
      <c r="DT371" s="128"/>
      <c r="DU371" s="128"/>
      <c r="DV371" s="128"/>
      <c r="DW371" s="128"/>
      <c r="DX371" s="128"/>
      <c r="DY371" s="128"/>
      <c r="DZ371" s="128"/>
      <c r="EA371" s="128"/>
      <c r="EB371" s="128"/>
      <c r="EC371" s="128"/>
      <c r="ED371" s="128"/>
      <c r="EE371" s="128"/>
      <c r="EF371" s="128"/>
      <c r="EG371" s="128"/>
      <c r="EH371" s="128"/>
      <c r="EI371" s="128"/>
      <c r="EJ371" s="128"/>
      <c r="EK371" s="128"/>
      <c r="EL371" s="128"/>
      <c r="EM371" s="128"/>
      <c r="EN371" s="128"/>
      <c r="EO371" s="128"/>
      <c r="EP371" s="128"/>
      <c r="EQ371" s="128"/>
      <c r="ER371" s="128"/>
      <c r="ES371" s="128"/>
      <c r="ET371" s="128"/>
      <c r="EU371" s="128"/>
      <c r="EV371" s="128"/>
      <c r="EW371" s="128"/>
      <c r="EX371" s="128"/>
      <c r="EY371" s="128"/>
      <c r="EZ371" s="128"/>
      <c r="FA371" s="128"/>
      <c r="FB371" s="128"/>
      <c r="FC371" s="128"/>
      <c r="FD371" s="128"/>
      <c r="FE371" s="128"/>
      <c r="FF371" s="128"/>
      <c r="FG371" s="128"/>
      <c r="FH371" s="128"/>
      <c r="FI371" s="128"/>
      <c r="FJ371" s="128"/>
      <c r="FK371" s="128"/>
      <c r="FL371" s="128"/>
      <c r="FM371" s="128"/>
      <c r="FN371" s="128"/>
      <c r="FO371" s="128"/>
      <c r="FP371" s="128"/>
      <c r="FQ371" s="128"/>
      <c r="FR371" s="128"/>
      <c r="FS371" s="128"/>
      <c r="FT371" s="128"/>
      <c r="FU371" s="128"/>
      <c r="FV371" s="128"/>
      <c r="FW371" s="128"/>
      <c r="FX371" s="128"/>
      <c r="FY371" s="128"/>
      <c r="FZ371" s="128"/>
      <c r="GA371" s="128"/>
      <c r="GB371" s="128"/>
      <c r="GC371" s="128"/>
      <c r="GD371" s="128"/>
      <c r="GE371" s="128"/>
      <c r="GF371" s="128"/>
      <c r="GG371" s="128"/>
      <c r="GH371" s="128"/>
      <c r="GI371" s="128"/>
      <c r="GJ371" s="128"/>
      <c r="GK371" s="128"/>
      <c r="GL371" s="128"/>
      <c r="GM371" s="128"/>
      <c r="GN371" s="128"/>
      <c r="GO371" s="128"/>
      <c r="GP371" s="128"/>
      <c r="GQ371" s="128"/>
      <c r="GR371" s="128"/>
      <c r="GS371" s="128"/>
      <c r="GT371" s="128"/>
      <c r="GU371" s="128"/>
      <c r="GV371" s="128"/>
      <c r="GW371" s="128"/>
      <c r="GX371" s="128"/>
      <c r="GY371" s="128"/>
      <c r="GZ371" s="128"/>
      <c r="HA371" s="128"/>
      <c r="HB371" s="128"/>
      <c r="HC371" s="128"/>
      <c r="HD371" s="128"/>
      <c r="HE371" s="128"/>
      <c r="HF371" s="128"/>
      <c r="HG371" s="128"/>
      <c r="HH371" s="128"/>
      <c r="HI371" s="128"/>
      <c r="HJ371" s="128"/>
      <c r="HK371" s="128"/>
      <c r="HL371" s="128"/>
      <c r="HM371" s="128"/>
      <c r="HN371" s="128"/>
      <c r="HO371" s="128"/>
      <c r="HP371" s="128"/>
      <c r="HQ371" s="128"/>
      <c r="HR371" s="128"/>
      <c r="HS371" s="128"/>
      <c r="HT371" s="128"/>
      <c r="HU371" s="128"/>
      <c r="HV371" s="128"/>
      <c r="HW371" s="128"/>
      <c r="HX371" s="128"/>
      <c r="HY371" s="128"/>
      <c r="HZ371" s="128"/>
      <c r="IA371" s="128"/>
      <c r="IB371" s="128"/>
      <c r="IC371" s="128"/>
      <c r="ID371" s="128"/>
      <c r="IE371" s="128"/>
      <c r="IF371" s="128"/>
      <c r="IG371" s="128"/>
      <c r="IH371" s="128"/>
      <c r="II371" s="128"/>
      <c r="IJ371" s="128"/>
      <c r="IK371" s="128"/>
      <c r="IL371" s="128"/>
      <c r="IM371" s="128"/>
      <c r="IN371" s="128"/>
      <c r="IO371" s="128"/>
      <c r="IP371" s="128"/>
      <c r="IQ371" s="128"/>
      <c r="IR371" s="128"/>
      <c r="IS371" s="128"/>
      <c r="IT371" s="128"/>
      <c r="IU371" s="128"/>
      <c r="IV371" s="128"/>
      <c r="IW371" s="128"/>
      <c r="IX371" s="128"/>
      <c r="IY371" s="128"/>
      <c r="IZ371" s="128"/>
      <c r="JA371" s="128"/>
      <c r="JB371" s="128"/>
      <c r="JC371" s="128"/>
      <c r="JD371" s="128"/>
      <c r="JE371" s="128"/>
      <c r="JF371" s="128"/>
      <c r="JG371" s="128"/>
      <c r="JH371" s="128"/>
      <c r="JI371" s="128"/>
      <c r="JJ371" s="128"/>
      <c r="JK371" s="128"/>
      <c r="JL371" s="128"/>
      <c r="JM371" s="128"/>
      <c r="JN371" s="128"/>
      <c r="JO371" s="128"/>
    </row>
    <row r="372" spans="1:275">
      <c r="A372" s="89" t="s">
        <v>676</v>
      </c>
      <c r="B372" s="88" t="s">
        <v>697</v>
      </c>
      <c r="C372" s="88"/>
      <c r="D372" s="88" t="s">
        <v>675</v>
      </c>
      <c r="E372" s="88" t="s">
        <v>791</v>
      </c>
      <c r="F372" s="129" t="s">
        <v>1519</v>
      </c>
      <c r="G372" s="88" t="s">
        <v>1520</v>
      </c>
      <c r="H372" s="88"/>
      <c r="I372" s="129" t="s">
        <v>1511</v>
      </c>
      <c r="J372" s="88" t="s">
        <v>1512</v>
      </c>
      <c r="K372" s="130" t="s">
        <v>637</v>
      </c>
      <c r="L372" s="88" t="s">
        <v>989</v>
      </c>
      <c r="M372" s="129" t="s">
        <v>793</v>
      </c>
      <c r="N372" s="88" t="s">
        <v>791</v>
      </c>
      <c r="O372" s="146" t="str">
        <f t="shared" si="8"/>
        <v>Century Lianhua北京</v>
      </c>
      <c r="P372" s="128"/>
      <c r="Q372" s="128"/>
      <c r="R372" s="128"/>
      <c r="S372" s="128"/>
      <c r="T372" s="128"/>
      <c r="U372" s="128"/>
      <c r="V372" s="128"/>
      <c r="W372" s="128"/>
      <c r="X372" s="128"/>
      <c r="Y372" s="128"/>
      <c r="Z372" s="128"/>
      <c r="AA372" s="128"/>
      <c r="AB372" s="128"/>
      <c r="AC372" s="128"/>
      <c r="AD372" s="128"/>
      <c r="AE372" s="128"/>
      <c r="AF372" s="128"/>
      <c r="AG372" s="128"/>
      <c r="AH372" s="128"/>
      <c r="AI372" s="128"/>
      <c r="AJ372" s="128"/>
      <c r="AK372" s="128"/>
      <c r="AL372" s="128"/>
      <c r="AM372" s="128"/>
      <c r="AN372" s="128"/>
      <c r="AO372" s="128"/>
      <c r="AP372" s="128"/>
      <c r="AQ372" s="128"/>
      <c r="AR372" s="128"/>
      <c r="AS372" s="128"/>
      <c r="AT372" s="128"/>
      <c r="AU372" s="128"/>
      <c r="AV372" s="128"/>
      <c r="AW372" s="128"/>
      <c r="AX372" s="128"/>
      <c r="AY372" s="128"/>
      <c r="AZ372" s="128"/>
      <c r="BA372" s="128"/>
      <c r="BB372" s="128"/>
      <c r="BC372" s="128"/>
      <c r="BD372" s="128"/>
      <c r="BE372" s="128"/>
      <c r="BF372" s="128"/>
      <c r="BG372" s="128"/>
      <c r="BH372" s="128"/>
      <c r="BI372" s="128"/>
      <c r="BJ372" s="128"/>
      <c r="BK372" s="128"/>
      <c r="BL372" s="128"/>
      <c r="BM372" s="128"/>
      <c r="BN372" s="128"/>
      <c r="BO372" s="128"/>
      <c r="BP372" s="128"/>
      <c r="BQ372" s="128"/>
      <c r="BR372" s="128"/>
      <c r="BS372" s="128"/>
      <c r="BT372" s="128"/>
      <c r="BU372" s="128"/>
      <c r="BV372" s="128"/>
      <c r="BW372" s="128"/>
      <c r="BX372" s="128"/>
      <c r="BY372" s="128"/>
      <c r="BZ372" s="128"/>
      <c r="CA372" s="128"/>
      <c r="CB372" s="128"/>
      <c r="CC372" s="128"/>
      <c r="CD372" s="128"/>
      <c r="CE372" s="128"/>
      <c r="CF372" s="128"/>
      <c r="CG372" s="128"/>
      <c r="CH372" s="128"/>
      <c r="CI372" s="128"/>
      <c r="CJ372" s="128"/>
      <c r="CK372" s="128"/>
      <c r="CL372" s="128"/>
      <c r="CM372" s="128"/>
      <c r="CN372" s="128"/>
      <c r="CO372" s="128"/>
      <c r="CP372" s="128"/>
      <c r="CQ372" s="128"/>
      <c r="CR372" s="128"/>
      <c r="CS372" s="128"/>
      <c r="CT372" s="128"/>
      <c r="CU372" s="128"/>
      <c r="CV372" s="128"/>
      <c r="CW372" s="128"/>
      <c r="CX372" s="128"/>
      <c r="CY372" s="128"/>
      <c r="CZ372" s="128"/>
      <c r="DA372" s="128"/>
      <c r="DB372" s="128"/>
      <c r="DC372" s="128"/>
      <c r="DD372" s="128"/>
      <c r="DE372" s="128"/>
      <c r="DF372" s="128"/>
      <c r="DG372" s="128"/>
      <c r="DH372" s="128"/>
      <c r="DI372" s="128"/>
      <c r="DJ372" s="128"/>
      <c r="DK372" s="128"/>
      <c r="DL372" s="128"/>
      <c r="DM372" s="128"/>
      <c r="DN372" s="128"/>
      <c r="DO372" s="128"/>
      <c r="DP372" s="128"/>
      <c r="DQ372" s="128"/>
      <c r="DR372" s="128"/>
      <c r="DS372" s="128"/>
      <c r="DT372" s="128"/>
      <c r="DU372" s="128"/>
      <c r="DV372" s="128"/>
      <c r="DW372" s="128"/>
      <c r="DX372" s="128"/>
      <c r="DY372" s="128"/>
      <c r="DZ372" s="128"/>
      <c r="EA372" s="128"/>
      <c r="EB372" s="128"/>
      <c r="EC372" s="128"/>
      <c r="ED372" s="128"/>
      <c r="EE372" s="128"/>
      <c r="EF372" s="128"/>
      <c r="EG372" s="128"/>
      <c r="EH372" s="128"/>
      <c r="EI372" s="128"/>
      <c r="EJ372" s="128"/>
      <c r="EK372" s="128"/>
      <c r="EL372" s="128"/>
      <c r="EM372" s="128"/>
      <c r="EN372" s="128"/>
      <c r="EO372" s="128"/>
      <c r="EP372" s="128"/>
      <c r="EQ372" s="128"/>
      <c r="ER372" s="128"/>
      <c r="ES372" s="128"/>
      <c r="ET372" s="128"/>
      <c r="EU372" s="128"/>
      <c r="EV372" s="128"/>
      <c r="EW372" s="128"/>
      <c r="EX372" s="128"/>
      <c r="EY372" s="128"/>
      <c r="EZ372" s="128"/>
      <c r="FA372" s="128"/>
      <c r="FB372" s="128"/>
      <c r="FC372" s="128"/>
      <c r="FD372" s="128"/>
      <c r="FE372" s="128"/>
      <c r="FF372" s="128"/>
      <c r="FG372" s="128"/>
      <c r="FH372" s="128"/>
      <c r="FI372" s="128"/>
      <c r="FJ372" s="128"/>
      <c r="FK372" s="128"/>
      <c r="FL372" s="128"/>
      <c r="FM372" s="128"/>
      <c r="FN372" s="128"/>
      <c r="FO372" s="128"/>
      <c r="FP372" s="128"/>
      <c r="FQ372" s="128"/>
      <c r="FR372" s="128"/>
      <c r="FS372" s="128"/>
      <c r="FT372" s="128"/>
      <c r="FU372" s="128"/>
      <c r="FV372" s="128"/>
      <c r="FW372" s="128"/>
      <c r="FX372" s="128"/>
      <c r="FY372" s="128"/>
      <c r="FZ372" s="128"/>
      <c r="GA372" s="128"/>
      <c r="GB372" s="128"/>
      <c r="GC372" s="128"/>
      <c r="GD372" s="128"/>
      <c r="GE372" s="128"/>
      <c r="GF372" s="128"/>
      <c r="GG372" s="128"/>
      <c r="GH372" s="128"/>
      <c r="GI372" s="128"/>
      <c r="GJ372" s="128"/>
      <c r="GK372" s="128"/>
      <c r="GL372" s="128"/>
      <c r="GM372" s="128"/>
      <c r="GN372" s="128"/>
      <c r="GO372" s="128"/>
      <c r="GP372" s="128"/>
      <c r="GQ372" s="128"/>
      <c r="GR372" s="128"/>
      <c r="GS372" s="128"/>
      <c r="GT372" s="128"/>
      <c r="GU372" s="128"/>
      <c r="GV372" s="128"/>
      <c r="GW372" s="128"/>
      <c r="GX372" s="128"/>
      <c r="GY372" s="128"/>
      <c r="GZ372" s="128"/>
      <c r="HA372" s="128"/>
      <c r="HB372" s="128"/>
      <c r="HC372" s="128"/>
      <c r="HD372" s="128"/>
      <c r="HE372" s="128"/>
      <c r="HF372" s="128"/>
      <c r="HG372" s="128"/>
      <c r="HH372" s="128"/>
      <c r="HI372" s="128"/>
      <c r="HJ372" s="128"/>
      <c r="HK372" s="128"/>
      <c r="HL372" s="128"/>
      <c r="HM372" s="128"/>
      <c r="HN372" s="128"/>
      <c r="HO372" s="128"/>
      <c r="HP372" s="128"/>
      <c r="HQ372" s="128"/>
      <c r="HR372" s="128"/>
      <c r="HS372" s="128"/>
      <c r="HT372" s="128"/>
      <c r="HU372" s="128"/>
      <c r="HV372" s="128"/>
      <c r="HW372" s="128"/>
      <c r="HX372" s="128"/>
      <c r="HY372" s="128"/>
      <c r="HZ372" s="128"/>
      <c r="IA372" s="128"/>
      <c r="IB372" s="128"/>
      <c r="IC372" s="128"/>
      <c r="ID372" s="128"/>
      <c r="IE372" s="128"/>
      <c r="IF372" s="128"/>
      <c r="IG372" s="128"/>
      <c r="IH372" s="128"/>
      <c r="II372" s="128"/>
      <c r="IJ372" s="128"/>
      <c r="IK372" s="128"/>
      <c r="IL372" s="128"/>
      <c r="IM372" s="128"/>
      <c r="IN372" s="128"/>
      <c r="IO372" s="128"/>
      <c r="IP372" s="128"/>
      <c r="IQ372" s="128"/>
      <c r="IR372" s="128"/>
      <c r="IS372" s="128"/>
      <c r="IT372" s="128"/>
      <c r="IU372" s="128"/>
      <c r="IV372" s="128"/>
      <c r="IW372" s="128"/>
      <c r="IX372" s="128"/>
      <c r="IY372" s="128"/>
      <c r="IZ372" s="128"/>
      <c r="JA372" s="128"/>
      <c r="JB372" s="128"/>
      <c r="JC372" s="128"/>
      <c r="JD372" s="128"/>
      <c r="JE372" s="128"/>
      <c r="JF372" s="128"/>
      <c r="JG372" s="128"/>
      <c r="JH372" s="128"/>
      <c r="JI372" s="128"/>
      <c r="JJ372" s="128"/>
      <c r="JK372" s="128"/>
      <c r="JL372" s="128"/>
      <c r="JM372" s="128"/>
      <c r="JN372" s="128"/>
      <c r="JO372" s="128"/>
    </row>
    <row r="373" spans="1:275">
      <c r="A373" s="89" t="s">
        <v>676</v>
      </c>
      <c r="B373" s="88" t="s">
        <v>697</v>
      </c>
      <c r="C373" s="88"/>
      <c r="D373" s="88" t="s">
        <v>675</v>
      </c>
      <c r="E373" s="88" t="s">
        <v>791</v>
      </c>
      <c r="F373" s="129" t="s">
        <v>1521</v>
      </c>
      <c r="G373" s="88" t="s">
        <v>1522</v>
      </c>
      <c r="H373" s="88"/>
      <c r="I373" s="129" t="s">
        <v>1511</v>
      </c>
      <c r="J373" s="88" t="s">
        <v>1512</v>
      </c>
      <c r="K373" s="130" t="s">
        <v>637</v>
      </c>
      <c r="L373" s="88" t="s">
        <v>989</v>
      </c>
      <c r="M373" s="129" t="s">
        <v>793</v>
      </c>
      <c r="N373" s="88" t="s">
        <v>791</v>
      </c>
      <c r="O373" s="146" t="str">
        <f t="shared" si="8"/>
        <v>Century Lianhua北京</v>
      </c>
      <c r="P373" s="128"/>
      <c r="Q373" s="128"/>
      <c r="R373" s="128"/>
      <c r="S373" s="128"/>
      <c r="T373" s="128"/>
      <c r="U373" s="128"/>
      <c r="V373" s="128"/>
      <c r="W373" s="128"/>
      <c r="X373" s="128"/>
      <c r="Y373" s="128"/>
      <c r="Z373" s="128"/>
      <c r="AA373" s="128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28"/>
      <c r="AP373" s="128"/>
      <c r="AQ373" s="128"/>
      <c r="AR373" s="128"/>
      <c r="AS373" s="128"/>
      <c r="AT373" s="128"/>
      <c r="AU373" s="128"/>
      <c r="AV373" s="128"/>
      <c r="AW373" s="128"/>
      <c r="AX373" s="128"/>
      <c r="AY373" s="128"/>
      <c r="AZ373" s="128"/>
      <c r="BA373" s="128"/>
      <c r="BB373" s="128"/>
      <c r="BC373" s="128"/>
      <c r="BD373" s="128"/>
      <c r="BE373" s="128"/>
      <c r="BF373" s="128"/>
      <c r="BG373" s="128"/>
      <c r="BH373" s="128"/>
      <c r="BI373" s="128"/>
      <c r="BJ373" s="128"/>
      <c r="BK373" s="128"/>
      <c r="BL373" s="128"/>
      <c r="BM373" s="128"/>
      <c r="BN373" s="128"/>
      <c r="BO373" s="128"/>
      <c r="BP373" s="128"/>
      <c r="BQ373" s="128"/>
      <c r="BR373" s="128"/>
      <c r="BS373" s="128"/>
      <c r="BT373" s="128"/>
      <c r="BU373" s="128"/>
      <c r="BV373" s="128"/>
      <c r="BW373" s="128"/>
      <c r="BX373" s="128"/>
      <c r="BY373" s="128"/>
      <c r="BZ373" s="128"/>
      <c r="CA373" s="128"/>
      <c r="CB373" s="128"/>
      <c r="CC373" s="128"/>
      <c r="CD373" s="128"/>
      <c r="CE373" s="128"/>
      <c r="CF373" s="128"/>
      <c r="CG373" s="128"/>
      <c r="CH373" s="128"/>
      <c r="CI373" s="128"/>
      <c r="CJ373" s="128"/>
      <c r="CK373" s="128"/>
      <c r="CL373" s="128"/>
      <c r="CM373" s="128"/>
      <c r="CN373" s="128"/>
      <c r="CO373" s="128"/>
      <c r="CP373" s="128"/>
      <c r="CQ373" s="128"/>
      <c r="CR373" s="128"/>
      <c r="CS373" s="128"/>
      <c r="CT373" s="128"/>
      <c r="CU373" s="128"/>
      <c r="CV373" s="128"/>
      <c r="CW373" s="128"/>
      <c r="CX373" s="128"/>
      <c r="CY373" s="128"/>
      <c r="CZ373" s="128"/>
      <c r="DA373" s="128"/>
      <c r="DB373" s="128"/>
      <c r="DC373" s="128"/>
      <c r="DD373" s="128"/>
      <c r="DE373" s="128"/>
      <c r="DF373" s="128"/>
      <c r="DG373" s="128"/>
      <c r="DH373" s="128"/>
      <c r="DI373" s="128"/>
      <c r="DJ373" s="128"/>
      <c r="DK373" s="128"/>
      <c r="DL373" s="128"/>
      <c r="DM373" s="128"/>
      <c r="DN373" s="128"/>
      <c r="DO373" s="128"/>
      <c r="DP373" s="128"/>
      <c r="DQ373" s="128"/>
      <c r="DR373" s="128"/>
      <c r="DS373" s="128"/>
      <c r="DT373" s="128"/>
      <c r="DU373" s="128"/>
      <c r="DV373" s="128"/>
      <c r="DW373" s="128"/>
      <c r="DX373" s="128"/>
      <c r="DY373" s="128"/>
      <c r="DZ373" s="128"/>
      <c r="EA373" s="128"/>
      <c r="EB373" s="128"/>
      <c r="EC373" s="128"/>
      <c r="ED373" s="128"/>
      <c r="EE373" s="128"/>
      <c r="EF373" s="128"/>
      <c r="EG373" s="128"/>
      <c r="EH373" s="128"/>
      <c r="EI373" s="128"/>
      <c r="EJ373" s="128"/>
      <c r="EK373" s="128"/>
      <c r="EL373" s="128"/>
      <c r="EM373" s="128"/>
      <c r="EN373" s="128"/>
      <c r="EO373" s="128"/>
      <c r="EP373" s="128"/>
      <c r="EQ373" s="128"/>
      <c r="ER373" s="128"/>
      <c r="ES373" s="128"/>
      <c r="ET373" s="128"/>
      <c r="EU373" s="128"/>
      <c r="EV373" s="128"/>
      <c r="EW373" s="128"/>
      <c r="EX373" s="128"/>
      <c r="EY373" s="128"/>
      <c r="EZ373" s="128"/>
      <c r="FA373" s="128"/>
      <c r="FB373" s="128"/>
      <c r="FC373" s="128"/>
      <c r="FD373" s="128"/>
      <c r="FE373" s="128"/>
      <c r="FF373" s="128"/>
      <c r="FG373" s="128"/>
      <c r="FH373" s="128"/>
      <c r="FI373" s="128"/>
      <c r="FJ373" s="128"/>
      <c r="FK373" s="128"/>
      <c r="FL373" s="128"/>
      <c r="FM373" s="128"/>
      <c r="FN373" s="128"/>
      <c r="FO373" s="128"/>
      <c r="FP373" s="128"/>
      <c r="FQ373" s="128"/>
      <c r="FR373" s="128"/>
      <c r="FS373" s="128"/>
      <c r="FT373" s="128"/>
      <c r="FU373" s="128"/>
      <c r="FV373" s="128"/>
      <c r="FW373" s="128"/>
      <c r="FX373" s="128"/>
      <c r="FY373" s="128"/>
      <c r="FZ373" s="128"/>
      <c r="GA373" s="128"/>
      <c r="GB373" s="128"/>
      <c r="GC373" s="128"/>
      <c r="GD373" s="128"/>
      <c r="GE373" s="128"/>
      <c r="GF373" s="128"/>
      <c r="GG373" s="128"/>
      <c r="GH373" s="128"/>
      <c r="GI373" s="128"/>
      <c r="GJ373" s="128"/>
      <c r="GK373" s="128"/>
      <c r="GL373" s="128"/>
      <c r="GM373" s="128"/>
      <c r="GN373" s="128"/>
      <c r="GO373" s="128"/>
      <c r="GP373" s="128"/>
      <c r="GQ373" s="128"/>
      <c r="GR373" s="128"/>
      <c r="GS373" s="128"/>
      <c r="GT373" s="128"/>
      <c r="GU373" s="128"/>
      <c r="GV373" s="128"/>
      <c r="GW373" s="128"/>
      <c r="GX373" s="128"/>
      <c r="GY373" s="128"/>
      <c r="GZ373" s="128"/>
      <c r="HA373" s="128"/>
      <c r="HB373" s="128"/>
      <c r="HC373" s="128"/>
      <c r="HD373" s="128"/>
      <c r="HE373" s="128"/>
      <c r="HF373" s="128"/>
      <c r="HG373" s="128"/>
      <c r="HH373" s="128"/>
      <c r="HI373" s="128"/>
      <c r="HJ373" s="128"/>
      <c r="HK373" s="128"/>
      <c r="HL373" s="128"/>
      <c r="HM373" s="128"/>
      <c r="HN373" s="128"/>
      <c r="HO373" s="128"/>
      <c r="HP373" s="128"/>
      <c r="HQ373" s="128"/>
      <c r="HR373" s="128"/>
      <c r="HS373" s="128"/>
      <c r="HT373" s="128"/>
      <c r="HU373" s="128"/>
      <c r="HV373" s="128"/>
      <c r="HW373" s="128"/>
      <c r="HX373" s="128"/>
      <c r="HY373" s="128"/>
      <c r="HZ373" s="128"/>
      <c r="IA373" s="128"/>
      <c r="IB373" s="128"/>
      <c r="IC373" s="128"/>
      <c r="ID373" s="128"/>
      <c r="IE373" s="128"/>
      <c r="IF373" s="128"/>
      <c r="IG373" s="128"/>
      <c r="IH373" s="128"/>
      <c r="II373" s="128"/>
      <c r="IJ373" s="128"/>
      <c r="IK373" s="128"/>
      <c r="IL373" s="128"/>
      <c r="IM373" s="128"/>
      <c r="IN373" s="128"/>
      <c r="IO373" s="128"/>
      <c r="IP373" s="128"/>
      <c r="IQ373" s="128"/>
      <c r="IR373" s="128"/>
      <c r="IS373" s="128"/>
      <c r="IT373" s="128"/>
      <c r="IU373" s="128"/>
      <c r="IV373" s="128"/>
      <c r="IW373" s="128"/>
      <c r="IX373" s="128"/>
      <c r="IY373" s="128"/>
      <c r="IZ373" s="128"/>
      <c r="JA373" s="128"/>
      <c r="JB373" s="128"/>
      <c r="JC373" s="128"/>
      <c r="JD373" s="128"/>
      <c r="JE373" s="128"/>
      <c r="JF373" s="128"/>
      <c r="JG373" s="128"/>
      <c r="JH373" s="128"/>
      <c r="JI373" s="128"/>
      <c r="JJ373" s="128"/>
      <c r="JK373" s="128"/>
      <c r="JL373" s="128"/>
      <c r="JM373" s="128"/>
      <c r="JN373" s="128"/>
      <c r="JO373" s="128"/>
    </row>
    <row r="374" spans="1:275">
      <c r="A374" s="89" t="s">
        <v>676</v>
      </c>
      <c r="B374" s="88" t="s">
        <v>688</v>
      </c>
      <c r="C374" s="88"/>
      <c r="D374" s="88" t="s">
        <v>675</v>
      </c>
      <c r="E374" s="88" t="s">
        <v>794</v>
      </c>
      <c r="F374" s="129" t="s">
        <v>1523</v>
      </c>
      <c r="G374" s="88" t="s">
        <v>1524</v>
      </c>
      <c r="H374" s="88"/>
      <c r="I374" s="129" t="s">
        <v>1525</v>
      </c>
      <c r="J374" s="88" t="s">
        <v>1526</v>
      </c>
      <c r="K374" s="130" t="s">
        <v>637</v>
      </c>
      <c r="L374" s="88" t="s">
        <v>989</v>
      </c>
      <c r="M374" s="129" t="s">
        <v>1527</v>
      </c>
      <c r="N374" s="88" t="s">
        <v>1528</v>
      </c>
      <c r="O374" s="146" t="str">
        <f t="shared" si="8"/>
        <v>LOTTEMART北京</v>
      </c>
      <c r="P374" s="128"/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/>
      <c r="AF374" s="128"/>
      <c r="AG374" s="128"/>
      <c r="AH374" s="128"/>
      <c r="AI374" s="128"/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/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 s="128"/>
      <c r="EB374" s="128"/>
      <c r="EC374" s="128"/>
      <c r="ED374" s="128"/>
      <c r="EE374" s="128"/>
      <c r="EF374" s="128"/>
      <c r="EG374" s="128"/>
      <c r="EH374" s="128"/>
      <c r="EI374" s="128"/>
      <c r="EJ374" s="128"/>
      <c r="EK374" s="128"/>
      <c r="EL374" s="128"/>
      <c r="EM374" s="128"/>
      <c r="EN374" s="128"/>
      <c r="EO374" s="128"/>
      <c r="EP374" s="128"/>
      <c r="EQ374" s="128"/>
      <c r="ER374" s="128"/>
      <c r="ES374" s="128"/>
      <c r="ET374" s="128"/>
      <c r="EU374" s="128"/>
      <c r="EV374" s="128"/>
      <c r="EW374" s="128"/>
      <c r="EX374" s="128"/>
      <c r="EY374" s="128"/>
      <c r="EZ374" s="128"/>
      <c r="FA374" s="128"/>
      <c r="FB374" s="128"/>
      <c r="FC374" s="128"/>
      <c r="FD374" s="128"/>
      <c r="FE374" s="128"/>
      <c r="FF374" s="128"/>
      <c r="FG374" s="128"/>
      <c r="FH374" s="128"/>
      <c r="FI374" s="128"/>
      <c r="FJ374" s="128"/>
      <c r="FK374" s="128"/>
      <c r="FL374" s="128"/>
      <c r="FM374" s="128"/>
      <c r="FN374" s="128"/>
      <c r="FO374" s="128"/>
      <c r="FP374" s="128"/>
      <c r="FQ374" s="128"/>
      <c r="FR374" s="128"/>
      <c r="FS374" s="128"/>
      <c r="FT374" s="128"/>
      <c r="FU374" s="128"/>
      <c r="FV374" s="128"/>
      <c r="FW374" s="128"/>
      <c r="FX374" s="128"/>
      <c r="FY374" s="128"/>
      <c r="FZ374" s="128"/>
      <c r="GA374" s="128"/>
      <c r="GB374" s="128"/>
      <c r="GC374" s="128"/>
      <c r="GD374" s="128"/>
      <c r="GE374" s="128"/>
      <c r="GF374" s="128"/>
      <c r="GG374" s="128"/>
      <c r="GH374" s="128"/>
      <c r="GI374" s="128"/>
      <c r="GJ374" s="128"/>
      <c r="GK374" s="128"/>
      <c r="GL374" s="128"/>
      <c r="GM374" s="128"/>
      <c r="GN374" s="128"/>
      <c r="GO374" s="128"/>
      <c r="GP374" s="128"/>
      <c r="GQ374" s="128"/>
      <c r="GR374" s="128"/>
      <c r="GS374" s="128"/>
      <c r="GT374" s="128"/>
      <c r="GU374" s="128"/>
      <c r="GV374" s="128"/>
      <c r="GW374" s="128"/>
      <c r="GX374" s="128"/>
      <c r="GY374" s="128"/>
      <c r="GZ374" s="128"/>
      <c r="HA374" s="128"/>
      <c r="HB374" s="128"/>
      <c r="HC374" s="128"/>
      <c r="HD374" s="128"/>
      <c r="HE374" s="128"/>
      <c r="HF374" s="128"/>
      <c r="HG374" s="128"/>
      <c r="HH374" s="128"/>
      <c r="HI374" s="128"/>
      <c r="HJ374" s="128"/>
      <c r="HK374" s="128"/>
      <c r="HL374" s="128"/>
      <c r="HM374" s="128"/>
      <c r="HN374" s="128"/>
      <c r="HO374" s="128"/>
      <c r="HP374" s="128"/>
      <c r="HQ374" s="128"/>
      <c r="HR374" s="128"/>
      <c r="HS374" s="128"/>
      <c r="HT374" s="128"/>
      <c r="HU374" s="128"/>
      <c r="HV374" s="128"/>
      <c r="HW374" s="128"/>
      <c r="HX374" s="128"/>
      <c r="HY374" s="128"/>
      <c r="HZ374" s="128"/>
      <c r="IA374" s="128"/>
      <c r="IB374" s="128"/>
      <c r="IC374" s="128"/>
      <c r="ID374" s="128"/>
      <c r="IE374" s="128"/>
      <c r="IF374" s="128"/>
      <c r="IG374" s="128"/>
      <c r="IH374" s="128"/>
      <c r="II374" s="128"/>
      <c r="IJ374" s="128"/>
      <c r="IK374" s="128"/>
      <c r="IL374" s="128"/>
      <c r="IM374" s="128"/>
      <c r="IN374" s="128"/>
      <c r="IO374" s="128"/>
      <c r="IP374" s="128"/>
      <c r="IQ374" s="128"/>
      <c r="IR374" s="128"/>
      <c r="IS374" s="128"/>
      <c r="IT374" s="128"/>
      <c r="IU374" s="128"/>
      <c r="IV374" s="128"/>
      <c r="IW374" s="128"/>
      <c r="IX374" s="128"/>
      <c r="IY374" s="128"/>
      <c r="IZ374" s="128"/>
      <c r="JA374" s="128"/>
      <c r="JB374" s="128"/>
      <c r="JC374" s="128"/>
      <c r="JD374" s="128"/>
      <c r="JE374" s="128"/>
      <c r="JF374" s="128"/>
      <c r="JG374" s="128"/>
      <c r="JH374" s="128"/>
      <c r="JI374" s="128"/>
      <c r="JJ374" s="128"/>
      <c r="JK374" s="128"/>
      <c r="JL374" s="128"/>
      <c r="JM374" s="128"/>
      <c r="JN374" s="128"/>
      <c r="JO374" s="128"/>
    </row>
    <row r="375" spans="1:275">
      <c r="A375" s="89" t="s">
        <v>676</v>
      </c>
      <c r="B375" s="88" t="s">
        <v>692</v>
      </c>
      <c r="C375" s="88"/>
      <c r="D375" s="88" t="s">
        <v>675</v>
      </c>
      <c r="E375" s="88" t="s">
        <v>794</v>
      </c>
      <c r="F375" s="129" t="s">
        <v>1529</v>
      </c>
      <c r="G375" s="88" t="s">
        <v>1530</v>
      </c>
      <c r="H375" s="88"/>
      <c r="I375" s="129" t="s">
        <v>1525</v>
      </c>
      <c r="J375" s="88" t="s">
        <v>1526</v>
      </c>
      <c r="K375" s="130" t="s">
        <v>639</v>
      </c>
      <c r="L375" s="88" t="s">
        <v>1046</v>
      </c>
      <c r="M375" s="129" t="s">
        <v>1527</v>
      </c>
      <c r="N375" s="88" t="s">
        <v>1528</v>
      </c>
      <c r="O375" s="146" t="str">
        <f t="shared" si="8"/>
        <v>LOTTEMART沈阳</v>
      </c>
      <c r="P375" s="128"/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/>
      <c r="AF375" s="128"/>
      <c r="AG375" s="128"/>
      <c r="AH375" s="128"/>
      <c r="AI375" s="128"/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/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 s="128"/>
      <c r="EB375" s="128"/>
      <c r="EC375" s="128"/>
      <c r="ED375" s="128"/>
      <c r="EE375" s="128"/>
      <c r="EF375" s="128"/>
      <c r="EG375" s="128"/>
      <c r="EH375" s="128"/>
      <c r="EI375" s="128"/>
      <c r="EJ375" s="128"/>
      <c r="EK375" s="128"/>
      <c r="EL375" s="128"/>
      <c r="EM375" s="128"/>
      <c r="EN375" s="128"/>
      <c r="EO375" s="128"/>
      <c r="EP375" s="128"/>
      <c r="EQ375" s="128"/>
      <c r="ER375" s="128"/>
      <c r="ES375" s="128"/>
      <c r="ET375" s="128"/>
      <c r="EU375" s="128"/>
      <c r="EV375" s="128"/>
      <c r="EW375" s="128"/>
      <c r="EX375" s="128"/>
      <c r="EY375" s="128"/>
      <c r="EZ375" s="128"/>
      <c r="FA375" s="128"/>
      <c r="FB375" s="128"/>
      <c r="FC375" s="128"/>
      <c r="FD375" s="128"/>
      <c r="FE375" s="128"/>
      <c r="FF375" s="128"/>
      <c r="FG375" s="128"/>
      <c r="FH375" s="128"/>
      <c r="FI375" s="128"/>
      <c r="FJ375" s="128"/>
      <c r="FK375" s="128"/>
      <c r="FL375" s="128"/>
      <c r="FM375" s="128"/>
      <c r="FN375" s="128"/>
      <c r="FO375" s="128"/>
      <c r="FP375" s="128"/>
      <c r="FQ375" s="128"/>
      <c r="FR375" s="128"/>
      <c r="FS375" s="128"/>
      <c r="FT375" s="128"/>
      <c r="FU375" s="128"/>
      <c r="FV375" s="128"/>
      <c r="FW375" s="128"/>
      <c r="FX375" s="128"/>
      <c r="FY375" s="128"/>
      <c r="FZ375" s="128"/>
      <c r="GA375" s="128"/>
      <c r="GB375" s="128"/>
      <c r="GC375" s="128"/>
      <c r="GD375" s="128"/>
      <c r="GE375" s="128"/>
      <c r="GF375" s="128"/>
      <c r="GG375" s="128"/>
      <c r="GH375" s="128"/>
      <c r="GI375" s="128"/>
      <c r="GJ375" s="128"/>
      <c r="GK375" s="128"/>
      <c r="GL375" s="128"/>
      <c r="GM375" s="128"/>
      <c r="GN375" s="128"/>
      <c r="GO375" s="128"/>
      <c r="GP375" s="128"/>
      <c r="GQ375" s="128"/>
      <c r="GR375" s="128"/>
      <c r="GS375" s="128"/>
      <c r="GT375" s="128"/>
      <c r="GU375" s="128"/>
      <c r="GV375" s="128"/>
      <c r="GW375" s="128"/>
      <c r="GX375" s="128"/>
      <c r="GY375" s="128"/>
      <c r="GZ375" s="128"/>
      <c r="HA375" s="128"/>
      <c r="HB375" s="128"/>
      <c r="HC375" s="128"/>
      <c r="HD375" s="128"/>
      <c r="HE375" s="128"/>
      <c r="HF375" s="128"/>
      <c r="HG375" s="128"/>
      <c r="HH375" s="128"/>
      <c r="HI375" s="128"/>
      <c r="HJ375" s="128"/>
      <c r="HK375" s="128"/>
      <c r="HL375" s="128"/>
      <c r="HM375" s="128"/>
      <c r="HN375" s="128"/>
      <c r="HO375" s="128"/>
      <c r="HP375" s="128"/>
      <c r="HQ375" s="128"/>
      <c r="HR375" s="128"/>
      <c r="HS375" s="128"/>
      <c r="HT375" s="128"/>
      <c r="HU375" s="128"/>
      <c r="HV375" s="128"/>
      <c r="HW375" s="128"/>
      <c r="HX375" s="128"/>
      <c r="HY375" s="128"/>
      <c r="HZ375" s="128"/>
      <c r="IA375" s="128"/>
      <c r="IB375" s="128"/>
      <c r="IC375" s="128"/>
      <c r="ID375" s="128"/>
      <c r="IE375" s="128"/>
      <c r="IF375" s="128"/>
      <c r="IG375" s="128"/>
      <c r="IH375" s="128"/>
      <c r="II375" s="128"/>
      <c r="IJ375" s="128"/>
      <c r="IK375" s="128"/>
      <c r="IL375" s="128"/>
      <c r="IM375" s="128"/>
      <c r="IN375" s="128"/>
      <c r="IO375" s="128"/>
      <c r="IP375" s="128"/>
      <c r="IQ375" s="128"/>
      <c r="IR375" s="128"/>
      <c r="IS375" s="128"/>
      <c r="IT375" s="128"/>
      <c r="IU375" s="128"/>
      <c r="IV375" s="128"/>
      <c r="IW375" s="128"/>
      <c r="IX375" s="128"/>
      <c r="IY375" s="128"/>
      <c r="IZ375" s="128"/>
      <c r="JA375" s="128"/>
      <c r="JB375" s="128"/>
      <c r="JC375" s="128"/>
      <c r="JD375" s="128"/>
      <c r="JE375" s="128"/>
      <c r="JF375" s="128"/>
      <c r="JG375" s="128"/>
      <c r="JH375" s="128"/>
      <c r="JI375" s="128"/>
      <c r="JJ375" s="128"/>
      <c r="JK375" s="128"/>
      <c r="JL375" s="128"/>
      <c r="JM375" s="128"/>
      <c r="JN375" s="128"/>
      <c r="JO375" s="128"/>
    </row>
    <row r="376" spans="1:275">
      <c r="A376" s="89" t="s">
        <v>676</v>
      </c>
      <c r="B376" s="88" t="s">
        <v>692</v>
      </c>
      <c r="C376" s="88"/>
      <c r="D376" s="88" t="s">
        <v>675</v>
      </c>
      <c r="E376" s="88" t="s">
        <v>794</v>
      </c>
      <c r="F376" s="129" t="s">
        <v>1531</v>
      </c>
      <c r="G376" s="88" t="s">
        <v>1532</v>
      </c>
      <c r="H376" s="88"/>
      <c r="I376" s="129" t="s">
        <v>1525</v>
      </c>
      <c r="J376" s="88" t="s">
        <v>1526</v>
      </c>
      <c r="K376" s="130" t="s">
        <v>639</v>
      </c>
      <c r="L376" s="88" t="s">
        <v>1046</v>
      </c>
      <c r="M376" s="129" t="s">
        <v>1527</v>
      </c>
      <c r="N376" s="88" t="s">
        <v>1528</v>
      </c>
      <c r="O376" s="146" t="str">
        <f t="shared" si="8"/>
        <v>LOTTEMART沈阳</v>
      </c>
      <c r="P376" s="128"/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/>
      <c r="AF376" s="128"/>
      <c r="AG376" s="128"/>
      <c r="AH376" s="128"/>
      <c r="AI376" s="128"/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/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 s="128"/>
      <c r="EB376" s="128"/>
      <c r="EC376" s="128"/>
      <c r="ED376" s="128"/>
      <c r="EE376" s="128"/>
      <c r="EF376" s="128"/>
      <c r="EG376" s="128"/>
      <c r="EH376" s="128"/>
      <c r="EI376" s="128"/>
      <c r="EJ376" s="128"/>
      <c r="EK376" s="128"/>
      <c r="EL376" s="128"/>
      <c r="EM376" s="128"/>
      <c r="EN376" s="128"/>
      <c r="EO376" s="128"/>
      <c r="EP376" s="128"/>
      <c r="EQ376" s="128"/>
      <c r="ER376" s="128"/>
      <c r="ES376" s="128"/>
      <c r="ET376" s="128"/>
      <c r="EU376" s="128"/>
      <c r="EV376" s="128"/>
      <c r="EW376" s="128"/>
      <c r="EX376" s="128"/>
      <c r="EY376" s="128"/>
      <c r="EZ376" s="128"/>
      <c r="FA376" s="128"/>
      <c r="FB376" s="128"/>
      <c r="FC376" s="128"/>
      <c r="FD376" s="128"/>
      <c r="FE376" s="128"/>
      <c r="FF376" s="128"/>
      <c r="FG376" s="128"/>
      <c r="FH376" s="128"/>
      <c r="FI376" s="128"/>
      <c r="FJ376" s="128"/>
      <c r="FK376" s="128"/>
      <c r="FL376" s="128"/>
      <c r="FM376" s="128"/>
      <c r="FN376" s="128"/>
      <c r="FO376" s="128"/>
      <c r="FP376" s="128"/>
      <c r="FQ376" s="128"/>
      <c r="FR376" s="128"/>
      <c r="FS376" s="128"/>
      <c r="FT376" s="128"/>
      <c r="FU376" s="128"/>
      <c r="FV376" s="128"/>
      <c r="FW376" s="128"/>
      <c r="FX376" s="128"/>
      <c r="FY376" s="128"/>
      <c r="FZ376" s="128"/>
      <c r="GA376" s="128"/>
      <c r="GB376" s="128"/>
      <c r="GC376" s="128"/>
      <c r="GD376" s="128"/>
      <c r="GE376" s="128"/>
      <c r="GF376" s="128"/>
      <c r="GG376" s="128"/>
      <c r="GH376" s="128"/>
      <c r="GI376" s="128"/>
      <c r="GJ376" s="128"/>
      <c r="GK376" s="128"/>
      <c r="GL376" s="128"/>
      <c r="GM376" s="128"/>
      <c r="GN376" s="128"/>
      <c r="GO376" s="128"/>
      <c r="GP376" s="128"/>
      <c r="GQ376" s="128"/>
      <c r="GR376" s="128"/>
      <c r="GS376" s="128"/>
      <c r="GT376" s="128"/>
      <c r="GU376" s="128"/>
      <c r="GV376" s="128"/>
      <c r="GW376" s="128"/>
      <c r="GX376" s="128"/>
      <c r="GY376" s="128"/>
      <c r="GZ376" s="128"/>
      <c r="HA376" s="128"/>
      <c r="HB376" s="128"/>
      <c r="HC376" s="128"/>
      <c r="HD376" s="128"/>
      <c r="HE376" s="128"/>
      <c r="HF376" s="128"/>
      <c r="HG376" s="128"/>
      <c r="HH376" s="128"/>
      <c r="HI376" s="128"/>
      <c r="HJ376" s="128"/>
      <c r="HK376" s="128"/>
      <c r="HL376" s="128"/>
      <c r="HM376" s="128"/>
      <c r="HN376" s="128"/>
      <c r="HO376" s="128"/>
      <c r="HP376" s="128"/>
      <c r="HQ376" s="128"/>
      <c r="HR376" s="128"/>
      <c r="HS376" s="128"/>
      <c r="HT376" s="128"/>
      <c r="HU376" s="128"/>
      <c r="HV376" s="128"/>
      <c r="HW376" s="128"/>
      <c r="HX376" s="128"/>
      <c r="HY376" s="128"/>
      <c r="HZ376" s="128"/>
      <c r="IA376" s="128"/>
      <c r="IB376" s="128"/>
      <c r="IC376" s="128"/>
      <c r="ID376" s="128"/>
      <c r="IE376" s="128"/>
      <c r="IF376" s="128"/>
      <c r="IG376" s="128"/>
      <c r="IH376" s="128"/>
      <c r="II376" s="128"/>
      <c r="IJ376" s="128"/>
      <c r="IK376" s="128"/>
      <c r="IL376" s="128"/>
      <c r="IM376" s="128"/>
      <c r="IN376" s="128"/>
      <c r="IO376" s="128"/>
      <c r="IP376" s="128"/>
      <c r="IQ376" s="128"/>
      <c r="IR376" s="128"/>
      <c r="IS376" s="128"/>
      <c r="IT376" s="128"/>
      <c r="IU376" s="128"/>
      <c r="IV376" s="128"/>
      <c r="IW376" s="128"/>
      <c r="IX376" s="128"/>
      <c r="IY376" s="128"/>
      <c r="IZ376" s="128"/>
      <c r="JA376" s="128"/>
      <c r="JB376" s="128"/>
      <c r="JC376" s="128"/>
      <c r="JD376" s="128"/>
      <c r="JE376" s="128"/>
      <c r="JF376" s="128"/>
      <c r="JG376" s="128"/>
      <c r="JH376" s="128"/>
      <c r="JI376" s="128"/>
      <c r="JJ376" s="128"/>
      <c r="JK376" s="128"/>
      <c r="JL376" s="128"/>
      <c r="JM376" s="128"/>
      <c r="JN376" s="128"/>
      <c r="JO376" s="128"/>
    </row>
    <row r="377" spans="1:275">
      <c r="A377" s="89" t="s">
        <v>676</v>
      </c>
      <c r="B377" s="88" t="s">
        <v>692</v>
      </c>
      <c r="C377" s="88"/>
      <c r="D377" s="88" t="s">
        <v>675</v>
      </c>
      <c r="E377" s="88" t="s">
        <v>794</v>
      </c>
      <c r="F377" s="129" t="s">
        <v>1533</v>
      </c>
      <c r="G377" s="88" t="s">
        <v>1534</v>
      </c>
      <c r="H377" s="88"/>
      <c r="I377" s="129" t="s">
        <v>1525</v>
      </c>
      <c r="J377" s="88" t="s">
        <v>1526</v>
      </c>
      <c r="K377" s="130" t="s">
        <v>639</v>
      </c>
      <c r="L377" s="88" t="s">
        <v>1046</v>
      </c>
      <c r="M377" s="129" t="s">
        <v>1527</v>
      </c>
      <c r="N377" s="88" t="s">
        <v>1528</v>
      </c>
      <c r="O377" s="146" t="str">
        <f t="shared" si="8"/>
        <v>LOTTEMART沈阳</v>
      </c>
      <c r="P377" s="128"/>
      <c r="Q377" s="128"/>
      <c r="R377" s="128"/>
      <c r="S377" s="128"/>
      <c r="T377" s="128"/>
      <c r="U377" s="128"/>
      <c r="V377" s="128"/>
      <c r="W377" s="128"/>
      <c r="X377" s="128"/>
      <c r="Y377" s="128"/>
      <c r="Z377" s="128"/>
      <c r="AA377" s="128"/>
      <c r="AB377" s="128"/>
      <c r="AC377" s="128"/>
      <c r="AD377" s="128"/>
      <c r="AE377" s="128"/>
      <c r="AF377" s="128"/>
      <c r="AG377" s="128"/>
      <c r="AH377" s="128"/>
      <c r="AI377" s="128"/>
      <c r="AJ377" s="128"/>
      <c r="AK377" s="128"/>
      <c r="AL377" s="128"/>
      <c r="AM377" s="128"/>
      <c r="AN377" s="128"/>
      <c r="AO377" s="128"/>
      <c r="AP377" s="128"/>
      <c r="AQ377" s="128"/>
      <c r="AR377" s="128"/>
      <c r="AS377" s="128"/>
      <c r="AT377" s="128"/>
      <c r="AU377" s="128"/>
      <c r="AV377" s="128"/>
      <c r="AW377" s="128"/>
      <c r="AX377" s="128"/>
      <c r="AY377" s="128"/>
      <c r="AZ377" s="128"/>
      <c r="BA377" s="128"/>
      <c r="BB377" s="128"/>
      <c r="BC377" s="128"/>
      <c r="BD377" s="128"/>
      <c r="BE377" s="128"/>
      <c r="BF377" s="128"/>
      <c r="BG377" s="128"/>
      <c r="BH377" s="128"/>
      <c r="BI377" s="128"/>
      <c r="BJ377" s="128"/>
      <c r="BK377" s="128"/>
      <c r="BL377" s="128"/>
      <c r="BM377" s="128"/>
      <c r="BN377" s="128"/>
      <c r="BO377" s="128"/>
      <c r="BP377" s="128"/>
      <c r="BQ377" s="128"/>
      <c r="BR377" s="128"/>
      <c r="BS377" s="128"/>
      <c r="BT377" s="128"/>
      <c r="BU377" s="128"/>
      <c r="BV377" s="128"/>
      <c r="BW377" s="128"/>
      <c r="BX377" s="128"/>
      <c r="BY377" s="128"/>
      <c r="BZ377" s="128"/>
      <c r="CA377" s="128"/>
      <c r="CB377" s="128"/>
      <c r="CC377" s="128"/>
      <c r="CD377" s="128"/>
      <c r="CE377" s="128"/>
      <c r="CF377" s="128"/>
      <c r="CG377" s="128"/>
      <c r="CH377" s="128"/>
      <c r="CI377" s="128"/>
      <c r="CJ377" s="128"/>
      <c r="CK377" s="128"/>
      <c r="CL377" s="128"/>
      <c r="CM377" s="128"/>
      <c r="CN377" s="128"/>
      <c r="CO377" s="128"/>
      <c r="CP377" s="128"/>
      <c r="CQ377" s="128"/>
      <c r="CR377" s="128"/>
      <c r="CS377" s="128"/>
      <c r="CT377" s="128"/>
      <c r="CU377" s="128"/>
      <c r="CV377" s="128"/>
      <c r="CW377" s="128"/>
      <c r="CX377" s="128"/>
      <c r="CY377" s="128"/>
      <c r="CZ377" s="128"/>
      <c r="DA377" s="128"/>
      <c r="DB377" s="128"/>
      <c r="DC377" s="128"/>
      <c r="DD377" s="128"/>
      <c r="DE377" s="128"/>
      <c r="DF377" s="128"/>
      <c r="DG377" s="128"/>
      <c r="DH377" s="128"/>
      <c r="DI377" s="128"/>
      <c r="DJ377" s="128"/>
      <c r="DK377" s="128"/>
      <c r="DL377" s="128"/>
      <c r="DM377" s="128"/>
      <c r="DN377" s="128"/>
      <c r="DO377" s="128"/>
      <c r="DP377" s="128"/>
      <c r="DQ377" s="128"/>
      <c r="DR377" s="128"/>
      <c r="DS377" s="128"/>
      <c r="DT377" s="128"/>
      <c r="DU377" s="128"/>
      <c r="DV377" s="128"/>
      <c r="DW377" s="128"/>
      <c r="DX377" s="128"/>
      <c r="DY377" s="128"/>
      <c r="DZ377" s="128"/>
      <c r="EA377" s="128"/>
      <c r="EB377" s="128"/>
      <c r="EC377" s="128"/>
      <c r="ED377" s="128"/>
      <c r="EE377" s="128"/>
      <c r="EF377" s="128"/>
      <c r="EG377" s="128"/>
      <c r="EH377" s="128"/>
      <c r="EI377" s="128"/>
      <c r="EJ377" s="128"/>
      <c r="EK377" s="128"/>
      <c r="EL377" s="128"/>
      <c r="EM377" s="128"/>
      <c r="EN377" s="128"/>
      <c r="EO377" s="128"/>
      <c r="EP377" s="128"/>
      <c r="EQ377" s="128"/>
      <c r="ER377" s="128"/>
      <c r="ES377" s="128"/>
      <c r="ET377" s="128"/>
      <c r="EU377" s="128"/>
      <c r="EV377" s="128"/>
      <c r="EW377" s="128"/>
      <c r="EX377" s="128"/>
      <c r="EY377" s="128"/>
      <c r="EZ377" s="128"/>
      <c r="FA377" s="128"/>
      <c r="FB377" s="128"/>
      <c r="FC377" s="128"/>
      <c r="FD377" s="128"/>
      <c r="FE377" s="128"/>
      <c r="FF377" s="128"/>
      <c r="FG377" s="128"/>
      <c r="FH377" s="128"/>
      <c r="FI377" s="128"/>
      <c r="FJ377" s="128"/>
      <c r="FK377" s="128"/>
      <c r="FL377" s="128"/>
      <c r="FM377" s="128"/>
      <c r="FN377" s="128"/>
      <c r="FO377" s="128"/>
      <c r="FP377" s="128"/>
      <c r="FQ377" s="128"/>
      <c r="FR377" s="128"/>
      <c r="FS377" s="128"/>
      <c r="FT377" s="128"/>
      <c r="FU377" s="128"/>
      <c r="FV377" s="128"/>
      <c r="FW377" s="128"/>
      <c r="FX377" s="128"/>
      <c r="FY377" s="128"/>
      <c r="FZ377" s="128"/>
      <c r="GA377" s="128"/>
      <c r="GB377" s="128"/>
      <c r="GC377" s="128"/>
      <c r="GD377" s="128"/>
      <c r="GE377" s="128"/>
      <c r="GF377" s="128"/>
      <c r="GG377" s="128"/>
      <c r="GH377" s="128"/>
      <c r="GI377" s="128"/>
      <c r="GJ377" s="128"/>
      <c r="GK377" s="128"/>
      <c r="GL377" s="128"/>
      <c r="GM377" s="128"/>
      <c r="GN377" s="128"/>
      <c r="GO377" s="128"/>
      <c r="GP377" s="128"/>
      <c r="GQ377" s="128"/>
      <c r="GR377" s="128"/>
      <c r="GS377" s="128"/>
      <c r="GT377" s="128"/>
      <c r="GU377" s="128"/>
      <c r="GV377" s="128"/>
      <c r="GW377" s="128"/>
      <c r="GX377" s="128"/>
      <c r="GY377" s="128"/>
      <c r="GZ377" s="128"/>
      <c r="HA377" s="128"/>
      <c r="HB377" s="128"/>
      <c r="HC377" s="128"/>
      <c r="HD377" s="128"/>
      <c r="HE377" s="128"/>
      <c r="HF377" s="128"/>
      <c r="HG377" s="128"/>
      <c r="HH377" s="128"/>
      <c r="HI377" s="128"/>
      <c r="HJ377" s="128"/>
      <c r="HK377" s="128"/>
      <c r="HL377" s="128"/>
      <c r="HM377" s="128"/>
      <c r="HN377" s="128"/>
      <c r="HO377" s="128"/>
      <c r="HP377" s="128"/>
      <c r="HQ377" s="128"/>
      <c r="HR377" s="128"/>
      <c r="HS377" s="128"/>
      <c r="HT377" s="128"/>
      <c r="HU377" s="128"/>
      <c r="HV377" s="128"/>
      <c r="HW377" s="128"/>
      <c r="HX377" s="128"/>
      <c r="HY377" s="128"/>
      <c r="HZ377" s="128"/>
      <c r="IA377" s="128"/>
      <c r="IB377" s="128"/>
      <c r="IC377" s="128"/>
      <c r="ID377" s="128"/>
      <c r="IE377" s="128"/>
      <c r="IF377" s="128"/>
      <c r="IG377" s="128"/>
      <c r="IH377" s="128"/>
      <c r="II377" s="128"/>
      <c r="IJ377" s="128"/>
      <c r="IK377" s="128"/>
      <c r="IL377" s="128"/>
      <c r="IM377" s="128"/>
      <c r="IN377" s="128"/>
      <c r="IO377" s="128"/>
      <c r="IP377" s="128"/>
      <c r="IQ377" s="128"/>
      <c r="IR377" s="128"/>
      <c r="IS377" s="128"/>
      <c r="IT377" s="128"/>
      <c r="IU377" s="128"/>
      <c r="IV377" s="128"/>
      <c r="IW377" s="128"/>
      <c r="IX377" s="128"/>
      <c r="IY377" s="128"/>
      <c r="IZ377" s="128"/>
      <c r="JA377" s="128"/>
      <c r="JB377" s="128"/>
      <c r="JC377" s="128"/>
      <c r="JD377" s="128"/>
      <c r="JE377" s="128"/>
      <c r="JF377" s="128"/>
      <c r="JG377" s="128"/>
      <c r="JH377" s="128"/>
      <c r="JI377" s="128"/>
      <c r="JJ377" s="128"/>
      <c r="JK377" s="128"/>
      <c r="JL377" s="128"/>
      <c r="JM377" s="128"/>
      <c r="JN377" s="128"/>
      <c r="JO377" s="128"/>
    </row>
    <row r="378" spans="1:275">
      <c r="A378" s="89" t="s">
        <v>676</v>
      </c>
      <c r="B378" s="88" t="s">
        <v>693</v>
      </c>
      <c r="C378" s="88"/>
      <c r="D378" s="88" t="s">
        <v>675</v>
      </c>
      <c r="E378" s="88" t="s">
        <v>794</v>
      </c>
      <c r="F378" s="129" t="s">
        <v>1535</v>
      </c>
      <c r="G378" s="88" t="s">
        <v>1536</v>
      </c>
      <c r="H378" s="88"/>
      <c r="I378" s="129" t="s">
        <v>1525</v>
      </c>
      <c r="J378" s="88" t="s">
        <v>1526</v>
      </c>
      <c r="K378" s="130" t="s">
        <v>639</v>
      </c>
      <c r="L378" s="88" t="s">
        <v>1046</v>
      </c>
      <c r="M378" s="129" t="s">
        <v>1527</v>
      </c>
      <c r="N378" s="88" t="s">
        <v>1528</v>
      </c>
      <c r="O378" s="146" t="str">
        <f t="shared" si="8"/>
        <v>LOTTEMART沈阳</v>
      </c>
      <c r="P378" s="128"/>
      <c r="Q378" s="128"/>
      <c r="R378" s="128"/>
      <c r="S378" s="128"/>
      <c r="T378" s="128"/>
      <c r="U378" s="128"/>
      <c r="V378" s="128"/>
      <c r="W378" s="128"/>
      <c r="X378" s="128"/>
      <c r="Y378" s="128"/>
      <c r="Z378" s="128"/>
      <c r="AA378" s="128"/>
      <c r="AB378" s="128"/>
      <c r="AC378" s="128"/>
      <c r="AD378" s="128"/>
      <c r="AE378" s="128"/>
      <c r="AF378" s="128"/>
      <c r="AG378" s="128"/>
      <c r="AH378" s="128"/>
      <c r="AI378" s="128"/>
      <c r="AJ378" s="128"/>
      <c r="AK378" s="128"/>
      <c r="AL378" s="128"/>
      <c r="AM378" s="128"/>
      <c r="AN378" s="128"/>
      <c r="AO378" s="128"/>
      <c r="AP378" s="128"/>
      <c r="AQ378" s="128"/>
      <c r="AR378" s="128"/>
      <c r="AS378" s="128"/>
      <c r="AT378" s="128"/>
      <c r="AU378" s="128"/>
      <c r="AV378" s="128"/>
      <c r="AW378" s="128"/>
      <c r="AX378" s="128"/>
      <c r="AY378" s="128"/>
      <c r="AZ378" s="128"/>
      <c r="BA378" s="128"/>
      <c r="BB378" s="128"/>
      <c r="BC378" s="128"/>
      <c r="BD378" s="128"/>
      <c r="BE378" s="128"/>
      <c r="BF378" s="128"/>
      <c r="BG378" s="128"/>
      <c r="BH378" s="128"/>
      <c r="BI378" s="128"/>
      <c r="BJ378" s="128"/>
      <c r="BK378" s="128"/>
      <c r="BL378" s="128"/>
      <c r="BM378" s="128"/>
      <c r="BN378" s="128"/>
      <c r="BO378" s="128"/>
      <c r="BP378" s="128"/>
      <c r="BQ378" s="128"/>
      <c r="BR378" s="128"/>
      <c r="BS378" s="128"/>
      <c r="BT378" s="128"/>
      <c r="BU378" s="128"/>
      <c r="BV378" s="128"/>
      <c r="BW378" s="128"/>
      <c r="BX378" s="128"/>
      <c r="BY378" s="128"/>
      <c r="BZ378" s="128"/>
      <c r="CA378" s="128"/>
      <c r="CB378" s="128"/>
      <c r="CC378" s="128"/>
      <c r="CD378" s="128"/>
      <c r="CE378" s="128"/>
      <c r="CF378" s="128"/>
      <c r="CG378" s="128"/>
      <c r="CH378" s="128"/>
      <c r="CI378" s="128"/>
      <c r="CJ378" s="128"/>
      <c r="CK378" s="128"/>
      <c r="CL378" s="128"/>
      <c r="CM378" s="128"/>
      <c r="CN378" s="128"/>
      <c r="CO378" s="128"/>
      <c r="CP378" s="128"/>
      <c r="CQ378" s="128"/>
      <c r="CR378" s="128"/>
      <c r="CS378" s="128"/>
      <c r="CT378" s="128"/>
      <c r="CU378" s="128"/>
      <c r="CV378" s="128"/>
      <c r="CW378" s="128"/>
      <c r="CX378" s="128"/>
      <c r="CY378" s="128"/>
      <c r="CZ378" s="128"/>
      <c r="DA378" s="128"/>
      <c r="DB378" s="128"/>
      <c r="DC378" s="128"/>
      <c r="DD378" s="128"/>
      <c r="DE378" s="128"/>
      <c r="DF378" s="128"/>
      <c r="DG378" s="128"/>
      <c r="DH378" s="128"/>
      <c r="DI378" s="128"/>
      <c r="DJ378" s="128"/>
      <c r="DK378" s="128"/>
      <c r="DL378" s="128"/>
      <c r="DM378" s="128"/>
      <c r="DN378" s="128"/>
      <c r="DO378" s="128"/>
      <c r="DP378" s="128"/>
      <c r="DQ378" s="128"/>
      <c r="DR378" s="128"/>
      <c r="DS378" s="128"/>
      <c r="DT378" s="128"/>
      <c r="DU378" s="128"/>
      <c r="DV378" s="128"/>
      <c r="DW378" s="128"/>
      <c r="DX378" s="128"/>
      <c r="DY378" s="128"/>
      <c r="DZ378" s="128"/>
      <c r="EA378" s="128"/>
      <c r="EB378" s="128"/>
      <c r="EC378" s="128"/>
      <c r="ED378" s="128"/>
      <c r="EE378" s="128"/>
      <c r="EF378" s="128"/>
      <c r="EG378" s="128"/>
      <c r="EH378" s="128"/>
      <c r="EI378" s="128"/>
      <c r="EJ378" s="128"/>
      <c r="EK378" s="128"/>
      <c r="EL378" s="128"/>
      <c r="EM378" s="128"/>
      <c r="EN378" s="128"/>
      <c r="EO378" s="128"/>
      <c r="EP378" s="128"/>
      <c r="EQ378" s="128"/>
      <c r="ER378" s="128"/>
      <c r="ES378" s="128"/>
      <c r="ET378" s="128"/>
      <c r="EU378" s="128"/>
      <c r="EV378" s="128"/>
      <c r="EW378" s="128"/>
      <c r="EX378" s="128"/>
      <c r="EY378" s="128"/>
      <c r="EZ378" s="128"/>
      <c r="FA378" s="128"/>
      <c r="FB378" s="128"/>
      <c r="FC378" s="128"/>
      <c r="FD378" s="128"/>
      <c r="FE378" s="128"/>
      <c r="FF378" s="128"/>
      <c r="FG378" s="128"/>
      <c r="FH378" s="128"/>
      <c r="FI378" s="128"/>
      <c r="FJ378" s="128"/>
      <c r="FK378" s="128"/>
      <c r="FL378" s="128"/>
      <c r="FM378" s="128"/>
      <c r="FN378" s="128"/>
      <c r="FO378" s="128"/>
      <c r="FP378" s="128"/>
      <c r="FQ378" s="128"/>
      <c r="FR378" s="128"/>
      <c r="FS378" s="128"/>
      <c r="FT378" s="128"/>
      <c r="FU378" s="128"/>
      <c r="FV378" s="128"/>
      <c r="FW378" s="128"/>
      <c r="FX378" s="128"/>
      <c r="FY378" s="128"/>
      <c r="FZ378" s="128"/>
      <c r="GA378" s="128"/>
      <c r="GB378" s="128"/>
      <c r="GC378" s="128"/>
      <c r="GD378" s="128"/>
      <c r="GE378" s="128"/>
      <c r="GF378" s="128"/>
      <c r="GG378" s="128"/>
      <c r="GH378" s="128"/>
      <c r="GI378" s="128"/>
      <c r="GJ378" s="128"/>
      <c r="GK378" s="128"/>
      <c r="GL378" s="128"/>
      <c r="GM378" s="128"/>
      <c r="GN378" s="128"/>
      <c r="GO378" s="128"/>
      <c r="GP378" s="128"/>
      <c r="GQ378" s="128"/>
      <c r="GR378" s="128"/>
      <c r="GS378" s="128"/>
      <c r="GT378" s="128"/>
      <c r="GU378" s="128"/>
      <c r="GV378" s="128"/>
      <c r="GW378" s="128"/>
      <c r="GX378" s="128"/>
      <c r="GY378" s="128"/>
      <c r="GZ378" s="128"/>
      <c r="HA378" s="128"/>
      <c r="HB378" s="128"/>
      <c r="HC378" s="128"/>
      <c r="HD378" s="128"/>
      <c r="HE378" s="128"/>
      <c r="HF378" s="128"/>
      <c r="HG378" s="128"/>
      <c r="HH378" s="128"/>
      <c r="HI378" s="128"/>
      <c r="HJ378" s="128"/>
      <c r="HK378" s="128"/>
      <c r="HL378" s="128"/>
      <c r="HM378" s="128"/>
      <c r="HN378" s="128"/>
      <c r="HO378" s="128"/>
      <c r="HP378" s="128"/>
      <c r="HQ378" s="128"/>
      <c r="HR378" s="128"/>
      <c r="HS378" s="128"/>
      <c r="HT378" s="128"/>
      <c r="HU378" s="128"/>
      <c r="HV378" s="128"/>
      <c r="HW378" s="128"/>
      <c r="HX378" s="128"/>
      <c r="HY378" s="128"/>
      <c r="HZ378" s="128"/>
      <c r="IA378" s="128"/>
      <c r="IB378" s="128"/>
      <c r="IC378" s="128"/>
      <c r="ID378" s="128"/>
      <c r="IE378" s="128"/>
      <c r="IF378" s="128"/>
      <c r="IG378" s="128"/>
      <c r="IH378" s="128"/>
      <c r="II378" s="128"/>
      <c r="IJ378" s="128"/>
      <c r="IK378" s="128"/>
      <c r="IL378" s="128"/>
      <c r="IM378" s="128"/>
      <c r="IN378" s="128"/>
      <c r="IO378" s="128"/>
      <c r="IP378" s="128"/>
      <c r="IQ378" s="128"/>
      <c r="IR378" s="128"/>
      <c r="IS378" s="128"/>
      <c r="IT378" s="128"/>
      <c r="IU378" s="128"/>
      <c r="IV378" s="128"/>
      <c r="IW378" s="128"/>
      <c r="IX378" s="128"/>
      <c r="IY378" s="128"/>
      <c r="IZ378" s="128"/>
      <c r="JA378" s="128"/>
      <c r="JB378" s="128"/>
      <c r="JC378" s="128"/>
      <c r="JD378" s="128"/>
      <c r="JE378" s="128"/>
      <c r="JF378" s="128"/>
      <c r="JG378" s="128"/>
      <c r="JH378" s="128"/>
      <c r="JI378" s="128"/>
      <c r="JJ378" s="128"/>
      <c r="JK378" s="128"/>
      <c r="JL378" s="128"/>
      <c r="JM378" s="128"/>
      <c r="JN378" s="128"/>
      <c r="JO378" s="128"/>
    </row>
    <row r="379" spans="1:275">
      <c r="A379" s="89" t="s">
        <v>676</v>
      </c>
      <c r="B379" s="88" t="s">
        <v>693</v>
      </c>
      <c r="C379" s="88"/>
      <c r="D379" s="88" t="s">
        <v>675</v>
      </c>
      <c r="E379" s="88" t="s">
        <v>794</v>
      </c>
      <c r="F379" s="129" t="s">
        <v>1537</v>
      </c>
      <c r="G379" s="88" t="s">
        <v>1538</v>
      </c>
      <c r="H379" s="88"/>
      <c r="I379" s="129" t="s">
        <v>1525</v>
      </c>
      <c r="J379" s="88" t="s">
        <v>1526</v>
      </c>
      <c r="K379" s="130" t="s">
        <v>639</v>
      </c>
      <c r="L379" s="88" t="s">
        <v>1046</v>
      </c>
      <c r="M379" s="129" t="s">
        <v>1527</v>
      </c>
      <c r="N379" s="88" t="s">
        <v>1528</v>
      </c>
      <c r="O379" s="146" t="str">
        <f t="shared" si="8"/>
        <v>LOTTEMART沈阳</v>
      </c>
      <c r="P379" s="128"/>
      <c r="Q379" s="128"/>
      <c r="R379" s="128"/>
      <c r="S379" s="128"/>
      <c r="T379" s="128"/>
      <c r="U379" s="128"/>
      <c r="V379" s="128"/>
      <c r="W379" s="128"/>
      <c r="X379" s="128"/>
      <c r="Y379" s="128"/>
      <c r="Z379" s="128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128"/>
      <c r="AQ379" s="128"/>
      <c r="AR379" s="128"/>
      <c r="AS379" s="128"/>
      <c r="AT379" s="128"/>
      <c r="AU379" s="128"/>
      <c r="AV379" s="128"/>
      <c r="AW379" s="128"/>
      <c r="AX379" s="128"/>
      <c r="AY379" s="128"/>
      <c r="AZ379" s="128"/>
      <c r="BA379" s="128"/>
      <c r="BB379" s="128"/>
      <c r="BC379" s="128"/>
      <c r="BD379" s="128"/>
      <c r="BE379" s="128"/>
      <c r="BF379" s="128"/>
      <c r="BG379" s="128"/>
      <c r="BH379" s="128"/>
      <c r="BI379" s="128"/>
      <c r="BJ379" s="128"/>
      <c r="BK379" s="128"/>
      <c r="BL379" s="128"/>
      <c r="BM379" s="128"/>
      <c r="BN379" s="128"/>
      <c r="BO379" s="128"/>
      <c r="BP379" s="128"/>
      <c r="BQ379" s="128"/>
      <c r="BR379" s="128"/>
      <c r="BS379" s="128"/>
      <c r="BT379" s="128"/>
      <c r="BU379" s="128"/>
      <c r="BV379" s="128"/>
      <c r="BW379" s="128"/>
      <c r="BX379" s="128"/>
      <c r="BY379" s="128"/>
      <c r="BZ379" s="128"/>
      <c r="CA379" s="128"/>
      <c r="CB379" s="128"/>
      <c r="CC379" s="128"/>
      <c r="CD379" s="128"/>
      <c r="CE379" s="128"/>
      <c r="CF379" s="128"/>
      <c r="CG379" s="128"/>
      <c r="CH379" s="128"/>
      <c r="CI379" s="128"/>
      <c r="CJ379" s="128"/>
      <c r="CK379" s="128"/>
      <c r="CL379" s="128"/>
      <c r="CM379" s="128"/>
      <c r="CN379" s="128"/>
      <c r="CO379" s="128"/>
      <c r="CP379" s="128"/>
      <c r="CQ379" s="128"/>
      <c r="CR379" s="128"/>
      <c r="CS379" s="128"/>
      <c r="CT379" s="128"/>
      <c r="CU379" s="128"/>
      <c r="CV379" s="128"/>
      <c r="CW379" s="128"/>
      <c r="CX379" s="128"/>
      <c r="CY379" s="128"/>
      <c r="CZ379" s="128"/>
      <c r="DA379" s="128"/>
      <c r="DB379" s="128"/>
      <c r="DC379" s="128"/>
      <c r="DD379" s="128"/>
      <c r="DE379" s="128"/>
      <c r="DF379" s="128"/>
      <c r="DG379" s="128"/>
      <c r="DH379" s="128"/>
      <c r="DI379" s="128"/>
      <c r="DJ379" s="128"/>
      <c r="DK379" s="128"/>
      <c r="DL379" s="128"/>
      <c r="DM379" s="128"/>
      <c r="DN379" s="128"/>
      <c r="DO379" s="128"/>
      <c r="DP379" s="128"/>
      <c r="DQ379" s="128"/>
      <c r="DR379" s="128"/>
      <c r="DS379" s="128"/>
      <c r="DT379" s="128"/>
      <c r="DU379" s="128"/>
      <c r="DV379" s="128"/>
      <c r="DW379" s="128"/>
      <c r="DX379" s="128"/>
      <c r="DY379" s="128"/>
      <c r="DZ379" s="128"/>
      <c r="EA379" s="128"/>
      <c r="EB379" s="128"/>
      <c r="EC379" s="128"/>
      <c r="ED379" s="128"/>
      <c r="EE379" s="128"/>
      <c r="EF379" s="128"/>
      <c r="EG379" s="128"/>
      <c r="EH379" s="128"/>
      <c r="EI379" s="128"/>
      <c r="EJ379" s="128"/>
      <c r="EK379" s="128"/>
      <c r="EL379" s="128"/>
      <c r="EM379" s="128"/>
      <c r="EN379" s="128"/>
      <c r="EO379" s="128"/>
      <c r="EP379" s="128"/>
      <c r="EQ379" s="128"/>
      <c r="ER379" s="128"/>
      <c r="ES379" s="128"/>
      <c r="ET379" s="128"/>
      <c r="EU379" s="128"/>
      <c r="EV379" s="128"/>
      <c r="EW379" s="128"/>
      <c r="EX379" s="128"/>
      <c r="EY379" s="128"/>
      <c r="EZ379" s="128"/>
      <c r="FA379" s="128"/>
      <c r="FB379" s="128"/>
      <c r="FC379" s="128"/>
      <c r="FD379" s="128"/>
      <c r="FE379" s="128"/>
      <c r="FF379" s="128"/>
      <c r="FG379" s="128"/>
      <c r="FH379" s="128"/>
      <c r="FI379" s="128"/>
      <c r="FJ379" s="128"/>
      <c r="FK379" s="128"/>
      <c r="FL379" s="128"/>
      <c r="FM379" s="128"/>
      <c r="FN379" s="128"/>
      <c r="FO379" s="128"/>
      <c r="FP379" s="128"/>
      <c r="FQ379" s="128"/>
      <c r="FR379" s="128"/>
      <c r="FS379" s="128"/>
      <c r="FT379" s="128"/>
      <c r="FU379" s="128"/>
      <c r="FV379" s="128"/>
      <c r="FW379" s="128"/>
      <c r="FX379" s="128"/>
      <c r="FY379" s="128"/>
      <c r="FZ379" s="128"/>
      <c r="GA379" s="128"/>
      <c r="GB379" s="128"/>
      <c r="GC379" s="128"/>
      <c r="GD379" s="128"/>
      <c r="GE379" s="128"/>
      <c r="GF379" s="128"/>
      <c r="GG379" s="128"/>
      <c r="GH379" s="128"/>
      <c r="GI379" s="128"/>
      <c r="GJ379" s="128"/>
      <c r="GK379" s="128"/>
      <c r="GL379" s="128"/>
      <c r="GM379" s="128"/>
      <c r="GN379" s="128"/>
      <c r="GO379" s="128"/>
      <c r="GP379" s="128"/>
      <c r="GQ379" s="128"/>
      <c r="GR379" s="128"/>
      <c r="GS379" s="128"/>
      <c r="GT379" s="128"/>
      <c r="GU379" s="128"/>
      <c r="GV379" s="128"/>
      <c r="GW379" s="128"/>
      <c r="GX379" s="128"/>
      <c r="GY379" s="128"/>
      <c r="GZ379" s="128"/>
      <c r="HA379" s="128"/>
      <c r="HB379" s="128"/>
      <c r="HC379" s="128"/>
      <c r="HD379" s="128"/>
      <c r="HE379" s="128"/>
      <c r="HF379" s="128"/>
      <c r="HG379" s="128"/>
      <c r="HH379" s="128"/>
      <c r="HI379" s="128"/>
      <c r="HJ379" s="128"/>
      <c r="HK379" s="128"/>
      <c r="HL379" s="128"/>
      <c r="HM379" s="128"/>
      <c r="HN379" s="128"/>
      <c r="HO379" s="128"/>
      <c r="HP379" s="128"/>
      <c r="HQ379" s="128"/>
      <c r="HR379" s="128"/>
      <c r="HS379" s="128"/>
      <c r="HT379" s="128"/>
      <c r="HU379" s="128"/>
      <c r="HV379" s="128"/>
      <c r="HW379" s="128"/>
      <c r="HX379" s="128"/>
      <c r="HY379" s="128"/>
      <c r="HZ379" s="128"/>
      <c r="IA379" s="128"/>
      <c r="IB379" s="128"/>
      <c r="IC379" s="128"/>
      <c r="ID379" s="128"/>
      <c r="IE379" s="128"/>
      <c r="IF379" s="128"/>
      <c r="IG379" s="128"/>
      <c r="IH379" s="128"/>
      <c r="II379" s="128"/>
      <c r="IJ379" s="128"/>
      <c r="IK379" s="128"/>
      <c r="IL379" s="128"/>
      <c r="IM379" s="128"/>
      <c r="IN379" s="128"/>
      <c r="IO379" s="128"/>
      <c r="IP379" s="128"/>
      <c r="IQ379" s="128"/>
      <c r="IR379" s="128"/>
      <c r="IS379" s="128"/>
      <c r="IT379" s="128"/>
      <c r="IU379" s="128"/>
      <c r="IV379" s="128"/>
      <c r="IW379" s="128"/>
      <c r="IX379" s="128"/>
      <c r="IY379" s="128"/>
      <c r="IZ379" s="128"/>
      <c r="JA379" s="128"/>
      <c r="JB379" s="128"/>
      <c r="JC379" s="128"/>
      <c r="JD379" s="128"/>
      <c r="JE379" s="128"/>
      <c r="JF379" s="128"/>
      <c r="JG379" s="128"/>
      <c r="JH379" s="128"/>
      <c r="JI379" s="128"/>
      <c r="JJ379" s="128"/>
      <c r="JK379" s="128"/>
      <c r="JL379" s="128"/>
      <c r="JM379" s="128"/>
      <c r="JN379" s="128"/>
      <c r="JO379" s="128"/>
    </row>
    <row r="380" spans="1:275">
      <c r="A380" s="89" t="s">
        <v>676</v>
      </c>
      <c r="B380" s="88" t="s">
        <v>693</v>
      </c>
      <c r="C380" s="88"/>
      <c r="D380" s="88" t="s">
        <v>675</v>
      </c>
      <c r="E380" s="88" t="s">
        <v>794</v>
      </c>
      <c r="F380" s="129" t="s">
        <v>1539</v>
      </c>
      <c r="G380" s="88" t="s">
        <v>1540</v>
      </c>
      <c r="H380" s="88"/>
      <c r="I380" s="129" t="s">
        <v>1525</v>
      </c>
      <c r="J380" s="88" t="s">
        <v>1526</v>
      </c>
      <c r="K380" s="130" t="s">
        <v>639</v>
      </c>
      <c r="L380" s="88" t="s">
        <v>1046</v>
      </c>
      <c r="M380" s="129" t="s">
        <v>1527</v>
      </c>
      <c r="N380" s="88" t="s">
        <v>1528</v>
      </c>
      <c r="O380" s="146" t="str">
        <f t="shared" si="8"/>
        <v>LOTTEMART沈阳</v>
      </c>
      <c r="P380" s="128"/>
      <c r="Q380" s="128"/>
      <c r="R380" s="128"/>
      <c r="S380" s="128"/>
      <c r="T380" s="128"/>
      <c r="U380" s="128"/>
      <c r="V380" s="128"/>
      <c r="W380" s="128"/>
      <c r="X380" s="128"/>
      <c r="Y380" s="128"/>
      <c r="Z380" s="128"/>
      <c r="AA380" s="128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28"/>
      <c r="AQ380" s="128"/>
      <c r="AR380" s="128"/>
      <c r="AS380" s="128"/>
      <c r="AT380" s="128"/>
      <c r="AU380" s="128"/>
      <c r="AV380" s="128"/>
      <c r="AW380" s="128"/>
      <c r="AX380" s="128"/>
      <c r="AY380" s="128"/>
      <c r="AZ380" s="128"/>
      <c r="BA380" s="128"/>
      <c r="BB380" s="128"/>
      <c r="BC380" s="128"/>
      <c r="BD380" s="128"/>
      <c r="BE380" s="128"/>
      <c r="BF380" s="128"/>
      <c r="BG380" s="128"/>
      <c r="BH380" s="128"/>
      <c r="BI380" s="128"/>
      <c r="BJ380" s="128"/>
      <c r="BK380" s="128"/>
      <c r="BL380" s="128"/>
      <c r="BM380" s="128"/>
      <c r="BN380" s="128"/>
      <c r="BO380" s="128"/>
      <c r="BP380" s="128"/>
      <c r="BQ380" s="128"/>
      <c r="BR380" s="128"/>
      <c r="BS380" s="128"/>
      <c r="BT380" s="128"/>
      <c r="BU380" s="128"/>
      <c r="BV380" s="128"/>
      <c r="BW380" s="128"/>
      <c r="BX380" s="128"/>
      <c r="BY380" s="128"/>
      <c r="BZ380" s="128"/>
      <c r="CA380" s="128"/>
      <c r="CB380" s="128"/>
      <c r="CC380" s="128"/>
      <c r="CD380" s="128"/>
      <c r="CE380" s="128"/>
      <c r="CF380" s="128"/>
      <c r="CG380" s="128"/>
      <c r="CH380" s="128"/>
      <c r="CI380" s="128"/>
      <c r="CJ380" s="128"/>
      <c r="CK380" s="128"/>
      <c r="CL380" s="128"/>
      <c r="CM380" s="128"/>
      <c r="CN380" s="128"/>
      <c r="CO380" s="128"/>
      <c r="CP380" s="128"/>
      <c r="CQ380" s="128"/>
      <c r="CR380" s="128"/>
      <c r="CS380" s="128"/>
      <c r="CT380" s="128"/>
      <c r="CU380" s="128"/>
      <c r="CV380" s="128"/>
      <c r="CW380" s="128"/>
      <c r="CX380" s="128"/>
      <c r="CY380" s="128"/>
      <c r="CZ380" s="128"/>
      <c r="DA380" s="128"/>
      <c r="DB380" s="128"/>
      <c r="DC380" s="128"/>
      <c r="DD380" s="128"/>
      <c r="DE380" s="128"/>
      <c r="DF380" s="128"/>
      <c r="DG380" s="128"/>
      <c r="DH380" s="128"/>
      <c r="DI380" s="128"/>
      <c r="DJ380" s="128"/>
      <c r="DK380" s="128"/>
      <c r="DL380" s="128"/>
      <c r="DM380" s="128"/>
      <c r="DN380" s="128"/>
      <c r="DO380" s="128"/>
      <c r="DP380" s="128"/>
      <c r="DQ380" s="128"/>
      <c r="DR380" s="128"/>
      <c r="DS380" s="128"/>
      <c r="DT380" s="128"/>
      <c r="DU380" s="128"/>
      <c r="DV380" s="128"/>
      <c r="DW380" s="128"/>
      <c r="DX380" s="128"/>
      <c r="DY380" s="128"/>
      <c r="DZ380" s="128"/>
      <c r="EA380" s="128"/>
      <c r="EB380" s="128"/>
      <c r="EC380" s="128"/>
      <c r="ED380" s="128"/>
      <c r="EE380" s="128"/>
      <c r="EF380" s="128"/>
      <c r="EG380" s="128"/>
      <c r="EH380" s="128"/>
      <c r="EI380" s="128"/>
      <c r="EJ380" s="128"/>
      <c r="EK380" s="128"/>
      <c r="EL380" s="128"/>
      <c r="EM380" s="128"/>
      <c r="EN380" s="128"/>
      <c r="EO380" s="128"/>
      <c r="EP380" s="128"/>
      <c r="EQ380" s="128"/>
      <c r="ER380" s="128"/>
      <c r="ES380" s="128"/>
      <c r="ET380" s="128"/>
      <c r="EU380" s="128"/>
      <c r="EV380" s="128"/>
      <c r="EW380" s="128"/>
      <c r="EX380" s="128"/>
      <c r="EY380" s="128"/>
      <c r="EZ380" s="128"/>
      <c r="FA380" s="128"/>
      <c r="FB380" s="128"/>
      <c r="FC380" s="128"/>
      <c r="FD380" s="128"/>
      <c r="FE380" s="128"/>
      <c r="FF380" s="128"/>
      <c r="FG380" s="128"/>
      <c r="FH380" s="128"/>
      <c r="FI380" s="128"/>
      <c r="FJ380" s="128"/>
      <c r="FK380" s="128"/>
      <c r="FL380" s="128"/>
      <c r="FM380" s="128"/>
      <c r="FN380" s="128"/>
      <c r="FO380" s="128"/>
      <c r="FP380" s="128"/>
      <c r="FQ380" s="128"/>
      <c r="FR380" s="128"/>
      <c r="FS380" s="128"/>
      <c r="FT380" s="128"/>
      <c r="FU380" s="128"/>
      <c r="FV380" s="128"/>
      <c r="FW380" s="128"/>
      <c r="FX380" s="128"/>
      <c r="FY380" s="128"/>
      <c r="FZ380" s="128"/>
      <c r="GA380" s="128"/>
      <c r="GB380" s="128"/>
      <c r="GC380" s="128"/>
      <c r="GD380" s="128"/>
      <c r="GE380" s="128"/>
      <c r="GF380" s="128"/>
      <c r="GG380" s="128"/>
      <c r="GH380" s="128"/>
      <c r="GI380" s="128"/>
      <c r="GJ380" s="128"/>
      <c r="GK380" s="128"/>
      <c r="GL380" s="128"/>
      <c r="GM380" s="128"/>
      <c r="GN380" s="128"/>
      <c r="GO380" s="128"/>
      <c r="GP380" s="128"/>
      <c r="GQ380" s="128"/>
      <c r="GR380" s="128"/>
      <c r="GS380" s="128"/>
      <c r="GT380" s="128"/>
      <c r="GU380" s="128"/>
      <c r="GV380" s="128"/>
      <c r="GW380" s="128"/>
      <c r="GX380" s="128"/>
      <c r="GY380" s="128"/>
      <c r="GZ380" s="128"/>
      <c r="HA380" s="128"/>
      <c r="HB380" s="128"/>
      <c r="HC380" s="128"/>
      <c r="HD380" s="128"/>
      <c r="HE380" s="128"/>
      <c r="HF380" s="128"/>
      <c r="HG380" s="128"/>
      <c r="HH380" s="128"/>
      <c r="HI380" s="128"/>
      <c r="HJ380" s="128"/>
      <c r="HK380" s="128"/>
      <c r="HL380" s="128"/>
      <c r="HM380" s="128"/>
      <c r="HN380" s="128"/>
      <c r="HO380" s="128"/>
      <c r="HP380" s="128"/>
      <c r="HQ380" s="128"/>
      <c r="HR380" s="128"/>
      <c r="HS380" s="128"/>
      <c r="HT380" s="128"/>
      <c r="HU380" s="128"/>
      <c r="HV380" s="128"/>
      <c r="HW380" s="128"/>
      <c r="HX380" s="128"/>
      <c r="HY380" s="128"/>
      <c r="HZ380" s="128"/>
      <c r="IA380" s="128"/>
      <c r="IB380" s="128"/>
      <c r="IC380" s="128"/>
      <c r="ID380" s="128"/>
      <c r="IE380" s="128"/>
      <c r="IF380" s="128"/>
      <c r="IG380" s="128"/>
      <c r="IH380" s="128"/>
      <c r="II380" s="128"/>
      <c r="IJ380" s="128"/>
      <c r="IK380" s="128"/>
      <c r="IL380" s="128"/>
      <c r="IM380" s="128"/>
      <c r="IN380" s="128"/>
      <c r="IO380" s="128"/>
      <c r="IP380" s="128"/>
      <c r="IQ380" s="128"/>
      <c r="IR380" s="128"/>
      <c r="IS380" s="128"/>
      <c r="IT380" s="128"/>
      <c r="IU380" s="128"/>
      <c r="IV380" s="128"/>
      <c r="IW380" s="128"/>
      <c r="IX380" s="128"/>
      <c r="IY380" s="128"/>
      <c r="IZ380" s="128"/>
      <c r="JA380" s="128"/>
      <c r="JB380" s="128"/>
      <c r="JC380" s="128"/>
      <c r="JD380" s="128"/>
      <c r="JE380" s="128"/>
      <c r="JF380" s="128"/>
      <c r="JG380" s="128"/>
      <c r="JH380" s="128"/>
      <c r="JI380" s="128"/>
      <c r="JJ380" s="128"/>
      <c r="JK380" s="128"/>
      <c r="JL380" s="128"/>
      <c r="JM380" s="128"/>
      <c r="JN380" s="128"/>
      <c r="JO380" s="128"/>
    </row>
    <row r="381" spans="1:275">
      <c r="A381" s="89" t="s">
        <v>676</v>
      </c>
      <c r="B381" s="88" t="s">
        <v>693</v>
      </c>
      <c r="C381" s="88"/>
      <c r="D381" s="88" t="s">
        <v>675</v>
      </c>
      <c r="E381" s="88" t="s">
        <v>794</v>
      </c>
      <c r="F381" s="156" t="s">
        <v>1541</v>
      </c>
      <c r="G381" s="88" t="s">
        <v>1534</v>
      </c>
      <c r="H381" s="88"/>
      <c r="I381" s="129" t="s">
        <v>1525</v>
      </c>
      <c r="J381" s="88" t="s">
        <v>1526</v>
      </c>
      <c r="K381" s="130" t="s">
        <v>639</v>
      </c>
      <c r="L381" s="88" t="s">
        <v>1046</v>
      </c>
      <c r="M381" s="129" t="s">
        <v>1527</v>
      </c>
      <c r="N381" s="88" t="s">
        <v>1528</v>
      </c>
      <c r="O381" s="146" t="str">
        <f t="shared" si="8"/>
        <v>LOTTEMART沈阳</v>
      </c>
      <c r="P381" s="128"/>
      <c r="Q381" s="128"/>
      <c r="R381" s="128"/>
      <c r="S381" s="128"/>
      <c r="T381" s="128"/>
      <c r="U381" s="128"/>
      <c r="V381" s="128"/>
      <c r="W381" s="128"/>
      <c r="X381" s="128"/>
      <c r="Y381" s="128"/>
      <c r="Z381" s="128"/>
      <c r="AA381" s="128"/>
      <c r="AB381" s="128"/>
      <c r="AC381" s="128"/>
      <c r="AD381" s="128"/>
      <c r="AE381" s="128"/>
      <c r="AF381" s="128"/>
      <c r="AG381" s="128"/>
      <c r="AH381" s="128"/>
      <c r="AI381" s="128"/>
      <c r="AJ381" s="128"/>
      <c r="AK381" s="128"/>
      <c r="AL381" s="128"/>
      <c r="AM381" s="128"/>
      <c r="AN381" s="128"/>
      <c r="AO381" s="128"/>
      <c r="AP381" s="128"/>
      <c r="AQ381" s="128"/>
      <c r="AR381" s="128"/>
      <c r="AS381" s="128"/>
      <c r="AT381" s="128"/>
      <c r="AU381" s="128"/>
      <c r="AV381" s="128"/>
      <c r="AW381" s="128"/>
      <c r="AX381" s="128"/>
      <c r="AY381" s="128"/>
      <c r="AZ381" s="128"/>
      <c r="BA381" s="128"/>
      <c r="BB381" s="128"/>
      <c r="BC381" s="128"/>
      <c r="BD381" s="128"/>
      <c r="BE381" s="128"/>
      <c r="BF381" s="128"/>
      <c r="BG381" s="128"/>
      <c r="BH381" s="128"/>
      <c r="BI381" s="128"/>
      <c r="BJ381" s="128"/>
      <c r="BK381" s="128"/>
      <c r="BL381" s="128"/>
      <c r="BM381" s="128"/>
      <c r="BN381" s="128"/>
      <c r="BO381" s="128"/>
      <c r="BP381" s="128"/>
      <c r="BQ381" s="128"/>
      <c r="BR381" s="128"/>
      <c r="BS381" s="128"/>
      <c r="BT381" s="128"/>
      <c r="BU381" s="128"/>
      <c r="BV381" s="128"/>
      <c r="BW381" s="128"/>
      <c r="BX381" s="128"/>
      <c r="BY381" s="128"/>
      <c r="BZ381" s="128"/>
      <c r="CA381" s="128"/>
      <c r="CB381" s="128"/>
      <c r="CC381" s="128"/>
      <c r="CD381" s="128"/>
      <c r="CE381" s="128"/>
      <c r="CF381" s="128"/>
      <c r="CG381" s="128"/>
      <c r="CH381" s="128"/>
      <c r="CI381" s="128"/>
      <c r="CJ381" s="128"/>
      <c r="CK381" s="128"/>
      <c r="CL381" s="128"/>
      <c r="CM381" s="128"/>
      <c r="CN381" s="128"/>
      <c r="CO381" s="128"/>
      <c r="CP381" s="128"/>
      <c r="CQ381" s="128"/>
      <c r="CR381" s="128"/>
      <c r="CS381" s="128"/>
      <c r="CT381" s="128"/>
      <c r="CU381" s="128"/>
      <c r="CV381" s="128"/>
      <c r="CW381" s="128"/>
      <c r="CX381" s="128"/>
      <c r="CY381" s="128"/>
      <c r="CZ381" s="128"/>
      <c r="DA381" s="128"/>
      <c r="DB381" s="128"/>
      <c r="DC381" s="128"/>
      <c r="DD381" s="128"/>
      <c r="DE381" s="128"/>
      <c r="DF381" s="128"/>
      <c r="DG381" s="128"/>
      <c r="DH381" s="128"/>
      <c r="DI381" s="128"/>
      <c r="DJ381" s="128"/>
      <c r="DK381" s="128"/>
      <c r="DL381" s="128"/>
      <c r="DM381" s="128"/>
      <c r="DN381" s="128"/>
      <c r="DO381" s="128"/>
      <c r="DP381" s="128"/>
      <c r="DQ381" s="128"/>
      <c r="DR381" s="128"/>
      <c r="DS381" s="128"/>
      <c r="DT381" s="128"/>
      <c r="DU381" s="128"/>
      <c r="DV381" s="128"/>
      <c r="DW381" s="128"/>
      <c r="DX381" s="128"/>
      <c r="DY381" s="128"/>
      <c r="DZ381" s="128"/>
      <c r="EA381" s="128"/>
      <c r="EB381" s="128"/>
      <c r="EC381" s="128"/>
      <c r="ED381" s="128"/>
      <c r="EE381" s="128"/>
      <c r="EF381" s="128"/>
      <c r="EG381" s="128"/>
      <c r="EH381" s="128"/>
      <c r="EI381" s="128"/>
      <c r="EJ381" s="128"/>
      <c r="EK381" s="128"/>
      <c r="EL381" s="128"/>
      <c r="EM381" s="128"/>
      <c r="EN381" s="128"/>
      <c r="EO381" s="128"/>
      <c r="EP381" s="128"/>
      <c r="EQ381" s="128"/>
      <c r="ER381" s="128"/>
      <c r="ES381" s="128"/>
      <c r="ET381" s="128"/>
      <c r="EU381" s="128"/>
      <c r="EV381" s="128"/>
      <c r="EW381" s="128"/>
      <c r="EX381" s="128"/>
      <c r="EY381" s="128"/>
      <c r="EZ381" s="128"/>
      <c r="FA381" s="128"/>
      <c r="FB381" s="128"/>
      <c r="FC381" s="128"/>
      <c r="FD381" s="128"/>
      <c r="FE381" s="128"/>
      <c r="FF381" s="128"/>
      <c r="FG381" s="128"/>
      <c r="FH381" s="128"/>
      <c r="FI381" s="128"/>
      <c r="FJ381" s="128"/>
      <c r="FK381" s="128"/>
      <c r="FL381" s="128"/>
      <c r="FM381" s="128"/>
      <c r="FN381" s="128"/>
      <c r="FO381" s="128"/>
      <c r="FP381" s="128"/>
      <c r="FQ381" s="128"/>
      <c r="FR381" s="128"/>
      <c r="FS381" s="128"/>
      <c r="FT381" s="128"/>
      <c r="FU381" s="128"/>
      <c r="FV381" s="128"/>
      <c r="FW381" s="128"/>
      <c r="FX381" s="128"/>
      <c r="FY381" s="128"/>
      <c r="FZ381" s="128"/>
      <c r="GA381" s="128"/>
      <c r="GB381" s="128"/>
      <c r="GC381" s="128"/>
      <c r="GD381" s="128"/>
      <c r="GE381" s="128"/>
      <c r="GF381" s="128"/>
      <c r="GG381" s="128"/>
      <c r="GH381" s="128"/>
      <c r="GI381" s="128"/>
      <c r="GJ381" s="128"/>
      <c r="GK381" s="128"/>
      <c r="GL381" s="128"/>
      <c r="GM381" s="128"/>
      <c r="GN381" s="128"/>
      <c r="GO381" s="128"/>
      <c r="GP381" s="128"/>
      <c r="GQ381" s="128"/>
      <c r="GR381" s="128"/>
      <c r="GS381" s="128"/>
      <c r="GT381" s="128"/>
      <c r="GU381" s="128"/>
      <c r="GV381" s="128"/>
      <c r="GW381" s="128"/>
      <c r="GX381" s="128"/>
      <c r="GY381" s="128"/>
      <c r="GZ381" s="128"/>
      <c r="HA381" s="128"/>
      <c r="HB381" s="128"/>
      <c r="HC381" s="128"/>
      <c r="HD381" s="128"/>
      <c r="HE381" s="128"/>
      <c r="HF381" s="128"/>
      <c r="HG381" s="128"/>
      <c r="HH381" s="128"/>
      <c r="HI381" s="128"/>
      <c r="HJ381" s="128"/>
      <c r="HK381" s="128"/>
      <c r="HL381" s="128"/>
      <c r="HM381" s="128"/>
      <c r="HN381" s="128"/>
      <c r="HO381" s="128"/>
      <c r="HP381" s="128"/>
      <c r="HQ381" s="128"/>
      <c r="HR381" s="128"/>
      <c r="HS381" s="128"/>
      <c r="HT381" s="128"/>
      <c r="HU381" s="128"/>
      <c r="HV381" s="128"/>
      <c r="HW381" s="128"/>
      <c r="HX381" s="128"/>
      <c r="HY381" s="128"/>
      <c r="HZ381" s="128"/>
      <c r="IA381" s="128"/>
      <c r="IB381" s="128"/>
      <c r="IC381" s="128"/>
      <c r="ID381" s="128"/>
      <c r="IE381" s="128"/>
      <c r="IF381" s="128"/>
      <c r="IG381" s="128"/>
      <c r="IH381" s="128"/>
      <c r="II381" s="128"/>
      <c r="IJ381" s="128"/>
      <c r="IK381" s="128"/>
      <c r="IL381" s="128"/>
      <c r="IM381" s="128"/>
      <c r="IN381" s="128"/>
      <c r="IO381" s="128"/>
      <c r="IP381" s="128"/>
      <c r="IQ381" s="128"/>
      <c r="IR381" s="128"/>
      <c r="IS381" s="128"/>
      <c r="IT381" s="128"/>
      <c r="IU381" s="128"/>
      <c r="IV381" s="128"/>
      <c r="IW381" s="128"/>
      <c r="IX381" s="128"/>
      <c r="IY381" s="128"/>
      <c r="IZ381" s="128"/>
      <c r="JA381" s="128"/>
      <c r="JB381" s="128"/>
      <c r="JC381" s="128"/>
      <c r="JD381" s="128"/>
      <c r="JE381" s="128"/>
      <c r="JF381" s="128"/>
      <c r="JG381" s="128"/>
      <c r="JH381" s="128"/>
      <c r="JI381" s="128"/>
      <c r="JJ381" s="128"/>
      <c r="JK381" s="128"/>
      <c r="JL381" s="128"/>
      <c r="JM381" s="128"/>
      <c r="JN381" s="128"/>
      <c r="JO381" s="128"/>
    </row>
    <row r="382" spans="1:275">
      <c r="A382" s="89" t="s">
        <v>676</v>
      </c>
      <c r="B382" s="88" t="s">
        <v>695</v>
      </c>
      <c r="C382" s="88"/>
      <c r="D382" s="88" t="s">
        <v>675</v>
      </c>
      <c r="E382" s="88" t="s">
        <v>794</v>
      </c>
      <c r="F382" s="129" t="s">
        <v>1542</v>
      </c>
      <c r="G382" s="88" t="s">
        <v>1543</v>
      </c>
      <c r="H382" s="88"/>
      <c r="I382" s="129" t="s">
        <v>1525</v>
      </c>
      <c r="J382" s="88" t="s">
        <v>1526</v>
      </c>
      <c r="K382" s="130" t="s">
        <v>633</v>
      </c>
      <c r="L382" s="88" t="s">
        <v>721</v>
      </c>
      <c r="M382" s="129" t="s">
        <v>1527</v>
      </c>
      <c r="N382" s="88" t="s">
        <v>1528</v>
      </c>
      <c r="O382" s="146" t="str">
        <f t="shared" si="8"/>
        <v>LOTTEMART合肥新1仓</v>
      </c>
      <c r="P382" s="128"/>
      <c r="Q382" s="128"/>
      <c r="R382" s="128"/>
      <c r="S382" s="128"/>
      <c r="T382" s="128"/>
      <c r="U382" s="128"/>
      <c r="V382" s="128"/>
      <c r="W382" s="128"/>
      <c r="X382" s="128"/>
      <c r="Y382" s="128"/>
      <c r="Z382" s="128"/>
      <c r="AA382" s="128"/>
      <c r="AB382" s="128"/>
      <c r="AC382" s="128"/>
      <c r="AD382" s="128"/>
      <c r="AE382" s="128"/>
      <c r="AF382" s="128"/>
      <c r="AG382" s="128"/>
      <c r="AH382" s="128"/>
      <c r="AI382" s="128"/>
      <c r="AJ382" s="128"/>
      <c r="AK382" s="128"/>
      <c r="AL382" s="128"/>
      <c r="AM382" s="128"/>
      <c r="AN382" s="128"/>
      <c r="AO382" s="128"/>
      <c r="AP382" s="128"/>
      <c r="AQ382" s="128"/>
      <c r="AR382" s="128"/>
      <c r="AS382" s="128"/>
      <c r="AT382" s="128"/>
      <c r="AU382" s="128"/>
      <c r="AV382" s="128"/>
      <c r="AW382" s="128"/>
      <c r="AX382" s="128"/>
      <c r="AY382" s="128"/>
      <c r="AZ382" s="128"/>
      <c r="BA382" s="128"/>
      <c r="BB382" s="128"/>
      <c r="BC382" s="128"/>
      <c r="BD382" s="128"/>
      <c r="BE382" s="128"/>
      <c r="BF382" s="128"/>
      <c r="BG382" s="128"/>
      <c r="BH382" s="128"/>
      <c r="BI382" s="128"/>
      <c r="BJ382" s="128"/>
      <c r="BK382" s="128"/>
      <c r="BL382" s="128"/>
      <c r="BM382" s="128"/>
      <c r="BN382" s="128"/>
      <c r="BO382" s="128"/>
      <c r="BP382" s="128"/>
      <c r="BQ382" s="128"/>
      <c r="BR382" s="128"/>
      <c r="BS382" s="128"/>
      <c r="BT382" s="128"/>
      <c r="BU382" s="128"/>
      <c r="BV382" s="128"/>
      <c r="BW382" s="128"/>
      <c r="BX382" s="128"/>
      <c r="BY382" s="128"/>
      <c r="BZ382" s="128"/>
      <c r="CA382" s="128"/>
      <c r="CB382" s="128"/>
      <c r="CC382" s="128"/>
      <c r="CD382" s="128"/>
      <c r="CE382" s="128"/>
      <c r="CF382" s="128"/>
      <c r="CG382" s="128"/>
      <c r="CH382" s="128"/>
      <c r="CI382" s="128"/>
      <c r="CJ382" s="128"/>
      <c r="CK382" s="128"/>
      <c r="CL382" s="128"/>
      <c r="CM382" s="128"/>
      <c r="CN382" s="128"/>
      <c r="CO382" s="128"/>
      <c r="CP382" s="128"/>
      <c r="CQ382" s="128"/>
      <c r="CR382" s="128"/>
      <c r="CS382" s="128"/>
      <c r="CT382" s="128"/>
      <c r="CU382" s="128"/>
      <c r="CV382" s="128"/>
      <c r="CW382" s="128"/>
      <c r="CX382" s="128"/>
      <c r="CY382" s="128"/>
      <c r="CZ382" s="128"/>
      <c r="DA382" s="128"/>
      <c r="DB382" s="128"/>
      <c r="DC382" s="128"/>
      <c r="DD382" s="128"/>
      <c r="DE382" s="128"/>
      <c r="DF382" s="128"/>
      <c r="DG382" s="128"/>
      <c r="DH382" s="128"/>
      <c r="DI382" s="128"/>
      <c r="DJ382" s="128"/>
      <c r="DK382" s="128"/>
      <c r="DL382" s="128"/>
      <c r="DM382" s="128"/>
      <c r="DN382" s="128"/>
      <c r="DO382" s="128"/>
      <c r="DP382" s="128"/>
      <c r="DQ382" s="128"/>
      <c r="DR382" s="128"/>
      <c r="DS382" s="128"/>
      <c r="DT382" s="128"/>
      <c r="DU382" s="128"/>
      <c r="DV382" s="128"/>
      <c r="DW382" s="128"/>
      <c r="DX382" s="128"/>
      <c r="DY382" s="128"/>
      <c r="DZ382" s="128"/>
      <c r="EA382" s="128"/>
      <c r="EB382" s="128"/>
      <c r="EC382" s="128"/>
      <c r="ED382" s="128"/>
      <c r="EE382" s="128"/>
      <c r="EF382" s="128"/>
      <c r="EG382" s="128"/>
      <c r="EH382" s="128"/>
      <c r="EI382" s="128"/>
      <c r="EJ382" s="128"/>
      <c r="EK382" s="128"/>
      <c r="EL382" s="128"/>
      <c r="EM382" s="128"/>
      <c r="EN382" s="128"/>
      <c r="EO382" s="128"/>
      <c r="EP382" s="128"/>
      <c r="EQ382" s="128"/>
      <c r="ER382" s="128"/>
      <c r="ES382" s="128"/>
      <c r="ET382" s="128"/>
      <c r="EU382" s="128"/>
      <c r="EV382" s="128"/>
      <c r="EW382" s="128"/>
      <c r="EX382" s="128"/>
      <c r="EY382" s="128"/>
      <c r="EZ382" s="128"/>
      <c r="FA382" s="128"/>
      <c r="FB382" s="128"/>
      <c r="FC382" s="128"/>
      <c r="FD382" s="128"/>
      <c r="FE382" s="128"/>
      <c r="FF382" s="128"/>
      <c r="FG382" s="128"/>
      <c r="FH382" s="128"/>
      <c r="FI382" s="128"/>
      <c r="FJ382" s="128"/>
      <c r="FK382" s="128"/>
      <c r="FL382" s="128"/>
      <c r="FM382" s="128"/>
      <c r="FN382" s="128"/>
      <c r="FO382" s="128"/>
      <c r="FP382" s="128"/>
      <c r="FQ382" s="128"/>
      <c r="FR382" s="128"/>
      <c r="FS382" s="128"/>
      <c r="FT382" s="128"/>
      <c r="FU382" s="128"/>
      <c r="FV382" s="128"/>
      <c r="FW382" s="128"/>
      <c r="FX382" s="128"/>
      <c r="FY382" s="128"/>
      <c r="FZ382" s="128"/>
      <c r="GA382" s="128"/>
      <c r="GB382" s="128"/>
      <c r="GC382" s="128"/>
      <c r="GD382" s="128"/>
      <c r="GE382" s="128"/>
      <c r="GF382" s="128"/>
      <c r="GG382" s="128"/>
      <c r="GH382" s="128"/>
      <c r="GI382" s="128"/>
      <c r="GJ382" s="128"/>
      <c r="GK382" s="128"/>
      <c r="GL382" s="128"/>
      <c r="GM382" s="128"/>
      <c r="GN382" s="128"/>
      <c r="GO382" s="128"/>
      <c r="GP382" s="128"/>
      <c r="GQ382" s="128"/>
      <c r="GR382" s="128"/>
      <c r="GS382" s="128"/>
      <c r="GT382" s="128"/>
      <c r="GU382" s="128"/>
      <c r="GV382" s="128"/>
      <c r="GW382" s="128"/>
      <c r="GX382" s="128"/>
      <c r="GY382" s="128"/>
      <c r="GZ382" s="128"/>
      <c r="HA382" s="128"/>
      <c r="HB382" s="128"/>
      <c r="HC382" s="128"/>
      <c r="HD382" s="128"/>
      <c r="HE382" s="128"/>
      <c r="HF382" s="128"/>
      <c r="HG382" s="128"/>
      <c r="HH382" s="128"/>
      <c r="HI382" s="128"/>
      <c r="HJ382" s="128"/>
      <c r="HK382" s="128"/>
      <c r="HL382" s="128"/>
      <c r="HM382" s="128"/>
      <c r="HN382" s="128"/>
      <c r="HO382" s="128"/>
      <c r="HP382" s="128"/>
      <c r="HQ382" s="128"/>
      <c r="HR382" s="128"/>
      <c r="HS382" s="128"/>
      <c r="HT382" s="128"/>
      <c r="HU382" s="128"/>
      <c r="HV382" s="128"/>
      <c r="HW382" s="128"/>
      <c r="HX382" s="128"/>
      <c r="HY382" s="128"/>
      <c r="HZ382" s="128"/>
      <c r="IA382" s="128"/>
      <c r="IB382" s="128"/>
      <c r="IC382" s="128"/>
      <c r="ID382" s="128"/>
      <c r="IE382" s="128"/>
      <c r="IF382" s="128"/>
      <c r="IG382" s="128"/>
      <c r="IH382" s="128"/>
      <c r="II382" s="128"/>
      <c r="IJ382" s="128"/>
      <c r="IK382" s="128"/>
      <c r="IL382" s="128"/>
      <c r="IM382" s="128"/>
      <c r="IN382" s="128"/>
      <c r="IO382" s="128"/>
      <c r="IP382" s="128"/>
      <c r="IQ382" s="128"/>
      <c r="IR382" s="128"/>
      <c r="IS382" s="128"/>
      <c r="IT382" s="128"/>
      <c r="IU382" s="128"/>
      <c r="IV382" s="128"/>
      <c r="IW382" s="128"/>
      <c r="IX382" s="128"/>
      <c r="IY382" s="128"/>
      <c r="IZ382" s="128"/>
      <c r="JA382" s="128"/>
      <c r="JB382" s="128"/>
      <c r="JC382" s="128"/>
      <c r="JD382" s="128"/>
      <c r="JE382" s="128"/>
      <c r="JF382" s="128"/>
      <c r="JG382" s="128"/>
      <c r="JH382" s="128"/>
      <c r="JI382" s="128"/>
      <c r="JJ382" s="128"/>
      <c r="JK382" s="128"/>
      <c r="JL382" s="128"/>
      <c r="JM382" s="128"/>
      <c r="JN382" s="128"/>
      <c r="JO382" s="128"/>
    </row>
    <row r="383" spans="1:275">
      <c r="A383" s="89" t="s">
        <v>676</v>
      </c>
      <c r="B383" s="88" t="s">
        <v>688</v>
      </c>
      <c r="C383" s="88"/>
      <c r="D383" s="88" t="s">
        <v>675</v>
      </c>
      <c r="E383" s="88" t="s">
        <v>795</v>
      </c>
      <c r="F383" s="129" t="s">
        <v>1544</v>
      </c>
      <c r="G383" s="88" t="s">
        <v>1545</v>
      </c>
      <c r="H383" s="88"/>
      <c r="I383" s="129" t="s">
        <v>1546</v>
      </c>
      <c r="J383" s="88" t="s">
        <v>1547</v>
      </c>
      <c r="K383" s="130" t="s">
        <v>637</v>
      </c>
      <c r="L383" s="88" t="s">
        <v>989</v>
      </c>
      <c r="M383" s="129" t="s">
        <v>798</v>
      </c>
      <c r="N383" s="88" t="s">
        <v>795</v>
      </c>
      <c r="O383" s="146" t="str">
        <f t="shared" ref="O383:O393" si="9">N383&amp;L383</f>
        <v>Lotus北京</v>
      </c>
      <c r="P383" s="128"/>
      <c r="Q383" s="128"/>
      <c r="R383" s="128"/>
      <c r="S383" s="128"/>
      <c r="T383" s="128"/>
      <c r="U383" s="128"/>
      <c r="V383" s="128"/>
      <c r="W383" s="128"/>
      <c r="X383" s="128"/>
      <c r="Y383" s="128"/>
      <c r="Z383" s="128"/>
      <c r="AA383" s="128"/>
      <c r="AB383" s="128"/>
      <c r="AC383" s="128"/>
      <c r="AD383" s="128"/>
      <c r="AE383" s="128"/>
      <c r="AF383" s="128"/>
      <c r="AG383" s="128"/>
      <c r="AH383" s="128"/>
      <c r="AI383" s="128"/>
      <c r="AJ383" s="128"/>
      <c r="AK383" s="128"/>
      <c r="AL383" s="128"/>
      <c r="AM383" s="128"/>
      <c r="AN383" s="128"/>
      <c r="AO383" s="128"/>
      <c r="AP383" s="128"/>
      <c r="AQ383" s="128"/>
      <c r="AR383" s="128"/>
      <c r="AS383" s="128"/>
      <c r="AT383" s="128"/>
      <c r="AU383" s="128"/>
      <c r="AV383" s="128"/>
      <c r="AW383" s="128"/>
      <c r="AX383" s="128"/>
      <c r="AY383" s="128"/>
      <c r="AZ383" s="128"/>
      <c r="BA383" s="128"/>
      <c r="BB383" s="128"/>
      <c r="BC383" s="128"/>
      <c r="BD383" s="128"/>
      <c r="BE383" s="128"/>
      <c r="BF383" s="128"/>
      <c r="BG383" s="128"/>
      <c r="BH383" s="128"/>
      <c r="BI383" s="128"/>
      <c r="BJ383" s="128"/>
      <c r="BK383" s="128"/>
      <c r="BL383" s="128"/>
      <c r="BM383" s="128"/>
      <c r="BN383" s="128"/>
      <c r="BO383" s="128"/>
      <c r="BP383" s="128"/>
      <c r="BQ383" s="128"/>
      <c r="BR383" s="128"/>
      <c r="BS383" s="128"/>
      <c r="BT383" s="128"/>
      <c r="BU383" s="128"/>
      <c r="BV383" s="128"/>
      <c r="BW383" s="128"/>
      <c r="BX383" s="128"/>
      <c r="BY383" s="128"/>
      <c r="BZ383" s="128"/>
      <c r="CA383" s="128"/>
      <c r="CB383" s="128"/>
      <c r="CC383" s="128"/>
      <c r="CD383" s="128"/>
      <c r="CE383" s="128"/>
      <c r="CF383" s="128"/>
      <c r="CG383" s="128"/>
      <c r="CH383" s="128"/>
      <c r="CI383" s="128"/>
      <c r="CJ383" s="128"/>
      <c r="CK383" s="128"/>
      <c r="CL383" s="128"/>
      <c r="CM383" s="128"/>
      <c r="CN383" s="128"/>
      <c r="CO383" s="128"/>
      <c r="CP383" s="128"/>
      <c r="CQ383" s="128"/>
      <c r="CR383" s="128"/>
      <c r="CS383" s="128"/>
      <c r="CT383" s="128"/>
      <c r="CU383" s="128"/>
      <c r="CV383" s="128"/>
      <c r="CW383" s="128"/>
      <c r="CX383" s="128"/>
      <c r="CY383" s="128"/>
      <c r="CZ383" s="128"/>
      <c r="DA383" s="128"/>
      <c r="DB383" s="128"/>
      <c r="DC383" s="128"/>
      <c r="DD383" s="128"/>
      <c r="DE383" s="128"/>
      <c r="DF383" s="128"/>
      <c r="DG383" s="128"/>
      <c r="DH383" s="128"/>
      <c r="DI383" s="128"/>
      <c r="DJ383" s="128"/>
      <c r="DK383" s="128"/>
      <c r="DL383" s="128"/>
      <c r="DM383" s="128"/>
      <c r="DN383" s="128"/>
      <c r="DO383" s="128"/>
      <c r="DP383" s="128"/>
      <c r="DQ383" s="128"/>
      <c r="DR383" s="128"/>
      <c r="DS383" s="128"/>
      <c r="DT383" s="128"/>
      <c r="DU383" s="128"/>
      <c r="DV383" s="128"/>
      <c r="DW383" s="128"/>
      <c r="DX383" s="128"/>
      <c r="DY383" s="128"/>
      <c r="DZ383" s="128"/>
      <c r="EA383" s="128"/>
      <c r="EB383" s="128"/>
      <c r="EC383" s="128"/>
      <c r="ED383" s="128"/>
      <c r="EE383" s="128"/>
      <c r="EF383" s="128"/>
      <c r="EG383" s="128"/>
      <c r="EH383" s="128"/>
      <c r="EI383" s="128"/>
      <c r="EJ383" s="128"/>
      <c r="EK383" s="128"/>
      <c r="EL383" s="128"/>
      <c r="EM383" s="128"/>
      <c r="EN383" s="128"/>
      <c r="EO383" s="128"/>
      <c r="EP383" s="128"/>
      <c r="EQ383" s="128"/>
      <c r="ER383" s="128"/>
      <c r="ES383" s="128"/>
      <c r="ET383" s="128"/>
      <c r="EU383" s="128"/>
      <c r="EV383" s="128"/>
      <c r="EW383" s="128"/>
      <c r="EX383" s="128"/>
      <c r="EY383" s="128"/>
      <c r="EZ383" s="128"/>
      <c r="FA383" s="128"/>
      <c r="FB383" s="128"/>
      <c r="FC383" s="128"/>
      <c r="FD383" s="128"/>
      <c r="FE383" s="128"/>
      <c r="FF383" s="128"/>
      <c r="FG383" s="128"/>
      <c r="FH383" s="128"/>
      <c r="FI383" s="128"/>
      <c r="FJ383" s="128"/>
      <c r="FK383" s="128"/>
      <c r="FL383" s="128"/>
      <c r="FM383" s="128"/>
      <c r="FN383" s="128"/>
      <c r="FO383" s="128"/>
      <c r="FP383" s="128"/>
      <c r="FQ383" s="128"/>
      <c r="FR383" s="128"/>
      <c r="FS383" s="128"/>
      <c r="FT383" s="128"/>
      <c r="FU383" s="128"/>
      <c r="FV383" s="128"/>
      <c r="FW383" s="128"/>
      <c r="FX383" s="128"/>
      <c r="FY383" s="128"/>
      <c r="FZ383" s="128"/>
      <c r="GA383" s="128"/>
      <c r="GB383" s="128"/>
      <c r="GC383" s="128"/>
      <c r="GD383" s="128"/>
      <c r="GE383" s="128"/>
      <c r="GF383" s="128"/>
      <c r="GG383" s="128"/>
      <c r="GH383" s="128"/>
      <c r="GI383" s="128"/>
      <c r="GJ383" s="128"/>
      <c r="GK383" s="128"/>
      <c r="GL383" s="128"/>
      <c r="GM383" s="128"/>
      <c r="GN383" s="128"/>
      <c r="GO383" s="128"/>
      <c r="GP383" s="128"/>
      <c r="GQ383" s="128"/>
      <c r="GR383" s="128"/>
      <c r="GS383" s="128"/>
      <c r="GT383" s="128"/>
      <c r="GU383" s="128"/>
      <c r="GV383" s="128"/>
      <c r="GW383" s="128"/>
      <c r="GX383" s="128"/>
      <c r="GY383" s="128"/>
      <c r="GZ383" s="128"/>
      <c r="HA383" s="128"/>
      <c r="HB383" s="128"/>
      <c r="HC383" s="128"/>
      <c r="HD383" s="128"/>
      <c r="HE383" s="128"/>
      <c r="HF383" s="128"/>
      <c r="HG383" s="128"/>
      <c r="HH383" s="128"/>
      <c r="HI383" s="128"/>
      <c r="HJ383" s="128"/>
      <c r="HK383" s="128"/>
      <c r="HL383" s="128"/>
      <c r="HM383" s="128"/>
      <c r="HN383" s="128"/>
      <c r="HO383" s="128"/>
      <c r="HP383" s="128"/>
      <c r="HQ383" s="128"/>
      <c r="HR383" s="128"/>
      <c r="HS383" s="128"/>
      <c r="HT383" s="128"/>
      <c r="HU383" s="128"/>
      <c r="HV383" s="128"/>
      <c r="HW383" s="128"/>
      <c r="HX383" s="128"/>
      <c r="HY383" s="128"/>
      <c r="HZ383" s="128"/>
      <c r="IA383" s="128"/>
      <c r="IB383" s="128"/>
      <c r="IC383" s="128"/>
      <c r="ID383" s="128"/>
      <c r="IE383" s="128"/>
      <c r="IF383" s="128"/>
      <c r="IG383" s="128"/>
      <c r="IH383" s="128"/>
      <c r="II383" s="128"/>
      <c r="IJ383" s="128"/>
      <c r="IK383" s="128"/>
      <c r="IL383" s="128"/>
      <c r="IM383" s="128"/>
      <c r="IN383" s="128"/>
      <c r="IO383" s="128"/>
      <c r="IP383" s="128"/>
      <c r="IQ383" s="128"/>
      <c r="IR383" s="128"/>
      <c r="IS383" s="128"/>
      <c r="IT383" s="128"/>
      <c r="IU383" s="128"/>
      <c r="IV383" s="128"/>
      <c r="IW383" s="128"/>
      <c r="IX383" s="128"/>
      <c r="IY383" s="128"/>
      <c r="IZ383" s="128"/>
      <c r="JA383" s="128"/>
      <c r="JB383" s="128"/>
      <c r="JC383" s="128"/>
      <c r="JD383" s="128"/>
      <c r="JE383" s="128"/>
      <c r="JF383" s="128"/>
      <c r="JG383" s="128"/>
      <c r="JH383" s="128"/>
      <c r="JI383" s="128"/>
      <c r="JJ383" s="128"/>
      <c r="JK383" s="128"/>
      <c r="JL383" s="128"/>
      <c r="JM383" s="128"/>
      <c r="JN383" s="128"/>
      <c r="JO383" s="128"/>
    </row>
    <row r="384" spans="1:275">
      <c r="A384" s="89" t="s">
        <v>676</v>
      </c>
      <c r="B384" s="88" t="s">
        <v>690</v>
      </c>
      <c r="C384" s="88"/>
      <c r="D384" s="88" t="s">
        <v>675</v>
      </c>
      <c r="E384" s="88" t="s">
        <v>795</v>
      </c>
      <c r="F384" s="129" t="s">
        <v>1548</v>
      </c>
      <c r="G384" s="88" t="s">
        <v>1549</v>
      </c>
      <c r="H384" s="88"/>
      <c r="I384" s="129" t="s">
        <v>796</v>
      </c>
      <c r="J384" s="88" t="s">
        <v>797</v>
      </c>
      <c r="K384" s="130" t="s">
        <v>635</v>
      </c>
      <c r="L384" s="88" t="s">
        <v>720</v>
      </c>
      <c r="M384" s="129" t="s">
        <v>798</v>
      </c>
      <c r="N384" s="88" t="s">
        <v>795</v>
      </c>
      <c r="O384" s="146" t="str">
        <f t="shared" si="9"/>
        <v>Lotus合肥新2仓</v>
      </c>
      <c r="P384" s="128"/>
      <c r="Q384" s="128"/>
      <c r="R384" s="128"/>
      <c r="S384" s="128"/>
      <c r="T384" s="128"/>
      <c r="U384" s="128"/>
      <c r="V384" s="128"/>
      <c r="W384" s="128"/>
      <c r="X384" s="128"/>
      <c r="Y384" s="128"/>
      <c r="Z384" s="128"/>
      <c r="AA384" s="128"/>
      <c r="AB384" s="128"/>
      <c r="AC384" s="128"/>
      <c r="AD384" s="128"/>
      <c r="AE384" s="128"/>
      <c r="AF384" s="128"/>
      <c r="AG384" s="128"/>
      <c r="AH384" s="128"/>
      <c r="AI384" s="128"/>
      <c r="AJ384" s="128"/>
      <c r="AK384" s="128"/>
      <c r="AL384" s="128"/>
      <c r="AM384" s="128"/>
      <c r="AN384" s="128"/>
      <c r="AO384" s="128"/>
      <c r="AP384" s="128"/>
      <c r="AQ384" s="128"/>
      <c r="AR384" s="128"/>
      <c r="AS384" s="128"/>
      <c r="AT384" s="128"/>
      <c r="AU384" s="128"/>
      <c r="AV384" s="128"/>
      <c r="AW384" s="128"/>
      <c r="AX384" s="128"/>
      <c r="AY384" s="128"/>
      <c r="AZ384" s="128"/>
      <c r="BA384" s="128"/>
      <c r="BB384" s="128"/>
      <c r="BC384" s="128"/>
      <c r="BD384" s="128"/>
      <c r="BE384" s="128"/>
      <c r="BF384" s="128"/>
      <c r="BG384" s="128"/>
      <c r="BH384" s="128"/>
      <c r="BI384" s="128"/>
      <c r="BJ384" s="128"/>
      <c r="BK384" s="128"/>
      <c r="BL384" s="128"/>
      <c r="BM384" s="128"/>
      <c r="BN384" s="128"/>
      <c r="BO384" s="128"/>
      <c r="BP384" s="128"/>
      <c r="BQ384" s="128"/>
      <c r="BR384" s="128"/>
      <c r="BS384" s="128"/>
      <c r="BT384" s="128"/>
      <c r="BU384" s="128"/>
      <c r="BV384" s="128"/>
      <c r="BW384" s="128"/>
      <c r="BX384" s="128"/>
      <c r="BY384" s="128"/>
      <c r="BZ384" s="128"/>
      <c r="CA384" s="128"/>
      <c r="CB384" s="128"/>
      <c r="CC384" s="128"/>
      <c r="CD384" s="128"/>
      <c r="CE384" s="128"/>
      <c r="CF384" s="128"/>
      <c r="CG384" s="128"/>
      <c r="CH384" s="128"/>
      <c r="CI384" s="128"/>
      <c r="CJ384" s="128"/>
      <c r="CK384" s="128"/>
      <c r="CL384" s="128"/>
      <c r="CM384" s="128"/>
      <c r="CN384" s="128"/>
      <c r="CO384" s="128"/>
      <c r="CP384" s="128"/>
      <c r="CQ384" s="128"/>
      <c r="CR384" s="128"/>
      <c r="CS384" s="128"/>
      <c r="CT384" s="128"/>
      <c r="CU384" s="128"/>
      <c r="CV384" s="128"/>
      <c r="CW384" s="128"/>
      <c r="CX384" s="128"/>
      <c r="CY384" s="128"/>
      <c r="CZ384" s="128"/>
      <c r="DA384" s="128"/>
      <c r="DB384" s="128"/>
      <c r="DC384" s="128"/>
      <c r="DD384" s="128"/>
      <c r="DE384" s="128"/>
      <c r="DF384" s="128"/>
      <c r="DG384" s="128"/>
      <c r="DH384" s="128"/>
      <c r="DI384" s="128"/>
      <c r="DJ384" s="128"/>
      <c r="DK384" s="128"/>
      <c r="DL384" s="128"/>
      <c r="DM384" s="128"/>
      <c r="DN384" s="128"/>
      <c r="DO384" s="128"/>
      <c r="DP384" s="128"/>
      <c r="DQ384" s="128"/>
      <c r="DR384" s="128"/>
      <c r="DS384" s="128"/>
      <c r="DT384" s="128"/>
      <c r="DU384" s="128"/>
      <c r="DV384" s="128"/>
      <c r="DW384" s="128"/>
      <c r="DX384" s="128"/>
      <c r="DY384" s="128"/>
      <c r="DZ384" s="128"/>
      <c r="EA384" s="128"/>
      <c r="EB384" s="128"/>
      <c r="EC384" s="128"/>
      <c r="ED384" s="128"/>
      <c r="EE384" s="128"/>
      <c r="EF384" s="128"/>
      <c r="EG384" s="128"/>
      <c r="EH384" s="128"/>
      <c r="EI384" s="128"/>
      <c r="EJ384" s="128"/>
      <c r="EK384" s="128"/>
      <c r="EL384" s="128"/>
      <c r="EM384" s="128"/>
      <c r="EN384" s="128"/>
      <c r="EO384" s="128"/>
      <c r="EP384" s="128"/>
      <c r="EQ384" s="128"/>
      <c r="ER384" s="128"/>
      <c r="ES384" s="128"/>
      <c r="ET384" s="128"/>
      <c r="EU384" s="128"/>
      <c r="EV384" s="128"/>
      <c r="EW384" s="128"/>
      <c r="EX384" s="128"/>
      <c r="EY384" s="128"/>
      <c r="EZ384" s="128"/>
      <c r="FA384" s="128"/>
      <c r="FB384" s="128"/>
      <c r="FC384" s="128"/>
      <c r="FD384" s="128"/>
      <c r="FE384" s="128"/>
      <c r="FF384" s="128"/>
      <c r="FG384" s="128"/>
      <c r="FH384" s="128"/>
      <c r="FI384" s="128"/>
      <c r="FJ384" s="128"/>
      <c r="FK384" s="128"/>
      <c r="FL384" s="128"/>
      <c r="FM384" s="128"/>
      <c r="FN384" s="128"/>
      <c r="FO384" s="128"/>
      <c r="FP384" s="128"/>
      <c r="FQ384" s="128"/>
      <c r="FR384" s="128"/>
      <c r="FS384" s="128"/>
      <c r="FT384" s="128"/>
      <c r="FU384" s="128"/>
      <c r="FV384" s="128"/>
      <c r="FW384" s="128"/>
      <c r="FX384" s="128"/>
      <c r="FY384" s="128"/>
      <c r="FZ384" s="128"/>
      <c r="GA384" s="128"/>
      <c r="GB384" s="128"/>
      <c r="GC384" s="128"/>
      <c r="GD384" s="128"/>
      <c r="GE384" s="128"/>
      <c r="GF384" s="128"/>
      <c r="GG384" s="128"/>
      <c r="GH384" s="128"/>
      <c r="GI384" s="128"/>
      <c r="GJ384" s="128"/>
      <c r="GK384" s="128"/>
      <c r="GL384" s="128"/>
      <c r="GM384" s="128"/>
      <c r="GN384" s="128"/>
      <c r="GO384" s="128"/>
      <c r="GP384" s="128"/>
      <c r="GQ384" s="128"/>
      <c r="GR384" s="128"/>
      <c r="GS384" s="128"/>
      <c r="GT384" s="128"/>
      <c r="GU384" s="128"/>
      <c r="GV384" s="128"/>
      <c r="GW384" s="128"/>
      <c r="GX384" s="128"/>
      <c r="GY384" s="128"/>
      <c r="GZ384" s="128"/>
      <c r="HA384" s="128"/>
      <c r="HB384" s="128"/>
      <c r="HC384" s="128"/>
      <c r="HD384" s="128"/>
      <c r="HE384" s="128"/>
      <c r="HF384" s="128"/>
      <c r="HG384" s="128"/>
      <c r="HH384" s="128"/>
      <c r="HI384" s="128"/>
      <c r="HJ384" s="128"/>
      <c r="HK384" s="128"/>
      <c r="HL384" s="128"/>
      <c r="HM384" s="128"/>
      <c r="HN384" s="128"/>
      <c r="HO384" s="128"/>
      <c r="HP384" s="128"/>
      <c r="HQ384" s="128"/>
      <c r="HR384" s="128"/>
      <c r="HS384" s="128"/>
      <c r="HT384" s="128"/>
      <c r="HU384" s="128"/>
      <c r="HV384" s="128"/>
      <c r="HW384" s="128"/>
      <c r="HX384" s="128"/>
      <c r="HY384" s="128"/>
      <c r="HZ384" s="128"/>
      <c r="IA384" s="128"/>
      <c r="IB384" s="128"/>
      <c r="IC384" s="128"/>
      <c r="ID384" s="128"/>
      <c r="IE384" s="128"/>
      <c r="IF384" s="128"/>
      <c r="IG384" s="128"/>
      <c r="IH384" s="128"/>
      <c r="II384" s="128"/>
      <c r="IJ384" s="128"/>
      <c r="IK384" s="128"/>
      <c r="IL384" s="128"/>
      <c r="IM384" s="128"/>
      <c r="IN384" s="128"/>
      <c r="IO384" s="128"/>
      <c r="IP384" s="128"/>
      <c r="IQ384" s="128"/>
      <c r="IR384" s="128"/>
      <c r="IS384" s="128"/>
      <c r="IT384" s="128"/>
      <c r="IU384" s="128"/>
      <c r="IV384" s="128"/>
      <c r="IW384" s="128"/>
      <c r="IX384" s="128"/>
      <c r="IY384" s="128"/>
      <c r="IZ384" s="128"/>
      <c r="JA384" s="128"/>
      <c r="JB384" s="128"/>
      <c r="JC384" s="128"/>
      <c r="JD384" s="128"/>
      <c r="JE384" s="128"/>
      <c r="JF384" s="128"/>
      <c r="JG384" s="128"/>
      <c r="JH384" s="128"/>
      <c r="JI384" s="128"/>
      <c r="JJ384" s="128"/>
      <c r="JK384" s="128"/>
      <c r="JL384" s="128"/>
      <c r="JM384" s="128"/>
      <c r="JN384" s="128"/>
      <c r="JO384" s="128"/>
    </row>
    <row r="385" spans="1:275">
      <c r="A385" s="89" t="s">
        <v>676</v>
      </c>
      <c r="B385" s="88" t="s">
        <v>695</v>
      </c>
      <c r="C385" s="88"/>
      <c r="D385" s="88" t="s">
        <v>675</v>
      </c>
      <c r="E385" s="88" t="s">
        <v>795</v>
      </c>
      <c r="F385" s="129" t="s">
        <v>1550</v>
      </c>
      <c r="G385" s="88" t="s">
        <v>1551</v>
      </c>
      <c r="H385" s="88"/>
      <c r="I385" s="129" t="s">
        <v>1546</v>
      </c>
      <c r="J385" s="88" t="s">
        <v>1547</v>
      </c>
      <c r="K385" s="130" t="s">
        <v>633</v>
      </c>
      <c r="L385" s="88" t="s">
        <v>721</v>
      </c>
      <c r="M385" s="129" t="s">
        <v>798</v>
      </c>
      <c r="N385" s="88" t="s">
        <v>795</v>
      </c>
      <c r="O385" s="146" t="str">
        <f t="shared" si="9"/>
        <v>Lotus合肥新1仓</v>
      </c>
      <c r="P385" s="128"/>
      <c r="Q385" s="128"/>
      <c r="R385" s="128"/>
      <c r="S385" s="128"/>
      <c r="T385" s="128"/>
      <c r="U385" s="128"/>
      <c r="V385" s="128"/>
      <c r="W385" s="128"/>
      <c r="X385" s="128"/>
      <c r="Y385" s="128"/>
      <c r="Z385" s="128"/>
      <c r="AA385" s="128"/>
      <c r="AB385" s="128"/>
      <c r="AC385" s="128"/>
      <c r="AD385" s="128"/>
      <c r="AE385" s="128"/>
      <c r="AF385" s="128"/>
      <c r="AG385" s="128"/>
      <c r="AH385" s="128"/>
      <c r="AI385" s="128"/>
      <c r="AJ385" s="128"/>
      <c r="AK385" s="128"/>
      <c r="AL385" s="128"/>
      <c r="AM385" s="128"/>
      <c r="AN385" s="128"/>
      <c r="AO385" s="128"/>
      <c r="AP385" s="128"/>
      <c r="AQ385" s="128"/>
      <c r="AR385" s="128"/>
      <c r="AS385" s="128"/>
      <c r="AT385" s="128"/>
      <c r="AU385" s="128"/>
      <c r="AV385" s="128"/>
      <c r="AW385" s="128"/>
      <c r="AX385" s="128"/>
      <c r="AY385" s="128"/>
      <c r="AZ385" s="128"/>
      <c r="BA385" s="128"/>
      <c r="BB385" s="128"/>
      <c r="BC385" s="128"/>
      <c r="BD385" s="128"/>
      <c r="BE385" s="128"/>
      <c r="BF385" s="128"/>
      <c r="BG385" s="128"/>
      <c r="BH385" s="128"/>
      <c r="BI385" s="128"/>
      <c r="BJ385" s="128"/>
      <c r="BK385" s="128"/>
      <c r="BL385" s="128"/>
      <c r="BM385" s="128"/>
      <c r="BN385" s="128"/>
      <c r="BO385" s="128"/>
      <c r="BP385" s="128"/>
      <c r="BQ385" s="128"/>
      <c r="BR385" s="128"/>
      <c r="BS385" s="128"/>
      <c r="BT385" s="128"/>
      <c r="BU385" s="128"/>
      <c r="BV385" s="128"/>
      <c r="BW385" s="128"/>
      <c r="BX385" s="128"/>
      <c r="BY385" s="128"/>
      <c r="BZ385" s="128"/>
      <c r="CA385" s="128"/>
      <c r="CB385" s="128"/>
      <c r="CC385" s="128"/>
      <c r="CD385" s="128"/>
      <c r="CE385" s="128"/>
      <c r="CF385" s="128"/>
      <c r="CG385" s="128"/>
      <c r="CH385" s="128"/>
      <c r="CI385" s="128"/>
      <c r="CJ385" s="128"/>
      <c r="CK385" s="128"/>
      <c r="CL385" s="128"/>
      <c r="CM385" s="128"/>
      <c r="CN385" s="128"/>
      <c r="CO385" s="128"/>
      <c r="CP385" s="128"/>
      <c r="CQ385" s="128"/>
      <c r="CR385" s="128"/>
      <c r="CS385" s="128"/>
      <c r="CT385" s="128"/>
      <c r="CU385" s="128"/>
      <c r="CV385" s="128"/>
      <c r="CW385" s="128"/>
      <c r="CX385" s="128"/>
      <c r="CY385" s="128"/>
      <c r="CZ385" s="128"/>
      <c r="DA385" s="128"/>
      <c r="DB385" s="128"/>
      <c r="DC385" s="128"/>
      <c r="DD385" s="128"/>
      <c r="DE385" s="128"/>
      <c r="DF385" s="128"/>
      <c r="DG385" s="128"/>
      <c r="DH385" s="128"/>
      <c r="DI385" s="128"/>
      <c r="DJ385" s="128"/>
      <c r="DK385" s="128"/>
      <c r="DL385" s="128"/>
      <c r="DM385" s="128"/>
      <c r="DN385" s="128"/>
      <c r="DO385" s="128"/>
      <c r="DP385" s="128"/>
      <c r="DQ385" s="128"/>
      <c r="DR385" s="128"/>
      <c r="DS385" s="128"/>
      <c r="DT385" s="128"/>
      <c r="DU385" s="128"/>
      <c r="DV385" s="128"/>
      <c r="DW385" s="128"/>
      <c r="DX385" s="128"/>
      <c r="DY385" s="128"/>
      <c r="DZ385" s="128"/>
      <c r="EA385" s="128"/>
      <c r="EB385" s="128"/>
      <c r="EC385" s="128"/>
      <c r="ED385" s="128"/>
      <c r="EE385" s="128"/>
      <c r="EF385" s="128"/>
      <c r="EG385" s="128"/>
      <c r="EH385" s="128"/>
      <c r="EI385" s="128"/>
      <c r="EJ385" s="128"/>
      <c r="EK385" s="128"/>
      <c r="EL385" s="128"/>
      <c r="EM385" s="128"/>
      <c r="EN385" s="128"/>
      <c r="EO385" s="128"/>
      <c r="EP385" s="128"/>
      <c r="EQ385" s="128"/>
      <c r="ER385" s="128"/>
      <c r="ES385" s="128"/>
      <c r="ET385" s="128"/>
      <c r="EU385" s="128"/>
      <c r="EV385" s="128"/>
      <c r="EW385" s="128"/>
      <c r="EX385" s="128"/>
      <c r="EY385" s="128"/>
      <c r="EZ385" s="128"/>
      <c r="FA385" s="128"/>
      <c r="FB385" s="128"/>
      <c r="FC385" s="128"/>
      <c r="FD385" s="128"/>
      <c r="FE385" s="128"/>
      <c r="FF385" s="128"/>
      <c r="FG385" s="128"/>
      <c r="FH385" s="128"/>
      <c r="FI385" s="128"/>
      <c r="FJ385" s="128"/>
      <c r="FK385" s="128"/>
      <c r="FL385" s="128"/>
      <c r="FM385" s="128"/>
      <c r="FN385" s="128"/>
      <c r="FO385" s="128"/>
      <c r="FP385" s="128"/>
      <c r="FQ385" s="128"/>
      <c r="FR385" s="128"/>
      <c r="FS385" s="128"/>
      <c r="FT385" s="128"/>
      <c r="FU385" s="128"/>
      <c r="FV385" s="128"/>
      <c r="FW385" s="128"/>
      <c r="FX385" s="128"/>
      <c r="FY385" s="128"/>
      <c r="FZ385" s="128"/>
      <c r="GA385" s="128"/>
      <c r="GB385" s="128"/>
      <c r="GC385" s="128"/>
      <c r="GD385" s="128"/>
      <c r="GE385" s="128"/>
      <c r="GF385" s="128"/>
      <c r="GG385" s="128"/>
      <c r="GH385" s="128"/>
      <c r="GI385" s="128"/>
      <c r="GJ385" s="128"/>
      <c r="GK385" s="128"/>
      <c r="GL385" s="128"/>
      <c r="GM385" s="128"/>
      <c r="GN385" s="128"/>
      <c r="GO385" s="128"/>
      <c r="GP385" s="128"/>
      <c r="GQ385" s="128"/>
      <c r="GR385" s="128"/>
      <c r="GS385" s="128"/>
      <c r="GT385" s="128"/>
      <c r="GU385" s="128"/>
      <c r="GV385" s="128"/>
      <c r="GW385" s="128"/>
      <c r="GX385" s="128"/>
      <c r="GY385" s="128"/>
      <c r="GZ385" s="128"/>
      <c r="HA385" s="128"/>
      <c r="HB385" s="128"/>
      <c r="HC385" s="128"/>
      <c r="HD385" s="128"/>
      <c r="HE385" s="128"/>
      <c r="HF385" s="128"/>
      <c r="HG385" s="128"/>
      <c r="HH385" s="128"/>
      <c r="HI385" s="128"/>
      <c r="HJ385" s="128"/>
      <c r="HK385" s="128"/>
      <c r="HL385" s="128"/>
      <c r="HM385" s="128"/>
      <c r="HN385" s="128"/>
      <c r="HO385" s="128"/>
      <c r="HP385" s="128"/>
      <c r="HQ385" s="128"/>
      <c r="HR385" s="128"/>
      <c r="HS385" s="128"/>
      <c r="HT385" s="128"/>
      <c r="HU385" s="128"/>
      <c r="HV385" s="128"/>
      <c r="HW385" s="128"/>
      <c r="HX385" s="128"/>
      <c r="HY385" s="128"/>
      <c r="HZ385" s="128"/>
      <c r="IA385" s="128"/>
      <c r="IB385" s="128"/>
      <c r="IC385" s="128"/>
      <c r="ID385" s="128"/>
      <c r="IE385" s="128"/>
      <c r="IF385" s="128"/>
      <c r="IG385" s="128"/>
      <c r="IH385" s="128"/>
      <c r="II385" s="128"/>
      <c r="IJ385" s="128"/>
      <c r="IK385" s="128"/>
      <c r="IL385" s="128"/>
      <c r="IM385" s="128"/>
      <c r="IN385" s="128"/>
      <c r="IO385" s="128"/>
      <c r="IP385" s="128"/>
      <c r="IQ385" s="128"/>
      <c r="IR385" s="128"/>
      <c r="IS385" s="128"/>
      <c r="IT385" s="128"/>
      <c r="IU385" s="128"/>
      <c r="IV385" s="128"/>
      <c r="IW385" s="128"/>
      <c r="IX385" s="128"/>
      <c r="IY385" s="128"/>
      <c r="IZ385" s="128"/>
      <c r="JA385" s="128"/>
      <c r="JB385" s="128"/>
      <c r="JC385" s="128"/>
      <c r="JD385" s="128"/>
      <c r="JE385" s="128"/>
      <c r="JF385" s="128"/>
      <c r="JG385" s="128"/>
      <c r="JH385" s="128"/>
      <c r="JI385" s="128"/>
      <c r="JJ385" s="128"/>
      <c r="JK385" s="128"/>
      <c r="JL385" s="128"/>
      <c r="JM385" s="128"/>
      <c r="JN385" s="128"/>
      <c r="JO385" s="128"/>
    </row>
    <row r="386" spans="1:275">
      <c r="A386" s="89" t="s">
        <v>676</v>
      </c>
      <c r="B386" s="88" t="s">
        <v>695</v>
      </c>
      <c r="C386" s="88"/>
      <c r="D386" s="88" t="s">
        <v>675</v>
      </c>
      <c r="E386" s="88" t="s">
        <v>795</v>
      </c>
      <c r="F386" s="129" t="s">
        <v>1552</v>
      </c>
      <c r="G386" s="88" t="s">
        <v>1553</v>
      </c>
      <c r="H386" s="88"/>
      <c r="I386" s="129" t="s">
        <v>1546</v>
      </c>
      <c r="J386" s="88" t="s">
        <v>1547</v>
      </c>
      <c r="K386" s="130" t="s">
        <v>633</v>
      </c>
      <c r="L386" s="88" t="s">
        <v>721</v>
      </c>
      <c r="M386" s="129" t="s">
        <v>798</v>
      </c>
      <c r="N386" s="88" t="s">
        <v>795</v>
      </c>
      <c r="O386" s="146" t="str">
        <f t="shared" si="9"/>
        <v>Lotus合肥新1仓</v>
      </c>
      <c r="P386" s="128"/>
      <c r="Q386" s="128"/>
      <c r="R386" s="128"/>
      <c r="S386" s="128"/>
      <c r="T386" s="128"/>
      <c r="U386" s="128"/>
      <c r="V386" s="128"/>
      <c r="W386" s="128"/>
      <c r="X386" s="128"/>
      <c r="Y386" s="128"/>
      <c r="Z386" s="128"/>
      <c r="AA386" s="128"/>
      <c r="AB386" s="128"/>
      <c r="AC386" s="128"/>
      <c r="AD386" s="128"/>
      <c r="AE386" s="128"/>
      <c r="AF386" s="128"/>
      <c r="AG386" s="128"/>
      <c r="AH386" s="128"/>
      <c r="AI386" s="128"/>
      <c r="AJ386" s="128"/>
      <c r="AK386" s="128"/>
      <c r="AL386" s="128"/>
      <c r="AM386" s="128"/>
      <c r="AN386" s="128"/>
      <c r="AO386" s="128"/>
      <c r="AP386" s="128"/>
      <c r="AQ386" s="128"/>
      <c r="AR386" s="128"/>
      <c r="AS386" s="128"/>
      <c r="AT386" s="128"/>
      <c r="AU386" s="128"/>
      <c r="AV386" s="128"/>
      <c r="AW386" s="128"/>
      <c r="AX386" s="128"/>
      <c r="AY386" s="128"/>
      <c r="AZ386" s="128"/>
      <c r="BA386" s="128"/>
      <c r="BB386" s="128"/>
      <c r="BC386" s="128"/>
      <c r="BD386" s="128"/>
      <c r="BE386" s="128"/>
      <c r="BF386" s="128"/>
      <c r="BG386" s="128"/>
      <c r="BH386" s="128"/>
      <c r="BI386" s="128"/>
      <c r="BJ386" s="128"/>
      <c r="BK386" s="128"/>
      <c r="BL386" s="128"/>
      <c r="BM386" s="128"/>
      <c r="BN386" s="128"/>
      <c r="BO386" s="128"/>
      <c r="BP386" s="128"/>
      <c r="BQ386" s="128"/>
      <c r="BR386" s="128"/>
      <c r="BS386" s="128"/>
      <c r="BT386" s="128"/>
      <c r="BU386" s="128"/>
      <c r="BV386" s="128"/>
      <c r="BW386" s="128"/>
      <c r="BX386" s="128"/>
      <c r="BY386" s="128"/>
      <c r="BZ386" s="128"/>
      <c r="CA386" s="128"/>
      <c r="CB386" s="128"/>
      <c r="CC386" s="128"/>
      <c r="CD386" s="128"/>
      <c r="CE386" s="128"/>
      <c r="CF386" s="128"/>
      <c r="CG386" s="128"/>
      <c r="CH386" s="128"/>
      <c r="CI386" s="128"/>
      <c r="CJ386" s="128"/>
      <c r="CK386" s="128"/>
      <c r="CL386" s="128"/>
      <c r="CM386" s="128"/>
      <c r="CN386" s="128"/>
      <c r="CO386" s="128"/>
      <c r="CP386" s="128"/>
      <c r="CQ386" s="128"/>
      <c r="CR386" s="128"/>
      <c r="CS386" s="128"/>
      <c r="CT386" s="128"/>
      <c r="CU386" s="128"/>
      <c r="CV386" s="128"/>
      <c r="CW386" s="128"/>
      <c r="CX386" s="128"/>
      <c r="CY386" s="128"/>
      <c r="CZ386" s="128"/>
      <c r="DA386" s="128"/>
      <c r="DB386" s="128"/>
      <c r="DC386" s="128"/>
      <c r="DD386" s="128"/>
      <c r="DE386" s="128"/>
      <c r="DF386" s="128"/>
      <c r="DG386" s="128"/>
      <c r="DH386" s="128"/>
      <c r="DI386" s="128"/>
      <c r="DJ386" s="128"/>
      <c r="DK386" s="128"/>
      <c r="DL386" s="128"/>
      <c r="DM386" s="128"/>
      <c r="DN386" s="128"/>
      <c r="DO386" s="128"/>
      <c r="DP386" s="128"/>
      <c r="DQ386" s="128"/>
      <c r="DR386" s="128"/>
      <c r="DS386" s="128"/>
      <c r="DT386" s="128"/>
      <c r="DU386" s="128"/>
      <c r="DV386" s="128"/>
      <c r="DW386" s="128"/>
      <c r="DX386" s="128"/>
      <c r="DY386" s="128"/>
      <c r="DZ386" s="128"/>
      <c r="EA386" s="128"/>
      <c r="EB386" s="128"/>
      <c r="EC386" s="128"/>
      <c r="ED386" s="128"/>
      <c r="EE386" s="128"/>
      <c r="EF386" s="128"/>
      <c r="EG386" s="128"/>
      <c r="EH386" s="128"/>
      <c r="EI386" s="128"/>
      <c r="EJ386" s="128"/>
      <c r="EK386" s="128"/>
      <c r="EL386" s="128"/>
      <c r="EM386" s="128"/>
      <c r="EN386" s="128"/>
      <c r="EO386" s="128"/>
      <c r="EP386" s="128"/>
      <c r="EQ386" s="128"/>
      <c r="ER386" s="128"/>
      <c r="ES386" s="128"/>
      <c r="ET386" s="128"/>
      <c r="EU386" s="128"/>
      <c r="EV386" s="128"/>
      <c r="EW386" s="128"/>
      <c r="EX386" s="128"/>
      <c r="EY386" s="128"/>
      <c r="EZ386" s="128"/>
      <c r="FA386" s="128"/>
      <c r="FB386" s="128"/>
      <c r="FC386" s="128"/>
      <c r="FD386" s="128"/>
      <c r="FE386" s="128"/>
      <c r="FF386" s="128"/>
      <c r="FG386" s="128"/>
      <c r="FH386" s="128"/>
      <c r="FI386" s="128"/>
      <c r="FJ386" s="128"/>
      <c r="FK386" s="128"/>
      <c r="FL386" s="128"/>
      <c r="FM386" s="128"/>
      <c r="FN386" s="128"/>
      <c r="FO386" s="128"/>
      <c r="FP386" s="128"/>
      <c r="FQ386" s="128"/>
      <c r="FR386" s="128"/>
      <c r="FS386" s="128"/>
      <c r="FT386" s="128"/>
      <c r="FU386" s="128"/>
      <c r="FV386" s="128"/>
      <c r="FW386" s="128"/>
      <c r="FX386" s="128"/>
      <c r="FY386" s="128"/>
      <c r="FZ386" s="128"/>
      <c r="GA386" s="128"/>
      <c r="GB386" s="128"/>
      <c r="GC386" s="128"/>
      <c r="GD386" s="128"/>
      <c r="GE386" s="128"/>
      <c r="GF386" s="128"/>
      <c r="GG386" s="128"/>
      <c r="GH386" s="128"/>
      <c r="GI386" s="128"/>
      <c r="GJ386" s="128"/>
      <c r="GK386" s="128"/>
      <c r="GL386" s="128"/>
      <c r="GM386" s="128"/>
      <c r="GN386" s="128"/>
      <c r="GO386" s="128"/>
      <c r="GP386" s="128"/>
      <c r="GQ386" s="128"/>
      <c r="GR386" s="128"/>
      <c r="GS386" s="128"/>
      <c r="GT386" s="128"/>
      <c r="GU386" s="128"/>
      <c r="GV386" s="128"/>
      <c r="GW386" s="128"/>
      <c r="GX386" s="128"/>
      <c r="GY386" s="128"/>
      <c r="GZ386" s="128"/>
      <c r="HA386" s="128"/>
      <c r="HB386" s="128"/>
      <c r="HC386" s="128"/>
      <c r="HD386" s="128"/>
      <c r="HE386" s="128"/>
      <c r="HF386" s="128"/>
      <c r="HG386" s="128"/>
      <c r="HH386" s="128"/>
      <c r="HI386" s="128"/>
      <c r="HJ386" s="128"/>
      <c r="HK386" s="128"/>
      <c r="HL386" s="128"/>
      <c r="HM386" s="128"/>
      <c r="HN386" s="128"/>
      <c r="HO386" s="128"/>
      <c r="HP386" s="128"/>
      <c r="HQ386" s="128"/>
      <c r="HR386" s="128"/>
      <c r="HS386" s="128"/>
      <c r="HT386" s="128"/>
      <c r="HU386" s="128"/>
      <c r="HV386" s="128"/>
      <c r="HW386" s="128"/>
      <c r="HX386" s="128"/>
      <c r="HY386" s="128"/>
      <c r="HZ386" s="128"/>
      <c r="IA386" s="128"/>
      <c r="IB386" s="128"/>
      <c r="IC386" s="128"/>
      <c r="ID386" s="128"/>
      <c r="IE386" s="128"/>
      <c r="IF386" s="128"/>
      <c r="IG386" s="128"/>
      <c r="IH386" s="128"/>
      <c r="II386" s="128"/>
      <c r="IJ386" s="128"/>
      <c r="IK386" s="128"/>
      <c r="IL386" s="128"/>
      <c r="IM386" s="128"/>
      <c r="IN386" s="128"/>
      <c r="IO386" s="128"/>
      <c r="IP386" s="128"/>
      <c r="IQ386" s="128"/>
      <c r="IR386" s="128"/>
      <c r="IS386" s="128"/>
      <c r="IT386" s="128"/>
      <c r="IU386" s="128"/>
      <c r="IV386" s="128"/>
      <c r="IW386" s="128"/>
      <c r="IX386" s="128"/>
      <c r="IY386" s="128"/>
      <c r="IZ386" s="128"/>
      <c r="JA386" s="128"/>
      <c r="JB386" s="128"/>
      <c r="JC386" s="128"/>
      <c r="JD386" s="128"/>
      <c r="JE386" s="128"/>
      <c r="JF386" s="128"/>
      <c r="JG386" s="128"/>
      <c r="JH386" s="128"/>
      <c r="JI386" s="128"/>
      <c r="JJ386" s="128"/>
      <c r="JK386" s="128"/>
      <c r="JL386" s="128"/>
      <c r="JM386" s="128"/>
      <c r="JN386" s="128"/>
      <c r="JO386" s="128"/>
    </row>
    <row r="387" spans="1:275">
      <c r="A387" s="89" t="s">
        <v>676</v>
      </c>
      <c r="B387" s="88" t="s">
        <v>697</v>
      </c>
      <c r="C387" s="88"/>
      <c r="D387" s="88" t="s">
        <v>675</v>
      </c>
      <c r="E387" s="88" t="s">
        <v>858</v>
      </c>
      <c r="F387" s="129" t="s">
        <v>1554</v>
      </c>
      <c r="G387" s="88" t="s">
        <v>1555</v>
      </c>
      <c r="H387" s="88"/>
      <c r="I387" s="129" t="s">
        <v>1556</v>
      </c>
      <c r="J387" s="88" t="s">
        <v>1557</v>
      </c>
      <c r="K387" s="130" t="s">
        <v>637</v>
      </c>
      <c r="L387" s="88" t="s">
        <v>989</v>
      </c>
      <c r="M387" s="129" t="s">
        <v>859</v>
      </c>
      <c r="N387" s="88" t="s">
        <v>860</v>
      </c>
      <c r="O387" s="146" t="str">
        <f>E387&amp;L387</f>
        <v>RenRenLe北京</v>
      </c>
      <c r="P387" s="128"/>
      <c r="Q387" s="128"/>
      <c r="R387" s="128"/>
      <c r="S387" s="128"/>
      <c r="T387" s="128"/>
      <c r="U387" s="128"/>
      <c r="V387" s="128"/>
      <c r="W387" s="128"/>
      <c r="X387" s="128"/>
      <c r="Y387" s="128"/>
      <c r="Z387" s="128"/>
      <c r="AA387" s="128"/>
      <c r="AB387" s="128"/>
      <c r="AC387" s="128"/>
      <c r="AD387" s="128"/>
      <c r="AE387" s="128"/>
      <c r="AF387" s="128"/>
      <c r="AG387" s="128"/>
      <c r="AH387" s="128"/>
      <c r="AI387" s="128"/>
      <c r="AJ387" s="128"/>
      <c r="AK387" s="128"/>
      <c r="AL387" s="128"/>
      <c r="AM387" s="128"/>
      <c r="AN387" s="128"/>
      <c r="AO387" s="128"/>
      <c r="AP387" s="128"/>
      <c r="AQ387" s="128"/>
      <c r="AR387" s="128"/>
      <c r="AS387" s="128"/>
      <c r="AT387" s="128"/>
      <c r="AU387" s="128"/>
      <c r="AV387" s="128"/>
      <c r="AW387" s="128"/>
      <c r="AX387" s="128"/>
      <c r="AY387" s="128"/>
      <c r="AZ387" s="128"/>
      <c r="BA387" s="128"/>
      <c r="BB387" s="128"/>
      <c r="BC387" s="128"/>
      <c r="BD387" s="128"/>
      <c r="BE387" s="128"/>
      <c r="BF387" s="128"/>
      <c r="BG387" s="128"/>
      <c r="BH387" s="128"/>
      <c r="BI387" s="128"/>
      <c r="BJ387" s="128"/>
      <c r="BK387" s="128"/>
      <c r="BL387" s="128"/>
      <c r="BM387" s="128"/>
      <c r="BN387" s="128"/>
      <c r="BO387" s="128"/>
      <c r="BP387" s="128"/>
      <c r="BQ387" s="128"/>
      <c r="BR387" s="128"/>
      <c r="BS387" s="128"/>
      <c r="BT387" s="128"/>
      <c r="BU387" s="128"/>
      <c r="BV387" s="128"/>
      <c r="BW387" s="128"/>
      <c r="BX387" s="128"/>
      <c r="BY387" s="128"/>
      <c r="BZ387" s="128"/>
      <c r="CA387" s="128"/>
      <c r="CB387" s="128"/>
      <c r="CC387" s="128"/>
      <c r="CD387" s="128"/>
      <c r="CE387" s="128"/>
      <c r="CF387" s="128"/>
      <c r="CG387" s="128"/>
      <c r="CH387" s="128"/>
      <c r="CI387" s="128"/>
      <c r="CJ387" s="128"/>
      <c r="CK387" s="128"/>
      <c r="CL387" s="128"/>
      <c r="CM387" s="128"/>
      <c r="CN387" s="128"/>
      <c r="CO387" s="128"/>
      <c r="CP387" s="128"/>
      <c r="CQ387" s="128"/>
      <c r="CR387" s="128"/>
      <c r="CS387" s="128"/>
      <c r="CT387" s="128"/>
      <c r="CU387" s="128"/>
      <c r="CV387" s="128"/>
      <c r="CW387" s="128"/>
      <c r="CX387" s="128"/>
      <c r="CY387" s="128"/>
      <c r="CZ387" s="128"/>
      <c r="DA387" s="128"/>
      <c r="DB387" s="128"/>
      <c r="DC387" s="128"/>
      <c r="DD387" s="128"/>
      <c r="DE387" s="128"/>
      <c r="DF387" s="128"/>
      <c r="DG387" s="128"/>
      <c r="DH387" s="128"/>
      <c r="DI387" s="128"/>
      <c r="DJ387" s="128"/>
      <c r="DK387" s="128"/>
      <c r="DL387" s="128"/>
      <c r="DM387" s="128"/>
      <c r="DN387" s="128"/>
      <c r="DO387" s="128"/>
      <c r="DP387" s="128"/>
      <c r="DQ387" s="128"/>
      <c r="DR387" s="128"/>
      <c r="DS387" s="128"/>
      <c r="DT387" s="128"/>
      <c r="DU387" s="128"/>
      <c r="DV387" s="128"/>
      <c r="DW387" s="128"/>
      <c r="DX387" s="128"/>
      <c r="DY387" s="128"/>
      <c r="DZ387" s="128"/>
      <c r="EA387" s="128"/>
      <c r="EB387" s="128"/>
      <c r="EC387" s="128"/>
      <c r="ED387" s="128"/>
      <c r="EE387" s="128"/>
      <c r="EF387" s="128"/>
      <c r="EG387" s="128"/>
      <c r="EH387" s="128"/>
      <c r="EI387" s="128"/>
      <c r="EJ387" s="128"/>
      <c r="EK387" s="128"/>
      <c r="EL387" s="128"/>
      <c r="EM387" s="128"/>
      <c r="EN387" s="128"/>
      <c r="EO387" s="128"/>
      <c r="EP387" s="128"/>
      <c r="EQ387" s="128"/>
      <c r="ER387" s="128"/>
      <c r="ES387" s="128"/>
      <c r="ET387" s="128"/>
      <c r="EU387" s="128"/>
      <c r="EV387" s="128"/>
      <c r="EW387" s="128"/>
      <c r="EX387" s="128"/>
      <c r="EY387" s="128"/>
      <c r="EZ387" s="128"/>
      <c r="FA387" s="128"/>
      <c r="FB387" s="128"/>
      <c r="FC387" s="128"/>
      <c r="FD387" s="128"/>
      <c r="FE387" s="128"/>
      <c r="FF387" s="128"/>
      <c r="FG387" s="128"/>
      <c r="FH387" s="128"/>
      <c r="FI387" s="128"/>
      <c r="FJ387" s="128"/>
      <c r="FK387" s="128"/>
      <c r="FL387" s="128"/>
      <c r="FM387" s="128"/>
      <c r="FN387" s="128"/>
      <c r="FO387" s="128"/>
      <c r="FP387" s="128"/>
      <c r="FQ387" s="128"/>
      <c r="FR387" s="128"/>
      <c r="FS387" s="128"/>
      <c r="FT387" s="128"/>
      <c r="FU387" s="128"/>
      <c r="FV387" s="128"/>
      <c r="FW387" s="128"/>
      <c r="FX387" s="128"/>
      <c r="FY387" s="128"/>
      <c r="FZ387" s="128"/>
      <c r="GA387" s="128"/>
      <c r="GB387" s="128"/>
      <c r="GC387" s="128"/>
      <c r="GD387" s="128"/>
      <c r="GE387" s="128"/>
      <c r="GF387" s="128"/>
      <c r="GG387" s="128"/>
      <c r="GH387" s="128"/>
      <c r="GI387" s="128"/>
      <c r="GJ387" s="128"/>
      <c r="GK387" s="128"/>
      <c r="GL387" s="128"/>
      <c r="GM387" s="128"/>
      <c r="GN387" s="128"/>
      <c r="GO387" s="128"/>
      <c r="GP387" s="128"/>
      <c r="GQ387" s="128"/>
      <c r="GR387" s="128"/>
      <c r="GS387" s="128"/>
      <c r="GT387" s="128"/>
      <c r="GU387" s="128"/>
      <c r="GV387" s="128"/>
      <c r="GW387" s="128"/>
      <c r="GX387" s="128"/>
      <c r="GY387" s="128"/>
      <c r="GZ387" s="128"/>
      <c r="HA387" s="128"/>
      <c r="HB387" s="128"/>
      <c r="HC387" s="128"/>
      <c r="HD387" s="128"/>
      <c r="HE387" s="128"/>
      <c r="HF387" s="128"/>
      <c r="HG387" s="128"/>
      <c r="HH387" s="128"/>
      <c r="HI387" s="128"/>
      <c r="HJ387" s="128"/>
      <c r="HK387" s="128"/>
      <c r="HL387" s="128"/>
      <c r="HM387" s="128"/>
      <c r="HN387" s="128"/>
      <c r="HO387" s="128"/>
      <c r="HP387" s="128"/>
      <c r="HQ387" s="128"/>
      <c r="HR387" s="128"/>
      <c r="HS387" s="128"/>
      <c r="HT387" s="128"/>
      <c r="HU387" s="128"/>
      <c r="HV387" s="128"/>
      <c r="HW387" s="128"/>
      <c r="HX387" s="128"/>
      <c r="HY387" s="128"/>
      <c r="HZ387" s="128"/>
      <c r="IA387" s="128"/>
      <c r="IB387" s="128"/>
      <c r="IC387" s="128"/>
      <c r="ID387" s="128"/>
      <c r="IE387" s="128"/>
      <c r="IF387" s="128"/>
      <c r="IG387" s="128"/>
      <c r="IH387" s="128"/>
      <c r="II387" s="128"/>
      <c r="IJ387" s="128"/>
      <c r="IK387" s="128"/>
      <c r="IL387" s="128"/>
      <c r="IM387" s="128"/>
      <c r="IN387" s="128"/>
      <c r="IO387" s="128"/>
      <c r="IP387" s="128"/>
      <c r="IQ387" s="128"/>
      <c r="IR387" s="128"/>
      <c r="IS387" s="128"/>
      <c r="IT387" s="128"/>
      <c r="IU387" s="128"/>
      <c r="IV387" s="128"/>
      <c r="IW387" s="128"/>
      <c r="IX387" s="128"/>
      <c r="IY387" s="128"/>
      <c r="IZ387" s="128"/>
      <c r="JA387" s="128"/>
      <c r="JB387" s="128"/>
      <c r="JC387" s="128"/>
      <c r="JD387" s="128"/>
      <c r="JE387" s="128"/>
      <c r="JF387" s="128"/>
      <c r="JG387" s="128"/>
      <c r="JH387" s="128"/>
      <c r="JI387" s="128"/>
      <c r="JJ387" s="128"/>
      <c r="JK387" s="128"/>
      <c r="JL387" s="128"/>
      <c r="JM387" s="128"/>
      <c r="JN387" s="128"/>
      <c r="JO387" s="128"/>
    </row>
    <row r="388" spans="1:275">
      <c r="A388" s="89" t="s">
        <v>676</v>
      </c>
      <c r="B388" s="88" t="s">
        <v>694</v>
      </c>
      <c r="C388" s="88"/>
      <c r="D388" s="88" t="s">
        <v>675</v>
      </c>
      <c r="E388" s="88" t="s">
        <v>861</v>
      </c>
      <c r="F388" s="129" t="s">
        <v>1558</v>
      </c>
      <c r="G388" s="88" t="s">
        <v>1559</v>
      </c>
      <c r="H388" s="88"/>
      <c r="I388" s="129" t="s">
        <v>1560</v>
      </c>
      <c r="J388" s="88" t="s">
        <v>1561</v>
      </c>
      <c r="K388" s="130" t="s">
        <v>637</v>
      </c>
      <c r="L388" s="88" t="s">
        <v>989</v>
      </c>
      <c r="M388" s="129" t="s">
        <v>862</v>
      </c>
      <c r="N388" s="88" t="s">
        <v>861</v>
      </c>
      <c r="O388" s="146" t="str">
        <f t="shared" si="9"/>
        <v>SPAR北京</v>
      </c>
      <c r="P388" s="128"/>
      <c r="Q388" s="128"/>
      <c r="R388" s="128"/>
      <c r="S388" s="128"/>
      <c r="T388" s="128"/>
      <c r="U388" s="128"/>
      <c r="V388" s="128"/>
      <c r="W388" s="128"/>
      <c r="X388" s="128"/>
      <c r="Y388" s="128"/>
      <c r="Z388" s="128"/>
      <c r="AA388" s="128"/>
      <c r="AB388" s="128"/>
      <c r="AC388" s="128"/>
      <c r="AD388" s="128"/>
      <c r="AE388" s="128"/>
      <c r="AF388" s="128"/>
      <c r="AG388" s="128"/>
      <c r="AH388" s="128"/>
      <c r="AI388" s="128"/>
      <c r="AJ388" s="128"/>
      <c r="AK388" s="128"/>
      <c r="AL388" s="128"/>
      <c r="AM388" s="128"/>
      <c r="AN388" s="128"/>
      <c r="AO388" s="128"/>
      <c r="AP388" s="128"/>
      <c r="AQ388" s="128"/>
      <c r="AR388" s="128"/>
      <c r="AS388" s="128"/>
      <c r="AT388" s="128"/>
      <c r="AU388" s="128"/>
      <c r="AV388" s="128"/>
      <c r="AW388" s="128"/>
      <c r="AX388" s="128"/>
      <c r="AY388" s="128"/>
      <c r="AZ388" s="128"/>
      <c r="BA388" s="128"/>
      <c r="BB388" s="128"/>
      <c r="BC388" s="128"/>
      <c r="BD388" s="128"/>
      <c r="BE388" s="128"/>
      <c r="BF388" s="128"/>
      <c r="BG388" s="128"/>
      <c r="BH388" s="128"/>
      <c r="BI388" s="128"/>
      <c r="BJ388" s="128"/>
      <c r="BK388" s="128"/>
      <c r="BL388" s="128"/>
      <c r="BM388" s="128"/>
      <c r="BN388" s="128"/>
      <c r="BO388" s="128"/>
      <c r="BP388" s="128"/>
      <c r="BQ388" s="128"/>
      <c r="BR388" s="128"/>
      <c r="BS388" s="128"/>
      <c r="BT388" s="128"/>
      <c r="BU388" s="128"/>
      <c r="BV388" s="128"/>
      <c r="BW388" s="128"/>
      <c r="BX388" s="128"/>
      <c r="BY388" s="128"/>
      <c r="BZ388" s="128"/>
      <c r="CA388" s="128"/>
      <c r="CB388" s="128"/>
      <c r="CC388" s="128"/>
      <c r="CD388" s="128"/>
      <c r="CE388" s="128"/>
      <c r="CF388" s="128"/>
      <c r="CG388" s="128"/>
      <c r="CH388" s="128"/>
      <c r="CI388" s="128"/>
      <c r="CJ388" s="128"/>
      <c r="CK388" s="128"/>
      <c r="CL388" s="128"/>
      <c r="CM388" s="128"/>
      <c r="CN388" s="128"/>
      <c r="CO388" s="128"/>
      <c r="CP388" s="128"/>
      <c r="CQ388" s="128"/>
      <c r="CR388" s="128"/>
      <c r="CS388" s="128"/>
      <c r="CT388" s="128"/>
      <c r="CU388" s="128"/>
      <c r="CV388" s="128"/>
      <c r="CW388" s="128"/>
      <c r="CX388" s="128"/>
      <c r="CY388" s="128"/>
      <c r="CZ388" s="128"/>
      <c r="DA388" s="128"/>
      <c r="DB388" s="128"/>
      <c r="DC388" s="128"/>
      <c r="DD388" s="128"/>
      <c r="DE388" s="128"/>
      <c r="DF388" s="128"/>
      <c r="DG388" s="128"/>
      <c r="DH388" s="128"/>
      <c r="DI388" s="128"/>
      <c r="DJ388" s="128"/>
      <c r="DK388" s="128"/>
      <c r="DL388" s="128"/>
      <c r="DM388" s="128"/>
      <c r="DN388" s="128"/>
      <c r="DO388" s="128"/>
      <c r="DP388" s="128"/>
      <c r="DQ388" s="128"/>
      <c r="DR388" s="128"/>
      <c r="DS388" s="128"/>
      <c r="DT388" s="128"/>
      <c r="DU388" s="128"/>
      <c r="DV388" s="128"/>
      <c r="DW388" s="128"/>
      <c r="DX388" s="128"/>
      <c r="DY388" s="128"/>
      <c r="DZ388" s="128"/>
      <c r="EA388" s="128"/>
      <c r="EB388" s="128"/>
      <c r="EC388" s="128"/>
      <c r="ED388" s="128"/>
      <c r="EE388" s="128"/>
      <c r="EF388" s="128"/>
      <c r="EG388" s="128"/>
      <c r="EH388" s="128"/>
      <c r="EI388" s="128"/>
      <c r="EJ388" s="128"/>
      <c r="EK388" s="128"/>
      <c r="EL388" s="128"/>
      <c r="EM388" s="128"/>
      <c r="EN388" s="128"/>
      <c r="EO388" s="128"/>
      <c r="EP388" s="128"/>
      <c r="EQ388" s="128"/>
      <c r="ER388" s="128"/>
      <c r="ES388" s="128"/>
      <c r="ET388" s="128"/>
      <c r="EU388" s="128"/>
      <c r="EV388" s="128"/>
      <c r="EW388" s="128"/>
      <c r="EX388" s="128"/>
      <c r="EY388" s="128"/>
      <c r="EZ388" s="128"/>
      <c r="FA388" s="128"/>
      <c r="FB388" s="128"/>
      <c r="FC388" s="128"/>
      <c r="FD388" s="128"/>
      <c r="FE388" s="128"/>
      <c r="FF388" s="128"/>
      <c r="FG388" s="128"/>
      <c r="FH388" s="128"/>
      <c r="FI388" s="128"/>
      <c r="FJ388" s="128"/>
      <c r="FK388" s="128"/>
      <c r="FL388" s="128"/>
      <c r="FM388" s="128"/>
      <c r="FN388" s="128"/>
      <c r="FO388" s="128"/>
      <c r="FP388" s="128"/>
      <c r="FQ388" s="128"/>
      <c r="FR388" s="128"/>
      <c r="FS388" s="128"/>
      <c r="FT388" s="128"/>
      <c r="FU388" s="128"/>
      <c r="FV388" s="128"/>
      <c r="FW388" s="128"/>
      <c r="FX388" s="128"/>
      <c r="FY388" s="128"/>
      <c r="FZ388" s="128"/>
      <c r="GA388" s="128"/>
      <c r="GB388" s="128"/>
      <c r="GC388" s="128"/>
      <c r="GD388" s="128"/>
      <c r="GE388" s="128"/>
      <c r="GF388" s="128"/>
      <c r="GG388" s="128"/>
      <c r="GH388" s="128"/>
      <c r="GI388" s="128"/>
      <c r="GJ388" s="128"/>
      <c r="GK388" s="128"/>
      <c r="GL388" s="128"/>
      <c r="GM388" s="128"/>
      <c r="GN388" s="128"/>
      <c r="GO388" s="128"/>
      <c r="GP388" s="128"/>
      <c r="GQ388" s="128"/>
      <c r="GR388" s="128"/>
      <c r="GS388" s="128"/>
      <c r="GT388" s="128"/>
      <c r="GU388" s="128"/>
      <c r="GV388" s="128"/>
      <c r="GW388" s="128"/>
      <c r="GX388" s="128"/>
      <c r="GY388" s="128"/>
      <c r="GZ388" s="128"/>
      <c r="HA388" s="128"/>
      <c r="HB388" s="128"/>
      <c r="HC388" s="128"/>
      <c r="HD388" s="128"/>
      <c r="HE388" s="128"/>
      <c r="HF388" s="128"/>
      <c r="HG388" s="128"/>
      <c r="HH388" s="128"/>
      <c r="HI388" s="128"/>
      <c r="HJ388" s="128"/>
      <c r="HK388" s="128"/>
      <c r="HL388" s="128"/>
      <c r="HM388" s="128"/>
      <c r="HN388" s="128"/>
      <c r="HO388" s="128"/>
      <c r="HP388" s="128"/>
      <c r="HQ388" s="128"/>
      <c r="HR388" s="128"/>
      <c r="HS388" s="128"/>
      <c r="HT388" s="128"/>
      <c r="HU388" s="128"/>
      <c r="HV388" s="128"/>
      <c r="HW388" s="128"/>
      <c r="HX388" s="128"/>
      <c r="HY388" s="128"/>
      <c r="HZ388" s="128"/>
      <c r="IA388" s="128"/>
      <c r="IB388" s="128"/>
      <c r="IC388" s="128"/>
      <c r="ID388" s="128"/>
      <c r="IE388" s="128"/>
      <c r="IF388" s="128"/>
      <c r="IG388" s="128"/>
      <c r="IH388" s="128"/>
      <c r="II388" s="128"/>
      <c r="IJ388" s="128"/>
      <c r="IK388" s="128"/>
      <c r="IL388" s="128"/>
      <c r="IM388" s="128"/>
      <c r="IN388" s="128"/>
      <c r="IO388" s="128"/>
      <c r="IP388" s="128"/>
      <c r="IQ388" s="128"/>
      <c r="IR388" s="128"/>
      <c r="IS388" s="128"/>
      <c r="IT388" s="128"/>
      <c r="IU388" s="128"/>
      <c r="IV388" s="128"/>
      <c r="IW388" s="128"/>
      <c r="IX388" s="128"/>
      <c r="IY388" s="128"/>
      <c r="IZ388" s="128"/>
      <c r="JA388" s="128"/>
      <c r="JB388" s="128"/>
      <c r="JC388" s="128"/>
      <c r="JD388" s="128"/>
      <c r="JE388" s="128"/>
      <c r="JF388" s="128"/>
      <c r="JG388" s="128"/>
      <c r="JH388" s="128"/>
      <c r="JI388" s="128"/>
      <c r="JJ388" s="128"/>
      <c r="JK388" s="128"/>
      <c r="JL388" s="128"/>
      <c r="JM388" s="128"/>
      <c r="JN388" s="128"/>
      <c r="JO388" s="128"/>
    </row>
    <row r="389" spans="1:275">
      <c r="A389" s="89" t="s">
        <v>676</v>
      </c>
      <c r="B389" s="88" t="s">
        <v>694</v>
      </c>
      <c r="C389" s="88"/>
      <c r="D389" s="88" t="s">
        <v>675</v>
      </c>
      <c r="E389" s="88" t="s">
        <v>861</v>
      </c>
      <c r="F389" s="129" t="s">
        <v>1562</v>
      </c>
      <c r="G389" s="88" t="s">
        <v>1563</v>
      </c>
      <c r="H389" s="88"/>
      <c r="I389" s="129" t="s">
        <v>1560</v>
      </c>
      <c r="J389" s="88" t="s">
        <v>1561</v>
      </c>
      <c r="K389" s="130" t="s">
        <v>637</v>
      </c>
      <c r="L389" s="88" t="s">
        <v>989</v>
      </c>
      <c r="M389" s="129" t="s">
        <v>862</v>
      </c>
      <c r="N389" s="88" t="s">
        <v>861</v>
      </c>
      <c r="O389" s="146" t="str">
        <f t="shared" si="9"/>
        <v>SPAR北京</v>
      </c>
      <c r="P389" s="128"/>
      <c r="Q389" s="128"/>
      <c r="R389" s="128"/>
      <c r="S389" s="128"/>
      <c r="T389" s="128"/>
      <c r="U389" s="128"/>
      <c r="V389" s="128"/>
      <c r="W389" s="128"/>
      <c r="X389" s="128"/>
      <c r="Y389" s="128"/>
      <c r="Z389" s="128"/>
      <c r="AA389" s="128"/>
      <c r="AB389" s="128"/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128"/>
      <c r="AR389" s="128"/>
      <c r="AS389" s="128"/>
      <c r="AT389" s="128"/>
      <c r="AU389" s="128"/>
      <c r="AV389" s="128"/>
      <c r="AW389" s="128"/>
      <c r="AX389" s="128"/>
      <c r="AY389" s="128"/>
      <c r="AZ389" s="128"/>
      <c r="BA389" s="128"/>
      <c r="BB389" s="128"/>
      <c r="BC389" s="128"/>
      <c r="BD389" s="128"/>
      <c r="BE389" s="128"/>
      <c r="BF389" s="128"/>
      <c r="BG389" s="128"/>
      <c r="BH389" s="128"/>
      <c r="BI389" s="128"/>
      <c r="BJ389" s="128"/>
      <c r="BK389" s="128"/>
      <c r="BL389" s="128"/>
      <c r="BM389" s="128"/>
      <c r="BN389" s="128"/>
      <c r="BO389" s="128"/>
      <c r="BP389" s="128"/>
      <c r="BQ389" s="128"/>
      <c r="BR389" s="128"/>
      <c r="BS389" s="128"/>
      <c r="BT389" s="128"/>
      <c r="BU389" s="128"/>
      <c r="BV389" s="128"/>
      <c r="BW389" s="128"/>
      <c r="BX389" s="128"/>
      <c r="BY389" s="128"/>
      <c r="BZ389" s="128"/>
      <c r="CA389" s="128"/>
      <c r="CB389" s="128"/>
      <c r="CC389" s="128"/>
      <c r="CD389" s="128"/>
      <c r="CE389" s="128"/>
      <c r="CF389" s="128"/>
      <c r="CG389" s="128"/>
      <c r="CH389" s="128"/>
      <c r="CI389" s="128"/>
      <c r="CJ389" s="128"/>
      <c r="CK389" s="128"/>
      <c r="CL389" s="128"/>
      <c r="CM389" s="128"/>
      <c r="CN389" s="128"/>
      <c r="CO389" s="128"/>
      <c r="CP389" s="128"/>
      <c r="CQ389" s="128"/>
      <c r="CR389" s="128"/>
      <c r="CS389" s="128"/>
      <c r="CT389" s="128"/>
      <c r="CU389" s="128"/>
      <c r="CV389" s="128"/>
      <c r="CW389" s="128"/>
      <c r="CX389" s="128"/>
      <c r="CY389" s="128"/>
      <c r="CZ389" s="128"/>
      <c r="DA389" s="128"/>
      <c r="DB389" s="128"/>
      <c r="DC389" s="128"/>
      <c r="DD389" s="128"/>
      <c r="DE389" s="128"/>
      <c r="DF389" s="128"/>
      <c r="DG389" s="128"/>
      <c r="DH389" s="128"/>
      <c r="DI389" s="128"/>
      <c r="DJ389" s="128"/>
      <c r="DK389" s="128"/>
      <c r="DL389" s="128"/>
      <c r="DM389" s="128"/>
      <c r="DN389" s="128"/>
      <c r="DO389" s="128"/>
      <c r="DP389" s="128"/>
      <c r="DQ389" s="128"/>
      <c r="DR389" s="128"/>
      <c r="DS389" s="128"/>
      <c r="DT389" s="128"/>
      <c r="DU389" s="128"/>
      <c r="DV389" s="128"/>
      <c r="DW389" s="128"/>
      <c r="DX389" s="128"/>
      <c r="DY389" s="128"/>
      <c r="DZ389" s="128"/>
      <c r="EA389" s="128"/>
      <c r="EB389" s="128"/>
      <c r="EC389" s="128"/>
      <c r="ED389" s="128"/>
      <c r="EE389" s="128"/>
      <c r="EF389" s="128"/>
      <c r="EG389" s="128"/>
      <c r="EH389" s="128"/>
      <c r="EI389" s="128"/>
      <c r="EJ389" s="128"/>
      <c r="EK389" s="128"/>
      <c r="EL389" s="128"/>
      <c r="EM389" s="128"/>
      <c r="EN389" s="128"/>
      <c r="EO389" s="128"/>
      <c r="EP389" s="128"/>
      <c r="EQ389" s="128"/>
      <c r="ER389" s="128"/>
      <c r="ES389" s="128"/>
      <c r="ET389" s="128"/>
      <c r="EU389" s="128"/>
      <c r="EV389" s="128"/>
      <c r="EW389" s="128"/>
      <c r="EX389" s="128"/>
      <c r="EY389" s="128"/>
      <c r="EZ389" s="128"/>
      <c r="FA389" s="128"/>
      <c r="FB389" s="128"/>
      <c r="FC389" s="128"/>
      <c r="FD389" s="128"/>
      <c r="FE389" s="128"/>
      <c r="FF389" s="128"/>
      <c r="FG389" s="128"/>
      <c r="FH389" s="128"/>
      <c r="FI389" s="128"/>
      <c r="FJ389" s="128"/>
      <c r="FK389" s="128"/>
      <c r="FL389" s="128"/>
      <c r="FM389" s="128"/>
      <c r="FN389" s="128"/>
      <c r="FO389" s="128"/>
      <c r="FP389" s="128"/>
      <c r="FQ389" s="128"/>
      <c r="FR389" s="128"/>
      <c r="FS389" s="128"/>
      <c r="FT389" s="128"/>
      <c r="FU389" s="128"/>
      <c r="FV389" s="128"/>
      <c r="FW389" s="128"/>
      <c r="FX389" s="128"/>
      <c r="FY389" s="128"/>
      <c r="FZ389" s="128"/>
      <c r="GA389" s="128"/>
      <c r="GB389" s="128"/>
      <c r="GC389" s="128"/>
      <c r="GD389" s="128"/>
      <c r="GE389" s="128"/>
      <c r="GF389" s="128"/>
      <c r="GG389" s="128"/>
      <c r="GH389" s="128"/>
      <c r="GI389" s="128"/>
      <c r="GJ389" s="128"/>
      <c r="GK389" s="128"/>
      <c r="GL389" s="128"/>
      <c r="GM389" s="128"/>
      <c r="GN389" s="128"/>
      <c r="GO389" s="128"/>
      <c r="GP389" s="128"/>
      <c r="GQ389" s="128"/>
      <c r="GR389" s="128"/>
      <c r="GS389" s="128"/>
      <c r="GT389" s="128"/>
      <c r="GU389" s="128"/>
      <c r="GV389" s="128"/>
      <c r="GW389" s="128"/>
      <c r="GX389" s="128"/>
      <c r="GY389" s="128"/>
      <c r="GZ389" s="128"/>
      <c r="HA389" s="128"/>
      <c r="HB389" s="128"/>
      <c r="HC389" s="128"/>
      <c r="HD389" s="128"/>
      <c r="HE389" s="128"/>
      <c r="HF389" s="128"/>
      <c r="HG389" s="128"/>
      <c r="HH389" s="128"/>
      <c r="HI389" s="128"/>
      <c r="HJ389" s="128"/>
      <c r="HK389" s="128"/>
      <c r="HL389" s="128"/>
      <c r="HM389" s="128"/>
      <c r="HN389" s="128"/>
      <c r="HO389" s="128"/>
      <c r="HP389" s="128"/>
      <c r="HQ389" s="128"/>
      <c r="HR389" s="128"/>
      <c r="HS389" s="128"/>
      <c r="HT389" s="128"/>
      <c r="HU389" s="128"/>
      <c r="HV389" s="128"/>
      <c r="HW389" s="128"/>
      <c r="HX389" s="128"/>
      <c r="HY389" s="128"/>
      <c r="HZ389" s="128"/>
      <c r="IA389" s="128"/>
      <c r="IB389" s="128"/>
      <c r="IC389" s="128"/>
      <c r="ID389" s="128"/>
      <c r="IE389" s="128"/>
      <c r="IF389" s="128"/>
      <c r="IG389" s="128"/>
      <c r="IH389" s="128"/>
      <c r="II389" s="128"/>
      <c r="IJ389" s="128"/>
      <c r="IK389" s="128"/>
      <c r="IL389" s="128"/>
      <c r="IM389" s="128"/>
      <c r="IN389" s="128"/>
      <c r="IO389" s="128"/>
      <c r="IP389" s="128"/>
      <c r="IQ389" s="128"/>
      <c r="IR389" s="128"/>
      <c r="IS389" s="128"/>
      <c r="IT389" s="128"/>
      <c r="IU389" s="128"/>
      <c r="IV389" s="128"/>
      <c r="IW389" s="128"/>
      <c r="IX389" s="128"/>
      <c r="IY389" s="128"/>
      <c r="IZ389" s="128"/>
      <c r="JA389" s="128"/>
      <c r="JB389" s="128"/>
      <c r="JC389" s="128"/>
      <c r="JD389" s="128"/>
      <c r="JE389" s="128"/>
      <c r="JF389" s="128"/>
      <c r="JG389" s="128"/>
      <c r="JH389" s="128"/>
      <c r="JI389" s="128"/>
      <c r="JJ389" s="128"/>
      <c r="JK389" s="128"/>
      <c r="JL389" s="128"/>
      <c r="JM389" s="128"/>
      <c r="JN389" s="128"/>
      <c r="JO389" s="128"/>
    </row>
    <row r="390" spans="1:275">
      <c r="A390" s="89" t="s">
        <v>676</v>
      </c>
      <c r="B390" s="88" t="s">
        <v>694</v>
      </c>
      <c r="C390" s="88"/>
      <c r="D390" s="88" t="s">
        <v>675</v>
      </c>
      <c r="E390" s="88" t="s">
        <v>861</v>
      </c>
      <c r="F390" s="129" t="s">
        <v>1564</v>
      </c>
      <c r="G390" s="88" t="s">
        <v>1565</v>
      </c>
      <c r="H390" s="88"/>
      <c r="I390" s="129" t="s">
        <v>1560</v>
      </c>
      <c r="J390" s="88" t="s">
        <v>1561</v>
      </c>
      <c r="K390" s="130" t="s">
        <v>637</v>
      </c>
      <c r="L390" s="88" t="s">
        <v>989</v>
      </c>
      <c r="M390" s="129" t="s">
        <v>862</v>
      </c>
      <c r="N390" s="88" t="s">
        <v>861</v>
      </c>
      <c r="O390" s="146" t="str">
        <f t="shared" si="9"/>
        <v>SPAR北京</v>
      </c>
      <c r="P390" s="128"/>
      <c r="Q390" s="128"/>
      <c r="R390" s="128"/>
      <c r="S390" s="128"/>
      <c r="T390" s="128"/>
      <c r="U390" s="128"/>
      <c r="V390" s="128"/>
      <c r="W390" s="128"/>
      <c r="X390" s="128"/>
      <c r="Y390" s="128"/>
      <c r="Z390" s="128"/>
      <c r="AA390" s="128"/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128"/>
      <c r="AP390" s="128"/>
      <c r="AQ390" s="128"/>
      <c r="AR390" s="128"/>
      <c r="AS390" s="128"/>
      <c r="AT390" s="128"/>
      <c r="AU390" s="128"/>
      <c r="AV390" s="128"/>
      <c r="AW390" s="128"/>
      <c r="AX390" s="128"/>
      <c r="AY390" s="128"/>
      <c r="AZ390" s="128"/>
      <c r="BA390" s="128"/>
      <c r="BB390" s="128"/>
      <c r="BC390" s="128"/>
      <c r="BD390" s="128"/>
      <c r="BE390" s="128"/>
      <c r="BF390" s="128"/>
      <c r="BG390" s="128"/>
      <c r="BH390" s="128"/>
      <c r="BI390" s="128"/>
      <c r="BJ390" s="128"/>
      <c r="BK390" s="128"/>
      <c r="BL390" s="128"/>
      <c r="BM390" s="128"/>
      <c r="BN390" s="128"/>
      <c r="BO390" s="128"/>
      <c r="BP390" s="128"/>
      <c r="BQ390" s="128"/>
      <c r="BR390" s="128"/>
      <c r="BS390" s="128"/>
      <c r="BT390" s="128"/>
      <c r="BU390" s="128"/>
      <c r="BV390" s="128"/>
      <c r="BW390" s="128"/>
      <c r="BX390" s="128"/>
      <c r="BY390" s="128"/>
      <c r="BZ390" s="128"/>
      <c r="CA390" s="128"/>
      <c r="CB390" s="128"/>
      <c r="CC390" s="128"/>
      <c r="CD390" s="128"/>
      <c r="CE390" s="128"/>
      <c r="CF390" s="128"/>
      <c r="CG390" s="128"/>
      <c r="CH390" s="128"/>
      <c r="CI390" s="128"/>
      <c r="CJ390" s="128"/>
      <c r="CK390" s="128"/>
      <c r="CL390" s="128"/>
      <c r="CM390" s="128"/>
      <c r="CN390" s="128"/>
      <c r="CO390" s="128"/>
      <c r="CP390" s="128"/>
      <c r="CQ390" s="128"/>
      <c r="CR390" s="128"/>
      <c r="CS390" s="128"/>
      <c r="CT390" s="128"/>
      <c r="CU390" s="128"/>
      <c r="CV390" s="128"/>
      <c r="CW390" s="128"/>
      <c r="CX390" s="128"/>
      <c r="CY390" s="128"/>
      <c r="CZ390" s="128"/>
      <c r="DA390" s="128"/>
      <c r="DB390" s="128"/>
      <c r="DC390" s="128"/>
      <c r="DD390" s="128"/>
      <c r="DE390" s="128"/>
      <c r="DF390" s="128"/>
      <c r="DG390" s="128"/>
      <c r="DH390" s="128"/>
      <c r="DI390" s="128"/>
      <c r="DJ390" s="128"/>
      <c r="DK390" s="128"/>
      <c r="DL390" s="128"/>
      <c r="DM390" s="128"/>
      <c r="DN390" s="128"/>
      <c r="DO390" s="128"/>
      <c r="DP390" s="128"/>
      <c r="DQ390" s="128"/>
      <c r="DR390" s="128"/>
      <c r="DS390" s="128"/>
      <c r="DT390" s="128"/>
      <c r="DU390" s="128"/>
      <c r="DV390" s="128"/>
      <c r="DW390" s="128"/>
      <c r="DX390" s="128"/>
      <c r="DY390" s="128"/>
      <c r="DZ390" s="128"/>
      <c r="EA390" s="128"/>
      <c r="EB390" s="128"/>
      <c r="EC390" s="128"/>
      <c r="ED390" s="128"/>
      <c r="EE390" s="128"/>
      <c r="EF390" s="128"/>
      <c r="EG390" s="128"/>
      <c r="EH390" s="128"/>
      <c r="EI390" s="128"/>
      <c r="EJ390" s="128"/>
      <c r="EK390" s="128"/>
      <c r="EL390" s="128"/>
      <c r="EM390" s="128"/>
      <c r="EN390" s="128"/>
      <c r="EO390" s="128"/>
      <c r="EP390" s="128"/>
      <c r="EQ390" s="128"/>
      <c r="ER390" s="128"/>
      <c r="ES390" s="128"/>
      <c r="ET390" s="128"/>
      <c r="EU390" s="128"/>
      <c r="EV390" s="128"/>
      <c r="EW390" s="128"/>
      <c r="EX390" s="128"/>
      <c r="EY390" s="128"/>
      <c r="EZ390" s="128"/>
      <c r="FA390" s="128"/>
      <c r="FB390" s="128"/>
      <c r="FC390" s="128"/>
      <c r="FD390" s="128"/>
      <c r="FE390" s="128"/>
      <c r="FF390" s="128"/>
      <c r="FG390" s="128"/>
      <c r="FH390" s="128"/>
      <c r="FI390" s="128"/>
      <c r="FJ390" s="128"/>
      <c r="FK390" s="128"/>
      <c r="FL390" s="128"/>
      <c r="FM390" s="128"/>
      <c r="FN390" s="128"/>
      <c r="FO390" s="128"/>
      <c r="FP390" s="128"/>
      <c r="FQ390" s="128"/>
      <c r="FR390" s="128"/>
      <c r="FS390" s="128"/>
      <c r="FT390" s="128"/>
      <c r="FU390" s="128"/>
      <c r="FV390" s="128"/>
      <c r="FW390" s="128"/>
      <c r="FX390" s="128"/>
      <c r="FY390" s="128"/>
      <c r="FZ390" s="128"/>
      <c r="GA390" s="128"/>
      <c r="GB390" s="128"/>
      <c r="GC390" s="128"/>
      <c r="GD390" s="128"/>
      <c r="GE390" s="128"/>
      <c r="GF390" s="128"/>
      <c r="GG390" s="128"/>
      <c r="GH390" s="128"/>
      <c r="GI390" s="128"/>
      <c r="GJ390" s="128"/>
      <c r="GK390" s="128"/>
      <c r="GL390" s="128"/>
      <c r="GM390" s="128"/>
      <c r="GN390" s="128"/>
      <c r="GO390" s="128"/>
      <c r="GP390" s="128"/>
      <c r="GQ390" s="128"/>
      <c r="GR390" s="128"/>
      <c r="GS390" s="128"/>
      <c r="GT390" s="128"/>
      <c r="GU390" s="128"/>
      <c r="GV390" s="128"/>
      <c r="GW390" s="128"/>
      <c r="GX390" s="128"/>
      <c r="GY390" s="128"/>
      <c r="GZ390" s="128"/>
      <c r="HA390" s="128"/>
      <c r="HB390" s="128"/>
      <c r="HC390" s="128"/>
      <c r="HD390" s="128"/>
      <c r="HE390" s="128"/>
      <c r="HF390" s="128"/>
      <c r="HG390" s="128"/>
      <c r="HH390" s="128"/>
      <c r="HI390" s="128"/>
      <c r="HJ390" s="128"/>
      <c r="HK390" s="128"/>
      <c r="HL390" s="128"/>
      <c r="HM390" s="128"/>
      <c r="HN390" s="128"/>
      <c r="HO390" s="128"/>
      <c r="HP390" s="128"/>
      <c r="HQ390" s="128"/>
      <c r="HR390" s="128"/>
      <c r="HS390" s="128"/>
      <c r="HT390" s="128"/>
      <c r="HU390" s="128"/>
      <c r="HV390" s="128"/>
      <c r="HW390" s="128"/>
      <c r="HX390" s="128"/>
      <c r="HY390" s="128"/>
      <c r="HZ390" s="128"/>
      <c r="IA390" s="128"/>
      <c r="IB390" s="128"/>
      <c r="IC390" s="128"/>
      <c r="ID390" s="128"/>
      <c r="IE390" s="128"/>
      <c r="IF390" s="128"/>
      <c r="IG390" s="128"/>
      <c r="IH390" s="128"/>
      <c r="II390" s="128"/>
      <c r="IJ390" s="128"/>
      <c r="IK390" s="128"/>
      <c r="IL390" s="128"/>
      <c r="IM390" s="128"/>
      <c r="IN390" s="128"/>
      <c r="IO390" s="128"/>
      <c r="IP390" s="128"/>
      <c r="IQ390" s="128"/>
      <c r="IR390" s="128"/>
      <c r="IS390" s="128"/>
      <c r="IT390" s="128"/>
      <c r="IU390" s="128"/>
      <c r="IV390" s="128"/>
      <c r="IW390" s="128"/>
      <c r="IX390" s="128"/>
      <c r="IY390" s="128"/>
      <c r="IZ390" s="128"/>
      <c r="JA390" s="128"/>
      <c r="JB390" s="128"/>
      <c r="JC390" s="128"/>
      <c r="JD390" s="128"/>
      <c r="JE390" s="128"/>
      <c r="JF390" s="128"/>
      <c r="JG390" s="128"/>
      <c r="JH390" s="128"/>
      <c r="JI390" s="128"/>
      <c r="JJ390" s="128"/>
      <c r="JK390" s="128"/>
      <c r="JL390" s="128"/>
      <c r="JM390" s="128"/>
      <c r="JN390" s="128"/>
      <c r="JO390" s="128"/>
    </row>
    <row r="391" spans="1:275">
      <c r="A391" s="89" t="s">
        <v>676</v>
      </c>
      <c r="B391" s="88" t="s">
        <v>695</v>
      </c>
      <c r="C391" s="88"/>
      <c r="D391" s="88" t="s">
        <v>675</v>
      </c>
      <c r="E391" s="88" t="s">
        <v>861</v>
      </c>
      <c r="F391" s="129" t="s">
        <v>1566</v>
      </c>
      <c r="G391" s="88" t="s">
        <v>1567</v>
      </c>
      <c r="H391" s="88"/>
      <c r="I391" s="129" t="s">
        <v>1560</v>
      </c>
      <c r="J391" s="88" t="s">
        <v>1561</v>
      </c>
      <c r="K391" s="130" t="s">
        <v>633</v>
      </c>
      <c r="L391" s="88" t="s">
        <v>721</v>
      </c>
      <c r="M391" s="129" t="s">
        <v>862</v>
      </c>
      <c r="N391" s="88" t="s">
        <v>861</v>
      </c>
      <c r="O391" s="146" t="str">
        <f t="shared" si="9"/>
        <v>SPAR合肥新1仓</v>
      </c>
      <c r="P391" s="128"/>
      <c r="Q391" s="128"/>
      <c r="R391" s="128"/>
      <c r="S391" s="128"/>
      <c r="T391" s="128"/>
      <c r="U391" s="128"/>
      <c r="V391" s="128"/>
      <c r="W391" s="128"/>
      <c r="X391" s="128"/>
      <c r="Y391" s="128"/>
      <c r="Z391" s="128"/>
      <c r="AA391" s="128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128"/>
      <c r="AP391" s="128"/>
      <c r="AQ391" s="128"/>
      <c r="AR391" s="128"/>
      <c r="AS391" s="128"/>
      <c r="AT391" s="128"/>
      <c r="AU391" s="128"/>
      <c r="AV391" s="128"/>
      <c r="AW391" s="128"/>
      <c r="AX391" s="128"/>
      <c r="AY391" s="128"/>
      <c r="AZ391" s="128"/>
      <c r="BA391" s="128"/>
      <c r="BB391" s="128"/>
      <c r="BC391" s="128"/>
      <c r="BD391" s="128"/>
      <c r="BE391" s="128"/>
      <c r="BF391" s="128"/>
      <c r="BG391" s="128"/>
      <c r="BH391" s="128"/>
      <c r="BI391" s="128"/>
      <c r="BJ391" s="128"/>
      <c r="BK391" s="128"/>
      <c r="BL391" s="128"/>
      <c r="BM391" s="128"/>
      <c r="BN391" s="128"/>
      <c r="BO391" s="128"/>
      <c r="BP391" s="128"/>
      <c r="BQ391" s="128"/>
      <c r="BR391" s="128"/>
      <c r="BS391" s="128"/>
      <c r="BT391" s="128"/>
      <c r="BU391" s="128"/>
      <c r="BV391" s="128"/>
      <c r="BW391" s="128"/>
      <c r="BX391" s="128"/>
      <c r="BY391" s="128"/>
      <c r="BZ391" s="128"/>
      <c r="CA391" s="128"/>
      <c r="CB391" s="128"/>
      <c r="CC391" s="128"/>
      <c r="CD391" s="128"/>
      <c r="CE391" s="128"/>
      <c r="CF391" s="128"/>
      <c r="CG391" s="128"/>
      <c r="CH391" s="128"/>
      <c r="CI391" s="128"/>
      <c r="CJ391" s="128"/>
      <c r="CK391" s="128"/>
      <c r="CL391" s="128"/>
      <c r="CM391" s="128"/>
      <c r="CN391" s="128"/>
      <c r="CO391" s="128"/>
      <c r="CP391" s="128"/>
      <c r="CQ391" s="128"/>
      <c r="CR391" s="128"/>
      <c r="CS391" s="128"/>
      <c r="CT391" s="128"/>
      <c r="CU391" s="128"/>
      <c r="CV391" s="128"/>
      <c r="CW391" s="128"/>
      <c r="CX391" s="128"/>
      <c r="CY391" s="128"/>
      <c r="CZ391" s="128"/>
      <c r="DA391" s="128"/>
      <c r="DB391" s="128"/>
      <c r="DC391" s="128"/>
      <c r="DD391" s="128"/>
      <c r="DE391" s="128"/>
      <c r="DF391" s="128"/>
      <c r="DG391" s="128"/>
      <c r="DH391" s="128"/>
      <c r="DI391" s="128"/>
      <c r="DJ391" s="128"/>
      <c r="DK391" s="128"/>
      <c r="DL391" s="128"/>
      <c r="DM391" s="128"/>
      <c r="DN391" s="128"/>
      <c r="DO391" s="128"/>
      <c r="DP391" s="128"/>
      <c r="DQ391" s="128"/>
      <c r="DR391" s="128"/>
      <c r="DS391" s="128"/>
      <c r="DT391" s="128"/>
      <c r="DU391" s="128"/>
      <c r="DV391" s="128"/>
      <c r="DW391" s="128"/>
      <c r="DX391" s="128"/>
      <c r="DY391" s="128"/>
      <c r="DZ391" s="128"/>
      <c r="EA391" s="128"/>
      <c r="EB391" s="128"/>
      <c r="EC391" s="128"/>
      <c r="ED391" s="128"/>
      <c r="EE391" s="128"/>
      <c r="EF391" s="128"/>
      <c r="EG391" s="128"/>
      <c r="EH391" s="128"/>
      <c r="EI391" s="128"/>
      <c r="EJ391" s="128"/>
      <c r="EK391" s="128"/>
      <c r="EL391" s="128"/>
      <c r="EM391" s="128"/>
      <c r="EN391" s="128"/>
      <c r="EO391" s="128"/>
      <c r="EP391" s="128"/>
      <c r="EQ391" s="128"/>
      <c r="ER391" s="128"/>
      <c r="ES391" s="128"/>
      <c r="ET391" s="128"/>
      <c r="EU391" s="128"/>
      <c r="EV391" s="128"/>
      <c r="EW391" s="128"/>
      <c r="EX391" s="128"/>
      <c r="EY391" s="128"/>
      <c r="EZ391" s="128"/>
      <c r="FA391" s="128"/>
      <c r="FB391" s="128"/>
      <c r="FC391" s="128"/>
      <c r="FD391" s="128"/>
      <c r="FE391" s="128"/>
      <c r="FF391" s="128"/>
      <c r="FG391" s="128"/>
      <c r="FH391" s="128"/>
      <c r="FI391" s="128"/>
      <c r="FJ391" s="128"/>
      <c r="FK391" s="128"/>
      <c r="FL391" s="128"/>
      <c r="FM391" s="128"/>
      <c r="FN391" s="128"/>
      <c r="FO391" s="128"/>
      <c r="FP391" s="128"/>
      <c r="FQ391" s="128"/>
      <c r="FR391" s="128"/>
      <c r="FS391" s="128"/>
      <c r="FT391" s="128"/>
      <c r="FU391" s="128"/>
      <c r="FV391" s="128"/>
      <c r="FW391" s="128"/>
      <c r="FX391" s="128"/>
      <c r="FY391" s="128"/>
      <c r="FZ391" s="128"/>
      <c r="GA391" s="128"/>
      <c r="GB391" s="128"/>
      <c r="GC391" s="128"/>
      <c r="GD391" s="128"/>
      <c r="GE391" s="128"/>
      <c r="GF391" s="128"/>
      <c r="GG391" s="128"/>
      <c r="GH391" s="128"/>
      <c r="GI391" s="128"/>
      <c r="GJ391" s="128"/>
      <c r="GK391" s="128"/>
      <c r="GL391" s="128"/>
      <c r="GM391" s="128"/>
      <c r="GN391" s="128"/>
      <c r="GO391" s="128"/>
      <c r="GP391" s="128"/>
      <c r="GQ391" s="128"/>
      <c r="GR391" s="128"/>
      <c r="GS391" s="128"/>
      <c r="GT391" s="128"/>
      <c r="GU391" s="128"/>
      <c r="GV391" s="128"/>
      <c r="GW391" s="128"/>
      <c r="GX391" s="128"/>
      <c r="GY391" s="128"/>
      <c r="GZ391" s="128"/>
      <c r="HA391" s="128"/>
      <c r="HB391" s="128"/>
      <c r="HC391" s="128"/>
      <c r="HD391" s="128"/>
      <c r="HE391" s="128"/>
      <c r="HF391" s="128"/>
      <c r="HG391" s="128"/>
      <c r="HH391" s="128"/>
      <c r="HI391" s="128"/>
      <c r="HJ391" s="128"/>
      <c r="HK391" s="128"/>
      <c r="HL391" s="128"/>
      <c r="HM391" s="128"/>
      <c r="HN391" s="128"/>
      <c r="HO391" s="128"/>
      <c r="HP391" s="128"/>
      <c r="HQ391" s="128"/>
      <c r="HR391" s="128"/>
      <c r="HS391" s="128"/>
      <c r="HT391" s="128"/>
      <c r="HU391" s="128"/>
      <c r="HV391" s="128"/>
      <c r="HW391" s="128"/>
      <c r="HX391" s="128"/>
      <c r="HY391" s="128"/>
      <c r="HZ391" s="128"/>
      <c r="IA391" s="128"/>
      <c r="IB391" s="128"/>
      <c r="IC391" s="128"/>
      <c r="ID391" s="128"/>
      <c r="IE391" s="128"/>
      <c r="IF391" s="128"/>
      <c r="IG391" s="128"/>
      <c r="IH391" s="128"/>
      <c r="II391" s="128"/>
      <c r="IJ391" s="128"/>
      <c r="IK391" s="128"/>
      <c r="IL391" s="128"/>
      <c r="IM391" s="128"/>
      <c r="IN391" s="128"/>
      <c r="IO391" s="128"/>
      <c r="IP391" s="128"/>
      <c r="IQ391" s="128"/>
      <c r="IR391" s="128"/>
      <c r="IS391" s="128"/>
      <c r="IT391" s="128"/>
      <c r="IU391" s="128"/>
      <c r="IV391" s="128"/>
      <c r="IW391" s="128"/>
      <c r="IX391" s="128"/>
      <c r="IY391" s="128"/>
      <c r="IZ391" s="128"/>
      <c r="JA391" s="128"/>
      <c r="JB391" s="128"/>
      <c r="JC391" s="128"/>
      <c r="JD391" s="128"/>
      <c r="JE391" s="128"/>
      <c r="JF391" s="128"/>
      <c r="JG391" s="128"/>
      <c r="JH391" s="128"/>
      <c r="JI391" s="128"/>
      <c r="JJ391" s="128"/>
      <c r="JK391" s="128"/>
      <c r="JL391" s="128"/>
      <c r="JM391" s="128"/>
      <c r="JN391" s="128"/>
      <c r="JO391" s="128"/>
    </row>
    <row r="392" spans="1:275">
      <c r="A392" s="89" t="s">
        <v>676</v>
      </c>
      <c r="B392" s="88" t="s">
        <v>696</v>
      </c>
      <c r="C392" s="88"/>
      <c r="D392" s="88" t="s">
        <v>675</v>
      </c>
      <c r="E392" s="88" t="s">
        <v>861</v>
      </c>
      <c r="F392" s="129" t="s">
        <v>1568</v>
      </c>
      <c r="G392" s="88" t="s">
        <v>1569</v>
      </c>
      <c r="H392" s="88"/>
      <c r="I392" s="129" t="s">
        <v>1560</v>
      </c>
      <c r="J392" s="88" t="s">
        <v>1561</v>
      </c>
      <c r="K392" s="130" t="s">
        <v>637</v>
      </c>
      <c r="L392" s="88" t="s">
        <v>989</v>
      </c>
      <c r="M392" s="129" t="s">
        <v>862</v>
      </c>
      <c r="N392" s="88" t="s">
        <v>861</v>
      </c>
      <c r="O392" s="146" t="str">
        <f t="shared" si="9"/>
        <v>SPAR北京</v>
      </c>
      <c r="P392" s="128"/>
      <c r="Q392" s="128"/>
      <c r="R392" s="128"/>
      <c r="S392" s="128"/>
      <c r="T392" s="128"/>
      <c r="U392" s="128"/>
      <c r="V392" s="128"/>
      <c r="W392" s="128"/>
      <c r="X392" s="128"/>
      <c r="Y392" s="128"/>
      <c r="Z392" s="128"/>
      <c r="AA392" s="128"/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128"/>
      <c r="AP392" s="128"/>
      <c r="AQ392" s="128"/>
      <c r="AR392" s="128"/>
      <c r="AS392" s="128"/>
      <c r="AT392" s="128"/>
      <c r="AU392" s="128"/>
      <c r="AV392" s="128"/>
      <c r="AW392" s="128"/>
      <c r="AX392" s="128"/>
      <c r="AY392" s="128"/>
      <c r="AZ392" s="128"/>
      <c r="BA392" s="128"/>
      <c r="BB392" s="128"/>
      <c r="BC392" s="128"/>
      <c r="BD392" s="128"/>
      <c r="BE392" s="128"/>
      <c r="BF392" s="128"/>
      <c r="BG392" s="128"/>
      <c r="BH392" s="128"/>
      <c r="BI392" s="128"/>
      <c r="BJ392" s="128"/>
      <c r="BK392" s="128"/>
      <c r="BL392" s="128"/>
      <c r="BM392" s="128"/>
      <c r="BN392" s="128"/>
      <c r="BO392" s="128"/>
      <c r="BP392" s="128"/>
      <c r="BQ392" s="128"/>
      <c r="BR392" s="128"/>
      <c r="BS392" s="128"/>
      <c r="BT392" s="128"/>
      <c r="BU392" s="128"/>
      <c r="BV392" s="128"/>
      <c r="BW392" s="128"/>
      <c r="BX392" s="128"/>
      <c r="BY392" s="128"/>
      <c r="BZ392" s="128"/>
      <c r="CA392" s="128"/>
      <c r="CB392" s="128"/>
      <c r="CC392" s="128"/>
      <c r="CD392" s="128"/>
      <c r="CE392" s="128"/>
      <c r="CF392" s="128"/>
      <c r="CG392" s="128"/>
      <c r="CH392" s="128"/>
      <c r="CI392" s="128"/>
      <c r="CJ392" s="128"/>
      <c r="CK392" s="128"/>
      <c r="CL392" s="128"/>
      <c r="CM392" s="128"/>
      <c r="CN392" s="128"/>
      <c r="CO392" s="128"/>
      <c r="CP392" s="128"/>
      <c r="CQ392" s="128"/>
      <c r="CR392" s="128"/>
      <c r="CS392" s="128"/>
      <c r="CT392" s="128"/>
      <c r="CU392" s="128"/>
      <c r="CV392" s="128"/>
      <c r="CW392" s="128"/>
      <c r="CX392" s="128"/>
      <c r="CY392" s="128"/>
      <c r="CZ392" s="128"/>
      <c r="DA392" s="128"/>
      <c r="DB392" s="128"/>
      <c r="DC392" s="128"/>
      <c r="DD392" s="128"/>
      <c r="DE392" s="128"/>
      <c r="DF392" s="128"/>
      <c r="DG392" s="128"/>
      <c r="DH392" s="128"/>
      <c r="DI392" s="128"/>
      <c r="DJ392" s="128"/>
      <c r="DK392" s="128"/>
      <c r="DL392" s="128"/>
      <c r="DM392" s="128"/>
      <c r="DN392" s="128"/>
      <c r="DO392" s="128"/>
      <c r="DP392" s="128"/>
      <c r="DQ392" s="128"/>
      <c r="DR392" s="128"/>
      <c r="DS392" s="128"/>
      <c r="DT392" s="128"/>
      <c r="DU392" s="128"/>
      <c r="DV392" s="128"/>
      <c r="DW392" s="128"/>
      <c r="DX392" s="128"/>
      <c r="DY392" s="128"/>
      <c r="DZ392" s="128"/>
      <c r="EA392" s="128"/>
      <c r="EB392" s="128"/>
      <c r="EC392" s="128"/>
      <c r="ED392" s="128"/>
      <c r="EE392" s="128"/>
      <c r="EF392" s="128"/>
      <c r="EG392" s="128"/>
      <c r="EH392" s="128"/>
      <c r="EI392" s="128"/>
      <c r="EJ392" s="128"/>
      <c r="EK392" s="128"/>
      <c r="EL392" s="128"/>
      <c r="EM392" s="128"/>
      <c r="EN392" s="128"/>
      <c r="EO392" s="128"/>
      <c r="EP392" s="128"/>
      <c r="EQ392" s="128"/>
      <c r="ER392" s="128"/>
      <c r="ES392" s="128"/>
      <c r="ET392" s="128"/>
      <c r="EU392" s="128"/>
      <c r="EV392" s="128"/>
      <c r="EW392" s="128"/>
      <c r="EX392" s="128"/>
      <c r="EY392" s="128"/>
      <c r="EZ392" s="128"/>
      <c r="FA392" s="128"/>
      <c r="FB392" s="128"/>
      <c r="FC392" s="128"/>
      <c r="FD392" s="128"/>
      <c r="FE392" s="128"/>
      <c r="FF392" s="128"/>
      <c r="FG392" s="128"/>
      <c r="FH392" s="128"/>
      <c r="FI392" s="128"/>
      <c r="FJ392" s="128"/>
      <c r="FK392" s="128"/>
      <c r="FL392" s="128"/>
      <c r="FM392" s="128"/>
      <c r="FN392" s="128"/>
      <c r="FO392" s="128"/>
      <c r="FP392" s="128"/>
      <c r="FQ392" s="128"/>
      <c r="FR392" s="128"/>
      <c r="FS392" s="128"/>
      <c r="FT392" s="128"/>
      <c r="FU392" s="128"/>
      <c r="FV392" s="128"/>
      <c r="FW392" s="128"/>
      <c r="FX392" s="128"/>
      <c r="FY392" s="128"/>
      <c r="FZ392" s="128"/>
      <c r="GA392" s="128"/>
      <c r="GB392" s="128"/>
      <c r="GC392" s="128"/>
      <c r="GD392" s="128"/>
      <c r="GE392" s="128"/>
      <c r="GF392" s="128"/>
      <c r="GG392" s="128"/>
      <c r="GH392" s="128"/>
      <c r="GI392" s="128"/>
      <c r="GJ392" s="128"/>
      <c r="GK392" s="128"/>
      <c r="GL392" s="128"/>
      <c r="GM392" s="128"/>
      <c r="GN392" s="128"/>
      <c r="GO392" s="128"/>
      <c r="GP392" s="128"/>
      <c r="GQ392" s="128"/>
      <c r="GR392" s="128"/>
      <c r="GS392" s="128"/>
      <c r="GT392" s="128"/>
      <c r="GU392" s="128"/>
      <c r="GV392" s="128"/>
      <c r="GW392" s="128"/>
      <c r="GX392" s="128"/>
      <c r="GY392" s="128"/>
      <c r="GZ392" s="128"/>
      <c r="HA392" s="128"/>
      <c r="HB392" s="128"/>
      <c r="HC392" s="128"/>
      <c r="HD392" s="128"/>
      <c r="HE392" s="128"/>
      <c r="HF392" s="128"/>
      <c r="HG392" s="128"/>
      <c r="HH392" s="128"/>
      <c r="HI392" s="128"/>
      <c r="HJ392" s="128"/>
      <c r="HK392" s="128"/>
      <c r="HL392" s="128"/>
      <c r="HM392" s="128"/>
      <c r="HN392" s="128"/>
      <c r="HO392" s="128"/>
      <c r="HP392" s="128"/>
      <c r="HQ392" s="128"/>
      <c r="HR392" s="128"/>
      <c r="HS392" s="128"/>
      <c r="HT392" s="128"/>
      <c r="HU392" s="128"/>
      <c r="HV392" s="128"/>
      <c r="HW392" s="128"/>
      <c r="HX392" s="128"/>
      <c r="HY392" s="128"/>
      <c r="HZ392" s="128"/>
      <c r="IA392" s="128"/>
      <c r="IB392" s="128"/>
      <c r="IC392" s="128"/>
      <c r="ID392" s="128"/>
      <c r="IE392" s="128"/>
      <c r="IF392" s="128"/>
      <c r="IG392" s="128"/>
      <c r="IH392" s="128"/>
      <c r="II392" s="128"/>
      <c r="IJ392" s="128"/>
      <c r="IK392" s="128"/>
      <c r="IL392" s="128"/>
      <c r="IM392" s="128"/>
      <c r="IN392" s="128"/>
      <c r="IO392" s="128"/>
      <c r="IP392" s="128"/>
      <c r="IQ392" s="128"/>
      <c r="IR392" s="128"/>
      <c r="IS392" s="128"/>
      <c r="IT392" s="128"/>
      <c r="IU392" s="128"/>
      <c r="IV392" s="128"/>
      <c r="IW392" s="128"/>
      <c r="IX392" s="128"/>
      <c r="IY392" s="128"/>
      <c r="IZ392" s="128"/>
      <c r="JA392" s="128"/>
      <c r="JB392" s="128"/>
      <c r="JC392" s="128"/>
      <c r="JD392" s="128"/>
      <c r="JE392" s="128"/>
      <c r="JF392" s="128"/>
      <c r="JG392" s="128"/>
      <c r="JH392" s="128"/>
      <c r="JI392" s="128"/>
      <c r="JJ392" s="128"/>
      <c r="JK392" s="128"/>
      <c r="JL392" s="128"/>
      <c r="JM392" s="128"/>
      <c r="JN392" s="128"/>
      <c r="JO392" s="128"/>
    </row>
    <row r="393" spans="1:275">
      <c r="A393" s="89" t="s">
        <v>676</v>
      </c>
      <c r="B393" s="88" t="s">
        <v>696</v>
      </c>
      <c r="C393" s="88"/>
      <c r="D393" s="88" t="s">
        <v>675</v>
      </c>
      <c r="E393" s="88" t="s">
        <v>861</v>
      </c>
      <c r="F393" s="129" t="s">
        <v>1570</v>
      </c>
      <c r="G393" s="88" t="s">
        <v>1571</v>
      </c>
      <c r="H393" s="88"/>
      <c r="I393" s="129" t="s">
        <v>1560</v>
      </c>
      <c r="J393" s="88" t="s">
        <v>1561</v>
      </c>
      <c r="K393" s="130" t="s">
        <v>637</v>
      </c>
      <c r="L393" s="88" t="s">
        <v>989</v>
      </c>
      <c r="M393" s="129" t="s">
        <v>862</v>
      </c>
      <c r="N393" s="88" t="s">
        <v>861</v>
      </c>
      <c r="O393" s="146" t="str">
        <f t="shared" si="9"/>
        <v>SPAR北京</v>
      </c>
      <c r="P393" s="128"/>
      <c r="Q393" s="128"/>
      <c r="R393" s="128"/>
      <c r="S393" s="128"/>
      <c r="T393" s="128"/>
      <c r="U393" s="128"/>
      <c r="V393" s="128"/>
      <c r="W393" s="128"/>
      <c r="X393" s="128"/>
      <c r="Y393" s="128"/>
      <c r="Z393" s="128"/>
      <c r="AA393" s="128"/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128"/>
      <c r="AP393" s="128"/>
      <c r="AQ393" s="128"/>
      <c r="AR393" s="128"/>
      <c r="AS393" s="128"/>
      <c r="AT393" s="128"/>
      <c r="AU393" s="128"/>
      <c r="AV393" s="128"/>
      <c r="AW393" s="128"/>
      <c r="AX393" s="128"/>
      <c r="AY393" s="128"/>
      <c r="AZ393" s="128"/>
      <c r="BA393" s="128"/>
      <c r="BB393" s="128"/>
      <c r="BC393" s="128"/>
      <c r="BD393" s="128"/>
      <c r="BE393" s="128"/>
      <c r="BF393" s="128"/>
      <c r="BG393" s="128"/>
      <c r="BH393" s="128"/>
      <c r="BI393" s="128"/>
      <c r="BJ393" s="128"/>
      <c r="BK393" s="128"/>
      <c r="BL393" s="128"/>
      <c r="BM393" s="128"/>
      <c r="BN393" s="128"/>
      <c r="BO393" s="128"/>
      <c r="BP393" s="128"/>
      <c r="BQ393" s="128"/>
      <c r="BR393" s="128"/>
      <c r="BS393" s="128"/>
      <c r="BT393" s="128"/>
      <c r="BU393" s="128"/>
      <c r="BV393" s="128"/>
      <c r="BW393" s="128"/>
      <c r="BX393" s="128"/>
      <c r="BY393" s="128"/>
      <c r="BZ393" s="128"/>
      <c r="CA393" s="128"/>
      <c r="CB393" s="128"/>
      <c r="CC393" s="128"/>
      <c r="CD393" s="128"/>
      <c r="CE393" s="128"/>
      <c r="CF393" s="128"/>
      <c r="CG393" s="128"/>
      <c r="CH393" s="128"/>
      <c r="CI393" s="128"/>
      <c r="CJ393" s="128"/>
      <c r="CK393" s="128"/>
      <c r="CL393" s="128"/>
      <c r="CM393" s="128"/>
      <c r="CN393" s="128"/>
      <c r="CO393" s="128"/>
      <c r="CP393" s="128"/>
      <c r="CQ393" s="128"/>
      <c r="CR393" s="128"/>
      <c r="CS393" s="128"/>
      <c r="CT393" s="128"/>
      <c r="CU393" s="128"/>
      <c r="CV393" s="128"/>
      <c r="CW393" s="128"/>
      <c r="CX393" s="128"/>
      <c r="CY393" s="128"/>
      <c r="CZ393" s="128"/>
      <c r="DA393" s="128"/>
      <c r="DB393" s="128"/>
      <c r="DC393" s="128"/>
      <c r="DD393" s="128"/>
      <c r="DE393" s="128"/>
      <c r="DF393" s="128"/>
      <c r="DG393" s="128"/>
      <c r="DH393" s="128"/>
      <c r="DI393" s="128"/>
      <c r="DJ393" s="128"/>
      <c r="DK393" s="128"/>
      <c r="DL393" s="128"/>
      <c r="DM393" s="128"/>
      <c r="DN393" s="128"/>
      <c r="DO393" s="128"/>
      <c r="DP393" s="128"/>
      <c r="DQ393" s="128"/>
      <c r="DR393" s="128"/>
      <c r="DS393" s="128"/>
      <c r="DT393" s="128"/>
      <c r="DU393" s="128"/>
      <c r="DV393" s="128"/>
      <c r="DW393" s="128"/>
      <c r="DX393" s="128"/>
      <c r="DY393" s="128"/>
      <c r="DZ393" s="128"/>
      <c r="EA393" s="128"/>
      <c r="EB393" s="128"/>
      <c r="EC393" s="128"/>
      <c r="ED393" s="128"/>
      <c r="EE393" s="128"/>
      <c r="EF393" s="128"/>
      <c r="EG393" s="128"/>
      <c r="EH393" s="128"/>
      <c r="EI393" s="128"/>
      <c r="EJ393" s="128"/>
      <c r="EK393" s="128"/>
      <c r="EL393" s="128"/>
      <c r="EM393" s="128"/>
      <c r="EN393" s="128"/>
      <c r="EO393" s="128"/>
      <c r="EP393" s="128"/>
      <c r="EQ393" s="128"/>
      <c r="ER393" s="128"/>
      <c r="ES393" s="128"/>
      <c r="ET393" s="128"/>
      <c r="EU393" s="128"/>
      <c r="EV393" s="128"/>
      <c r="EW393" s="128"/>
      <c r="EX393" s="128"/>
      <c r="EY393" s="128"/>
      <c r="EZ393" s="128"/>
      <c r="FA393" s="128"/>
      <c r="FB393" s="128"/>
      <c r="FC393" s="128"/>
      <c r="FD393" s="128"/>
      <c r="FE393" s="128"/>
      <c r="FF393" s="128"/>
      <c r="FG393" s="128"/>
      <c r="FH393" s="128"/>
      <c r="FI393" s="128"/>
      <c r="FJ393" s="128"/>
      <c r="FK393" s="128"/>
      <c r="FL393" s="128"/>
      <c r="FM393" s="128"/>
      <c r="FN393" s="128"/>
      <c r="FO393" s="128"/>
      <c r="FP393" s="128"/>
      <c r="FQ393" s="128"/>
      <c r="FR393" s="128"/>
      <c r="FS393" s="128"/>
      <c r="FT393" s="128"/>
      <c r="FU393" s="128"/>
      <c r="FV393" s="128"/>
      <c r="FW393" s="128"/>
      <c r="FX393" s="128"/>
      <c r="FY393" s="128"/>
      <c r="FZ393" s="128"/>
      <c r="GA393" s="128"/>
      <c r="GB393" s="128"/>
      <c r="GC393" s="128"/>
      <c r="GD393" s="128"/>
      <c r="GE393" s="128"/>
      <c r="GF393" s="128"/>
      <c r="GG393" s="128"/>
      <c r="GH393" s="128"/>
      <c r="GI393" s="128"/>
      <c r="GJ393" s="128"/>
      <c r="GK393" s="128"/>
      <c r="GL393" s="128"/>
      <c r="GM393" s="128"/>
      <c r="GN393" s="128"/>
      <c r="GO393" s="128"/>
      <c r="GP393" s="128"/>
      <c r="GQ393" s="128"/>
      <c r="GR393" s="128"/>
      <c r="GS393" s="128"/>
      <c r="GT393" s="128"/>
      <c r="GU393" s="128"/>
      <c r="GV393" s="128"/>
      <c r="GW393" s="128"/>
      <c r="GX393" s="128"/>
      <c r="GY393" s="128"/>
      <c r="GZ393" s="128"/>
      <c r="HA393" s="128"/>
      <c r="HB393" s="128"/>
      <c r="HC393" s="128"/>
      <c r="HD393" s="128"/>
      <c r="HE393" s="128"/>
      <c r="HF393" s="128"/>
      <c r="HG393" s="128"/>
      <c r="HH393" s="128"/>
      <c r="HI393" s="128"/>
      <c r="HJ393" s="128"/>
      <c r="HK393" s="128"/>
      <c r="HL393" s="128"/>
      <c r="HM393" s="128"/>
      <c r="HN393" s="128"/>
      <c r="HO393" s="128"/>
      <c r="HP393" s="128"/>
      <c r="HQ393" s="128"/>
      <c r="HR393" s="128"/>
      <c r="HS393" s="128"/>
      <c r="HT393" s="128"/>
      <c r="HU393" s="128"/>
      <c r="HV393" s="128"/>
      <c r="HW393" s="128"/>
      <c r="HX393" s="128"/>
      <c r="HY393" s="128"/>
      <c r="HZ393" s="128"/>
      <c r="IA393" s="128"/>
      <c r="IB393" s="128"/>
      <c r="IC393" s="128"/>
      <c r="ID393" s="128"/>
      <c r="IE393" s="128"/>
      <c r="IF393" s="128"/>
      <c r="IG393" s="128"/>
      <c r="IH393" s="128"/>
      <c r="II393" s="128"/>
      <c r="IJ393" s="128"/>
      <c r="IK393" s="128"/>
      <c r="IL393" s="128"/>
      <c r="IM393" s="128"/>
      <c r="IN393" s="128"/>
      <c r="IO393" s="128"/>
      <c r="IP393" s="128"/>
      <c r="IQ393" s="128"/>
      <c r="IR393" s="128"/>
      <c r="IS393" s="128"/>
      <c r="IT393" s="128"/>
      <c r="IU393" s="128"/>
      <c r="IV393" s="128"/>
      <c r="IW393" s="128"/>
      <c r="IX393" s="128"/>
      <c r="IY393" s="128"/>
      <c r="IZ393" s="128"/>
      <c r="JA393" s="128"/>
      <c r="JB393" s="128"/>
      <c r="JC393" s="128"/>
      <c r="JD393" s="128"/>
      <c r="JE393" s="128"/>
      <c r="JF393" s="128"/>
      <c r="JG393" s="128"/>
      <c r="JH393" s="128"/>
      <c r="JI393" s="128"/>
      <c r="JJ393" s="128"/>
      <c r="JK393" s="128"/>
      <c r="JL393" s="128"/>
      <c r="JM393" s="128"/>
      <c r="JN393" s="128"/>
      <c r="JO393" s="128"/>
    </row>
    <row r="394" spans="1:275">
      <c r="A394" s="89" t="s">
        <v>676</v>
      </c>
      <c r="B394" s="88" t="s">
        <v>688</v>
      </c>
      <c r="C394" s="88"/>
      <c r="D394" s="88" t="s">
        <v>675</v>
      </c>
      <c r="E394" s="88" t="s">
        <v>799</v>
      </c>
      <c r="F394" s="129" t="s">
        <v>1572</v>
      </c>
      <c r="G394" s="88" t="s">
        <v>800</v>
      </c>
      <c r="H394" s="88"/>
      <c r="I394" s="129" t="s">
        <v>1573</v>
      </c>
      <c r="J394" s="88" t="s">
        <v>1574</v>
      </c>
      <c r="K394" s="130" t="s">
        <v>637</v>
      </c>
      <c r="L394" s="88" t="s">
        <v>989</v>
      </c>
      <c r="M394" s="129" t="s">
        <v>1575</v>
      </c>
      <c r="N394" s="88" t="s">
        <v>1574</v>
      </c>
      <c r="O394" s="146" t="str">
        <f>E394&amp;L394</f>
        <v>Tianhong北京</v>
      </c>
      <c r="P394" s="128"/>
      <c r="Q394" s="128"/>
      <c r="R394" s="128"/>
      <c r="S394" s="128"/>
      <c r="T394" s="128"/>
      <c r="U394" s="128"/>
      <c r="V394" s="128"/>
      <c r="W394" s="128"/>
      <c r="X394" s="128"/>
      <c r="Y394" s="128"/>
      <c r="Z394" s="128"/>
      <c r="AA394" s="128"/>
      <c r="AB394" s="128"/>
      <c r="AC394" s="128"/>
      <c r="AD394" s="128"/>
      <c r="AE394" s="128"/>
      <c r="AF394" s="128"/>
      <c r="AG394" s="128"/>
      <c r="AH394" s="128"/>
      <c r="AI394" s="128"/>
      <c r="AJ394" s="128"/>
      <c r="AK394" s="128"/>
      <c r="AL394" s="128"/>
      <c r="AM394" s="128"/>
      <c r="AN394" s="128"/>
      <c r="AO394" s="128"/>
      <c r="AP394" s="128"/>
      <c r="AQ394" s="128"/>
      <c r="AR394" s="128"/>
      <c r="AS394" s="128"/>
      <c r="AT394" s="128"/>
      <c r="AU394" s="128"/>
      <c r="AV394" s="128"/>
      <c r="AW394" s="128"/>
      <c r="AX394" s="128"/>
      <c r="AY394" s="128"/>
      <c r="AZ394" s="128"/>
      <c r="BA394" s="128"/>
      <c r="BB394" s="128"/>
      <c r="BC394" s="128"/>
      <c r="BD394" s="128"/>
      <c r="BE394" s="128"/>
      <c r="BF394" s="128"/>
      <c r="BG394" s="128"/>
      <c r="BH394" s="128"/>
      <c r="BI394" s="128"/>
      <c r="BJ394" s="128"/>
      <c r="BK394" s="128"/>
      <c r="BL394" s="128"/>
      <c r="BM394" s="128"/>
      <c r="BN394" s="128"/>
      <c r="BO394" s="128"/>
      <c r="BP394" s="128"/>
      <c r="BQ394" s="128"/>
      <c r="BR394" s="128"/>
      <c r="BS394" s="128"/>
      <c r="BT394" s="128"/>
      <c r="BU394" s="128"/>
      <c r="BV394" s="128"/>
      <c r="BW394" s="128"/>
      <c r="BX394" s="128"/>
      <c r="BY394" s="128"/>
      <c r="BZ394" s="128"/>
      <c r="CA394" s="128"/>
      <c r="CB394" s="128"/>
      <c r="CC394" s="128"/>
      <c r="CD394" s="128"/>
      <c r="CE394" s="128"/>
      <c r="CF394" s="128"/>
      <c r="CG394" s="128"/>
      <c r="CH394" s="128"/>
      <c r="CI394" s="128"/>
      <c r="CJ394" s="128"/>
      <c r="CK394" s="128"/>
      <c r="CL394" s="128"/>
      <c r="CM394" s="128"/>
      <c r="CN394" s="128"/>
      <c r="CO394" s="128"/>
      <c r="CP394" s="128"/>
      <c r="CQ394" s="128"/>
      <c r="CR394" s="128"/>
      <c r="CS394" s="128"/>
      <c r="CT394" s="128"/>
      <c r="CU394" s="128"/>
      <c r="CV394" s="128"/>
      <c r="CW394" s="128"/>
      <c r="CX394" s="128"/>
      <c r="CY394" s="128"/>
      <c r="CZ394" s="128"/>
      <c r="DA394" s="128"/>
      <c r="DB394" s="128"/>
      <c r="DC394" s="128"/>
      <c r="DD394" s="128"/>
      <c r="DE394" s="128"/>
      <c r="DF394" s="128"/>
      <c r="DG394" s="128"/>
      <c r="DH394" s="128"/>
      <c r="DI394" s="128"/>
      <c r="DJ394" s="128"/>
      <c r="DK394" s="128"/>
      <c r="DL394" s="128"/>
      <c r="DM394" s="128"/>
      <c r="DN394" s="128"/>
      <c r="DO394" s="128"/>
      <c r="DP394" s="128"/>
      <c r="DQ394" s="128"/>
      <c r="DR394" s="128"/>
      <c r="DS394" s="128"/>
      <c r="DT394" s="128"/>
      <c r="DU394" s="128"/>
      <c r="DV394" s="128"/>
      <c r="DW394" s="128"/>
      <c r="DX394" s="128"/>
      <c r="DY394" s="128"/>
      <c r="DZ394" s="128"/>
      <c r="EA394" s="128"/>
      <c r="EB394" s="128"/>
      <c r="EC394" s="128"/>
      <c r="ED394" s="128"/>
      <c r="EE394" s="128"/>
      <c r="EF394" s="128"/>
      <c r="EG394" s="128"/>
      <c r="EH394" s="128"/>
      <c r="EI394" s="128"/>
      <c r="EJ394" s="128"/>
      <c r="EK394" s="128"/>
      <c r="EL394" s="128"/>
      <c r="EM394" s="128"/>
      <c r="EN394" s="128"/>
      <c r="EO394" s="128"/>
      <c r="EP394" s="128"/>
      <c r="EQ394" s="128"/>
      <c r="ER394" s="128"/>
      <c r="ES394" s="128"/>
      <c r="ET394" s="128"/>
      <c r="EU394" s="128"/>
      <c r="EV394" s="128"/>
      <c r="EW394" s="128"/>
      <c r="EX394" s="128"/>
      <c r="EY394" s="128"/>
      <c r="EZ394" s="128"/>
      <c r="FA394" s="128"/>
      <c r="FB394" s="128"/>
      <c r="FC394" s="128"/>
      <c r="FD394" s="128"/>
      <c r="FE394" s="128"/>
      <c r="FF394" s="128"/>
      <c r="FG394" s="128"/>
      <c r="FH394" s="128"/>
      <c r="FI394" s="128"/>
      <c r="FJ394" s="128"/>
      <c r="FK394" s="128"/>
      <c r="FL394" s="128"/>
      <c r="FM394" s="128"/>
      <c r="FN394" s="128"/>
      <c r="FO394" s="128"/>
      <c r="FP394" s="128"/>
      <c r="FQ394" s="128"/>
      <c r="FR394" s="128"/>
      <c r="FS394" s="128"/>
      <c r="FT394" s="128"/>
      <c r="FU394" s="128"/>
      <c r="FV394" s="128"/>
      <c r="FW394" s="128"/>
      <c r="FX394" s="128"/>
      <c r="FY394" s="128"/>
      <c r="FZ394" s="128"/>
      <c r="GA394" s="128"/>
      <c r="GB394" s="128"/>
      <c r="GC394" s="128"/>
      <c r="GD394" s="128"/>
      <c r="GE394" s="128"/>
      <c r="GF394" s="128"/>
      <c r="GG394" s="128"/>
      <c r="GH394" s="128"/>
      <c r="GI394" s="128"/>
      <c r="GJ394" s="128"/>
      <c r="GK394" s="128"/>
      <c r="GL394" s="128"/>
      <c r="GM394" s="128"/>
      <c r="GN394" s="128"/>
      <c r="GO394" s="128"/>
      <c r="GP394" s="128"/>
      <c r="GQ394" s="128"/>
      <c r="GR394" s="128"/>
      <c r="GS394" s="128"/>
      <c r="GT394" s="128"/>
      <c r="GU394" s="128"/>
      <c r="GV394" s="128"/>
      <c r="GW394" s="128"/>
      <c r="GX394" s="128"/>
      <c r="GY394" s="128"/>
      <c r="GZ394" s="128"/>
      <c r="HA394" s="128"/>
      <c r="HB394" s="128"/>
      <c r="HC394" s="128"/>
      <c r="HD394" s="128"/>
      <c r="HE394" s="128"/>
      <c r="HF394" s="128"/>
      <c r="HG394" s="128"/>
      <c r="HH394" s="128"/>
      <c r="HI394" s="128"/>
      <c r="HJ394" s="128"/>
      <c r="HK394" s="128"/>
      <c r="HL394" s="128"/>
      <c r="HM394" s="128"/>
      <c r="HN394" s="128"/>
      <c r="HO394" s="128"/>
      <c r="HP394" s="128"/>
      <c r="HQ394" s="128"/>
      <c r="HR394" s="128"/>
      <c r="HS394" s="128"/>
      <c r="HT394" s="128"/>
      <c r="HU394" s="128"/>
      <c r="HV394" s="128"/>
      <c r="HW394" s="128"/>
      <c r="HX394" s="128"/>
      <c r="HY394" s="128"/>
      <c r="HZ394" s="128"/>
      <c r="IA394" s="128"/>
      <c r="IB394" s="128"/>
      <c r="IC394" s="128"/>
      <c r="ID394" s="128"/>
      <c r="IE394" s="128"/>
      <c r="IF394" s="128"/>
      <c r="IG394" s="128"/>
      <c r="IH394" s="128"/>
      <c r="II394" s="128"/>
      <c r="IJ394" s="128"/>
      <c r="IK394" s="128"/>
      <c r="IL394" s="128"/>
      <c r="IM394" s="128"/>
      <c r="IN394" s="128"/>
      <c r="IO394" s="128"/>
      <c r="IP394" s="128"/>
      <c r="IQ394" s="128"/>
      <c r="IR394" s="128"/>
      <c r="IS394" s="128"/>
      <c r="IT394" s="128"/>
      <c r="IU394" s="128"/>
      <c r="IV394" s="128"/>
      <c r="IW394" s="128"/>
      <c r="IX394" s="128"/>
      <c r="IY394" s="128"/>
      <c r="IZ394" s="128"/>
      <c r="JA394" s="128"/>
      <c r="JB394" s="128"/>
      <c r="JC394" s="128"/>
      <c r="JD394" s="128"/>
      <c r="JE394" s="128"/>
      <c r="JF394" s="128"/>
      <c r="JG394" s="128"/>
      <c r="JH394" s="128"/>
      <c r="JI394" s="128"/>
      <c r="JJ394" s="128"/>
      <c r="JK394" s="128"/>
      <c r="JL394" s="128"/>
      <c r="JM394" s="128"/>
      <c r="JN394" s="128"/>
      <c r="JO394" s="128"/>
    </row>
    <row r="395" spans="1:275">
      <c r="A395" s="89" t="s">
        <v>676</v>
      </c>
      <c r="B395" s="88" t="s">
        <v>688</v>
      </c>
      <c r="C395" s="88"/>
      <c r="D395" s="88" t="s">
        <v>675</v>
      </c>
      <c r="E395" s="88" t="s">
        <v>1576</v>
      </c>
      <c r="F395" s="129" t="s">
        <v>1577</v>
      </c>
      <c r="G395" s="88" t="s">
        <v>1578</v>
      </c>
      <c r="H395" s="88"/>
      <c r="I395" s="129" t="s">
        <v>1579</v>
      </c>
      <c r="J395" s="88" t="s">
        <v>1580</v>
      </c>
      <c r="K395" s="130" t="s">
        <v>637</v>
      </c>
      <c r="L395" s="88" t="s">
        <v>989</v>
      </c>
      <c r="M395" s="129" t="s">
        <v>1581</v>
      </c>
      <c r="N395" s="88" t="s">
        <v>1582</v>
      </c>
      <c r="O395" s="146" t="str">
        <f>E395&amp;L395</f>
        <v>Wumart北京</v>
      </c>
      <c r="P395" s="128"/>
      <c r="Q395" s="128"/>
      <c r="R395" s="128"/>
      <c r="S395" s="128"/>
      <c r="T395" s="128"/>
      <c r="U395" s="128"/>
      <c r="V395" s="128"/>
      <c r="W395" s="128"/>
      <c r="X395" s="128"/>
      <c r="Y395" s="128"/>
      <c r="Z395" s="128"/>
      <c r="AA395" s="128"/>
      <c r="AB395" s="128"/>
      <c r="AC395" s="128"/>
      <c r="AD395" s="128"/>
      <c r="AE395" s="128"/>
      <c r="AF395" s="128"/>
      <c r="AG395" s="128"/>
      <c r="AH395" s="128"/>
      <c r="AI395" s="128"/>
      <c r="AJ395" s="128"/>
      <c r="AK395" s="128"/>
      <c r="AL395" s="128"/>
      <c r="AM395" s="128"/>
      <c r="AN395" s="128"/>
      <c r="AO395" s="128"/>
      <c r="AP395" s="128"/>
      <c r="AQ395" s="128"/>
      <c r="AR395" s="128"/>
      <c r="AS395" s="128"/>
      <c r="AT395" s="128"/>
      <c r="AU395" s="128"/>
      <c r="AV395" s="128"/>
      <c r="AW395" s="128"/>
      <c r="AX395" s="128"/>
      <c r="AY395" s="128"/>
      <c r="AZ395" s="128"/>
      <c r="BA395" s="128"/>
      <c r="BB395" s="128"/>
      <c r="BC395" s="128"/>
      <c r="BD395" s="128"/>
      <c r="BE395" s="128"/>
      <c r="BF395" s="128"/>
      <c r="BG395" s="128"/>
      <c r="BH395" s="128"/>
      <c r="BI395" s="128"/>
      <c r="BJ395" s="128"/>
      <c r="BK395" s="128"/>
      <c r="BL395" s="128"/>
      <c r="BM395" s="128"/>
      <c r="BN395" s="128"/>
      <c r="BO395" s="128"/>
      <c r="BP395" s="128"/>
      <c r="BQ395" s="128"/>
      <c r="BR395" s="128"/>
      <c r="BS395" s="128"/>
      <c r="BT395" s="128"/>
      <c r="BU395" s="128"/>
      <c r="BV395" s="128"/>
      <c r="BW395" s="128"/>
      <c r="BX395" s="128"/>
      <c r="BY395" s="128"/>
      <c r="BZ395" s="128"/>
      <c r="CA395" s="128"/>
      <c r="CB395" s="128"/>
      <c r="CC395" s="128"/>
      <c r="CD395" s="128"/>
      <c r="CE395" s="128"/>
      <c r="CF395" s="128"/>
      <c r="CG395" s="128"/>
      <c r="CH395" s="128"/>
      <c r="CI395" s="128"/>
      <c r="CJ395" s="128"/>
      <c r="CK395" s="128"/>
      <c r="CL395" s="128"/>
      <c r="CM395" s="128"/>
      <c r="CN395" s="128"/>
      <c r="CO395" s="128"/>
      <c r="CP395" s="128"/>
      <c r="CQ395" s="128"/>
      <c r="CR395" s="128"/>
      <c r="CS395" s="128"/>
      <c r="CT395" s="128"/>
      <c r="CU395" s="128"/>
      <c r="CV395" s="128"/>
      <c r="CW395" s="128"/>
      <c r="CX395" s="128"/>
      <c r="CY395" s="128"/>
      <c r="CZ395" s="128"/>
      <c r="DA395" s="128"/>
      <c r="DB395" s="128"/>
      <c r="DC395" s="128"/>
      <c r="DD395" s="128"/>
      <c r="DE395" s="128"/>
      <c r="DF395" s="128"/>
      <c r="DG395" s="128"/>
      <c r="DH395" s="128"/>
      <c r="DI395" s="128"/>
      <c r="DJ395" s="128"/>
      <c r="DK395" s="128"/>
      <c r="DL395" s="128"/>
      <c r="DM395" s="128"/>
      <c r="DN395" s="128"/>
      <c r="DO395" s="128"/>
      <c r="DP395" s="128"/>
      <c r="DQ395" s="128"/>
      <c r="DR395" s="128"/>
      <c r="DS395" s="128"/>
      <c r="DT395" s="128"/>
      <c r="DU395" s="128"/>
      <c r="DV395" s="128"/>
      <c r="DW395" s="128"/>
      <c r="DX395" s="128"/>
      <c r="DY395" s="128"/>
      <c r="DZ395" s="128"/>
      <c r="EA395" s="128"/>
      <c r="EB395" s="128"/>
      <c r="EC395" s="128"/>
      <c r="ED395" s="128"/>
      <c r="EE395" s="128"/>
      <c r="EF395" s="128"/>
      <c r="EG395" s="128"/>
      <c r="EH395" s="128"/>
      <c r="EI395" s="128"/>
      <c r="EJ395" s="128"/>
      <c r="EK395" s="128"/>
      <c r="EL395" s="128"/>
      <c r="EM395" s="128"/>
      <c r="EN395" s="128"/>
      <c r="EO395" s="128"/>
      <c r="EP395" s="128"/>
      <c r="EQ395" s="128"/>
      <c r="ER395" s="128"/>
      <c r="ES395" s="128"/>
      <c r="ET395" s="128"/>
      <c r="EU395" s="128"/>
      <c r="EV395" s="128"/>
      <c r="EW395" s="128"/>
      <c r="EX395" s="128"/>
      <c r="EY395" s="128"/>
      <c r="EZ395" s="128"/>
      <c r="FA395" s="128"/>
      <c r="FB395" s="128"/>
      <c r="FC395" s="128"/>
      <c r="FD395" s="128"/>
      <c r="FE395" s="128"/>
      <c r="FF395" s="128"/>
      <c r="FG395" s="128"/>
      <c r="FH395" s="128"/>
      <c r="FI395" s="128"/>
      <c r="FJ395" s="128"/>
      <c r="FK395" s="128"/>
      <c r="FL395" s="128"/>
      <c r="FM395" s="128"/>
      <c r="FN395" s="128"/>
      <c r="FO395" s="128"/>
      <c r="FP395" s="128"/>
      <c r="FQ395" s="128"/>
      <c r="FR395" s="128"/>
      <c r="FS395" s="128"/>
      <c r="FT395" s="128"/>
      <c r="FU395" s="128"/>
      <c r="FV395" s="128"/>
      <c r="FW395" s="128"/>
      <c r="FX395" s="128"/>
      <c r="FY395" s="128"/>
      <c r="FZ395" s="128"/>
      <c r="GA395" s="128"/>
      <c r="GB395" s="128"/>
      <c r="GC395" s="128"/>
      <c r="GD395" s="128"/>
      <c r="GE395" s="128"/>
      <c r="GF395" s="128"/>
      <c r="GG395" s="128"/>
      <c r="GH395" s="128"/>
      <c r="GI395" s="128"/>
      <c r="GJ395" s="128"/>
      <c r="GK395" s="128"/>
      <c r="GL395" s="128"/>
      <c r="GM395" s="128"/>
      <c r="GN395" s="128"/>
      <c r="GO395" s="128"/>
      <c r="GP395" s="128"/>
      <c r="GQ395" s="128"/>
      <c r="GR395" s="128"/>
      <c r="GS395" s="128"/>
      <c r="GT395" s="128"/>
      <c r="GU395" s="128"/>
      <c r="GV395" s="128"/>
      <c r="GW395" s="128"/>
      <c r="GX395" s="128"/>
      <c r="GY395" s="128"/>
      <c r="GZ395" s="128"/>
      <c r="HA395" s="128"/>
      <c r="HB395" s="128"/>
      <c r="HC395" s="128"/>
      <c r="HD395" s="128"/>
      <c r="HE395" s="128"/>
      <c r="HF395" s="128"/>
      <c r="HG395" s="128"/>
      <c r="HH395" s="128"/>
      <c r="HI395" s="128"/>
      <c r="HJ395" s="128"/>
      <c r="HK395" s="128"/>
      <c r="HL395" s="128"/>
      <c r="HM395" s="128"/>
      <c r="HN395" s="128"/>
      <c r="HO395" s="128"/>
      <c r="HP395" s="128"/>
      <c r="HQ395" s="128"/>
      <c r="HR395" s="128"/>
      <c r="HS395" s="128"/>
      <c r="HT395" s="128"/>
      <c r="HU395" s="128"/>
      <c r="HV395" s="128"/>
      <c r="HW395" s="128"/>
      <c r="HX395" s="128"/>
      <c r="HY395" s="128"/>
      <c r="HZ395" s="128"/>
      <c r="IA395" s="128"/>
      <c r="IB395" s="128"/>
      <c r="IC395" s="128"/>
      <c r="ID395" s="128"/>
      <c r="IE395" s="128"/>
      <c r="IF395" s="128"/>
      <c r="IG395" s="128"/>
      <c r="IH395" s="128"/>
      <c r="II395" s="128"/>
      <c r="IJ395" s="128"/>
      <c r="IK395" s="128"/>
      <c r="IL395" s="128"/>
      <c r="IM395" s="128"/>
      <c r="IN395" s="128"/>
      <c r="IO395" s="128"/>
      <c r="IP395" s="128"/>
      <c r="IQ395" s="128"/>
      <c r="IR395" s="128"/>
      <c r="IS395" s="128"/>
      <c r="IT395" s="128"/>
      <c r="IU395" s="128"/>
      <c r="IV395" s="128"/>
      <c r="IW395" s="128"/>
      <c r="IX395" s="128"/>
      <c r="IY395" s="128"/>
      <c r="IZ395" s="128"/>
      <c r="JA395" s="128"/>
      <c r="JB395" s="128"/>
      <c r="JC395" s="128"/>
      <c r="JD395" s="128"/>
      <c r="JE395" s="128"/>
      <c r="JF395" s="128"/>
      <c r="JG395" s="128"/>
      <c r="JH395" s="128"/>
      <c r="JI395" s="128"/>
      <c r="JJ395" s="128"/>
      <c r="JK395" s="128"/>
      <c r="JL395" s="128"/>
      <c r="JM395" s="128"/>
      <c r="JN395" s="128"/>
      <c r="JO395" s="128"/>
    </row>
    <row r="396" spans="1:275">
      <c r="A396" s="89" t="s">
        <v>676</v>
      </c>
      <c r="B396" s="88" t="s">
        <v>688</v>
      </c>
      <c r="C396" s="88"/>
      <c r="D396" s="88" t="s">
        <v>675</v>
      </c>
      <c r="E396" s="88" t="s">
        <v>1576</v>
      </c>
      <c r="F396" s="129" t="s">
        <v>1583</v>
      </c>
      <c r="G396" s="88" t="s">
        <v>1584</v>
      </c>
      <c r="H396" s="88"/>
      <c r="I396" s="129" t="s">
        <v>1579</v>
      </c>
      <c r="J396" s="88" t="s">
        <v>1580</v>
      </c>
      <c r="K396" s="130" t="s">
        <v>637</v>
      </c>
      <c r="L396" s="88" t="s">
        <v>989</v>
      </c>
      <c r="M396" s="129" t="s">
        <v>1581</v>
      </c>
      <c r="N396" s="88" t="s">
        <v>1582</v>
      </c>
      <c r="O396" s="146" t="str">
        <f>E396&amp;L396</f>
        <v>Wumart北京</v>
      </c>
      <c r="P396" s="128"/>
      <c r="Q396" s="128"/>
      <c r="R396" s="128"/>
      <c r="S396" s="128"/>
      <c r="T396" s="128"/>
      <c r="U396" s="128"/>
      <c r="V396" s="128"/>
      <c r="W396" s="128"/>
      <c r="X396" s="128"/>
      <c r="Y396" s="128"/>
      <c r="Z396" s="128"/>
      <c r="AA396" s="128"/>
      <c r="AB396" s="128"/>
      <c r="AC396" s="128"/>
      <c r="AD396" s="128"/>
      <c r="AE396" s="128"/>
      <c r="AF396" s="128"/>
      <c r="AG396" s="128"/>
      <c r="AH396" s="128"/>
      <c r="AI396" s="128"/>
      <c r="AJ396" s="128"/>
      <c r="AK396" s="128"/>
      <c r="AL396" s="128"/>
      <c r="AM396" s="128"/>
      <c r="AN396" s="128"/>
      <c r="AO396" s="128"/>
      <c r="AP396" s="128"/>
      <c r="AQ396" s="128"/>
      <c r="AR396" s="128"/>
      <c r="AS396" s="128"/>
      <c r="AT396" s="128"/>
      <c r="AU396" s="128"/>
      <c r="AV396" s="128"/>
      <c r="AW396" s="128"/>
      <c r="AX396" s="128"/>
      <c r="AY396" s="128"/>
      <c r="AZ396" s="128"/>
      <c r="BA396" s="128"/>
      <c r="BB396" s="128"/>
      <c r="BC396" s="128"/>
      <c r="BD396" s="128"/>
      <c r="BE396" s="128"/>
      <c r="BF396" s="128"/>
      <c r="BG396" s="128"/>
      <c r="BH396" s="128"/>
      <c r="BI396" s="128"/>
      <c r="BJ396" s="128"/>
      <c r="BK396" s="128"/>
      <c r="BL396" s="128"/>
      <c r="BM396" s="128"/>
      <c r="BN396" s="128"/>
      <c r="BO396" s="128"/>
      <c r="BP396" s="128"/>
      <c r="BQ396" s="128"/>
      <c r="BR396" s="128"/>
      <c r="BS396" s="128"/>
      <c r="BT396" s="128"/>
      <c r="BU396" s="128"/>
      <c r="BV396" s="128"/>
      <c r="BW396" s="128"/>
      <c r="BX396" s="128"/>
      <c r="BY396" s="128"/>
      <c r="BZ396" s="128"/>
      <c r="CA396" s="128"/>
      <c r="CB396" s="128"/>
      <c r="CC396" s="128"/>
      <c r="CD396" s="128"/>
      <c r="CE396" s="128"/>
      <c r="CF396" s="128"/>
      <c r="CG396" s="128"/>
      <c r="CH396" s="128"/>
      <c r="CI396" s="128"/>
      <c r="CJ396" s="128"/>
      <c r="CK396" s="128"/>
      <c r="CL396" s="128"/>
      <c r="CM396" s="128"/>
      <c r="CN396" s="128"/>
      <c r="CO396" s="128"/>
      <c r="CP396" s="128"/>
      <c r="CQ396" s="128"/>
      <c r="CR396" s="128"/>
      <c r="CS396" s="128"/>
      <c r="CT396" s="128"/>
      <c r="CU396" s="128"/>
      <c r="CV396" s="128"/>
      <c r="CW396" s="128"/>
      <c r="CX396" s="128"/>
      <c r="CY396" s="128"/>
      <c r="CZ396" s="128"/>
      <c r="DA396" s="128"/>
      <c r="DB396" s="128"/>
      <c r="DC396" s="128"/>
      <c r="DD396" s="128"/>
      <c r="DE396" s="128"/>
      <c r="DF396" s="128"/>
      <c r="DG396" s="128"/>
      <c r="DH396" s="128"/>
      <c r="DI396" s="128"/>
      <c r="DJ396" s="128"/>
      <c r="DK396" s="128"/>
      <c r="DL396" s="128"/>
      <c r="DM396" s="128"/>
      <c r="DN396" s="128"/>
      <c r="DO396" s="128"/>
      <c r="DP396" s="128"/>
      <c r="DQ396" s="128"/>
      <c r="DR396" s="128"/>
      <c r="DS396" s="128"/>
      <c r="DT396" s="128"/>
      <c r="DU396" s="128"/>
      <c r="DV396" s="128"/>
      <c r="DW396" s="128"/>
      <c r="DX396" s="128"/>
      <c r="DY396" s="128"/>
      <c r="DZ396" s="128"/>
      <c r="EA396" s="128"/>
      <c r="EB396" s="128"/>
      <c r="EC396" s="128"/>
      <c r="ED396" s="128"/>
      <c r="EE396" s="128"/>
      <c r="EF396" s="128"/>
      <c r="EG396" s="128"/>
      <c r="EH396" s="128"/>
      <c r="EI396" s="128"/>
      <c r="EJ396" s="128"/>
      <c r="EK396" s="128"/>
      <c r="EL396" s="128"/>
      <c r="EM396" s="128"/>
      <c r="EN396" s="128"/>
      <c r="EO396" s="128"/>
      <c r="EP396" s="128"/>
      <c r="EQ396" s="128"/>
      <c r="ER396" s="128"/>
      <c r="ES396" s="128"/>
      <c r="ET396" s="128"/>
      <c r="EU396" s="128"/>
      <c r="EV396" s="128"/>
      <c r="EW396" s="128"/>
      <c r="EX396" s="128"/>
      <c r="EY396" s="128"/>
      <c r="EZ396" s="128"/>
      <c r="FA396" s="128"/>
      <c r="FB396" s="128"/>
      <c r="FC396" s="128"/>
      <c r="FD396" s="128"/>
      <c r="FE396" s="128"/>
      <c r="FF396" s="128"/>
      <c r="FG396" s="128"/>
      <c r="FH396" s="128"/>
      <c r="FI396" s="128"/>
      <c r="FJ396" s="128"/>
      <c r="FK396" s="128"/>
      <c r="FL396" s="128"/>
      <c r="FM396" s="128"/>
      <c r="FN396" s="128"/>
      <c r="FO396" s="128"/>
      <c r="FP396" s="128"/>
      <c r="FQ396" s="128"/>
      <c r="FR396" s="128"/>
      <c r="FS396" s="128"/>
      <c r="FT396" s="128"/>
      <c r="FU396" s="128"/>
      <c r="FV396" s="128"/>
      <c r="FW396" s="128"/>
      <c r="FX396" s="128"/>
      <c r="FY396" s="128"/>
      <c r="FZ396" s="128"/>
      <c r="GA396" s="128"/>
      <c r="GB396" s="128"/>
      <c r="GC396" s="128"/>
      <c r="GD396" s="128"/>
      <c r="GE396" s="128"/>
      <c r="GF396" s="128"/>
      <c r="GG396" s="128"/>
      <c r="GH396" s="128"/>
      <c r="GI396" s="128"/>
      <c r="GJ396" s="128"/>
      <c r="GK396" s="128"/>
      <c r="GL396" s="128"/>
      <c r="GM396" s="128"/>
      <c r="GN396" s="128"/>
      <c r="GO396" s="128"/>
      <c r="GP396" s="128"/>
      <c r="GQ396" s="128"/>
      <c r="GR396" s="128"/>
      <c r="GS396" s="128"/>
      <c r="GT396" s="128"/>
      <c r="GU396" s="128"/>
      <c r="GV396" s="128"/>
      <c r="GW396" s="128"/>
      <c r="GX396" s="128"/>
      <c r="GY396" s="128"/>
      <c r="GZ396" s="128"/>
      <c r="HA396" s="128"/>
      <c r="HB396" s="128"/>
      <c r="HC396" s="128"/>
      <c r="HD396" s="128"/>
      <c r="HE396" s="128"/>
      <c r="HF396" s="128"/>
      <c r="HG396" s="128"/>
      <c r="HH396" s="128"/>
      <c r="HI396" s="128"/>
      <c r="HJ396" s="128"/>
      <c r="HK396" s="128"/>
      <c r="HL396" s="128"/>
      <c r="HM396" s="128"/>
      <c r="HN396" s="128"/>
      <c r="HO396" s="128"/>
      <c r="HP396" s="128"/>
      <c r="HQ396" s="128"/>
      <c r="HR396" s="128"/>
      <c r="HS396" s="128"/>
      <c r="HT396" s="128"/>
      <c r="HU396" s="128"/>
      <c r="HV396" s="128"/>
      <c r="HW396" s="128"/>
      <c r="HX396" s="128"/>
      <c r="HY396" s="128"/>
      <c r="HZ396" s="128"/>
      <c r="IA396" s="128"/>
      <c r="IB396" s="128"/>
      <c r="IC396" s="128"/>
      <c r="ID396" s="128"/>
      <c r="IE396" s="128"/>
      <c r="IF396" s="128"/>
      <c r="IG396" s="128"/>
      <c r="IH396" s="128"/>
      <c r="II396" s="128"/>
      <c r="IJ396" s="128"/>
      <c r="IK396" s="128"/>
      <c r="IL396" s="128"/>
      <c r="IM396" s="128"/>
      <c r="IN396" s="128"/>
      <c r="IO396" s="128"/>
      <c r="IP396" s="128"/>
      <c r="IQ396" s="128"/>
      <c r="IR396" s="128"/>
      <c r="IS396" s="128"/>
      <c r="IT396" s="128"/>
      <c r="IU396" s="128"/>
      <c r="IV396" s="128"/>
      <c r="IW396" s="128"/>
      <c r="IX396" s="128"/>
      <c r="IY396" s="128"/>
      <c r="IZ396" s="128"/>
      <c r="JA396" s="128"/>
      <c r="JB396" s="128"/>
      <c r="JC396" s="128"/>
      <c r="JD396" s="128"/>
      <c r="JE396" s="128"/>
      <c r="JF396" s="128"/>
      <c r="JG396" s="128"/>
      <c r="JH396" s="128"/>
      <c r="JI396" s="128"/>
      <c r="JJ396" s="128"/>
      <c r="JK396" s="128"/>
      <c r="JL396" s="128"/>
      <c r="JM396" s="128"/>
      <c r="JN396" s="128"/>
      <c r="JO396" s="128"/>
    </row>
    <row r="397" spans="1:275">
      <c r="A397" s="89" t="s">
        <v>676</v>
      </c>
      <c r="B397" s="88" t="s">
        <v>688</v>
      </c>
      <c r="C397" s="88"/>
      <c r="D397" s="88" t="s">
        <v>675</v>
      </c>
      <c r="E397" s="88" t="s">
        <v>1576</v>
      </c>
      <c r="F397" s="129" t="s">
        <v>1585</v>
      </c>
      <c r="G397" s="88" t="s">
        <v>1586</v>
      </c>
      <c r="H397" s="88"/>
      <c r="I397" s="132" t="s">
        <v>1579</v>
      </c>
      <c r="J397" s="132" t="s">
        <v>1580</v>
      </c>
      <c r="K397" s="137" t="s">
        <v>637</v>
      </c>
      <c r="L397" s="88" t="s">
        <v>989</v>
      </c>
      <c r="M397" s="132" t="s">
        <v>1581</v>
      </c>
      <c r="N397" s="132" t="s">
        <v>1582</v>
      </c>
      <c r="O397" s="146" t="str">
        <f>E397&amp;L397</f>
        <v>Wumart北京</v>
      </c>
      <c r="P397" s="128"/>
      <c r="Q397" s="128"/>
      <c r="R397" s="128"/>
      <c r="S397" s="128"/>
      <c r="T397" s="128"/>
      <c r="U397" s="128"/>
      <c r="V397" s="128"/>
      <c r="W397" s="128"/>
      <c r="X397" s="128"/>
      <c r="Y397" s="128"/>
      <c r="Z397" s="128"/>
      <c r="AA397" s="128"/>
      <c r="AB397" s="128"/>
      <c r="AC397" s="128"/>
      <c r="AD397" s="128"/>
      <c r="AE397" s="128"/>
      <c r="AF397" s="128"/>
      <c r="AG397" s="128"/>
      <c r="AH397" s="128"/>
      <c r="AI397" s="128"/>
      <c r="AJ397" s="128"/>
      <c r="AK397" s="128"/>
      <c r="AL397" s="128"/>
      <c r="AM397" s="128"/>
      <c r="AN397" s="128"/>
      <c r="AO397" s="128"/>
      <c r="AP397" s="128"/>
      <c r="AQ397" s="128"/>
      <c r="AR397" s="128"/>
      <c r="AS397" s="128"/>
      <c r="AT397" s="128"/>
      <c r="AU397" s="128"/>
      <c r="AV397" s="128"/>
      <c r="AW397" s="128"/>
      <c r="AX397" s="128"/>
      <c r="AY397" s="128"/>
      <c r="AZ397" s="128"/>
      <c r="BA397" s="128"/>
      <c r="BB397" s="128"/>
      <c r="BC397" s="128"/>
      <c r="BD397" s="128"/>
      <c r="BE397" s="128"/>
      <c r="BF397" s="128"/>
      <c r="BG397" s="128"/>
      <c r="BH397" s="128"/>
      <c r="BI397" s="128"/>
      <c r="BJ397" s="128"/>
      <c r="BK397" s="128"/>
      <c r="BL397" s="128"/>
      <c r="BM397" s="128"/>
      <c r="BN397" s="128"/>
      <c r="BO397" s="128"/>
      <c r="BP397" s="128"/>
      <c r="BQ397" s="128"/>
      <c r="BR397" s="128"/>
      <c r="BS397" s="128"/>
      <c r="BT397" s="128"/>
      <c r="BU397" s="128"/>
      <c r="BV397" s="128"/>
      <c r="BW397" s="128"/>
      <c r="BX397" s="128"/>
      <c r="BY397" s="128"/>
      <c r="BZ397" s="128"/>
      <c r="CA397" s="128"/>
      <c r="CB397" s="128"/>
      <c r="CC397" s="128"/>
      <c r="CD397" s="128"/>
      <c r="CE397" s="128"/>
      <c r="CF397" s="128"/>
      <c r="CG397" s="128"/>
      <c r="CH397" s="128"/>
      <c r="CI397" s="128"/>
      <c r="CJ397" s="128"/>
      <c r="CK397" s="128"/>
      <c r="CL397" s="128"/>
      <c r="CM397" s="128"/>
      <c r="CN397" s="128"/>
      <c r="CO397" s="128"/>
      <c r="CP397" s="128"/>
      <c r="CQ397" s="128"/>
      <c r="CR397" s="128"/>
      <c r="CS397" s="128"/>
      <c r="CT397" s="128"/>
      <c r="CU397" s="128"/>
      <c r="CV397" s="128"/>
      <c r="CW397" s="128"/>
      <c r="CX397" s="128"/>
      <c r="CY397" s="128"/>
      <c r="CZ397" s="128"/>
      <c r="DA397" s="128"/>
      <c r="DB397" s="128"/>
      <c r="DC397" s="128"/>
      <c r="DD397" s="128"/>
      <c r="DE397" s="128"/>
      <c r="DF397" s="128"/>
      <c r="DG397" s="128"/>
      <c r="DH397" s="128"/>
      <c r="DI397" s="128"/>
      <c r="DJ397" s="128"/>
      <c r="DK397" s="128"/>
      <c r="DL397" s="128"/>
      <c r="DM397" s="128"/>
      <c r="DN397" s="128"/>
      <c r="DO397" s="128"/>
      <c r="DP397" s="128"/>
      <c r="DQ397" s="128"/>
      <c r="DR397" s="128"/>
      <c r="DS397" s="128"/>
      <c r="DT397" s="128"/>
      <c r="DU397" s="128"/>
      <c r="DV397" s="128"/>
      <c r="DW397" s="128"/>
      <c r="DX397" s="128"/>
      <c r="DY397" s="128"/>
      <c r="DZ397" s="128"/>
      <c r="EA397" s="128"/>
      <c r="EB397" s="128"/>
      <c r="EC397" s="128"/>
      <c r="ED397" s="128"/>
      <c r="EE397" s="128"/>
      <c r="EF397" s="128"/>
      <c r="EG397" s="128"/>
      <c r="EH397" s="128"/>
      <c r="EI397" s="128"/>
      <c r="EJ397" s="128"/>
      <c r="EK397" s="128"/>
      <c r="EL397" s="128"/>
      <c r="EM397" s="128"/>
      <c r="EN397" s="128"/>
      <c r="EO397" s="128"/>
      <c r="EP397" s="128"/>
      <c r="EQ397" s="128"/>
      <c r="ER397" s="128"/>
      <c r="ES397" s="128"/>
      <c r="ET397" s="128"/>
      <c r="EU397" s="128"/>
      <c r="EV397" s="128"/>
      <c r="EW397" s="128"/>
      <c r="EX397" s="128"/>
      <c r="EY397" s="128"/>
      <c r="EZ397" s="128"/>
      <c r="FA397" s="128"/>
      <c r="FB397" s="128"/>
      <c r="FC397" s="128"/>
      <c r="FD397" s="128"/>
      <c r="FE397" s="128"/>
      <c r="FF397" s="128"/>
      <c r="FG397" s="128"/>
      <c r="FH397" s="128"/>
      <c r="FI397" s="128"/>
      <c r="FJ397" s="128"/>
      <c r="FK397" s="128"/>
      <c r="FL397" s="128"/>
      <c r="FM397" s="128"/>
      <c r="FN397" s="128"/>
      <c r="FO397" s="128"/>
      <c r="FP397" s="128"/>
      <c r="FQ397" s="128"/>
      <c r="FR397" s="128"/>
      <c r="FS397" s="128"/>
      <c r="FT397" s="128"/>
      <c r="FU397" s="128"/>
      <c r="FV397" s="128"/>
      <c r="FW397" s="128"/>
      <c r="FX397" s="128"/>
      <c r="FY397" s="128"/>
      <c r="FZ397" s="128"/>
      <c r="GA397" s="128"/>
      <c r="GB397" s="128"/>
      <c r="GC397" s="128"/>
      <c r="GD397" s="128"/>
      <c r="GE397" s="128"/>
      <c r="GF397" s="128"/>
      <c r="GG397" s="128"/>
      <c r="GH397" s="128"/>
      <c r="GI397" s="128"/>
      <c r="GJ397" s="128"/>
      <c r="GK397" s="128"/>
      <c r="GL397" s="128"/>
      <c r="GM397" s="128"/>
      <c r="GN397" s="128"/>
      <c r="GO397" s="128"/>
      <c r="GP397" s="128"/>
      <c r="GQ397" s="128"/>
      <c r="GR397" s="128"/>
      <c r="GS397" s="128"/>
      <c r="GT397" s="128"/>
      <c r="GU397" s="128"/>
      <c r="GV397" s="128"/>
      <c r="GW397" s="128"/>
      <c r="GX397" s="128"/>
      <c r="GY397" s="128"/>
      <c r="GZ397" s="128"/>
      <c r="HA397" s="128"/>
      <c r="HB397" s="128"/>
      <c r="HC397" s="128"/>
      <c r="HD397" s="128"/>
      <c r="HE397" s="128"/>
      <c r="HF397" s="128"/>
      <c r="HG397" s="128"/>
      <c r="HH397" s="128"/>
      <c r="HI397" s="128"/>
      <c r="HJ397" s="128"/>
      <c r="HK397" s="128"/>
      <c r="HL397" s="128"/>
      <c r="HM397" s="128"/>
      <c r="HN397" s="128"/>
      <c r="HO397" s="128"/>
      <c r="HP397" s="128"/>
      <c r="HQ397" s="128"/>
      <c r="HR397" s="128"/>
      <c r="HS397" s="128"/>
      <c r="HT397" s="128"/>
      <c r="HU397" s="128"/>
      <c r="HV397" s="128"/>
      <c r="HW397" s="128"/>
      <c r="HX397" s="128"/>
      <c r="HY397" s="128"/>
      <c r="HZ397" s="128"/>
      <c r="IA397" s="128"/>
      <c r="IB397" s="128"/>
      <c r="IC397" s="128"/>
      <c r="ID397" s="128"/>
      <c r="IE397" s="128"/>
      <c r="IF397" s="128"/>
      <c r="IG397" s="128"/>
      <c r="IH397" s="128"/>
      <c r="II397" s="128"/>
      <c r="IJ397" s="128"/>
      <c r="IK397" s="128"/>
      <c r="IL397" s="128"/>
      <c r="IM397" s="128"/>
      <c r="IN397" s="128"/>
      <c r="IO397" s="128"/>
      <c r="IP397" s="128"/>
      <c r="IQ397" s="128"/>
      <c r="IR397" s="128"/>
      <c r="IS397" s="128"/>
      <c r="IT397" s="128"/>
      <c r="IU397" s="128"/>
      <c r="IV397" s="128"/>
      <c r="IW397" s="128"/>
      <c r="IX397" s="128"/>
      <c r="IY397" s="128"/>
      <c r="IZ397" s="128"/>
      <c r="JA397" s="128"/>
      <c r="JB397" s="128"/>
      <c r="JC397" s="128"/>
      <c r="JD397" s="128"/>
      <c r="JE397" s="128"/>
      <c r="JF397" s="128"/>
      <c r="JG397" s="128"/>
      <c r="JH397" s="128"/>
      <c r="JI397" s="128"/>
      <c r="JJ397" s="128"/>
      <c r="JK397" s="128"/>
      <c r="JL397" s="128"/>
      <c r="JM397" s="128"/>
      <c r="JN397" s="128"/>
      <c r="JO397" s="128"/>
    </row>
    <row r="398" spans="1:275">
      <c r="A398" s="89" t="s">
        <v>676</v>
      </c>
      <c r="B398" s="88" t="s">
        <v>695</v>
      </c>
      <c r="C398" s="88"/>
      <c r="D398" s="88" t="s">
        <v>675</v>
      </c>
      <c r="E398" s="88" t="s">
        <v>1587</v>
      </c>
      <c r="F398" s="129" t="s">
        <v>1588</v>
      </c>
      <c r="G398" s="88" t="s">
        <v>1589</v>
      </c>
      <c r="H398" s="88"/>
      <c r="I398" s="129" t="s">
        <v>1590</v>
      </c>
      <c r="J398" s="88" t="s">
        <v>1589</v>
      </c>
      <c r="K398" s="130" t="s">
        <v>633</v>
      </c>
      <c r="L398" s="88" t="s">
        <v>721</v>
      </c>
      <c r="M398" s="129" t="s">
        <v>1591</v>
      </c>
      <c r="N398" s="88" t="s">
        <v>1589</v>
      </c>
      <c r="O398" s="146" t="str">
        <f>E398&amp;L398</f>
        <v>Yinzuo合肥新1仓</v>
      </c>
      <c r="P398" s="128"/>
      <c r="Q398" s="128"/>
      <c r="R398" s="128"/>
      <c r="S398" s="128"/>
      <c r="T398" s="128"/>
      <c r="U398" s="128"/>
      <c r="V398" s="128"/>
      <c r="W398" s="128"/>
      <c r="X398" s="128"/>
      <c r="Y398" s="128"/>
      <c r="Z398" s="128"/>
      <c r="AA398" s="128"/>
      <c r="AB398" s="128"/>
      <c r="AC398" s="128"/>
      <c r="AD398" s="128"/>
      <c r="AE398" s="128"/>
      <c r="AF398" s="128"/>
      <c r="AG398" s="128"/>
      <c r="AH398" s="128"/>
      <c r="AI398" s="128"/>
      <c r="AJ398" s="128"/>
      <c r="AK398" s="128"/>
      <c r="AL398" s="128"/>
      <c r="AM398" s="128"/>
      <c r="AN398" s="128"/>
      <c r="AO398" s="128"/>
      <c r="AP398" s="128"/>
      <c r="AQ398" s="128"/>
      <c r="AR398" s="128"/>
      <c r="AS398" s="128"/>
      <c r="AT398" s="128"/>
      <c r="AU398" s="128"/>
      <c r="AV398" s="128"/>
      <c r="AW398" s="128"/>
      <c r="AX398" s="128"/>
      <c r="AY398" s="128"/>
      <c r="AZ398" s="128"/>
      <c r="BA398" s="128"/>
      <c r="BB398" s="128"/>
      <c r="BC398" s="128"/>
      <c r="BD398" s="128"/>
      <c r="BE398" s="128"/>
      <c r="BF398" s="128"/>
      <c r="BG398" s="128"/>
      <c r="BH398" s="128"/>
      <c r="BI398" s="128"/>
      <c r="BJ398" s="128"/>
      <c r="BK398" s="128"/>
      <c r="BL398" s="128"/>
      <c r="BM398" s="128"/>
      <c r="BN398" s="128"/>
      <c r="BO398" s="128"/>
      <c r="BP398" s="128"/>
      <c r="BQ398" s="128"/>
      <c r="BR398" s="128"/>
      <c r="BS398" s="128"/>
      <c r="BT398" s="128"/>
      <c r="BU398" s="128"/>
      <c r="BV398" s="128"/>
      <c r="BW398" s="128"/>
      <c r="BX398" s="128"/>
      <c r="BY398" s="128"/>
      <c r="BZ398" s="128"/>
      <c r="CA398" s="128"/>
      <c r="CB398" s="128"/>
      <c r="CC398" s="128"/>
      <c r="CD398" s="128"/>
      <c r="CE398" s="128"/>
      <c r="CF398" s="128"/>
      <c r="CG398" s="128"/>
      <c r="CH398" s="128"/>
      <c r="CI398" s="128"/>
      <c r="CJ398" s="128"/>
      <c r="CK398" s="128"/>
      <c r="CL398" s="128"/>
      <c r="CM398" s="128"/>
      <c r="CN398" s="128"/>
      <c r="CO398" s="128"/>
      <c r="CP398" s="128"/>
      <c r="CQ398" s="128"/>
      <c r="CR398" s="128"/>
      <c r="CS398" s="128"/>
      <c r="CT398" s="128"/>
      <c r="CU398" s="128"/>
      <c r="CV398" s="128"/>
      <c r="CW398" s="128"/>
      <c r="CX398" s="128"/>
      <c r="CY398" s="128"/>
      <c r="CZ398" s="128"/>
      <c r="DA398" s="128"/>
      <c r="DB398" s="128"/>
      <c r="DC398" s="128"/>
      <c r="DD398" s="128"/>
      <c r="DE398" s="128"/>
      <c r="DF398" s="128"/>
      <c r="DG398" s="128"/>
      <c r="DH398" s="128"/>
      <c r="DI398" s="128"/>
      <c r="DJ398" s="128"/>
      <c r="DK398" s="128"/>
      <c r="DL398" s="128"/>
      <c r="DM398" s="128"/>
      <c r="DN398" s="128"/>
      <c r="DO398" s="128"/>
      <c r="DP398" s="128"/>
      <c r="DQ398" s="128"/>
      <c r="DR398" s="128"/>
      <c r="DS398" s="128"/>
      <c r="DT398" s="128"/>
      <c r="DU398" s="128"/>
      <c r="DV398" s="128"/>
      <c r="DW398" s="128"/>
      <c r="DX398" s="128"/>
      <c r="DY398" s="128"/>
      <c r="DZ398" s="128"/>
      <c r="EA398" s="128"/>
      <c r="EB398" s="128"/>
      <c r="EC398" s="128"/>
      <c r="ED398" s="128"/>
      <c r="EE398" s="128"/>
      <c r="EF398" s="128"/>
      <c r="EG398" s="128"/>
      <c r="EH398" s="128"/>
      <c r="EI398" s="128"/>
      <c r="EJ398" s="128"/>
      <c r="EK398" s="128"/>
      <c r="EL398" s="128"/>
      <c r="EM398" s="128"/>
      <c r="EN398" s="128"/>
      <c r="EO398" s="128"/>
      <c r="EP398" s="128"/>
      <c r="EQ398" s="128"/>
      <c r="ER398" s="128"/>
      <c r="ES398" s="128"/>
      <c r="ET398" s="128"/>
      <c r="EU398" s="128"/>
      <c r="EV398" s="128"/>
      <c r="EW398" s="128"/>
      <c r="EX398" s="128"/>
      <c r="EY398" s="128"/>
      <c r="EZ398" s="128"/>
      <c r="FA398" s="128"/>
      <c r="FB398" s="128"/>
      <c r="FC398" s="128"/>
      <c r="FD398" s="128"/>
      <c r="FE398" s="128"/>
      <c r="FF398" s="128"/>
      <c r="FG398" s="128"/>
      <c r="FH398" s="128"/>
      <c r="FI398" s="128"/>
      <c r="FJ398" s="128"/>
      <c r="FK398" s="128"/>
      <c r="FL398" s="128"/>
      <c r="FM398" s="128"/>
      <c r="FN398" s="128"/>
      <c r="FO398" s="128"/>
      <c r="FP398" s="128"/>
      <c r="FQ398" s="128"/>
      <c r="FR398" s="128"/>
      <c r="FS398" s="128"/>
      <c r="FT398" s="128"/>
      <c r="FU398" s="128"/>
      <c r="FV398" s="128"/>
      <c r="FW398" s="128"/>
      <c r="FX398" s="128"/>
      <c r="FY398" s="128"/>
      <c r="FZ398" s="128"/>
      <c r="GA398" s="128"/>
      <c r="GB398" s="128"/>
      <c r="GC398" s="128"/>
      <c r="GD398" s="128"/>
      <c r="GE398" s="128"/>
      <c r="GF398" s="128"/>
      <c r="GG398" s="128"/>
      <c r="GH398" s="128"/>
      <c r="GI398" s="128"/>
      <c r="GJ398" s="128"/>
      <c r="GK398" s="128"/>
      <c r="GL398" s="128"/>
      <c r="GM398" s="128"/>
      <c r="GN398" s="128"/>
      <c r="GO398" s="128"/>
      <c r="GP398" s="128"/>
      <c r="GQ398" s="128"/>
      <c r="GR398" s="128"/>
      <c r="GS398" s="128"/>
      <c r="GT398" s="128"/>
      <c r="GU398" s="128"/>
      <c r="GV398" s="128"/>
      <c r="GW398" s="128"/>
      <c r="GX398" s="128"/>
      <c r="GY398" s="128"/>
      <c r="GZ398" s="128"/>
      <c r="HA398" s="128"/>
      <c r="HB398" s="128"/>
      <c r="HC398" s="128"/>
      <c r="HD398" s="128"/>
      <c r="HE398" s="128"/>
      <c r="HF398" s="128"/>
      <c r="HG398" s="128"/>
      <c r="HH398" s="128"/>
      <c r="HI398" s="128"/>
      <c r="HJ398" s="128"/>
      <c r="HK398" s="128"/>
      <c r="HL398" s="128"/>
      <c r="HM398" s="128"/>
      <c r="HN398" s="128"/>
      <c r="HO398" s="128"/>
      <c r="HP398" s="128"/>
      <c r="HQ398" s="128"/>
      <c r="HR398" s="128"/>
      <c r="HS398" s="128"/>
      <c r="HT398" s="128"/>
      <c r="HU398" s="128"/>
      <c r="HV398" s="128"/>
      <c r="HW398" s="128"/>
      <c r="HX398" s="128"/>
      <c r="HY398" s="128"/>
      <c r="HZ398" s="128"/>
      <c r="IA398" s="128"/>
      <c r="IB398" s="128"/>
      <c r="IC398" s="128"/>
      <c r="ID398" s="128"/>
      <c r="IE398" s="128"/>
      <c r="IF398" s="128"/>
      <c r="IG398" s="128"/>
      <c r="IH398" s="128"/>
      <c r="II398" s="128"/>
      <c r="IJ398" s="128"/>
      <c r="IK398" s="128"/>
      <c r="IL398" s="128"/>
      <c r="IM398" s="128"/>
      <c r="IN398" s="128"/>
      <c r="IO398" s="128"/>
      <c r="IP398" s="128"/>
      <c r="IQ398" s="128"/>
      <c r="IR398" s="128"/>
      <c r="IS398" s="128"/>
      <c r="IT398" s="128"/>
      <c r="IU398" s="128"/>
      <c r="IV398" s="128"/>
      <c r="IW398" s="128"/>
      <c r="IX398" s="128"/>
      <c r="IY398" s="128"/>
      <c r="IZ398" s="128"/>
      <c r="JA398" s="128"/>
      <c r="JB398" s="128"/>
      <c r="JC398" s="128"/>
      <c r="JD398" s="128"/>
      <c r="JE398" s="128"/>
      <c r="JF398" s="128"/>
      <c r="JG398" s="128"/>
      <c r="JH398" s="128"/>
      <c r="JI398" s="128"/>
      <c r="JJ398" s="128"/>
      <c r="JK398" s="128"/>
      <c r="JL398" s="128"/>
      <c r="JM398" s="128"/>
      <c r="JN398" s="128"/>
      <c r="JO398" s="128"/>
    </row>
    <row r="399" spans="1:275">
      <c r="A399" s="89" t="s">
        <v>676</v>
      </c>
      <c r="B399" s="88" t="s">
        <v>690</v>
      </c>
      <c r="C399" s="88"/>
      <c r="D399" s="88" t="s">
        <v>673</v>
      </c>
      <c r="E399" s="88" t="s">
        <v>723</v>
      </c>
      <c r="F399" s="129" t="s">
        <v>1592</v>
      </c>
      <c r="G399" s="88" t="s">
        <v>285</v>
      </c>
      <c r="H399" s="88"/>
      <c r="I399" s="88"/>
      <c r="J399" s="88"/>
      <c r="K399" s="130" t="s">
        <v>635</v>
      </c>
      <c r="L399" s="88" t="s">
        <v>720</v>
      </c>
      <c r="M399" s="88" t="s">
        <v>990</v>
      </c>
      <c r="N399" s="88" t="s">
        <v>991</v>
      </c>
      <c r="O399" s="88"/>
      <c r="P399" s="128"/>
      <c r="Q399" s="128"/>
      <c r="R399" s="128"/>
      <c r="S399" s="128"/>
      <c r="T399" s="128"/>
      <c r="U399" s="128"/>
      <c r="V399" s="128"/>
      <c r="W399" s="128"/>
      <c r="X399" s="128"/>
      <c r="Y399" s="128"/>
      <c r="Z399" s="128"/>
      <c r="AA399" s="128"/>
      <c r="AB399" s="128"/>
      <c r="AC399" s="128"/>
      <c r="AD399" s="128"/>
      <c r="AE399" s="128"/>
      <c r="AF399" s="128"/>
      <c r="AG399" s="128"/>
      <c r="AH399" s="128"/>
      <c r="AI399" s="128"/>
      <c r="AJ399" s="128"/>
      <c r="AK399" s="128"/>
      <c r="AL399" s="128"/>
      <c r="AM399" s="128"/>
      <c r="AN399" s="128"/>
      <c r="AO399" s="128"/>
      <c r="AP399" s="128"/>
      <c r="AQ399" s="128"/>
      <c r="AR399" s="128"/>
      <c r="AS399" s="128"/>
      <c r="AT399" s="128"/>
      <c r="AU399" s="128"/>
      <c r="AV399" s="128"/>
      <c r="AW399" s="128"/>
      <c r="AX399" s="128"/>
      <c r="AY399" s="128"/>
      <c r="AZ399" s="128"/>
      <c r="BA399" s="128"/>
      <c r="BB399" s="128"/>
      <c r="BC399" s="128"/>
      <c r="BD399" s="128"/>
      <c r="BE399" s="128"/>
      <c r="BF399" s="128"/>
      <c r="BG399" s="128"/>
      <c r="BH399" s="128"/>
      <c r="BI399" s="128"/>
      <c r="BJ399" s="128"/>
      <c r="BK399" s="128"/>
      <c r="BL399" s="128"/>
      <c r="BM399" s="128"/>
      <c r="BN399" s="128"/>
      <c r="BO399" s="128"/>
      <c r="BP399" s="128"/>
      <c r="BQ399" s="128"/>
      <c r="BR399" s="128"/>
      <c r="BS399" s="128"/>
      <c r="BT399" s="128"/>
      <c r="BU399" s="128"/>
      <c r="BV399" s="128"/>
      <c r="BW399" s="128"/>
      <c r="BX399" s="128"/>
      <c r="BY399" s="128"/>
      <c r="BZ399" s="128"/>
      <c r="CA399" s="128"/>
      <c r="CB399" s="128"/>
      <c r="CC399" s="128"/>
      <c r="CD399" s="128"/>
      <c r="CE399" s="128"/>
      <c r="CF399" s="128"/>
      <c r="CG399" s="128"/>
      <c r="CH399" s="128"/>
      <c r="CI399" s="128"/>
      <c r="CJ399" s="128"/>
      <c r="CK399" s="128"/>
      <c r="CL399" s="128"/>
      <c r="CM399" s="128"/>
      <c r="CN399" s="128"/>
      <c r="CO399" s="128"/>
      <c r="CP399" s="128"/>
      <c r="CQ399" s="128"/>
      <c r="CR399" s="128"/>
      <c r="CS399" s="128"/>
      <c r="CT399" s="128"/>
      <c r="CU399" s="128"/>
      <c r="CV399" s="128"/>
      <c r="CW399" s="128"/>
      <c r="CX399" s="128"/>
      <c r="CY399" s="128"/>
      <c r="CZ399" s="128"/>
      <c r="DA399" s="128"/>
      <c r="DB399" s="128"/>
      <c r="DC399" s="128"/>
      <c r="DD399" s="128"/>
      <c r="DE399" s="128"/>
      <c r="DF399" s="128"/>
      <c r="DG399" s="128"/>
      <c r="DH399" s="128"/>
      <c r="DI399" s="128"/>
      <c r="DJ399" s="128"/>
      <c r="DK399" s="128"/>
      <c r="DL399" s="128"/>
      <c r="DM399" s="128"/>
      <c r="DN399" s="128"/>
      <c r="DO399" s="128"/>
      <c r="DP399" s="128"/>
      <c r="DQ399" s="128"/>
      <c r="DR399" s="128"/>
      <c r="DS399" s="128"/>
      <c r="DT399" s="128"/>
      <c r="DU399" s="128"/>
      <c r="DV399" s="128"/>
      <c r="DW399" s="128"/>
      <c r="DX399" s="128"/>
      <c r="DY399" s="128"/>
      <c r="DZ399" s="128"/>
      <c r="EA399" s="128"/>
      <c r="EB399" s="128"/>
      <c r="EC399" s="128"/>
      <c r="ED399" s="128"/>
      <c r="EE399" s="128"/>
      <c r="EF399" s="128"/>
      <c r="EG399" s="128"/>
      <c r="EH399" s="128"/>
      <c r="EI399" s="128"/>
      <c r="EJ399" s="128"/>
      <c r="EK399" s="128"/>
      <c r="EL399" s="128"/>
      <c r="EM399" s="128"/>
      <c r="EN399" s="128"/>
      <c r="EO399" s="128"/>
      <c r="EP399" s="128"/>
      <c r="EQ399" s="128"/>
      <c r="ER399" s="128"/>
      <c r="ES399" s="128"/>
      <c r="ET399" s="128"/>
      <c r="EU399" s="128"/>
      <c r="EV399" s="128"/>
      <c r="EW399" s="128"/>
      <c r="EX399" s="128"/>
      <c r="EY399" s="128"/>
      <c r="EZ399" s="128"/>
      <c r="FA399" s="128"/>
      <c r="FB399" s="128"/>
      <c r="FC399" s="128"/>
      <c r="FD399" s="128"/>
      <c r="FE399" s="128"/>
      <c r="FF399" s="128"/>
      <c r="FG399" s="128"/>
      <c r="FH399" s="128"/>
      <c r="FI399" s="128"/>
      <c r="FJ399" s="128"/>
      <c r="FK399" s="128"/>
      <c r="FL399" s="128"/>
      <c r="FM399" s="128"/>
      <c r="FN399" s="128"/>
      <c r="FO399" s="128"/>
      <c r="FP399" s="128"/>
      <c r="FQ399" s="128"/>
      <c r="FR399" s="128"/>
      <c r="FS399" s="128"/>
      <c r="FT399" s="128"/>
      <c r="FU399" s="128"/>
      <c r="FV399" s="128"/>
      <c r="FW399" s="128"/>
      <c r="FX399" s="128"/>
      <c r="FY399" s="128"/>
      <c r="FZ399" s="128"/>
      <c r="GA399" s="128"/>
      <c r="GB399" s="128"/>
      <c r="GC399" s="128"/>
      <c r="GD399" s="128"/>
      <c r="GE399" s="128"/>
      <c r="GF399" s="128"/>
      <c r="GG399" s="128"/>
      <c r="GH399" s="128"/>
      <c r="GI399" s="128"/>
      <c r="GJ399" s="128"/>
      <c r="GK399" s="128"/>
      <c r="GL399" s="128"/>
      <c r="GM399" s="128"/>
      <c r="GN399" s="128"/>
      <c r="GO399" s="128"/>
      <c r="GP399" s="128"/>
      <c r="GQ399" s="128"/>
      <c r="GR399" s="128"/>
      <c r="GS399" s="128"/>
      <c r="GT399" s="128"/>
      <c r="GU399" s="128"/>
      <c r="GV399" s="128"/>
      <c r="GW399" s="128"/>
      <c r="GX399" s="128"/>
      <c r="GY399" s="128"/>
      <c r="GZ399" s="128"/>
      <c r="HA399" s="128"/>
      <c r="HB399" s="128"/>
      <c r="HC399" s="128"/>
      <c r="HD399" s="128"/>
      <c r="HE399" s="128"/>
      <c r="HF399" s="128"/>
      <c r="HG399" s="128"/>
      <c r="HH399" s="128"/>
      <c r="HI399" s="128"/>
      <c r="HJ399" s="128"/>
      <c r="HK399" s="128"/>
      <c r="HL399" s="128"/>
      <c r="HM399" s="128"/>
      <c r="HN399" s="128"/>
      <c r="HO399" s="128"/>
      <c r="HP399" s="128"/>
      <c r="HQ399" s="128"/>
      <c r="HR399" s="128"/>
      <c r="HS399" s="128"/>
      <c r="HT399" s="128"/>
      <c r="HU399" s="128"/>
      <c r="HV399" s="128"/>
      <c r="HW399" s="128"/>
      <c r="HX399" s="128"/>
      <c r="HY399" s="128"/>
      <c r="HZ399" s="128"/>
      <c r="IA399" s="128"/>
      <c r="IB399" s="128"/>
      <c r="IC399" s="128"/>
      <c r="ID399" s="128"/>
      <c r="IE399" s="128"/>
      <c r="IF399" s="128"/>
      <c r="IG399" s="128"/>
      <c r="IH399" s="128"/>
      <c r="II399" s="128"/>
      <c r="IJ399" s="128"/>
      <c r="IK399" s="128"/>
      <c r="IL399" s="128"/>
      <c r="IM399" s="128"/>
      <c r="IN399" s="128"/>
      <c r="IO399" s="128"/>
      <c r="IP399" s="128"/>
      <c r="IQ399" s="128"/>
      <c r="IR399" s="128"/>
      <c r="IS399" s="128"/>
      <c r="IT399" s="128"/>
      <c r="IU399" s="128"/>
      <c r="IV399" s="128"/>
      <c r="IW399" s="128"/>
      <c r="IX399" s="128"/>
      <c r="IY399" s="128"/>
      <c r="IZ399" s="128"/>
      <c r="JA399" s="128"/>
      <c r="JB399" s="128"/>
      <c r="JC399" s="128"/>
      <c r="JD399" s="128"/>
      <c r="JE399" s="128"/>
      <c r="JF399" s="128"/>
      <c r="JG399" s="128"/>
      <c r="JH399" s="128"/>
      <c r="JI399" s="128"/>
      <c r="JJ399" s="128"/>
      <c r="JK399" s="128"/>
      <c r="JL399" s="128"/>
      <c r="JM399" s="128"/>
      <c r="JN399" s="128"/>
      <c r="JO399" s="128"/>
    </row>
    <row r="400" spans="1:275">
      <c r="A400" s="89" t="s">
        <v>676</v>
      </c>
      <c r="B400" s="88"/>
      <c r="C400" s="88"/>
      <c r="D400" s="88" t="s">
        <v>680</v>
      </c>
      <c r="E400" s="88" t="s">
        <v>723</v>
      </c>
      <c r="F400" s="166" t="s">
        <v>803</v>
      </c>
      <c r="G400" s="88" t="s">
        <v>1593</v>
      </c>
      <c r="H400" s="88"/>
      <c r="I400" s="88"/>
      <c r="J400" s="88"/>
      <c r="K400" s="130" t="s">
        <v>637</v>
      </c>
      <c r="L400" s="158" t="s">
        <v>1142</v>
      </c>
      <c r="M400" s="129" t="s">
        <v>990</v>
      </c>
      <c r="N400" s="88" t="s">
        <v>991</v>
      </c>
      <c r="O400" s="88"/>
      <c r="P400" s="128"/>
      <c r="Q400" s="128"/>
      <c r="R400" s="128"/>
      <c r="S400" s="128"/>
      <c r="T400" s="128"/>
      <c r="U400" s="128"/>
      <c r="V400" s="128"/>
      <c r="W400" s="128"/>
      <c r="X400" s="128"/>
      <c r="Y400" s="128"/>
      <c r="Z400" s="128"/>
      <c r="AA400" s="128"/>
      <c r="AB400" s="128"/>
      <c r="AC400" s="128"/>
      <c r="AD400" s="128"/>
      <c r="AE400" s="128"/>
      <c r="AF400" s="128"/>
      <c r="AG400" s="128"/>
      <c r="AH400" s="128"/>
      <c r="AI400" s="128"/>
      <c r="AJ400" s="128"/>
      <c r="AK400" s="128"/>
      <c r="AL400" s="128"/>
      <c r="AM400" s="128"/>
      <c r="AN400" s="128"/>
      <c r="AO400" s="128"/>
      <c r="AP400" s="128"/>
      <c r="AQ400" s="128"/>
      <c r="AR400" s="128"/>
      <c r="AS400" s="128"/>
      <c r="AT400" s="128"/>
      <c r="AU400" s="128"/>
      <c r="AV400" s="128"/>
      <c r="AW400" s="128"/>
      <c r="AX400" s="128"/>
      <c r="AY400" s="128"/>
      <c r="AZ400" s="128"/>
      <c r="BA400" s="128"/>
      <c r="BB400" s="128"/>
      <c r="BC400" s="128"/>
      <c r="BD400" s="128"/>
      <c r="BE400" s="128"/>
      <c r="BF400" s="128"/>
      <c r="BG400" s="128"/>
      <c r="BH400" s="128"/>
      <c r="BI400" s="128"/>
      <c r="BJ400" s="128"/>
      <c r="BK400" s="128"/>
      <c r="BL400" s="128"/>
      <c r="BM400" s="128"/>
      <c r="BN400" s="128"/>
      <c r="BO400" s="128"/>
      <c r="BP400" s="128"/>
      <c r="BQ400" s="128"/>
      <c r="BR400" s="128"/>
      <c r="BS400" s="128"/>
      <c r="BT400" s="128"/>
      <c r="BU400" s="128"/>
      <c r="BV400" s="128"/>
      <c r="BW400" s="128"/>
      <c r="BX400" s="128"/>
      <c r="BY400" s="128"/>
      <c r="BZ400" s="128"/>
      <c r="CA400" s="128"/>
      <c r="CB400" s="128"/>
      <c r="CC400" s="128"/>
      <c r="CD400" s="128"/>
      <c r="CE400" s="128"/>
      <c r="CF400" s="128"/>
      <c r="CG400" s="128"/>
      <c r="CH400" s="128"/>
      <c r="CI400" s="128"/>
      <c r="CJ400" s="128"/>
      <c r="CK400" s="128"/>
      <c r="CL400" s="128"/>
      <c r="CM400" s="128"/>
      <c r="CN400" s="128"/>
      <c r="CO400" s="128"/>
      <c r="CP400" s="128"/>
      <c r="CQ400" s="128"/>
      <c r="CR400" s="128"/>
      <c r="CS400" s="128"/>
      <c r="CT400" s="128"/>
      <c r="CU400" s="128"/>
      <c r="CV400" s="128"/>
      <c r="CW400" s="128"/>
      <c r="CX400" s="128"/>
      <c r="CY400" s="128"/>
      <c r="CZ400" s="128"/>
      <c r="DA400" s="128"/>
      <c r="DB400" s="128"/>
      <c r="DC400" s="128"/>
      <c r="DD400" s="128"/>
      <c r="DE400" s="128"/>
      <c r="DF400" s="128"/>
      <c r="DG400" s="128"/>
      <c r="DH400" s="128"/>
      <c r="DI400" s="128"/>
      <c r="DJ400" s="128"/>
      <c r="DK400" s="128"/>
      <c r="DL400" s="128"/>
      <c r="DM400" s="128"/>
      <c r="DN400" s="128"/>
      <c r="DO400" s="128"/>
      <c r="DP400" s="128"/>
      <c r="DQ400" s="128"/>
      <c r="DR400" s="128"/>
      <c r="DS400" s="128"/>
      <c r="DT400" s="128"/>
      <c r="DU400" s="128"/>
      <c r="DV400" s="128"/>
      <c r="DW400" s="128"/>
      <c r="DX400" s="128"/>
      <c r="DY400" s="128"/>
      <c r="DZ400" s="128"/>
      <c r="EA400" s="128"/>
      <c r="EB400" s="128"/>
      <c r="EC400" s="128"/>
      <c r="ED400" s="128"/>
      <c r="EE400" s="128"/>
      <c r="EF400" s="128"/>
      <c r="EG400" s="128"/>
      <c r="EH400" s="128"/>
      <c r="EI400" s="128"/>
      <c r="EJ400" s="128"/>
      <c r="EK400" s="128"/>
      <c r="EL400" s="128"/>
      <c r="EM400" s="128"/>
      <c r="EN400" s="128"/>
      <c r="EO400" s="128"/>
      <c r="EP400" s="128"/>
      <c r="EQ400" s="128"/>
      <c r="ER400" s="128"/>
      <c r="ES400" s="128"/>
      <c r="ET400" s="128"/>
      <c r="EU400" s="128"/>
      <c r="EV400" s="128"/>
      <c r="EW400" s="128"/>
      <c r="EX400" s="128"/>
      <c r="EY400" s="128"/>
      <c r="EZ400" s="128"/>
      <c r="FA400" s="128"/>
      <c r="FB400" s="128"/>
      <c r="FC400" s="128"/>
      <c r="FD400" s="128"/>
      <c r="FE400" s="128"/>
      <c r="FF400" s="128"/>
      <c r="FG400" s="128"/>
      <c r="FH400" s="128"/>
      <c r="FI400" s="128"/>
      <c r="FJ400" s="128"/>
      <c r="FK400" s="128"/>
      <c r="FL400" s="128"/>
      <c r="FM400" s="128"/>
      <c r="FN400" s="128"/>
      <c r="FO400" s="128"/>
      <c r="FP400" s="128"/>
      <c r="FQ400" s="128"/>
      <c r="FR400" s="128"/>
      <c r="FS400" s="128"/>
      <c r="FT400" s="128"/>
      <c r="FU400" s="128"/>
      <c r="FV400" s="128"/>
      <c r="FW400" s="128"/>
      <c r="FX400" s="128"/>
      <c r="FY400" s="128"/>
      <c r="FZ400" s="128"/>
      <c r="GA400" s="128"/>
      <c r="GB400" s="128"/>
      <c r="GC400" s="128"/>
      <c r="GD400" s="128"/>
      <c r="GE400" s="128"/>
      <c r="GF400" s="128"/>
      <c r="GG400" s="128"/>
      <c r="GH400" s="128"/>
      <c r="GI400" s="128"/>
      <c r="GJ400" s="128"/>
      <c r="GK400" s="128"/>
      <c r="GL400" s="128"/>
      <c r="GM400" s="128"/>
      <c r="GN400" s="128"/>
      <c r="GO400" s="128"/>
      <c r="GP400" s="128"/>
      <c r="GQ400" s="128"/>
      <c r="GR400" s="128"/>
      <c r="GS400" s="128"/>
      <c r="GT400" s="128"/>
      <c r="GU400" s="128"/>
      <c r="GV400" s="128"/>
      <c r="GW400" s="128"/>
      <c r="GX400" s="128"/>
      <c r="GY400" s="128"/>
      <c r="GZ400" s="128"/>
      <c r="HA400" s="128"/>
      <c r="HB400" s="128"/>
      <c r="HC400" s="128"/>
      <c r="HD400" s="128"/>
      <c r="HE400" s="128"/>
      <c r="HF400" s="128"/>
      <c r="HG400" s="128"/>
      <c r="HH400" s="128"/>
      <c r="HI400" s="128"/>
      <c r="HJ400" s="128"/>
      <c r="HK400" s="128"/>
      <c r="HL400" s="128"/>
      <c r="HM400" s="128"/>
      <c r="HN400" s="128"/>
      <c r="HO400" s="128"/>
      <c r="HP400" s="128"/>
      <c r="HQ400" s="128"/>
      <c r="HR400" s="128"/>
      <c r="HS400" s="128"/>
      <c r="HT400" s="128"/>
      <c r="HU400" s="128"/>
      <c r="HV400" s="128"/>
      <c r="HW400" s="128"/>
      <c r="HX400" s="128"/>
      <c r="HY400" s="128"/>
      <c r="HZ400" s="128"/>
      <c r="IA400" s="128"/>
      <c r="IB400" s="128"/>
      <c r="IC400" s="128"/>
      <c r="ID400" s="128"/>
      <c r="IE400" s="128"/>
      <c r="IF400" s="128"/>
      <c r="IG400" s="128"/>
      <c r="IH400" s="128"/>
      <c r="II400" s="128"/>
      <c r="IJ400" s="128"/>
      <c r="IK400" s="128"/>
      <c r="IL400" s="128"/>
      <c r="IM400" s="128"/>
      <c r="IN400" s="128"/>
      <c r="IO400" s="128"/>
      <c r="IP400" s="128"/>
      <c r="IQ400" s="128"/>
      <c r="IR400" s="128"/>
      <c r="IS400" s="128"/>
      <c r="IT400" s="128"/>
      <c r="IU400" s="128"/>
      <c r="IV400" s="128"/>
      <c r="IW400" s="128"/>
      <c r="IX400" s="128"/>
      <c r="IY400" s="128"/>
      <c r="IZ400" s="128"/>
      <c r="JA400" s="128"/>
      <c r="JB400" s="128"/>
      <c r="JC400" s="128"/>
      <c r="JD400" s="128"/>
      <c r="JE400" s="128"/>
      <c r="JF400" s="128"/>
      <c r="JG400" s="128"/>
      <c r="JH400" s="128"/>
      <c r="JI400" s="128"/>
      <c r="JJ400" s="128"/>
      <c r="JK400" s="128"/>
      <c r="JL400" s="128"/>
      <c r="JM400" s="128"/>
      <c r="JN400" s="128"/>
      <c r="JO400" s="128"/>
    </row>
    <row r="401" spans="1:275">
      <c r="A401" s="89" t="s">
        <v>676</v>
      </c>
      <c r="B401" s="88"/>
      <c r="C401" s="88"/>
      <c r="D401" s="88" t="s">
        <v>680</v>
      </c>
      <c r="E401" s="88" t="s">
        <v>723</v>
      </c>
      <c r="F401" s="166" t="s">
        <v>803</v>
      </c>
      <c r="G401" s="88" t="s">
        <v>1594</v>
      </c>
      <c r="H401" s="88"/>
      <c r="I401" s="88"/>
      <c r="J401" s="88"/>
      <c r="K401" s="130" t="s">
        <v>637</v>
      </c>
      <c r="L401" s="158" t="s">
        <v>1142</v>
      </c>
      <c r="M401" s="129" t="s">
        <v>990</v>
      </c>
      <c r="N401" s="88" t="s">
        <v>991</v>
      </c>
      <c r="O401" s="88"/>
      <c r="P401" s="128"/>
      <c r="Q401" s="128"/>
      <c r="R401" s="128"/>
      <c r="S401" s="128"/>
      <c r="T401" s="128"/>
      <c r="U401" s="128"/>
      <c r="V401" s="128"/>
      <c r="W401" s="128"/>
      <c r="X401" s="128"/>
      <c r="Y401" s="128"/>
      <c r="Z401" s="128"/>
      <c r="AA401" s="128"/>
      <c r="AB401" s="128"/>
      <c r="AC401" s="128"/>
      <c r="AD401" s="128"/>
      <c r="AE401" s="128"/>
      <c r="AF401" s="128"/>
      <c r="AG401" s="128"/>
      <c r="AH401" s="128"/>
      <c r="AI401" s="128"/>
      <c r="AJ401" s="128"/>
      <c r="AK401" s="128"/>
      <c r="AL401" s="128"/>
      <c r="AM401" s="128"/>
      <c r="AN401" s="128"/>
      <c r="AO401" s="128"/>
      <c r="AP401" s="128"/>
      <c r="AQ401" s="128"/>
      <c r="AR401" s="128"/>
      <c r="AS401" s="128"/>
      <c r="AT401" s="128"/>
      <c r="AU401" s="128"/>
      <c r="AV401" s="128"/>
      <c r="AW401" s="128"/>
      <c r="AX401" s="128"/>
      <c r="AY401" s="128"/>
      <c r="AZ401" s="128"/>
      <c r="BA401" s="128"/>
      <c r="BB401" s="128"/>
      <c r="BC401" s="128"/>
      <c r="BD401" s="128"/>
      <c r="BE401" s="128"/>
      <c r="BF401" s="128"/>
      <c r="BG401" s="128"/>
      <c r="BH401" s="128"/>
      <c r="BI401" s="128"/>
      <c r="BJ401" s="128"/>
      <c r="BK401" s="128"/>
      <c r="BL401" s="128"/>
      <c r="BM401" s="128"/>
      <c r="BN401" s="128"/>
      <c r="BO401" s="128"/>
      <c r="BP401" s="128"/>
      <c r="BQ401" s="128"/>
      <c r="BR401" s="128"/>
      <c r="BS401" s="128"/>
      <c r="BT401" s="128"/>
      <c r="BU401" s="128"/>
      <c r="BV401" s="128"/>
      <c r="BW401" s="128"/>
      <c r="BX401" s="128"/>
      <c r="BY401" s="128"/>
      <c r="BZ401" s="128"/>
      <c r="CA401" s="128"/>
      <c r="CB401" s="128"/>
      <c r="CC401" s="128"/>
      <c r="CD401" s="128"/>
      <c r="CE401" s="128"/>
      <c r="CF401" s="128"/>
      <c r="CG401" s="128"/>
      <c r="CH401" s="128"/>
      <c r="CI401" s="128"/>
      <c r="CJ401" s="128"/>
      <c r="CK401" s="128"/>
      <c r="CL401" s="128"/>
      <c r="CM401" s="128"/>
      <c r="CN401" s="128"/>
      <c r="CO401" s="128"/>
      <c r="CP401" s="128"/>
      <c r="CQ401" s="128"/>
      <c r="CR401" s="128"/>
      <c r="CS401" s="128"/>
      <c r="CT401" s="128"/>
      <c r="CU401" s="128"/>
      <c r="CV401" s="128"/>
      <c r="CW401" s="128"/>
      <c r="CX401" s="128"/>
      <c r="CY401" s="128"/>
      <c r="CZ401" s="128"/>
      <c r="DA401" s="128"/>
      <c r="DB401" s="128"/>
      <c r="DC401" s="128"/>
      <c r="DD401" s="128"/>
      <c r="DE401" s="128"/>
      <c r="DF401" s="128"/>
      <c r="DG401" s="128"/>
      <c r="DH401" s="128"/>
      <c r="DI401" s="128"/>
      <c r="DJ401" s="128"/>
      <c r="DK401" s="128"/>
      <c r="DL401" s="128"/>
      <c r="DM401" s="128"/>
      <c r="DN401" s="128"/>
      <c r="DO401" s="128"/>
      <c r="DP401" s="128"/>
      <c r="DQ401" s="128"/>
      <c r="DR401" s="128"/>
      <c r="DS401" s="128"/>
      <c r="DT401" s="128"/>
      <c r="DU401" s="128"/>
      <c r="DV401" s="128"/>
      <c r="DW401" s="128"/>
      <c r="DX401" s="128"/>
      <c r="DY401" s="128"/>
      <c r="DZ401" s="128"/>
      <c r="EA401" s="128"/>
      <c r="EB401" s="128"/>
      <c r="EC401" s="128"/>
      <c r="ED401" s="128"/>
      <c r="EE401" s="128"/>
      <c r="EF401" s="128"/>
      <c r="EG401" s="128"/>
      <c r="EH401" s="128"/>
      <c r="EI401" s="128"/>
      <c r="EJ401" s="128"/>
      <c r="EK401" s="128"/>
      <c r="EL401" s="128"/>
      <c r="EM401" s="128"/>
      <c r="EN401" s="128"/>
      <c r="EO401" s="128"/>
      <c r="EP401" s="128"/>
      <c r="EQ401" s="128"/>
      <c r="ER401" s="128"/>
      <c r="ES401" s="128"/>
      <c r="ET401" s="128"/>
      <c r="EU401" s="128"/>
      <c r="EV401" s="128"/>
      <c r="EW401" s="128"/>
      <c r="EX401" s="128"/>
      <c r="EY401" s="128"/>
      <c r="EZ401" s="128"/>
      <c r="FA401" s="128"/>
      <c r="FB401" s="128"/>
      <c r="FC401" s="128"/>
      <c r="FD401" s="128"/>
      <c r="FE401" s="128"/>
      <c r="FF401" s="128"/>
      <c r="FG401" s="128"/>
      <c r="FH401" s="128"/>
      <c r="FI401" s="128"/>
      <c r="FJ401" s="128"/>
      <c r="FK401" s="128"/>
      <c r="FL401" s="128"/>
      <c r="FM401" s="128"/>
      <c r="FN401" s="128"/>
      <c r="FO401" s="128"/>
      <c r="FP401" s="128"/>
      <c r="FQ401" s="128"/>
      <c r="FR401" s="128"/>
      <c r="FS401" s="128"/>
      <c r="FT401" s="128"/>
      <c r="FU401" s="128"/>
      <c r="FV401" s="128"/>
      <c r="FW401" s="128"/>
      <c r="FX401" s="128"/>
      <c r="FY401" s="128"/>
      <c r="FZ401" s="128"/>
      <c r="GA401" s="128"/>
      <c r="GB401" s="128"/>
      <c r="GC401" s="128"/>
      <c r="GD401" s="128"/>
      <c r="GE401" s="128"/>
      <c r="GF401" s="128"/>
      <c r="GG401" s="128"/>
      <c r="GH401" s="128"/>
      <c r="GI401" s="128"/>
      <c r="GJ401" s="128"/>
      <c r="GK401" s="128"/>
      <c r="GL401" s="128"/>
      <c r="GM401" s="128"/>
      <c r="GN401" s="128"/>
      <c r="GO401" s="128"/>
      <c r="GP401" s="128"/>
      <c r="GQ401" s="128"/>
      <c r="GR401" s="128"/>
      <c r="GS401" s="128"/>
      <c r="GT401" s="128"/>
      <c r="GU401" s="128"/>
      <c r="GV401" s="128"/>
      <c r="GW401" s="128"/>
      <c r="GX401" s="128"/>
      <c r="GY401" s="128"/>
      <c r="GZ401" s="128"/>
      <c r="HA401" s="128"/>
      <c r="HB401" s="128"/>
      <c r="HC401" s="128"/>
      <c r="HD401" s="128"/>
      <c r="HE401" s="128"/>
      <c r="HF401" s="128"/>
      <c r="HG401" s="128"/>
      <c r="HH401" s="128"/>
      <c r="HI401" s="128"/>
      <c r="HJ401" s="128"/>
      <c r="HK401" s="128"/>
      <c r="HL401" s="128"/>
      <c r="HM401" s="128"/>
      <c r="HN401" s="128"/>
      <c r="HO401" s="128"/>
      <c r="HP401" s="128"/>
      <c r="HQ401" s="128"/>
      <c r="HR401" s="128"/>
      <c r="HS401" s="128"/>
      <c r="HT401" s="128"/>
      <c r="HU401" s="128"/>
      <c r="HV401" s="128"/>
      <c r="HW401" s="128"/>
      <c r="HX401" s="128"/>
      <c r="HY401" s="128"/>
      <c r="HZ401" s="128"/>
      <c r="IA401" s="128"/>
      <c r="IB401" s="128"/>
      <c r="IC401" s="128"/>
      <c r="ID401" s="128"/>
      <c r="IE401" s="128"/>
      <c r="IF401" s="128"/>
      <c r="IG401" s="128"/>
      <c r="IH401" s="128"/>
      <c r="II401" s="128"/>
      <c r="IJ401" s="128"/>
      <c r="IK401" s="128"/>
      <c r="IL401" s="128"/>
      <c r="IM401" s="128"/>
      <c r="IN401" s="128"/>
      <c r="IO401" s="128"/>
      <c r="IP401" s="128"/>
      <c r="IQ401" s="128"/>
      <c r="IR401" s="128"/>
      <c r="IS401" s="128"/>
      <c r="IT401" s="128"/>
      <c r="IU401" s="128"/>
      <c r="IV401" s="128"/>
      <c r="IW401" s="128"/>
      <c r="IX401" s="128"/>
      <c r="IY401" s="128"/>
      <c r="IZ401" s="128"/>
      <c r="JA401" s="128"/>
      <c r="JB401" s="128"/>
      <c r="JC401" s="128"/>
      <c r="JD401" s="128"/>
      <c r="JE401" s="128"/>
      <c r="JF401" s="128"/>
      <c r="JG401" s="128"/>
      <c r="JH401" s="128"/>
      <c r="JI401" s="128"/>
      <c r="JJ401" s="128"/>
      <c r="JK401" s="128"/>
      <c r="JL401" s="128"/>
      <c r="JM401" s="128"/>
      <c r="JN401" s="128"/>
      <c r="JO401" s="128"/>
    </row>
    <row r="402" spans="1:275">
      <c r="A402" s="89" t="s">
        <v>676</v>
      </c>
      <c r="B402" s="88"/>
      <c r="C402" s="88"/>
      <c r="D402" s="88" t="s">
        <v>680</v>
      </c>
      <c r="E402" s="88" t="s">
        <v>723</v>
      </c>
      <c r="F402" s="166" t="s">
        <v>803</v>
      </c>
      <c r="G402" s="88" t="s">
        <v>1595</v>
      </c>
      <c r="H402" s="88"/>
      <c r="I402" s="88"/>
      <c r="J402" s="88"/>
      <c r="K402" s="130" t="s">
        <v>639</v>
      </c>
      <c r="L402" s="88" t="s">
        <v>1046</v>
      </c>
      <c r="M402" s="129" t="s">
        <v>990</v>
      </c>
      <c r="N402" s="88" t="s">
        <v>991</v>
      </c>
      <c r="O402" s="88"/>
      <c r="P402" s="128"/>
      <c r="Q402" s="128"/>
      <c r="R402" s="128"/>
      <c r="S402" s="128"/>
      <c r="T402" s="128"/>
      <c r="U402" s="128"/>
      <c r="V402" s="128"/>
      <c r="W402" s="128"/>
      <c r="X402" s="128"/>
      <c r="Y402" s="128"/>
      <c r="Z402" s="128"/>
      <c r="AA402" s="128"/>
      <c r="AB402" s="128"/>
      <c r="AC402" s="128"/>
      <c r="AD402" s="128"/>
      <c r="AE402" s="128"/>
      <c r="AF402" s="128"/>
      <c r="AG402" s="128"/>
      <c r="AH402" s="128"/>
      <c r="AI402" s="128"/>
      <c r="AJ402" s="128"/>
      <c r="AK402" s="128"/>
      <c r="AL402" s="128"/>
      <c r="AM402" s="128"/>
      <c r="AN402" s="128"/>
      <c r="AO402" s="128"/>
      <c r="AP402" s="128"/>
      <c r="AQ402" s="128"/>
      <c r="AR402" s="128"/>
      <c r="AS402" s="128"/>
      <c r="AT402" s="128"/>
      <c r="AU402" s="128"/>
      <c r="AV402" s="128"/>
      <c r="AW402" s="128"/>
      <c r="AX402" s="128"/>
      <c r="AY402" s="128"/>
      <c r="AZ402" s="128"/>
      <c r="BA402" s="128"/>
      <c r="BB402" s="128"/>
      <c r="BC402" s="128"/>
      <c r="BD402" s="128"/>
      <c r="BE402" s="128"/>
      <c r="BF402" s="128"/>
      <c r="BG402" s="128"/>
      <c r="BH402" s="128"/>
      <c r="BI402" s="128"/>
      <c r="BJ402" s="128"/>
      <c r="BK402" s="128"/>
      <c r="BL402" s="128"/>
      <c r="BM402" s="128"/>
      <c r="BN402" s="128"/>
      <c r="BO402" s="128"/>
      <c r="BP402" s="128"/>
      <c r="BQ402" s="128"/>
      <c r="BR402" s="128"/>
      <c r="BS402" s="128"/>
      <c r="BT402" s="128"/>
      <c r="BU402" s="128"/>
      <c r="BV402" s="128"/>
      <c r="BW402" s="128"/>
      <c r="BX402" s="128"/>
      <c r="BY402" s="128"/>
      <c r="BZ402" s="128"/>
      <c r="CA402" s="128"/>
      <c r="CB402" s="128"/>
      <c r="CC402" s="128"/>
      <c r="CD402" s="128"/>
      <c r="CE402" s="128"/>
      <c r="CF402" s="128"/>
      <c r="CG402" s="128"/>
      <c r="CH402" s="128"/>
      <c r="CI402" s="128"/>
      <c r="CJ402" s="128"/>
      <c r="CK402" s="128"/>
      <c r="CL402" s="128"/>
      <c r="CM402" s="128"/>
      <c r="CN402" s="128"/>
      <c r="CO402" s="128"/>
      <c r="CP402" s="128"/>
      <c r="CQ402" s="128"/>
      <c r="CR402" s="128"/>
      <c r="CS402" s="128"/>
      <c r="CT402" s="128"/>
      <c r="CU402" s="128"/>
      <c r="CV402" s="128"/>
      <c r="CW402" s="128"/>
      <c r="CX402" s="128"/>
      <c r="CY402" s="128"/>
      <c r="CZ402" s="128"/>
      <c r="DA402" s="128"/>
      <c r="DB402" s="128"/>
      <c r="DC402" s="128"/>
      <c r="DD402" s="128"/>
      <c r="DE402" s="128"/>
      <c r="DF402" s="128"/>
      <c r="DG402" s="128"/>
      <c r="DH402" s="128"/>
      <c r="DI402" s="128"/>
      <c r="DJ402" s="128"/>
      <c r="DK402" s="128"/>
      <c r="DL402" s="128"/>
      <c r="DM402" s="128"/>
      <c r="DN402" s="128"/>
      <c r="DO402" s="128"/>
      <c r="DP402" s="128"/>
      <c r="DQ402" s="128"/>
      <c r="DR402" s="128"/>
      <c r="DS402" s="128"/>
      <c r="DT402" s="128"/>
      <c r="DU402" s="128"/>
      <c r="DV402" s="128"/>
      <c r="DW402" s="128"/>
      <c r="DX402" s="128"/>
      <c r="DY402" s="128"/>
      <c r="DZ402" s="128"/>
      <c r="EA402" s="128"/>
      <c r="EB402" s="128"/>
      <c r="EC402" s="128"/>
      <c r="ED402" s="128"/>
      <c r="EE402" s="128"/>
      <c r="EF402" s="128"/>
      <c r="EG402" s="128"/>
      <c r="EH402" s="128"/>
      <c r="EI402" s="128"/>
      <c r="EJ402" s="128"/>
      <c r="EK402" s="128"/>
      <c r="EL402" s="128"/>
      <c r="EM402" s="128"/>
      <c r="EN402" s="128"/>
      <c r="EO402" s="128"/>
      <c r="EP402" s="128"/>
      <c r="EQ402" s="128"/>
      <c r="ER402" s="128"/>
      <c r="ES402" s="128"/>
      <c r="ET402" s="128"/>
      <c r="EU402" s="128"/>
      <c r="EV402" s="128"/>
      <c r="EW402" s="128"/>
      <c r="EX402" s="128"/>
      <c r="EY402" s="128"/>
      <c r="EZ402" s="128"/>
      <c r="FA402" s="128"/>
      <c r="FB402" s="128"/>
      <c r="FC402" s="128"/>
      <c r="FD402" s="128"/>
      <c r="FE402" s="128"/>
      <c r="FF402" s="128"/>
      <c r="FG402" s="128"/>
      <c r="FH402" s="128"/>
      <c r="FI402" s="128"/>
      <c r="FJ402" s="128"/>
      <c r="FK402" s="128"/>
      <c r="FL402" s="128"/>
      <c r="FM402" s="128"/>
      <c r="FN402" s="128"/>
      <c r="FO402" s="128"/>
      <c r="FP402" s="128"/>
      <c r="FQ402" s="128"/>
      <c r="FR402" s="128"/>
      <c r="FS402" s="128"/>
      <c r="FT402" s="128"/>
      <c r="FU402" s="128"/>
      <c r="FV402" s="128"/>
      <c r="FW402" s="128"/>
      <c r="FX402" s="128"/>
      <c r="FY402" s="128"/>
      <c r="FZ402" s="128"/>
      <c r="GA402" s="128"/>
      <c r="GB402" s="128"/>
      <c r="GC402" s="128"/>
      <c r="GD402" s="128"/>
      <c r="GE402" s="128"/>
      <c r="GF402" s="128"/>
      <c r="GG402" s="128"/>
      <c r="GH402" s="128"/>
      <c r="GI402" s="128"/>
      <c r="GJ402" s="128"/>
      <c r="GK402" s="128"/>
      <c r="GL402" s="128"/>
      <c r="GM402" s="128"/>
      <c r="GN402" s="128"/>
      <c r="GO402" s="128"/>
      <c r="GP402" s="128"/>
      <c r="GQ402" s="128"/>
      <c r="GR402" s="128"/>
      <c r="GS402" s="128"/>
      <c r="GT402" s="128"/>
      <c r="GU402" s="128"/>
      <c r="GV402" s="128"/>
      <c r="GW402" s="128"/>
      <c r="GX402" s="128"/>
      <c r="GY402" s="128"/>
      <c r="GZ402" s="128"/>
      <c r="HA402" s="128"/>
      <c r="HB402" s="128"/>
      <c r="HC402" s="128"/>
      <c r="HD402" s="128"/>
      <c r="HE402" s="128"/>
      <c r="HF402" s="128"/>
      <c r="HG402" s="128"/>
      <c r="HH402" s="128"/>
      <c r="HI402" s="128"/>
      <c r="HJ402" s="128"/>
      <c r="HK402" s="128"/>
      <c r="HL402" s="128"/>
      <c r="HM402" s="128"/>
      <c r="HN402" s="128"/>
      <c r="HO402" s="128"/>
      <c r="HP402" s="128"/>
      <c r="HQ402" s="128"/>
      <c r="HR402" s="128"/>
      <c r="HS402" s="128"/>
      <c r="HT402" s="128"/>
      <c r="HU402" s="128"/>
      <c r="HV402" s="128"/>
      <c r="HW402" s="128"/>
      <c r="HX402" s="128"/>
      <c r="HY402" s="128"/>
      <c r="HZ402" s="128"/>
      <c r="IA402" s="128"/>
      <c r="IB402" s="128"/>
      <c r="IC402" s="128"/>
      <c r="ID402" s="128"/>
      <c r="IE402" s="128"/>
      <c r="IF402" s="128"/>
      <c r="IG402" s="128"/>
      <c r="IH402" s="128"/>
      <c r="II402" s="128"/>
      <c r="IJ402" s="128"/>
      <c r="IK402" s="128"/>
      <c r="IL402" s="128"/>
      <c r="IM402" s="128"/>
      <c r="IN402" s="128"/>
      <c r="IO402" s="128"/>
      <c r="IP402" s="128"/>
      <c r="IQ402" s="128"/>
      <c r="IR402" s="128"/>
      <c r="IS402" s="128"/>
      <c r="IT402" s="128"/>
      <c r="IU402" s="128"/>
      <c r="IV402" s="128"/>
      <c r="IW402" s="128"/>
      <c r="IX402" s="128"/>
      <c r="IY402" s="128"/>
      <c r="IZ402" s="128"/>
      <c r="JA402" s="128"/>
      <c r="JB402" s="128"/>
      <c r="JC402" s="128"/>
      <c r="JD402" s="128"/>
      <c r="JE402" s="128"/>
      <c r="JF402" s="128"/>
      <c r="JG402" s="128"/>
      <c r="JH402" s="128"/>
      <c r="JI402" s="128"/>
      <c r="JJ402" s="128"/>
      <c r="JK402" s="128"/>
      <c r="JL402" s="128"/>
      <c r="JM402" s="128"/>
      <c r="JN402" s="128"/>
      <c r="JO402" s="128"/>
    </row>
    <row r="403" spans="1:275">
      <c r="A403" s="89" t="s">
        <v>676</v>
      </c>
      <c r="B403" s="88"/>
      <c r="C403" s="88"/>
      <c r="D403" s="88" t="s">
        <v>680</v>
      </c>
      <c r="E403" s="88" t="s">
        <v>723</v>
      </c>
      <c r="F403" s="166" t="s">
        <v>803</v>
      </c>
      <c r="G403" s="88" t="s">
        <v>1596</v>
      </c>
      <c r="H403" s="88"/>
      <c r="I403" s="88"/>
      <c r="J403" s="88"/>
      <c r="K403" s="130" t="s">
        <v>637</v>
      </c>
      <c r="L403" s="158" t="s">
        <v>1142</v>
      </c>
      <c r="M403" s="129" t="s">
        <v>990</v>
      </c>
      <c r="N403" s="88" t="s">
        <v>991</v>
      </c>
      <c r="O403" s="88"/>
      <c r="P403" s="128"/>
      <c r="Q403" s="128"/>
      <c r="R403" s="128"/>
      <c r="S403" s="128"/>
      <c r="T403" s="128"/>
      <c r="U403" s="128"/>
      <c r="V403" s="128"/>
      <c r="W403" s="128"/>
      <c r="X403" s="128"/>
      <c r="Y403" s="128"/>
      <c r="Z403" s="128"/>
      <c r="AA403" s="128"/>
      <c r="AB403" s="128"/>
      <c r="AC403" s="128"/>
      <c r="AD403" s="128"/>
      <c r="AE403" s="128"/>
      <c r="AF403" s="128"/>
      <c r="AG403" s="128"/>
      <c r="AH403" s="128"/>
      <c r="AI403" s="128"/>
      <c r="AJ403" s="128"/>
      <c r="AK403" s="128"/>
      <c r="AL403" s="128"/>
      <c r="AM403" s="128"/>
      <c r="AN403" s="128"/>
      <c r="AO403" s="128"/>
      <c r="AP403" s="128"/>
      <c r="AQ403" s="128"/>
      <c r="AR403" s="128"/>
      <c r="AS403" s="128"/>
      <c r="AT403" s="128"/>
      <c r="AU403" s="128"/>
      <c r="AV403" s="128"/>
      <c r="AW403" s="128"/>
      <c r="AX403" s="128"/>
      <c r="AY403" s="128"/>
      <c r="AZ403" s="128"/>
      <c r="BA403" s="128"/>
      <c r="BB403" s="128"/>
      <c r="BC403" s="128"/>
      <c r="BD403" s="128"/>
      <c r="BE403" s="128"/>
      <c r="BF403" s="128"/>
      <c r="BG403" s="128"/>
      <c r="BH403" s="128"/>
      <c r="BI403" s="128"/>
      <c r="BJ403" s="128"/>
      <c r="BK403" s="128"/>
      <c r="BL403" s="128"/>
      <c r="BM403" s="128"/>
      <c r="BN403" s="128"/>
      <c r="BO403" s="128"/>
      <c r="BP403" s="128"/>
      <c r="BQ403" s="128"/>
      <c r="BR403" s="128"/>
      <c r="BS403" s="128"/>
      <c r="BT403" s="128"/>
      <c r="BU403" s="128"/>
      <c r="BV403" s="128"/>
      <c r="BW403" s="128"/>
      <c r="BX403" s="128"/>
      <c r="BY403" s="128"/>
      <c r="BZ403" s="128"/>
      <c r="CA403" s="128"/>
      <c r="CB403" s="128"/>
      <c r="CC403" s="128"/>
      <c r="CD403" s="128"/>
      <c r="CE403" s="128"/>
      <c r="CF403" s="128"/>
      <c r="CG403" s="128"/>
      <c r="CH403" s="128"/>
      <c r="CI403" s="128"/>
      <c r="CJ403" s="128"/>
      <c r="CK403" s="128"/>
      <c r="CL403" s="128"/>
      <c r="CM403" s="128"/>
      <c r="CN403" s="128"/>
      <c r="CO403" s="128"/>
      <c r="CP403" s="128"/>
      <c r="CQ403" s="128"/>
      <c r="CR403" s="128"/>
      <c r="CS403" s="128"/>
      <c r="CT403" s="128"/>
      <c r="CU403" s="128"/>
      <c r="CV403" s="128"/>
      <c r="CW403" s="128"/>
      <c r="CX403" s="128"/>
      <c r="CY403" s="128"/>
      <c r="CZ403" s="128"/>
      <c r="DA403" s="128"/>
      <c r="DB403" s="128"/>
      <c r="DC403" s="128"/>
      <c r="DD403" s="128"/>
      <c r="DE403" s="128"/>
      <c r="DF403" s="128"/>
      <c r="DG403" s="128"/>
      <c r="DH403" s="128"/>
      <c r="DI403" s="128"/>
      <c r="DJ403" s="128"/>
      <c r="DK403" s="128"/>
      <c r="DL403" s="128"/>
      <c r="DM403" s="128"/>
      <c r="DN403" s="128"/>
      <c r="DO403" s="128"/>
      <c r="DP403" s="128"/>
      <c r="DQ403" s="128"/>
      <c r="DR403" s="128"/>
      <c r="DS403" s="128"/>
      <c r="DT403" s="128"/>
      <c r="DU403" s="128"/>
      <c r="DV403" s="128"/>
      <c r="DW403" s="128"/>
      <c r="DX403" s="128"/>
      <c r="DY403" s="128"/>
      <c r="DZ403" s="128"/>
      <c r="EA403" s="128"/>
      <c r="EB403" s="128"/>
      <c r="EC403" s="128"/>
      <c r="ED403" s="128"/>
      <c r="EE403" s="128"/>
      <c r="EF403" s="128"/>
      <c r="EG403" s="128"/>
      <c r="EH403" s="128"/>
      <c r="EI403" s="128"/>
      <c r="EJ403" s="128"/>
      <c r="EK403" s="128"/>
      <c r="EL403" s="128"/>
      <c r="EM403" s="128"/>
      <c r="EN403" s="128"/>
      <c r="EO403" s="128"/>
      <c r="EP403" s="128"/>
      <c r="EQ403" s="128"/>
      <c r="ER403" s="128"/>
      <c r="ES403" s="128"/>
      <c r="ET403" s="128"/>
      <c r="EU403" s="128"/>
      <c r="EV403" s="128"/>
      <c r="EW403" s="128"/>
      <c r="EX403" s="128"/>
      <c r="EY403" s="128"/>
      <c r="EZ403" s="128"/>
      <c r="FA403" s="128"/>
      <c r="FB403" s="128"/>
      <c r="FC403" s="128"/>
      <c r="FD403" s="128"/>
      <c r="FE403" s="128"/>
      <c r="FF403" s="128"/>
      <c r="FG403" s="128"/>
      <c r="FH403" s="128"/>
      <c r="FI403" s="128"/>
      <c r="FJ403" s="128"/>
      <c r="FK403" s="128"/>
      <c r="FL403" s="128"/>
      <c r="FM403" s="128"/>
      <c r="FN403" s="128"/>
      <c r="FO403" s="128"/>
      <c r="FP403" s="128"/>
      <c r="FQ403" s="128"/>
      <c r="FR403" s="128"/>
      <c r="FS403" s="128"/>
      <c r="FT403" s="128"/>
      <c r="FU403" s="128"/>
      <c r="FV403" s="128"/>
      <c r="FW403" s="128"/>
      <c r="FX403" s="128"/>
      <c r="FY403" s="128"/>
      <c r="FZ403" s="128"/>
      <c r="GA403" s="128"/>
      <c r="GB403" s="128"/>
      <c r="GC403" s="128"/>
      <c r="GD403" s="128"/>
      <c r="GE403" s="128"/>
      <c r="GF403" s="128"/>
      <c r="GG403" s="128"/>
      <c r="GH403" s="128"/>
      <c r="GI403" s="128"/>
      <c r="GJ403" s="128"/>
      <c r="GK403" s="128"/>
      <c r="GL403" s="128"/>
      <c r="GM403" s="128"/>
      <c r="GN403" s="128"/>
      <c r="GO403" s="128"/>
      <c r="GP403" s="128"/>
      <c r="GQ403" s="128"/>
      <c r="GR403" s="128"/>
      <c r="GS403" s="128"/>
      <c r="GT403" s="128"/>
      <c r="GU403" s="128"/>
      <c r="GV403" s="128"/>
      <c r="GW403" s="128"/>
      <c r="GX403" s="128"/>
      <c r="GY403" s="128"/>
      <c r="GZ403" s="128"/>
      <c r="HA403" s="128"/>
      <c r="HB403" s="128"/>
      <c r="HC403" s="128"/>
      <c r="HD403" s="128"/>
      <c r="HE403" s="128"/>
      <c r="HF403" s="128"/>
      <c r="HG403" s="128"/>
      <c r="HH403" s="128"/>
      <c r="HI403" s="128"/>
      <c r="HJ403" s="128"/>
      <c r="HK403" s="128"/>
      <c r="HL403" s="128"/>
      <c r="HM403" s="128"/>
      <c r="HN403" s="128"/>
      <c r="HO403" s="128"/>
      <c r="HP403" s="128"/>
      <c r="HQ403" s="128"/>
      <c r="HR403" s="128"/>
      <c r="HS403" s="128"/>
      <c r="HT403" s="128"/>
      <c r="HU403" s="128"/>
      <c r="HV403" s="128"/>
      <c r="HW403" s="128"/>
      <c r="HX403" s="128"/>
      <c r="HY403" s="128"/>
      <c r="HZ403" s="128"/>
      <c r="IA403" s="128"/>
      <c r="IB403" s="128"/>
      <c r="IC403" s="128"/>
      <c r="ID403" s="128"/>
      <c r="IE403" s="128"/>
      <c r="IF403" s="128"/>
      <c r="IG403" s="128"/>
      <c r="IH403" s="128"/>
      <c r="II403" s="128"/>
      <c r="IJ403" s="128"/>
      <c r="IK403" s="128"/>
      <c r="IL403" s="128"/>
      <c r="IM403" s="128"/>
      <c r="IN403" s="128"/>
      <c r="IO403" s="128"/>
      <c r="IP403" s="128"/>
      <c r="IQ403" s="128"/>
      <c r="IR403" s="128"/>
      <c r="IS403" s="128"/>
      <c r="IT403" s="128"/>
      <c r="IU403" s="128"/>
      <c r="IV403" s="128"/>
      <c r="IW403" s="128"/>
      <c r="IX403" s="128"/>
      <c r="IY403" s="128"/>
      <c r="IZ403" s="128"/>
      <c r="JA403" s="128"/>
      <c r="JB403" s="128"/>
      <c r="JC403" s="128"/>
      <c r="JD403" s="128"/>
      <c r="JE403" s="128"/>
      <c r="JF403" s="128"/>
      <c r="JG403" s="128"/>
      <c r="JH403" s="128"/>
      <c r="JI403" s="128"/>
      <c r="JJ403" s="128"/>
      <c r="JK403" s="128"/>
      <c r="JL403" s="128"/>
      <c r="JM403" s="128"/>
      <c r="JN403" s="128"/>
      <c r="JO403" s="128"/>
    </row>
    <row r="404" spans="1:275">
      <c r="A404" s="89" t="s">
        <v>676</v>
      </c>
      <c r="B404" s="88"/>
      <c r="C404" s="88"/>
      <c r="D404" s="88" t="s">
        <v>680</v>
      </c>
      <c r="E404" s="88" t="s">
        <v>724</v>
      </c>
      <c r="F404" s="129" t="s">
        <v>1597</v>
      </c>
      <c r="G404" s="88" t="s">
        <v>1598</v>
      </c>
      <c r="H404" s="88"/>
      <c r="I404" s="88"/>
      <c r="J404" s="88"/>
      <c r="K404" s="130" t="s">
        <v>637</v>
      </c>
      <c r="L404" s="158" t="s">
        <v>1142</v>
      </c>
      <c r="M404" s="129" t="s">
        <v>990</v>
      </c>
      <c r="N404" s="88" t="s">
        <v>991</v>
      </c>
      <c r="O404" s="88"/>
      <c r="P404" s="128"/>
      <c r="Q404" s="128"/>
      <c r="R404" s="128"/>
      <c r="S404" s="128"/>
      <c r="T404" s="128"/>
      <c r="U404" s="128"/>
      <c r="V404" s="128"/>
      <c r="W404" s="128"/>
      <c r="X404" s="128"/>
      <c r="Y404" s="128"/>
      <c r="Z404" s="128"/>
      <c r="AA404" s="128"/>
      <c r="AB404" s="128"/>
      <c r="AC404" s="128"/>
      <c r="AD404" s="128"/>
      <c r="AE404" s="128"/>
      <c r="AF404" s="128"/>
      <c r="AG404" s="128"/>
      <c r="AH404" s="128"/>
      <c r="AI404" s="128"/>
      <c r="AJ404" s="128"/>
      <c r="AK404" s="128"/>
      <c r="AL404" s="128"/>
      <c r="AM404" s="128"/>
      <c r="AN404" s="128"/>
      <c r="AO404" s="128"/>
      <c r="AP404" s="128"/>
      <c r="AQ404" s="128"/>
      <c r="AR404" s="128"/>
      <c r="AS404" s="128"/>
      <c r="AT404" s="128"/>
      <c r="AU404" s="128"/>
      <c r="AV404" s="128"/>
      <c r="AW404" s="128"/>
      <c r="AX404" s="128"/>
      <c r="AY404" s="128"/>
      <c r="AZ404" s="128"/>
      <c r="BA404" s="128"/>
      <c r="BB404" s="128"/>
      <c r="BC404" s="128"/>
      <c r="BD404" s="128"/>
      <c r="BE404" s="128"/>
      <c r="BF404" s="128"/>
      <c r="BG404" s="128"/>
      <c r="BH404" s="128"/>
      <c r="BI404" s="128"/>
      <c r="BJ404" s="128"/>
      <c r="BK404" s="128"/>
      <c r="BL404" s="128"/>
      <c r="BM404" s="128"/>
      <c r="BN404" s="128"/>
      <c r="BO404" s="128"/>
      <c r="BP404" s="128"/>
      <c r="BQ404" s="128"/>
      <c r="BR404" s="128"/>
      <c r="BS404" s="128"/>
      <c r="BT404" s="128"/>
      <c r="BU404" s="128"/>
      <c r="BV404" s="128"/>
      <c r="BW404" s="128"/>
      <c r="BX404" s="128"/>
      <c r="BY404" s="128"/>
      <c r="BZ404" s="128"/>
      <c r="CA404" s="128"/>
      <c r="CB404" s="128"/>
      <c r="CC404" s="128"/>
      <c r="CD404" s="128"/>
      <c r="CE404" s="128"/>
      <c r="CF404" s="128"/>
      <c r="CG404" s="128"/>
      <c r="CH404" s="128"/>
      <c r="CI404" s="128"/>
      <c r="CJ404" s="128"/>
      <c r="CK404" s="128"/>
      <c r="CL404" s="128"/>
      <c r="CM404" s="128"/>
      <c r="CN404" s="128"/>
      <c r="CO404" s="128"/>
      <c r="CP404" s="128"/>
      <c r="CQ404" s="128"/>
      <c r="CR404" s="128"/>
      <c r="CS404" s="128"/>
      <c r="CT404" s="128"/>
      <c r="CU404" s="128"/>
      <c r="CV404" s="128"/>
      <c r="CW404" s="128"/>
      <c r="CX404" s="128"/>
      <c r="CY404" s="128"/>
      <c r="CZ404" s="128"/>
      <c r="DA404" s="128"/>
      <c r="DB404" s="128"/>
      <c r="DC404" s="128"/>
      <c r="DD404" s="128"/>
      <c r="DE404" s="128"/>
      <c r="DF404" s="128"/>
      <c r="DG404" s="128"/>
      <c r="DH404" s="128"/>
      <c r="DI404" s="128"/>
      <c r="DJ404" s="128"/>
      <c r="DK404" s="128"/>
      <c r="DL404" s="128"/>
      <c r="DM404" s="128"/>
      <c r="DN404" s="128"/>
      <c r="DO404" s="128"/>
      <c r="DP404" s="128"/>
      <c r="DQ404" s="128"/>
      <c r="DR404" s="128"/>
      <c r="DS404" s="128"/>
      <c r="DT404" s="128"/>
      <c r="DU404" s="128"/>
      <c r="DV404" s="128"/>
      <c r="DW404" s="128"/>
      <c r="DX404" s="128"/>
      <c r="DY404" s="128"/>
      <c r="DZ404" s="128"/>
      <c r="EA404" s="128"/>
      <c r="EB404" s="128"/>
      <c r="EC404" s="128"/>
      <c r="ED404" s="128"/>
      <c r="EE404" s="128"/>
      <c r="EF404" s="128"/>
      <c r="EG404" s="128"/>
      <c r="EH404" s="128"/>
      <c r="EI404" s="128"/>
      <c r="EJ404" s="128"/>
      <c r="EK404" s="128"/>
      <c r="EL404" s="128"/>
      <c r="EM404" s="128"/>
      <c r="EN404" s="128"/>
      <c r="EO404" s="128"/>
      <c r="EP404" s="128"/>
      <c r="EQ404" s="128"/>
      <c r="ER404" s="128"/>
      <c r="ES404" s="128"/>
      <c r="ET404" s="128"/>
      <c r="EU404" s="128"/>
      <c r="EV404" s="128"/>
      <c r="EW404" s="128"/>
      <c r="EX404" s="128"/>
      <c r="EY404" s="128"/>
      <c r="EZ404" s="128"/>
      <c r="FA404" s="128"/>
      <c r="FB404" s="128"/>
      <c r="FC404" s="128"/>
      <c r="FD404" s="128"/>
      <c r="FE404" s="128"/>
      <c r="FF404" s="128"/>
      <c r="FG404" s="128"/>
      <c r="FH404" s="128"/>
      <c r="FI404" s="128"/>
      <c r="FJ404" s="128"/>
      <c r="FK404" s="128"/>
      <c r="FL404" s="128"/>
      <c r="FM404" s="128"/>
      <c r="FN404" s="128"/>
      <c r="FO404" s="128"/>
      <c r="FP404" s="128"/>
      <c r="FQ404" s="128"/>
      <c r="FR404" s="128"/>
      <c r="FS404" s="128"/>
      <c r="FT404" s="128"/>
      <c r="FU404" s="128"/>
      <c r="FV404" s="128"/>
      <c r="FW404" s="128"/>
      <c r="FX404" s="128"/>
      <c r="FY404" s="128"/>
      <c r="FZ404" s="128"/>
      <c r="GA404" s="128"/>
      <c r="GB404" s="128"/>
      <c r="GC404" s="128"/>
      <c r="GD404" s="128"/>
      <c r="GE404" s="128"/>
      <c r="GF404" s="128"/>
      <c r="GG404" s="128"/>
      <c r="GH404" s="128"/>
      <c r="GI404" s="128"/>
      <c r="GJ404" s="128"/>
      <c r="GK404" s="128"/>
      <c r="GL404" s="128"/>
      <c r="GM404" s="128"/>
      <c r="GN404" s="128"/>
      <c r="GO404" s="128"/>
      <c r="GP404" s="128"/>
      <c r="GQ404" s="128"/>
      <c r="GR404" s="128"/>
      <c r="GS404" s="128"/>
      <c r="GT404" s="128"/>
      <c r="GU404" s="128"/>
      <c r="GV404" s="128"/>
      <c r="GW404" s="128"/>
      <c r="GX404" s="128"/>
      <c r="GY404" s="128"/>
      <c r="GZ404" s="128"/>
      <c r="HA404" s="128"/>
      <c r="HB404" s="128"/>
      <c r="HC404" s="128"/>
      <c r="HD404" s="128"/>
      <c r="HE404" s="128"/>
      <c r="HF404" s="128"/>
      <c r="HG404" s="128"/>
      <c r="HH404" s="128"/>
      <c r="HI404" s="128"/>
      <c r="HJ404" s="128"/>
      <c r="HK404" s="128"/>
      <c r="HL404" s="128"/>
      <c r="HM404" s="128"/>
      <c r="HN404" s="128"/>
      <c r="HO404" s="128"/>
      <c r="HP404" s="128"/>
      <c r="HQ404" s="128"/>
      <c r="HR404" s="128"/>
      <c r="HS404" s="128"/>
      <c r="HT404" s="128"/>
      <c r="HU404" s="128"/>
      <c r="HV404" s="128"/>
      <c r="HW404" s="128"/>
      <c r="HX404" s="128"/>
      <c r="HY404" s="128"/>
      <c r="HZ404" s="128"/>
      <c r="IA404" s="128"/>
      <c r="IB404" s="128"/>
      <c r="IC404" s="128"/>
      <c r="ID404" s="128"/>
      <c r="IE404" s="128"/>
      <c r="IF404" s="128"/>
      <c r="IG404" s="128"/>
      <c r="IH404" s="128"/>
      <c r="II404" s="128"/>
      <c r="IJ404" s="128"/>
      <c r="IK404" s="128"/>
      <c r="IL404" s="128"/>
      <c r="IM404" s="128"/>
      <c r="IN404" s="128"/>
      <c r="IO404" s="128"/>
      <c r="IP404" s="128"/>
      <c r="IQ404" s="128"/>
      <c r="IR404" s="128"/>
      <c r="IS404" s="128"/>
      <c r="IT404" s="128"/>
      <c r="IU404" s="128"/>
      <c r="IV404" s="128"/>
      <c r="IW404" s="128"/>
      <c r="IX404" s="128"/>
      <c r="IY404" s="128"/>
      <c r="IZ404" s="128"/>
      <c r="JA404" s="128"/>
      <c r="JB404" s="128"/>
      <c r="JC404" s="128"/>
      <c r="JD404" s="128"/>
      <c r="JE404" s="128"/>
      <c r="JF404" s="128"/>
      <c r="JG404" s="128"/>
      <c r="JH404" s="128"/>
      <c r="JI404" s="128"/>
      <c r="JJ404" s="128"/>
      <c r="JK404" s="128"/>
      <c r="JL404" s="128"/>
      <c r="JM404" s="128"/>
      <c r="JN404" s="128"/>
      <c r="JO404" s="128"/>
    </row>
    <row r="405" spans="1:275">
      <c r="A405" s="89" t="s">
        <v>676</v>
      </c>
      <c r="B405" s="88"/>
      <c r="C405" s="88"/>
      <c r="D405" s="88" t="s">
        <v>680</v>
      </c>
      <c r="E405" s="88" t="s">
        <v>724</v>
      </c>
      <c r="F405" s="129" t="s">
        <v>1599</v>
      </c>
      <c r="G405" s="88" t="s">
        <v>1600</v>
      </c>
      <c r="H405" s="88"/>
      <c r="I405" s="88"/>
      <c r="J405" s="88"/>
      <c r="K405" s="130" t="s">
        <v>637</v>
      </c>
      <c r="L405" s="158" t="s">
        <v>1142</v>
      </c>
      <c r="M405" s="129" t="s">
        <v>990</v>
      </c>
      <c r="N405" s="88" t="s">
        <v>991</v>
      </c>
      <c r="O405" s="88"/>
      <c r="P405" s="128"/>
      <c r="Q405" s="128"/>
      <c r="R405" s="128"/>
      <c r="S405" s="128"/>
      <c r="T405" s="128"/>
      <c r="U405" s="128"/>
      <c r="V405" s="128"/>
      <c r="W405" s="128"/>
      <c r="X405" s="128"/>
      <c r="Y405" s="128"/>
      <c r="Z405" s="128"/>
      <c r="AA405" s="128"/>
      <c r="AB405" s="128"/>
      <c r="AC405" s="128"/>
      <c r="AD405" s="128"/>
      <c r="AE405" s="128"/>
      <c r="AF405" s="128"/>
      <c r="AG405" s="128"/>
      <c r="AH405" s="128"/>
      <c r="AI405" s="128"/>
      <c r="AJ405" s="128"/>
      <c r="AK405" s="128"/>
      <c r="AL405" s="128"/>
      <c r="AM405" s="128"/>
      <c r="AN405" s="128"/>
      <c r="AO405" s="128"/>
      <c r="AP405" s="128"/>
      <c r="AQ405" s="128"/>
      <c r="AR405" s="128"/>
      <c r="AS405" s="128"/>
      <c r="AT405" s="128"/>
      <c r="AU405" s="128"/>
      <c r="AV405" s="128"/>
      <c r="AW405" s="128"/>
      <c r="AX405" s="128"/>
      <c r="AY405" s="128"/>
      <c r="AZ405" s="128"/>
      <c r="BA405" s="128"/>
      <c r="BB405" s="128"/>
      <c r="BC405" s="128"/>
      <c r="BD405" s="128"/>
      <c r="BE405" s="128"/>
      <c r="BF405" s="128"/>
      <c r="BG405" s="128"/>
      <c r="BH405" s="128"/>
      <c r="BI405" s="128"/>
      <c r="BJ405" s="128"/>
      <c r="BK405" s="128"/>
      <c r="BL405" s="128"/>
      <c r="BM405" s="128"/>
      <c r="BN405" s="128"/>
      <c r="BO405" s="128"/>
      <c r="BP405" s="128"/>
      <c r="BQ405" s="128"/>
      <c r="BR405" s="128"/>
      <c r="BS405" s="128"/>
      <c r="BT405" s="128"/>
      <c r="BU405" s="128"/>
      <c r="BV405" s="128"/>
      <c r="BW405" s="128"/>
      <c r="BX405" s="128"/>
      <c r="BY405" s="128"/>
      <c r="BZ405" s="128"/>
      <c r="CA405" s="128"/>
      <c r="CB405" s="128"/>
      <c r="CC405" s="128"/>
      <c r="CD405" s="128"/>
      <c r="CE405" s="128"/>
      <c r="CF405" s="128"/>
      <c r="CG405" s="128"/>
      <c r="CH405" s="128"/>
      <c r="CI405" s="128"/>
      <c r="CJ405" s="128"/>
      <c r="CK405" s="128"/>
      <c r="CL405" s="128"/>
      <c r="CM405" s="128"/>
      <c r="CN405" s="128"/>
      <c r="CO405" s="128"/>
      <c r="CP405" s="128"/>
      <c r="CQ405" s="128"/>
      <c r="CR405" s="128"/>
      <c r="CS405" s="128"/>
      <c r="CT405" s="128"/>
      <c r="CU405" s="128"/>
      <c r="CV405" s="128"/>
      <c r="CW405" s="128"/>
      <c r="CX405" s="128"/>
      <c r="CY405" s="128"/>
      <c r="CZ405" s="128"/>
      <c r="DA405" s="128"/>
      <c r="DB405" s="128"/>
      <c r="DC405" s="128"/>
      <c r="DD405" s="128"/>
      <c r="DE405" s="128"/>
      <c r="DF405" s="128"/>
      <c r="DG405" s="128"/>
      <c r="DH405" s="128"/>
      <c r="DI405" s="128"/>
      <c r="DJ405" s="128"/>
      <c r="DK405" s="128"/>
      <c r="DL405" s="128"/>
      <c r="DM405" s="128"/>
      <c r="DN405" s="128"/>
      <c r="DO405" s="128"/>
      <c r="DP405" s="128"/>
      <c r="DQ405" s="128"/>
      <c r="DR405" s="128"/>
      <c r="DS405" s="128"/>
      <c r="DT405" s="128"/>
      <c r="DU405" s="128"/>
      <c r="DV405" s="128"/>
      <c r="DW405" s="128"/>
      <c r="DX405" s="128"/>
      <c r="DY405" s="128"/>
      <c r="DZ405" s="128"/>
      <c r="EA405" s="128"/>
      <c r="EB405" s="128"/>
      <c r="EC405" s="128"/>
      <c r="ED405" s="128"/>
      <c r="EE405" s="128"/>
      <c r="EF405" s="128"/>
      <c r="EG405" s="128"/>
      <c r="EH405" s="128"/>
      <c r="EI405" s="128"/>
      <c r="EJ405" s="128"/>
      <c r="EK405" s="128"/>
      <c r="EL405" s="128"/>
      <c r="EM405" s="128"/>
      <c r="EN405" s="128"/>
      <c r="EO405" s="128"/>
      <c r="EP405" s="128"/>
      <c r="EQ405" s="128"/>
      <c r="ER405" s="128"/>
      <c r="ES405" s="128"/>
      <c r="ET405" s="128"/>
      <c r="EU405" s="128"/>
      <c r="EV405" s="128"/>
      <c r="EW405" s="128"/>
      <c r="EX405" s="128"/>
      <c r="EY405" s="128"/>
      <c r="EZ405" s="128"/>
      <c r="FA405" s="128"/>
      <c r="FB405" s="128"/>
      <c r="FC405" s="128"/>
      <c r="FD405" s="128"/>
      <c r="FE405" s="128"/>
      <c r="FF405" s="128"/>
      <c r="FG405" s="128"/>
      <c r="FH405" s="128"/>
      <c r="FI405" s="128"/>
      <c r="FJ405" s="128"/>
      <c r="FK405" s="128"/>
      <c r="FL405" s="128"/>
      <c r="FM405" s="128"/>
      <c r="FN405" s="128"/>
      <c r="FO405" s="128"/>
      <c r="FP405" s="128"/>
      <c r="FQ405" s="128"/>
      <c r="FR405" s="128"/>
      <c r="FS405" s="128"/>
      <c r="FT405" s="128"/>
      <c r="FU405" s="128"/>
      <c r="FV405" s="128"/>
      <c r="FW405" s="128"/>
      <c r="FX405" s="128"/>
      <c r="FY405" s="128"/>
      <c r="FZ405" s="128"/>
      <c r="GA405" s="128"/>
      <c r="GB405" s="128"/>
      <c r="GC405" s="128"/>
      <c r="GD405" s="128"/>
      <c r="GE405" s="128"/>
      <c r="GF405" s="128"/>
      <c r="GG405" s="128"/>
      <c r="GH405" s="128"/>
      <c r="GI405" s="128"/>
      <c r="GJ405" s="128"/>
      <c r="GK405" s="128"/>
      <c r="GL405" s="128"/>
      <c r="GM405" s="128"/>
      <c r="GN405" s="128"/>
      <c r="GO405" s="128"/>
      <c r="GP405" s="128"/>
      <c r="GQ405" s="128"/>
      <c r="GR405" s="128"/>
      <c r="GS405" s="128"/>
      <c r="GT405" s="128"/>
      <c r="GU405" s="128"/>
      <c r="GV405" s="128"/>
      <c r="GW405" s="128"/>
      <c r="GX405" s="128"/>
      <c r="GY405" s="128"/>
      <c r="GZ405" s="128"/>
      <c r="HA405" s="128"/>
      <c r="HB405" s="128"/>
      <c r="HC405" s="128"/>
      <c r="HD405" s="128"/>
      <c r="HE405" s="128"/>
      <c r="HF405" s="128"/>
      <c r="HG405" s="128"/>
      <c r="HH405" s="128"/>
      <c r="HI405" s="128"/>
      <c r="HJ405" s="128"/>
      <c r="HK405" s="128"/>
      <c r="HL405" s="128"/>
      <c r="HM405" s="128"/>
      <c r="HN405" s="128"/>
      <c r="HO405" s="128"/>
      <c r="HP405" s="128"/>
      <c r="HQ405" s="128"/>
      <c r="HR405" s="128"/>
      <c r="HS405" s="128"/>
      <c r="HT405" s="128"/>
      <c r="HU405" s="128"/>
      <c r="HV405" s="128"/>
      <c r="HW405" s="128"/>
      <c r="HX405" s="128"/>
      <c r="HY405" s="128"/>
      <c r="HZ405" s="128"/>
      <c r="IA405" s="128"/>
      <c r="IB405" s="128"/>
      <c r="IC405" s="128"/>
      <c r="ID405" s="128"/>
      <c r="IE405" s="128"/>
      <c r="IF405" s="128"/>
      <c r="IG405" s="128"/>
      <c r="IH405" s="128"/>
      <c r="II405" s="128"/>
      <c r="IJ405" s="128"/>
      <c r="IK405" s="128"/>
      <c r="IL405" s="128"/>
      <c r="IM405" s="128"/>
      <c r="IN405" s="128"/>
      <c r="IO405" s="128"/>
      <c r="IP405" s="128"/>
      <c r="IQ405" s="128"/>
      <c r="IR405" s="128"/>
      <c r="IS405" s="128"/>
      <c r="IT405" s="128"/>
      <c r="IU405" s="128"/>
      <c r="IV405" s="128"/>
      <c r="IW405" s="128"/>
      <c r="IX405" s="128"/>
      <c r="IY405" s="128"/>
      <c r="IZ405" s="128"/>
      <c r="JA405" s="128"/>
      <c r="JB405" s="128"/>
      <c r="JC405" s="128"/>
      <c r="JD405" s="128"/>
      <c r="JE405" s="128"/>
      <c r="JF405" s="128"/>
      <c r="JG405" s="128"/>
      <c r="JH405" s="128"/>
      <c r="JI405" s="128"/>
      <c r="JJ405" s="128"/>
      <c r="JK405" s="128"/>
      <c r="JL405" s="128"/>
      <c r="JM405" s="128"/>
      <c r="JN405" s="128"/>
      <c r="JO405" s="128"/>
    </row>
    <row r="406" spans="1:275">
      <c r="A406" s="89" t="s">
        <v>676</v>
      </c>
      <c r="B406" s="88"/>
      <c r="C406" s="88"/>
      <c r="D406" s="88" t="s">
        <v>680</v>
      </c>
      <c r="E406" s="88" t="s">
        <v>724</v>
      </c>
      <c r="F406" s="129" t="s">
        <v>1601</v>
      </c>
      <c r="G406" s="88" t="s">
        <v>1602</v>
      </c>
      <c r="H406" s="88"/>
      <c r="I406" s="88"/>
      <c r="J406" s="88"/>
      <c r="K406" s="130" t="s">
        <v>637</v>
      </c>
      <c r="L406" s="158" t="s">
        <v>1142</v>
      </c>
      <c r="M406" s="129" t="s">
        <v>990</v>
      </c>
      <c r="N406" s="88" t="s">
        <v>991</v>
      </c>
      <c r="O406" s="88"/>
      <c r="P406" s="128"/>
      <c r="Q406" s="128"/>
      <c r="R406" s="128"/>
      <c r="S406" s="128"/>
      <c r="T406" s="128"/>
      <c r="U406" s="128"/>
      <c r="V406" s="128"/>
      <c r="W406" s="128"/>
      <c r="X406" s="128"/>
      <c r="Y406" s="128"/>
      <c r="Z406" s="128"/>
      <c r="AA406" s="128"/>
      <c r="AB406" s="128"/>
      <c r="AC406" s="128"/>
      <c r="AD406" s="128"/>
      <c r="AE406" s="128"/>
      <c r="AF406" s="128"/>
      <c r="AG406" s="128"/>
      <c r="AH406" s="128"/>
      <c r="AI406" s="128"/>
      <c r="AJ406" s="128"/>
      <c r="AK406" s="128"/>
      <c r="AL406" s="128"/>
      <c r="AM406" s="128"/>
      <c r="AN406" s="128"/>
      <c r="AO406" s="128"/>
      <c r="AP406" s="128"/>
      <c r="AQ406" s="128"/>
      <c r="AR406" s="128"/>
      <c r="AS406" s="128"/>
      <c r="AT406" s="128"/>
      <c r="AU406" s="128"/>
      <c r="AV406" s="128"/>
      <c r="AW406" s="128"/>
      <c r="AX406" s="128"/>
      <c r="AY406" s="128"/>
      <c r="AZ406" s="128"/>
      <c r="BA406" s="128"/>
      <c r="BB406" s="128"/>
      <c r="BC406" s="128"/>
      <c r="BD406" s="128"/>
      <c r="BE406" s="128"/>
      <c r="BF406" s="128"/>
      <c r="BG406" s="128"/>
      <c r="BH406" s="128"/>
      <c r="BI406" s="128"/>
      <c r="BJ406" s="128"/>
      <c r="BK406" s="128"/>
      <c r="BL406" s="128"/>
      <c r="BM406" s="128"/>
      <c r="BN406" s="128"/>
      <c r="BO406" s="128"/>
      <c r="BP406" s="128"/>
      <c r="BQ406" s="128"/>
      <c r="BR406" s="128"/>
      <c r="BS406" s="128"/>
      <c r="BT406" s="128"/>
      <c r="BU406" s="128"/>
      <c r="BV406" s="128"/>
      <c r="BW406" s="128"/>
      <c r="BX406" s="128"/>
      <c r="BY406" s="128"/>
      <c r="BZ406" s="128"/>
      <c r="CA406" s="128"/>
      <c r="CB406" s="128"/>
      <c r="CC406" s="128"/>
      <c r="CD406" s="128"/>
      <c r="CE406" s="128"/>
      <c r="CF406" s="128"/>
      <c r="CG406" s="128"/>
      <c r="CH406" s="128"/>
      <c r="CI406" s="128"/>
      <c r="CJ406" s="128"/>
      <c r="CK406" s="128"/>
      <c r="CL406" s="128"/>
      <c r="CM406" s="128"/>
      <c r="CN406" s="128"/>
      <c r="CO406" s="128"/>
      <c r="CP406" s="128"/>
      <c r="CQ406" s="128"/>
      <c r="CR406" s="128"/>
      <c r="CS406" s="128"/>
      <c r="CT406" s="128"/>
      <c r="CU406" s="128"/>
      <c r="CV406" s="128"/>
      <c r="CW406" s="128"/>
      <c r="CX406" s="128"/>
      <c r="CY406" s="128"/>
      <c r="CZ406" s="128"/>
      <c r="DA406" s="128"/>
      <c r="DB406" s="128"/>
      <c r="DC406" s="128"/>
      <c r="DD406" s="128"/>
      <c r="DE406" s="128"/>
      <c r="DF406" s="128"/>
      <c r="DG406" s="128"/>
      <c r="DH406" s="128"/>
      <c r="DI406" s="128"/>
      <c r="DJ406" s="128"/>
      <c r="DK406" s="128"/>
      <c r="DL406" s="128"/>
      <c r="DM406" s="128"/>
      <c r="DN406" s="128"/>
      <c r="DO406" s="128"/>
      <c r="DP406" s="128"/>
      <c r="DQ406" s="128"/>
      <c r="DR406" s="128"/>
      <c r="DS406" s="128"/>
      <c r="DT406" s="128"/>
      <c r="DU406" s="128"/>
      <c r="DV406" s="128"/>
      <c r="DW406" s="128"/>
      <c r="DX406" s="128"/>
      <c r="DY406" s="128"/>
      <c r="DZ406" s="128"/>
      <c r="EA406" s="128"/>
      <c r="EB406" s="128"/>
      <c r="EC406" s="128"/>
      <c r="ED406" s="128"/>
      <c r="EE406" s="128"/>
      <c r="EF406" s="128"/>
      <c r="EG406" s="128"/>
      <c r="EH406" s="128"/>
      <c r="EI406" s="128"/>
      <c r="EJ406" s="128"/>
      <c r="EK406" s="128"/>
      <c r="EL406" s="128"/>
      <c r="EM406" s="128"/>
      <c r="EN406" s="128"/>
      <c r="EO406" s="128"/>
      <c r="EP406" s="128"/>
      <c r="EQ406" s="128"/>
      <c r="ER406" s="128"/>
      <c r="ES406" s="128"/>
      <c r="ET406" s="128"/>
      <c r="EU406" s="128"/>
      <c r="EV406" s="128"/>
      <c r="EW406" s="128"/>
      <c r="EX406" s="128"/>
      <c r="EY406" s="128"/>
      <c r="EZ406" s="128"/>
      <c r="FA406" s="128"/>
      <c r="FB406" s="128"/>
      <c r="FC406" s="128"/>
      <c r="FD406" s="128"/>
      <c r="FE406" s="128"/>
      <c r="FF406" s="128"/>
      <c r="FG406" s="128"/>
      <c r="FH406" s="128"/>
      <c r="FI406" s="128"/>
      <c r="FJ406" s="128"/>
      <c r="FK406" s="128"/>
      <c r="FL406" s="128"/>
      <c r="FM406" s="128"/>
      <c r="FN406" s="128"/>
      <c r="FO406" s="128"/>
      <c r="FP406" s="128"/>
      <c r="FQ406" s="128"/>
      <c r="FR406" s="128"/>
      <c r="FS406" s="128"/>
      <c r="FT406" s="128"/>
      <c r="FU406" s="128"/>
      <c r="FV406" s="128"/>
      <c r="FW406" s="128"/>
      <c r="FX406" s="128"/>
      <c r="FY406" s="128"/>
      <c r="FZ406" s="128"/>
      <c r="GA406" s="128"/>
      <c r="GB406" s="128"/>
      <c r="GC406" s="128"/>
      <c r="GD406" s="128"/>
      <c r="GE406" s="128"/>
      <c r="GF406" s="128"/>
      <c r="GG406" s="128"/>
      <c r="GH406" s="128"/>
      <c r="GI406" s="128"/>
      <c r="GJ406" s="128"/>
      <c r="GK406" s="128"/>
      <c r="GL406" s="128"/>
      <c r="GM406" s="128"/>
      <c r="GN406" s="128"/>
      <c r="GO406" s="128"/>
      <c r="GP406" s="128"/>
      <c r="GQ406" s="128"/>
      <c r="GR406" s="128"/>
      <c r="GS406" s="128"/>
      <c r="GT406" s="128"/>
      <c r="GU406" s="128"/>
      <c r="GV406" s="128"/>
      <c r="GW406" s="128"/>
      <c r="GX406" s="128"/>
      <c r="GY406" s="128"/>
      <c r="GZ406" s="128"/>
      <c r="HA406" s="128"/>
      <c r="HB406" s="128"/>
      <c r="HC406" s="128"/>
      <c r="HD406" s="128"/>
      <c r="HE406" s="128"/>
      <c r="HF406" s="128"/>
      <c r="HG406" s="128"/>
      <c r="HH406" s="128"/>
      <c r="HI406" s="128"/>
      <c r="HJ406" s="128"/>
      <c r="HK406" s="128"/>
      <c r="HL406" s="128"/>
      <c r="HM406" s="128"/>
      <c r="HN406" s="128"/>
      <c r="HO406" s="128"/>
      <c r="HP406" s="128"/>
      <c r="HQ406" s="128"/>
      <c r="HR406" s="128"/>
      <c r="HS406" s="128"/>
      <c r="HT406" s="128"/>
      <c r="HU406" s="128"/>
      <c r="HV406" s="128"/>
      <c r="HW406" s="128"/>
      <c r="HX406" s="128"/>
      <c r="HY406" s="128"/>
      <c r="HZ406" s="128"/>
      <c r="IA406" s="128"/>
      <c r="IB406" s="128"/>
      <c r="IC406" s="128"/>
      <c r="ID406" s="128"/>
      <c r="IE406" s="128"/>
      <c r="IF406" s="128"/>
      <c r="IG406" s="128"/>
      <c r="IH406" s="128"/>
      <c r="II406" s="128"/>
      <c r="IJ406" s="128"/>
      <c r="IK406" s="128"/>
      <c r="IL406" s="128"/>
      <c r="IM406" s="128"/>
      <c r="IN406" s="128"/>
      <c r="IO406" s="128"/>
      <c r="IP406" s="128"/>
      <c r="IQ406" s="128"/>
      <c r="IR406" s="128"/>
      <c r="IS406" s="128"/>
      <c r="IT406" s="128"/>
      <c r="IU406" s="128"/>
      <c r="IV406" s="128"/>
      <c r="IW406" s="128"/>
      <c r="IX406" s="128"/>
      <c r="IY406" s="128"/>
      <c r="IZ406" s="128"/>
      <c r="JA406" s="128"/>
      <c r="JB406" s="128"/>
      <c r="JC406" s="128"/>
      <c r="JD406" s="128"/>
      <c r="JE406" s="128"/>
      <c r="JF406" s="128"/>
      <c r="JG406" s="128"/>
      <c r="JH406" s="128"/>
      <c r="JI406" s="128"/>
      <c r="JJ406" s="128"/>
      <c r="JK406" s="128"/>
      <c r="JL406" s="128"/>
      <c r="JM406" s="128"/>
      <c r="JN406" s="128"/>
      <c r="JO406" s="128"/>
    </row>
  </sheetData>
  <autoFilter ref="A7:AAX7" xr:uid="{EE2CA194-7873-4B8C-9B96-4FBE75F961D8}"/>
  <mergeCells count="61">
    <mergeCell ref="JK4:JO4"/>
    <mergeCell ref="HO4:HS4"/>
    <mergeCell ref="HT4:HX4"/>
    <mergeCell ref="HY4:IC4"/>
    <mergeCell ref="ID4:IG4"/>
    <mergeCell ref="IH4:IK4"/>
    <mergeCell ref="IL4:IN4"/>
    <mergeCell ref="IO4:IQ4"/>
    <mergeCell ref="IR4:IT4"/>
    <mergeCell ref="IU4:IZ4"/>
    <mergeCell ref="JA4:JE4"/>
    <mergeCell ref="JF4:JJ4"/>
    <mergeCell ref="HJ4:HN4"/>
    <mergeCell ref="FY4:GB4"/>
    <mergeCell ref="GC4:GG4"/>
    <mergeCell ref="GH4:GL4"/>
    <mergeCell ref="GM4:GO4"/>
    <mergeCell ref="GP4:GQ4"/>
    <mergeCell ref="GR4:GS4"/>
    <mergeCell ref="GT4:GU4"/>
    <mergeCell ref="GV4:GW4"/>
    <mergeCell ref="GX4:GZ4"/>
    <mergeCell ref="HA4:HE4"/>
    <mergeCell ref="HF4:HI4"/>
    <mergeCell ref="FV4:FX4"/>
    <mergeCell ref="EI4:EN4"/>
    <mergeCell ref="EO4:ES4"/>
    <mergeCell ref="ET4:EV4"/>
    <mergeCell ref="EW4:EY4"/>
    <mergeCell ref="EZ4:FB4"/>
    <mergeCell ref="FC4:FD4"/>
    <mergeCell ref="FE4:FG4"/>
    <mergeCell ref="FH4:FJ4"/>
    <mergeCell ref="FK4:FM4"/>
    <mergeCell ref="FN4:FR4"/>
    <mergeCell ref="FS4:FU4"/>
    <mergeCell ref="EG4:EH4"/>
    <mergeCell ref="CF4:CG4"/>
    <mergeCell ref="CH4:CL4"/>
    <mergeCell ref="CM4:CR4"/>
    <mergeCell ref="CS4:CW4"/>
    <mergeCell ref="CX4:DC4"/>
    <mergeCell ref="DD4:DH4"/>
    <mergeCell ref="DI4:DM4"/>
    <mergeCell ref="DN4:DQ4"/>
    <mergeCell ref="DR4:DU4"/>
    <mergeCell ref="DV4:DZ4"/>
    <mergeCell ref="EA4:EF4"/>
    <mergeCell ref="T8:T25"/>
    <mergeCell ref="CA4:CE4"/>
    <mergeCell ref="P4:T4"/>
    <mergeCell ref="U4:Z4"/>
    <mergeCell ref="AA4:AE4"/>
    <mergeCell ref="AF4:AJ4"/>
    <mergeCell ref="AK4:AR4"/>
    <mergeCell ref="AS4:AW4"/>
    <mergeCell ref="AX4:BA4"/>
    <mergeCell ref="BB4:BF4"/>
    <mergeCell ref="BG4:BK4"/>
    <mergeCell ref="BL4:BR4"/>
    <mergeCell ref="BS4:BZ4"/>
  </mergeCells>
  <phoneticPr fontId="7" type="noConversion"/>
  <conditionalFormatting sqref="G289:H289">
    <cfRule type="duplicateValues" dxfId="8" priority="2"/>
  </conditionalFormatting>
  <conditionalFormatting sqref="G290:H291">
    <cfRule type="duplicateValues" dxfId="7" priority="1"/>
  </conditionalFormatting>
  <conditionalFormatting sqref="G292:H292">
    <cfRule type="duplicateValues" dxfId="6" priority="3"/>
  </conditionalFormatting>
  <dataValidations count="3">
    <dataValidation type="list" allowBlank="1" showInputMessage="1" showErrorMessage="1" promptTitle="一级核销 （全渠道）" sqref="CM7:CP7 DV7 EA7:EB7 EE7 EZ7:FA7 EA4 EI7:EL7 EZ4 CH5:FB6 CH4 CM4 CS4 CX4 DD4 DI4 DN4 DR4 DV4 EI4 EO4 ET4 EW4 CH7:CK7 CS7:CV7 CX7:DB7 DD7:DG7 DI7:DL7 DN7:DP7 DR7:DT7 DY7 EO7:ER7 ET7:EU7 EW7:EX7" xr:uid="{26F5C2CF-FF94-46D5-B2AE-F1DAC21BB65E}">
      <formula1>"一级核销 （全渠道）,二级核销 （特定渠道）,重新/新品上市"</formula1>
    </dataValidation>
    <dataValidation type="list" allowBlank="1" showInputMessage="1" showErrorMessage="1" sqref="P6:AR6 FC6:FU6 JO6 FY6:JJ6" xr:uid="{AF5DF653-E07F-45D1-8142-98E03D4C598D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JK6:JN6" xr:uid="{63EEB6CC-1649-4E43-AFDA-C40862DC67E3}">
      <formula1>"洗护发,个人清洁,口腔护理,洗衣护衣液,洗衣护衣粉,洗衣护衣皂,织物护理,皮肤护理,调味品,茶"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E5174-EC26-48AA-A55C-D87C0614D79D}">
  <dimension ref="A1:AAS18"/>
  <sheetViews>
    <sheetView showGridLines="0" workbookViewId="0">
      <selection activeCell="L19" sqref="L19"/>
    </sheetView>
  </sheetViews>
  <sheetFormatPr defaultRowHeight="13.8"/>
  <sheetData>
    <row r="1" spans="1:721" ht="14.4">
      <c r="D1" s="80" t="s">
        <v>277</v>
      </c>
      <c r="E1" s="81"/>
      <c r="F1" s="81"/>
      <c r="G1" s="81"/>
      <c r="H1" s="81"/>
      <c r="I1" s="81"/>
      <c r="J1" s="82"/>
      <c r="K1" s="82"/>
      <c r="L1" s="82"/>
      <c r="M1" s="82"/>
      <c r="N1" s="82"/>
      <c r="O1" s="82"/>
      <c r="P1" s="82"/>
      <c r="Q1" s="82"/>
      <c r="R1" s="83"/>
      <c r="S1" s="83"/>
      <c r="T1" s="83"/>
      <c r="U1" s="83"/>
      <c r="V1" s="84"/>
      <c r="W1" s="82"/>
      <c r="X1" s="82"/>
      <c r="Y1" s="82"/>
      <c r="Z1" s="82"/>
      <c r="AA1" s="82"/>
      <c r="AB1" s="82"/>
      <c r="AC1" s="82"/>
      <c r="AD1" s="82"/>
      <c r="AE1" s="82"/>
      <c r="AF1" s="82"/>
      <c r="AG1" s="82"/>
      <c r="AH1" s="82"/>
      <c r="AI1" s="82"/>
      <c r="AJ1" s="82"/>
      <c r="AK1" s="82"/>
      <c r="AL1" s="82"/>
      <c r="AM1" s="82"/>
      <c r="AN1" s="82"/>
      <c r="AO1" s="82"/>
      <c r="AP1" s="82"/>
      <c r="AQ1" s="82"/>
      <c r="AR1" s="82"/>
      <c r="AS1" s="82"/>
      <c r="AT1" s="82"/>
      <c r="AU1" s="82"/>
      <c r="AV1" s="82"/>
      <c r="AW1" s="82"/>
      <c r="AX1" s="82"/>
      <c r="AY1" s="82"/>
      <c r="AZ1" s="82"/>
      <c r="BA1" s="82"/>
      <c r="BB1" s="82"/>
      <c r="BC1" s="82"/>
      <c r="BD1" s="82"/>
      <c r="BE1" s="82"/>
      <c r="BF1" s="82"/>
      <c r="BG1" s="82"/>
      <c r="BH1" s="82"/>
      <c r="BI1" s="82"/>
      <c r="BJ1" s="82"/>
      <c r="BK1" s="82"/>
      <c r="BL1" s="82"/>
      <c r="BM1" s="82"/>
      <c r="BN1" s="82"/>
      <c r="BO1" s="82"/>
      <c r="BP1" s="82"/>
      <c r="BQ1" s="82"/>
      <c r="BR1" s="82"/>
      <c r="BS1" s="82"/>
      <c r="BT1" s="82"/>
      <c r="BU1" s="82"/>
      <c r="BV1" s="82"/>
      <c r="BW1" s="82"/>
      <c r="BX1" s="82"/>
      <c r="BY1" s="82"/>
      <c r="BZ1" s="82"/>
      <c r="CA1" s="82"/>
      <c r="CB1" s="82"/>
      <c r="CC1" s="82"/>
      <c r="CD1" s="82"/>
      <c r="CE1" s="82"/>
      <c r="CF1" s="82"/>
      <c r="CG1" s="82"/>
      <c r="CH1" s="82"/>
      <c r="CI1" s="82"/>
      <c r="CJ1" s="82"/>
      <c r="CK1" s="82"/>
      <c r="CL1" s="82"/>
      <c r="CM1" s="82"/>
      <c r="CN1" s="82"/>
      <c r="CO1" s="82"/>
      <c r="CP1" s="82"/>
      <c r="CQ1" s="82"/>
      <c r="CR1" s="82"/>
      <c r="CS1" s="82"/>
      <c r="CT1" s="82"/>
      <c r="CU1" s="82"/>
      <c r="CV1" s="82"/>
      <c r="CW1" s="82"/>
      <c r="CX1" s="82"/>
      <c r="CY1" s="82"/>
      <c r="CZ1" s="82"/>
      <c r="DA1" s="82"/>
      <c r="DB1" s="82"/>
      <c r="DC1" s="82"/>
      <c r="DD1" s="82"/>
      <c r="DE1" s="82"/>
      <c r="DF1" s="82"/>
      <c r="DG1" s="82"/>
      <c r="DH1" s="82"/>
      <c r="DI1" s="82"/>
      <c r="DJ1" s="82"/>
      <c r="DK1" s="82"/>
      <c r="DL1" s="82"/>
      <c r="DM1" s="82"/>
      <c r="DN1" s="82"/>
      <c r="DO1" s="82"/>
      <c r="DP1" s="82"/>
      <c r="DQ1" s="82"/>
      <c r="DR1" s="82"/>
    </row>
    <row r="2" spans="1:721">
      <c r="D2" s="80" t="s">
        <v>6</v>
      </c>
      <c r="E2" s="85" t="s">
        <v>19</v>
      </c>
      <c r="F2" s="85" t="s">
        <v>19</v>
      </c>
      <c r="G2" s="85" t="s">
        <v>19</v>
      </c>
      <c r="H2" s="85" t="s">
        <v>19</v>
      </c>
      <c r="I2" s="85" t="s">
        <v>19</v>
      </c>
      <c r="J2" s="85" t="s">
        <v>19</v>
      </c>
      <c r="K2" s="85" t="s">
        <v>19</v>
      </c>
      <c r="L2" s="85" t="s">
        <v>19</v>
      </c>
      <c r="M2" s="85" t="s">
        <v>19</v>
      </c>
      <c r="N2" s="85" t="s">
        <v>19</v>
      </c>
      <c r="O2" s="85" t="s">
        <v>19</v>
      </c>
      <c r="P2" s="85" t="s">
        <v>19</v>
      </c>
      <c r="Q2" s="85" t="s">
        <v>19</v>
      </c>
      <c r="R2" s="85" t="s">
        <v>19</v>
      </c>
      <c r="S2" s="85" t="s">
        <v>19</v>
      </c>
      <c r="T2" s="85" t="s">
        <v>19</v>
      </c>
      <c r="U2" s="85" t="s">
        <v>19</v>
      </c>
      <c r="V2" s="85" t="s">
        <v>19</v>
      </c>
      <c r="W2" s="85" t="s">
        <v>19</v>
      </c>
      <c r="X2" s="85" t="s">
        <v>19</v>
      </c>
      <c r="Y2" s="85" t="s">
        <v>19</v>
      </c>
      <c r="Z2" s="85" t="s">
        <v>19</v>
      </c>
      <c r="AA2" s="85" t="s">
        <v>19</v>
      </c>
      <c r="AB2" s="85" t="s">
        <v>19</v>
      </c>
      <c r="AC2" s="85" t="s">
        <v>19</v>
      </c>
      <c r="AD2" s="85" t="s">
        <v>19</v>
      </c>
      <c r="AE2" s="85" t="s">
        <v>19</v>
      </c>
      <c r="AF2" s="85" t="s">
        <v>19</v>
      </c>
      <c r="AG2" s="85" t="s">
        <v>19</v>
      </c>
      <c r="AH2" s="85" t="s">
        <v>19</v>
      </c>
      <c r="AI2" s="85" t="s">
        <v>19</v>
      </c>
      <c r="AJ2" s="85" t="s">
        <v>19</v>
      </c>
      <c r="AK2" s="85" t="s">
        <v>19</v>
      </c>
      <c r="AL2" s="85" t="s">
        <v>19</v>
      </c>
      <c r="AM2" s="85" t="s">
        <v>19</v>
      </c>
      <c r="AN2" s="85" t="s">
        <v>19</v>
      </c>
      <c r="AO2" s="85" t="s">
        <v>19</v>
      </c>
      <c r="AP2" s="85" t="s">
        <v>19</v>
      </c>
      <c r="AQ2" s="85" t="s">
        <v>19</v>
      </c>
      <c r="AR2" s="85" t="s">
        <v>19</v>
      </c>
      <c r="AS2" s="85" t="s">
        <v>19</v>
      </c>
      <c r="AT2" s="85" t="s">
        <v>19</v>
      </c>
      <c r="AU2" s="85" t="s">
        <v>19</v>
      </c>
      <c r="AV2" s="85" t="s">
        <v>19</v>
      </c>
      <c r="AW2" s="85" t="s">
        <v>19</v>
      </c>
      <c r="AX2" s="85" t="s">
        <v>19</v>
      </c>
      <c r="AY2" s="85" t="s">
        <v>19</v>
      </c>
      <c r="AZ2" s="85" t="s">
        <v>19</v>
      </c>
      <c r="BA2" s="85" t="s">
        <v>19</v>
      </c>
      <c r="BB2" s="85" t="s">
        <v>19</v>
      </c>
      <c r="BC2" s="85" t="s">
        <v>19</v>
      </c>
      <c r="BD2" s="85" t="s">
        <v>19</v>
      </c>
      <c r="BE2" s="85" t="s">
        <v>19</v>
      </c>
      <c r="BF2" s="85" t="s">
        <v>19</v>
      </c>
      <c r="BG2" s="85" t="s">
        <v>19</v>
      </c>
      <c r="BH2" s="85" t="s">
        <v>19</v>
      </c>
      <c r="BI2" s="85" t="s">
        <v>19</v>
      </c>
      <c r="BJ2" s="85" t="s">
        <v>19</v>
      </c>
      <c r="BK2" s="85" t="s">
        <v>19</v>
      </c>
      <c r="BL2" s="85" t="s">
        <v>19</v>
      </c>
      <c r="BM2" s="85" t="s">
        <v>19</v>
      </c>
      <c r="BN2" s="85" t="s">
        <v>19</v>
      </c>
      <c r="BO2" s="85" t="s">
        <v>19</v>
      </c>
      <c r="BP2" s="85" t="s">
        <v>19</v>
      </c>
      <c r="BQ2" s="85" t="s">
        <v>19</v>
      </c>
      <c r="BR2" s="85" t="s">
        <v>19</v>
      </c>
      <c r="BS2" s="85" t="s">
        <v>19</v>
      </c>
      <c r="BT2" s="85" t="s">
        <v>19</v>
      </c>
      <c r="BU2" s="85" t="s">
        <v>19</v>
      </c>
      <c r="BV2" s="85" t="s">
        <v>19</v>
      </c>
      <c r="BW2" s="85" t="s">
        <v>19</v>
      </c>
      <c r="BX2" s="85"/>
      <c r="BY2" s="85" t="s">
        <v>19</v>
      </c>
      <c r="BZ2" s="85" t="s">
        <v>19</v>
      </c>
      <c r="CA2" s="85" t="s">
        <v>19</v>
      </c>
      <c r="CB2" s="85" t="s">
        <v>19</v>
      </c>
      <c r="CC2" s="85" t="s">
        <v>19</v>
      </c>
      <c r="CD2" s="85" t="s">
        <v>19</v>
      </c>
      <c r="CE2" s="85" t="s">
        <v>19</v>
      </c>
      <c r="CF2" s="85" t="s">
        <v>19</v>
      </c>
      <c r="CG2" s="85" t="s">
        <v>19</v>
      </c>
      <c r="CH2" s="85" t="s">
        <v>19</v>
      </c>
      <c r="CI2" s="85" t="s">
        <v>19</v>
      </c>
      <c r="CJ2" s="85" t="s">
        <v>19</v>
      </c>
      <c r="CK2" s="85" t="s">
        <v>19</v>
      </c>
      <c r="CL2" s="85" t="s">
        <v>19</v>
      </c>
      <c r="CM2" s="85" t="s">
        <v>19</v>
      </c>
      <c r="CN2" s="85" t="s">
        <v>19</v>
      </c>
      <c r="CO2" s="85" t="s">
        <v>19</v>
      </c>
      <c r="CP2" s="85" t="s">
        <v>19</v>
      </c>
      <c r="CQ2" s="85" t="s">
        <v>19</v>
      </c>
      <c r="CR2" s="85" t="s">
        <v>19</v>
      </c>
      <c r="CS2" s="85" t="s">
        <v>19</v>
      </c>
      <c r="CT2" s="85" t="s">
        <v>19</v>
      </c>
      <c r="CU2" s="85" t="s">
        <v>19</v>
      </c>
      <c r="CV2" s="85" t="s">
        <v>19</v>
      </c>
      <c r="CW2" s="85" t="s">
        <v>19</v>
      </c>
      <c r="CX2" s="85" t="s">
        <v>19</v>
      </c>
      <c r="CY2" s="85" t="s">
        <v>19</v>
      </c>
      <c r="CZ2" s="85" t="s">
        <v>19</v>
      </c>
      <c r="DA2" s="85" t="s">
        <v>19</v>
      </c>
      <c r="DB2" s="85" t="s">
        <v>19</v>
      </c>
      <c r="DC2" s="85" t="s">
        <v>19</v>
      </c>
      <c r="DD2" s="85" t="s">
        <v>19</v>
      </c>
      <c r="DE2" s="85" t="s">
        <v>19</v>
      </c>
      <c r="DF2" s="85" t="s">
        <v>19</v>
      </c>
      <c r="DG2" s="85" t="s">
        <v>19</v>
      </c>
      <c r="DH2" s="85" t="s">
        <v>19</v>
      </c>
      <c r="DI2" s="85" t="s">
        <v>19</v>
      </c>
      <c r="DJ2" s="85" t="s">
        <v>19</v>
      </c>
      <c r="DK2" s="85" t="s">
        <v>19</v>
      </c>
      <c r="DL2" s="85" t="s">
        <v>19</v>
      </c>
      <c r="DM2" s="85" t="s">
        <v>19</v>
      </c>
      <c r="DN2" s="85" t="s">
        <v>19</v>
      </c>
      <c r="DO2" s="85" t="s">
        <v>19</v>
      </c>
      <c r="DP2" s="85" t="s">
        <v>19</v>
      </c>
      <c r="DQ2" s="85" t="s">
        <v>19</v>
      </c>
      <c r="DR2" s="85" t="s">
        <v>19</v>
      </c>
      <c r="DS2" t="s">
        <v>19</v>
      </c>
      <c r="DT2" t="s">
        <v>19</v>
      </c>
      <c r="DU2" t="s">
        <v>19</v>
      </c>
      <c r="DV2" t="s">
        <v>19</v>
      </c>
      <c r="DW2" t="s">
        <v>19</v>
      </c>
      <c r="DX2" t="s">
        <v>19</v>
      </c>
      <c r="DY2" t="s">
        <v>19</v>
      </c>
      <c r="DZ2" t="s">
        <v>19</v>
      </c>
      <c r="EA2" t="s">
        <v>19</v>
      </c>
      <c r="EB2" t="s">
        <v>19</v>
      </c>
      <c r="EC2" t="s">
        <v>19</v>
      </c>
      <c r="ED2" t="s">
        <v>19</v>
      </c>
      <c r="EE2" t="s">
        <v>19</v>
      </c>
      <c r="EF2" t="s">
        <v>19</v>
      </c>
      <c r="EG2" t="s">
        <v>19</v>
      </c>
      <c r="EH2" t="s">
        <v>19</v>
      </c>
      <c r="EI2" t="s">
        <v>19</v>
      </c>
      <c r="EJ2" t="s">
        <v>19</v>
      </c>
      <c r="EK2" t="s">
        <v>19</v>
      </c>
      <c r="EL2" t="s">
        <v>19</v>
      </c>
      <c r="EN2" t="s">
        <v>41</v>
      </c>
      <c r="EO2" t="s">
        <v>41</v>
      </c>
      <c r="EP2" t="s">
        <v>41</v>
      </c>
      <c r="EQ2" t="s">
        <v>41</v>
      </c>
      <c r="ER2" t="s">
        <v>41</v>
      </c>
      <c r="ES2" t="s">
        <v>41</v>
      </c>
      <c r="ET2" t="s">
        <v>41</v>
      </c>
      <c r="EU2" t="s">
        <v>19</v>
      </c>
      <c r="EV2" t="s">
        <v>19</v>
      </c>
      <c r="EW2" t="s">
        <v>41</v>
      </c>
      <c r="EX2" t="s">
        <v>41</v>
      </c>
      <c r="EY2" t="s">
        <v>41</v>
      </c>
      <c r="EZ2" t="s">
        <v>41</v>
      </c>
      <c r="FA2" t="s">
        <v>41</v>
      </c>
      <c r="FB2" t="s">
        <v>41</v>
      </c>
      <c r="FC2" t="s">
        <v>41</v>
      </c>
      <c r="FD2" t="s">
        <v>41</v>
      </c>
      <c r="FE2" t="s">
        <v>41</v>
      </c>
      <c r="FF2" t="s">
        <v>41</v>
      </c>
      <c r="FG2" t="s">
        <v>41</v>
      </c>
      <c r="FH2" t="s">
        <v>41</v>
      </c>
      <c r="FI2" t="s">
        <v>41</v>
      </c>
      <c r="FJ2" t="s">
        <v>41</v>
      </c>
      <c r="FK2" t="s">
        <v>41</v>
      </c>
      <c r="FL2" t="s">
        <v>41</v>
      </c>
      <c r="FM2" t="s">
        <v>41</v>
      </c>
      <c r="FN2" t="s">
        <v>41</v>
      </c>
      <c r="FO2" t="s">
        <v>41</v>
      </c>
      <c r="FP2" t="s">
        <v>41</v>
      </c>
      <c r="FQ2" t="s">
        <v>19</v>
      </c>
      <c r="FR2" t="s">
        <v>19</v>
      </c>
      <c r="FS2" t="s">
        <v>656</v>
      </c>
      <c r="FT2" t="s">
        <v>656</v>
      </c>
      <c r="FU2" t="s">
        <v>41</v>
      </c>
      <c r="FV2" t="s">
        <v>41</v>
      </c>
      <c r="FW2" t="s">
        <v>41</v>
      </c>
      <c r="FX2" t="s">
        <v>41</v>
      </c>
      <c r="FY2" t="s">
        <v>19</v>
      </c>
      <c r="FZ2" t="s">
        <v>19</v>
      </c>
      <c r="GA2" t="s">
        <v>19</v>
      </c>
      <c r="GB2" t="s">
        <v>41</v>
      </c>
      <c r="GC2" t="s">
        <v>41</v>
      </c>
      <c r="GD2" t="s">
        <v>41</v>
      </c>
      <c r="GE2" t="s">
        <v>41</v>
      </c>
      <c r="GF2" t="s">
        <v>19</v>
      </c>
      <c r="GG2" t="s">
        <v>19</v>
      </c>
      <c r="GH2" t="s">
        <v>19</v>
      </c>
      <c r="GI2" t="s">
        <v>19</v>
      </c>
      <c r="GJ2" t="s">
        <v>41</v>
      </c>
      <c r="GK2" t="s">
        <v>41</v>
      </c>
      <c r="GL2" t="s">
        <v>41</v>
      </c>
      <c r="GM2" t="s">
        <v>41</v>
      </c>
      <c r="GN2" t="s">
        <v>41</v>
      </c>
      <c r="GO2" t="s">
        <v>41</v>
      </c>
      <c r="GP2" t="s">
        <v>41</v>
      </c>
      <c r="GQ2" t="s">
        <v>41</v>
      </c>
      <c r="GR2" t="s">
        <v>41</v>
      </c>
      <c r="GS2" t="s">
        <v>41</v>
      </c>
      <c r="GT2" t="s">
        <v>41</v>
      </c>
      <c r="GU2" t="s">
        <v>41</v>
      </c>
      <c r="GV2" t="s">
        <v>41</v>
      </c>
      <c r="GW2" t="s">
        <v>19</v>
      </c>
      <c r="GX2" t="s">
        <v>19</v>
      </c>
      <c r="GY2" t="s">
        <v>41</v>
      </c>
      <c r="GZ2" t="s">
        <v>41</v>
      </c>
      <c r="HA2" t="s">
        <v>41</v>
      </c>
      <c r="HB2" t="s">
        <v>41</v>
      </c>
      <c r="HC2" t="s">
        <v>41</v>
      </c>
      <c r="HD2" t="s">
        <v>41</v>
      </c>
      <c r="HE2" t="s">
        <v>41</v>
      </c>
      <c r="HF2" t="s">
        <v>41</v>
      </c>
      <c r="HG2" t="s">
        <v>41</v>
      </c>
      <c r="HH2" t="s">
        <v>41</v>
      </c>
      <c r="HI2" t="s">
        <v>41</v>
      </c>
      <c r="HJ2" t="s">
        <v>41</v>
      </c>
      <c r="HK2" t="s">
        <v>41</v>
      </c>
      <c r="HL2" t="s">
        <v>41</v>
      </c>
      <c r="HM2" t="s">
        <v>19</v>
      </c>
      <c r="HN2" t="s">
        <v>19</v>
      </c>
      <c r="HO2" t="s">
        <v>41</v>
      </c>
      <c r="HP2" t="s">
        <v>41</v>
      </c>
      <c r="HQ2" t="s">
        <v>41</v>
      </c>
      <c r="HR2" t="s">
        <v>41</v>
      </c>
      <c r="HS2" t="s">
        <v>19</v>
      </c>
      <c r="HT2" t="s">
        <v>19</v>
      </c>
      <c r="HU2" t="s">
        <v>19</v>
      </c>
      <c r="HV2" t="s">
        <v>19</v>
      </c>
      <c r="HW2" t="s">
        <v>657</v>
      </c>
      <c r="HY2" t="s">
        <v>41</v>
      </c>
      <c r="HZ2" t="s">
        <v>41</v>
      </c>
      <c r="IA2" t="s">
        <v>41</v>
      </c>
      <c r="IB2" t="s">
        <v>41</v>
      </c>
      <c r="IC2" t="s">
        <v>41</v>
      </c>
      <c r="ID2" t="s">
        <v>41</v>
      </c>
      <c r="IE2" t="s">
        <v>41</v>
      </c>
      <c r="IF2" t="s">
        <v>41</v>
      </c>
      <c r="IG2" t="s">
        <v>41</v>
      </c>
      <c r="IH2" t="s">
        <v>41</v>
      </c>
      <c r="II2" t="s">
        <v>41</v>
      </c>
      <c r="IJ2" t="s">
        <v>41</v>
      </c>
      <c r="IK2" t="s">
        <v>41</v>
      </c>
      <c r="IL2" t="s">
        <v>41</v>
      </c>
      <c r="IM2" t="s">
        <v>19</v>
      </c>
      <c r="IN2" t="s">
        <v>19</v>
      </c>
      <c r="IO2" t="s">
        <v>19</v>
      </c>
      <c r="IP2" t="s">
        <v>19</v>
      </c>
      <c r="IQ2" t="s">
        <v>41</v>
      </c>
      <c r="IR2" t="s">
        <v>41</v>
      </c>
      <c r="IS2" t="s">
        <v>41</v>
      </c>
      <c r="IT2" t="s">
        <v>41</v>
      </c>
      <c r="IU2" t="s">
        <v>41</v>
      </c>
      <c r="IV2" t="s">
        <v>41</v>
      </c>
      <c r="IW2" t="s">
        <v>19</v>
      </c>
      <c r="IX2" t="s">
        <v>19</v>
      </c>
      <c r="IY2" t="s">
        <v>41</v>
      </c>
      <c r="IZ2" t="s">
        <v>41</v>
      </c>
      <c r="JA2" t="s">
        <v>41</v>
      </c>
      <c r="JB2" t="s">
        <v>41</v>
      </c>
      <c r="JC2" t="s">
        <v>41</v>
      </c>
      <c r="JD2" t="s">
        <v>41</v>
      </c>
      <c r="JE2" t="s">
        <v>41</v>
      </c>
      <c r="JF2" t="s">
        <v>41</v>
      </c>
      <c r="JG2" t="s">
        <v>41</v>
      </c>
      <c r="JH2" t="s">
        <v>41</v>
      </c>
      <c r="JI2" t="s">
        <v>41</v>
      </c>
      <c r="JJ2" t="s">
        <v>41</v>
      </c>
      <c r="JK2" t="s">
        <v>41</v>
      </c>
      <c r="JL2" t="s">
        <v>41</v>
      </c>
      <c r="JM2" t="s">
        <v>41</v>
      </c>
      <c r="JN2" t="s">
        <v>41</v>
      </c>
      <c r="JO2" t="s">
        <v>41</v>
      </c>
      <c r="JP2" t="s">
        <v>41</v>
      </c>
      <c r="JQ2" t="s">
        <v>41</v>
      </c>
      <c r="JR2" t="s">
        <v>41</v>
      </c>
      <c r="JS2" t="s">
        <v>41</v>
      </c>
      <c r="JT2" t="s">
        <v>41</v>
      </c>
      <c r="JU2" t="s">
        <v>41</v>
      </c>
      <c r="JV2" t="s">
        <v>41</v>
      </c>
      <c r="JW2" t="s">
        <v>41</v>
      </c>
      <c r="JX2" t="s">
        <v>19</v>
      </c>
      <c r="JY2" t="s">
        <v>19</v>
      </c>
      <c r="JZ2" t="s">
        <v>19</v>
      </c>
      <c r="KA2" t="s">
        <v>19</v>
      </c>
      <c r="KB2" t="s">
        <v>19</v>
      </c>
      <c r="KC2" t="s">
        <v>41</v>
      </c>
      <c r="KD2" t="s">
        <v>41</v>
      </c>
      <c r="KE2" t="s">
        <v>19</v>
      </c>
      <c r="KF2" t="s">
        <v>19</v>
      </c>
      <c r="KG2" t="s">
        <v>41</v>
      </c>
      <c r="KH2" t="s">
        <v>41</v>
      </c>
      <c r="KI2" t="s">
        <v>41</v>
      </c>
      <c r="KJ2" t="s">
        <v>41</v>
      </c>
      <c r="KK2" t="s">
        <v>41</v>
      </c>
      <c r="KL2" t="s">
        <v>41</v>
      </c>
      <c r="KM2" t="s">
        <v>41</v>
      </c>
      <c r="KN2" t="s">
        <v>41</v>
      </c>
      <c r="KO2" t="s">
        <v>41</v>
      </c>
      <c r="KP2" t="s">
        <v>41</v>
      </c>
      <c r="KQ2" t="s">
        <v>41</v>
      </c>
      <c r="KR2" t="s">
        <v>41</v>
      </c>
      <c r="KS2" t="s">
        <v>41</v>
      </c>
      <c r="KT2" t="s">
        <v>41</v>
      </c>
      <c r="KU2" t="s">
        <v>41</v>
      </c>
      <c r="KV2" t="s">
        <v>41</v>
      </c>
      <c r="KW2" t="s">
        <v>41</v>
      </c>
      <c r="KX2" t="s">
        <v>41</v>
      </c>
      <c r="KY2" t="s">
        <v>41</v>
      </c>
      <c r="KZ2" t="s">
        <v>41</v>
      </c>
      <c r="LA2" t="s">
        <v>41</v>
      </c>
      <c r="LB2" t="s">
        <v>658</v>
      </c>
      <c r="LC2" t="s">
        <v>658</v>
      </c>
      <c r="LD2" t="s">
        <v>658</v>
      </c>
      <c r="LE2" t="s">
        <v>658</v>
      </c>
      <c r="LF2" t="s">
        <v>658</v>
      </c>
      <c r="LG2" t="s">
        <v>658</v>
      </c>
      <c r="LH2" t="s">
        <v>658</v>
      </c>
      <c r="LI2" t="s">
        <v>658</v>
      </c>
      <c r="LJ2" t="s">
        <v>658</v>
      </c>
      <c r="LK2" t="s">
        <v>658</v>
      </c>
      <c r="LL2" t="s">
        <v>658</v>
      </c>
      <c r="LS2" t="s">
        <v>19</v>
      </c>
      <c r="LT2" t="s">
        <v>19</v>
      </c>
      <c r="LU2" t="s">
        <v>19</v>
      </c>
      <c r="LV2" t="s">
        <v>19</v>
      </c>
      <c r="LW2" t="s">
        <v>19</v>
      </c>
      <c r="LX2" t="s">
        <v>19</v>
      </c>
      <c r="LY2" t="s">
        <v>19</v>
      </c>
      <c r="LZ2" t="s">
        <v>19</v>
      </c>
      <c r="MA2" t="s">
        <v>19</v>
      </c>
      <c r="MB2" t="s">
        <v>19</v>
      </c>
      <c r="MC2" t="s">
        <v>19</v>
      </c>
      <c r="MD2" t="s">
        <v>19</v>
      </c>
      <c r="ME2" t="s">
        <v>19</v>
      </c>
      <c r="MF2" t="s">
        <v>19</v>
      </c>
      <c r="MG2" t="s">
        <v>19</v>
      </c>
      <c r="NX2" t="s">
        <v>19</v>
      </c>
      <c r="NY2" t="s">
        <v>19</v>
      </c>
      <c r="NZ2" t="s">
        <v>19</v>
      </c>
      <c r="OA2" t="s">
        <v>19</v>
      </c>
      <c r="OB2" t="s">
        <v>19</v>
      </c>
      <c r="OC2" t="s">
        <v>19</v>
      </c>
      <c r="OD2" t="s">
        <v>19</v>
      </c>
      <c r="OE2" t="s">
        <v>19</v>
      </c>
      <c r="OF2" t="s">
        <v>19</v>
      </c>
      <c r="OG2" t="s">
        <v>19</v>
      </c>
      <c r="OH2" t="s">
        <v>19</v>
      </c>
      <c r="OI2" t="s">
        <v>19</v>
      </c>
      <c r="PI2" t="s">
        <v>19</v>
      </c>
      <c r="PJ2" t="s">
        <v>19</v>
      </c>
      <c r="PK2" t="s">
        <v>19</v>
      </c>
      <c r="PL2" t="s">
        <v>19</v>
      </c>
      <c r="PM2" t="s">
        <v>19</v>
      </c>
      <c r="QW2" t="s">
        <v>659</v>
      </c>
      <c r="QX2" t="s">
        <v>659</v>
      </c>
      <c r="QY2" t="s">
        <v>659</v>
      </c>
      <c r="QZ2" t="s">
        <v>660</v>
      </c>
      <c r="RA2" t="s">
        <v>660</v>
      </c>
      <c r="RB2" t="s">
        <v>660</v>
      </c>
      <c r="RC2" t="s">
        <v>659</v>
      </c>
      <c r="RD2" t="s">
        <v>659</v>
      </c>
      <c r="RE2" t="s">
        <v>659</v>
      </c>
      <c r="RF2" t="s">
        <v>659</v>
      </c>
      <c r="RG2" t="s">
        <v>659</v>
      </c>
      <c r="RH2" t="s">
        <v>659</v>
      </c>
      <c r="RI2" t="s">
        <v>659</v>
      </c>
      <c r="RJ2" t="s">
        <v>660</v>
      </c>
      <c r="RK2" t="s">
        <v>660</v>
      </c>
      <c r="RL2" t="s">
        <v>660</v>
      </c>
      <c r="RM2" t="s">
        <v>660</v>
      </c>
      <c r="RN2" t="s">
        <v>660</v>
      </c>
      <c r="RO2" t="s">
        <v>660</v>
      </c>
      <c r="RP2" t="s">
        <v>659</v>
      </c>
      <c r="RQ2" t="s">
        <v>659</v>
      </c>
      <c r="RR2" t="s">
        <v>659</v>
      </c>
      <c r="RS2" t="s">
        <v>659</v>
      </c>
      <c r="RT2" t="s">
        <v>659</v>
      </c>
      <c r="RU2" t="s">
        <v>659</v>
      </c>
      <c r="RV2" t="s">
        <v>659</v>
      </c>
      <c r="RW2" t="s">
        <v>659</v>
      </c>
      <c r="RX2" t="s">
        <v>659</v>
      </c>
      <c r="RY2" t="s">
        <v>659</v>
      </c>
      <c r="RZ2" t="s">
        <v>659</v>
      </c>
      <c r="SA2" t="s">
        <v>659</v>
      </c>
      <c r="SB2" t="s">
        <v>659</v>
      </c>
      <c r="SC2" t="s">
        <v>659</v>
      </c>
      <c r="SD2" t="s">
        <v>659</v>
      </c>
      <c r="SE2" t="s">
        <v>659</v>
      </c>
      <c r="SF2" t="s">
        <v>659</v>
      </c>
      <c r="SG2" t="s">
        <v>659</v>
      </c>
      <c r="SH2" t="s">
        <v>659</v>
      </c>
      <c r="SI2" t="s">
        <v>659</v>
      </c>
      <c r="SJ2" t="s">
        <v>659</v>
      </c>
      <c r="SK2" t="s">
        <v>659</v>
      </c>
      <c r="SL2" t="s">
        <v>660</v>
      </c>
      <c r="SM2" t="s">
        <v>660</v>
      </c>
      <c r="SN2" t="s">
        <v>660</v>
      </c>
      <c r="SO2" t="s">
        <v>660</v>
      </c>
      <c r="SP2" t="s">
        <v>660</v>
      </c>
      <c r="SQ2" t="s">
        <v>659</v>
      </c>
      <c r="SR2" t="s">
        <v>659</v>
      </c>
      <c r="SS2" t="s">
        <v>659</v>
      </c>
      <c r="ST2" t="s">
        <v>660</v>
      </c>
      <c r="SU2" t="s">
        <v>660</v>
      </c>
      <c r="SV2" t="s">
        <v>660</v>
      </c>
      <c r="SW2" t="s">
        <v>660</v>
      </c>
      <c r="SX2" t="s">
        <v>660</v>
      </c>
      <c r="SY2" t="s">
        <v>660</v>
      </c>
      <c r="SZ2" t="s">
        <v>659</v>
      </c>
      <c r="TA2" t="s">
        <v>659</v>
      </c>
      <c r="TB2" t="s">
        <v>659</v>
      </c>
      <c r="TC2" t="s">
        <v>660</v>
      </c>
      <c r="TD2" t="s">
        <v>660</v>
      </c>
      <c r="TE2" t="s">
        <v>660</v>
      </c>
      <c r="TF2" t="s">
        <v>660</v>
      </c>
      <c r="TG2" t="s">
        <v>660</v>
      </c>
      <c r="TH2" t="s">
        <v>660</v>
      </c>
      <c r="TI2" t="s">
        <v>660</v>
      </c>
      <c r="TJ2" t="s">
        <v>660</v>
      </c>
      <c r="TK2" t="s">
        <v>660</v>
      </c>
      <c r="TL2" t="s">
        <v>660</v>
      </c>
      <c r="TM2" t="s">
        <v>660</v>
      </c>
      <c r="TN2" t="s">
        <v>660</v>
      </c>
      <c r="TO2" t="s">
        <v>660</v>
      </c>
      <c r="TP2" t="s">
        <v>660</v>
      </c>
      <c r="TQ2" t="s">
        <v>660</v>
      </c>
      <c r="TR2" t="s">
        <v>660</v>
      </c>
      <c r="TS2" t="s">
        <v>660</v>
      </c>
      <c r="TT2" t="s">
        <v>660</v>
      </c>
      <c r="TU2" t="s">
        <v>660</v>
      </c>
      <c r="TV2" t="s">
        <v>660</v>
      </c>
      <c r="TW2" t="s">
        <v>660</v>
      </c>
      <c r="TX2" t="s">
        <v>660</v>
      </c>
      <c r="TY2" t="s">
        <v>660</v>
      </c>
      <c r="TZ2" t="s">
        <v>660</v>
      </c>
      <c r="UA2" t="s">
        <v>660</v>
      </c>
      <c r="UB2" t="s">
        <v>660</v>
      </c>
      <c r="UC2" t="s">
        <v>660</v>
      </c>
      <c r="UD2" t="s">
        <v>660</v>
      </c>
      <c r="UE2" t="s">
        <v>660</v>
      </c>
      <c r="UF2" t="s">
        <v>660</v>
      </c>
      <c r="UG2" t="s">
        <v>660</v>
      </c>
      <c r="UH2" t="s">
        <v>660</v>
      </c>
      <c r="UI2" t="s">
        <v>660</v>
      </c>
      <c r="UJ2" t="s">
        <v>660</v>
      </c>
      <c r="UK2" t="s">
        <v>660</v>
      </c>
      <c r="UL2" t="s">
        <v>660</v>
      </c>
      <c r="UM2" t="s">
        <v>660</v>
      </c>
      <c r="UN2" t="s">
        <v>660</v>
      </c>
      <c r="UO2" t="s">
        <v>660</v>
      </c>
      <c r="UP2" t="s">
        <v>660</v>
      </c>
      <c r="UQ2" t="s">
        <v>660</v>
      </c>
      <c r="UR2" t="s">
        <v>660</v>
      </c>
      <c r="US2" t="s">
        <v>41</v>
      </c>
      <c r="UT2" t="s">
        <v>41</v>
      </c>
      <c r="UU2" t="s">
        <v>41</v>
      </c>
      <c r="UV2" t="s">
        <v>661</v>
      </c>
      <c r="UW2" t="s">
        <v>661</v>
      </c>
      <c r="VR2" t="s">
        <v>662</v>
      </c>
      <c r="VZ2" t="s">
        <v>663</v>
      </c>
      <c r="WA2" t="s">
        <v>663</v>
      </c>
      <c r="AAA2" t="s">
        <v>664</v>
      </c>
      <c r="AAC2" t="s">
        <v>665</v>
      </c>
      <c r="AAF2" t="s">
        <v>664</v>
      </c>
      <c r="AAG2" t="s">
        <v>666</v>
      </c>
      <c r="AAS2" t="s">
        <v>666</v>
      </c>
    </row>
    <row r="3" spans="1:721">
      <c r="D3" s="80" t="s">
        <v>13</v>
      </c>
      <c r="E3" s="82" t="s">
        <v>655</v>
      </c>
      <c r="F3" s="82" t="s">
        <v>655</v>
      </c>
      <c r="G3" s="82" t="s">
        <v>655</v>
      </c>
      <c r="H3" s="82" t="s">
        <v>655</v>
      </c>
      <c r="I3" s="82" t="s">
        <v>655</v>
      </c>
      <c r="J3" s="82" t="s">
        <v>655</v>
      </c>
      <c r="K3" s="82" t="s">
        <v>655</v>
      </c>
      <c r="L3" s="82" t="s">
        <v>655</v>
      </c>
      <c r="M3" s="82" t="s">
        <v>655</v>
      </c>
      <c r="N3" s="82" t="s">
        <v>655</v>
      </c>
      <c r="O3" s="82" t="s">
        <v>655</v>
      </c>
      <c r="P3" s="82" t="s">
        <v>655</v>
      </c>
      <c r="Q3" s="82" t="s">
        <v>655</v>
      </c>
      <c r="R3" s="82" t="s">
        <v>655</v>
      </c>
      <c r="S3" s="82" t="s">
        <v>655</v>
      </c>
      <c r="T3" s="82" t="s">
        <v>655</v>
      </c>
      <c r="U3" s="82" t="s">
        <v>655</v>
      </c>
      <c r="V3" s="82" t="s">
        <v>655</v>
      </c>
      <c r="W3" s="82" t="s">
        <v>655</v>
      </c>
      <c r="X3" s="82" t="s">
        <v>655</v>
      </c>
      <c r="Y3" s="82" t="s">
        <v>655</v>
      </c>
      <c r="Z3" s="82" t="s">
        <v>655</v>
      </c>
      <c r="AA3" s="82" t="s">
        <v>655</v>
      </c>
      <c r="AB3" s="82" t="s">
        <v>655</v>
      </c>
      <c r="AC3" s="82" t="s">
        <v>655</v>
      </c>
      <c r="AD3" s="82" t="s">
        <v>655</v>
      </c>
      <c r="AE3" s="82" t="s">
        <v>655</v>
      </c>
      <c r="AF3" s="82" t="s">
        <v>655</v>
      </c>
      <c r="AG3" s="82" t="s">
        <v>655</v>
      </c>
      <c r="AH3" s="82" t="s">
        <v>655</v>
      </c>
      <c r="AI3" s="82" t="s">
        <v>655</v>
      </c>
      <c r="AJ3" s="82" t="s">
        <v>655</v>
      </c>
      <c r="AK3" s="82" t="s">
        <v>655</v>
      </c>
      <c r="AL3" s="82" t="s">
        <v>655</v>
      </c>
      <c r="AM3" s="82" t="s">
        <v>655</v>
      </c>
      <c r="AN3" s="82" t="s">
        <v>655</v>
      </c>
      <c r="AO3" s="82" t="s">
        <v>655</v>
      </c>
      <c r="AP3" s="82" t="s">
        <v>655</v>
      </c>
      <c r="AQ3" s="82" t="s">
        <v>655</v>
      </c>
      <c r="AR3" s="82" t="s">
        <v>655</v>
      </c>
      <c r="AS3" s="82" t="s">
        <v>655</v>
      </c>
      <c r="AT3" s="82" t="s">
        <v>655</v>
      </c>
      <c r="AU3" s="82" t="s">
        <v>655</v>
      </c>
      <c r="AV3" s="82" t="s">
        <v>655</v>
      </c>
      <c r="AW3" s="82" t="s">
        <v>655</v>
      </c>
      <c r="AX3" s="82" t="s">
        <v>655</v>
      </c>
      <c r="AY3" s="82" t="s">
        <v>655</v>
      </c>
      <c r="AZ3" s="82" t="s">
        <v>655</v>
      </c>
      <c r="BA3" s="82" t="s">
        <v>655</v>
      </c>
      <c r="BB3" s="82" t="s">
        <v>655</v>
      </c>
      <c r="BC3" s="82" t="s">
        <v>655</v>
      </c>
      <c r="BD3" s="82" t="s">
        <v>655</v>
      </c>
      <c r="BE3" s="82" t="s">
        <v>655</v>
      </c>
      <c r="BF3" s="82" t="s">
        <v>655</v>
      </c>
      <c r="BG3" s="82" t="s">
        <v>655</v>
      </c>
      <c r="BH3" s="82" t="s">
        <v>655</v>
      </c>
      <c r="BI3" s="82" t="s">
        <v>655</v>
      </c>
      <c r="BJ3" s="82" t="s">
        <v>655</v>
      </c>
      <c r="BK3" s="82" t="s">
        <v>655</v>
      </c>
      <c r="BL3" s="82" t="s">
        <v>655</v>
      </c>
      <c r="BM3" s="82" t="s">
        <v>655</v>
      </c>
      <c r="BN3" s="82" t="s">
        <v>655</v>
      </c>
      <c r="BO3" s="82" t="s">
        <v>655</v>
      </c>
      <c r="BP3" s="82" t="s">
        <v>655</v>
      </c>
      <c r="BQ3" s="82" t="s">
        <v>655</v>
      </c>
      <c r="BR3" s="82" t="s">
        <v>655</v>
      </c>
      <c r="BS3" s="82" t="s">
        <v>655</v>
      </c>
      <c r="BT3" s="82" t="s">
        <v>655</v>
      </c>
      <c r="BU3" s="82" t="s">
        <v>655</v>
      </c>
      <c r="BV3" s="82" t="s">
        <v>655</v>
      </c>
      <c r="BW3" s="82" t="s">
        <v>655</v>
      </c>
      <c r="BX3" s="82" t="s">
        <v>655</v>
      </c>
      <c r="BY3" s="82" t="s">
        <v>655</v>
      </c>
      <c r="BZ3" s="82" t="s">
        <v>655</v>
      </c>
      <c r="CA3" s="82" t="s">
        <v>655</v>
      </c>
      <c r="CB3" s="82" t="s">
        <v>655</v>
      </c>
      <c r="CC3" s="82" t="s">
        <v>655</v>
      </c>
      <c r="CD3" s="82" t="s">
        <v>655</v>
      </c>
      <c r="CE3" s="82" t="s">
        <v>655</v>
      </c>
      <c r="CF3" s="82" t="s">
        <v>655</v>
      </c>
      <c r="CG3" s="82" t="s">
        <v>655</v>
      </c>
      <c r="CH3" s="82" t="s">
        <v>655</v>
      </c>
      <c r="CI3" s="82" t="s">
        <v>655</v>
      </c>
      <c r="CJ3" s="82" t="s">
        <v>655</v>
      </c>
      <c r="CK3" s="82" t="s">
        <v>655</v>
      </c>
      <c r="CL3" s="82" t="s">
        <v>655</v>
      </c>
      <c r="CM3" s="82" t="s">
        <v>655</v>
      </c>
      <c r="CN3" s="82" t="s">
        <v>655</v>
      </c>
      <c r="CO3" s="82" t="s">
        <v>655</v>
      </c>
      <c r="CP3" s="82" t="s">
        <v>655</v>
      </c>
      <c r="CQ3" s="82" t="s">
        <v>655</v>
      </c>
      <c r="CR3" s="82" t="s">
        <v>655</v>
      </c>
      <c r="CS3" s="82" t="s">
        <v>655</v>
      </c>
      <c r="CT3" s="82" t="s">
        <v>655</v>
      </c>
      <c r="CU3" s="82" t="s">
        <v>655</v>
      </c>
      <c r="CV3" s="82" t="s">
        <v>655</v>
      </c>
      <c r="CW3" s="82" t="s">
        <v>655</v>
      </c>
      <c r="CX3" s="82" t="s">
        <v>655</v>
      </c>
      <c r="CY3" s="82" t="s">
        <v>655</v>
      </c>
      <c r="CZ3" s="82" t="s">
        <v>655</v>
      </c>
      <c r="DA3" s="82" t="s">
        <v>655</v>
      </c>
      <c r="DB3" s="82" t="s">
        <v>655</v>
      </c>
      <c r="DC3" s="82" t="s">
        <v>655</v>
      </c>
      <c r="DD3" s="82" t="s">
        <v>655</v>
      </c>
      <c r="DE3" s="82" t="s">
        <v>655</v>
      </c>
      <c r="DF3" s="82" t="s">
        <v>655</v>
      </c>
      <c r="DG3" s="82" t="s">
        <v>655</v>
      </c>
      <c r="DH3" s="82" t="s">
        <v>655</v>
      </c>
      <c r="DI3" s="82" t="s">
        <v>655</v>
      </c>
      <c r="DJ3" s="82" t="s">
        <v>655</v>
      </c>
      <c r="DK3" s="82" t="s">
        <v>655</v>
      </c>
      <c r="DL3" s="82" t="s">
        <v>655</v>
      </c>
      <c r="DM3" s="82" t="s">
        <v>655</v>
      </c>
      <c r="DN3" s="82" t="s">
        <v>655</v>
      </c>
      <c r="DO3" s="82" t="s">
        <v>655</v>
      </c>
      <c r="DP3" s="82" t="s">
        <v>655</v>
      </c>
      <c r="DQ3" s="82" t="s">
        <v>655</v>
      </c>
      <c r="DR3" s="82" t="s">
        <v>655</v>
      </c>
      <c r="DS3" t="s">
        <v>655</v>
      </c>
      <c r="DT3" t="s">
        <v>655</v>
      </c>
      <c r="DU3" t="s">
        <v>655</v>
      </c>
      <c r="DV3" t="s">
        <v>655</v>
      </c>
      <c r="DW3" t="s">
        <v>655</v>
      </c>
      <c r="DX3" t="s">
        <v>655</v>
      </c>
      <c r="DY3" t="s">
        <v>655</v>
      </c>
      <c r="DZ3" t="s">
        <v>655</v>
      </c>
      <c r="EA3" t="s">
        <v>655</v>
      </c>
      <c r="EB3" t="s">
        <v>655</v>
      </c>
      <c r="EC3" t="s">
        <v>655</v>
      </c>
      <c r="ED3" t="s">
        <v>655</v>
      </c>
      <c r="EE3" t="s">
        <v>655</v>
      </c>
      <c r="EF3" t="s">
        <v>655</v>
      </c>
      <c r="EG3" t="s">
        <v>655</v>
      </c>
      <c r="EH3" t="s">
        <v>655</v>
      </c>
      <c r="EI3" t="s">
        <v>655</v>
      </c>
      <c r="EJ3" t="s">
        <v>655</v>
      </c>
      <c r="EK3" t="s">
        <v>655</v>
      </c>
      <c r="EL3" t="s">
        <v>655</v>
      </c>
      <c r="EM3" t="s">
        <v>655</v>
      </c>
      <c r="EN3" t="s">
        <v>655</v>
      </c>
      <c r="EO3" t="s">
        <v>655</v>
      </c>
      <c r="EP3" t="s">
        <v>655</v>
      </c>
      <c r="EQ3" t="s">
        <v>655</v>
      </c>
      <c r="ER3" t="s">
        <v>655</v>
      </c>
      <c r="ES3" t="s">
        <v>655</v>
      </c>
      <c r="ET3" t="s">
        <v>655</v>
      </c>
      <c r="EU3" t="s">
        <v>655</v>
      </c>
      <c r="EV3" t="s">
        <v>655</v>
      </c>
      <c r="EW3" t="s">
        <v>655</v>
      </c>
      <c r="EX3" t="s">
        <v>655</v>
      </c>
      <c r="EY3" t="s">
        <v>655</v>
      </c>
      <c r="EZ3" t="s">
        <v>655</v>
      </c>
      <c r="FA3" t="s">
        <v>655</v>
      </c>
      <c r="FB3" t="s">
        <v>655</v>
      </c>
      <c r="FC3" t="s">
        <v>655</v>
      </c>
      <c r="FD3" t="s">
        <v>655</v>
      </c>
      <c r="FE3" t="s">
        <v>655</v>
      </c>
      <c r="FF3" t="s">
        <v>655</v>
      </c>
      <c r="FG3" t="s">
        <v>655</v>
      </c>
      <c r="FH3" t="s">
        <v>655</v>
      </c>
      <c r="FI3" t="s">
        <v>655</v>
      </c>
      <c r="FJ3" t="s">
        <v>655</v>
      </c>
      <c r="FK3" t="s">
        <v>655</v>
      </c>
      <c r="FL3" t="s">
        <v>655</v>
      </c>
      <c r="FM3" t="s">
        <v>655</v>
      </c>
      <c r="FN3" t="s">
        <v>655</v>
      </c>
      <c r="FO3" t="s">
        <v>655</v>
      </c>
      <c r="FP3" t="s">
        <v>655</v>
      </c>
      <c r="FQ3" t="s">
        <v>655</v>
      </c>
      <c r="FR3" t="s">
        <v>655</v>
      </c>
      <c r="FS3" t="s">
        <v>655</v>
      </c>
      <c r="FT3" t="s">
        <v>655</v>
      </c>
      <c r="FU3" t="s">
        <v>655</v>
      </c>
      <c r="FV3" t="s">
        <v>655</v>
      </c>
      <c r="FW3" t="s">
        <v>655</v>
      </c>
      <c r="FX3" t="s">
        <v>655</v>
      </c>
      <c r="FY3" t="s">
        <v>655</v>
      </c>
      <c r="FZ3" t="s">
        <v>655</v>
      </c>
      <c r="GA3" t="s">
        <v>655</v>
      </c>
      <c r="GB3" t="s">
        <v>655</v>
      </c>
      <c r="GC3" t="s">
        <v>655</v>
      </c>
      <c r="GD3" t="s">
        <v>655</v>
      </c>
      <c r="GE3" t="s">
        <v>655</v>
      </c>
      <c r="GF3" t="s">
        <v>655</v>
      </c>
      <c r="GG3" t="s">
        <v>655</v>
      </c>
      <c r="GH3" t="s">
        <v>655</v>
      </c>
      <c r="GI3" t="s">
        <v>655</v>
      </c>
      <c r="GJ3" t="s">
        <v>655</v>
      </c>
      <c r="GK3" t="s">
        <v>655</v>
      </c>
      <c r="GL3" t="s">
        <v>655</v>
      </c>
      <c r="GM3" t="s">
        <v>655</v>
      </c>
      <c r="GN3" t="s">
        <v>655</v>
      </c>
      <c r="GO3" t="s">
        <v>655</v>
      </c>
      <c r="GP3" t="s">
        <v>655</v>
      </c>
      <c r="GQ3" t="s">
        <v>655</v>
      </c>
      <c r="GR3" t="s">
        <v>655</v>
      </c>
      <c r="GS3" t="s">
        <v>655</v>
      </c>
      <c r="GT3" t="s">
        <v>655</v>
      </c>
      <c r="GU3" t="s">
        <v>655</v>
      </c>
      <c r="GV3" t="s">
        <v>655</v>
      </c>
      <c r="GW3" t="s">
        <v>655</v>
      </c>
      <c r="GX3" t="s">
        <v>655</v>
      </c>
      <c r="GY3" t="s">
        <v>655</v>
      </c>
      <c r="GZ3" t="s">
        <v>655</v>
      </c>
      <c r="HA3" t="s">
        <v>655</v>
      </c>
      <c r="HB3" t="s">
        <v>655</v>
      </c>
      <c r="HC3" t="s">
        <v>655</v>
      </c>
      <c r="HD3" t="s">
        <v>655</v>
      </c>
      <c r="HE3" t="s">
        <v>655</v>
      </c>
      <c r="HF3" t="s">
        <v>655</v>
      </c>
      <c r="HG3" t="s">
        <v>655</v>
      </c>
      <c r="HH3" t="s">
        <v>655</v>
      </c>
      <c r="HI3" t="s">
        <v>655</v>
      </c>
      <c r="HJ3" t="s">
        <v>655</v>
      </c>
      <c r="HK3" t="s">
        <v>655</v>
      </c>
      <c r="HL3" t="s">
        <v>655</v>
      </c>
      <c r="HM3" t="s">
        <v>655</v>
      </c>
      <c r="HN3" t="s">
        <v>655</v>
      </c>
      <c r="HO3" t="s">
        <v>655</v>
      </c>
      <c r="HP3" t="s">
        <v>655</v>
      </c>
      <c r="HQ3" t="s">
        <v>655</v>
      </c>
      <c r="HR3" t="s">
        <v>655</v>
      </c>
      <c r="HS3" t="s">
        <v>655</v>
      </c>
      <c r="HT3" t="s">
        <v>655</v>
      </c>
      <c r="HU3" t="s">
        <v>655</v>
      </c>
      <c r="HV3" t="s">
        <v>655</v>
      </c>
      <c r="HW3" t="s">
        <v>655</v>
      </c>
      <c r="HX3" t="s">
        <v>655</v>
      </c>
      <c r="HY3" t="s">
        <v>655</v>
      </c>
      <c r="HZ3" t="s">
        <v>655</v>
      </c>
      <c r="IA3" t="s">
        <v>655</v>
      </c>
      <c r="IB3" t="s">
        <v>655</v>
      </c>
      <c r="IC3" t="s">
        <v>655</v>
      </c>
      <c r="ID3" t="s">
        <v>655</v>
      </c>
      <c r="IE3" t="s">
        <v>655</v>
      </c>
      <c r="IF3" t="s">
        <v>655</v>
      </c>
      <c r="IG3" t="s">
        <v>655</v>
      </c>
      <c r="IH3" t="s">
        <v>655</v>
      </c>
      <c r="II3" t="s">
        <v>655</v>
      </c>
      <c r="IJ3" t="s">
        <v>655</v>
      </c>
      <c r="IK3" t="s">
        <v>655</v>
      </c>
      <c r="IL3" t="s">
        <v>655</v>
      </c>
      <c r="IM3" t="s">
        <v>655</v>
      </c>
      <c r="IN3" t="s">
        <v>655</v>
      </c>
      <c r="IO3" t="s">
        <v>655</v>
      </c>
      <c r="IP3" t="s">
        <v>655</v>
      </c>
      <c r="IQ3" t="s">
        <v>655</v>
      </c>
      <c r="IR3" t="s">
        <v>655</v>
      </c>
      <c r="IS3" t="s">
        <v>655</v>
      </c>
      <c r="IT3" t="s">
        <v>655</v>
      </c>
      <c r="IU3" t="s">
        <v>655</v>
      </c>
      <c r="IV3" t="s">
        <v>655</v>
      </c>
      <c r="IW3" t="s">
        <v>655</v>
      </c>
      <c r="IX3" t="s">
        <v>655</v>
      </c>
      <c r="IY3" t="s">
        <v>655</v>
      </c>
      <c r="IZ3" t="s">
        <v>655</v>
      </c>
      <c r="JA3" t="s">
        <v>655</v>
      </c>
      <c r="JB3" t="s">
        <v>655</v>
      </c>
      <c r="JC3" t="s">
        <v>655</v>
      </c>
      <c r="JD3" t="s">
        <v>655</v>
      </c>
    </row>
    <row r="4" spans="1:721" s="54" customFormat="1">
      <c r="E4" s="498" t="s">
        <v>290</v>
      </c>
      <c r="F4" s="498"/>
      <c r="G4" s="498"/>
      <c r="H4" s="498"/>
      <c r="I4" s="498"/>
      <c r="J4" s="498" t="s">
        <v>291</v>
      </c>
      <c r="K4" s="498"/>
      <c r="L4" s="498"/>
      <c r="M4" s="498"/>
      <c r="N4" s="498"/>
      <c r="O4" s="498"/>
      <c r="P4" s="498" t="s">
        <v>292</v>
      </c>
      <c r="Q4" s="498"/>
      <c r="R4" s="498"/>
      <c r="S4" s="498"/>
      <c r="T4" s="498"/>
      <c r="U4" s="498" t="s">
        <v>293</v>
      </c>
      <c r="V4" s="498"/>
      <c r="W4" s="498"/>
      <c r="X4" s="498"/>
      <c r="Y4" s="498"/>
      <c r="Z4" s="498" t="s">
        <v>294</v>
      </c>
      <c r="AA4" s="498"/>
      <c r="AB4" s="498"/>
      <c r="AC4" s="498"/>
      <c r="AD4" s="498"/>
      <c r="AE4" s="498"/>
      <c r="AF4" s="498"/>
      <c r="AG4" s="498"/>
      <c r="AH4" s="498" t="s">
        <v>295</v>
      </c>
      <c r="AI4" s="498"/>
      <c r="AJ4" s="498"/>
      <c r="AK4" s="498"/>
      <c r="AL4" s="498"/>
      <c r="AM4" s="498" t="s">
        <v>296</v>
      </c>
      <c r="AN4" s="498"/>
      <c r="AO4" s="498"/>
      <c r="AP4" s="498"/>
      <c r="AQ4" s="498" t="s">
        <v>297</v>
      </c>
      <c r="AR4" s="498"/>
      <c r="AS4" s="498"/>
      <c r="AT4" s="498"/>
      <c r="AU4" s="498"/>
      <c r="AV4" s="498" t="s">
        <v>298</v>
      </c>
      <c r="AW4" s="498"/>
      <c r="AX4" s="498"/>
      <c r="AY4" s="498"/>
      <c r="AZ4" s="498"/>
      <c r="BA4" s="498" t="s">
        <v>299</v>
      </c>
      <c r="BB4" s="498"/>
      <c r="BC4" s="498"/>
      <c r="BD4" s="498"/>
      <c r="BE4" s="498"/>
      <c r="BF4" s="498"/>
      <c r="BG4" s="498"/>
      <c r="BH4" s="498" t="s">
        <v>300</v>
      </c>
      <c r="BI4" s="498"/>
      <c r="BJ4" s="498"/>
      <c r="BK4" s="498"/>
      <c r="BL4" s="498"/>
      <c r="BM4" s="498"/>
      <c r="BN4" s="498"/>
      <c r="BO4" s="498"/>
      <c r="BP4" s="498" t="s">
        <v>301</v>
      </c>
      <c r="BQ4" s="498"/>
      <c r="BR4" s="498"/>
      <c r="BS4" s="498"/>
      <c r="BT4" s="498"/>
      <c r="BU4" s="498" t="s">
        <v>302</v>
      </c>
      <c r="BV4" s="498"/>
      <c r="BW4" s="500" t="s">
        <v>303</v>
      </c>
      <c r="BX4" s="500"/>
      <c r="BY4" s="500"/>
      <c r="BZ4" s="500"/>
      <c r="CA4" s="500"/>
      <c r="CB4" s="500" t="s">
        <v>304</v>
      </c>
      <c r="CC4" s="500"/>
      <c r="CD4" s="500"/>
      <c r="CE4" s="500"/>
      <c r="CF4" s="500"/>
      <c r="CG4" s="500"/>
      <c r="CH4" s="500" t="s">
        <v>305</v>
      </c>
      <c r="CI4" s="500"/>
      <c r="CJ4" s="500"/>
      <c r="CK4" s="500"/>
      <c r="CL4" s="500"/>
      <c r="CM4" s="500" t="s">
        <v>306</v>
      </c>
      <c r="CN4" s="500"/>
      <c r="CO4" s="500"/>
      <c r="CP4" s="500"/>
      <c r="CQ4" s="500"/>
      <c r="CR4" s="500"/>
      <c r="CS4" s="500" t="s">
        <v>307</v>
      </c>
      <c r="CT4" s="500"/>
      <c r="CU4" s="500"/>
      <c r="CV4" s="500"/>
      <c r="CW4" s="500"/>
      <c r="CX4" s="500" t="s">
        <v>308</v>
      </c>
      <c r="CY4" s="500"/>
      <c r="CZ4" s="500"/>
      <c r="DA4" s="500"/>
      <c r="DB4" s="500"/>
      <c r="DC4" s="500" t="s">
        <v>309</v>
      </c>
      <c r="DD4" s="500"/>
      <c r="DE4" s="500"/>
      <c r="DF4" s="500"/>
      <c r="DG4" s="500" t="s">
        <v>310</v>
      </c>
      <c r="DH4" s="500"/>
      <c r="DI4" s="500"/>
      <c r="DJ4" s="500"/>
      <c r="DK4" s="500" t="s">
        <v>311</v>
      </c>
      <c r="DL4" s="500"/>
      <c r="DM4" s="500"/>
      <c r="DN4" s="500"/>
      <c r="DO4" s="500"/>
      <c r="DP4" s="500" t="s">
        <v>312</v>
      </c>
      <c r="DQ4" s="500"/>
      <c r="DR4" s="500"/>
      <c r="DS4" s="500"/>
      <c r="DT4" s="500"/>
      <c r="DU4" s="500"/>
      <c r="DV4" s="500" t="s">
        <v>313</v>
      </c>
      <c r="DW4" s="500"/>
      <c r="DX4" s="500" t="s">
        <v>314</v>
      </c>
      <c r="DY4" s="500"/>
      <c r="DZ4" s="500"/>
      <c r="EA4" s="500"/>
      <c r="EB4" s="500"/>
      <c r="EC4" s="500"/>
      <c r="ED4" s="500" t="s">
        <v>315</v>
      </c>
      <c r="EE4" s="500"/>
      <c r="EF4" s="500"/>
      <c r="EG4" s="500"/>
      <c r="EH4" s="500"/>
      <c r="EI4" s="500" t="s">
        <v>316</v>
      </c>
      <c r="EJ4" s="500"/>
      <c r="EK4" s="500"/>
      <c r="EL4" s="500" t="s">
        <v>317</v>
      </c>
      <c r="EM4" s="500"/>
      <c r="EN4" s="500"/>
      <c r="EO4" s="500" t="s">
        <v>318</v>
      </c>
      <c r="EP4" s="500"/>
      <c r="EQ4" s="500"/>
      <c r="ER4" s="499" t="s">
        <v>319</v>
      </c>
      <c r="ES4" s="499"/>
      <c r="ET4" s="499" t="s">
        <v>320</v>
      </c>
      <c r="EU4" s="499"/>
      <c r="EV4" s="499"/>
      <c r="EW4" s="499" t="s">
        <v>321</v>
      </c>
      <c r="EX4" s="499"/>
      <c r="EY4" s="499"/>
      <c r="EZ4" s="499" t="s">
        <v>322</v>
      </c>
      <c r="FA4" s="499"/>
      <c r="FB4" s="499"/>
      <c r="FC4" s="499" t="s">
        <v>323</v>
      </c>
      <c r="FD4" s="499"/>
      <c r="FE4" s="499"/>
      <c r="FF4" s="499"/>
      <c r="FG4" s="499"/>
      <c r="FH4" s="499" t="s">
        <v>324</v>
      </c>
      <c r="FI4" s="499"/>
      <c r="FJ4" s="499"/>
      <c r="FK4" s="499" t="s">
        <v>325</v>
      </c>
      <c r="FL4" s="499"/>
      <c r="FM4" s="499"/>
      <c r="FN4" s="499" t="s">
        <v>326</v>
      </c>
      <c r="FO4" s="499"/>
      <c r="FP4" s="499"/>
      <c r="FQ4" s="499"/>
      <c r="FR4" s="499" t="s">
        <v>327</v>
      </c>
      <c r="FS4" s="499"/>
      <c r="FT4" s="499"/>
      <c r="FU4" s="499"/>
      <c r="FV4" s="499"/>
      <c r="FW4" s="499" t="s">
        <v>328</v>
      </c>
      <c r="FX4" s="499"/>
      <c r="FY4" s="499"/>
      <c r="FZ4" s="499"/>
      <c r="GA4" s="499"/>
      <c r="GB4" s="499" t="s">
        <v>329</v>
      </c>
      <c r="GC4" s="499"/>
      <c r="GD4" s="499"/>
      <c r="GE4" s="499" t="s">
        <v>330</v>
      </c>
      <c r="GF4" s="499"/>
      <c r="GG4" s="499" t="s">
        <v>331</v>
      </c>
      <c r="GH4" s="499"/>
      <c r="GI4" s="499" t="s">
        <v>332</v>
      </c>
      <c r="GJ4" s="499"/>
      <c r="GK4" s="499" t="s">
        <v>333</v>
      </c>
      <c r="GL4" s="499"/>
      <c r="GM4" s="499" t="s">
        <v>334</v>
      </c>
      <c r="GN4" s="499"/>
      <c r="GO4" s="499"/>
      <c r="GP4" s="498" t="s">
        <v>335</v>
      </c>
      <c r="GQ4" s="498"/>
      <c r="GR4" s="498"/>
      <c r="GS4" s="498"/>
      <c r="GT4" s="498"/>
      <c r="GU4" s="498" t="s">
        <v>336</v>
      </c>
      <c r="GV4" s="498"/>
      <c r="GW4" s="498"/>
      <c r="GX4" s="498"/>
      <c r="GY4" s="497" t="s">
        <v>337</v>
      </c>
      <c r="GZ4" s="497"/>
      <c r="HA4" s="497"/>
      <c r="HB4" s="497"/>
      <c r="HC4" s="497"/>
      <c r="HD4" s="497" t="s">
        <v>338</v>
      </c>
      <c r="HE4" s="497"/>
      <c r="HF4" s="497"/>
      <c r="HG4" s="497"/>
      <c r="HH4" s="497"/>
      <c r="HI4" s="498" t="s">
        <v>339</v>
      </c>
      <c r="HJ4" s="498"/>
      <c r="HK4" s="498"/>
      <c r="HL4" s="498"/>
      <c r="HM4" s="498"/>
      <c r="HN4" s="498" t="s">
        <v>340</v>
      </c>
      <c r="HO4" s="498"/>
      <c r="HP4" s="498"/>
      <c r="HQ4" s="498"/>
      <c r="HR4" s="498"/>
      <c r="HS4" s="498" t="s">
        <v>341</v>
      </c>
      <c r="HT4" s="498"/>
      <c r="HU4" s="498"/>
      <c r="HV4" s="498"/>
      <c r="HW4" s="498" t="s">
        <v>342</v>
      </c>
      <c r="HX4" s="498"/>
      <c r="HY4" s="498"/>
      <c r="HZ4" s="498"/>
      <c r="IA4" s="499" t="s">
        <v>343</v>
      </c>
      <c r="IB4" s="499"/>
      <c r="IC4" s="499"/>
      <c r="ID4" s="498" t="s">
        <v>344</v>
      </c>
      <c r="IE4" s="498"/>
      <c r="IF4" s="498"/>
      <c r="IG4" s="499" t="s">
        <v>345</v>
      </c>
      <c r="IH4" s="499"/>
      <c r="II4" s="499"/>
      <c r="IJ4" s="498" t="s">
        <v>346</v>
      </c>
      <c r="IK4" s="498"/>
      <c r="IL4" s="498"/>
      <c r="IM4" s="498"/>
      <c r="IN4" s="498"/>
      <c r="IO4" s="498"/>
      <c r="IP4" s="498" t="s">
        <v>347</v>
      </c>
      <c r="IQ4" s="498"/>
      <c r="IR4" s="498"/>
      <c r="IS4" s="498"/>
      <c r="IT4" s="498"/>
      <c r="IU4" s="499" t="s">
        <v>348</v>
      </c>
      <c r="IV4" s="499"/>
      <c r="IW4" s="499"/>
      <c r="IX4" s="499"/>
      <c r="IY4" s="499"/>
      <c r="IZ4" s="496" t="s">
        <v>349</v>
      </c>
      <c r="JA4" s="496"/>
      <c r="JB4" s="496"/>
      <c r="JC4" s="496"/>
      <c r="JD4" s="496"/>
    </row>
    <row r="5" spans="1:721" s="54" customFormat="1" ht="79.2">
      <c r="E5" s="55" t="s">
        <v>350</v>
      </c>
      <c r="F5" s="55" t="s">
        <v>351</v>
      </c>
      <c r="G5" s="55" t="s">
        <v>352</v>
      </c>
      <c r="H5" s="55" t="s">
        <v>353</v>
      </c>
      <c r="I5" s="55"/>
      <c r="J5" s="55" t="s">
        <v>354</v>
      </c>
      <c r="K5" s="55" t="s">
        <v>355</v>
      </c>
      <c r="L5" s="55" t="s">
        <v>356</v>
      </c>
      <c r="M5" s="55" t="s">
        <v>357</v>
      </c>
      <c r="N5" s="55" t="s">
        <v>358</v>
      </c>
      <c r="O5" s="55"/>
      <c r="P5" s="55" t="s">
        <v>359</v>
      </c>
      <c r="Q5" s="55" t="s">
        <v>360</v>
      </c>
      <c r="R5" s="55" t="s">
        <v>361</v>
      </c>
      <c r="S5" s="55" t="s">
        <v>362</v>
      </c>
      <c r="T5" s="55"/>
      <c r="U5" s="55" t="s">
        <v>363</v>
      </c>
      <c r="V5" s="55" t="s">
        <v>364</v>
      </c>
      <c r="W5" s="55" t="s">
        <v>365</v>
      </c>
      <c r="X5" s="55" t="s">
        <v>366</v>
      </c>
      <c r="Y5" s="55"/>
      <c r="Z5" s="55" t="s">
        <v>367</v>
      </c>
      <c r="AA5" s="55" t="s">
        <v>368</v>
      </c>
      <c r="AB5" s="55" t="s">
        <v>369</v>
      </c>
      <c r="AC5" s="55" t="s">
        <v>370</v>
      </c>
      <c r="AD5" s="55" t="s">
        <v>371</v>
      </c>
      <c r="AE5" s="55" t="s">
        <v>372</v>
      </c>
      <c r="AF5" s="55" t="s">
        <v>373</v>
      </c>
      <c r="AG5" s="55"/>
      <c r="AH5" s="55" t="s">
        <v>374</v>
      </c>
      <c r="AI5" s="55" t="s">
        <v>375</v>
      </c>
      <c r="AJ5" s="55" t="s">
        <v>376</v>
      </c>
      <c r="AK5" s="55" t="s">
        <v>377</v>
      </c>
      <c r="AL5" s="55"/>
      <c r="AM5" s="55" t="s">
        <v>378</v>
      </c>
      <c r="AN5" s="55" t="s">
        <v>379</v>
      </c>
      <c r="AO5" s="55" t="s">
        <v>380</v>
      </c>
      <c r="AP5" s="55"/>
      <c r="AQ5" s="55" t="s">
        <v>381</v>
      </c>
      <c r="AR5" s="55" t="s">
        <v>382</v>
      </c>
      <c r="AS5" s="55" t="s">
        <v>383</v>
      </c>
      <c r="AT5" s="55" t="s">
        <v>384</v>
      </c>
      <c r="AU5" s="55"/>
      <c r="AV5" s="55" t="s">
        <v>385</v>
      </c>
      <c r="AW5" s="55" t="s">
        <v>386</v>
      </c>
      <c r="AX5" s="55" t="s">
        <v>387</v>
      </c>
      <c r="AY5" s="55" t="s">
        <v>388</v>
      </c>
      <c r="AZ5" s="55"/>
      <c r="BA5" s="55" t="s">
        <v>389</v>
      </c>
      <c r="BB5" s="55" t="s">
        <v>390</v>
      </c>
      <c r="BC5" s="55" t="s">
        <v>391</v>
      </c>
      <c r="BD5" s="55" t="s">
        <v>392</v>
      </c>
      <c r="BE5" s="55" t="s">
        <v>393</v>
      </c>
      <c r="BF5" s="55" t="s">
        <v>394</v>
      </c>
      <c r="BG5" s="55"/>
      <c r="BH5" s="55" t="s">
        <v>395</v>
      </c>
      <c r="BI5" s="55" t="s">
        <v>396</v>
      </c>
      <c r="BJ5" s="55" t="s">
        <v>397</v>
      </c>
      <c r="BK5" s="55" t="s">
        <v>398</v>
      </c>
      <c r="BL5" s="55" t="s">
        <v>399</v>
      </c>
      <c r="BM5" s="55" t="s">
        <v>400</v>
      </c>
      <c r="BN5" s="55" t="s">
        <v>401</v>
      </c>
      <c r="BO5" s="55"/>
      <c r="BP5" s="55" t="s">
        <v>402</v>
      </c>
      <c r="BQ5" s="55" t="s">
        <v>403</v>
      </c>
      <c r="BR5" s="55" t="s">
        <v>404</v>
      </c>
      <c r="BS5" s="55" t="s">
        <v>405</v>
      </c>
      <c r="BT5" s="55"/>
      <c r="BU5" s="55" t="s">
        <v>406</v>
      </c>
      <c r="BV5" s="55"/>
      <c r="BW5" s="56" t="s">
        <v>407</v>
      </c>
      <c r="BX5" s="56" t="s">
        <v>408</v>
      </c>
      <c r="BY5" s="56" t="s">
        <v>409</v>
      </c>
      <c r="BZ5" s="56" t="s">
        <v>410</v>
      </c>
      <c r="CA5" s="56"/>
      <c r="CB5" s="56" t="s">
        <v>411</v>
      </c>
      <c r="CC5" s="56" t="s">
        <v>412</v>
      </c>
      <c r="CD5" s="56" t="s">
        <v>413</v>
      </c>
      <c r="CE5" s="56" t="s">
        <v>414</v>
      </c>
      <c r="CF5" s="56" t="s">
        <v>415</v>
      </c>
      <c r="CG5" s="56"/>
      <c r="CH5" s="56" t="s">
        <v>416</v>
      </c>
      <c r="CI5" s="56" t="s">
        <v>417</v>
      </c>
      <c r="CJ5" s="56" t="s">
        <v>418</v>
      </c>
      <c r="CK5" s="56" t="s">
        <v>419</v>
      </c>
      <c r="CL5" s="56"/>
      <c r="CM5" s="56" t="s">
        <v>420</v>
      </c>
      <c r="CN5" s="56" t="s">
        <v>421</v>
      </c>
      <c r="CO5" s="56" t="s">
        <v>422</v>
      </c>
      <c r="CP5" s="56" t="s">
        <v>423</v>
      </c>
      <c r="CQ5" s="56" t="s">
        <v>424</v>
      </c>
      <c r="CR5" s="56"/>
      <c r="CS5" s="56" t="s">
        <v>425</v>
      </c>
      <c r="CT5" s="56" t="s">
        <v>426</v>
      </c>
      <c r="CU5" s="56" t="s">
        <v>427</v>
      </c>
      <c r="CV5" s="56" t="s">
        <v>428</v>
      </c>
      <c r="CW5" s="56"/>
      <c r="CX5" s="56" t="s">
        <v>429</v>
      </c>
      <c r="CY5" s="56" t="s">
        <v>430</v>
      </c>
      <c r="CZ5" s="56" t="s">
        <v>431</v>
      </c>
      <c r="DA5" s="56" t="s">
        <v>432</v>
      </c>
      <c r="DB5" s="56"/>
      <c r="DC5" s="56" t="s">
        <v>433</v>
      </c>
      <c r="DD5" s="56" t="s">
        <v>434</v>
      </c>
      <c r="DE5" s="56" t="s">
        <v>435</v>
      </c>
      <c r="DF5" s="56"/>
      <c r="DG5" s="56" t="s">
        <v>436</v>
      </c>
      <c r="DH5" s="56" t="s">
        <v>437</v>
      </c>
      <c r="DI5" s="56" t="s">
        <v>438</v>
      </c>
      <c r="DJ5" s="56"/>
      <c r="DK5" s="56" t="s">
        <v>439</v>
      </c>
      <c r="DL5" s="56" t="s">
        <v>440</v>
      </c>
      <c r="DM5" s="56" t="s">
        <v>441</v>
      </c>
      <c r="DN5" s="56" t="s">
        <v>442</v>
      </c>
      <c r="DO5" s="56"/>
      <c r="DP5" s="56" t="s">
        <v>443</v>
      </c>
      <c r="DQ5" s="56" t="s">
        <v>444</v>
      </c>
      <c r="DR5" s="56" t="s">
        <v>445</v>
      </c>
      <c r="DS5" s="57" t="s">
        <v>446</v>
      </c>
      <c r="DT5" s="56" t="s">
        <v>447</v>
      </c>
      <c r="DU5" s="56"/>
      <c r="DV5" s="56" t="s">
        <v>448</v>
      </c>
      <c r="DW5" s="56"/>
      <c r="DX5" s="56" t="s">
        <v>449</v>
      </c>
      <c r="DY5" s="56" t="s">
        <v>450</v>
      </c>
      <c r="DZ5" s="56" t="s">
        <v>451</v>
      </c>
      <c r="EA5" s="56" t="s">
        <v>452</v>
      </c>
      <c r="EB5" s="56" t="s">
        <v>453</v>
      </c>
      <c r="EC5" s="56"/>
      <c r="ED5" s="56" t="s">
        <v>454</v>
      </c>
      <c r="EE5" s="56" t="s">
        <v>455</v>
      </c>
      <c r="EF5" s="56" t="s">
        <v>456</v>
      </c>
      <c r="EG5" s="56" t="s">
        <v>457</v>
      </c>
      <c r="EH5" s="56"/>
      <c r="EI5" s="56" t="s">
        <v>458</v>
      </c>
      <c r="EJ5" s="56" t="s">
        <v>459</v>
      </c>
      <c r="EK5" s="56"/>
      <c r="EL5" s="56" t="s">
        <v>460</v>
      </c>
      <c r="EM5" s="56" t="s">
        <v>461</v>
      </c>
      <c r="EN5" s="56"/>
      <c r="EO5" s="56" t="s">
        <v>462</v>
      </c>
      <c r="EP5" s="56" t="s">
        <v>463</v>
      </c>
      <c r="EQ5" s="56"/>
      <c r="ER5" s="58" t="s">
        <v>464</v>
      </c>
      <c r="ES5" s="58"/>
      <c r="ET5" s="58" t="s">
        <v>465</v>
      </c>
      <c r="EU5" s="58" t="s">
        <v>466</v>
      </c>
      <c r="EV5" s="58"/>
      <c r="EW5" s="58" t="s">
        <v>467</v>
      </c>
      <c r="EX5" s="58" t="s">
        <v>468</v>
      </c>
      <c r="EY5" s="58"/>
      <c r="EZ5" s="58" t="s">
        <v>469</v>
      </c>
      <c r="FA5" s="58" t="s">
        <v>470</v>
      </c>
      <c r="FB5" s="58"/>
      <c r="FC5" s="58" t="s">
        <v>471</v>
      </c>
      <c r="FD5" s="58" t="s">
        <v>472</v>
      </c>
      <c r="FE5" s="58" t="s">
        <v>473</v>
      </c>
      <c r="FF5" s="58" t="s">
        <v>474</v>
      </c>
      <c r="FG5" s="58"/>
      <c r="FH5" s="58" t="s">
        <v>475</v>
      </c>
      <c r="FI5" s="58" t="s">
        <v>476</v>
      </c>
      <c r="FJ5" s="58"/>
      <c r="FK5" s="58" t="s">
        <v>477</v>
      </c>
      <c r="FL5" s="58" t="s">
        <v>478</v>
      </c>
      <c r="FM5" s="58"/>
      <c r="FN5" s="58" t="s">
        <v>479</v>
      </c>
      <c r="FO5" s="58" t="s">
        <v>480</v>
      </c>
      <c r="FP5" s="58" t="s">
        <v>481</v>
      </c>
      <c r="FQ5" s="58"/>
      <c r="FR5" s="58" t="s">
        <v>482</v>
      </c>
      <c r="FS5" s="58" t="s">
        <v>483</v>
      </c>
      <c r="FT5" s="58" t="s">
        <v>484</v>
      </c>
      <c r="FU5" s="58" t="s">
        <v>485</v>
      </c>
      <c r="FV5" s="58"/>
      <c r="FW5" s="58" t="s">
        <v>486</v>
      </c>
      <c r="FX5" s="58" t="s">
        <v>487</v>
      </c>
      <c r="FY5" s="58" t="s">
        <v>488</v>
      </c>
      <c r="FZ5" s="58" t="s">
        <v>489</v>
      </c>
      <c r="GA5" s="58"/>
      <c r="GB5" s="58" t="s">
        <v>490</v>
      </c>
      <c r="GC5" s="58" t="s">
        <v>491</v>
      </c>
      <c r="GD5" s="58"/>
      <c r="GE5" s="58" t="s">
        <v>492</v>
      </c>
      <c r="GF5" s="58"/>
      <c r="GG5" s="58" t="s">
        <v>493</v>
      </c>
      <c r="GH5" s="58"/>
      <c r="GI5" s="58" t="s">
        <v>494</v>
      </c>
      <c r="GJ5" s="58"/>
      <c r="GK5" s="58" t="s">
        <v>495</v>
      </c>
      <c r="GL5" s="58"/>
      <c r="GM5" s="55" t="s">
        <v>496</v>
      </c>
      <c r="GN5" s="55" t="s">
        <v>497</v>
      </c>
      <c r="GO5" s="55"/>
      <c r="GP5" s="55" t="s">
        <v>498</v>
      </c>
      <c r="GQ5" s="55" t="s">
        <v>499</v>
      </c>
      <c r="GR5" s="55" t="s">
        <v>500</v>
      </c>
      <c r="GS5" s="55" t="s">
        <v>501</v>
      </c>
      <c r="GT5" s="55"/>
      <c r="GU5" s="55" t="s">
        <v>502</v>
      </c>
      <c r="GV5" s="55" t="s">
        <v>503</v>
      </c>
      <c r="GW5" s="55" t="s">
        <v>504</v>
      </c>
      <c r="GX5" s="55"/>
      <c r="GY5" s="55" t="s">
        <v>505</v>
      </c>
      <c r="GZ5" s="55" t="s">
        <v>506</v>
      </c>
      <c r="HA5" s="55" t="s">
        <v>507</v>
      </c>
      <c r="HB5" s="55" t="s">
        <v>508</v>
      </c>
      <c r="HC5" s="55"/>
      <c r="HD5" s="55" t="s">
        <v>509</v>
      </c>
      <c r="HE5" s="55" t="s">
        <v>510</v>
      </c>
      <c r="HF5" s="55" t="s">
        <v>511</v>
      </c>
      <c r="HG5" s="55" t="s">
        <v>512</v>
      </c>
      <c r="HH5" s="55"/>
      <c r="HI5" s="55" t="s">
        <v>513</v>
      </c>
      <c r="HJ5" s="55" t="s">
        <v>514</v>
      </c>
      <c r="HK5" s="55" t="s">
        <v>515</v>
      </c>
      <c r="HL5" s="55" t="s">
        <v>516</v>
      </c>
      <c r="HM5" s="55"/>
      <c r="HN5" s="55" t="s">
        <v>517</v>
      </c>
      <c r="HO5" s="55" t="s">
        <v>518</v>
      </c>
      <c r="HP5" s="55" t="s">
        <v>519</v>
      </c>
      <c r="HQ5" s="55" t="s">
        <v>520</v>
      </c>
      <c r="HR5" s="55"/>
      <c r="HS5" s="59" t="s">
        <v>521</v>
      </c>
      <c r="HT5" s="59" t="s">
        <v>522</v>
      </c>
      <c r="HU5" s="59" t="s">
        <v>523</v>
      </c>
      <c r="HV5" s="59"/>
      <c r="HW5" s="55" t="s">
        <v>524</v>
      </c>
      <c r="HX5" s="55" t="s">
        <v>525</v>
      </c>
      <c r="HY5" s="55" t="s">
        <v>526</v>
      </c>
      <c r="HZ5" s="55"/>
      <c r="IA5" s="55" t="s">
        <v>527</v>
      </c>
      <c r="IB5" s="55" t="s">
        <v>528</v>
      </c>
      <c r="IC5" s="55"/>
      <c r="ID5" s="55" t="s">
        <v>529</v>
      </c>
      <c r="IE5" s="55" t="s">
        <v>530</v>
      </c>
      <c r="IF5" s="55"/>
      <c r="IG5" s="55" t="s">
        <v>531</v>
      </c>
      <c r="IH5" s="55" t="s">
        <v>532</v>
      </c>
      <c r="II5" s="55"/>
      <c r="IJ5" s="55" t="s">
        <v>533</v>
      </c>
      <c r="IK5" s="55" t="s">
        <v>534</v>
      </c>
      <c r="IL5" s="55" t="s">
        <v>535</v>
      </c>
      <c r="IM5" s="55" t="s">
        <v>536</v>
      </c>
      <c r="IN5" s="55" t="s">
        <v>537</v>
      </c>
      <c r="IO5" s="55"/>
      <c r="IP5" s="60" t="s">
        <v>538</v>
      </c>
      <c r="IQ5" s="60" t="s">
        <v>539</v>
      </c>
      <c r="IR5" s="60" t="s">
        <v>540</v>
      </c>
      <c r="IS5" s="55" t="s">
        <v>541</v>
      </c>
      <c r="IT5" s="55"/>
      <c r="IU5" s="55" t="s">
        <v>542</v>
      </c>
      <c r="IV5" s="55" t="s">
        <v>543</v>
      </c>
      <c r="IW5" s="55" t="s">
        <v>544</v>
      </c>
      <c r="IX5" s="55" t="s">
        <v>545</v>
      </c>
      <c r="IY5" s="55"/>
      <c r="IZ5" s="61" t="s">
        <v>546</v>
      </c>
      <c r="JA5" s="61" t="s">
        <v>547</v>
      </c>
      <c r="JB5" s="61" t="s">
        <v>548</v>
      </c>
      <c r="JC5" s="61" t="s">
        <v>549</v>
      </c>
      <c r="JD5" s="55"/>
    </row>
    <row r="6" spans="1:721" s="54" customFormat="1">
      <c r="E6" s="62" t="s">
        <v>550</v>
      </c>
      <c r="F6" s="62" t="s">
        <v>550</v>
      </c>
      <c r="G6" s="62" t="s">
        <v>550</v>
      </c>
      <c r="H6" s="62" t="s">
        <v>550</v>
      </c>
      <c r="I6" s="62"/>
      <c r="J6" s="62" t="s">
        <v>550</v>
      </c>
      <c r="K6" s="62" t="s">
        <v>550</v>
      </c>
      <c r="L6" s="62" t="s">
        <v>550</v>
      </c>
      <c r="M6" s="62" t="s">
        <v>550</v>
      </c>
      <c r="N6" s="62" t="s">
        <v>550</v>
      </c>
      <c r="O6" s="62"/>
      <c r="P6" s="62" t="s">
        <v>550</v>
      </c>
      <c r="Q6" s="62" t="s">
        <v>550</v>
      </c>
      <c r="R6" s="62" t="s">
        <v>550</v>
      </c>
      <c r="S6" s="62" t="s">
        <v>550</v>
      </c>
      <c r="T6" s="62"/>
      <c r="U6" s="62" t="s">
        <v>550</v>
      </c>
      <c r="V6" s="62" t="s">
        <v>550</v>
      </c>
      <c r="W6" s="62" t="s">
        <v>550</v>
      </c>
      <c r="X6" s="62" t="s">
        <v>550</v>
      </c>
      <c r="Y6" s="62"/>
      <c r="Z6" s="62" t="s">
        <v>550</v>
      </c>
      <c r="AA6" s="62" t="s">
        <v>550</v>
      </c>
      <c r="AB6" s="62" t="s">
        <v>550</v>
      </c>
      <c r="AC6" s="62" t="s">
        <v>550</v>
      </c>
      <c r="AD6" s="62" t="s">
        <v>550</v>
      </c>
      <c r="AE6" s="62" t="s">
        <v>550</v>
      </c>
      <c r="AF6" s="62" t="s">
        <v>550</v>
      </c>
      <c r="AG6" s="62"/>
      <c r="AH6" s="62" t="s">
        <v>551</v>
      </c>
      <c r="AI6" s="62" t="s">
        <v>551</v>
      </c>
      <c r="AJ6" s="62" t="s">
        <v>551</v>
      </c>
      <c r="AK6" s="62" t="s">
        <v>551</v>
      </c>
      <c r="AL6" s="62"/>
      <c r="AM6" s="62" t="s">
        <v>551</v>
      </c>
      <c r="AN6" s="62" t="s">
        <v>551</v>
      </c>
      <c r="AO6" s="62" t="s">
        <v>551</v>
      </c>
      <c r="AP6" s="62"/>
      <c r="AQ6" s="62" t="s">
        <v>551</v>
      </c>
      <c r="AR6" s="62" t="s">
        <v>551</v>
      </c>
      <c r="AS6" s="62" t="s">
        <v>551</v>
      </c>
      <c r="AT6" s="62" t="s">
        <v>551</v>
      </c>
      <c r="AU6" s="62"/>
      <c r="AV6" s="62" t="s">
        <v>552</v>
      </c>
      <c r="AW6" s="62" t="s">
        <v>552</v>
      </c>
      <c r="AX6" s="62" t="s">
        <v>553</v>
      </c>
      <c r="AY6" s="62" t="s">
        <v>553</v>
      </c>
      <c r="AZ6" s="62"/>
      <c r="BA6" s="62" t="s">
        <v>551</v>
      </c>
      <c r="BB6" s="62" t="s">
        <v>551</v>
      </c>
      <c r="BC6" s="62" t="s">
        <v>551</v>
      </c>
      <c r="BD6" s="62" t="s">
        <v>551</v>
      </c>
      <c r="BE6" s="62" t="s">
        <v>551</v>
      </c>
      <c r="BF6" s="62" t="s">
        <v>551</v>
      </c>
      <c r="BG6" s="62"/>
      <c r="BH6" s="62" t="s">
        <v>551</v>
      </c>
      <c r="BI6" s="62" t="s">
        <v>551</v>
      </c>
      <c r="BJ6" s="62" t="s">
        <v>551</v>
      </c>
      <c r="BK6" s="62" t="s">
        <v>551</v>
      </c>
      <c r="BL6" s="62" t="s">
        <v>551</v>
      </c>
      <c r="BM6" s="62" t="s">
        <v>551</v>
      </c>
      <c r="BN6" s="62" t="s">
        <v>551</v>
      </c>
      <c r="BO6" s="62"/>
      <c r="BP6" s="62" t="s">
        <v>551</v>
      </c>
      <c r="BQ6" s="62" t="s">
        <v>551</v>
      </c>
      <c r="BR6" s="62" t="s">
        <v>551</v>
      </c>
      <c r="BS6" s="62" t="s">
        <v>551</v>
      </c>
      <c r="BT6" s="62"/>
      <c r="BU6" s="62" t="s">
        <v>551</v>
      </c>
      <c r="BV6" s="62"/>
      <c r="BW6" s="63" t="s">
        <v>554</v>
      </c>
      <c r="BX6" s="63" t="s">
        <v>554</v>
      </c>
      <c r="BY6" s="63" t="s">
        <v>554</v>
      </c>
      <c r="BZ6" s="63" t="s">
        <v>554</v>
      </c>
      <c r="CA6" s="63"/>
      <c r="CB6" s="63" t="s">
        <v>554</v>
      </c>
      <c r="CC6" s="63" t="s">
        <v>554</v>
      </c>
      <c r="CD6" s="63" t="s">
        <v>554</v>
      </c>
      <c r="CE6" s="63" t="s">
        <v>554</v>
      </c>
      <c r="CF6" s="63" t="s">
        <v>554</v>
      </c>
      <c r="CG6" s="63"/>
      <c r="CH6" s="63" t="s">
        <v>554</v>
      </c>
      <c r="CI6" s="63" t="s">
        <v>554</v>
      </c>
      <c r="CJ6" s="63" t="s">
        <v>554</v>
      </c>
      <c r="CK6" s="63" t="s">
        <v>554</v>
      </c>
      <c r="CL6" s="63"/>
      <c r="CM6" s="63" t="s">
        <v>554</v>
      </c>
      <c r="CN6" s="63" t="s">
        <v>554</v>
      </c>
      <c r="CO6" s="63" t="s">
        <v>554</v>
      </c>
      <c r="CP6" s="63" t="s">
        <v>554</v>
      </c>
      <c r="CQ6" s="63" t="s">
        <v>554</v>
      </c>
      <c r="CR6" s="63"/>
      <c r="CS6" s="63" t="s">
        <v>554</v>
      </c>
      <c r="CT6" s="63" t="s">
        <v>554</v>
      </c>
      <c r="CU6" s="63" t="s">
        <v>554</v>
      </c>
      <c r="CV6" s="63" t="s">
        <v>554</v>
      </c>
      <c r="CW6" s="63"/>
      <c r="CX6" s="63" t="s">
        <v>554</v>
      </c>
      <c r="CY6" s="63" t="s">
        <v>554</v>
      </c>
      <c r="CZ6" s="63" t="s">
        <v>554</v>
      </c>
      <c r="DA6" s="63" t="s">
        <v>554</v>
      </c>
      <c r="DB6" s="63"/>
      <c r="DC6" s="63" t="s">
        <v>554</v>
      </c>
      <c r="DD6" s="63" t="s">
        <v>554</v>
      </c>
      <c r="DE6" s="63" t="s">
        <v>554</v>
      </c>
      <c r="DF6" s="63"/>
      <c r="DG6" s="63" t="s">
        <v>554</v>
      </c>
      <c r="DH6" s="63" t="s">
        <v>554</v>
      </c>
      <c r="DI6" s="63" t="s">
        <v>554</v>
      </c>
      <c r="DJ6" s="63"/>
      <c r="DK6" s="63" t="s">
        <v>554</v>
      </c>
      <c r="DL6" s="63" t="s">
        <v>554</v>
      </c>
      <c r="DM6" s="63" t="s">
        <v>554</v>
      </c>
      <c r="DN6" s="63" t="s">
        <v>554</v>
      </c>
      <c r="DO6" s="63"/>
      <c r="DP6" s="63" t="s">
        <v>554</v>
      </c>
      <c r="DQ6" s="63" t="s">
        <v>554</v>
      </c>
      <c r="DR6" s="63" t="s">
        <v>554</v>
      </c>
      <c r="DS6" s="63" t="s">
        <v>554</v>
      </c>
      <c r="DT6" s="63" t="s">
        <v>554</v>
      </c>
      <c r="DU6" s="63"/>
      <c r="DV6" s="63" t="s">
        <v>554</v>
      </c>
      <c r="DW6" s="63"/>
      <c r="DX6" s="63" t="s">
        <v>554</v>
      </c>
      <c r="DY6" s="63" t="s">
        <v>554</v>
      </c>
      <c r="DZ6" s="63" t="s">
        <v>554</v>
      </c>
      <c r="EA6" s="63" t="s">
        <v>554</v>
      </c>
      <c r="EB6" s="63" t="s">
        <v>554</v>
      </c>
      <c r="EC6" s="63"/>
      <c r="ED6" s="63" t="s">
        <v>554</v>
      </c>
      <c r="EE6" s="63" t="s">
        <v>554</v>
      </c>
      <c r="EF6" s="63" t="s">
        <v>554</v>
      </c>
      <c r="EG6" s="63" t="s">
        <v>554</v>
      </c>
      <c r="EH6" s="63"/>
      <c r="EI6" s="63" t="s">
        <v>554</v>
      </c>
      <c r="EJ6" s="63" t="s">
        <v>554</v>
      </c>
      <c r="EK6" s="63"/>
      <c r="EL6" s="63" t="s">
        <v>554</v>
      </c>
      <c r="EM6" s="63" t="s">
        <v>554</v>
      </c>
      <c r="EN6" s="63"/>
      <c r="EO6" s="63" t="s">
        <v>554</v>
      </c>
      <c r="EP6" s="63" t="s">
        <v>554</v>
      </c>
      <c r="EQ6" s="63"/>
      <c r="ER6" s="62" t="s">
        <v>555</v>
      </c>
      <c r="ES6" s="62"/>
      <c r="ET6" s="62" t="s">
        <v>555</v>
      </c>
      <c r="EU6" s="62" t="s">
        <v>555</v>
      </c>
      <c r="EV6" s="62"/>
      <c r="EW6" s="62" t="s">
        <v>555</v>
      </c>
      <c r="EX6" s="62" t="s">
        <v>555</v>
      </c>
      <c r="EY6" s="62"/>
      <c r="EZ6" s="62" t="s">
        <v>555</v>
      </c>
      <c r="FA6" s="62" t="s">
        <v>555</v>
      </c>
      <c r="FB6" s="62"/>
      <c r="FC6" s="62" t="s">
        <v>555</v>
      </c>
      <c r="FD6" s="62" t="s">
        <v>555</v>
      </c>
      <c r="FE6" s="62" t="s">
        <v>555</v>
      </c>
      <c r="FF6" s="62" t="s">
        <v>555</v>
      </c>
      <c r="FG6" s="62"/>
      <c r="FH6" s="62" t="s">
        <v>555</v>
      </c>
      <c r="FI6" s="62" t="s">
        <v>555</v>
      </c>
      <c r="FJ6" s="62"/>
      <c r="FK6" s="62" t="s">
        <v>556</v>
      </c>
      <c r="FL6" s="62" t="s">
        <v>556</v>
      </c>
      <c r="FM6" s="62"/>
      <c r="FN6" s="62" t="s">
        <v>556</v>
      </c>
      <c r="FO6" s="62" t="s">
        <v>556</v>
      </c>
      <c r="FP6" s="62" t="s">
        <v>556</v>
      </c>
      <c r="FQ6" s="62"/>
      <c r="FR6" s="62" t="s">
        <v>556</v>
      </c>
      <c r="FS6" s="62" t="s">
        <v>556</v>
      </c>
      <c r="FT6" s="62" t="s">
        <v>556</v>
      </c>
      <c r="FU6" s="62" t="s">
        <v>556</v>
      </c>
      <c r="FV6" s="62"/>
      <c r="FW6" s="62" t="s">
        <v>556</v>
      </c>
      <c r="FX6" s="62" t="s">
        <v>556</v>
      </c>
      <c r="FY6" s="62" t="s">
        <v>556</v>
      </c>
      <c r="FZ6" s="62" t="s">
        <v>556</v>
      </c>
      <c r="GA6" s="62"/>
      <c r="GB6" s="62" t="s">
        <v>557</v>
      </c>
      <c r="GC6" s="62" t="s">
        <v>557</v>
      </c>
      <c r="GD6" s="62"/>
      <c r="GE6" s="62" t="s">
        <v>557</v>
      </c>
      <c r="GF6" s="62"/>
      <c r="GG6" s="62" t="s">
        <v>557</v>
      </c>
      <c r="GH6" s="62"/>
      <c r="GI6" s="62" t="s">
        <v>557</v>
      </c>
      <c r="GJ6" s="62"/>
      <c r="GK6" s="62" t="s">
        <v>557</v>
      </c>
      <c r="GL6" s="62"/>
      <c r="GM6" s="62" t="s">
        <v>558</v>
      </c>
      <c r="GN6" s="62" t="s">
        <v>558</v>
      </c>
      <c r="GO6" s="62"/>
      <c r="GP6" s="62" t="s">
        <v>558</v>
      </c>
      <c r="GQ6" s="62" t="s">
        <v>558</v>
      </c>
      <c r="GR6" s="62" t="s">
        <v>558</v>
      </c>
      <c r="GS6" s="62" t="s">
        <v>558</v>
      </c>
      <c r="GT6" s="62"/>
      <c r="GU6" s="62" t="s">
        <v>558</v>
      </c>
      <c r="GV6" s="62" t="s">
        <v>558</v>
      </c>
      <c r="GW6" s="62" t="s">
        <v>558</v>
      </c>
      <c r="GX6" s="62"/>
      <c r="GY6" s="62" t="s">
        <v>558</v>
      </c>
      <c r="GZ6" s="62" t="s">
        <v>558</v>
      </c>
      <c r="HA6" s="62" t="s">
        <v>558</v>
      </c>
      <c r="HB6" s="62" t="s">
        <v>558</v>
      </c>
      <c r="HC6" s="62"/>
      <c r="HD6" s="62" t="s">
        <v>558</v>
      </c>
      <c r="HE6" s="62" t="s">
        <v>558</v>
      </c>
      <c r="HF6" s="62" t="s">
        <v>558</v>
      </c>
      <c r="HG6" s="62" t="s">
        <v>558</v>
      </c>
      <c r="HH6" s="62"/>
      <c r="HI6" s="62" t="s">
        <v>558</v>
      </c>
      <c r="HJ6" s="62" t="s">
        <v>558</v>
      </c>
      <c r="HK6" s="62" t="s">
        <v>558</v>
      </c>
      <c r="HL6" s="62" t="s">
        <v>558</v>
      </c>
      <c r="HM6" s="62"/>
      <c r="HN6" s="62" t="s">
        <v>558</v>
      </c>
      <c r="HO6" s="62" t="s">
        <v>558</v>
      </c>
      <c r="HP6" s="62" t="s">
        <v>558</v>
      </c>
      <c r="HQ6" s="62" t="s">
        <v>558</v>
      </c>
      <c r="HR6" s="62"/>
      <c r="HS6" s="62" t="s">
        <v>558</v>
      </c>
      <c r="HT6" s="62" t="s">
        <v>558</v>
      </c>
      <c r="HU6" s="62" t="s">
        <v>558</v>
      </c>
      <c r="HV6" s="62"/>
      <c r="HW6" s="62" t="s">
        <v>558</v>
      </c>
      <c r="HX6" s="62" t="s">
        <v>558</v>
      </c>
      <c r="HY6" s="62" t="s">
        <v>558</v>
      </c>
      <c r="HZ6" s="62"/>
      <c r="IA6" s="62" t="s">
        <v>559</v>
      </c>
      <c r="IB6" s="62" t="s">
        <v>559</v>
      </c>
      <c r="IC6" s="62"/>
      <c r="ID6" s="62" t="s">
        <v>559</v>
      </c>
      <c r="IE6" s="62" t="s">
        <v>559</v>
      </c>
      <c r="IF6" s="62"/>
      <c r="IG6" s="62" t="s">
        <v>559</v>
      </c>
      <c r="IH6" s="62" t="s">
        <v>559</v>
      </c>
      <c r="II6" s="62"/>
      <c r="IJ6" s="62" t="s">
        <v>559</v>
      </c>
      <c r="IK6" s="62" t="s">
        <v>559</v>
      </c>
      <c r="IL6" s="62" t="s">
        <v>559</v>
      </c>
      <c r="IM6" s="62" t="s">
        <v>559</v>
      </c>
      <c r="IN6" s="62" t="s">
        <v>559</v>
      </c>
      <c r="IO6" s="62"/>
      <c r="IP6" s="62" t="s">
        <v>560</v>
      </c>
      <c r="IQ6" s="62" t="s">
        <v>560</v>
      </c>
      <c r="IR6" s="62" t="s">
        <v>560</v>
      </c>
      <c r="IS6" s="62" t="s">
        <v>560</v>
      </c>
      <c r="IT6" s="62"/>
      <c r="IU6" s="62" t="s">
        <v>560</v>
      </c>
      <c r="IV6" s="62" t="s">
        <v>560</v>
      </c>
      <c r="IW6" s="62" t="s">
        <v>560</v>
      </c>
      <c r="IX6" s="62" t="s">
        <v>560</v>
      </c>
      <c r="IY6" s="62"/>
      <c r="IZ6" s="62" t="s">
        <v>560</v>
      </c>
      <c r="JA6" s="62" t="s">
        <v>560</v>
      </c>
      <c r="JB6" s="62" t="s">
        <v>560</v>
      </c>
      <c r="JC6" s="62" t="s">
        <v>560</v>
      </c>
      <c r="JD6" s="62"/>
    </row>
    <row r="7" spans="1:721" s="54" customFormat="1" ht="30" customHeight="1">
      <c r="A7" s="64" t="s">
        <v>561</v>
      </c>
      <c r="B7" s="64" t="s">
        <v>276</v>
      </c>
      <c r="C7" s="64" t="s">
        <v>562</v>
      </c>
      <c r="D7" s="65" t="s">
        <v>563</v>
      </c>
      <c r="E7" s="66" t="s">
        <v>564</v>
      </c>
      <c r="F7" s="66" t="s">
        <v>565</v>
      </c>
      <c r="G7" s="66" t="s">
        <v>566</v>
      </c>
      <c r="H7" s="66" t="s">
        <v>567</v>
      </c>
      <c r="I7" s="66" t="s">
        <v>568</v>
      </c>
      <c r="J7" s="66" t="s">
        <v>569</v>
      </c>
      <c r="K7" s="66" t="s">
        <v>570</v>
      </c>
      <c r="L7" s="66" t="s">
        <v>571</v>
      </c>
      <c r="M7" s="66" t="s">
        <v>572</v>
      </c>
      <c r="N7" s="66" t="s">
        <v>573</v>
      </c>
      <c r="O7" s="66" t="s">
        <v>568</v>
      </c>
      <c r="P7" s="66" t="s">
        <v>574</v>
      </c>
      <c r="Q7" s="66" t="s">
        <v>575</v>
      </c>
      <c r="R7" s="66" t="s">
        <v>576</v>
      </c>
      <c r="S7" s="66" t="s">
        <v>577</v>
      </c>
      <c r="T7" s="66" t="s">
        <v>568</v>
      </c>
      <c r="U7" s="66" t="s">
        <v>578</v>
      </c>
      <c r="V7" s="66" t="s">
        <v>579</v>
      </c>
      <c r="W7" s="66" t="s">
        <v>580</v>
      </c>
      <c r="X7" s="66" t="s">
        <v>581</v>
      </c>
      <c r="Y7" s="66" t="s">
        <v>568</v>
      </c>
      <c r="Z7" s="66">
        <v>67236420</v>
      </c>
      <c r="AA7" s="66">
        <v>67236405</v>
      </c>
      <c r="AB7" s="66">
        <v>67236387</v>
      </c>
      <c r="AC7" s="66">
        <v>67236393</v>
      </c>
      <c r="AD7" s="66">
        <v>67236397</v>
      </c>
      <c r="AE7" s="66">
        <v>67236385</v>
      </c>
      <c r="AF7" s="66">
        <v>67236399</v>
      </c>
      <c r="AG7" s="66" t="s">
        <v>568</v>
      </c>
      <c r="AH7" s="66">
        <v>67085850</v>
      </c>
      <c r="AI7" s="66">
        <v>67085839</v>
      </c>
      <c r="AJ7" s="66">
        <v>67091524</v>
      </c>
      <c r="AK7" s="66">
        <v>67085912</v>
      </c>
      <c r="AL7" s="66" t="s">
        <v>568</v>
      </c>
      <c r="AM7" s="66" t="s">
        <v>582</v>
      </c>
      <c r="AN7" s="66" t="s">
        <v>583</v>
      </c>
      <c r="AO7" s="66" t="s">
        <v>584</v>
      </c>
      <c r="AP7" s="66" t="s">
        <v>568</v>
      </c>
      <c r="AQ7" s="66">
        <v>67180985</v>
      </c>
      <c r="AR7" s="66">
        <v>67180982</v>
      </c>
      <c r="AS7" s="66">
        <v>67180983</v>
      </c>
      <c r="AT7" s="66">
        <v>67180980</v>
      </c>
      <c r="AU7" s="66" t="s">
        <v>568</v>
      </c>
      <c r="AV7" s="66">
        <v>67085841</v>
      </c>
      <c r="AW7" s="66">
        <v>67085852</v>
      </c>
      <c r="AX7" s="66">
        <v>67085908</v>
      </c>
      <c r="AY7" s="66">
        <v>67085847</v>
      </c>
      <c r="AZ7" s="66" t="s">
        <v>568</v>
      </c>
      <c r="BA7" s="66">
        <v>67408127</v>
      </c>
      <c r="BB7" s="66">
        <v>67408129</v>
      </c>
      <c r="BC7" s="66">
        <v>67408131</v>
      </c>
      <c r="BD7" s="66">
        <v>67408133</v>
      </c>
      <c r="BE7" s="66">
        <v>67408135</v>
      </c>
      <c r="BF7" s="66">
        <v>67408137</v>
      </c>
      <c r="BG7" s="66" t="s">
        <v>568</v>
      </c>
      <c r="BH7" s="66" t="s">
        <v>585</v>
      </c>
      <c r="BI7" s="66" t="s">
        <v>586</v>
      </c>
      <c r="BJ7" s="66" t="s">
        <v>587</v>
      </c>
      <c r="BK7" s="66" t="s">
        <v>588</v>
      </c>
      <c r="BL7" s="66" t="s">
        <v>589</v>
      </c>
      <c r="BM7" s="66">
        <v>67403554</v>
      </c>
      <c r="BN7" s="66">
        <v>67185016</v>
      </c>
      <c r="BO7" s="66" t="s">
        <v>568</v>
      </c>
      <c r="BP7" s="66">
        <v>67198491</v>
      </c>
      <c r="BQ7" s="66">
        <v>67198493</v>
      </c>
      <c r="BR7" s="66">
        <v>67281188</v>
      </c>
      <c r="BS7" s="66">
        <v>67198542</v>
      </c>
      <c r="BT7" s="66" t="s">
        <v>568</v>
      </c>
      <c r="BU7" s="66">
        <v>67443278</v>
      </c>
      <c r="BV7" s="66" t="s">
        <v>568</v>
      </c>
      <c r="BW7" s="63">
        <v>67262926</v>
      </c>
      <c r="BX7" s="63">
        <v>67262946</v>
      </c>
      <c r="BY7" s="63">
        <v>67262990</v>
      </c>
      <c r="BZ7" s="63">
        <v>67262970</v>
      </c>
      <c r="CA7" s="66" t="s">
        <v>568</v>
      </c>
      <c r="CB7" s="63">
        <v>67259460</v>
      </c>
      <c r="CC7" s="63">
        <v>67259484</v>
      </c>
      <c r="CD7" s="63">
        <v>67259482</v>
      </c>
      <c r="CE7" s="63">
        <v>67217420</v>
      </c>
      <c r="CF7" s="63">
        <v>67259480</v>
      </c>
      <c r="CG7" s="66" t="s">
        <v>568</v>
      </c>
      <c r="CH7" s="63">
        <v>67262969</v>
      </c>
      <c r="CI7" s="63">
        <v>67236571</v>
      </c>
      <c r="CJ7" s="63">
        <v>67291698</v>
      </c>
      <c r="CK7" s="63">
        <v>67486947</v>
      </c>
      <c r="CL7" s="66" t="s">
        <v>568</v>
      </c>
      <c r="CM7" s="63">
        <v>67381193</v>
      </c>
      <c r="CN7" s="63">
        <v>67381191</v>
      </c>
      <c r="CO7" s="63">
        <v>67381189</v>
      </c>
      <c r="CP7" s="63">
        <v>67381184</v>
      </c>
      <c r="CQ7" s="63">
        <v>67381187</v>
      </c>
      <c r="CR7" s="66" t="s">
        <v>568</v>
      </c>
      <c r="CS7" s="63">
        <v>67259463</v>
      </c>
      <c r="CT7" s="63">
        <v>67259450</v>
      </c>
      <c r="CU7" s="63">
        <v>67259438</v>
      </c>
      <c r="CV7" s="63">
        <v>67217416</v>
      </c>
      <c r="CW7" s="66" t="s">
        <v>568</v>
      </c>
      <c r="CX7" s="63">
        <v>67259442</v>
      </c>
      <c r="CY7" s="63">
        <v>67259459</v>
      </c>
      <c r="CZ7" s="63">
        <v>67259455</v>
      </c>
      <c r="DA7" s="63">
        <v>67217422</v>
      </c>
      <c r="DB7" s="66" t="s">
        <v>568</v>
      </c>
      <c r="DC7" s="63">
        <v>67222239</v>
      </c>
      <c r="DD7" s="63">
        <v>21018208</v>
      </c>
      <c r="DE7" s="63">
        <v>20261914</v>
      </c>
      <c r="DF7" s="66" t="s">
        <v>568</v>
      </c>
      <c r="DG7" s="63">
        <v>63451506</v>
      </c>
      <c r="DH7" s="63">
        <v>63451507</v>
      </c>
      <c r="DI7" s="63">
        <v>63451508</v>
      </c>
      <c r="DJ7" s="66" t="s">
        <v>568</v>
      </c>
      <c r="DK7" s="63">
        <v>67132666</v>
      </c>
      <c r="DL7" s="67">
        <v>67387147</v>
      </c>
      <c r="DM7" s="67">
        <v>67387191</v>
      </c>
      <c r="DN7" s="63">
        <v>67393467</v>
      </c>
      <c r="DO7" s="66" t="s">
        <v>568</v>
      </c>
      <c r="DP7" s="63">
        <v>67111681</v>
      </c>
      <c r="DQ7" s="63">
        <v>67120748</v>
      </c>
      <c r="DR7" s="67">
        <v>67349958</v>
      </c>
      <c r="DS7" s="67">
        <v>67349957</v>
      </c>
      <c r="DT7" s="63">
        <v>67349947</v>
      </c>
      <c r="DU7" s="66" t="s">
        <v>568</v>
      </c>
      <c r="DV7" s="67">
        <v>67107574</v>
      </c>
      <c r="DW7" s="66" t="s">
        <v>568</v>
      </c>
      <c r="DX7" s="63">
        <v>21042805</v>
      </c>
      <c r="DY7" s="63">
        <v>21042796</v>
      </c>
      <c r="DZ7" s="63">
        <v>21042801</v>
      </c>
      <c r="EA7" s="63">
        <v>67143900</v>
      </c>
      <c r="EB7" s="68">
        <v>67369566</v>
      </c>
      <c r="EC7" s="66" t="s">
        <v>568</v>
      </c>
      <c r="ED7" s="63">
        <v>67273419</v>
      </c>
      <c r="EE7" s="63">
        <v>67273425</v>
      </c>
      <c r="EF7" s="63">
        <v>67273421</v>
      </c>
      <c r="EG7" s="63">
        <v>67273423</v>
      </c>
      <c r="EH7" s="66" t="s">
        <v>568</v>
      </c>
      <c r="EI7" s="63">
        <v>67253961</v>
      </c>
      <c r="EJ7" s="63">
        <v>67253963</v>
      </c>
      <c r="EK7" s="66" t="s">
        <v>568</v>
      </c>
      <c r="EL7" s="63">
        <v>67139216</v>
      </c>
      <c r="EM7" s="63">
        <v>67139220</v>
      </c>
      <c r="EN7" s="66" t="s">
        <v>568</v>
      </c>
      <c r="EO7" s="63">
        <v>67134012</v>
      </c>
      <c r="EP7" s="63">
        <v>67134013</v>
      </c>
      <c r="EQ7" s="66" t="s">
        <v>568</v>
      </c>
      <c r="ER7" s="69" t="s">
        <v>590</v>
      </c>
      <c r="ES7" s="66" t="s">
        <v>568</v>
      </c>
      <c r="ET7" s="69">
        <v>67127970</v>
      </c>
      <c r="EU7" s="69">
        <v>67128000</v>
      </c>
      <c r="EV7" s="66" t="s">
        <v>568</v>
      </c>
      <c r="EW7" s="69" t="s">
        <v>591</v>
      </c>
      <c r="EX7" s="69" t="s">
        <v>592</v>
      </c>
      <c r="EY7" s="66" t="s">
        <v>568</v>
      </c>
      <c r="EZ7" s="69">
        <v>67132052</v>
      </c>
      <c r="FA7" s="69">
        <v>67132612</v>
      </c>
      <c r="FB7" s="66" t="s">
        <v>568</v>
      </c>
      <c r="FC7" s="69" t="s">
        <v>593</v>
      </c>
      <c r="FD7" s="69" t="s">
        <v>594</v>
      </c>
      <c r="FE7" s="69" t="s">
        <v>595</v>
      </c>
      <c r="FF7" s="69" t="s">
        <v>596</v>
      </c>
      <c r="FG7" s="66" t="s">
        <v>568</v>
      </c>
      <c r="FH7" s="69" t="s">
        <v>597</v>
      </c>
      <c r="FI7" s="69" t="s">
        <v>598</v>
      </c>
      <c r="FJ7" s="66" t="s">
        <v>568</v>
      </c>
      <c r="FK7" s="69" t="s">
        <v>599</v>
      </c>
      <c r="FL7" s="69" t="s">
        <v>600</v>
      </c>
      <c r="FM7" s="66" t="s">
        <v>568</v>
      </c>
      <c r="FN7" s="69">
        <v>67132637</v>
      </c>
      <c r="FO7" s="69">
        <v>67132614</v>
      </c>
      <c r="FP7" s="69" t="s">
        <v>601</v>
      </c>
      <c r="FQ7" s="66" t="s">
        <v>568</v>
      </c>
      <c r="FR7" s="69" t="s">
        <v>602</v>
      </c>
      <c r="FS7" s="69" t="s">
        <v>603</v>
      </c>
      <c r="FT7" s="69" t="s">
        <v>604</v>
      </c>
      <c r="FU7" s="69" t="s">
        <v>605</v>
      </c>
      <c r="FV7" s="66" t="s">
        <v>568</v>
      </c>
      <c r="FW7" s="69" t="s">
        <v>606</v>
      </c>
      <c r="FX7" s="69" t="s">
        <v>607</v>
      </c>
      <c r="FY7" s="69" t="s">
        <v>608</v>
      </c>
      <c r="FZ7" s="69" t="s">
        <v>609</v>
      </c>
      <c r="GA7" s="66" t="s">
        <v>568</v>
      </c>
      <c r="GB7" s="69">
        <v>21004522</v>
      </c>
      <c r="GC7" s="69">
        <v>21004521</v>
      </c>
      <c r="GD7" s="66" t="s">
        <v>568</v>
      </c>
      <c r="GE7" s="69">
        <v>67103338</v>
      </c>
      <c r="GF7" s="66" t="s">
        <v>568</v>
      </c>
      <c r="GG7" s="69">
        <v>67334045</v>
      </c>
      <c r="GH7" s="66" t="s">
        <v>568</v>
      </c>
      <c r="GI7" s="69">
        <v>67277778</v>
      </c>
      <c r="GJ7" s="66" t="s">
        <v>568</v>
      </c>
      <c r="GK7" s="69">
        <v>67551849</v>
      </c>
      <c r="GL7" s="66" t="s">
        <v>568</v>
      </c>
      <c r="GM7" s="70">
        <v>63503351</v>
      </c>
      <c r="GN7" s="70">
        <v>63503353</v>
      </c>
      <c r="GO7" s="66" t="s">
        <v>568</v>
      </c>
      <c r="GP7" s="71"/>
      <c r="GQ7" s="71"/>
      <c r="GR7" s="71"/>
      <c r="GS7" s="71"/>
      <c r="GT7" s="66" t="s">
        <v>568</v>
      </c>
      <c r="GU7" s="66">
        <v>67550425</v>
      </c>
      <c r="GV7" s="66">
        <v>67550423</v>
      </c>
      <c r="GW7" s="66">
        <v>67550431</v>
      </c>
      <c r="GX7" s="66" t="s">
        <v>568</v>
      </c>
      <c r="GY7" s="66">
        <v>67347122</v>
      </c>
      <c r="GZ7" s="66">
        <v>67127415</v>
      </c>
      <c r="HA7" s="66">
        <v>67127413</v>
      </c>
      <c r="HB7" s="66">
        <v>67126610</v>
      </c>
      <c r="HC7" s="66" t="s">
        <v>568</v>
      </c>
      <c r="HD7" s="66">
        <v>67127405</v>
      </c>
      <c r="HE7" s="66">
        <v>67347120</v>
      </c>
      <c r="HF7" s="66">
        <v>67127401</v>
      </c>
      <c r="HG7" s="66">
        <v>67126608</v>
      </c>
      <c r="HH7" s="66" t="s">
        <v>568</v>
      </c>
      <c r="HI7" s="66">
        <v>21017186</v>
      </c>
      <c r="HJ7" s="66">
        <v>67347118</v>
      </c>
      <c r="HK7" s="66">
        <v>21017188</v>
      </c>
      <c r="HL7" s="66">
        <v>67113691</v>
      </c>
      <c r="HM7" s="66" t="s">
        <v>568</v>
      </c>
      <c r="HN7" s="66">
        <v>67376354</v>
      </c>
      <c r="HO7" s="66">
        <v>67376356</v>
      </c>
      <c r="HP7" s="66">
        <v>67376350</v>
      </c>
      <c r="HQ7" s="66">
        <v>67424739</v>
      </c>
      <c r="HR7" s="66" t="s">
        <v>568</v>
      </c>
      <c r="HS7" s="62">
        <v>67364967</v>
      </c>
      <c r="HT7" s="62">
        <v>67364966</v>
      </c>
      <c r="HU7" s="62">
        <v>67543393</v>
      </c>
      <c r="HV7" s="66" t="s">
        <v>568</v>
      </c>
      <c r="HW7" s="66">
        <v>67364969</v>
      </c>
      <c r="HX7" s="66">
        <v>67364973</v>
      </c>
      <c r="HY7" s="66">
        <v>67543394</v>
      </c>
      <c r="HZ7" s="66" t="s">
        <v>568</v>
      </c>
      <c r="IA7" s="72" t="s">
        <v>610</v>
      </c>
      <c r="IB7" s="72" t="s">
        <v>611</v>
      </c>
      <c r="IC7" s="66" t="s">
        <v>568</v>
      </c>
      <c r="ID7" s="72" t="s">
        <v>612</v>
      </c>
      <c r="IE7" s="72" t="s">
        <v>613</v>
      </c>
      <c r="IF7" s="66" t="s">
        <v>568</v>
      </c>
      <c r="IG7" s="72" t="s">
        <v>614</v>
      </c>
      <c r="IH7" s="72" t="s">
        <v>615</v>
      </c>
      <c r="II7" s="66" t="s">
        <v>568</v>
      </c>
      <c r="IJ7" s="72" t="s">
        <v>616</v>
      </c>
      <c r="IK7" s="72" t="s">
        <v>617</v>
      </c>
      <c r="IL7" s="72" t="s">
        <v>618</v>
      </c>
      <c r="IM7" s="72" t="s">
        <v>619</v>
      </c>
      <c r="IN7" s="72" t="s">
        <v>620</v>
      </c>
      <c r="IO7" s="66" t="s">
        <v>568</v>
      </c>
      <c r="IP7" s="72" t="s">
        <v>621</v>
      </c>
      <c r="IQ7" s="72" t="s">
        <v>622</v>
      </c>
      <c r="IR7" s="72" t="s">
        <v>623</v>
      </c>
      <c r="IS7" s="72" t="s">
        <v>624</v>
      </c>
      <c r="IT7" s="66" t="s">
        <v>568</v>
      </c>
      <c r="IU7" s="72" t="s">
        <v>121</v>
      </c>
      <c r="IV7" s="72" t="s">
        <v>625</v>
      </c>
      <c r="IW7" s="72" t="s">
        <v>626</v>
      </c>
      <c r="IX7" s="72" t="s">
        <v>627</v>
      </c>
      <c r="IY7" s="66" t="s">
        <v>568</v>
      </c>
      <c r="IZ7" s="73" t="s">
        <v>628</v>
      </c>
      <c r="JA7" s="73" t="s">
        <v>629</v>
      </c>
      <c r="JB7" s="73" t="s">
        <v>630</v>
      </c>
      <c r="JC7" s="73" t="s">
        <v>631</v>
      </c>
      <c r="JD7" s="66" t="s">
        <v>568</v>
      </c>
    </row>
    <row r="8" spans="1:721">
      <c r="A8" s="74" t="s">
        <v>632</v>
      </c>
      <c r="B8" s="74" t="s">
        <v>633</v>
      </c>
      <c r="C8" s="74" t="s">
        <v>634</v>
      </c>
      <c r="D8" s="77" t="str">
        <f>A8&amp;B8</f>
        <v>North8136</v>
      </c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G8" s="79"/>
      <c r="CH8" s="79"/>
      <c r="CI8" s="79"/>
      <c r="CJ8" s="79"/>
      <c r="CK8" s="79"/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X8" s="79"/>
      <c r="DY8" s="79"/>
      <c r="DZ8" s="79"/>
      <c r="EA8" s="79"/>
      <c r="EB8" s="79"/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O8" s="79"/>
      <c r="FP8" s="79"/>
      <c r="FQ8" s="79"/>
      <c r="FR8" s="79"/>
      <c r="FS8" s="79"/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F8" s="79"/>
      <c r="HG8" s="79"/>
      <c r="HH8" s="79"/>
      <c r="HI8" s="79"/>
      <c r="HJ8" s="79"/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W8" s="79"/>
      <c r="IX8" s="79"/>
      <c r="IY8" s="79"/>
      <c r="IZ8" s="79"/>
      <c r="JA8" s="79"/>
      <c r="JB8" s="79"/>
      <c r="JC8" s="79"/>
      <c r="JD8" s="79"/>
    </row>
    <row r="9" spans="1:721">
      <c r="A9" s="74" t="s">
        <v>632</v>
      </c>
      <c r="B9" s="74" t="s">
        <v>635</v>
      </c>
      <c r="C9" s="74" t="s">
        <v>636</v>
      </c>
      <c r="D9" s="77" t="str">
        <f t="shared" ref="D9:D18" si="0">A9&amp;B9</f>
        <v>North8137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G9" s="79"/>
      <c r="CH9" s="79"/>
      <c r="CI9" s="79"/>
      <c r="CJ9" s="79"/>
      <c r="CK9" s="79"/>
      <c r="CL9" s="79"/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X9" s="79"/>
      <c r="DY9" s="79"/>
      <c r="DZ9" s="79"/>
      <c r="EA9" s="79"/>
      <c r="EB9" s="79"/>
      <c r="EC9" s="79"/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O9" s="79"/>
      <c r="FP9" s="79"/>
      <c r="FQ9" s="79"/>
      <c r="FR9" s="79"/>
      <c r="FS9" s="79"/>
      <c r="FT9" s="79"/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F9" s="79"/>
      <c r="HG9" s="79"/>
      <c r="HH9" s="79"/>
      <c r="HI9" s="79"/>
      <c r="HJ9" s="79"/>
      <c r="HK9" s="79"/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W9" s="79"/>
      <c r="IX9" s="79"/>
      <c r="IY9" s="79"/>
      <c r="IZ9" s="79"/>
      <c r="JA9" s="79"/>
      <c r="JB9" s="79"/>
      <c r="JC9" s="79"/>
      <c r="JD9" s="79"/>
    </row>
    <row r="10" spans="1:721">
      <c r="A10" s="74" t="s">
        <v>632</v>
      </c>
      <c r="B10" s="74" t="s">
        <v>637</v>
      </c>
      <c r="C10" s="74" t="s">
        <v>638</v>
      </c>
      <c r="D10" s="77" t="str">
        <f t="shared" si="0"/>
        <v>North8214</v>
      </c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G10" s="79"/>
      <c r="CH10" s="79"/>
      <c r="CI10" s="79"/>
      <c r="CJ10" s="79"/>
      <c r="CK10" s="79"/>
      <c r="CL10" s="79"/>
      <c r="CM10" s="79"/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X10" s="79"/>
      <c r="DY10" s="79"/>
      <c r="DZ10" s="79"/>
      <c r="EA10" s="79"/>
      <c r="EB10" s="79"/>
      <c r="EC10" s="79"/>
      <c r="ED10" s="79"/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O10" s="79"/>
      <c r="FP10" s="79"/>
      <c r="FQ10" s="79"/>
      <c r="FR10" s="79"/>
      <c r="FS10" s="79"/>
      <c r="FT10" s="79"/>
      <c r="FU10" s="79"/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F10" s="79"/>
      <c r="HG10" s="79"/>
      <c r="HH10" s="79"/>
      <c r="HI10" s="79"/>
      <c r="HJ10" s="79"/>
      <c r="HK10" s="79"/>
      <c r="HL10" s="79"/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W10" s="79"/>
      <c r="IX10" s="79"/>
      <c r="IY10" s="79"/>
      <c r="IZ10" s="79"/>
      <c r="JA10" s="79"/>
      <c r="JB10" s="79"/>
      <c r="JC10" s="79"/>
      <c r="JD10" s="79"/>
    </row>
    <row r="11" spans="1:721">
      <c r="A11" s="74" t="s">
        <v>632</v>
      </c>
      <c r="B11" s="74" t="s">
        <v>639</v>
      </c>
      <c r="C11" s="74" t="s">
        <v>640</v>
      </c>
      <c r="D11" s="77" t="str">
        <f t="shared" si="0"/>
        <v>North8215</v>
      </c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X11" s="79"/>
      <c r="DY11" s="79"/>
      <c r="DZ11" s="79"/>
      <c r="EA11" s="79"/>
      <c r="EB11" s="79"/>
      <c r="EC11" s="79"/>
      <c r="ED11" s="79"/>
      <c r="EE11" s="79"/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O11" s="79"/>
      <c r="FP11" s="79"/>
      <c r="FQ11" s="79"/>
      <c r="FR11" s="79"/>
      <c r="FS11" s="79"/>
      <c r="FT11" s="79"/>
      <c r="FU11" s="79"/>
      <c r="FV11" s="79"/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F11" s="79"/>
      <c r="HG11" s="79"/>
      <c r="HH11" s="79"/>
      <c r="HI11" s="79"/>
      <c r="HJ11" s="79"/>
      <c r="HK11" s="79"/>
      <c r="HL11" s="79"/>
      <c r="HM11" s="79"/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W11" s="79"/>
      <c r="IX11" s="79"/>
      <c r="IY11" s="79"/>
      <c r="IZ11" s="79"/>
      <c r="JA11" s="79"/>
      <c r="JB11" s="79"/>
      <c r="JC11" s="79"/>
      <c r="JD11" s="79"/>
    </row>
    <row r="12" spans="1:721">
      <c r="A12" s="74" t="s">
        <v>632</v>
      </c>
      <c r="B12" s="74" t="s">
        <v>641</v>
      </c>
      <c r="C12" s="74" t="s">
        <v>642</v>
      </c>
      <c r="D12" s="77" t="str">
        <f t="shared" si="0"/>
        <v>North8220</v>
      </c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X12" s="79"/>
      <c r="DY12" s="79"/>
      <c r="DZ12" s="79"/>
      <c r="EA12" s="79"/>
      <c r="EB12" s="79"/>
      <c r="EC12" s="79"/>
      <c r="ED12" s="79"/>
      <c r="EE12" s="79"/>
      <c r="EF12" s="79"/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O12" s="79"/>
      <c r="FP12" s="79"/>
      <c r="FQ12" s="79"/>
      <c r="FR12" s="79"/>
      <c r="FS12" s="79"/>
      <c r="FT12" s="79"/>
      <c r="FU12" s="79"/>
      <c r="FV12" s="79"/>
      <c r="FW12" s="79"/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F12" s="79"/>
      <c r="HG12" s="79"/>
      <c r="HH12" s="79"/>
      <c r="HI12" s="79"/>
      <c r="HJ12" s="79"/>
      <c r="HK12" s="79"/>
      <c r="HL12" s="79"/>
      <c r="HM12" s="79"/>
      <c r="HN12" s="79"/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W12" s="79"/>
      <c r="IX12" s="79"/>
      <c r="IY12" s="79"/>
      <c r="IZ12" s="79"/>
      <c r="JA12" s="79"/>
      <c r="JB12" s="79"/>
      <c r="JC12" s="79"/>
      <c r="JD12" s="79"/>
    </row>
    <row r="13" spans="1:721">
      <c r="A13" s="74" t="s">
        <v>632</v>
      </c>
      <c r="B13" s="74" t="s">
        <v>643</v>
      </c>
      <c r="C13" s="74" t="s">
        <v>644</v>
      </c>
      <c r="D13" s="77" t="str">
        <f t="shared" si="0"/>
        <v>North8128</v>
      </c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O13" s="79"/>
      <c r="FP13" s="79"/>
      <c r="FQ13" s="79"/>
      <c r="FR13" s="79"/>
      <c r="FS13" s="79"/>
      <c r="FT13" s="79"/>
      <c r="FU13" s="79"/>
      <c r="FV13" s="79"/>
      <c r="FW13" s="79"/>
      <c r="FX13" s="79"/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F13" s="79"/>
      <c r="HG13" s="79"/>
      <c r="HH13" s="79"/>
      <c r="HI13" s="79"/>
      <c r="HJ13" s="79"/>
      <c r="HK13" s="79"/>
      <c r="HL13" s="79"/>
      <c r="HM13" s="79"/>
      <c r="HN13" s="79"/>
      <c r="HO13" s="79"/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W13" s="79"/>
      <c r="IX13" s="79"/>
      <c r="IY13" s="79"/>
      <c r="IZ13" s="79"/>
      <c r="JA13" s="79"/>
      <c r="JB13" s="79"/>
      <c r="JC13" s="79"/>
      <c r="JD13" s="79"/>
    </row>
    <row r="14" spans="1:721">
      <c r="A14" s="74" t="s">
        <v>632</v>
      </c>
      <c r="B14" s="74" t="s">
        <v>645</v>
      </c>
      <c r="C14" s="74" t="s">
        <v>646</v>
      </c>
      <c r="D14" s="77" t="str">
        <f t="shared" si="0"/>
        <v>North8221</v>
      </c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G14" s="79"/>
      <c r="CH14" s="79"/>
      <c r="CI14" s="79"/>
      <c r="CJ14" s="79"/>
      <c r="CK14" s="79"/>
      <c r="CL14" s="79"/>
      <c r="CM14" s="79"/>
      <c r="CN14" s="79"/>
      <c r="CO14" s="79"/>
      <c r="CP14" s="79"/>
      <c r="CQ14" s="79"/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X14" s="79"/>
      <c r="DY14" s="79"/>
      <c r="DZ14" s="79"/>
      <c r="EA14" s="79"/>
      <c r="EB14" s="79"/>
      <c r="EC14" s="79"/>
      <c r="ED14" s="79"/>
      <c r="EE14" s="79"/>
      <c r="EF14" s="79"/>
      <c r="EG14" s="79"/>
      <c r="EH14" s="79"/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O14" s="79"/>
      <c r="FP14" s="79"/>
      <c r="FQ14" s="79"/>
      <c r="FR14" s="79"/>
      <c r="FS14" s="79"/>
      <c r="FT14" s="79"/>
      <c r="FU14" s="79"/>
      <c r="FV14" s="79"/>
      <c r="FW14" s="79"/>
      <c r="FX14" s="79"/>
      <c r="FY14" s="79"/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F14" s="79"/>
      <c r="HG14" s="79"/>
      <c r="HH14" s="79"/>
      <c r="HI14" s="79"/>
      <c r="HJ14" s="79"/>
      <c r="HK14" s="79"/>
      <c r="HL14" s="79"/>
      <c r="HM14" s="79"/>
      <c r="HN14" s="79"/>
      <c r="HO14" s="79"/>
      <c r="HP14" s="79"/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W14" s="79"/>
      <c r="IX14" s="79"/>
      <c r="IY14" s="79"/>
      <c r="IZ14" s="79"/>
      <c r="JA14" s="79"/>
      <c r="JB14" s="79"/>
      <c r="JC14" s="79"/>
      <c r="JD14" s="79"/>
    </row>
    <row r="15" spans="1:721">
      <c r="A15" s="74" t="s">
        <v>632</v>
      </c>
      <c r="B15" s="74" t="s">
        <v>647</v>
      </c>
      <c r="C15" s="74" t="s">
        <v>648</v>
      </c>
      <c r="D15" s="77" t="str">
        <f t="shared" si="0"/>
        <v>North8132</v>
      </c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G15" s="79"/>
      <c r="CH15" s="79"/>
      <c r="CI15" s="79"/>
      <c r="CJ15" s="79"/>
      <c r="CK15" s="79"/>
      <c r="CL15" s="79"/>
      <c r="CM15" s="79"/>
      <c r="CN15" s="79"/>
      <c r="CO15" s="79"/>
      <c r="CP15" s="79"/>
      <c r="CQ15" s="79"/>
      <c r="CR15" s="79"/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X15" s="79"/>
      <c r="DY15" s="79"/>
      <c r="DZ15" s="79"/>
      <c r="EA15" s="79"/>
      <c r="EB15" s="79"/>
      <c r="EC15" s="79"/>
      <c r="ED15" s="79"/>
      <c r="EE15" s="79"/>
      <c r="EF15" s="79"/>
      <c r="EG15" s="79"/>
      <c r="EH15" s="79"/>
      <c r="EI15" s="79"/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O15" s="79"/>
      <c r="FP15" s="79"/>
      <c r="FQ15" s="79"/>
      <c r="FR15" s="79"/>
      <c r="FS15" s="79"/>
      <c r="FT15" s="79"/>
      <c r="FU15" s="79"/>
      <c r="FV15" s="79"/>
      <c r="FW15" s="79"/>
      <c r="FX15" s="79"/>
      <c r="FY15" s="79"/>
      <c r="FZ15" s="79"/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F15" s="79"/>
      <c r="HG15" s="79"/>
      <c r="HH15" s="79"/>
      <c r="HI15" s="79"/>
      <c r="HJ15" s="79"/>
      <c r="HK15" s="79"/>
      <c r="HL15" s="79"/>
      <c r="HM15" s="79"/>
      <c r="HN15" s="79"/>
      <c r="HO15" s="79"/>
      <c r="HP15" s="79"/>
      <c r="HQ15" s="79"/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W15" s="79"/>
      <c r="IX15" s="79"/>
      <c r="IY15" s="79"/>
      <c r="IZ15" s="79"/>
      <c r="JA15" s="79"/>
      <c r="JB15" s="79"/>
      <c r="JC15" s="79"/>
      <c r="JD15" s="79"/>
    </row>
    <row r="16" spans="1:721">
      <c r="A16" s="74" t="s">
        <v>632</v>
      </c>
      <c r="B16" s="74" t="s">
        <v>649</v>
      </c>
      <c r="C16" s="74" t="s">
        <v>650</v>
      </c>
      <c r="D16" s="77" t="str">
        <f t="shared" si="0"/>
        <v>North8205</v>
      </c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G16" s="79"/>
      <c r="CH16" s="79"/>
      <c r="CI16" s="79"/>
      <c r="CJ16" s="79"/>
      <c r="CK16" s="79"/>
      <c r="CL16" s="79"/>
      <c r="CM16" s="79"/>
      <c r="CN16" s="79"/>
      <c r="CO16" s="79"/>
      <c r="CP16" s="79"/>
      <c r="CQ16" s="79"/>
      <c r="CR16" s="79"/>
      <c r="CS16" s="79"/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X16" s="79"/>
      <c r="DY16" s="79"/>
      <c r="DZ16" s="79"/>
      <c r="EA16" s="79"/>
      <c r="EB16" s="79"/>
      <c r="EC16" s="79"/>
      <c r="ED16" s="79"/>
      <c r="EE16" s="79"/>
      <c r="EF16" s="79"/>
      <c r="EG16" s="79"/>
      <c r="EH16" s="79"/>
      <c r="EI16" s="79"/>
      <c r="EJ16" s="79"/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O16" s="79"/>
      <c r="FP16" s="79"/>
      <c r="FQ16" s="79"/>
      <c r="FR16" s="79"/>
      <c r="FS16" s="79"/>
      <c r="FT16" s="79"/>
      <c r="FU16" s="79"/>
      <c r="FV16" s="79"/>
      <c r="FW16" s="79"/>
      <c r="FX16" s="79"/>
      <c r="FY16" s="79"/>
      <c r="FZ16" s="79"/>
      <c r="GA16" s="79"/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F16" s="79"/>
      <c r="HG16" s="79"/>
      <c r="HH16" s="79"/>
      <c r="HI16" s="79"/>
      <c r="HJ16" s="79"/>
      <c r="HK16" s="79"/>
      <c r="HL16" s="79"/>
      <c r="HM16" s="79"/>
      <c r="HN16" s="79"/>
      <c r="HO16" s="79"/>
      <c r="HP16" s="79"/>
      <c r="HQ16" s="79"/>
      <c r="HR16" s="79"/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W16" s="79"/>
      <c r="IX16" s="79"/>
      <c r="IY16" s="79"/>
      <c r="IZ16" s="79"/>
      <c r="JA16" s="79"/>
      <c r="JB16" s="79"/>
      <c r="JC16" s="79"/>
      <c r="JD16" s="79"/>
    </row>
    <row r="17" spans="1:264">
      <c r="A17" s="74" t="s">
        <v>632</v>
      </c>
      <c r="B17" s="74" t="s">
        <v>651</v>
      </c>
      <c r="C17" s="75" t="s">
        <v>652</v>
      </c>
      <c r="D17" s="77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G17" s="79"/>
      <c r="CH17" s="79"/>
      <c r="CI17" s="79"/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/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X17" s="79"/>
      <c r="DY17" s="79"/>
      <c r="DZ17" s="79"/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/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O17" s="79"/>
      <c r="FP17" s="79"/>
      <c r="FQ17" s="79"/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/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F17" s="79"/>
      <c r="HG17" s="79"/>
      <c r="HH17" s="79"/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/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W17" s="79"/>
      <c r="IX17" s="79"/>
      <c r="IY17" s="79"/>
      <c r="IZ17" s="79"/>
      <c r="JA17" s="79"/>
      <c r="JB17" s="79"/>
      <c r="JC17" s="79"/>
      <c r="JD17" s="79"/>
    </row>
    <row r="18" spans="1:264">
      <c r="A18" s="76" t="s">
        <v>632</v>
      </c>
      <c r="B18" s="76" t="s">
        <v>653</v>
      </c>
      <c r="C18" s="76" t="s">
        <v>654</v>
      </c>
      <c r="D18" s="78" t="str">
        <f t="shared" si="0"/>
        <v>NorthNational</v>
      </c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G18" s="79"/>
      <c r="CH18" s="79"/>
      <c r="CI18" s="79"/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/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X18" s="79"/>
      <c r="DY18" s="79"/>
      <c r="DZ18" s="79"/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/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O18" s="79"/>
      <c r="FP18" s="79"/>
      <c r="FQ18" s="79"/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/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F18" s="79"/>
      <c r="HG18" s="79"/>
      <c r="HH18" s="79"/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/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W18" s="79"/>
      <c r="IX18" s="79"/>
      <c r="IY18" s="79"/>
      <c r="IZ18" s="79"/>
      <c r="JA18" s="79"/>
      <c r="JB18" s="79"/>
      <c r="JC18" s="79"/>
      <c r="JD18" s="79"/>
    </row>
  </sheetData>
  <mergeCells count="60">
    <mergeCell ref="BP4:BT4"/>
    <mergeCell ref="E4:I4"/>
    <mergeCell ref="J4:O4"/>
    <mergeCell ref="P4:T4"/>
    <mergeCell ref="U4:Y4"/>
    <mergeCell ref="Z4:AG4"/>
    <mergeCell ref="AH4:AL4"/>
    <mergeCell ref="AM4:AP4"/>
    <mergeCell ref="AQ4:AU4"/>
    <mergeCell ref="AV4:AZ4"/>
    <mergeCell ref="BA4:BG4"/>
    <mergeCell ref="BH4:BO4"/>
    <mergeCell ref="DV4:DW4"/>
    <mergeCell ref="BU4:BV4"/>
    <mergeCell ref="BW4:CA4"/>
    <mergeCell ref="CB4:CG4"/>
    <mergeCell ref="CH4:CL4"/>
    <mergeCell ref="CM4:CR4"/>
    <mergeCell ref="CS4:CW4"/>
    <mergeCell ref="CX4:DB4"/>
    <mergeCell ref="DC4:DF4"/>
    <mergeCell ref="DG4:DJ4"/>
    <mergeCell ref="DK4:DO4"/>
    <mergeCell ref="DP4:DU4"/>
    <mergeCell ref="FK4:FM4"/>
    <mergeCell ref="DX4:EC4"/>
    <mergeCell ref="ED4:EH4"/>
    <mergeCell ref="EI4:EK4"/>
    <mergeCell ref="EL4:EN4"/>
    <mergeCell ref="EO4:EQ4"/>
    <mergeCell ref="ER4:ES4"/>
    <mergeCell ref="ET4:EV4"/>
    <mergeCell ref="EW4:EY4"/>
    <mergeCell ref="EZ4:FB4"/>
    <mergeCell ref="FC4:FG4"/>
    <mergeCell ref="FH4:FJ4"/>
    <mergeCell ref="GY4:HC4"/>
    <mergeCell ref="FN4:FQ4"/>
    <mergeCell ref="FR4:FV4"/>
    <mergeCell ref="FW4:GA4"/>
    <mergeCell ref="GB4:GD4"/>
    <mergeCell ref="GE4:GF4"/>
    <mergeCell ref="GG4:GH4"/>
    <mergeCell ref="GI4:GJ4"/>
    <mergeCell ref="GK4:GL4"/>
    <mergeCell ref="GM4:GO4"/>
    <mergeCell ref="GP4:GT4"/>
    <mergeCell ref="GU4:GX4"/>
    <mergeCell ref="IZ4:JD4"/>
    <mergeCell ref="HD4:HH4"/>
    <mergeCell ref="HI4:HM4"/>
    <mergeCell ref="HN4:HR4"/>
    <mergeCell ref="HS4:HV4"/>
    <mergeCell ref="HW4:HZ4"/>
    <mergeCell ref="IA4:IC4"/>
    <mergeCell ref="ID4:IF4"/>
    <mergeCell ref="IG4:II4"/>
    <mergeCell ref="IJ4:IO4"/>
    <mergeCell ref="IP4:IT4"/>
    <mergeCell ref="IU4:IY4"/>
  </mergeCells>
  <phoneticPr fontId="7" type="noConversion"/>
  <dataValidations count="3">
    <dataValidation type="list" allowBlank="1" showInputMessage="1" showErrorMessage="1" sqref="IZ6:JC6" xr:uid="{50AD0B76-0DE9-4E84-B7EF-7EEECC3AE055}">
      <formula1>"洗护发,个人清洁,口腔护理,洗衣护衣液,洗衣护衣粉,洗衣护衣皂,织物护理,皮肤护理,调味品,茶"</formula1>
    </dataValidation>
    <dataValidation type="list" allowBlank="1" showInputMessage="1" showErrorMessage="1" sqref="E6:AG6 ER6:FJ6 JD6 FN6:IY6" xr:uid="{039FB52B-4D25-4AF8-8BCF-F93CD75767B7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promptTitle="一级核销 （全渠道）" sqref="CB7:CE7 DK7 DP7:DQ7 DT7 DP4 DX7:EA7 EO4 BW5:EQ6 BW4 CB4 CH4 CM4 CS4 CX4 DC4 DG4 DK4 DX4 ED4 EI4 EL4 BW7:BZ7 CH7:CK7 CM7:CQ7 CS7:CV7 CX7:DA7 DC7:DE7 DG7:DI7 DN7 ED7:EG7 EI7:EJ7 EL7:EM7 EO7:EP7" xr:uid="{FE8C7388-1684-45E0-8D35-810659E3B834}">
      <formula1>"一级核销 （全渠道）,二级核销 （特定渠道）,重新/新品上市"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3AB22-5C74-4584-BD61-35F6B83452D6}">
  <dimension ref="A1:U68"/>
  <sheetViews>
    <sheetView tabSelected="1" topLeftCell="D1" workbookViewId="0">
      <selection activeCell="S13" sqref="S13"/>
    </sheetView>
  </sheetViews>
  <sheetFormatPr defaultRowHeight="13.8"/>
  <cols>
    <col min="1" max="1" width="11.109375" style="81" customWidth="1"/>
    <col min="2" max="2" width="18.5546875" style="81" customWidth="1"/>
    <col min="3" max="4" width="11.109375" style="482" customWidth="1"/>
    <col min="5" max="5" width="8.33203125" style="81" customWidth="1"/>
    <col min="6" max="6" width="11.109375" style="81" customWidth="1"/>
    <col min="7" max="9" width="9.44140625" style="81" customWidth="1"/>
    <col min="10" max="10" width="25" style="81" customWidth="1"/>
    <col min="11" max="11" width="9.88671875" style="81" customWidth="1"/>
    <col min="12" max="12" width="8.21875" style="81" customWidth="1"/>
    <col min="13" max="13" width="9.77734375" style="81" customWidth="1"/>
    <col min="14" max="14" width="7" style="264" customWidth="1"/>
    <col min="15" max="17" width="8.88671875" style="264"/>
    <col min="18" max="21" width="14.77734375" style="81" customWidth="1"/>
    <col min="22" max="16384" width="8.88671875" style="81"/>
  </cols>
  <sheetData>
    <row r="1" spans="1:21" s="522" customFormat="1" ht="15.6">
      <c r="A1" s="519" t="s">
        <v>4850</v>
      </c>
      <c r="B1" s="520"/>
      <c r="C1" s="521"/>
      <c r="D1" s="521"/>
      <c r="E1" s="520"/>
      <c r="F1" s="520"/>
      <c r="G1" s="520"/>
      <c r="H1" s="520"/>
      <c r="I1" s="520"/>
      <c r="J1" s="520"/>
      <c r="K1" s="520"/>
      <c r="L1" s="520"/>
      <c r="M1" s="520"/>
      <c r="N1" s="178"/>
      <c r="O1" s="178"/>
      <c r="P1" s="178"/>
      <c r="Q1" s="178"/>
    </row>
    <row r="2" spans="1:21" s="522" customFormat="1" ht="14.4" thickBot="1">
      <c r="A2" s="523" t="s">
        <v>4851</v>
      </c>
      <c r="B2" s="520"/>
      <c r="C2" s="521"/>
      <c r="D2" s="524" t="s">
        <v>4852</v>
      </c>
      <c r="E2" s="520"/>
      <c r="F2" s="520"/>
      <c r="G2" s="520"/>
      <c r="H2" s="520"/>
      <c r="I2" s="520"/>
      <c r="J2" s="520"/>
      <c r="K2" s="520"/>
      <c r="L2" s="520"/>
      <c r="M2" s="520"/>
      <c r="N2" s="178"/>
      <c r="O2" s="178"/>
      <c r="P2" s="178"/>
      <c r="Q2" s="178"/>
    </row>
    <row r="3" spans="1:21" s="522" customFormat="1" ht="15.6" customHeight="1" thickBot="1">
      <c r="A3" s="501" t="s">
        <v>2</v>
      </c>
      <c r="B3" s="502"/>
      <c r="C3" s="502"/>
      <c r="D3" s="502"/>
      <c r="E3" s="502"/>
      <c r="F3" s="502"/>
      <c r="G3" s="502"/>
      <c r="H3" s="502"/>
      <c r="I3" s="502"/>
      <c r="J3" s="502"/>
      <c r="K3" s="502"/>
      <c r="L3" s="502"/>
      <c r="M3" s="502"/>
      <c r="N3" s="502"/>
      <c r="O3" s="502"/>
      <c r="P3" s="502"/>
      <c r="Q3" s="503"/>
    </row>
    <row r="4" spans="1:21" s="460" customFormat="1" ht="13.2"/>
    <row r="5" spans="1:21" s="460" customFormat="1" ht="13.2">
      <c r="R5" s="525" t="s">
        <v>4853</v>
      </c>
      <c r="S5" s="526"/>
      <c r="T5" s="526"/>
      <c r="U5" s="526"/>
    </row>
    <row r="6" spans="1:21" ht="14.4" customHeight="1">
      <c r="A6" s="504" t="s">
        <v>4854</v>
      </c>
      <c r="B6" s="505"/>
      <c r="C6" s="505"/>
      <c r="D6" s="505"/>
      <c r="E6" s="505"/>
      <c r="F6" s="505"/>
      <c r="G6" s="505"/>
      <c r="H6" s="505"/>
      <c r="I6" s="505"/>
      <c r="J6" s="505"/>
      <c r="K6" s="505"/>
      <c r="L6" s="505"/>
      <c r="M6" s="505"/>
      <c r="N6" s="505"/>
      <c r="O6" s="505"/>
      <c r="P6" s="505"/>
      <c r="Q6" s="505"/>
      <c r="R6" s="461" t="s">
        <v>4855</v>
      </c>
      <c r="S6" s="527"/>
      <c r="T6" s="462"/>
      <c r="U6" s="463"/>
    </row>
    <row r="7" spans="1:21" ht="13.8" customHeight="1">
      <c r="A7" s="528" t="s">
        <v>1611</v>
      </c>
      <c r="B7" s="528" t="s">
        <v>4856</v>
      </c>
      <c r="C7" s="528" t="s">
        <v>1612</v>
      </c>
      <c r="D7" s="528" t="s">
        <v>1613</v>
      </c>
      <c r="E7" s="528" t="s">
        <v>1614</v>
      </c>
      <c r="F7" s="528" t="s">
        <v>1615</v>
      </c>
      <c r="G7" s="528" t="s">
        <v>1617</v>
      </c>
      <c r="H7" s="528" t="s">
        <v>1616</v>
      </c>
      <c r="I7" s="528" t="s">
        <v>1630</v>
      </c>
      <c r="J7" s="529" t="s">
        <v>1619</v>
      </c>
      <c r="K7" s="528" t="s">
        <v>4857</v>
      </c>
      <c r="L7" s="528" t="s">
        <v>1621</v>
      </c>
      <c r="M7" s="528" t="s">
        <v>1633</v>
      </c>
      <c r="N7" s="528" t="s">
        <v>4858</v>
      </c>
      <c r="O7" s="528" t="s">
        <v>4859</v>
      </c>
      <c r="P7" s="528" t="s">
        <v>4860</v>
      </c>
      <c r="Q7" s="528" t="s">
        <v>4861</v>
      </c>
      <c r="R7" s="464" t="s">
        <v>4946</v>
      </c>
      <c r="S7" s="530" t="s">
        <v>4947</v>
      </c>
      <c r="T7" s="465" t="s">
        <v>4948</v>
      </c>
      <c r="U7" s="465" t="s">
        <v>4949</v>
      </c>
    </row>
    <row r="8" spans="1:21">
      <c r="A8" s="531"/>
      <c r="B8" s="531"/>
      <c r="C8" s="531"/>
      <c r="D8" s="531"/>
      <c r="E8" s="531"/>
      <c r="F8" s="531"/>
      <c r="G8" s="531"/>
      <c r="H8" s="531"/>
      <c r="I8" s="531"/>
      <c r="J8" s="532"/>
      <c r="K8" s="531"/>
      <c r="L8" s="531"/>
      <c r="M8" s="531"/>
      <c r="N8" s="531"/>
      <c r="O8" s="531"/>
      <c r="P8" s="531"/>
      <c r="Q8" s="531"/>
      <c r="R8" s="464" t="s">
        <v>4862</v>
      </c>
      <c r="S8" s="464" t="s">
        <v>4862</v>
      </c>
      <c r="T8" s="465" t="s">
        <v>4862</v>
      </c>
      <c r="U8" s="465" t="s">
        <v>4862</v>
      </c>
    </row>
    <row r="9" spans="1:21" ht="13.95" customHeight="1">
      <c r="A9" s="466" t="s">
        <v>227</v>
      </c>
      <c r="B9" s="467" t="s">
        <v>4863</v>
      </c>
      <c r="C9" s="468">
        <v>43283</v>
      </c>
      <c r="D9" s="468">
        <v>43312</v>
      </c>
      <c r="E9" s="469" t="s">
        <v>1638</v>
      </c>
      <c r="F9" s="469" t="s">
        <v>551</v>
      </c>
      <c r="G9" s="469" t="s">
        <v>1639</v>
      </c>
      <c r="H9" s="469"/>
      <c r="I9" s="469"/>
      <c r="J9" s="533" t="s">
        <v>4864</v>
      </c>
      <c r="K9" s="533"/>
      <c r="L9" s="533"/>
      <c r="M9" s="533"/>
      <c r="N9" s="470" t="s">
        <v>2113</v>
      </c>
      <c r="O9" s="220" t="s">
        <v>4865</v>
      </c>
      <c r="P9" s="471" t="s">
        <v>4866</v>
      </c>
      <c r="Q9" s="471" t="s">
        <v>4866</v>
      </c>
      <c r="R9" s="267"/>
      <c r="S9" s="267"/>
      <c r="T9" s="267"/>
      <c r="U9" s="267"/>
    </row>
    <row r="10" spans="1:21">
      <c r="A10" s="466" t="s">
        <v>227</v>
      </c>
      <c r="B10" s="467" t="s">
        <v>4863</v>
      </c>
      <c r="C10" s="468">
        <v>43283</v>
      </c>
      <c r="D10" s="468">
        <v>43312</v>
      </c>
      <c r="E10" s="469" t="s">
        <v>1638</v>
      </c>
      <c r="F10" s="469" t="s">
        <v>551</v>
      </c>
      <c r="G10" s="469" t="s">
        <v>1639</v>
      </c>
      <c r="H10" s="469"/>
      <c r="I10" s="469"/>
      <c r="J10" s="533" t="s">
        <v>4867</v>
      </c>
      <c r="K10" s="533"/>
      <c r="L10" s="533"/>
      <c r="M10" s="533"/>
      <c r="N10" s="470" t="s">
        <v>2113</v>
      </c>
      <c r="O10" s="220" t="s">
        <v>4865</v>
      </c>
      <c r="P10" s="471" t="s">
        <v>4866</v>
      </c>
      <c r="Q10" s="471" t="s">
        <v>4866</v>
      </c>
      <c r="R10" s="267"/>
      <c r="S10" s="267"/>
      <c r="T10" s="267"/>
      <c r="U10" s="267"/>
    </row>
    <row r="11" spans="1:21">
      <c r="A11" s="466" t="s">
        <v>227</v>
      </c>
      <c r="B11" s="467" t="s">
        <v>4863</v>
      </c>
      <c r="C11" s="468">
        <v>43283</v>
      </c>
      <c r="D11" s="468">
        <v>43312</v>
      </c>
      <c r="E11" s="469" t="s">
        <v>1638</v>
      </c>
      <c r="F11" s="469" t="s">
        <v>551</v>
      </c>
      <c r="G11" s="469" t="s">
        <v>1703</v>
      </c>
      <c r="H11" s="469"/>
      <c r="I11" s="469"/>
      <c r="J11" s="472" t="s">
        <v>4868</v>
      </c>
      <c r="K11" s="472"/>
      <c r="L11" s="472"/>
      <c r="M11" s="472"/>
      <c r="N11" s="470" t="s">
        <v>4869</v>
      </c>
      <c r="O11" s="220" t="s">
        <v>4870</v>
      </c>
      <c r="P11" s="220" t="s">
        <v>1647</v>
      </c>
      <c r="Q11" s="220" t="s">
        <v>1648</v>
      </c>
      <c r="R11" s="267"/>
      <c r="S11" s="267"/>
      <c r="T11" s="267"/>
      <c r="U11" s="267"/>
    </row>
    <row r="12" spans="1:21">
      <c r="A12" s="466" t="s">
        <v>227</v>
      </c>
      <c r="B12" s="467" t="s">
        <v>4863</v>
      </c>
      <c r="C12" s="468">
        <v>43283</v>
      </c>
      <c r="D12" s="468">
        <v>43312</v>
      </c>
      <c r="E12" s="469" t="s">
        <v>1638</v>
      </c>
      <c r="F12" s="469" t="s">
        <v>551</v>
      </c>
      <c r="G12" s="469" t="s">
        <v>1703</v>
      </c>
      <c r="H12" s="469"/>
      <c r="I12" s="469"/>
      <c r="J12" s="534" t="s">
        <v>4871</v>
      </c>
      <c r="K12" s="534"/>
      <c r="L12" s="534"/>
      <c r="M12" s="534"/>
      <c r="N12" s="470" t="s">
        <v>4869</v>
      </c>
      <c r="O12" s="220" t="s">
        <v>4870</v>
      </c>
      <c r="P12" s="220" t="s">
        <v>4872</v>
      </c>
      <c r="Q12" s="220" t="s">
        <v>1648</v>
      </c>
      <c r="R12" s="267"/>
      <c r="S12" s="267"/>
      <c r="T12" s="267"/>
      <c r="U12" s="267"/>
    </row>
    <row r="13" spans="1:21">
      <c r="A13" s="466" t="s">
        <v>227</v>
      </c>
      <c r="B13" s="467" t="s">
        <v>4863</v>
      </c>
      <c r="C13" s="468">
        <v>43283</v>
      </c>
      <c r="D13" s="468">
        <v>43312</v>
      </c>
      <c r="E13" s="469" t="s">
        <v>1638</v>
      </c>
      <c r="F13" s="469" t="s">
        <v>551</v>
      </c>
      <c r="G13" s="469" t="s">
        <v>1703</v>
      </c>
      <c r="H13" s="469"/>
      <c r="I13" s="469"/>
      <c r="J13" s="473" t="s">
        <v>4873</v>
      </c>
      <c r="K13" s="473"/>
      <c r="L13" s="473"/>
      <c r="M13" s="473"/>
      <c r="N13" s="470" t="s">
        <v>4869</v>
      </c>
      <c r="O13" s="220" t="s">
        <v>4870</v>
      </c>
      <c r="P13" s="220" t="s">
        <v>4872</v>
      </c>
      <c r="Q13" s="220" t="s">
        <v>1648</v>
      </c>
      <c r="R13" s="267"/>
      <c r="S13" s="267"/>
      <c r="T13" s="267"/>
      <c r="U13" s="267"/>
    </row>
    <row r="14" spans="1:21">
      <c r="A14" s="466" t="s">
        <v>227</v>
      </c>
      <c r="B14" s="467" t="s">
        <v>4863</v>
      </c>
      <c r="C14" s="474">
        <v>43282</v>
      </c>
      <c r="D14" s="474">
        <v>43302</v>
      </c>
      <c r="E14" s="469" t="s">
        <v>1638</v>
      </c>
      <c r="F14" s="469" t="s">
        <v>4874</v>
      </c>
      <c r="G14" s="469" t="s">
        <v>4875</v>
      </c>
      <c r="H14" s="469"/>
      <c r="I14" s="469"/>
      <c r="J14" s="475" t="s">
        <v>4876</v>
      </c>
      <c r="K14" s="475"/>
      <c r="L14" s="475"/>
      <c r="M14" s="475"/>
      <c r="N14" s="470" t="s">
        <v>4869</v>
      </c>
      <c r="O14" s="220" t="s">
        <v>4870</v>
      </c>
      <c r="P14" s="220" t="s">
        <v>4872</v>
      </c>
      <c r="Q14" s="220" t="s">
        <v>1648</v>
      </c>
      <c r="R14" s="267"/>
      <c r="S14" s="267"/>
      <c r="T14" s="267"/>
      <c r="U14" s="267"/>
    </row>
    <row r="15" spans="1:21">
      <c r="A15" s="466" t="s">
        <v>227</v>
      </c>
      <c r="B15" s="467" t="s">
        <v>4863</v>
      </c>
      <c r="C15" s="474">
        <v>43282</v>
      </c>
      <c r="D15" s="474">
        <v>43302</v>
      </c>
      <c r="E15" s="469" t="s">
        <v>1638</v>
      </c>
      <c r="F15" s="469" t="s">
        <v>4874</v>
      </c>
      <c r="G15" s="469" t="s">
        <v>4875</v>
      </c>
      <c r="H15" s="469"/>
      <c r="I15" s="469"/>
      <c r="J15" s="475" t="s">
        <v>4877</v>
      </c>
      <c r="K15" s="475"/>
      <c r="L15" s="475"/>
      <c r="M15" s="475"/>
      <c r="N15" s="470" t="s">
        <v>4869</v>
      </c>
      <c r="O15" s="220" t="s">
        <v>4870</v>
      </c>
      <c r="P15" s="220" t="s">
        <v>4872</v>
      </c>
      <c r="Q15" s="220" t="s">
        <v>1648</v>
      </c>
      <c r="R15" s="267"/>
      <c r="S15" s="267"/>
      <c r="T15" s="267"/>
      <c r="U15" s="267"/>
    </row>
    <row r="16" spans="1:21">
      <c r="A16" s="466" t="s">
        <v>227</v>
      </c>
      <c r="B16" s="467" t="s">
        <v>4863</v>
      </c>
      <c r="C16" s="474">
        <v>43282</v>
      </c>
      <c r="D16" s="474">
        <v>43302</v>
      </c>
      <c r="E16" s="469" t="s">
        <v>1638</v>
      </c>
      <c r="F16" s="469" t="s">
        <v>4874</v>
      </c>
      <c r="G16" s="469" t="s">
        <v>4875</v>
      </c>
      <c r="H16" s="469"/>
      <c r="I16" s="469"/>
      <c r="J16" s="473" t="s">
        <v>4878</v>
      </c>
      <c r="K16" s="473"/>
      <c r="L16" s="473"/>
      <c r="M16" s="473"/>
      <c r="N16" s="470" t="s">
        <v>4869</v>
      </c>
      <c r="O16" s="220" t="s">
        <v>4870</v>
      </c>
      <c r="P16" s="220" t="s">
        <v>4872</v>
      </c>
      <c r="Q16" s="220" t="s">
        <v>1648</v>
      </c>
      <c r="R16" s="267"/>
      <c r="S16" s="267"/>
      <c r="T16" s="267"/>
      <c r="U16" s="267"/>
    </row>
    <row r="17" spans="1:21">
      <c r="A17" s="466" t="s">
        <v>227</v>
      </c>
      <c r="B17" s="467" t="s">
        <v>4863</v>
      </c>
      <c r="C17" s="468">
        <v>43283</v>
      </c>
      <c r="D17" s="468">
        <v>43302</v>
      </c>
      <c r="E17" s="469" t="s">
        <v>1638</v>
      </c>
      <c r="F17" s="469" t="s">
        <v>4879</v>
      </c>
      <c r="G17" s="469" t="s">
        <v>4880</v>
      </c>
      <c r="H17" s="469"/>
      <c r="I17" s="469"/>
      <c r="J17" s="473" t="s">
        <v>4881</v>
      </c>
      <c r="K17" s="473"/>
      <c r="L17" s="473"/>
      <c r="M17" s="473"/>
      <c r="N17" s="470" t="s">
        <v>4869</v>
      </c>
      <c r="O17" s="220" t="s">
        <v>4870</v>
      </c>
      <c r="P17" s="220" t="s">
        <v>4872</v>
      </c>
      <c r="Q17" s="220" t="s">
        <v>1648</v>
      </c>
      <c r="R17" s="267"/>
      <c r="S17" s="267"/>
      <c r="T17" s="267"/>
      <c r="U17" s="267"/>
    </row>
    <row r="18" spans="1:21">
      <c r="A18" s="466" t="s">
        <v>227</v>
      </c>
      <c r="B18" s="467" t="s">
        <v>4863</v>
      </c>
      <c r="C18" s="468">
        <v>43283</v>
      </c>
      <c r="D18" s="468">
        <v>43302</v>
      </c>
      <c r="E18" s="469" t="s">
        <v>1638</v>
      </c>
      <c r="F18" s="469" t="s">
        <v>4879</v>
      </c>
      <c r="G18" s="469" t="s">
        <v>4880</v>
      </c>
      <c r="H18" s="469"/>
      <c r="I18" s="469"/>
      <c r="J18" s="473" t="s">
        <v>4882</v>
      </c>
      <c r="K18" s="473"/>
      <c r="L18" s="473"/>
      <c r="M18" s="473"/>
      <c r="N18" s="470" t="s">
        <v>4869</v>
      </c>
      <c r="O18" s="220" t="s">
        <v>4870</v>
      </c>
      <c r="P18" s="220" t="s">
        <v>4872</v>
      </c>
      <c r="Q18" s="220" t="s">
        <v>1648</v>
      </c>
      <c r="R18" s="267"/>
      <c r="S18" s="267"/>
      <c r="T18" s="267"/>
      <c r="U18" s="267"/>
    </row>
    <row r="19" spans="1:21">
      <c r="A19" s="466" t="s">
        <v>227</v>
      </c>
      <c r="B19" s="467" t="s">
        <v>4863</v>
      </c>
      <c r="C19" s="468">
        <v>43283</v>
      </c>
      <c r="D19" s="468">
        <v>43302</v>
      </c>
      <c r="E19" s="469" t="s">
        <v>1638</v>
      </c>
      <c r="F19" s="469" t="s">
        <v>4879</v>
      </c>
      <c r="G19" s="469" t="s">
        <v>4880</v>
      </c>
      <c r="H19" s="469"/>
      <c r="I19" s="469"/>
      <c r="J19" s="473" t="s">
        <v>4883</v>
      </c>
      <c r="K19" s="473"/>
      <c r="L19" s="473"/>
      <c r="M19" s="473"/>
      <c r="N19" s="470" t="s">
        <v>4869</v>
      </c>
      <c r="O19" s="220" t="s">
        <v>4870</v>
      </c>
      <c r="P19" s="220" t="s">
        <v>4872</v>
      </c>
      <c r="Q19" s="220" t="s">
        <v>1648</v>
      </c>
      <c r="R19" s="267"/>
      <c r="S19" s="267"/>
      <c r="T19" s="267"/>
      <c r="U19" s="267"/>
    </row>
    <row r="20" spans="1:21">
      <c r="A20" s="466" t="s">
        <v>227</v>
      </c>
      <c r="B20" s="467" t="s">
        <v>4863</v>
      </c>
      <c r="C20" s="468">
        <v>43283</v>
      </c>
      <c r="D20" s="468">
        <v>43302</v>
      </c>
      <c r="E20" s="469" t="s">
        <v>1638</v>
      </c>
      <c r="F20" s="469" t="s">
        <v>4879</v>
      </c>
      <c r="G20" s="469" t="s">
        <v>4884</v>
      </c>
      <c r="H20" s="469"/>
      <c r="I20" s="469"/>
      <c r="J20" s="473" t="s">
        <v>4885</v>
      </c>
      <c r="K20" s="473"/>
      <c r="L20" s="473"/>
      <c r="M20" s="473"/>
      <c r="N20" s="476" t="s">
        <v>4886</v>
      </c>
      <c r="O20" s="220" t="s">
        <v>4870</v>
      </c>
      <c r="P20" s="220" t="s">
        <v>4872</v>
      </c>
      <c r="Q20" s="220" t="s">
        <v>1648</v>
      </c>
      <c r="R20" s="267"/>
      <c r="S20" s="267"/>
      <c r="T20" s="267"/>
      <c r="U20" s="267"/>
    </row>
    <row r="21" spans="1:21">
      <c r="A21" s="466" t="s">
        <v>227</v>
      </c>
      <c r="B21" s="467" t="s">
        <v>4863</v>
      </c>
      <c r="C21" s="468">
        <v>43283</v>
      </c>
      <c r="D21" s="468">
        <v>43302</v>
      </c>
      <c r="E21" s="469" t="s">
        <v>1638</v>
      </c>
      <c r="F21" s="469" t="s">
        <v>4879</v>
      </c>
      <c r="G21" s="469" t="s">
        <v>4887</v>
      </c>
      <c r="H21" s="469"/>
      <c r="I21" s="469"/>
      <c r="J21" s="473" t="s">
        <v>4888</v>
      </c>
      <c r="K21" s="473"/>
      <c r="L21" s="473"/>
      <c r="M21" s="473"/>
      <c r="N21" s="476" t="s">
        <v>4886</v>
      </c>
      <c r="O21" s="220" t="s">
        <v>4870</v>
      </c>
      <c r="P21" s="220" t="s">
        <v>4872</v>
      </c>
      <c r="Q21" s="220" t="s">
        <v>1648</v>
      </c>
      <c r="R21" s="267"/>
      <c r="S21" s="267"/>
      <c r="T21" s="267"/>
      <c r="U21" s="267"/>
    </row>
    <row r="22" spans="1:21">
      <c r="A22" s="466" t="s">
        <v>227</v>
      </c>
      <c r="B22" s="467" t="s">
        <v>4863</v>
      </c>
      <c r="C22" s="468">
        <v>43283</v>
      </c>
      <c r="D22" s="468">
        <v>43302</v>
      </c>
      <c r="E22" s="469" t="s">
        <v>1638</v>
      </c>
      <c r="F22" s="469" t="s">
        <v>4879</v>
      </c>
      <c r="G22" s="469" t="s">
        <v>4889</v>
      </c>
      <c r="H22" s="469"/>
      <c r="I22" s="469"/>
      <c r="J22" s="473" t="s">
        <v>4890</v>
      </c>
      <c r="K22" s="473"/>
      <c r="L22" s="473"/>
      <c r="M22" s="473"/>
      <c r="N22" s="476" t="s">
        <v>4886</v>
      </c>
      <c r="O22" s="220" t="s">
        <v>4870</v>
      </c>
      <c r="P22" s="220" t="s">
        <v>4872</v>
      </c>
      <c r="Q22" s="220" t="s">
        <v>1648</v>
      </c>
      <c r="R22" s="267"/>
      <c r="S22" s="267"/>
      <c r="T22" s="267"/>
      <c r="U22" s="267"/>
    </row>
    <row r="23" spans="1:21">
      <c r="A23" s="466" t="s">
        <v>227</v>
      </c>
      <c r="B23" s="467" t="s">
        <v>4863</v>
      </c>
      <c r="C23" s="468">
        <v>43283</v>
      </c>
      <c r="D23" s="468">
        <v>43302</v>
      </c>
      <c r="E23" s="469" t="s">
        <v>1638</v>
      </c>
      <c r="F23" s="469" t="s">
        <v>4879</v>
      </c>
      <c r="G23" s="469" t="s">
        <v>4889</v>
      </c>
      <c r="H23" s="469"/>
      <c r="I23" s="469"/>
      <c r="J23" s="473" t="s">
        <v>4891</v>
      </c>
      <c r="K23" s="473"/>
      <c r="L23" s="473"/>
      <c r="M23" s="473"/>
      <c r="N23" s="476" t="s">
        <v>4886</v>
      </c>
      <c r="O23" s="220" t="s">
        <v>4870</v>
      </c>
      <c r="P23" s="220" t="s">
        <v>4872</v>
      </c>
      <c r="Q23" s="220" t="s">
        <v>1648</v>
      </c>
      <c r="R23" s="267"/>
      <c r="S23" s="267"/>
      <c r="T23" s="267"/>
      <c r="U23" s="267"/>
    </row>
    <row r="24" spans="1:21">
      <c r="A24" s="466" t="s">
        <v>227</v>
      </c>
      <c r="B24" s="467" t="s">
        <v>4863</v>
      </c>
      <c r="C24" s="468">
        <v>43283</v>
      </c>
      <c r="D24" s="468">
        <v>43302</v>
      </c>
      <c r="E24" s="469" t="s">
        <v>1638</v>
      </c>
      <c r="F24" s="469" t="s">
        <v>4879</v>
      </c>
      <c r="G24" s="469" t="s">
        <v>4880</v>
      </c>
      <c r="H24" s="469"/>
      <c r="I24" s="469"/>
      <c r="J24" s="473" t="s">
        <v>4892</v>
      </c>
      <c r="K24" s="473"/>
      <c r="L24" s="473"/>
      <c r="M24" s="473"/>
      <c r="N24" s="476" t="s">
        <v>4886</v>
      </c>
      <c r="O24" s="220" t="s">
        <v>4870</v>
      </c>
      <c r="P24" s="220" t="s">
        <v>4872</v>
      </c>
      <c r="Q24" s="220" t="s">
        <v>1648</v>
      </c>
      <c r="R24" s="267"/>
      <c r="S24" s="267"/>
      <c r="T24" s="267"/>
      <c r="U24" s="267"/>
    </row>
    <row r="25" spans="1:21">
      <c r="A25" s="466" t="s">
        <v>227</v>
      </c>
      <c r="B25" s="467" t="s">
        <v>4863</v>
      </c>
      <c r="C25" s="468">
        <v>43283</v>
      </c>
      <c r="D25" s="468">
        <v>43302</v>
      </c>
      <c r="E25" s="469" t="s">
        <v>1638</v>
      </c>
      <c r="F25" s="469" t="s">
        <v>4879</v>
      </c>
      <c r="G25" s="469" t="s">
        <v>4893</v>
      </c>
      <c r="H25" s="469"/>
      <c r="I25" s="469"/>
      <c r="J25" s="473" t="s">
        <v>4894</v>
      </c>
      <c r="K25" s="473"/>
      <c r="L25" s="473"/>
      <c r="M25" s="473"/>
      <c r="N25" s="476" t="s">
        <v>4886</v>
      </c>
      <c r="O25" s="220" t="s">
        <v>4870</v>
      </c>
      <c r="P25" s="220" t="s">
        <v>4872</v>
      </c>
      <c r="Q25" s="220" t="s">
        <v>1648</v>
      </c>
      <c r="R25" s="267"/>
      <c r="S25" s="267"/>
      <c r="T25" s="267"/>
      <c r="U25" s="267"/>
    </row>
    <row r="26" spans="1:21">
      <c r="A26" s="466" t="s">
        <v>227</v>
      </c>
      <c r="B26" s="467" t="s">
        <v>4863</v>
      </c>
      <c r="C26" s="468">
        <v>43283</v>
      </c>
      <c r="D26" s="468">
        <v>43312</v>
      </c>
      <c r="E26" s="469" t="s">
        <v>4895</v>
      </c>
      <c r="F26" s="477" t="s">
        <v>4896</v>
      </c>
      <c r="G26" s="469" t="s">
        <v>4897</v>
      </c>
      <c r="H26" s="469"/>
      <c r="I26" s="469"/>
      <c r="J26" s="472" t="s">
        <v>4898</v>
      </c>
      <c r="K26" s="472"/>
      <c r="L26" s="472"/>
      <c r="M26" s="472"/>
      <c r="N26" s="476" t="s">
        <v>4886</v>
      </c>
      <c r="O26" s="220" t="s">
        <v>4870</v>
      </c>
      <c r="P26" s="220" t="s">
        <v>4872</v>
      </c>
      <c r="Q26" s="220" t="s">
        <v>1648</v>
      </c>
      <c r="R26" s="267"/>
      <c r="S26" s="267"/>
      <c r="T26" s="267"/>
      <c r="U26" s="267"/>
    </row>
    <row r="27" spans="1:21">
      <c r="A27" s="466" t="s">
        <v>227</v>
      </c>
      <c r="B27" s="467" t="s">
        <v>4863</v>
      </c>
      <c r="C27" s="468">
        <v>43283</v>
      </c>
      <c r="D27" s="468">
        <v>43312</v>
      </c>
      <c r="E27" s="469" t="s">
        <v>4895</v>
      </c>
      <c r="F27" s="477" t="s">
        <v>4896</v>
      </c>
      <c r="G27" s="469" t="s">
        <v>4897</v>
      </c>
      <c r="H27" s="469"/>
      <c r="I27" s="469"/>
      <c r="J27" s="472" t="s">
        <v>4899</v>
      </c>
      <c r="K27" s="472"/>
      <c r="L27" s="472"/>
      <c r="M27" s="472"/>
      <c r="N27" s="476" t="s">
        <v>4886</v>
      </c>
      <c r="O27" s="220" t="s">
        <v>4870</v>
      </c>
      <c r="P27" s="220" t="s">
        <v>4872</v>
      </c>
      <c r="Q27" s="220" t="s">
        <v>1648</v>
      </c>
      <c r="R27" s="267"/>
      <c r="S27" s="267"/>
      <c r="T27" s="267"/>
      <c r="U27" s="267"/>
    </row>
    <row r="28" spans="1:21">
      <c r="A28" s="466" t="s">
        <v>227</v>
      </c>
      <c r="B28" s="467" t="s">
        <v>4863</v>
      </c>
      <c r="C28" s="468">
        <v>43283</v>
      </c>
      <c r="D28" s="468">
        <v>43312</v>
      </c>
      <c r="E28" s="469" t="s">
        <v>4895</v>
      </c>
      <c r="F28" s="477" t="s">
        <v>4896</v>
      </c>
      <c r="G28" s="469" t="s">
        <v>4897</v>
      </c>
      <c r="H28" s="469"/>
      <c r="I28" s="469"/>
      <c r="J28" s="472" t="s">
        <v>321</v>
      </c>
      <c r="K28" s="472"/>
      <c r="L28" s="472"/>
      <c r="M28" s="472"/>
      <c r="N28" s="476" t="s">
        <v>4886</v>
      </c>
      <c r="O28" s="220" t="s">
        <v>4870</v>
      </c>
      <c r="P28" s="220" t="s">
        <v>4872</v>
      </c>
      <c r="Q28" s="220" t="s">
        <v>1648</v>
      </c>
      <c r="R28" s="267"/>
      <c r="S28" s="267"/>
      <c r="T28" s="267"/>
      <c r="U28" s="267"/>
    </row>
    <row r="29" spans="1:21">
      <c r="A29" s="466" t="s">
        <v>227</v>
      </c>
      <c r="B29" s="467" t="s">
        <v>4863</v>
      </c>
      <c r="C29" s="468">
        <v>43283</v>
      </c>
      <c r="D29" s="468">
        <v>43312</v>
      </c>
      <c r="E29" s="469" t="s">
        <v>1914</v>
      </c>
      <c r="F29" s="477" t="s">
        <v>4896</v>
      </c>
      <c r="G29" s="469" t="s">
        <v>1916</v>
      </c>
      <c r="H29" s="469"/>
      <c r="I29" s="469"/>
      <c r="J29" s="472" t="s">
        <v>322</v>
      </c>
      <c r="K29" s="472"/>
      <c r="L29" s="472"/>
      <c r="M29" s="472"/>
      <c r="N29" s="476" t="s">
        <v>4886</v>
      </c>
      <c r="O29" s="220" t="s">
        <v>4870</v>
      </c>
      <c r="P29" s="220" t="s">
        <v>4872</v>
      </c>
      <c r="Q29" s="220" t="s">
        <v>1648</v>
      </c>
      <c r="R29" s="267"/>
      <c r="S29" s="267"/>
      <c r="T29" s="267"/>
      <c r="U29" s="267"/>
    </row>
    <row r="30" spans="1:21">
      <c r="A30" s="466" t="s">
        <v>227</v>
      </c>
      <c r="B30" s="467" t="s">
        <v>4863</v>
      </c>
      <c r="C30" s="468">
        <v>43283</v>
      </c>
      <c r="D30" s="468">
        <v>43312</v>
      </c>
      <c r="E30" s="469" t="s">
        <v>1914</v>
      </c>
      <c r="F30" s="477" t="s">
        <v>4896</v>
      </c>
      <c r="G30" s="469" t="s">
        <v>1916</v>
      </c>
      <c r="H30" s="469"/>
      <c r="I30" s="469"/>
      <c r="J30" s="472" t="s">
        <v>4900</v>
      </c>
      <c r="K30" s="472"/>
      <c r="L30" s="472"/>
      <c r="M30" s="472"/>
      <c r="N30" s="476" t="s">
        <v>4886</v>
      </c>
      <c r="O30" s="220" t="s">
        <v>4870</v>
      </c>
      <c r="P30" s="220" t="s">
        <v>4872</v>
      </c>
      <c r="Q30" s="220" t="s">
        <v>1648</v>
      </c>
      <c r="R30" s="267"/>
      <c r="S30" s="267"/>
      <c r="T30" s="267"/>
      <c r="U30" s="267"/>
    </row>
    <row r="31" spans="1:21">
      <c r="A31" s="466" t="s">
        <v>227</v>
      </c>
      <c r="B31" s="467" t="s">
        <v>4863</v>
      </c>
      <c r="C31" s="468">
        <v>43283</v>
      </c>
      <c r="D31" s="468">
        <v>43312</v>
      </c>
      <c r="E31" s="469" t="s">
        <v>1914</v>
      </c>
      <c r="F31" s="477" t="s">
        <v>4896</v>
      </c>
      <c r="G31" s="469" t="s">
        <v>1916</v>
      </c>
      <c r="H31" s="469"/>
      <c r="I31" s="469"/>
      <c r="J31" s="472" t="s">
        <v>324</v>
      </c>
      <c r="K31" s="472"/>
      <c r="L31" s="472"/>
      <c r="M31" s="472"/>
      <c r="N31" s="476" t="s">
        <v>4886</v>
      </c>
      <c r="O31" s="220" t="s">
        <v>4865</v>
      </c>
      <c r="P31" s="220" t="s">
        <v>4901</v>
      </c>
      <c r="Q31" s="220" t="s">
        <v>1648</v>
      </c>
      <c r="R31" s="267"/>
      <c r="S31" s="267"/>
      <c r="T31" s="267"/>
      <c r="U31" s="267"/>
    </row>
    <row r="32" spans="1:21">
      <c r="A32" s="466" t="s">
        <v>227</v>
      </c>
      <c r="B32" s="467" t="s">
        <v>4863</v>
      </c>
      <c r="C32" s="468">
        <v>43283</v>
      </c>
      <c r="D32" s="468">
        <v>43312</v>
      </c>
      <c r="E32" s="469" t="s">
        <v>1914</v>
      </c>
      <c r="F32" s="477" t="s">
        <v>4902</v>
      </c>
      <c r="G32" s="469" t="s">
        <v>4903</v>
      </c>
      <c r="H32" s="469"/>
      <c r="I32" s="469"/>
      <c r="J32" s="472" t="s">
        <v>4904</v>
      </c>
      <c r="K32" s="472"/>
      <c r="L32" s="472"/>
      <c r="M32" s="472"/>
      <c r="N32" s="476" t="s">
        <v>4886</v>
      </c>
      <c r="O32" s="220" t="s">
        <v>4865</v>
      </c>
      <c r="P32" s="220" t="s">
        <v>4905</v>
      </c>
      <c r="Q32" s="220" t="s">
        <v>1648</v>
      </c>
      <c r="R32" s="267"/>
      <c r="S32" s="267"/>
      <c r="T32" s="267"/>
      <c r="U32" s="267"/>
    </row>
    <row r="33" spans="1:21">
      <c r="A33" s="466" t="s">
        <v>227</v>
      </c>
      <c r="B33" s="467" t="s">
        <v>4863</v>
      </c>
      <c r="C33" s="468">
        <v>43283</v>
      </c>
      <c r="D33" s="468">
        <v>43312</v>
      </c>
      <c r="E33" s="469" t="s">
        <v>1914</v>
      </c>
      <c r="F33" s="477" t="s">
        <v>4902</v>
      </c>
      <c r="G33" s="469" t="s">
        <v>4903</v>
      </c>
      <c r="H33" s="469"/>
      <c r="I33" s="469"/>
      <c r="J33" s="472" t="s">
        <v>4906</v>
      </c>
      <c r="K33" s="472"/>
      <c r="L33" s="472"/>
      <c r="M33" s="472"/>
      <c r="N33" s="476" t="s">
        <v>4886</v>
      </c>
      <c r="O33" s="220" t="s">
        <v>4865</v>
      </c>
      <c r="P33" s="220" t="s">
        <v>4905</v>
      </c>
      <c r="Q33" s="220" t="s">
        <v>1648</v>
      </c>
      <c r="R33" s="267"/>
      <c r="S33" s="267"/>
      <c r="T33" s="267"/>
      <c r="U33" s="267"/>
    </row>
    <row r="34" spans="1:21">
      <c r="A34" s="466" t="s">
        <v>227</v>
      </c>
      <c r="B34" s="467" t="s">
        <v>4863</v>
      </c>
      <c r="C34" s="468">
        <v>43283</v>
      </c>
      <c r="D34" s="468">
        <v>43302</v>
      </c>
      <c r="E34" s="469" t="s">
        <v>1914</v>
      </c>
      <c r="F34" s="469" t="s">
        <v>4907</v>
      </c>
      <c r="G34" s="469" t="s">
        <v>4903</v>
      </c>
      <c r="H34" s="469"/>
      <c r="I34" s="469"/>
      <c r="J34" s="473" t="s">
        <v>4908</v>
      </c>
      <c r="K34" s="473"/>
      <c r="L34" s="473"/>
      <c r="M34" s="473"/>
      <c r="N34" s="476" t="s">
        <v>4886</v>
      </c>
      <c r="O34" s="220" t="s">
        <v>4865</v>
      </c>
      <c r="P34" s="220" t="s">
        <v>4905</v>
      </c>
      <c r="Q34" s="220" t="s">
        <v>1648</v>
      </c>
      <c r="R34" s="267"/>
      <c r="S34" s="267"/>
      <c r="T34" s="267"/>
      <c r="U34" s="267"/>
    </row>
    <row r="35" spans="1:21">
      <c r="A35" s="466" t="s">
        <v>227</v>
      </c>
      <c r="B35" s="467" t="s">
        <v>4863</v>
      </c>
      <c r="C35" s="468">
        <v>43282</v>
      </c>
      <c r="D35" s="468">
        <v>43302</v>
      </c>
      <c r="E35" s="469" t="s">
        <v>2015</v>
      </c>
      <c r="F35" s="469" t="s">
        <v>558</v>
      </c>
      <c r="G35" s="469" t="s">
        <v>2016</v>
      </c>
      <c r="H35" s="469"/>
      <c r="I35" s="469"/>
      <c r="J35" s="472" t="s">
        <v>334</v>
      </c>
      <c r="K35" s="472"/>
      <c r="L35" s="472"/>
      <c r="M35" s="472"/>
      <c r="N35" s="478" t="s">
        <v>4886</v>
      </c>
      <c r="O35" s="479" t="s">
        <v>4870</v>
      </c>
      <c r="P35" s="479" t="s">
        <v>4872</v>
      </c>
      <c r="Q35" s="479" t="s">
        <v>1648</v>
      </c>
      <c r="R35" s="267"/>
      <c r="S35" s="267"/>
      <c r="T35" s="267"/>
      <c r="U35" s="267"/>
    </row>
    <row r="36" spans="1:21">
      <c r="A36" s="466" t="s">
        <v>227</v>
      </c>
      <c r="B36" s="467" t="s">
        <v>4863</v>
      </c>
      <c r="C36" s="468">
        <v>43282</v>
      </c>
      <c r="D36" s="468">
        <v>43302</v>
      </c>
      <c r="E36" s="469" t="s">
        <v>2015</v>
      </c>
      <c r="F36" s="469" t="s">
        <v>558</v>
      </c>
      <c r="G36" s="469" t="s">
        <v>2016</v>
      </c>
      <c r="H36" s="469"/>
      <c r="I36" s="469"/>
      <c r="J36" s="472" t="s">
        <v>4909</v>
      </c>
      <c r="K36" s="472"/>
      <c r="L36" s="472"/>
      <c r="M36" s="472"/>
      <c r="N36" s="476" t="s">
        <v>4886</v>
      </c>
      <c r="O36" s="220" t="s">
        <v>4870</v>
      </c>
      <c r="P36" s="220" t="s">
        <v>4872</v>
      </c>
      <c r="Q36" s="220" t="s">
        <v>1648</v>
      </c>
      <c r="R36" s="267"/>
      <c r="S36" s="267"/>
      <c r="T36" s="267"/>
      <c r="U36" s="267"/>
    </row>
    <row r="37" spans="1:21">
      <c r="A37" s="466" t="s">
        <v>227</v>
      </c>
      <c r="B37" s="467" t="s">
        <v>4863</v>
      </c>
      <c r="C37" s="468">
        <v>43282</v>
      </c>
      <c r="D37" s="468">
        <v>43312</v>
      </c>
      <c r="E37" s="469" t="s">
        <v>4910</v>
      </c>
      <c r="F37" s="469" t="s">
        <v>4911</v>
      </c>
      <c r="G37" s="469" t="s">
        <v>4912</v>
      </c>
      <c r="H37" s="469"/>
      <c r="I37" s="469"/>
      <c r="J37" s="472" t="s">
        <v>4913</v>
      </c>
      <c r="K37" s="472"/>
      <c r="L37" s="472"/>
      <c r="M37" s="472"/>
      <c r="N37" s="476" t="s">
        <v>4886</v>
      </c>
      <c r="O37" s="220" t="s">
        <v>4870</v>
      </c>
      <c r="P37" s="220" t="s">
        <v>4872</v>
      </c>
      <c r="Q37" s="220" t="s">
        <v>1648</v>
      </c>
      <c r="R37" s="267"/>
      <c r="S37" s="267"/>
      <c r="T37" s="267"/>
      <c r="U37" s="267"/>
    </row>
    <row r="38" spans="1:21">
      <c r="A38" s="466" t="s">
        <v>227</v>
      </c>
      <c r="B38" s="467" t="s">
        <v>4863</v>
      </c>
      <c r="C38" s="468">
        <v>43282</v>
      </c>
      <c r="D38" s="468">
        <v>43312</v>
      </c>
      <c r="E38" s="469" t="s">
        <v>4910</v>
      </c>
      <c r="F38" s="469" t="s">
        <v>4911</v>
      </c>
      <c r="G38" s="469" t="s">
        <v>4912</v>
      </c>
      <c r="H38" s="469"/>
      <c r="I38" s="469"/>
      <c r="J38" s="472" t="s">
        <v>4914</v>
      </c>
      <c r="K38" s="472"/>
      <c r="L38" s="472"/>
      <c r="M38" s="472"/>
      <c r="N38" s="476" t="s">
        <v>4886</v>
      </c>
      <c r="O38" s="220" t="s">
        <v>4865</v>
      </c>
      <c r="P38" s="220" t="s">
        <v>4905</v>
      </c>
      <c r="Q38" s="220" t="s">
        <v>1648</v>
      </c>
      <c r="R38" s="267"/>
      <c r="S38" s="267"/>
      <c r="T38" s="267"/>
      <c r="U38" s="267"/>
    </row>
    <row r="39" spans="1:21">
      <c r="A39" s="466" t="s">
        <v>227</v>
      </c>
      <c r="B39" s="467" t="s">
        <v>4863</v>
      </c>
      <c r="C39" s="468">
        <v>43282</v>
      </c>
      <c r="D39" s="468">
        <v>43312</v>
      </c>
      <c r="E39" s="469" t="s">
        <v>4910</v>
      </c>
      <c r="F39" s="469" t="s">
        <v>4911</v>
      </c>
      <c r="G39" s="469" t="s">
        <v>4912</v>
      </c>
      <c r="H39" s="469"/>
      <c r="I39" s="469"/>
      <c r="J39" s="472" t="s">
        <v>4915</v>
      </c>
      <c r="K39" s="472"/>
      <c r="L39" s="472"/>
      <c r="M39" s="472"/>
      <c r="N39" s="476" t="s">
        <v>4886</v>
      </c>
      <c r="O39" s="220" t="s">
        <v>4865</v>
      </c>
      <c r="P39" s="220" t="s">
        <v>4905</v>
      </c>
      <c r="Q39" s="220" t="s">
        <v>1648</v>
      </c>
      <c r="R39" s="267"/>
      <c r="S39" s="267"/>
      <c r="T39" s="267"/>
      <c r="U39" s="267"/>
    </row>
    <row r="40" spans="1:21">
      <c r="A40" s="466" t="s">
        <v>227</v>
      </c>
      <c r="B40" s="467" t="s">
        <v>4863</v>
      </c>
      <c r="C40" s="468">
        <v>43282</v>
      </c>
      <c r="D40" s="468">
        <v>43302</v>
      </c>
      <c r="E40" s="469" t="s">
        <v>1638</v>
      </c>
      <c r="F40" s="469" t="s">
        <v>559</v>
      </c>
      <c r="G40" s="469" t="s">
        <v>2046</v>
      </c>
      <c r="H40" s="469"/>
      <c r="I40" s="469"/>
      <c r="J40" s="472" t="s">
        <v>343</v>
      </c>
      <c r="K40" s="472"/>
      <c r="L40" s="472"/>
      <c r="M40" s="472"/>
      <c r="N40" s="476" t="s">
        <v>4886</v>
      </c>
      <c r="O40" s="220" t="s">
        <v>4865</v>
      </c>
      <c r="P40" s="471" t="s">
        <v>4866</v>
      </c>
      <c r="Q40" s="471" t="s">
        <v>1648</v>
      </c>
      <c r="R40" s="267"/>
      <c r="S40" s="267"/>
      <c r="T40" s="267"/>
      <c r="U40" s="267"/>
    </row>
    <row r="41" spans="1:21">
      <c r="A41" s="466" t="s">
        <v>227</v>
      </c>
      <c r="B41" s="467" t="s">
        <v>4863</v>
      </c>
      <c r="C41" s="468">
        <v>43282</v>
      </c>
      <c r="D41" s="468">
        <v>43302</v>
      </c>
      <c r="E41" s="469" t="s">
        <v>1638</v>
      </c>
      <c r="F41" s="469" t="s">
        <v>559</v>
      </c>
      <c r="G41" s="469" t="s">
        <v>2046</v>
      </c>
      <c r="H41" s="469"/>
      <c r="I41" s="469"/>
      <c r="J41" s="472" t="s">
        <v>4916</v>
      </c>
      <c r="K41" s="472"/>
      <c r="L41" s="472"/>
      <c r="M41" s="472"/>
      <c r="N41" s="476" t="s">
        <v>4886</v>
      </c>
      <c r="O41" s="220" t="s">
        <v>4865</v>
      </c>
      <c r="P41" s="471" t="s">
        <v>4866</v>
      </c>
      <c r="Q41" s="471" t="s">
        <v>1648</v>
      </c>
      <c r="R41" s="267"/>
      <c r="S41" s="267"/>
      <c r="T41" s="267"/>
      <c r="U41" s="267"/>
    </row>
    <row r="42" spans="1:21">
      <c r="A42" s="466" t="s">
        <v>227</v>
      </c>
      <c r="B42" s="467" t="s">
        <v>4863</v>
      </c>
      <c r="C42" s="468">
        <v>43282</v>
      </c>
      <c r="D42" s="468">
        <v>43302</v>
      </c>
      <c r="E42" s="469" t="s">
        <v>1638</v>
      </c>
      <c r="F42" s="469" t="s">
        <v>559</v>
      </c>
      <c r="G42" s="469" t="s">
        <v>2046</v>
      </c>
      <c r="H42" s="469"/>
      <c r="I42" s="469"/>
      <c r="J42" s="472" t="s">
        <v>4917</v>
      </c>
      <c r="K42" s="472"/>
      <c r="L42" s="472"/>
      <c r="M42" s="472"/>
      <c r="N42" s="476" t="s">
        <v>4869</v>
      </c>
      <c r="O42" s="220" t="s">
        <v>4865</v>
      </c>
      <c r="P42" s="220" t="s">
        <v>4905</v>
      </c>
      <c r="Q42" s="220" t="s">
        <v>1648</v>
      </c>
      <c r="R42" s="267"/>
      <c r="S42" s="267"/>
      <c r="T42" s="267"/>
      <c r="U42" s="267"/>
    </row>
    <row r="43" spans="1:21">
      <c r="A43" s="466" t="s">
        <v>227</v>
      </c>
      <c r="B43" s="467" t="s">
        <v>4863</v>
      </c>
      <c r="C43" s="468">
        <v>43282</v>
      </c>
      <c r="D43" s="468">
        <v>43302</v>
      </c>
      <c r="E43" s="469" t="s">
        <v>1638</v>
      </c>
      <c r="F43" s="469" t="s">
        <v>559</v>
      </c>
      <c r="G43" s="469" t="s">
        <v>2046</v>
      </c>
      <c r="H43" s="469"/>
      <c r="I43" s="469"/>
      <c r="J43" s="472" t="s">
        <v>4918</v>
      </c>
      <c r="K43" s="472"/>
      <c r="L43" s="472"/>
      <c r="M43" s="472"/>
      <c r="N43" s="476" t="s">
        <v>4869</v>
      </c>
      <c r="O43" s="220" t="s">
        <v>4865</v>
      </c>
      <c r="P43" s="220" t="s">
        <v>4905</v>
      </c>
      <c r="Q43" s="220" t="s">
        <v>1648</v>
      </c>
      <c r="R43" s="267"/>
      <c r="S43" s="267"/>
      <c r="T43" s="267"/>
      <c r="U43" s="267"/>
    </row>
    <row r="44" spans="1:21">
      <c r="A44" s="466" t="s">
        <v>227</v>
      </c>
      <c r="B44" s="467" t="s">
        <v>4863</v>
      </c>
      <c r="C44" s="468">
        <v>43282</v>
      </c>
      <c r="D44" s="468">
        <v>43302</v>
      </c>
      <c r="E44" s="469" t="s">
        <v>1638</v>
      </c>
      <c r="F44" s="469" t="s">
        <v>559</v>
      </c>
      <c r="G44" s="469" t="s">
        <v>2046</v>
      </c>
      <c r="H44" s="469"/>
      <c r="I44" s="469"/>
      <c r="J44" s="472" t="s">
        <v>4919</v>
      </c>
      <c r="K44" s="472"/>
      <c r="L44" s="472"/>
      <c r="M44" s="472"/>
      <c r="N44" s="476" t="s">
        <v>4869</v>
      </c>
      <c r="O44" s="220" t="s">
        <v>4865</v>
      </c>
      <c r="P44" s="220" t="s">
        <v>4905</v>
      </c>
      <c r="Q44" s="220" t="s">
        <v>1648</v>
      </c>
      <c r="R44" s="267"/>
      <c r="S44" s="267"/>
      <c r="T44" s="267"/>
      <c r="U44" s="267"/>
    </row>
    <row r="45" spans="1:21">
      <c r="A45" s="466" t="s">
        <v>227</v>
      </c>
      <c r="B45" s="467" t="s">
        <v>4863</v>
      </c>
      <c r="C45" s="468">
        <v>43282</v>
      </c>
      <c r="D45" s="468">
        <v>43302</v>
      </c>
      <c r="E45" s="469" t="s">
        <v>1638</v>
      </c>
      <c r="F45" s="469" t="s">
        <v>560</v>
      </c>
      <c r="G45" s="469" t="s">
        <v>2081</v>
      </c>
      <c r="H45" s="469"/>
      <c r="I45" s="469"/>
      <c r="J45" s="472" t="s">
        <v>4920</v>
      </c>
      <c r="K45" s="472"/>
      <c r="L45" s="472"/>
      <c r="M45" s="472"/>
      <c r="N45" s="476" t="s">
        <v>4869</v>
      </c>
      <c r="O45" s="220" t="s">
        <v>4865</v>
      </c>
      <c r="P45" s="220" t="s">
        <v>4905</v>
      </c>
      <c r="Q45" s="220" t="s">
        <v>1648</v>
      </c>
      <c r="R45" s="267"/>
      <c r="S45" s="267"/>
      <c r="T45" s="267"/>
      <c r="U45" s="267"/>
    </row>
    <row r="46" spans="1:21">
      <c r="A46" s="466" t="s">
        <v>227</v>
      </c>
      <c r="B46" s="467" t="s">
        <v>4863</v>
      </c>
      <c r="C46" s="468">
        <v>43282</v>
      </c>
      <c r="D46" s="468">
        <v>43302</v>
      </c>
      <c r="E46" s="469" t="s">
        <v>1638</v>
      </c>
      <c r="F46" s="469" t="s">
        <v>560</v>
      </c>
      <c r="G46" s="469" t="s">
        <v>2081</v>
      </c>
      <c r="H46" s="469"/>
      <c r="I46" s="469"/>
      <c r="J46" s="472" t="s">
        <v>4921</v>
      </c>
      <c r="K46" s="472"/>
      <c r="L46" s="472"/>
      <c r="M46" s="472"/>
      <c r="N46" s="476" t="s">
        <v>4886</v>
      </c>
      <c r="O46" s="220" t="s">
        <v>4865</v>
      </c>
      <c r="P46" s="220" t="s">
        <v>4905</v>
      </c>
      <c r="Q46" s="220" t="s">
        <v>1648</v>
      </c>
      <c r="R46" s="267"/>
      <c r="S46" s="267"/>
      <c r="T46" s="267"/>
      <c r="U46" s="267"/>
    </row>
    <row r="47" spans="1:21">
      <c r="A47" s="466" t="s">
        <v>227</v>
      </c>
      <c r="B47" s="467" t="s">
        <v>4863</v>
      </c>
      <c r="C47" s="468">
        <v>43282</v>
      </c>
      <c r="D47" s="468">
        <v>43302</v>
      </c>
      <c r="E47" s="469" t="s">
        <v>1638</v>
      </c>
      <c r="F47" s="469" t="s">
        <v>560</v>
      </c>
      <c r="G47" s="469" t="s">
        <v>2108</v>
      </c>
      <c r="H47" s="469"/>
      <c r="I47" s="469"/>
      <c r="J47" s="472" t="s">
        <v>4922</v>
      </c>
      <c r="K47" s="472"/>
      <c r="L47" s="472"/>
      <c r="M47" s="472"/>
      <c r="N47" s="476" t="s">
        <v>4886</v>
      </c>
      <c r="O47" s="220" t="s">
        <v>4865</v>
      </c>
      <c r="P47" s="220" t="s">
        <v>4905</v>
      </c>
      <c r="Q47" s="220" t="s">
        <v>1648</v>
      </c>
      <c r="R47" s="267"/>
      <c r="S47" s="267"/>
      <c r="T47" s="267"/>
      <c r="U47" s="267"/>
    </row>
    <row r="48" spans="1:21">
      <c r="A48" s="466" t="s">
        <v>227</v>
      </c>
      <c r="B48" s="467" t="s">
        <v>4863</v>
      </c>
      <c r="C48" s="468">
        <v>43282</v>
      </c>
      <c r="D48" s="468">
        <v>43312</v>
      </c>
      <c r="E48" s="469" t="s">
        <v>2116</v>
      </c>
      <c r="F48" s="469" t="s">
        <v>2117</v>
      </c>
      <c r="G48" s="469" t="s">
        <v>2119</v>
      </c>
      <c r="H48" s="469"/>
      <c r="I48" s="469"/>
      <c r="J48" s="472" t="s">
        <v>4923</v>
      </c>
      <c r="K48" s="472"/>
      <c r="L48" s="472"/>
      <c r="M48" s="472"/>
      <c r="N48" s="476" t="s">
        <v>4886</v>
      </c>
      <c r="O48" s="220" t="s">
        <v>4865</v>
      </c>
      <c r="P48" s="220" t="s">
        <v>4905</v>
      </c>
      <c r="Q48" s="220" t="s">
        <v>1648</v>
      </c>
      <c r="R48" s="267"/>
      <c r="S48" s="267"/>
      <c r="T48" s="267"/>
      <c r="U48" s="267"/>
    </row>
    <row r="49" spans="1:21" ht="13.95" customHeight="1">
      <c r="A49" s="466" t="s">
        <v>227</v>
      </c>
      <c r="B49" s="467" t="s">
        <v>4863</v>
      </c>
      <c r="C49" s="468">
        <v>43287</v>
      </c>
      <c r="D49" s="468">
        <v>43312</v>
      </c>
      <c r="E49" s="469" t="s">
        <v>1638</v>
      </c>
      <c r="F49" s="469" t="s">
        <v>551</v>
      </c>
      <c r="G49" s="469" t="s">
        <v>1639</v>
      </c>
      <c r="H49" s="469"/>
      <c r="I49" s="469"/>
      <c r="J49" s="534" t="s">
        <v>4924</v>
      </c>
      <c r="K49" s="534"/>
      <c r="L49" s="534"/>
      <c r="M49" s="534"/>
      <c r="N49" s="476" t="s">
        <v>4886</v>
      </c>
      <c r="O49" s="220" t="s">
        <v>4865</v>
      </c>
      <c r="P49" s="220" t="s">
        <v>4905</v>
      </c>
      <c r="Q49" s="220" t="s">
        <v>1648</v>
      </c>
      <c r="R49" s="267"/>
      <c r="S49" s="267"/>
      <c r="T49" s="267"/>
      <c r="U49" s="267"/>
    </row>
    <row r="50" spans="1:21">
      <c r="A50" s="466" t="s">
        <v>227</v>
      </c>
      <c r="B50" s="467" t="s">
        <v>4863</v>
      </c>
      <c r="C50" s="468">
        <v>43287</v>
      </c>
      <c r="D50" s="468">
        <v>43312</v>
      </c>
      <c r="E50" s="469" t="s">
        <v>1638</v>
      </c>
      <c r="F50" s="469" t="s">
        <v>551</v>
      </c>
      <c r="G50" s="469" t="s">
        <v>1639</v>
      </c>
      <c r="H50" s="469"/>
      <c r="I50" s="469"/>
      <c r="J50" s="534" t="s">
        <v>293</v>
      </c>
      <c r="K50" s="534"/>
      <c r="L50" s="534"/>
      <c r="M50" s="534"/>
      <c r="N50" s="476" t="s">
        <v>4886</v>
      </c>
      <c r="O50" s="220" t="s">
        <v>4865</v>
      </c>
      <c r="P50" s="220" t="s">
        <v>4905</v>
      </c>
      <c r="Q50" s="220" t="s">
        <v>1648</v>
      </c>
      <c r="R50" s="267"/>
      <c r="S50" s="267"/>
      <c r="T50" s="267"/>
      <c r="U50" s="267"/>
    </row>
    <row r="51" spans="1:21">
      <c r="A51" s="466" t="s">
        <v>227</v>
      </c>
      <c r="B51" s="467" t="s">
        <v>4863</v>
      </c>
      <c r="C51" s="468">
        <v>43287</v>
      </c>
      <c r="D51" s="468">
        <v>43312</v>
      </c>
      <c r="E51" s="469" t="s">
        <v>1638</v>
      </c>
      <c r="F51" s="469" t="s">
        <v>551</v>
      </c>
      <c r="G51" s="469" t="s">
        <v>1639</v>
      </c>
      <c r="H51" s="469"/>
      <c r="I51" s="469"/>
      <c r="J51" s="534" t="s">
        <v>291</v>
      </c>
      <c r="K51" s="534"/>
      <c r="L51" s="534"/>
      <c r="M51" s="534"/>
      <c r="N51" s="476" t="s">
        <v>4886</v>
      </c>
      <c r="O51" s="220" t="s">
        <v>4865</v>
      </c>
      <c r="P51" s="220" t="s">
        <v>4905</v>
      </c>
      <c r="Q51" s="220" t="s">
        <v>1648</v>
      </c>
      <c r="R51" s="267"/>
      <c r="S51" s="267"/>
      <c r="T51" s="267"/>
      <c r="U51" s="267"/>
    </row>
    <row r="52" spans="1:21">
      <c r="A52" s="466" t="s">
        <v>227</v>
      </c>
      <c r="B52" s="467" t="s">
        <v>4863</v>
      </c>
      <c r="C52" s="468">
        <v>43287</v>
      </c>
      <c r="D52" s="468">
        <v>43312</v>
      </c>
      <c r="E52" s="469" t="s">
        <v>1638</v>
      </c>
      <c r="F52" s="469" t="s">
        <v>551</v>
      </c>
      <c r="G52" s="469" t="s">
        <v>1710</v>
      </c>
      <c r="H52" s="469"/>
      <c r="I52" s="469"/>
      <c r="J52" s="473" t="s">
        <v>4925</v>
      </c>
      <c r="K52" s="473"/>
      <c r="L52" s="473"/>
      <c r="M52" s="473"/>
      <c r="N52" s="476" t="s">
        <v>4886</v>
      </c>
      <c r="O52" s="220" t="s">
        <v>4865</v>
      </c>
      <c r="P52" s="220" t="s">
        <v>4905</v>
      </c>
      <c r="Q52" s="220" t="s">
        <v>1648</v>
      </c>
      <c r="R52" s="267"/>
      <c r="S52" s="267"/>
      <c r="T52" s="267"/>
      <c r="U52" s="267"/>
    </row>
    <row r="53" spans="1:21">
      <c r="A53" s="466" t="s">
        <v>227</v>
      </c>
      <c r="B53" s="467" t="s">
        <v>4863</v>
      </c>
      <c r="C53" s="468">
        <v>43287</v>
      </c>
      <c r="D53" s="468">
        <v>43312</v>
      </c>
      <c r="E53" s="469" t="s">
        <v>1638</v>
      </c>
      <c r="F53" s="469" t="s">
        <v>551</v>
      </c>
      <c r="G53" s="469" t="s">
        <v>1735</v>
      </c>
      <c r="H53" s="469"/>
      <c r="I53" s="469"/>
      <c r="J53" s="475" t="s">
        <v>4926</v>
      </c>
      <c r="K53" s="475"/>
      <c r="L53" s="475"/>
      <c r="M53" s="475"/>
      <c r="N53" s="476" t="s">
        <v>4886</v>
      </c>
      <c r="O53" s="220" t="s">
        <v>4865</v>
      </c>
      <c r="P53" s="220" t="s">
        <v>4905</v>
      </c>
      <c r="Q53" s="220" t="s">
        <v>1648</v>
      </c>
      <c r="R53" s="267"/>
      <c r="S53" s="267"/>
      <c r="T53" s="267"/>
      <c r="U53" s="267"/>
    </row>
    <row r="54" spans="1:21">
      <c r="A54" s="466" t="s">
        <v>227</v>
      </c>
      <c r="B54" s="467" t="s">
        <v>4863</v>
      </c>
      <c r="C54" s="480">
        <v>43287</v>
      </c>
      <c r="D54" s="468">
        <v>43302</v>
      </c>
      <c r="E54" s="469" t="s">
        <v>1638</v>
      </c>
      <c r="F54" s="469" t="s">
        <v>4879</v>
      </c>
      <c r="G54" s="469" t="s">
        <v>1703</v>
      </c>
      <c r="H54" s="469"/>
      <c r="I54" s="469"/>
      <c r="J54" s="473" t="s">
        <v>4927</v>
      </c>
      <c r="K54" s="473"/>
      <c r="L54" s="473"/>
      <c r="M54" s="473"/>
      <c r="N54" s="476" t="s">
        <v>4886</v>
      </c>
      <c r="O54" s="220" t="s">
        <v>4865</v>
      </c>
      <c r="P54" s="220" t="s">
        <v>4905</v>
      </c>
      <c r="Q54" s="220" t="s">
        <v>1648</v>
      </c>
      <c r="R54" s="267"/>
      <c r="S54" s="267"/>
      <c r="T54" s="267"/>
      <c r="U54" s="267"/>
    </row>
    <row r="55" spans="1:21">
      <c r="A55" s="466" t="s">
        <v>227</v>
      </c>
      <c r="B55" s="467" t="s">
        <v>4863</v>
      </c>
      <c r="C55" s="480">
        <v>43287</v>
      </c>
      <c r="D55" s="480">
        <v>43312</v>
      </c>
      <c r="E55" s="469" t="s">
        <v>1638</v>
      </c>
      <c r="F55" s="469" t="s">
        <v>4879</v>
      </c>
      <c r="G55" s="469" t="s">
        <v>1703</v>
      </c>
      <c r="H55" s="469"/>
      <c r="I55" s="469"/>
      <c r="J55" s="473" t="s">
        <v>4928</v>
      </c>
      <c r="K55" s="473"/>
      <c r="L55" s="473"/>
      <c r="M55" s="473"/>
      <c r="N55" s="476" t="s">
        <v>4886</v>
      </c>
      <c r="O55" s="220" t="s">
        <v>4865</v>
      </c>
      <c r="P55" s="220" t="s">
        <v>4905</v>
      </c>
      <c r="Q55" s="220" t="s">
        <v>1648</v>
      </c>
      <c r="R55" s="267"/>
      <c r="S55" s="267"/>
      <c r="T55" s="267"/>
      <c r="U55" s="267"/>
    </row>
    <row r="56" spans="1:21">
      <c r="A56" s="466" t="s">
        <v>227</v>
      </c>
      <c r="B56" s="467" t="s">
        <v>4863</v>
      </c>
      <c r="C56" s="480">
        <v>43287</v>
      </c>
      <c r="D56" s="468">
        <v>43302</v>
      </c>
      <c r="E56" s="469" t="s">
        <v>1638</v>
      </c>
      <c r="F56" s="469" t="s">
        <v>4879</v>
      </c>
      <c r="G56" s="469" t="s">
        <v>1703</v>
      </c>
      <c r="H56" s="469"/>
      <c r="I56" s="469"/>
      <c r="J56" s="473" t="s">
        <v>4929</v>
      </c>
      <c r="K56" s="473"/>
      <c r="L56" s="473"/>
      <c r="M56" s="473"/>
      <c r="N56" s="476" t="s">
        <v>4886</v>
      </c>
      <c r="O56" s="220" t="s">
        <v>4865</v>
      </c>
      <c r="P56" s="220" t="s">
        <v>4905</v>
      </c>
      <c r="Q56" s="220" t="s">
        <v>1648</v>
      </c>
      <c r="R56" s="267"/>
      <c r="S56" s="267"/>
      <c r="T56" s="267"/>
      <c r="U56" s="267"/>
    </row>
    <row r="57" spans="1:21">
      <c r="A57" s="466" t="s">
        <v>227</v>
      </c>
      <c r="B57" s="467" t="s">
        <v>4863</v>
      </c>
      <c r="C57" s="480">
        <v>43287</v>
      </c>
      <c r="D57" s="480">
        <v>43312</v>
      </c>
      <c r="E57" s="469" t="s">
        <v>1638</v>
      </c>
      <c r="F57" s="469" t="s">
        <v>4879</v>
      </c>
      <c r="G57" s="469" t="s">
        <v>1735</v>
      </c>
      <c r="H57" s="469"/>
      <c r="I57" s="469"/>
      <c r="J57" s="473" t="s">
        <v>4930</v>
      </c>
      <c r="K57" s="473"/>
      <c r="L57" s="473"/>
      <c r="M57" s="473"/>
      <c r="N57" s="476" t="s">
        <v>4886</v>
      </c>
      <c r="O57" s="220" t="s">
        <v>4865</v>
      </c>
      <c r="P57" s="220" t="s">
        <v>4905</v>
      </c>
      <c r="Q57" s="220" t="s">
        <v>1648</v>
      </c>
      <c r="R57" s="267"/>
      <c r="S57" s="267"/>
      <c r="T57" s="267"/>
      <c r="U57" s="267"/>
    </row>
    <row r="58" spans="1:21">
      <c r="A58" s="466" t="s">
        <v>227</v>
      </c>
      <c r="B58" s="467" t="s">
        <v>4863</v>
      </c>
      <c r="C58" s="480">
        <v>43287</v>
      </c>
      <c r="D58" s="480">
        <v>43302</v>
      </c>
      <c r="E58" s="469" t="s">
        <v>1638</v>
      </c>
      <c r="F58" s="469" t="s">
        <v>4879</v>
      </c>
      <c r="G58" s="469" t="s">
        <v>1703</v>
      </c>
      <c r="H58" s="469"/>
      <c r="I58" s="469"/>
      <c r="J58" s="473" t="s">
        <v>4931</v>
      </c>
      <c r="K58" s="473"/>
      <c r="L58" s="473"/>
      <c r="M58" s="473"/>
      <c r="N58" s="476" t="s">
        <v>4886</v>
      </c>
      <c r="O58" s="220" t="s">
        <v>4865</v>
      </c>
      <c r="P58" s="220" t="s">
        <v>4905</v>
      </c>
      <c r="Q58" s="220" t="s">
        <v>1648</v>
      </c>
      <c r="R58" s="267"/>
      <c r="S58" s="267"/>
      <c r="T58" s="267"/>
      <c r="U58" s="267"/>
    </row>
    <row r="59" spans="1:21">
      <c r="A59" s="466" t="s">
        <v>227</v>
      </c>
      <c r="B59" s="467" t="s">
        <v>4863</v>
      </c>
      <c r="C59" s="480">
        <v>43287</v>
      </c>
      <c r="D59" s="480">
        <v>43302</v>
      </c>
      <c r="E59" s="469" t="s">
        <v>1638</v>
      </c>
      <c r="F59" s="469" t="s">
        <v>4879</v>
      </c>
      <c r="G59" s="469" t="s">
        <v>4932</v>
      </c>
      <c r="H59" s="469"/>
      <c r="I59" s="469"/>
      <c r="J59" s="473" t="s">
        <v>4933</v>
      </c>
      <c r="K59" s="473"/>
      <c r="L59" s="473"/>
      <c r="M59" s="473"/>
      <c r="N59" s="476" t="s">
        <v>4886</v>
      </c>
      <c r="O59" s="220" t="s">
        <v>4865</v>
      </c>
      <c r="P59" s="220" t="s">
        <v>4905</v>
      </c>
      <c r="Q59" s="220" t="s">
        <v>1648</v>
      </c>
      <c r="R59" s="267"/>
      <c r="S59" s="267"/>
      <c r="T59" s="267"/>
      <c r="U59" s="267"/>
    </row>
    <row r="60" spans="1:21">
      <c r="A60" s="466" t="s">
        <v>227</v>
      </c>
      <c r="B60" s="467" t="s">
        <v>4863</v>
      </c>
      <c r="C60" s="480">
        <v>43287</v>
      </c>
      <c r="D60" s="480">
        <v>43302</v>
      </c>
      <c r="E60" s="469" t="s">
        <v>1638</v>
      </c>
      <c r="F60" s="469" t="s">
        <v>4879</v>
      </c>
      <c r="G60" s="469" t="s">
        <v>4932</v>
      </c>
      <c r="H60" s="469"/>
      <c r="I60" s="469"/>
      <c r="J60" s="473" t="s">
        <v>4934</v>
      </c>
      <c r="K60" s="473"/>
      <c r="L60" s="473"/>
      <c r="M60" s="473"/>
      <c r="N60" s="476" t="s">
        <v>4886</v>
      </c>
      <c r="O60" s="220" t="s">
        <v>4865</v>
      </c>
      <c r="P60" s="220" t="s">
        <v>4905</v>
      </c>
      <c r="Q60" s="220" t="s">
        <v>1648</v>
      </c>
      <c r="R60" s="267"/>
      <c r="S60" s="267"/>
      <c r="T60" s="267"/>
      <c r="U60" s="267"/>
    </row>
    <row r="61" spans="1:21">
      <c r="A61" s="466" t="s">
        <v>227</v>
      </c>
      <c r="B61" s="467" t="s">
        <v>4863</v>
      </c>
      <c r="C61" s="468">
        <v>43283</v>
      </c>
      <c r="D61" s="468">
        <v>43312</v>
      </c>
      <c r="E61" s="469" t="s">
        <v>1914</v>
      </c>
      <c r="F61" s="469" t="s">
        <v>4907</v>
      </c>
      <c r="G61" s="469" t="s">
        <v>4903</v>
      </c>
      <c r="H61" s="469"/>
      <c r="I61" s="469"/>
      <c r="J61" s="473" t="s">
        <v>4935</v>
      </c>
      <c r="K61" s="473"/>
      <c r="L61" s="473"/>
      <c r="M61" s="473"/>
      <c r="N61" s="476" t="s">
        <v>4886</v>
      </c>
      <c r="O61" s="220" t="s">
        <v>4865</v>
      </c>
      <c r="P61" s="220" t="s">
        <v>4905</v>
      </c>
      <c r="Q61" s="220" t="s">
        <v>1648</v>
      </c>
      <c r="R61" s="267"/>
      <c r="S61" s="267"/>
      <c r="T61" s="267"/>
      <c r="U61" s="267"/>
    </row>
    <row r="62" spans="1:21">
      <c r="A62" s="466" t="s">
        <v>227</v>
      </c>
      <c r="B62" s="467" t="s">
        <v>4863</v>
      </c>
      <c r="C62" s="468">
        <v>43283</v>
      </c>
      <c r="D62" s="468">
        <v>43312</v>
      </c>
      <c r="E62" s="469" t="s">
        <v>1914</v>
      </c>
      <c r="F62" s="469" t="s">
        <v>4936</v>
      </c>
      <c r="G62" s="469" t="s">
        <v>4903</v>
      </c>
      <c r="H62" s="469"/>
      <c r="I62" s="469"/>
      <c r="J62" s="473" t="s">
        <v>4937</v>
      </c>
      <c r="K62" s="473"/>
      <c r="L62" s="473"/>
      <c r="M62" s="473"/>
      <c r="N62" s="476" t="s">
        <v>4886</v>
      </c>
      <c r="O62" s="220" t="s">
        <v>4865</v>
      </c>
      <c r="P62" s="220" t="s">
        <v>4905</v>
      </c>
      <c r="Q62" s="220" t="s">
        <v>1648</v>
      </c>
      <c r="R62" s="267"/>
      <c r="S62" s="267"/>
      <c r="T62" s="267"/>
      <c r="U62" s="267"/>
    </row>
    <row r="63" spans="1:21">
      <c r="A63" s="466" t="s">
        <v>227</v>
      </c>
      <c r="B63" s="467" t="s">
        <v>4863</v>
      </c>
      <c r="C63" s="468">
        <v>43283</v>
      </c>
      <c r="D63" s="468">
        <v>43312</v>
      </c>
      <c r="E63" s="469" t="s">
        <v>1914</v>
      </c>
      <c r="F63" s="469" t="s">
        <v>4936</v>
      </c>
      <c r="G63" s="469" t="s">
        <v>4903</v>
      </c>
      <c r="H63" s="469"/>
      <c r="I63" s="469"/>
      <c r="J63" s="473" t="s">
        <v>4938</v>
      </c>
      <c r="K63" s="473"/>
      <c r="L63" s="473"/>
      <c r="M63" s="473"/>
      <c r="N63" s="476" t="s">
        <v>4886</v>
      </c>
      <c r="O63" s="220" t="s">
        <v>4870</v>
      </c>
      <c r="P63" s="220" t="s">
        <v>4872</v>
      </c>
      <c r="Q63" s="220" t="s">
        <v>1648</v>
      </c>
      <c r="R63" s="267"/>
      <c r="S63" s="267"/>
      <c r="T63" s="267"/>
      <c r="U63" s="267"/>
    </row>
    <row r="64" spans="1:21">
      <c r="A64" s="466" t="s">
        <v>227</v>
      </c>
      <c r="B64" s="467" t="s">
        <v>4863</v>
      </c>
      <c r="C64" s="468">
        <v>43283</v>
      </c>
      <c r="D64" s="468">
        <v>43312</v>
      </c>
      <c r="E64" s="469" t="s">
        <v>1914</v>
      </c>
      <c r="F64" s="469" t="s">
        <v>4936</v>
      </c>
      <c r="G64" s="469" t="s">
        <v>4903</v>
      </c>
      <c r="H64" s="469"/>
      <c r="I64" s="469"/>
      <c r="J64" s="473" t="s">
        <v>4939</v>
      </c>
      <c r="K64" s="473"/>
      <c r="L64" s="473"/>
      <c r="M64" s="473"/>
      <c r="N64" s="481" t="s">
        <v>3102</v>
      </c>
      <c r="O64" s="220" t="s">
        <v>4870</v>
      </c>
      <c r="P64" s="220" t="s">
        <v>4872</v>
      </c>
      <c r="Q64" s="220" t="s">
        <v>1648</v>
      </c>
      <c r="R64" s="267"/>
      <c r="S64" s="267"/>
      <c r="T64" s="267"/>
      <c r="U64" s="267"/>
    </row>
    <row r="65" spans="1:21">
      <c r="A65" s="466" t="s">
        <v>227</v>
      </c>
      <c r="B65" s="467" t="s">
        <v>4863</v>
      </c>
      <c r="C65" s="468">
        <v>43283</v>
      </c>
      <c r="D65" s="468">
        <v>43312</v>
      </c>
      <c r="E65" s="469" t="s">
        <v>1914</v>
      </c>
      <c r="F65" s="469" t="s">
        <v>4936</v>
      </c>
      <c r="G65" s="469" t="s">
        <v>4903</v>
      </c>
      <c r="H65" s="469"/>
      <c r="I65" s="469"/>
      <c r="J65" s="473" t="s">
        <v>4940</v>
      </c>
      <c r="K65" s="473"/>
      <c r="L65" s="473"/>
      <c r="M65" s="473"/>
      <c r="N65" s="481" t="s">
        <v>3102</v>
      </c>
      <c r="O65" s="220" t="s">
        <v>4870</v>
      </c>
      <c r="P65" s="220" t="s">
        <v>4872</v>
      </c>
      <c r="Q65" s="220" t="s">
        <v>1648</v>
      </c>
      <c r="R65" s="267"/>
      <c r="S65" s="267"/>
      <c r="T65" s="267"/>
      <c r="U65" s="267"/>
    </row>
    <row r="66" spans="1:21">
      <c r="A66" s="466" t="s">
        <v>227</v>
      </c>
      <c r="B66" s="467" t="s">
        <v>4863</v>
      </c>
      <c r="C66" s="468">
        <v>43282</v>
      </c>
      <c r="D66" s="468">
        <v>43312</v>
      </c>
      <c r="E66" s="469" t="s">
        <v>2015</v>
      </c>
      <c r="F66" s="469" t="s">
        <v>558</v>
      </c>
      <c r="G66" s="469" t="s">
        <v>2016</v>
      </c>
      <c r="H66" s="469"/>
      <c r="I66" s="469"/>
      <c r="J66" s="472" t="s">
        <v>4941</v>
      </c>
      <c r="K66" s="472"/>
      <c r="L66" s="472"/>
      <c r="M66" s="472"/>
      <c r="N66" s="481" t="s">
        <v>3102</v>
      </c>
      <c r="O66" s="220" t="s">
        <v>4870</v>
      </c>
      <c r="P66" s="220" t="s">
        <v>4872</v>
      </c>
      <c r="Q66" s="220" t="s">
        <v>1648</v>
      </c>
      <c r="R66" s="267"/>
      <c r="S66" s="267"/>
      <c r="T66" s="267"/>
      <c r="U66" s="267"/>
    </row>
    <row r="67" spans="1:21">
      <c r="A67" s="466" t="s">
        <v>227</v>
      </c>
      <c r="B67" s="467" t="s">
        <v>4863</v>
      </c>
      <c r="C67" s="468">
        <v>43282</v>
      </c>
      <c r="D67" s="468">
        <v>43312</v>
      </c>
      <c r="E67" s="469" t="s">
        <v>4910</v>
      </c>
      <c r="F67" s="469" t="s">
        <v>4911</v>
      </c>
      <c r="G67" s="469" t="s">
        <v>4912</v>
      </c>
      <c r="H67" s="469"/>
      <c r="I67" s="469"/>
      <c r="J67" s="472" t="s">
        <v>4942</v>
      </c>
      <c r="K67" s="472"/>
      <c r="L67" s="472"/>
      <c r="M67" s="472"/>
      <c r="N67" s="481" t="s">
        <v>3102</v>
      </c>
      <c r="O67" s="220" t="s">
        <v>4870</v>
      </c>
      <c r="P67" s="220" t="s">
        <v>4872</v>
      </c>
      <c r="Q67" s="220" t="s">
        <v>1648</v>
      </c>
      <c r="R67" s="267"/>
      <c r="S67" s="267"/>
      <c r="T67" s="267"/>
      <c r="U67" s="267"/>
    </row>
    <row r="68" spans="1:21">
      <c r="A68" s="466" t="s">
        <v>227</v>
      </c>
      <c r="B68" s="467" t="s">
        <v>4863</v>
      </c>
      <c r="C68" s="468">
        <v>43282</v>
      </c>
      <c r="D68" s="468">
        <v>43312</v>
      </c>
      <c r="E68" s="469" t="s">
        <v>4910</v>
      </c>
      <c r="F68" s="469" t="s">
        <v>558</v>
      </c>
      <c r="G68" s="469" t="s">
        <v>2016</v>
      </c>
      <c r="H68" s="469"/>
      <c r="I68" s="469"/>
      <c r="J68" s="473" t="s">
        <v>4943</v>
      </c>
      <c r="K68" s="473"/>
      <c r="L68" s="473"/>
      <c r="M68" s="473"/>
      <c r="N68" s="481" t="s">
        <v>3102</v>
      </c>
      <c r="O68" s="220" t="s">
        <v>4865</v>
      </c>
      <c r="P68" s="220" t="s">
        <v>4905</v>
      </c>
      <c r="Q68" s="220" t="s">
        <v>1648</v>
      </c>
      <c r="R68" s="267"/>
      <c r="S68" s="267"/>
      <c r="T68" s="267"/>
      <c r="U68" s="267"/>
    </row>
  </sheetData>
  <mergeCells count="19">
    <mergeCell ref="A3:Q3"/>
    <mergeCell ref="A6:Q6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  <mergeCell ref="M7:M8"/>
    <mergeCell ref="N7:N8"/>
    <mergeCell ref="O7:O8"/>
    <mergeCell ref="P7:P8"/>
    <mergeCell ref="Q7:Q8"/>
  </mergeCells>
  <phoneticPr fontId="7" type="noConversion"/>
  <dataValidations count="7">
    <dataValidation type="list" allowBlank="1" showInputMessage="1" showErrorMessage="1" sqref="F31" xr:uid="{57F46DFD-EA75-4A54-A261-09F84EADA85D}">
      <formula1>"洗护发,个人清洁,口腔护理,洗衣护衣液,洗衣护衣粉,洗衣护衣皂,织物护理,皮肤护理,调味品,茶"</formula1>
    </dataValidation>
    <dataValidation type="list" allowBlank="1" showInputMessage="1" showErrorMessage="1" sqref="F9:F30 F46 F65:F68 F32:F44 F49:F61 J62:M63" xr:uid="{A1F31B88-3A06-445C-9DA7-392CD27503CE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G9:I25 G65:I68 G32:I44 G49:I61 G46:I46" xr:uid="{A0D787BA-C0F0-4ACB-BF8E-8AB31E5D47D0}">
      <formula1>"清扬,力士,多芬,夏士莲,凌仕,旁氏,凡士林,舒耐,奥妙,金纺,晶杰,中华,立顿,车仔,家乐,四季宝,卫宝"</formula1>
    </dataValidation>
    <dataValidation type="list" allowBlank="1" showInputMessage="1" showErrorMessage="1" promptTitle="一级核销 （全渠道）" sqref="E9:E25 E65:E68 G62:I64 E32:E44 E46:E61" xr:uid="{75135A8F-D6E0-442C-88CC-CD91BF5EC732}">
      <formula1>"PC,HC,UBF"</formula1>
    </dataValidation>
    <dataValidation type="list" allowBlank="1" showInputMessage="1" showErrorMessage="1" promptTitle="一级核销 （全渠道）" sqref="N64:N68 P64:Q68 O64:O67" xr:uid="{DA66F69F-5AA7-49FF-B967-0ADACABF6106}">
      <formula1>"一级核销 （全渠道）,二级核销 （特定渠道）,重新/新品上市"</formula1>
    </dataValidation>
    <dataValidation type="custom" allowBlank="1" showInputMessage="1" showErrorMessage="1" errorTitle="Dear" error="必须先打开宏，然后从下拉框中选择！！" sqref="P42:Q63 O11:Q19 P31:Q39 O63 N31:N63 O35:O37 N9:N19" xr:uid="{17FA85B5-751E-47EC-B587-743A0687E906}">
      <formula1>"是,否,DT,LKC,KC1,KC2,东区,南区,北区,西区"</formula1>
    </dataValidation>
    <dataValidation type="custom" allowBlank="1" showInputMessage="1" showErrorMessage="1" sqref="N20:Q30" xr:uid="{2E9E75E1-0DB9-4965-8535-F8F12284D0AC}">
      <formula1>"是,否,DT,LKC,NKC,NSC,东区,南区,北区,西区"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82D09-9A06-4898-90CE-4F54277D6AC6}">
  <dimension ref="A1:AJ404"/>
  <sheetViews>
    <sheetView showGridLines="0" workbookViewId="0">
      <selection activeCell="H23" sqref="H23"/>
    </sheetView>
  </sheetViews>
  <sheetFormatPr defaultRowHeight="13.8"/>
  <cols>
    <col min="1" max="6" width="9" style="110"/>
    <col min="7" max="7" width="10.6640625" style="110" customWidth="1"/>
    <col min="8" max="9" width="9" style="110" customWidth="1"/>
    <col min="10" max="10" width="8.88671875" style="110" customWidth="1"/>
    <col min="11" max="14" width="9" style="110"/>
    <col min="15" max="15" width="9.33203125" customWidth="1"/>
    <col min="16" max="16" width="10.6640625" customWidth="1"/>
    <col min="17" max="17" width="10.5546875" customWidth="1"/>
    <col min="18" max="18" width="10.6640625" customWidth="1"/>
    <col min="19" max="21" width="9.6640625" customWidth="1" collapsed="1"/>
    <col min="22" max="22" width="9.88671875" customWidth="1" collapsed="1"/>
    <col min="23" max="30" width="10.6640625" customWidth="1" collapsed="1"/>
    <col min="31" max="32" width="9.6640625" customWidth="1" collapsed="1"/>
    <col min="33" max="35" width="10.6640625" customWidth="1" collapsed="1"/>
    <col min="36" max="36" width="9.6640625" customWidth="1" collapsed="1"/>
  </cols>
  <sheetData>
    <row r="1" spans="1:18">
      <c r="A1" s="91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2" t="s">
        <v>654</v>
      </c>
    </row>
    <row r="2" spans="1:18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2" t="s">
        <v>704</v>
      </c>
      <c r="O2" s="85" t="s">
        <v>19</v>
      </c>
      <c r="P2" s="85" t="s">
        <v>19</v>
      </c>
      <c r="Q2" s="85" t="s">
        <v>19</v>
      </c>
      <c r="R2" s="85" t="s">
        <v>19</v>
      </c>
    </row>
    <row r="3" spans="1:18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2" t="s">
        <v>13</v>
      </c>
      <c r="O3" s="82" t="s">
        <v>655</v>
      </c>
      <c r="P3" s="82" t="s">
        <v>655</v>
      </c>
      <c r="Q3" s="82" t="s">
        <v>655</v>
      </c>
      <c r="R3" s="82" t="s">
        <v>655</v>
      </c>
    </row>
    <row r="4" spans="1:18" ht="26.4" customHeight="1">
      <c r="A4" s="109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51" t="s">
        <v>287</v>
      </c>
      <c r="P4" s="52" t="s">
        <v>286</v>
      </c>
      <c r="Q4" s="52" t="s">
        <v>288</v>
      </c>
      <c r="R4" s="52" t="s">
        <v>288</v>
      </c>
    </row>
    <row r="5" spans="1:18" ht="26.4">
      <c r="A5" s="86" t="s">
        <v>667</v>
      </c>
      <c r="B5" s="87" t="s">
        <v>668</v>
      </c>
      <c r="C5" s="87" t="s">
        <v>561</v>
      </c>
      <c r="D5" s="87" t="s">
        <v>711</v>
      </c>
      <c r="E5" s="87" t="s">
        <v>712</v>
      </c>
      <c r="F5" s="87" t="s">
        <v>713</v>
      </c>
      <c r="G5" s="119" t="s">
        <v>714</v>
      </c>
      <c r="H5" s="87" t="s">
        <v>715</v>
      </c>
      <c r="I5" s="87" t="s">
        <v>716</v>
      </c>
      <c r="J5" s="87" t="s">
        <v>276</v>
      </c>
      <c r="K5" s="86" t="s">
        <v>1603</v>
      </c>
      <c r="L5" s="87" t="s">
        <v>717</v>
      </c>
      <c r="M5" s="87" t="s">
        <v>718</v>
      </c>
      <c r="N5" s="120" t="s">
        <v>719</v>
      </c>
      <c r="O5" s="53" t="s">
        <v>2174</v>
      </c>
      <c r="P5" s="53" t="s">
        <v>289</v>
      </c>
      <c r="Q5" s="53" t="s">
        <v>2174</v>
      </c>
      <c r="R5" s="53" t="s">
        <v>289</v>
      </c>
    </row>
    <row r="6" spans="1:18">
      <c r="A6" s="89" t="s">
        <v>632</v>
      </c>
      <c r="B6" s="88" t="s">
        <v>670</v>
      </c>
      <c r="C6" s="88" t="s">
        <v>675</v>
      </c>
      <c r="D6" s="88" t="s">
        <v>725</v>
      </c>
      <c r="E6" s="129" t="s">
        <v>726</v>
      </c>
      <c r="F6" s="88" t="s">
        <v>727</v>
      </c>
      <c r="G6" s="88"/>
      <c r="H6" s="129" t="s">
        <v>728</v>
      </c>
      <c r="I6" s="88" t="s">
        <v>729</v>
      </c>
      <c r="J6" s="130" t="s">
        <v>635</v>
      </c>
      <c r="K6" s="88" t="s">
        <v>720</v>
      </c>
      <c r="L6" s="129" t="s">
        <v>730</v>
      </c>
      <c r="M6" s="88" t="s">
        <v>725</v>
      </c>
      <c r="N6" s="146" t="str">
        <f t="shared" ref="N6:N69" si="0">M6&amp;K6</f>
        <v>BJ Hualian合肥新2仓</v>
      </c>
      <c r="O6" s="49">
        <v>152</v>
      </c>
      <c r="P6" s="50">
        <v>37679.287794871794</v>
      </c>
      <c r="Q6" s="49">
        <v>1</v>
      </c>
      <c r="R6" s="50">
        <v>352.46286999999995</v>
      </c>
    </row>
    <row r="7" spans="1:18">
      <c r="A7" s="89" t="s">
        <v>676</v>
      </c>
      <c r="B7" s="88" t="s">
        <v>670</v>
      </c>
      <c r="C7" s="88" t="s">
        <v>675</v>
      </c>
      <c r="D7" s="88" t="s">
        <v>725</v>
      </c>
      <c r="E7" s="129" t="s">
        <v>731</v>
      </c>
      <c r="F7" s="88" t="s">
        <v>732</v>
      </c>
      <c r="G7" s="88"/>
      <c r="H7" s="129" t="s">
        <v>728</v>
      </c>
      <c r="I7" s="88" t="s">
        <v>729</v>
      </c>
      <c r="J7" s="130" t="s">
        <v>635</v>
      </c>
      <c r="K7" s="88" t="s">
        <v>720</v>
      </c>
      <c r="L7" s="129" t="s">
        <v>730</v>
      </c>
      <c r="M7" s="88" t="s">
        <v>725</v>
      </c>
      <c r="N7" s="146" t="str">
        <f t="shared" si="0"/>
        <v>BJ Hualian合肥新2仓</v>
      </c>
      <c r="O7" s="49">
        <v>393</v>
      </c>
      <c r="P7" s="50">
        <v>97420.790153846145</v>
      </c>
      <c r="Q7" s="49">
        <v>19</v>
      </c>
      <c r="R7" s="50">
        <v>6696.7945299999992</v>
      </c>
    </row>
    <row r="8" spans="1:18">
      <c r="A8" s="89" t="s">
        <v>676</v>
      </c>
      <c r="B8" s="88" t="s">
        <v>669</v>
      </c>
      <c r="C8" s="88" t="s">
        <v>675</v>
      </c>
      <c r="D8" s="88" t="s">
        <v>725</v>
      </c>
      <c r="E8" s="129" t="s">
        <v>733</v>
      </c>
      <c r="F8" s="88" t="s">
        <v>734</v>
      </c>
      <c r="G8" s="88"/>
      <c r="H8" s="129" t="s">
        <v>735</v>
      </c>
      <c r="I8" s="88" t="s">
        <v>736</v>
      </c>
      <c r="J8" s="130" t="s">
        <v>635</v>
      </c>
      <c r="K8" s="88" t="s">
        <v>720</v>
      </c>
      <c r="L8" s="129" t="s">
        <v>730</v>
      </c>
      <c r="M8" s="88" t="s">
        <v>725</v>
      </c>
      <c r="N8" s="146" t="str">
        <f t="shared" si="0"/>
        <v>BJ Hualian合肥新2仓</v>
      </c>
      <c r="O8" s="49">
        <v>124</v>
      </c>
      <c r="P8" s="50">
        <v>30738.366358974359</v>
      </c>
      <c r="Q8" s="49">
        <v>1</v>
      </c>
      <c r="R8" s="50">
        <v>352.46286999999995</v>
      </c>
    </row>
    <row r="9" spans="1:18">
      <c r="A9" s="89" t="s">
        <v>676</v>
      </c>
      <c r="B9" s="88" t="s">
        <v>669</v>
      </c>
      <c r="C9" s="88" t="s">
        <v>675</v>
      </c>
      <c r="D9" s="88" t="s">
        <v>725</v>
      </c>
      <c r="E9" s="129" t="s">
        <v>737</v>
      </c>
      <c r="F9" s="88" t="s">
        <v>738</v>
      </c>
      <c r="G9" s="88"/>
      <c r="H9" s="129" t="s">
        <v>735</v>
      </c>
      <c r="I9" s="88" t="s">
        <v>736</v>
      </c>
      <c r="J9" s="130" t="s">
        <v>635</v>
      </c>
      <c r="K9" s="88" t="s">
        <v>720</v>
      </c>
      <c r="L9" s="129" t="s">
        <v>730</v>
      </c>
      <c r="M9" s="88" t="s">
        <v>725</v>
      </c>
      <c r="N9" s="146" t="str">
        <f t="shared" si="0"/>
        <v>BJ Hualian合肥新2仓</v>
      </c>
      <c r="O9" s="49">
        <v>697</v>
      </c>
      <c r="P9" s="50">
        <v>172779.36574358973</v>
      </c>
      <c r="Q9" s="49">
        <v>3</v>
      </c>
      <c r="R9" s="50"/>
    </row>
    <row r="10" spans="1:18">
      <c r="A10" s="89" t="s">
        <v>676</v>
      </c>
      <c r="B10" s="88" t="s">
        <v>669</v>
      </c>
      <c r="C10" s="88" t="s">
        <v>675</v>
      </c>
      <c r="D10" s="88" t="s">
        <v>725</v>
      </c>
      <c r="E10" s="129" t="s">
        <v>739</v>
      </c>
      <c r="F10" s="88" t="s">
        <v>740</v>
      </c>
      <c r="G10" s="88"/>
      <c r="H10" s="129" t="s">
        <v>735</v>
      </c>
      <c r="I10" s="88" t="s">
        <v>736</v>
      </c>
      <c r="J10" s="130" t="s">
        <v>635</v>
      </c>
      <c r="K10" s="88" t="s">
        <v>720</v>
      </c>
      <c r="L10" s="129" t="s">
        <v>730</v>
      </c>
      <c r="M10" s="88" t="s">
        <v>725</v>
      </c>
      <c r="N10" s="146" t="str">
        <f t="shared" si="0"/>
        <v>BJ Hualian合肥新2仓</v>
      </c>
      <c r="O10" s="49">
        <v>169</v>
      </c>
      <c r="P10" s="50">
        <v>41893.418666666665</v>
      </c>
      <c r="Q10" s="49">
        <v>1</v>
      </c>
      <c r="R10" s="50">
        <v>352.46286999999995</v>
      </c>
    </row>
    <row r="11" spans="1:18">
      <c r="A11" s="89" t="s">
        <v>676</v>
      </c>
      <c r="B11" s="88" t="s">
        <v>669</v>
      </c>
      <c r="C11" s="88" t="s">
        <v>675</v>
      </c>
      <c r="D11" s="88" t="s">
        <v>725</v>
      </c>
      <c r="E11" s="129" t="s">
        <v>741</v>
      </c>
      <c r="F11" s="88" t="s">
        <v>742</v>
      </c>
      <c r="G11" s="88"/>
      <c r="H11" s="129" t="s">
        <v>735</v>
      </c>
      <c r="I11" s="88" t="s">
        <v>736</v>
      </c>
      <c r="J11" s="130" t="s">
        <v>635</v>
      </c>
      <c r="K11" s="88" t="s">
        <v>720</v>
      </c>
      <c r="L11" s="129" t="s">
        <v>730</v>
      </c>
      <c r="M11" s="88" t="s">
        <v>725</v>
      </c>
      <c r="N11" s="146" t="str">
        <f t="shared" si="0"/>
        <v>BJ Hualian合肥新2仓</v>
      </c>
      <c r="O11" s="49">
        <v>651</v>
      </c>
      <c r="P11" s="50">
        <v>161376.42338461537</v>
      </c>
      <c r="Q11" s="49">
        <v>3</v>
      </c>
      <c r="R11" s="50">
        <v>1057.38861</v>
      </c>
    </row>
    <row r="12" spans="1:18">
      <c r="A12" s="89" t="s">
        <v>676</v>
      </c>
      <c r="B12" s="88" t="s">
        <v>669</v>
      </c>
      <c r="C12" s="88" t="s">
        <v>675</v>
      </c>
      <c r="D12" s="88" t="s">
        <v>725</v>
      </c>
      <c r="E12" s="129" t="s">
        <v>743</v>
      </c>
      <c r="F12" s="88" t="s">
        <v>744</v>
      </c>
      <c r="G12" s="88"/>
      <c r="H12" s="129" t="s">
        <v>735</v>
      </c>
      <c r="I12" s="88" t="s">
        <v>736</v>
      </c>
      <c r="J12" s="130" t="s">
        <v>635</v>
      </c>
      <c r="K12" s="88" t="s">
        <v>720</v>
      </c>
      <c r="L12" s="129" t="s">
        <v>730</v>
      </c>
      <c r="M12" s="88" t="s">
        <v>725</v>
      </c>
      <c r="N12" s="146" t="str">
        <f t="shared" si="0"/>
        <v>BJ Hualian合肥新2仓</v>
      </c>
      <c r="O12" s="49">
        <v>108</v>
      </c>
      <c r="P12" s="50">
        <v>26772.125538461536</v>
      </c>
      <c r="Q12" s="49">
        <v>0</v>
      </c>
      <c r="R12" s="50">
        <v>0</v>
      </c>
    </row>
    <row r="13" spans="1:18">
      <c r="A13" s="89" t="s">
        <v>676</v>
      </c>
      <c r="B13" s="88" t="s">
        <v>669</v>
      </c>
      <c r="C13" s="88" t="s">
        <v>675</v>
      </c>
      <c r="D13" s="88" t="s">
        <v>725</v>
      </c>
      <c r="E13" s="129" t="s">
        <v>745</v>
      </c>
      <c r="F13" s="88" t="s">
        <v>746</v>
      </c>
      <c r="G13" s="88"/>
      <c r="H13" s="129" t="s">
        <v>735</v>
      </c>
      <c r="I13" s="88" t="s">
        <v>736</v>
      </c>
      <c r="J13" s="130" t="s">
        <v>635</v>
      </c>
      <c r="K13" s="88" t="s">
        <v>720</v>
      </c>
      <c r="L13" s="129" t="s">
        <v>730</v>
      </c>
      <c r="M13" s="88" t="s">
        <v>725</v>
      </c>
      <c r="N13" s="146" t="str">
        <f t="shared" si="0"/>
        <v>BJ Hualian合肥新2仓</v>
      </c>
      <c r="O13" s="49">
        <v>177</v>
      </c>
      <c r="P13" s="50">
        <v>43876.539076923073</v>
      </c>
      <c r="Q13" s="49">
        <v>1</v>
      </c>
      <c r="R13" s="50">
        <v>352.46286999999995</v>
      </c>
    </row>
    <row r="14" spans="1:18">
      <c r="A14" s="89" t="s">
        <v>676</v>
      </c>
      <c r="B14" s="88" t="s">
        <v>669</v>
      </c>
      <c r="C14" s="88" t="s">
        <v>675</v>
      </c>
      <c r="D14" s="88" t="s">
        <v>725</v>
      </c>
      <c r="E14" s="129" t="s">
        <v>747</v>
      </c>
      <c r="F14" s="88" t="s">
        <v>748</v>
      </c>
      <c r="G14" s="88"/>
      <c r="H14" s="129" t="s">
        <v>735</v>
      </c>
      <c r="I14" s="88" t="s">
        <v>736</v>
      </c>
      <c r="J14" s="130" t="s">
        <v>635</v>
      </c>
      <c r="K14" s="88" t="s">
        <v>720</v>
      </c>
      <c r="L14" s="129" t="s">
        <v>730</v>
      </c>
      <c r="M14" s="88" t="s">
        <v>725</v>
      </c>
      <c r="N14" s="146" t="str">
        <f t="shared" si="0"/>
        <v>BJ Hualian合肥新2仓</v>
      </c>
      <c r="O14" s="49">
        <v>77</v>
      </c>
      <c r="P14" s="50">
        <v>19087.533948717948</v>
      </c>
      <c r="Q14" s="49">
        <v>0</v>
      </c>
      <c r="R14" s="50">
        <v>0</v>
      </c>
    </row>
    <row r="15" spans="1:18">
      <c r="A15" s="89" t="s">
        <v>676</v>
      </c>
      <c r="B15" s="88" t="s">
        <v>669</v>
      </c>
      <c r="C15" s="88" t="s">
        <v>675</v>
      </c>
      <c r="D15" s="88" t="s">
        <v>725</v>
      </c>
      <c r="E15" s="129" t="s">
        <v>749</v>
      </c>
      <c r="F15" s="88" t="s">
        <v>750</v>
      </c>
      <c r="G15" s="88"/>
      <c r="H15" s="129" t="s">
        <v>735</v>
      </c>
      <c r="I15" s="88" t="s">
        <v>736</v>
      </c>
      <c r="J15" s="130" t="s">
        <v>635</v>
      </c>
      <c r="K15" s="88" t="s">
        <v>720</v>
      </c>
      <c r="L15" s="129" t="s">
        <v>730</v>
      </c>
      <c r="M15" s="88" t="s">
        <v>725</v>
      </c>
      <c r="N15" s="146" t="str">
        <f t="shared" si="0"/>
        <v>BJ Hualian合肥新2仓</v>
      </c>
      <c r="O15" s="49">
        <v>838</v>
      </c>
      <c r="P15" s="50">
        <v>207731.86297435896</v>
      </c>
      <c r="Q15" s="49">
        <v>3</v>
      </c>
      <c r="R15" s="50">
        <v>1057.38861</v>
      </c>
    </row>
    <row r="16" spans="1:18">
      <c r="A16" s="89" t="s">
        <v>676</v>
      </c>
      <c r="B16" s="88" t="s">
        <v>669</v>
      </c>
      <c r="C16" s="88" t="s">
        <v>675</v>
      </c>
      <c r="D16" s="88" t="s">
        <v>725</v>
      </c>
      <c r="E16" s="129" t="s">
        <v>751</v>
      </c>
      <c r="F16" s="88" t="s">
        <v>752</v>
      </c>
      <c r="G16" s="88"/>
      <c r="H16" s="129" t="s">
        <v>735</v>
      </c>
      <c r="I16" s="88" t="s">
        <v>736</v>
      </c>
      <c r="J16" s="130" t="s">
        <v>635</v>
      </c>
      <c r="K16" s="88" t="s">
        <v>720</v>
      </c>
      <c r="L16" s="129" t="s">
        <v>730</v>
      </c>
      <c r="M16" s="88" t="s">
        <v>725</v>
      </c>
      <c r="N16" s="146" t="str">
        <f t="shared" si="0"/>
        <v>BJ Hualian合肥新2仓</v>
      </c>
      <c r="O16" s="49">
        <v>373</v>
      </c>
      <c r="P16" s="50">
        <v>92462.989128205125</v>
      </c>
      <c r="Q16" s="49">
        <v>0</v>
      </c>
      <c r="R16" s="50">
        <v>0</v>
      </c>
    </row>
    <row r="17" spans="1:18">
      <c r="A17" s="89" t="s">
        <v>676</v>
      </c>
      <c r="B17" s="88" t="s">
        <v>669</v>
      </c>
      <c r="C17" s="88" t="s">
        <v>675</v>
      </c>
      <c r="D17" s="88" t="s">
        <v>725</v>
      </c>
      <c r="E17" s="129" t="s">
        <v>753</v>
      </c>
      <c r="F17" s="88" t="s">
        <v>754</v>
      </c>
      <c r="G17" s="88"/>
      <c r="H17" s="129" t="s">
        <v>735</v>
      </c>
      <c r="I17" s="88" t="s">
        <v>736</v>
      </c>
      <c r="J17" s="130" t="s">
        <v>635</v>
      </c>
      <c r="K17" s="88" t="s">
        <v>720</v>
      </c>
      <c r="L17" s="129" t="s">
        <v>730</v>
      </c>
      <c r="M17" s="88" t="s">
        <v>725</v>
      </c>
      <c r="N17" s="146" t="str">
        <f t="shared" si="0"/>
        <v>BJ Hualian合肥新2仓</v>
      </c>
      <c r="O17" s="49">
        <v>180</v>
      </c>
      <c r="P17" s="50">
        <v>44620.209230769229</v>
      </c>
      <c r="Q17" s="49">
        <v>0</v>
      </c>
      <c r="R17" s="50">
        <v>0</v>
      </c>
    </row>
    <row r="18" spans="1:18">
      <c r="A18" s="89" t="s">
        <v>676</v>
      </c>
      <c r="B18" s="88" t="s">
        <v>669</v>
      </c>
      <c r="C18" s="88" t="s">
        <v>675</v>
      </c>
      <c r="D18" s="88" t="s">
        <v>725</v>
      </c>
      <c r="E18" s="129" t="s">
        <v>755</v>
      </c>
      <c r="F18" s="88" t="s">
        <v>756</v>
      </c>
      <c r="G18" s="88"/>
      <c r="H18" s="129" t="s">
        <v>735</v>
      </c>
      <c r="I18" s="88" t="s">
        <v>736</v>
      </c>
      <c r="J18" s="130" t="s">
        <v>635</v>
      </c>
      <c r="K18" s="88" t="s">
        <v>720</v>
      </c>
      <c r="L18" s="129" t="s">
        <v>730</v>
      </c>
      <c r="M18" s="88" t="s">
        <v>725</v>
      </c>
      <c r="N18" s="146" t="str">
        <f t="shared" si="0"/>
        <v>BJ Hualian合肥新2仓</v>
      </c>
      <c r="O18" s="49">
        <v>57</v>
      </c>
      <c r="P18" s="50">
        <v>14129.732923076923</v>
      </c>
      <c r="Q18" s="49">
        <v>0</v>
      </c>
      <c r="R18" s="50">
        <v>0</v>
      </c>
    </row>
    <row r="19" spans="1:18">
      <c r="A19" s="89" t="s">
        <v>676</v>
      </c>
      <c r="B19" s="88" t="s">
        <v>669</v>
      </c>
      <c r="C19" s="88" t="s">
        <v>675</v>
      </c>
      <c r="D19" s="88" t="s">
        <v>725</v>
      </c>
      <c r="E19" s="129" t="s">
        <v>757</v>
      </c>
      <c r="F19" s="88" t="s">
        <v>758</v>
      </c>
      <c r="G19" s="88"/>
      <c r="H19" s="129" t="s">
        <v>735</v>
      </c>
      <c r="I19" s="88" t="s">
        <v>736</v>
      </c>
      <c r="J19" s="130" t="s">
        <v>635</v>
      </c>
      <c r="K19" s="88" t="s">
        <v>720</v>
      </c>
      <c r="L19" s="129" t="s">
        <v>730</v>
      </c>
      <c r="M19" s="88" t="s">
        <v>725</v>
      </c>
      <c r="N19" s="146" t="str">
        <f t="shared" si="0"/>
        <v>BJ Hualian合肥新2仓</v>
      </c>
      <c r="O19" s="49">
        <v>8</v>
      </c>
      <c r="P19" s="50">
        <v>1983.1204102564102</v>
      </c>
      <c r="Q19" s="49">
        <v>0</v>
      </c>
      <c r="R19" s="50">
        <v>0</v>
      </c>
    </row>
    <row r="20" spans="1:18">
      <c r="A20" s="89" t="s">
        <v>676</v>
      </c>
      <c r="B20" s="88" t="s">
        <v>669</v>
      </c>
      <c r="C20" s="88" t="s">
        <v>675</v>
      </c>
      <c r="D20" s="88" t="s">
        <v>725</v>
      </c>
      <c r="E20" s="129" t="s">
        <v>759</v>
      </c>
      <c r="F20" s="88" t="s">
        <v>760</v>
      </c>
      <c r="G20" s="88"/>
      <c r="H20" s="129" t="s">
        <v>735</v>
      </c>
      <c r="I20" s="88" t="s">
        <v>736</v>
      </c>
      <c r="J20" s="130" t="s">
        <v>635</v>
      </c>
      <c r="K20" s="88" t="s">
        <v>720</v>
      </c>
      <c r="L20" s="129" t="s">
        <v>730</v>
      </c>
      <c r="M20" s="88" t="s">
        <v>725</v>
      </c>
      <c r="N20" s="146" t="str">
        <f t="shared" si="0"/>
        <v>BJ Hualian合肥新2仓</v>
      </c>
      <c r="O20" s="49">
        <v>79</v>
      </c>
      <c r="P20" s="50">
        <v>19583.31405128205</v>
      </c>
      <c r="Q20" s="49">
        <v>0</v>
      </c>
      <c r="R20" s="50">
        <v>0</v>
      </c>
    </row>
    <row r="21" spans="1:18">
      <c r="A21" s="89" t="s">
        <v>676</v>
      </c>
      <c r="B21" s="88" t="s">
        <v>669</v>
      </c>
      <c r="C21" s="88" t="s">
        <v>675</v>
      </c>
      <c r="D21" s="88" t="s">
        <v>725</v>
      </c>
      <c r="E21" s="129" t="s">
        <v>761</v>
      </c>
      <c r="F21" s="88" t="s">
        <v>762</v>
      </c>
      <c r="G21" s="88"/>
      <c r="H21" s="129" t="s">
        <v>735</v>
      </c>
      <c r="I21" s="88" t="s">
        <v>736</v>
      </c>
      <c r="J21" s="130" t="s">
        <v>635</v>
      </c>
      <c r="K21" s="88" t="s">
        <v>720</v>
      </c>
      <c r="L21" s="129" t="s">
        <v>730</v>
      </c>
      <c r="M21" s="88" t="s">
        <v>725</v>
      </c>
      <c r="N21" s="146" t="str">
        <f t="shared" si="0"/>
        <v>BJ Hualian合肥新2仓</v>
      </c>
      <c r="O21" s="49">
        <v>118</v>
      </c>
      <c r="P21" s="50">
        <v>29251.02605128205</v>
      </c>
      <c r="Q21" s="49">
        <v>0</v>
      </c>
      <c r="R21" s="50">
        <v>0</v>
      </c>
    </row>
    <row r="22" spans="1:18">
      <c r="A22" s="89" t="s">
        <v>676</v>
      </c>
      <c r="B22" s="88" t="s">
        <v>669</v>
      </c>
      <c r="C22" s="88" t="s">
        <v>675</v>
      </c>
      <c r="D22" s="88" t="s">
        <v>725</v>
      </c>
      <c r="E22" s="129" t="s">
        <v>763</v>
      </c>
      <c r="F22" s="88" t="s">
        <v>764</v>
      </c>
      <c r="G22" s="88"/>
      <c r="H22" s="129" t="s">
        <v>735</v>
      </c>
      <c r="I22" s="88" t="s">
        <v>736</v>
      </c>
      <c r="J22" s="130" t="s">
        <v>635</v>
      </c>
      <c r="K22" s="88" t="s">
        <v>720</v>
      </c>
      <c r="L22" s="129" t="s">
        <v>730</v>
      </c>
      <c r="M22" s="88" t="s">
        <v>725</v>
      </c>
      <c r="N22" s="146" t="str">
        <f t="shared" si="0"/>
        <v>BJ Hualian合肥新2仓</v>
      </c>
      <c r="O22" s="49">
        <v>119</v>
      </c>
      <c r="P22" s="50">
        <v>29498.916102564101</v>
      </c>
      <c r="Q22" s="49">
        <v>0</v>
      </c>
      <c r="R22" s="50">
        <v>0</v>
      </c>
    </row>
    <row r="23" spans="1:18">
      <c r="A23" s="89" t="s">
        <v>676</v>
      </c>
      <c r="B23" s="88" t="s">
        <v>669</v>
      </c>
      <c r="C23" s="88" t="s">
        <v>675</v>
      </c>
      <c r="D23" s="88" t="s">
        <v>725</v>
      </c>
      <c r="E23" s="129" t="s">
        <v>765</v>
      </c>
      <c r="F23" s="88" t="s">
        <v>766</v>
      </c>
      <c r="G23" s="88"/>
      <c r="H23" s="129" t="s">
        <v>735</v>
      </c>
      <c r="I23" s="88" t="s">
        <v>736</v>
      </c>
      <c r="J23" s="130" t="s">
        <v>635</v>
      </c>
      <c r="K23" s="88" t="s">
        <v>720</v>
      </c>
      <c r="L23" s="132">
        <v>130960</v>
      </c>
      <c r="M23" s="132" t="s">
        <v>725</v>
      </c>
      <c r="N23" s="146" t="str">
        <f t="shared" si="0"/>
        <v>BJ Hualian合肥新2仓</v>
      </c>
      <c r="O23" s="49">
        <v>100</v>
      </c>
      <c r="P23" s="50">
        <v>24789.005128205128</v>
      </c>
      <c r="Q23" s="49">
        <v>0</v>
      </c>
      <c r="R23" s="50">
        <v>0</v>
      </c>
    </row>
    <row r="24" spans="1:18">
      <c r="A24" s="89" t="s">
        <v>676</v>
      </c>
      <c r="B24" s="88" t="s">
        <v>671</v>
      </c>
      <c r="C24" s="88" t="s">
        <v>675</v>
      </c>
      <c r="D24" s="88" t="s">
        <v>725</v>
      </c>
      <c r="E24" s="129" t="s">
        <v>767</v>
      </c>
      <c r="F24" s="88" t="s">
        <v>768</v>
      </c>
      <c r="G24" s="88"/>
      <c r="H24" s="129" t="s">
        <v>728</v>
      </c>
      <c r="I24" s="88" t="s">
        <v>729</v>
      </c>
      <c r="J24" s="130" t="s">
        <v>633</v>
      </c>
      <c r="K24" s="88" t="s">
        <v>721</v>
      </c>
      <c r="L24" s="129" t="s">
        <v>730</v>
      </c>
      <c r="M24" s="88" t="s">
        <v>725</v>
      </c>
      <c r="N24" s="146" t="str">
        <f t="shared" si="0"/>
        <v>BJ Hualian合肥新1仓</v>
      </c>
      <c r="O24" s="49">
        <v>155</v>
      </c>
      <c r="P24" s="50">
        <v>38422.957948717951</v>
      </c>
      <c r="Q24" s="49">
        <v>0</v>
      </c>
      <c r="R24" s="50">
        <v>0</v>
      </c>
    </row>
    <row r="25" spans="1:18">
      <c r="A25" s="89" t="s">
        <v>676</v>
      </c>
      <c r="B25" s="88" t="s">
        <v>671</v>
      </c>
      <c r="C25" s="88" t="s">
        <v>675</v>
      </c>
      <c r="D25" s="88" t="s">
        <v>725</v>
      </c>
      <c r="E25" s="129" t="s">
        <v>769</v>
      </c>
      <c r="F25" s="88" t="s">
        <v>770</v>
      </c>
      <c r="G25" s="88"/>
      <c r="H25" s="129" t="s">
        <v>728</v>
      </c>
      <c r="I25" s="88" t="s">
        <v>729</v>
      </c>
      <c r="J25" s="130" t="s">
        <v>633</v>
      </c>
      <c r="K25" s="88" t="s">
        <v>721</v>
      </c>
      <c r="L25" s="129" t="s">
        <v>730</v>
      </c>
      <c r="M25" s="88" t="s">
        <v>725</v>
      </c>
      <c r="N25" s="146" t="str">
        <f t="shared" si="0"/>
        <v>BJ Hualian合肥新1仓</v>
      </c>
      <c r="O25" s="49">
        <v>114</v>
      </c>
      <c r="P25" s="50">
        <v>28259.465846153846</v>
      </c>
      <c r="Q25" s="49">
        <v>0</v>
      </c>
      <c r="R25" s="50">
        <v>0</v>
      </c>
    </row>
    <row r="26" spans="1:18">
      <c r="A26" s="89" t="s">
        <v>676</v>
      </c>
      <c r="B26" s="88" t="s">
        <v>671</v>
      </c>
      <c r="C26" s="88" t="s">
        <v>675</v>
      </c>
      <c r="D26" s="88" t="s">
        <v>725</v>
      </c>
      <c r="E26" s="129" t="s">
        <v>771</v>
      </c>
      <c r="F26" s="88" t="s">
        <v>772</v>
      </c>
      <c r="G26" s="88"/>
      <c r="H26" s="129" t="s">
        <v>728</v>
      </c>
      <c r="I26" s="88" t="s">
        <v>729</v>
      </c>
      <c r="J26" s="130" t="s">
        <v>633</v>
      </c>
      <c r="K26" s="88" t="s">
        <v>721</v>
      </c>
      <c r="L26" s="129" t="s">
        <v>730</v>
      </c>
      <c r="M26" s="88" t="s">
        <v>725</v>
      </c>
      <c r="N26" s="146" t="str">
        <f t="shared" si="0"/>
        <v>BJ Hualian合肥新1仓</v>
      </c>
      <c r="O26" s="49">
        <v>97</v>
      </c>
      <c r="P26" s="50">
        <v>24045.334974358975</v>
      </c>
      <c r="Q26" s="49">
        <v>0</v>
      </c>
      <c r="R26" s="50">
        <v>0</v>
      </c>
    </row>
    <row r="27" spans="1:18">
      <c r="A27" s="89" t="s">
        <v>676</v>
      </c>
      <c r="B27" s="88" t="s">
        <v>671</v>
      </c>
      <c r="C27" s="88" t="s">
        <v>675</v>
      </c>
      <c r="D27" s="88" t="s">
        <v>725</v>
      </c>
      <c r="E27" s="129" t="s">
        <v>773</v>
      </c>
      <c r="F27" s="88" t="s">
        <v>774</v>
      </c>
      <c r="G27" s="88"/>
      <c r="H27" s="129" t="s">
        <v>728</v>
      </c>
      <c r="I27" s="88" t="s">
        <v>729</v>
      </c>
      <c r="J27" s="130" t="s">
        <v>633</v>
      </c>
      <c r="K27" s="88" t="s">
        <v>721</v>
      </c>
      <c r="L27" s="129" t="s">
        <v>730</v>
      </c>
      <c r="M27" s="88" t="s">
        <v>725</v>
      </c>
      <c r="N27" s="146" t="str">
        <f t="shared" si="0"/>
        <v>BJ Hualian合肥新1仓</v>
      </c>
      <c r="O27" s="49">
        <v>18</v>
      </c>
      <c r="P27" s="50">
        <v>4462.0209230769233</v>
      </c>
      <c r="Q27" s="49">
        <v>0</v>
      </c>
      <c r="R27" s="50">
        <v>0</v>
      </c>
    </row>
    <row r="28" spans="1:18">
      <c r="A28" s="89" t="s">
        <v>676</v>
      </c>
      <c r="B28" s="88" t="s">
        <v>671</v>
      </c>
      <c r="C28" s="88" t="s">
        <v>675</v>
      </c>
      <c r="D28" s="88" t="s">
        <v>725</v>
      </c>
      <c r="E28" s="129" t="s">
        <v>775</v>
      </c>
      <c r="F28" s="88" t="s">
        <v>776</v>
      </c>
      <c r="G28" s="88"/>
      <c r="H28" s="129" t="s">
        <v>728</v>
      </c>
      <c r="I28" s="88" t="s">
        <v>729</v>
      </c>
      <c r="J28" s="130" t="s">
        <v>633</v>
      </c>
      <c r="K28" s="88" t="s">
        <v>721</v>
      </c>
      <c r="L28" s="129" t="s">
        <v>730</v>
      </c>
      <c r="M28" s="88" t="s">
        <v>725</v>
      </c>
      <c r="N28" s="146" t="str">
        <f t="shared" si="0"/>
        <v>BJ Hualian合肥新1仓</v>
      </c>
      <c r="O28" s="49">
        <v>19</v>
      </c>
      <c r="P28" s="50">
        <v>4709.9109743589743</v>
      </c>
      <c r="Q28" s="49">
        <v>0</v>
      </c>
      <c r="R28" s="50">
        <v>0</v>
      </c>
    </row>
    <row r="29" spans="1:18">
      <c r="A29" s="89" t="s">
        <v>676</v>
      </c>
      <c r="B29" s="88" t="s">
        <v>671</v>
      </c>
      <c r="C29" s="88" t="s">
        <v>675</v>
      </c>
      <c r="D29" s="88" t="s">
        <v>725</v>
      </c>
      <c r="E29" s="129" t="s">
        <v>777</v>
      </c>
      <c r="F29" s="88" t="s">
        <v>778</v>
      </c>
      <c r="G29" s="88"/>
      <c r="H29" s="136" t="s">
        <v>728</v>
      </c>
      <c r="I29" s="135" t="s">
        <v>729</v>
      </c>
      <c r="J29" s="130" t="s">
        <v>633</v>
      </c>
      <c r="K29" s="88" t="s">
        <v>721</v>
      </c>
      <c r="L29" s="136" t="s">
        <v>730</v>
      </c>
      <c r="M29" s="133" t="s">
        <v>725</v>
      </c>
      <c r="N29" s="146" t="str">
        <f t="shared" si="0"/>
        <v>BJ Hualian合肥新1仓</v>
      </c>
      <c r="O29" s="49">
        <v>14</v>
      </c>
      <c r="P29" s="50">
        <v>3470.460717948718</v>
      </c>
      <c r="Q29" s="49">
        <v>0</v>
      </c>
      <c r="R29" s="50">
        <v>0</v>
      </c>
    </row>
    <row r="30" spans="1:18">
      <c r="A30" s="89" t="s">
        <v>676</v>
      </c>
      <c r="B30" s="88" t="s">
        <v>671</v>
      </c>
      <c r="C30" s="88" t="s">
        <v>675</v>
      </c>
      <c r="D30" s="88" t="s">
        <v>725</v>
      </c>
      <c r="E30" s="129" t="s">
        <v>779</v>
      </c>
      <c r="F30" s="88" t="s">
        <v>780</v>
      </c>
      <c r="G30" s="88"/>
      <c r="H30" s="136" t="s">
        <v>728</v>
      </c>
      <c r="I30" s="135" t="s">
        <v>729</v>
      </c>
      <c r="J30" s="130" t="s">
        <v>633</v>
      </c>
      <c r="K30" s="88" t="s">
        <v>721</v>
      </c>
      <c r="L30" s="136" t="s">
        <v>730</v>
      </c>
      <c r="M30" s="133" t="s">
        <v>725</v>
      </c>
      <c r="N30" s="146" t="str">
        <f t="shared" si="0"/>
        <v>BJ Hualian合肥新1仓</v>
      </c>
      <c r="O30" s="49">
        <v>77</v>
      </c>
      <c r="P30" s="50">
        <v>19087.533948717948</v>
      </c>
      <c r="Q30" s="49">
        <v>0</v>
      </c>
      <c r="R30" s="50">
        <v>0</v>
      </c>
    </row>
    <row r="31" spans="1:18">
      <c r="A31" s="89" t="s">
        <v>676</v>
      </c>
      <c r="B31" s="88" t="s">
        <v>671</v>
      </c>
      <c r="C31" s="88" t="s">
        <v>675</v>
      </c>
      <c r="D31" s="88" t="s">
        <v>725</v>
      </c>
      <c r="E31" s="129" t="s">
        <v>781</v>
      </c>
      <c r="F31" s="88" t="s">
        <v>782</v>
      </c>
      <c r="G31" s="88"/>
      <c r="H31" s="129" t="s">
        <v>728</v>
      </c>
      <c r="I31" s="88" t="s">
        <v>729</v>
      </c>
      <c r="J31" s="130" t="s">
        <v>633</v>
      </c>
      <c r="K31" s="88" t="s">
        <v>721</v>
      </c>
      <c r="L31" s="129" t="s">
        <v>730</v>
      </c>
      <c r="M31" s="88" t="s">
        <v>725</v>
      </c>
      <c r="N31" s="146" t="str">
        <f t="shared" si="0"/>
        <v>BJ Hualian合肥新1仓</v>
      </c>
      <c r="O31" s="49">
        <v>10</v>
      </c>
      <c r="P31" s="50">
        <v>2478.9005128205126</v>
      </c>
      <c r="Q31" s="49">
        <v>0</v>
      </c>
      <c r="R31" s="50">
        <v>0</v>
      </c>
    </row>
    <row r="32" spans="1:18">
      <c r="A32" s="89" t="s">
        <v>676</v>
      </c>
      <c r="B32" s="88" t="s">
        <v>671</v>
      </c>
      <c r="C32" s="88" t="s">
        <v>675</v>
      </c>
      <c r="D32" s="88" t="s">
        <v>725</v>
      </c>
      <c r="E32" s="129" t="s">
        <v>783</v>
      </c>
      <c r="F32" s="88" t="s">
        <v>784</v>
      </c>
      <c r="G32" s="88"/>
      <c r="H32" s="129" t="s">
        <v>728</v>
      </c>
      <c r="I32" s="88" t="s">
        <v>729</v>
      </c>
      <c r="J32" s="130" t="s">
        <v>633</v>
      </c>
      <c r="K32" s="88" t="s">
        <v>721</v>
      </c>
      <c r="L32" s="129" t="s">
        <v>730</v>
      </c>
      <c r="M32" s="88" t="s">
        <v>725</v>
      </c>
      <c r="N32" s="146" t="str">
        <f t="shared" si="0"/>
        <v>BJ Hualian合肥新1仓</v>
      </c>
      <c r="O32" s="49">
        <v>42</v>
      </c>
      <c r="P32" s="50">
        <v>10411.382153846154</v>
      </c>
      <c r="Q32" s="49">
        <v>0</v>
      </c>
      <c r="R32" s="50">
        <v>0</v>
      </c>
    </row>
    <row r="33" spans="1:18">
      <c r="A33" s="89" t="s">
        <v>676</v>
      </c>
      <c r="B33" s="88" t="s">
        <v>671</v>
      </c>
      <c r="C33" s="88" t="s">
        <v>675</v>
      </c>
      <c r="D33" s="88" t="s">
        <v>725</v>
      </c>
      <c r="E33" s="129" t="s">
        <v>785</v>
      </c>
      <c r="F33" s="88" t="s">
        <v>786</v>
      </c>
      <c r="G33" s="88"/>
      <c r="H33" s="129" t="s">
        <v>728</v>
      </c>
      <c r="I33" s="88" t="s">
        <v>729</v>
      </c>
      <c r="J33" s="130" t="s">
        <v>633</v>
      </c>
      <c r="K33" s="88" t="s">
        <v>721</v>
      </c>
      <c r="L33" s="129" t="s">
        <v>730</v>
      </c>
      <c r="M33" s="88" t="s">
        <v>725</v>
      </c>
      <c r="N33" s="146" t="str">
        <f t="shared" si="0"/>
        <v>BJ Hualian合肥新1仓</v>
      </c>
      <c r="O33" s="49">
        <v>10</v>
      </c>
      <c r="P33" s="50">
        <v>2478.9005128205126</v>
      </c>
      <c r="Q33" s="49">
        <v>0</v>
      </c>
      <c r="R33" s="50">
        <v>0</v>
      </c>
    </row>
    <row r="34" spans="1:18">
      <c r="A34" s="89" t="s">
        <v>676</v>
      </c>
      <c r="B34" s="88" t="s">
        <v>671</v>
      </c>
      <c r="C34" s="88" t="s">
        <v>675</v>
      </c>
      <c r="D34" s="88" t="s">
        <v>725</v>
      </c>
      <c r="E34" s="129" t="s">
        <v>787</v>
      </c>
      <c r="F34" s="88" t="s">
        <v>788</v>
      </c>
      <c r="G34" s="88"/>
      <c r="H34" s="129" t="s">
        <v>728</v>
      </c>
      <c r="I34" s="88" t="s">
        <v>729</v>
      </c>
      <c r="J34" s="130" t="s">
        <v>633</v>
      </c>
      <c r="K34" s="88" t="s">
        <v>721</v>
      </c>
      <c r="L34" s="129" t="s">
        <v>730</v>
      </c>
      <c r="M34" s="88" t="s">
        <v>725</v>
      </c>
      <c r="N34" s="146" t="str">
        <f t="shared" si="0"/>
        <v>BJ Hualian合肥新1仓</v>
      </c>
      <c r="O34" s="49">
        <v>93</v>
      </c>
      <c r="P34" s="50">
        <v>23053.774769230768</v>
      </c>
      <c r="Q34" s="49">
        <v>0</v>
      </c>
      <c r="R34" s="50">
        <v>0</v>
      </c>
    </row>
    <row r="35" spans="1:18">
      <c r="A35" s="89" t="s">
        <v>676</v>
      </c>
      <c r="B35" s="88" t="s">
        <v>671</v>
      </c>
      <c r="C35" s="88" t="s">
        <v>675</v>
      </c>
      <c r="D35" s="88" t="s">
        <v>725</v>
      </c>
      <c r="E35" s="129" t="s">
        <v>789</v>
      </c>
      <c r="F35" s="88" t="s">
        <v>790</v>
      </c>
      <c r="G35" s="88"/>
      <c r="H35" s="129" t="s">
        <v>728</v>
      </c>
      <c r="I35" s="88" t="s">
        <v>729</v>
      </c>
      <c r="J35" s="130" t="s">
        <v>633</v>
      </c>
      <c r="K35" s="88" t="s">
        <v>721</v>
      </c>
      <c r="L35" s="132">
        <v>130960</v>
      </c>
      <c r="M35" s="132" t="s">
        <v>725</v>
      </c>
      <c r="N35" s="146" t="str">
        <f t="shared" si="0"/>
        <v>BJ Hualian合肥新1仓</v>
      </c>
      <c r="O35" s="49">
        <v>66</v>
      </c>
      <c r="P35" s="50">
        <v>16360.743384615384</v>
      </c>
      <c r="Q35" s="49">
        <v>1</v>
      </c>
      <c r="R35" s="50">
        <v>352.46286999999995</v>
      </c>
    </row>
    <row r="36" spans="1:18">
      <c r="A36" s="89" t="s">
        <v>676</v>
      </c>
      <c r="B36" s="88" t="s">
        <v>678</v>
      </c>
      <c r="C36" s="88" t="s">
        <v>675</v>
      </c>
      <c r="D36" s="88" t="s">
        <v>725</v>
      </c>
      <c r="E36" s="129" t="s">
        <v>804</v>
      </c>
      <c r="F36" s="88" t="s">
        <v>805</v>
      </c>
      <c r="G36" s="88"/>
      <c r="H36" s="129" t="s">
        <v>728</v>
      </c>
      <c r="I36" s="88" t="s">
        <v>729</v>
      </c>
      <c r="J36" s="130" t="s">
        <v>649</v>
      </c>
      <c r="K36" s="88" t="s">
        <v>801</v>
      </c>
      <c r="L36" s="129" t="s">
        <v>730</v>
      </c>
      <c r="M36" s="88" t="s">
        <v>725</v>
      </c>
      <c r="N36" s="146" t="str">
        <f t="shared" si="0"/>
        <v>BJ Hualian广州</v>
      </c>
      <c r="O36" s="49">
        <v>11</v>
      </c>
      <c r="P36" s="50">
        <v>2726.7905641025641</v>
      </c>
      <c r="Q36" s="49">
        <v>0</v>
      </c>
      <c r="R36" s="50">
        <v>0</v>
      </c>
    </row>
    <row r="37" spans="1:18">
      <c r="A37" s="89" t="s">
        <v>676</v>
      </c>
      <c r="B37" s="88" t="s">
        <v>678</v>
      </c>
      <c r="C37" s="88" t="s">
        <v>675</v>
      </c>
      <c r="D37" s="88" t="s">
        <v>725</v>
      </c>
      <c r="E37" s="129" t="s">
        <v>806</v>
      </c>
      <c r="F37" s="88" t="s">
        <v>807</v>
      </c>
      <c r="G37" s="88"/>
      <c r="H37" s="129" t="s">
        <v>728</v>
      </c>
      <c r="I37" s="88" t="s">
        <v>729</v>
      </c>
      <c r="J37" s="130" t="s">
        <v>649</v>
      </c>
      <c r="K37" s="88" t="s">
        <v>801</v>
      </c>
      <c r="L37" s="129" t="s">
        <v>730</v>
      </c>
      <c r="M37" s="88" t="s">
        <v>725</v>
      </c>
      <c r="N37" s="146" t="str">
        <f t="shared" si="0"/>
        <v>BJ Hualian广州</v>
      </c>
      <c r="O37" s="49">
        <v>10</v>
      </c>
      <c r="P37" s="50">
        <v>2478.9005128205126</v>
      </c>
      <c r="Q37" s="49">
        <v>0</v>
      </c>
      <c r="R37" s="50">
        <v>0</v>
      </c>
    </row>
    <row r="38" spans="1:18">
      <c r="A38" s="89" t="s">
        <v>676</v>
      </c>
      <c r="B38" s="88" t="s">
        <v>679</v>
      </c>
      <c r="C38" s="88" t="s">
        <v>675</v>
      </c>
      <c r="D38" s="88" t="s">
        <v>725</v>
      </c>
      <c r="E38" s="129" t="s">
        <v>808</v>
      </c>
      <c r="F38" s="88" t="s">
        <v>809</v>
      </c>
      <c r="G38" s="88"/>
      <c r="H38" s="129" t="s">
        <v>728</v>
      </c>
      <c r="I38" s="88" t="s">
        <v>729</v>
      </c>
      <c r="J38" s="130" t="s">
        <v>649</v>
      </c>
      <c r="K38" s="88" t="s">
        <v>801</v>
      </c>
      <c r="L38" s="129" t="s">
        <v>730</v>
      </c>
      <c r="M38" s="88" t="s">
        <v>725</v>
      </c>
      <c r="N38" s="146" t="str">
        <f t="shared" si="0"/>
        <v>BJ Hualian广州</v>
      </c>
      <c r="O38" s="49">
        <v>16</v>
      </c>
      <c r="P38" s="50">
        <v>3966.2408205128204</v>
      </c>
      <c r="Q38" s="49">
        <v>0</v>
      </c>
      <c r="R38" s="50">
        <v>0</v>
      </c>
    </row>
    <row r="39" spans="1:18">
      <c r="A39" s="89" t="s">
        <v>676</v>
      </c>
      <c r="B39" s="88" t="s">
        <v>679</v>
      </c>
      <c r="C39" s="88" t="s">
        <v>675</v>
      </c>
      <c r="D39" s="88" t="s">
        <v>725</v>
      </c>
      <c r="E39" s="129" t="s">
        <v>810</v>
      </c>
      <c r="F39" s="88" t="s">
        <v>811</v>
      </c>
      <c r="G39" s="88"/>
      <c r="H39" s="129" t="s">
        <v>728</v>
      </c>
      <c r="I39" s="88" t="s">
        <v>729</v>
      </c>
      <c r="J39" s="130" t="s">
        <v>649</v>
      </c>
      <c r="K39" s="88" t="s">
        <v>801</v>
      </c>
      <c r="L39" s="129" t="s">
        <v>730</v>
      </c>
      <c r="M39" s="88" t="s">
        <v>725</v>
      </c>
      <c r="N39" s="146" t="str">
        <f t="shared" si="0"/>
        <v>BJ Hualian广州</v>
      </c>
      <c r="O39" s="49">
        <v>68</v>
      </c>
      <c r="P39" s="50">
        <v>16856.523487179486</v>
      </c>
      <c r="Q39" s="49">
        <v>1</v>
      </c>
      <c r="R39" s="50">
        <v>352.46286999999995</v>
      </c>
    </row>
    <row r="40" spans="1:18">
      <c r="A40" s="89" t="s">
        <v>676</v>
      </c>
      <c r="B40" s="88" t="s">
        <v>679</v>
      </c>
      <c r="C40" s="88" t="s">
        <v>675</v>
      </c>
      <c r="D40" s="88" t="s">
        <v>725</v>
      </c>
      <c r="E40" s="129" t="s">
        <v>812</v>
      </c>
      <c r="F40" s="88" t="s">
        <v>813</v>
      </c>
      <c r="G40" s="88"/>
      <c r="H40" s="129" t="s">
        <v>728</v>
      </c>
      <c r="I40" s="88" t="s">
        <v>729</v>
      </c>
      <c r="J40" s="130" t="s">
        <v>649</v>
      </c>
      <c r="K40" s="88" t="s">
        <v>801</v>
      </c>
      <c r="L40" s="129" t="s">
        <v>730</v>
      </c>
      <c r="M40" s="88" t="s">
        <v>725</v>
      </c>
      <c r="N40" s="146" t="str">
        <f t="shared" si="0"/>
        <v>BJ Hualian广州</v>
      </c>
      <c r="O40" s="49">
        <v>14</v>
      </c>
      <c r="P40" s="50">
        <v>3470.460717948718</v>
      </c>
      <c r="Q40" s="49">
        <v>0</v>
      </c>
      <c r="R40" s="50">
        <v>0</v>
      </c>
    </row>
    <row r="41" spans="1:18">
      <c r="A41" s="89" t="s">
        <v>676</v>
      </c>
      <c r="B41" s="88" t="s">
        <v>679</v>
      </c>
      <c r="C41" s="88" t="s">
        <v>675</v>
      </c>
      <c r="D41" s="88" t="s">
        <v>725</v>
      </c>
      <c r="E41" s="129" t="s">
        <v>814</v>
      </c>
      <c r="F41" s="88" t="s">
        <v>815</v>
      </c>
      <c r="G41" s="88"/>
      <c r="H41" s="129" t="s">
        <v>728</v>
      </c>
      <c r="I41" s="88" t="s">
        <v>729</v>
      </c>
      <c r="J41" s="130" t="s">
        <v>649</v>
      </c>
      <c r="K41" s="88" t="s">
        <v>801</v>
      </c>
      <c r="L41" s="129" t="s">
        <v>730</v>
      </c>
      <c r="M41" s="88" t="s">
        <v>725</v>
      </c>
      <c r="N41" s="146" t="str">
        <f t="shared" si="0"/>
        <v>BJ Hualian广州</v>
      </c>
      <c r="O41" s="49">
        <v>11</v>
      </c>
      <c r="P41" s="50">
        <v>2726.7905641025641</v>
      </c>
      <c r="Q41" s="49">
        <v>0</v>
      </c>
      <c r="R41" s="50">
        <v>0</v>
      </c>
    </row>
    <row r="42" spans="1:18">
      <c r="A42" s="89" t="s">
        <v>676</v>
      </c>
      <c r="B42" s="88" t="s">
        <v>679</v>
      </c>
      <c r="C42" s="88" t="s">
        <v>675</v>
      </c>
      <c r="D42" s="88" t="s">
        <v>725</v>
      </c>
      <c r="E42" s="129" t="s">
        <v>816</v>
      </c>
      <c r="F42" s="88" t="s">
        <v>817</v>
      </c>
      <c r="G42" s="88"/>
      <c r="H42" s="129" t="s">
        <v>728</v>
      </c>
      <c r="I42" s="88" t="s">
        <v>729</v>
      </c>
      <c r="J42" s="130" t="s">
        <v>649</v>
      </c>
      <c r="K42" s="88" t="s">
        <v>801</v>
      </c>
      <c r="L42" s="129" t="s">
        <v>730</v>
      </c>
      <c r="M42" s="88" t="s">
        <v>725</v>
      </c>
      <c r="N42" s="146" t="str">
        <f t="shared" si="0"/>
        <v>BJ Hualian广州</v>
      </c>
      <c r="O42" s="49">
        <v>13</v>
      </c>
      <c r="P42" s="50">
        <v>3222.5706666666665</v>
      </c>
      <c r="Q42" s="49">
        <v>0</v>
      </c>
      <c r="R42" s="50">
        <v>0</v>
      </c>
    </row>
    <row r="43" spans="1:18">
      <c r="A43" s="89" t="s">
        <v>676</v>
      </c>
      <c r="B43" s="88" t="s">
        <v>679</v>
      </c>
      <c r="C43" s="88" t="s">
        <v>675</v>
      </c>
      <c r="D43" s="88" t="s">
        <v>725</v>
      </c>
      <c r="E43" s="129" t="s">
        <v>818</v>
      </c>
      <c r="F43" s="88" t="s">
        <v>819</v>
      </c>
      <c r="G43" s="88"/>
      <c r="H43" s="129" t="s">
        <v>728</v>
      </c>
      <c r="I43" s="88" t="s">
        <v>729</v>
      </c>
      <c r="J43" s="130" t="s">
        <v>649</v>
      </c>
      <c r="K43" s="88" t="s">
        <v>801</v>
      </c>
      <c r="L43" s="129" t="s">
        <v>730</v>
      </c>
      <c r="M43" s="88" t="s">
        <v>725</v>
      </c>
      <c r="N43" s="146" t="str">
        <f t="shared" si="0"/>
        <v>BJ Hualian广州</v>
      </c>
      <c r="O43" s="49">
        <v>10</v>
      </c>
      <c r="P43" s="50">
        <v>2478.9005128205126</v>
      </c>
      <c r="Q43" s="49">
        <v>0</v>
      </c>
      <c r="R43" s="50">
        <v>0</v>
      </c>
    </row>
    <row r="44" spans="1:18">
      <c r="A44" s="89" t="s">
        <v>676</v>
      </c>
      <c r="B44" s="88" t="s">
        <v>679</v>
      </c>
      <c r="C44" s="88" t="s">
        <v>675</v>
      </c>
      <c r="D44" s="88" t="s">
        <v>725</v>
      </c>
      <c r="E44" s="129" t="s">
        <v>820</v>
      </c>
      <c r="F44" s="88" t="s">
        <v>821</v>
      </c>
      <c r="G44" s="88"/>
      <c r="H44" s="129" t="s">
        <v>728</v>
      </c>
      <c r="I44" s="88" t="s">
        <v>729</v>
      </c>
      <c r="J44" s="130" t="s">
        <v>649</v>
      </c>
      <c r="K44" s="88" t="s">
        <v>801</v>
      </c>
      <c r="L44" s="129" t="s">
        <v>730</v>
      </c>
      <c r="M44" s="88" t="s">
        <v>725</v>
      </c>
      <c r="N44" s="146" t="str">
        <f t="shared" si="0"/>
        <v>BJ Hualian广州</v>
      </c>
      <c r="O44" s="49">
        <v>23</v>
      </c>
      <c r="P44" s="50">
        <v>5701.4711794871791</v>
      </c>
      <c r="Q44" s="49">
        <v>0</v>
      </c>
      <c r="R44" s="50">
        <v>0</v>
      </c>
    </row>
    <row r="45" spans="1:18">
      <c r="A45" s="89" t="s">
        <v>676</v>
      </c>
      <c r="B45" s="88" t="s">
        <v>679</v>
      </c>
      <c r="C45" s="88" t="s">
        <v>675</v>
      </c>
      <c r="D45" s="88" t="s">
        <v>725</v>
      </c>
      <c r="E45" s="129" t="s">
        <v>822</v>
      </c>
      <c r="F45" s="88" t="s">
        <v>823</v>
      </c>
      <c r="G45" s="88"/>
      <c r="H45" s="129" t="s">
        <v>728</v>
      </c>
      <c r="I45" s="88" t="s">
        <v>729</v>
      </c>
      <c r="J45" s="130" t="s">
        <v>649</v>
      </c>
      <c r="K45" s="88" t="s">
        <v>801</v>
      </c>
      <c r="L45" s="129" t="s">
        <v>730</v>
      </c>
      <c r="M45" s="88" t="s">
        <v>725</v>
      </c>
      <c r="N45" s="146" t="str">
        <f t="shared" si="0"/>
        <v>BJ Hualian广州</v>
      </c>
      <c r="O45" s="49">
        <v>17</v>
      </c>
      <c r="P45" s="50">
        <v>4214.1308717948714</v>
      </c>
      <c r="Q45" s="49">
        <v>0</v>
      </c>
      <c r="R45" s="50">
        <v>0</v>
      </c>
    </row>
    <row r="46" spans="1:18">
      <c r="A46" s="89" t="s">
        <v>676</v>
      </c>
      <c r="B46" s="88" t="s">
        <v>679</v>
      </c>
      <c r="C46" s="88" t="s">
        <v>675</v>
      </c>
      <c r="D46" s="88" t="s">
        <v>725</v>
      </c>
      <c r="E46" s="129" t="s">
        <v>824</v>
      </c>
      <c r="F46" s="88" t="s">
        <v>825</v>
      </c>
      <c r="G46" s="88"/>
      <c r="H46" s="129" t="s">
        <v>728</v>
      </c>
      <c r="I46" s="88" t="s">
        <v>729</v>
      </c>
      <c r="J46" s="130" t="s">
        <v>649</v>
      </c>
      <c r="K46" s="88" t="s">
        <v>801</v>
      </c>
      <c r="L46" s="129" t="s">
        <v>730</v>
      </c>
      <c r="M46" s="88" t="s">
        <v>725</v>
      </c>
      <c r="N46" s="146" t="str">
        <f t="shared" si="0"/>
        <v>BJ Hualian广州</v>
      </c>
      <c r="O46" s="49">
        <v>12</v>
      </c>
      <c r="P46" s="50">
        <v>2974.6806153846155</v>
      </c>
      <c r="Q46" s="49">
        <v>0</v>
      </c>
      <c r="R46" s="50">
        <v>0</v>
      </c>
    </row>
    <row r="47" spans="1:18">
      <c r="A47" s="89" t="s">
        <v>676</v>
      </c>
      <c r="B47" s="88" t="s">
        <v>679</v>
      </c>
      <c r="C47" s="88" t="s">
        <v>675</v>
      </c>
      <c r="D47" s="88" t="s">
        <v>725</v>
      </c>
      <c r="E47" s="129" t="s">
        <v>826</v>
      </c>
      <c r="F47" s="88" t="s">
        <v>827</v>
      </c>
      <c r="G47" s="88"/>
      <c r="H47" s="129" t="s">
        <v>728</v>
      </c>
      <c r="I47" s="88" t="s">
        <v>729</v>
      </c>
      <c r="J47" s="130" t="s">
        <v>649</v>
      </c>
      <c r="K47" s="88" t="s">
        <v>801</v>
      </c>
      <c r="L47" s="129" t="s">
        <v>730</v>
      </c>
      <c r="M47" s="88" t="s">
        <v>725</v>
      </c>
      <c r="N47" s="146" t="str">
        <f t="shared" si="0"/>
        <v>BJ Hualian广州</v>
      </c>
      <c r="O47" s="49">
        <v>68</v>
      </c>
      <c r="P47" s="50">
        <v>16856.523487179486</v>
      </c>
      <c r="Q47" s="49">
        <v>0</v>
      </c>
      <c r="R47" s="50">
        <v>0</v>
      </c>
    </row>
    <row r="48" spans="1:18">
      <c r="A48" s="89" t="s">
        <v>676</v>
      </c>
      <c r="B48" s="88" t="s">
        <v>679</v>
      </c>
      <c r="C48" s="88" t="s">
        <v>675</v>
      </c>
      <c r="D48" s="88" t="s">
        <v>725</v>
      </c>
      <c r="E48" s="129" t="s">
        <v>828</v>
      </c>
      <c r="F48" s="88" t="s">
        <v>829</v>
      </c>
      <c r="G48" s="88"/>
      <c r="H48" s="129" t="s">
        <v>728</v>
      </c>
      <c r="I48" s="88" t="s">
        <v>729</v>
      </c>
      <c r="J48" s="130" t="s">
        <v>649</v>
      </c>
      <c r="K48" s="88" t="s">
        <v>801</v>
      </c>
      <c r="L48" s="129" t="s">
        <v>730</v>
      </c>
      <c r="M48" s="88" t="s">
        <v>725</v>
      </c>
      <c r="N48" s="146" t="str">
        <f t="shared" si="0"/>
        <v>BJ Hualian广州</v>
      </c>
      <c r="O48" s="49">
        <v>67</v>
      </c>
      <c r="P48" s="50">
        <v>16608.633435897435</v>
      </c>
      <c r="Q48" s="49">
        <v>0</v>
      </c>
      <c r="R48" s="50">
        <v>0</v>
      </c>
    </row>
    <row r="49" spans="1:18">
      <c r="A49" s="89" t="s">
        <v>676</v>
      </c>
      <c r="B49" s="88" t="s">
        <v>679</v>
      </c>
      <c r="C49" s="88" t="s">
        <v>675</v>
      </c>
      <c r="D49" s="88" t="s">
        <v>725</v>
      </c>
      <c r="E49" s="129" t="s">
        <v>830</v>
      </c>
      <c r="F49" s="88" t="s">
        <v>831</v>
      </c>
      <c r="G49" s="88"/>
      <c r="H49" s="129" t="s">
        <v>728</v>
      </c>
      <c r="I49" s="88" t="s">
        <v>729</v>
      </c>
      <c r="J49" s="130" t="s">
        <v>649</v>
      </c>
      <c r="K49" s="88" t="s">
        <v>801</v>
      </c>
      <c r="L49" s="129" t="s">
        <v>730</v>
      </c>
      <c r="M49" s="88" t="s">
        <v>725</v>
      </c>
      <c r="N49" s="146" t="str">
        <f t="shared" si="0"/>
        <v>BJ Hualian广州</v>
      </c>
      <c r="O49" s="49">
        <v>9</v>
      </c>
      <c r="P49" s="50">
        <v>2231.0104615384616</v>
      </c>
      <c r="Q49" s="49">
        <v>0</v>
      </c>
      <c r="R49" s="50">
        <v>0</v>
      </c>
    </row>
    <row r="50" spans="1:18">
      <c r="A50" s="89" t="s">
        <v>676</v>
      </c>
      <c r="B50" s="88" t="s">
        <v>679</v>
      </c>
      <c r="C50" s="88" t="s">
        <v>675</v>
      </c>
      <c r="D50" s="88" t="s">
        <v>725</v>
      </c>
      <c r="E50" s="129" t="s">
        <v>832</v>
      </c>
      <c r="F50" s="88" t="s">
        <v>833</v>
      </c>
      <c r="G50" s="88"/>
      <c r="H50" s="129" t="s">
        <v>728</v>
      </c>
      <c r="I50" s="88" t="s">
        <v>729</v>
      </c>
      <c r="J50" s="130" t="s">
        <v>649</v>
      </c>
      <c r="K50" s="88" t="s">
        <v>801</v>
      </c>
      <c r="L50" s="129" t="s">
        <v>730</v>
      </c>
      <c r="M50" s="88" t="s">
        <v>725</v>
      </c>
      <c r="N50" s="146" t="str">
        <f t="shared" si="0"/>
        <v>BJ Hualian广州</v>
      </c>
      <c r="O50" s="49">
        <v>291</v>
      </c>
      <c r="P50" s="50">
        <v>72136.004923076922</v>
      </c>
      <c r="Q50" s="49">
        <v>1</v>
      </c>
      <c r="R50" s="50">
        <v>352.46286999999995</v>
      </c>
    </row>
    <row r="51" spans="1:18">
      <c r="A51" s="89" t="s">
        <v>676</v>
      </c>
      <c r="B51" s="88" t="s">
        <v>679</v>
      </c>
      <c r="C51" s="88" t="s">
        <v>675</v>
      </c>
      <c r="D51" s="88" t="s">
        <v>725</v>
      </c>
      <c r="E51" s="129" t="s">
        <v>834</v>
      </c>
      <c r="F51" s="88" t="s">
        <v>835</v>
      </c>
      <c r="G51" s="88"/>
      <c r="H51" s="129" t="s">
        <v>728</v>
      </c>
      <c r="I51" s="88" t="s">
        <v>729</v>
      </c>
      <c r="J51" s="130" t="s">
        <v>649</v>
      </c>
      <c r="K51" s="88" t="s">
        <v>801</v>
      </c>
      <c r="L51" s="129" t="s">
        <v>730</v>
      </c>
      <c r="M51" s="88" t="s">
        <v>725</v>
      </c>
      <c r="N51" s="146" t="str">
        <f t="shared" si="0"/>
        <v>BJ Hualian广州</v>
      </c>
      <c r="O51" s="49">
        <v>80</v>
      </c>
      <c r="P51" s="50">
        <v>19831.204102564101</v>
      </c>
      <c r="Q51" s="49">
        <v>0</v>
      </c>
      <c r="R51" s="50">
        <v>0</v>
      </c>
    </row>
    <row r="52" spans="1:18">
      <c r="A52" s="89" t="s">
        <v>676</v>
      </c>
      <c r="B52" s="88" t="s">
        <v>679</v>
      </c>
      <c r="C52" s="88" t="s">
        <v>675</v>
      </c>
      <c r="D52" s="88" t="s">
        <v>725</v>
      </c>
      <c r="E52" s="129" t="s">
        <v>836</v>
      </c>
      <c r="F52" s="88" t="s">
        <v>837</v>
      </c>
      <c r="G52" s="88"/>
      <c r="H52" s="129" t="s">
        <v>728</v>
      </c>
      <c r="I52" s="88" t="s">
        <v>729</v>
      </c>
      <c r="J52" s="130" t="s">
        <v>649</v>
      </c>
      <c r="K52" s="88" t="s">
        <v>801</v>
      </c>
      <c r="L52" s="129" t="s">
        <v>730</v>
      </c>
      <c r="M52" s="88" t="s">
        <v>725</v>
      </c>
      <c r="N52" s="146" t="str">
        <f t="shared" si="0"/>
        <v>BJ Hualian广州</v>
      </c>
      <c r="O52" s="49">
        <v>563</v>
      </c>
      <c r="P52" s="50">
        <v>139562.09887179488</v>
      </c>
      <c r="Q52" s="49">
        <v>1</v>
      </c>
      <c r="R52" s="50">
        <v>352.46286999999995</v>
      </c>
    </row>
    <row r="53" spans="1:18">
      <c r="A53" s="89" t="s">
        <v>676</v>
      </c>
      <c r="B53" s="88" t="s">
        <v>679</v>
      </c>
      <c r="C53" s="88" t="s">
        <v>675</v>
      </c>
      <c r="D53" s="88" t="s">
        <v>725</v>
      </c>
      <c r="E53" s="129" t="s">
        <v>838</v>
      </c>
      <c r="F53" s="88" t="s">
        <v>839</v>
      </c>
      <c r="G53" s="88"/>
      <c r="H53" s="129" t="s">
        <v>728</v>
      </c>
      <c r="I53" s="88" t="s">
        <v>729</v>
      </c>
      <c r="J53" s="130" t="s">
        <v>649</v>
      </c>
      <c r="K53" s="88" t="s">
        <v>801</v>
      </c>
      <c r="L53" s="129" t="s">
        <v>730</v>
      </c>
      <c r="M53" s="88" t="s">
        <v>725</v>
      </c>
      <c r="N53" s="146" t="str">
        <f t="shared" si="0"/>
        <v>BJ Hualian广州</v>
      </c>
      <c r="O53" s="49">
        <v>300</v>
      </c>
      <c r="P53" s="50">
        <v>74367.015384615384</v>
      </c>
      <c r="Q53" s="49">
        <v>1</v>
      </c>
      <c r="R53" s="50">
        <v>352.46286999999995</v>
      </c>
    </row>
    <row r="54" spans="1:18">
      <c r="A54" s="89" t="s">
        <v>676</v>
      </c>
      <c r="B54" s="88" t="s">
        <v>679</v>
      </c>
      <c r="C54" s="88" t="s">
        <v>675</v>
      </c>
      <c r="D54" s="88" t="s">
        <v>725</v>
      </c>
      <c r="E54" s="129" t="s">
        <v>840</v>
      </c>
      <c r="F54" s="88" t="s">
        <v>841</v>
      </c>
      <c r="G54" s="88"/>
      <c r="H54" s="129" t="s">
        <v>728</v>
      </c>
      <c r="I54" s="88" t="s">
        <v>729</v>
      </c>
      <c r="J54" s="130" t="s">
        <v>649</v>
      </c>
      <c r="K54" s="88" t="s">
        <v>801</v>
      </c>
      <c r="L54" s="129" t="s">
        <v>730</v>
      </c>
      <c r="M54" s="88" t="s">
        <v>725</v>
      </c>
      <c r="N54" s="146" t="str">
        <f t="shared" si="0"/>
        <v>BJ Hualian广州</v>
      </c>
      <c r="O54" s="49">
        <v>216</v>
      </c>
      <c r="P54" s="50">
        <v>53544.251076923072</v>
      </c>
      <c r="Q54" s="49">
        <v>1</v>
      </c>
      <c r="R54" s="50">
        <v>352.46286999999995</v>
      </c>
    </row>
    <row r="55" spans="1:18">
      <c r="A55" s="89" t="s">
        <v>676</v>
      </c>
      <c r="B55" s="88" t="s">
        <v>679</v>
      </c>
      <c r="C55" s="88" t="s">
        <v>675</v>
      </c>
      <c r="D55" s="88" t="s">
        <v>725</v>
      </c>
      <c r="E55" s="129" t="s">
        <v>842</v>
      </c>
      <c r="F55" s="88" t="s">
        <v>843</v>
      </c>
      <c r="G55" s="88"/>
      <c r="H55" s="129" t="s">
        <v>728</v>
      </c>
      <c r="I55" s="88" t="s">
        <v>729</v>
      </c>
      <c r="J55" s="130" t="s">
        <v>649</v>
      </c>
      <c r="K55" s="88" t="s">
        <v>801</v>
      </c>
      <c r="L55" s="129" t="s">
        <v>730</v>
      </c>
      <c r="M55" s="88" t="s">
        <v>725</v>
      </c>
      <c r="N55" s="146" t="str">
        <f t="shared" si="0"/>
        <v>BJ Hualian广州</v>
      </c>
      <c r="O55" s="49">
        <v>300</v>
      </c>
      <c r="P55" s="50">
        <v>74367.015384615384</v>
      </c>
      <c r="Q55" s="49">
        <v>1</v>
      </c>
      <c r="R55" s="50">
        <v>352.46286999999995</v>
      </c>
    </row>
    <row r="56" spans="1:18">
      <c r="A56" s="89" t="s">
        <v>676</v>
      </c>
      <c r="B56" s="88" t="s">
        <v>679</v>
      </c>
      <c r="C56" s="88" t="s">
        <v>675</v>
      </c>
      <c r="D56" s="88" t="s">
        <v>725</v>
      </c>
      <c r="E56" s="129" t="s">
        <v>844</v>
      </c>
      <c r="F56" s="88" t="s">
        <v>845</v>
      </c>
      <c r="G56" s="88"/>
      <c r="H56" s="129" t="s">
        <v>728</v>
      </c>
      <c r="I56" s="88" t="s">
        <v>729</v>
      </c>
      <c r="J56" s="130" t="s">
        <v>649</v>
      </c>
      <c r="K56" s="88" t="s">
        <v>801</v>
      </c>
      <c r="L56" s="129" t="s">
        <v>730</v>
      </c>
      <c r="M56" s="88" t="s">
        <v>725</v>
      </c>
      <c r="N56" s="146" t="str">
        <f t="shared" si="0"/>
        <v>BJ Hualian广州</v>
      </c>
      <c r="O56" s="49">
        <v>95</v>
      </c>
      <c r="P56" s="50">
        <v>23549.55487179487</v>
      </c>
      <c r="Q56" s="49">
        <v>0</v>
      </c>
      <c r="R56" s="50">
        <v>0</v>
      </c>
    </row>
    <row r="57" spans="1:18">
      <c r="A57" s="89" t="s">
        <v>676</v>
      </c>
      <c r="B57" s="88" t="s">
        <v>679</v>
      </c>
      <c r="C57" s="88" t="s">
        <v>675</v>
      </c>
      <c r="D57" s="88" t="s">
        <v>725</v>
      </c>
      <c r="E57" s="129" t="s">
        <v>846</v>
      </c>
      <c r="F57" s="88" t="s">
        <v>847</v>
      </c>
      <c r="G57" s="88"/>
      <c r="H57" s="129" t="s">
        <v>728</v>
      </c>
      <c r="I57" s="88" t="s">
        <v>729</v>
      </c>
      <c r="J57" s="130" t="s">
        <v>649</v>
      </c>
      <c r="K57" s="88" t="s">
        <v>801</v>
      </c>
      <c r="L57" s="129" t="s">
        <v>730</v>
      </c>
      <c r="M57" s="88" t="s">
        <v>725</v>
      </c>
      <c r="N57" s="146" t="str">
        <f t="shared" si="0"/>
        <v>BJ Hualian广州</v>
      </c>
      <c r="O57" s="49">
        <v>400</v>
      </c>
      <c r="P57" s="50">
        <v>99156.020512820513</v>
      </c>
      <c r="Q57" s="49">
        <v>2</v>
      </c>
      <c r="R57" s="50">
        <v>704.92573999999991</v>
      </c>
    </row>
    <row r="58" spans="1:18">
      <c r="A58" s="89" t="s">
        <v>676</v>
      </c>
      <c r="B58" s="88" t="s">
        <v>679</v>
      </c>
      <c r="C58" s="88" t="s">
        <v>675</v>
      </c>
      <c r="D58" s="88" t="s">
        <v>725</v>
      </c>
      <c r="E58" s="129" t="s">
        <v>848</v>
      </c>
      <c r="F58" s="88" t="s">
        <v>849</v>
      </c>
      <c r="G58" s="88"/>
      <c r="H58" s="129" t="s">
        <v>728</v>
      </c>
      <c r="I58" s="88" t="s">
        <v>729</v>
      </c>
      <c r="J58" s="130" t="s">
        <v>649</v>
      </c>
      <c r="K58" s="88" t="s">
        <v>801</v>
      </c>
      <c r="L58" s="129" t="s">
        <v>730</v>
      </c>
      <c r="M58" s="88" t="s">
        <v>725</v>
      </c>
      <c r="N58" s="146" t="str">
        <f t="shared" si="0"/>
        <v>BJ Hualian广州</v>
      </c>
      <c r="O58" s="49">
        <v>316</v>
      </c>
      <c r="P58" s="50">
        <v>78333.2562051282</v>
      </c>
      <c r="Q58" s="49">
        <v>1</v>
      </c>
      <c r="R58" s="50">
        <v>352.46286999999995</v>
      </c>
    </row>
    <row r="59" spans="1:18">
      <c r="A59" s="89" t="s">
        <v>676</v>
      </c>
      <c r="B59" s="88" t="s">
        <v>679</v>
      </c>
      <c r="C59" s="88" t="s">
        <v>675</v>
      </c>
      <c r="D59" s="88" t="s">
        <v>725</v>
      </c>
      <c r="E59" s="129" t="s">
        <v>850</v>
      </c>
      <c r="F59" s="88" t="s">
        <v>851</v>
      </c>
      <c r="G59" s="88"/>
      <c r="H59" s="129" t="s">
        <v>728</v>
      </c>
      <c r="I59" s="88" t="s">
        <v>729</v>
      </c>
      <c r="J59" s="130" t="s">
        <v>649</v>
      </c>
      <c r="K59" s="88" t="s">
        <v>801</v>
      </c>
      <c r="L59" s="129" t="s">
        <v>730</v>
      </c>
      <c r="M59" s="88" t="s">
        <v>725</v>
      </c>
      <c r="N59" s="146" t="str">
        <f t="shared" si="0"/>
        <v>BJ Hualian广州</v>
      </c>
      <c r="O59" s="49">
        <v>264</v>
      </c>
      <c r="P59" s="50">
        <v>65442.973538461534</v>
      </c>
      <c r="Q59" s="49">
        <v>1</v>
      </c>
      <c r="R59" s="50">
        <v>352.46286999999995</v>
      </c>
    </row>
    <row r="60" spans="1:18">
      <c r="A60" s="89" t="s">
        <v>676</v>
      </c>
      <c r="B60" s="88" t="s">
        <v>677</v>
      </c>
      <c r="C60" s="88" t="s">
        <v>675</v>
      </c>
      <c r="D60" s="88" t="s">
        <v>725</v>
      </c>
      <c r="E60" s="129" t="s">
        <v>852</v>
      </c>
      <c r="F60" s="88" t="s">
        <v>853</v>
      </c>
      <c r="G60" s="88"/>
      <c r="H60" s="129" t="s">
        <v>728</v>
      </c>
      <c r="I60" s="88" t="s">
        <v>729</v>
      </c>
      <c r="J60" s="130" t="s">
        <v>635</v>
      </c>
      <c r="K60" s="88" t="s">
        <v>720</v>
      </c>
      <c r="L60" s="129" t="s">
        <v>730</v>
      </c>
      <c r="M60" s="88" t="s">
        <v>725</v>
      </c>
      <c r="N60" s="146" t="str">
        <f t="shared" si="0"/>
        <v>BJ Hualian合肥新2仓</v>
      </c>
      <c r="O60" s="49">
        <v>111</v>
      </c>
      <c r="P60" s="50">
        <v>27515.795692307693</v>
      </c>
      <c r="Q60" s="49">
        <v>0</v>
      </c>
      <c r="R60" s="50">
        <v>0</v>
      </c>
    </row>
    <row r="61" spans="1:18">
      <c r="A61" s="89" t="s">
        <v>676</v>
      </c>
      <c r="B61" s="88" t="s">
        <v>677</v>
      </c>
      <c r="C61" s="88" t="s">
        <v>675</v>
      </c>
      <c r="D61" s="88" t="s">
        <v>725</v>
      </c>
      <c r="E61" s="129" t="s">
        <v>854</v>
      </c>
      <c r="F61" s="88" t="s">
        <v>855</v>
      </c>
      <c r="G61" s="88"/>
      <c r="H61" s="129" t="s">
        <v>728</v>
      </c>
      <c r="I61" s="88" t="s">
        <v>729</v>
      </c>
      <c r="J61" s="130" t="s">
        <v>635</v>
      </c>
      <c r="K61" s="88" t="s">
        <v>720</v>
      </c>
      <c r="L61" s="129" t="s">
        <v>730</v>
      </c>
      <c r="M61" s="88" t="s">
        <v>725</v>
      </c>
      <c r="N61" s="146" t="str">
        <f t="shared" si="0"/>
        <v>BJ Hualian合肥新2仓</v>
      </c>
      <c r="O61" s="49">
        <v>44</v>
      </c>
      <c r="P61" s="50">
        <v>10907.162256410256</v>
      </c>
      <c r="Q61" s="49">
        <v>0</v>
      </c>
      <c r="R61" s="50">
        <v>0</v>
      </c>
    </row>
    <row r="62" spans="1:18">
      <c r="A62" s="89" t="s">
        <v>676</v>
      </c>
      <c r="B62" s="88" t="s">
        <v>681</v>
      </c>
      <c r="C62" s="88" t="s">
        <v>675</v>
      </c>
      <c r="D62" s="88" t="s">
        <v>725</v>
      </c>
      <c r="E62" s="129" t="s">
        <v>856</v>
      </c>
      <c r="F62" s="88" t="s">
        <v>857</v>
      </c>
      <c r="G62" s="88"/>
      <c r="H62" s="132" t="s">
        <v>728</v>
      </c>
      <c r="I62" s="132" t="s">
        <v>729</v>
      </c>
      <c r="J62" s="137" t="s">
        <v>649</v>
      </c>
      <c r="K62" s="88" t="s">
        <v>801</v>
      </c>
      <c r="L62" s="132" t="s">
        <v>730</v>
      </c>
      <c r="M62" s="132" t="s">
        <v>725</v>
      </c>
      <c r="N62" s="146" t="str">
        <f t="shared" si="0"/>
        <v>BJ Hualian广州</v>
      </c>
      <c r="O62" s="49">
        <v>18</v>
      </c>
      <c r="P62" s="50">
        <v>4462.0209230769233</v>
      </c>
      <c r="Q62" s="49">
        <v>0</v>
      </c>
      <c r="R62" s="50">
        <v>0</v>
      </c>
    </row>
    <row r="63" spans="1:18">
      <c r="A63" s="89" t="s">
        <v>676</v>
      </c>
      <c r="B63" s="88" t="s">
        <v>685</v>
      </c>
      <c r="C63" s="88" t="s">
        <v>675</v>
      </c>
      <c r="D63" s="88" t="s">
        <v>725</v>
      </c>
      <c r="E63" s="129" t="s">
        <v>867</v>
      </c>
      <c r="F63" s="88" t="s">
        <v>868</v>
      </c>
      <c r="G63" s="88"/>
      <c r="H63" s="129" t="s">
        <v>869</v>
      </c>
      <c r="I63" s="88" t="s">
        <v>870</v>
      </c>
      <c r="J63" s="130" t="s">
        <v>643</v>
      </c>
      <c r="K63" s="88" t="s">
        <v>864</v>
      </c>
      <c r="L63" s="129" t="s">
        <v>730</v>
      </c>
      <c r="M63" s="88" t="s">
        <v>725</v>
      </c>
      <c r="N63" s="146" t="str">
        <f t="shared" si="0"/>
        <v>BJ Hualian西安</v>
      </c>
      <c r="O63" s="49">
        <v>14</v>
      </c>
      <c r="P63" s="50">
        <v>3470.460717948718</v>
      </c>
      <c r="Q63" s="49">
        <v>0</v>
      </c>
      <c r="R63" s="50">
        <v>0</v>
      </c>
    </row>
    <row r="64" spans="1:18">
      <c r="A64" s="89" t="s">
        <v>676</v>
      </c>
      <c r="B64" s="88" t="s">
        <v>685</v>
      </c>
      <c r="C64" s="88" t="s">
        <v>675</v>
      </c>
      <c r="D64" s="88" t="s">
        <v>725</v>
      </c>
      <c r="E64" s="129" t="s">
        <v>871</v>
      </c>
      <c r="F64" s="88" t="s">
        <v>872</v>
      </c>
      <c r="G64" s="88"/>
      <c r="H64" s="129" t="s">
        <v>869</v>
      </c>
      <c r="I64" s="88" t="s">
        <v>870</v>
      </c>
      <c r="J64" s="130" t="s">
        <v>643</v>
      </c>
      <c r="K64" s="88" t="s">
        <v>864</v>
      </c>
      <c r="L64" s="129" t="s">
        <v>730</v>
      </c>
      <c r="M64" s="88" t="s">
        <v>725</v>
      </c>
      <c r="N64" s="146" t="str">
        <f t="shared" si="0"/>
        <v>BJ Hualian西安</v>
      </c>
      <c r="O64" s="49">
        <v>14</v>
      </c>
      <c r="P64" s="50">
        <v>3470.460717948718</v>
      </c>
      <c r="Q64" s="49">
        <v>0</v>
      </c>
      <c r="R64" s="50">
        <v>0</v>
      </c>
    </row>
    <row r="65" spans="1:18">
      <c r="A65" s="89" t="s">
        <v>676</v>
      </c>
      <c r="B65" s="88" t="s">
        <v>685</v>
      </c>
      <c r="C65" s="88" t="s">
        <v>675</v>
      </c>
      <c r="D65" s="88" t="s">
        <v>725</v>
      </c>
      <c r="E65" s="129" t="s">
        <v>873</v>
      </c>
      <c r="F65" s="88" t="s">
        <v>874</v>
      </c>
      <c r="G65" s="88"/>
      <c r="H65" s="129" t="s">
        <v>869</v>
      </c>
      <c r="I65" s="88" t="s">
        <v>870</v>
      </c>
      <c r="J65" s="130" t="s">
        <v>643</v>
      </c>
      <c r="K65" s="88" t="s">
        <v>864</v>
      </c>
      <c r="L65" s="129" t="s">
        <v>730</v>
      </c>
      <c r="M65" s="88" t="s">
        <v>725</v>
      </c>
      <c r="N65" s="146" t="str">
        <f t="shared" si="0"/>
        <v>BJ Hualian西安</v>
      </c>
      <c r="O65" s="49">
        <v>18</v>
      </c>
      <c r="P65" s="50">
        <v>4462.0209230769233</v>
      </c>
      <c r="Q65" s="49">
        <v>0</v>
      </c>
      <c r="R65" s="50">
        <v>0</v>
      </c>
    </row>
    <row r="66" spans="1:18">
      <c r="A66" s="89" t="s">
        <v>676</v>
      </c>
      <c r="B66" s="88" t="s">
        <v>685</v>
      </c>
      <c r="C66" s="88" t="s">
        <v>675</v>
      </c>
      <c r="D66" s="88" t="s">
        <v>725</v>
      </c>
      <c r="E66" s="129" t="s">
        <v>875</v>
      </c>
      <c r="F66" s="88" t="s">
        <v>876</v>
      </c>
      <c r="G66" s="88"/>
      <c r="H66" s="129" t="s">
        <v>869</v>
      </c>
      <c r="I66" s="88" t="s">
        <v>870</v>
      </c>
      <c r="J66" s="130" t="s">
        <v>643</v>
      </c>
      <c r="K66" s="88" t="s">
        <v>864</v>
      </c>
      <c r="L66" s="129" t="s">
        <v>730</v>
      </c>
      <c r="M66" s="88" t="s">
        <v>725</v>
      </c>
      <c r="N66" s="146" t="str">
        <f t="shared" si="0"/>
        <v>BJ Hualian西安</v>
      </c>
      <c r="O66" s="49">
        <v>3</v>
      </c>
      <c r="P66" s="50">
        <v>743.67015384615388</v>
      </c>
      <c r="Q66" s="49">
        <v>0</v>
      </c>
      <c r="R66" s="50">
        <v>0</v>
      </c>
    </row>
    <row r="67" spans="1:18">
      <c r="A67" s="89" t="s">
        <v>676</v>
      </c>
      <c r="B67" s="88" t="s">
        <v>685</v>
      </c>
      <c r="C67" s="88" t="s">
        <v>675</v>
      </c>
      <c r="D67" s="88" t="s">
        <v>725</v>
      </c>
      <c r="E67" s="129" t="s">
        <v>877</v>
      </c>
      <c r="F67" s="88" t="s">
        <v>878</v>
      </c>
      <c r="G67" s="88"/>
      <c r="H67" s="129" t="s">
        <v>869</v>
      </c>
      <c r="I67" s="88" t="s">
        <v>870</v>
      </c>
      <c r="J67" s="130" t="s">
        <v>643</v>
      </c>
      <c r="K67" s="88" t="s">
        <v>864</v>
      </c>
      <c r="L67" s="129" t="s">
        <v>730</v>
      </c>
      <c r="M67" s="88" t="s">
        <v>725</v>
      </c>
      <c r="N67" s="146" t="str">
        <f t="shared" si="0"/>
        <v>BJ Hualian西安</v>
      </c>
      <c r="O67" s="49">
        <v>19</v>
      </c>
      <c r="P67" s="50">
        <v>4709.9109743589743</v>
      </c>
      <c r="Q67" s="49">
        <v>0</v>
      </c>
      <c r="R67" s="50">
        <v>0</v>
      </c>
    </row>
    <row r="68" spans="1:18">
      <c r="A68" s="89" t="s">
        <v>676</v>
      </c>
      <c r="B68" s="88" t="s">
        <v>685</v>
      </c>
      <c r="C68" s="88" t="s">
        <v>675</v>
      </c>
      <c r="D68" s="88" t="s">
        <v>725</v>
      </c>
      <c r="E68" s="129" t="s">
        <v>879</v>
      </c>
      <c r="F68" s="88" t="s">
        <v>880</v>
      </c>
      <c r="G68" s="88"/>
      <c r="H68" s="129" t="s">
        <v>869</v>
      </c>
      <c r="I68" s="88" t="s">
        <v>870</v>
      </c>
      <c r="J68" s="130" t="s">
        <v>643</v>
      </c>
      <c r="K68" s="88" t="s">
        <v>864</v>
      </c>
      <c r="L68" s="129" t="s">
        <v>730</v>
      </c>
      <c r="M68" s="88" t="s">
        <v>725</v>
      </c>
      <c r="N68" s="146" t="str">
        <f t="shared" si="0"/>
        <v>BJ Hualian西安</v>
      </c>
      <c r="O68" s="49">
        <v>35</v>
      </c>
      <c r="P68" s="50">
        <v>8676.1517948717938</v>
      </c>
      <c r="Q68" s="49">
        <v>0</v>
      </c>
      <c r="R68" s="50">
        <v>0</v>
      </c>
    </row>
    <row r="69" spans="1:18">
      <c r="A69" s="89" t="s">
        <v>676</v>
      </c>
      <c r="B69" s="88" t="s">
        <v>685</v>
      </c>
      <c r="C69" s="88" t="s">
        <v>675</v>
      </c>
      <c r="D69" s="88" t="s">
        <v>725</v>
      </c>
      <c r="E69" s="129" t="s">
        <v>881</v>
      </c>
      <c r="F69" s="88" t="s">
        <v>882</v>
      </c>
      <c r="G69" s="88"/>
      <c r="H69" s="129" t="s">
        <v>869</v>
      </c>
      <c r="I69" s="88" t="s">
        <v>870</v>
      </c>
      <c r="J69" s="130" t="s">
        <v>643</v>
      </c>
      <c r="K69" s="88" t="s">
        <v>864</v>
      </c>
      <c r="L69" s="129" t="s">
        <v>730</v>
      </c>
      <c r="M69" s="88" t="s">
        <v>725</v>
      </c>
      <c r="N69" s="146" t="str">
        <f t="shared" si="0"/>
        <v>BJ Hualian西安</v>
      </c>
      <c r="O69" s="49">
        <v>0</v>
      </c>
      <c r="P69" s="50">
        <v>0</v>
      </c>
      <c r="Q69" s="49">
        <v>0</v>
      </c>
      <c r="R69" s="50">
        <v>0</v>
      </c>
    </row>
    <row r="70" spans="1:18">
      <c r="A70" s="89" t="s">
        <v>676</v>
      </c>
      <c r="B70" s="88" t="s">
        <v>685</v>
      </c>
      <c r="C70" s="88" t="s">
        <v>675</v>
      </c>
      <c r="D70" s="88" t="s">
        <v>725</v>
      </c>
      <c r="E70" s="129" t="s">
        <v>883</v>
      </c>
      <c r="F70" s="88" t="s">
        <v>884</v>
      </c>
      <c r="G70" s="88"/>
      <c r="H70" s="129" t="s">
        <v>869</v>
      </c>
      <c r="I70" s="88" t="s">
        <v>870</v>
      </c>
      <c r="J70" s="130" t="s">
        <v>643</v>
      </c>
      <c r="K70" s="88" t="s">
        <v>864</v>
      </c>
      <c r="L70" s="129" t="s">
        <v>730</v>
      </c>
      <c r="M70" s="88" t="s">
        <v>725</v>
      </c>
      <c r="N70" s="146" t="str">
        <f t="shared" ref="N70:N120" si="1">M70&amp;K70</f>
        <v>BJ Hualian西安</v>
      </c>
      <c r="O70" s="49">
        <v>6</v>
      </c>
      <c r="P70" s="50">
        <v>1487.3403076923078</v>
      </c>
      <c r="Q70" s="49">
        <v>0</v>
      </c>
      <c r="R70" s="50">
        <v>0</v>
      </c>
    </row>
    <row r="71" spans="1:18">
      <c r="A71" s="89" t="s">
        <v>676</v>
      </c>
      <c r="B71" s="88" t="s">
        <v>685</v>
      </c>
      <c r="C71" s="88" t="s">
        <v>675</v>
      </c>
      <c r="D71" s="88" t="s">
        <v>725</v>
      </c>
      <c r="E71" s="129" t="s">
        <v>885</v>
      </c>
      <c r="F71" s="88" t="s">
        <v>886</v>
      </c>
      <c r="G71" s="88"/>
      <c r="H71" s="129" t="s">
        <v>869</v>
      </c>
      <c r="I71" s="88" t="s">
        <v>870</v>
      </c>
      <c r="J71" s="130" t="s">
        <v>643</v>
      </c>
      <c r="K71" s="88" t="s">
        <v>864</v>
      </c>
      <c r="L71" s="129" t="s">
        <v>730</v>
      </c>
      <c r="M71" s="88" t="s">
        <v>725</v>
      </c>
      <c r="N71" s="146" t="str">
        <f t="shared" si="1"/>
        <v>BJ Hualian西安</v>
      </c>
      <c r="O71" s="49">
        <v>37</v>
      </c>
      <c r="P71" s="50">
        <v>9171.9318974358976</v>
      </c>
      <c r="Q71" s="49">
        <v>0</v>
      </c>
      <c r="R71" s="50">
        <v>0</v>
      </c>
    </row>
    <row r="72" spans="1:18">
      <c r="A72" s="89" t="s">
        <v>676</v>
      </c>
      <c r="B72" s="88" t="s">
        <v>685</v>
      </c>
      <c r="C72" s="88" t="s">
        <v>675</v>
      </c>
      <c r="D72" s="88" t="s">
        <v>725</v>
      </c>
      <c r="E72" s="129" t="s">
        <v>887</v>
      </c>
      <c r="F72" s="88" t="s">
        <v>888</v>
      </c>
      <c r="G72" s="88"/>
      <c r="H72" s="129" t="s">
        <v>869</v>
      </c>
      <c r="I72" s="88" t="s">
        <v>870</v>
      </c>
      <c r="J72" s="130" t="s">
        <v>643</v>
      </c>
      <c r="K72" s="88" t="s">
        <v>864</v>
      </c>
      <c r="L72" s="129" t="s">
        <v>730</v>
      </c>
      <c r="M72" s="88" t="s">
        <v>725</v>
      </c>
      <c r="N72" s="146" t="str">
        <f t="shared" si="1"/>
        <v>BJ Hualian西安</v>
      </c>
      <c r="O72" s="49">
        <v>67</v>
      </c>
      <c r="P72" s="50">
        <v>16608.633435897435</v>
      </c>
      <c r="Q72" s="49">
        <v>0</v>
      </c>
      <c r="R72" s="50">
        <v>0</v>
      </c>
    </row>
    <row r="73" spans="1:18">
      <c r="A73" s="89" t="s">
        <v>676</v>
      </c>
      <c r="B73" s="88" t="s">
        <v>685</v>
      </c>
      <c r="C73" s="88" t="s">
        <v>675</v>
      </c>
      <c r="D73" s="88" t="s">
        <v>725</v>
      </c>
      <c r="E73" s="129" t="s">
        <v>889</v>
      </c>
      <c r="F73" s="88" t="s">
        <v>890</v>
      </c>
      <c r="G73" s="88"/>
      <c r="H73" s="129" t="s">
        <v>869</v>
      </c>
      <c r="I73" s="88" t="s">
        <v>870</v>
      </c>
      <c r="J73" s="130" t="s">
        <v>643</v>
      </c>
      <c r="K73" s="88" t="s">
        <v>864</v>
      </c>
      <c r="L73" s="129" t="s">
        <v>730</v>
      </c>
      <c r="M73" s="88" t="s">
        <v>725</v>
      </c>
      <c r="N73" s="146" t="str">
        <f t="shared" si="1"/>
        <v>BJ Hualian西安</v>
      </c>
      <c r="O73" s="49">
        <v>62</v>
      </c>
      <c r="P73" s="50">
        <v>15369.18317948718</v>
      </c>
      <c r="Q73" s="49">
        <v>0</v>
      </c>
      <c r="R73" s="50">
        <v>0</v>
      </c>
    </row>
    <row r="74" spans="1:18">
      <c r="A74" s="89" t="s">
        <v>676</v>
      </c>
      <c r="B74" s="88" t="s">
        <v>685</v>
      </c>
      <c r="C74" s="88" t="s">
        <v>675</v>
      </c>
      <c r="D74" s="88" t="s">
        <v>725</v>
      </c>
      <c r="E74" s="129" t="s">
        <v>891</v>
      </c>
      <c r="F74" s="88" t="s">
        <v>892</v>
      </c>
      <c r="G74" s="88"/>
      <c r="H74" s="129" t="s">
        <v>869</v>
      </c>
      <c r="I74" s="88" t="s">
        <v>870</v>
      </c>
      <c r="J74" s="130" t="s">
        <v>643</v>
      </c>
      <c r="K74" s="88" t="s">
        <v>864</v>
      </c>
      <c r="L74" s="129" t="s">
        <v>730</v>
      </c>
      <c r="M74" s="88" t="s">
        <v>725</v>
      </c>
      <c r="N74" s="146" t="str">
        <f t="shared" si="1"/>
        <v>BJ Hualian西安</v>
      </c>
      <c r="O74" s="49">
        <v>118</v>
      </c>
      <c r="P74" s="50">
        <v>29251.02605128205</v>
      </c>
      <c r="Q74" s="49">
        <v>1</v>
      </c>
      <c r="R74" s="50">
        <v>352.46286999999995</v>
      </c>
    </row>
    <row r="75" spans="1:18">
      <c r="A75" s="89" t="s">
        <v>676</v>
      </c>
      <c r="B75" s="88" t="s">
        <v>684</v>
      </c>
      <c r="C75" s="88" t="s">
        <v>675</v>
      </c>
      <c r="D75" s="88" t="s">
        <v>725</v>
      </c>
      <c r="E75" s="129" t="s">
        <v>893</v>
      </c>
      <c r="F75" s="88" t="s">
        <v>894</v>
      </c>
      <c r="G75" s="88"/>
      <c r="H75" s="129" t="s">
        <v>869</v>
      </c>
      <c r="I75" s="88" t="s">
        <v>870</v>
      </c>
      <c r="J75" s="130" t="s">
        <v>647</v>
      </c>
      <c r="K75" s="88" t="s">
        <v>863</v>
      </c>
      <c r="L75" s="129" t="s">
        <v>730</v>
      </c>
      <c r="M75" s="88" t="s">
        <v>725</v>
      </c>
      <c r="N75" s="146" t="str">
        <f t="shared" si="1"/>
        <v>BJ Hualian成都</v>
      </c>
      <c r="O75" s="49">
        <v>99</v>
      </c>
      <c r="P75" s="50">
        <v>24541.115076923077</v>
      </c>
      <c r="Q75" s="49">
        <v>0</v>
      </c>
      <c r="R75" s="50">
        <v>0</v>
      </c>
    </row>
    <row r="76" spans="1:18">
      <c r="A76" s="89" t="s">
        <v>676</v>
      </c>
      <c r="B76" s="88" t="s">
        <v>684</v>
      </c>
      <c r="C76" s="88" t="s">
        <v>675</v>
      </c>
      <c r="D76" s="88" t="s">
        <v>725</v>
      </c>
      <c r="E76" s="129" t="s">
        <v>895</v>
      </c>
      <c r="F76" s="88" t="s">
        <v>896</v>
      </c>
      <c r="G76" s="88"/>
      <c r="H76" s="129" t="s">
        <v>869</v>
      </c>
      <c r="I76" s="88" t="s">
        <v>870</v>
      </c>
      <c r="J76" s="130" t="s">
        <v>647</v>
      </c>
      <c r="K76" s="88" t="s">
        <v>863</v>
      </c>
      <c r="L76" s="129" t="s">
        <v>730</v>
      </c>
      <c r="M76" s="88" t="s">
        <v>725</v>
      </c>
      <c r="N76" s="146" t="str">
        <f t="shared" si="1"/>
        <v>BJ Hualian成都</v>
      </c>
      <c r="O76" s="49">
        <v>59</v>
      </c>
      <c r="P76" s="50">
        <v>14625.513025641025</v>
      </c>
      <c r="Q76" s="49">
        <v>0</v>
      </c>
      <c r="R76" s="50">
        <v>0</v>
      </c>
    </row>
    <row r="77" spans="1:18">
      <c r="A77" s="89" t="s">
        <v>676</v>
      </c>
      <c r="B77" s="88" t="s">
        <v>684</v>
      </c>
      <c r="C77" s="88" t="s">
        <v>675</v>
      </c>
      <c r="D77" s="88" t="s">
        <v>725</v>
      </c>
      <c r="E77" s="129" t="s">
        <v>897</v>
      </c>
      <c r="F77" s="88" t="s">
        <v>898</v>
      </c>
      <c r="G77" s="88"/>
      <c r="H77" s="129" t="s">
        <v>869</v>
      </c>
      <c r="I77" s="88" t="s">
        <v>870</v>
      </c>
      <c r="J77" s="130" t="s">
        <v>647</v>
      </c>
      <c r="K77" s="88" t="s">
        <v>863</v>
      </c>
      <c r="L77" s="129" t="s">
        <v>730</v>
      </c>
      <c r="M77" s="88" t="s">
        <v>725</v>
      </c>
      <c r="N77" s="146" t="str">
        <f t="shared" si="1"/>
        <v>BJ Hualian成都</v>
      </c>
      <c r="O77" s="49">
        <v>8</v>
      </c>
      <c r="P77" s="50">
        <v>1983.1204102564102</v>
      </c>
      <c r="Q77" s="49">
        <v>0</v>
      </c>
      <c r="R77" s="50">
        <v>0</v>
      </c>
    </row>
    <row r="78" spans="1:18">
      <c r="A78" s="89" t="s">
        <v>676</v>
      </c>
      <c r="B78" s="88" t="s">
        <v>684</v>
      </c>
      <c r="C78" s="88" t="s">
        <v>675</v>
      </c>
      <c r="D78" s="88" t="s">
        <v>725</v>
      </c>
      <c r="E78" s="129" t="s">
        <v>899</v>
      </c>
      <c r="F78" s="88" t="s">
        <v>900</v>
      </c>
      <c r="G78" s="88"/>
      <c r="H78" s="129" t="s">
        <v>869</v>
      </c>
      <c r="I78" s="88" t="s">
        <v>870</v>
      </c>
      <c r="J78" s="130" t="s">
        <v>647</v>
      </c>
      <c r="K78" s="88" t="s">
        <v>863</v>
      </c>
      <c r="L78" s="129" t="s">
        <v>730</v>
      </c>
      <c r="M78" s="88" t="s">
        <v>725</v>
      </c>
      <c r="N78" s="146" t="str">
        <f t="shared" si="1"/>
        <v>BJ Hualian成都</v>
      </c>
      <c r="O78" s="49">
        <v>49</v>
      </c>
      <c r="P78" s="50">
        <v>12146.612512820513</v>
      </c>
      <c r="Q78" s="49">
        <v>0</v>
      </c>
      <c r="R78" s="50">
        <v>0</v>
      </c>
    </row>
    <row r="79" spans="1:18">
      <c r="A79" s="89" t="s">
        <v>676</v>
      </c>
      <c r="B79" s="88" t="s">
        <v>684</v>
      </c>
      <c r="C79" s="88" t="s">
        <v>675</v>
      </c>
      <c r="D79" s="88" t="s">
        <v>725</v>
      </c>
      <c r="E79" s="129" t="s">
        <v>901</v>
      </c>
      <c r="F79" s="88" t="s">
        <v>902</v>
      </c>
      <c r="G79" s="88"/>
      <c r="H79" s="129" t="s">
        <v>869</v>
      </c>
      <c r="I79" s="88" t="s">
        <v>870</v>
      </c>
      <c r="J79" s="130" t="s">
        <v>647</v>
      </c>
      <c r="K79" s="88" t="s">
        <v>863</v>
      </c>
      <c r="L79" s="129" t="s">
        <v>730</v>
      </c>
      <c r="M79" s="88" t="s">
        <v>725</v>
      </c>
      <c r="N79" s="146" t="str">
        <f t="shared" si="1"/>
        <v>BJ Hualian成都</v>
      </c>
      <c r="O79" s="49">
        <v>0</v>
      </c>
      <c r="P79" s="50">
        <v>0</v>
      </c>
      <c r="Q79" s="49">
        <v>0</v>
      </c>
      <c r="R79" s="50">
        <v>0</v>
      </c>
    </row>
    <row r="80" spans="1:18">
      <c r="A80" s="89" t="s">
        <v>676</v>
      </c>
      <c r="B80" s="88" t="s">
        <v>684</v>
      </c>
      <c r="C80" s="88" t="s">
        <v>675</v>
      </c>
      <c r="D80" s="88" t="s">
        <v>725</v>
      </c>
      <c r="E80" s="129" t="s">
        <v>903</v>
      </c>
      <c r="F80" s="88" t="s">
        <v>904</v>
      </c>
      <c r="G80" s="88"/>
      <c r="H80" s="129" t="s">
        <v>869</v>
      </c>
      <c r="I80" s="88" t="s">
        <v>870</v>
      </c>
      <c r="J80" s="130" t="s">
        <v>647</v>
      </c>
      <c r="K80" s="88" t="s">
        <v>863</v>
      </c>
      <c r="L80" s="129" t="s">
        <v>730</v>
      </c>
      <c r="M80" s="88" t="s">
        <v>725</v>
      </c>
      <c r="N80" s="146" t="str">
        <f t="shared" si="1"/>
        <v>BJ Hualian成都</v>
      </c>
      <c r="O80" s="49">
        <v>0</v>
      </c>
      <c r="P80" s="50">
        <v>0</v>
      </c>
      <c r="Q80" s="49">
        <v>0</v>
      </c>
      <c r="R80" s="50">
        <v>0</v>
      </c>
    </row>
    <row r="81" spans="1:18">
      <c r="A81" s="89" t="s">
        <v>676</v>
      </c>
      <c r="B81" s="88" t="s">
        <v>684</v>
      </c>
      <c r="C81" s="88" t="s">
        <v>675</v>
      </c>
      <c r="D81" s="88" t="s">
        <v>725</v>
      </c>
      <c r="E81" s="129" t="s">
        <v>905</v>
      </c>
      <c r="F81" s="88" t="s">
        <v>906</v>
      </c>
      <c r="G81" s="88"/>
      <c r="H81" s="129" t="s">
        <v>869</v>
      </c>
      <c r="I81" s="88" t="s">
        <v>870</v>
      </c>
      <c r="J81" s="130" t="s">
        <v>647</v>
      </c>
      <c r="K81" s="88" t="s">
        <v>863</v>
      </c>
      <c r="L81" s="129" t="s">
        <v>730</v>
      </c>
      <c r="M81" s="88" t="s">
        <v>725</v>
      </c>
      <c r="N81" s="146" t="str">
        <f t="shared" si="1"/>
        <v>BJ Hualian成都</v>
      </c>
      <c r="O81" s="49">
        <v>8</v>
      </c>
      <c r="P81" s="50">
        <v>1983.1204102564102</v>
      </c>
      <c r="Q81" s="49">
        <v>0</v>
      </c>
      <c r="R81" s="50">
        <v>0</v>
      </c>
    </row>
    <row r="82" spans="1:18">
      <c r="A82" s="89" t="s">
        <v>676</v>
      </c>
      <c r="B82" s="88" t="s">
        <v>684</v>
      </c>
      <c r="C82" s="88" t="s">
        <v>675</v>
      </c>
      <c r="D82" s="88" t="s">
        <v>725</v>
      </c>
      <c r="E82" s="129" t="s">
        <v>907</v>
      </c>
      <c r="F82" s="88" t="s">
        <v>908</v>
      </c>
      <c r="G82" s="88"/>
      <c r="H82" s="129" t="s">
        <v>869</v>
      </c>
      <c r="I82" s="88" t="s">
        <v>870</v>
      </c>
      <c r="J82" s="130" t="s">
        <v>647</v>
      </c>
      <c r="K82" s="88" t="s">
        <v>863</v>
      </c>
      <c r="L82" s="129" t="s">
        <v>730</v>
      </c>
      <c r="M82" s="88" t="s">
        <v>725</v>
      </c>
      <c r="N82" s="146" t="str">
        <f t="shared" si="1"/>
        <v>BJ Hualian成都</v>
      </c>
      <c r="O82" s="49">
        <v>0</v>
      </c>
      <c r="P82" s="50">
        <v>0</v>
      </c>
      <c r="Q82" s="49">
        <v>0</v>
      </c>
      <c r="R82" s="50">
        <v>0</v>
      </c>
    </row>
    <row r="83" spans="1:18">
      <c r="A83" s="89" t="s">
        <v>676</v>
      </c>
      <c r="B83" s="88" t="s">
        <v>684</v>
      </c>
      <c r="C83" s="88" t="s">
        <v>675</v>
      </c>
      <c r="D83" s="88" t="s">
        <v>725</v>
      </c>
      <c r="E83" s="129" t="s">
        <v>909</v>
      </c>
      <c r="F83" s="88" t="s">
        <v>910</v>
      </c>
      <c r="G83" s="88"/>
      <c r="H83" s="129" t="s">
        <v>869</v>
      </c>
      <c r="I83" s="88" t="s">
        <v>870</v>
      </c>
      <c r="J83" s="130" t="s">
        <v>647</v>
      </c>
      <c r="K83" s="88" t="s">
        <v>863</v>
      </c>
      <c r="L83" s="129" t="s">
        <v>730</v>
      </c>
      <c r="M83" s="88" t="s">
        <v>725</v>
      </c>
      <c r="N83" s="146" t="str">
        <f t="shared" si="1"/>
        <v>BJ Hualian成都</v>
      </c>
      <c r="O83" s="49">
        <v>49</v>
      </c>
      <c r="P83" s="50">
        <v>12146.612512820513</v>
      </c>
      <c r="Q83" s="49">
        <v>0</v>
      </c>
      <c r="R83" s="50">
        <v>0</v>
      </c>
    </row>
    <row r="84" spans="1:18">
      <c r="A84" s="89" t="s">
        <v>676</v>
      </c>
      <c r="B84" s="88" t="s">
        <v>684</v>
      </c>
      <c r="C84" s="88" t="s">
        <v>675</v>
      </c>
      <c r="D84" s="88" t="s">
        <v>725</v>
      </c>
      <c r="E84" s="129" t="s">
        <v>911</v>
      </c>
      <c r="F84" s="88" t="s">
        <v>912</v>
      </c>
      <c r="G84" s="88"/>
      <c r="H84" s="129" t="s">
        <v>869</v>
      </c>
      <c r="I84" s="88" t="s">
        <v>870</v>
      </c>
      <c r="J84" s="130" t="s">
        <v>647</v>
      </c>
      <c r="K84" s="88" t="s">
        <v>863</v>
      </c>
      <c r="L84" s="129" t="s">
        <v>730</v>
      </c>
      <c r="M84" s="88" t="s">
        <v>725</v>
      </c>
      <c r="N84" s="146" t="str">
        <f t="shared" si="1"/>
        <v>BJ Hualian成都</v>
      </c>
      <c r="O84" s="49">
        <v>340</v>
      </c>
      <c r="P84" s="50">
        <v>84282.617435897439</v>
      </c>
      <c r="Q84" s="49">
        <v>1</v>
      </c>
      <c r="R84" s="50">
        <v>352.46286999999995</v>
      </c>
    </row>
    <row r="85" spans="1:18">
      <c r="A85" s="89" t="s">
        <v>676</v>
      </c>
      <c r="B85" s="88" t="s">
        <v>684</v>
      </c>
      <c r="C85" s="88" t="s">
        <v>675</v>
      </c>
      <c r="D85" s="88" t="s">
        <v>725</v>
      </c>
      <c r="E85" s="129" t="s">
        <v>913</v>
      </c>
      <c r="F85" s="88" t="s">
        <v>914</v>
      </c>
      <c r="G85" s="88"/>
      <c r="H85" s="129" t="s">
        <v>869</v>
      </c>
      <c r="I85" s="88" t="s">
        <v>870</v>
      </c>
      <c r="J85" s="130" t="s">
        <v>647</v>
      </c>
      <c r="K85" s="88" t="s">
        <v>863</v>
      </c>
      <c r="L85" s="129" t="s">
        <v>730</v>
      </c>
      <c r="M85" s="88" t="s">
        <v>725</v>
      </c>
      <c r="N85" s="146" t="str">
        <f t="shared" si="1"/>
        <v>BJ Hualian成都</v>
      </c>
      <c r="O85" s="49">
        <v>47</v>
      </c>
      <c r="P85" s="50">
        <v>11650.832410256409</v>
      </c>
      <c r="Q85" s="49">
        <v>0</v>
      </c>
      <c r="R85" s="50">
        <v>0</v>
      </c>
    </row>
    <row r="86" spans="1:18">
      <c r="A86" s="89" t="s">
        <v>676</v>
      </c>
      <c r="B86" s="88" t="s">
        <v>684</v>
      </c>
      <c r="C86" s="88" t="s">
        <v>675</v>
      </c>
      <c r="D86" s="88" t="s">
        <v>725</v>
      </c>
      <c r="E86" s="129" t="s">
        <v>915</v>
      </c>
      <c r="F86" s="88" t="s">
        <v>916</v>
      </c>
      <c r="G86" s="88"/>
      <c r="H86" s="129" t="s">
        <v>869</v>
      </c>
      <c r="I86" s="88" t="s">
        <v>870</v>
      </c>
      <c r="J86" s="130" t="s">
        <v>647</v>
      </c>
      <c r="K86" s="88" t="s">
        <v>863</v>
      </c>
      <c r="L86" s="129" t="s">
        <v>730</v>
      </c>
      <c r="M86" s="88" t="s">
        <v>725</v>
      </c>
      <c r="N86" s="146" t="str">
        <f t="shared" si="1"/>
        <v>BJ Hualian成都</v>
      </c>
      <c r="O86" s="49">
        <v>100</v>
      </c>
      <c r="P86" s="50">
        <v>24789.005128205128</v>
      </c>
      <c r="Q86" s="49">
        <v>0</v>
      </c>
      <c r="R86" s="50">
        <v>0</v>
      </c>
    </row>
    <row r="87" spans="1:18">
      <c r="A87" s="89" t="s">
        <v>676</v>
      </c>
      <c r="B87" s="88" t="s">
        <v>684</v>
      </c>
      <c r="C87" s="88" t="s">
        <v>675</v>
      </c>
      <c r="D87" s="88" t="s">
        <v>725</v>
      </c>
      <c r="E87" s="129" t="s">
        <v>917</v>
      </c>
      <c r="F87" s="88" t="s">
        <v>918</v>
      </c>
      <c r="G87" s="88"/>
      <c r="H87" s="129" t="s">
        <v>869</v>
      </c>
      <c r="I87" s="88" t="s">
        <v>870</v>
      </c>
      <c r="J87" s="130" t="s">
        <v>647</v>
      </c>
      <c r="K87" s="88" t="s">
        <v>863</v>
      </c>
      <c r="L87" s="129" t="s">
        <v>730</v>
      </c>
      <c r="M87" s="88" t="s">
        <v>725</v>
      </c>
      <c r="N87" s="146" t="str">
        <f t="shared" si="1"/>
        <v>BJ Hualian成都</v>
      </c>
      <c r="O87" s="49">
        <v>89</v>
      </c>
      <c r="P87" s="50">
        <v>22062.214564102564</v>
      </c>
      <c r="Q87" s="49">
        <v>0</v>
      </c>
      <c r="R87" s="50">
        <v>0</v>
      </c>
    </row>
    <row r="88" spans="1:18">
      <c r="A88" s="89" t="s">
        <v>676</v>
      </c>
      <c r="B88" s="88" t="s">
        <v>684</v>
      </c>
      <c r="C88" s="88" t="s">
        <v>675</v>
      </c>
      <c r="D88" s="88" t="s">
        <v>725</v>
      </c>
      <c r="E88" s="129" t="s">
        <v>919</v>
      </c>
      <c r="F88" s="88" t="s">
        <v>920</v>
      </c>
      <c r="G88" s="88"/>
      <c r="H88" s="129" t="s">
        <v>869</v>
      </c>
      <c r="I88" s="88" t="s">
        <v>870</v>
      </c>
      <c r="J88" s="130" t="s">
        <v>647</v>
      </c>
      <c r="K88" s="88" t="s">
        <v>863</v>
      </c>
      <c r="L88" s="129" t="s">
        <v>730</v>
      </c>
      <c r="M88" s="88" t="s">
        <v>725</v>
      </c>
      <c r="N88" s="146" t="str">
        <f t="shared" si="1"/>
        <v>BJ Hualian成都</v>
      </c>
      <c r="O88" s="49">
        <v>51</v>
      </c>
      <c r="P88" s="50">
        <v>12642.392615384615</v>
      </c>
      <c r="Q88" s="49">
        <v>0</v>
      </c>
      <c r="R88" s="50">
        <v>0</v>
      </c>
    </row>
    <row r="89" spans="1:18">
      <c r="A89" s="89" t="s">
        <v>676</v>
      </c>
      <c r="B89" s="88" t="s">
        <v>684</v>
      </c>
      <c r="C89" s="88" t="s">
        <v>675</v>
      </c>
      <c r="D89" s="88" t="s">
        <v>725</v>
      </c>
      <c r="E89" s="129" t="s">
        <v>921</v>
      </c>
      <c r="F89" s="88" t="s">
        <v>922</v>
      </c>
      <c r="G89" s="88"/>
      <c r="H89" s="129" t="s">
        <v>869</v>
      </c>
      <c r="I89" s="88" t="s">
        <v>870</v>
      </c>
      <c r="J89" s="130" t="s">
        <v>647</v>
      </c>
      <c r="K89" s="88" t="s">
        <v>863</v>
      </c>
      <c r="L89" s="129" t="s">
        <v>730</v>
      </c>
      <c r="M89" s="88" t="s">
        <v>725</v>
      </c>
      <c r="N89" s="146" t="str">
        <f t="shared" si="1"/>
        <v>BJ Hualian成都</v>
      </c>
      <c r="O89" s="49">
        <v>39</v>
      </c>
      <c r="P89" s="50">
        <v>9667.7119999999995</v>
      </c>
      <c r="Q89" s="49">
        <v>0</v>
      </c>
      <c r="R89" s="50">
        <v>0</v>
      </c>
    </row>
    <row r="90" spans="1:18">
      <c r="A90" s="89" t="s">
        <v>676</v>
      </c>
      <c r="B90" s="88" t="s">
        <v>684</v>
      </c>
      <c r="C90" s="88" t="s">
        <v>675</v>
      </c>
      <c r="D90" s="88" t="s">
        <v>725</v>
      </c>
      <c r="E90" s="129" t="s">
        <v>923</v>
      </c>
      <c r="F90" s="88" t="s">
        <v>924</v>
      </c>
      <c r="G90" s="88"/>
      <c r="H90" s="129" t="s">
        <v>869</v>
      </c>
      <c r="I90" s="88" t="s">
        <v>870</v>
      </c>
      <c r="J90" s="130" t="s">
        <v>647</v>
      </c>
      <c r="K90" s="88" t="s">
        <v>863</v>
      </c>
      <c r="L90" s="129" t="s">
        <v>730</v>
      </c>
      <c r="M90" s="88" t="s">
        <v>725</v>
      </c>
      <c r="N90" s="146" t="str">
        <f t="shared" si="1"/>
        <v>BJ Hualian成都</v>
      </c>
      <c r="O90" s="49">
        <v>248</v>
      </c>
      <c r="P90" s="50">
        <v>61476.732717948718</v>
      </c>
      <c r="Q90" s="49">
        <v>1</v>
      </c>
      <c r="R90" s="50">
        <v>352.46286999999995</v>
      </c>
    </row>
    <row r="91" spans="1:18">
      <c r="A91" s="89" t="s">
        <v>676</v>
      </c>
      <c r="B91" s="88" t="s">
        <v>684</v>
      </c>
      <c r="C91" s="88" t="s">
        <v>675</v>
      </c>
      <c r="D91" s="88" t="s">
        <v>725</v>
      </c>
      <c r="E91" s="129" t="s">
        <v>925</v>
      </c>
      <c r="F91" s="88" t="s">
        <v>926</v>
      </c>
      <c r="G91" s="88"/>
      <c r="H91" s="129" t="s">
        <v>869</v>
      </c>
      <c r="I91" s="88" t="s">
        <v>870</v>
      </c>
      <c r="J91" s="130" t="s">
        <v>647</v>
      </c>
      <c r="K91" s="88" t="s">
        <v>863</v>
      </c>
      <c r="L91" s="129" t="s">
        <v>730</v>
      </c>
      <c r="M91" s="88" t="s">
        <v>725</v>
      </c>
      <c r="N91" s="146" t="str">
        <f t="shared" si="1"/>
        <v>BJ Hualian成都</v>
      </c>
      <c r="O91" s="49">
        <v>147</v>
      </c>
      <c r="P91" s="50">
        <v>36439.837538461536</v>
      </c>
      <c r="Q91" s="49">
        <v>0</v>
      </c>
      <c r="R91" s="50">
        <v>0</v>
      </c>
    </row>
    <row r="92" spans="1:18">
      <c r="A92" s="89" t="s">
        <v>676</v>
      </c>
      <c r="B92" s="88" t="s">
        <v>684</v>
      </c>
      <c r="C92" s="88" t="s">
        <v>675</v>
      </c>
      <c r="D92" s="88" t="s">
        <v>725</v>
      </c>
      <c r="E92" s="129" t="s">
        <v>927</v>
      </c>
      <c r="F92" s="88" t="s">
        <v>928</v>
      </c>
      <c r="G92" s="88"/>
      <c r="H92" s="129" t="s">
        <v>869</v>
      </c>
      <c r="I92" s="88" t="s">
        <v>870</v>
      </c>
      <c r="J92" s="130" t="s">
        <v>647</v>
      </c>
      <c r="K92" s="88" t="s">
        <v>863</v>
      </c>
      <c r="L92" s="129" t="s">
        <v>730</v>
      </c>
      <c r="M92" s="88" t="s">
        <v>725</v>
      </c>
      <c r="N92" s="146" t="str">
        <f t="shared" si="1"/>
        <v>BJ Hualian成都</v>
      </c>
      <c r="O92" s="49">
        <v>16</v>
      </c>
      <c r="P92" s="50">
        <v>3966.2408205128204</v>
      </c>
      <c r="Q92" s="49">
        <v>0</v>
      </c>
      <c r="R92" s="50">
        <v>0</v>
      </c>
    </row>
    <row r="93" spans="1:18">
      <c r="A93" s="89" t="s">
        <v>676</v>
      </c>
      <c r="B93" s="88" t="s">
        <v>684</v>
      </c>
      <c r="C93" s="88" t="s">
        <v>675</v>
      </c>
      <c r="D93" s="88" t="s">
        <v>725</v>
      </c>
      <c r="E93" s="129" t="s">
        <v>929</v>
      </c>
      <c r="F93" s="88" t="s">
        <v>930</v>
      </c>
      <c r="G93" s="88"/>
      <c r="H93" s="129" t="s">
        <v>869</v>
      </c>
      <c r="I93" s="88" t="s">
        <v>870</v>
      </c>
      <c r="J93" s="130" t="s">
        <v>647</v>
      </c>
      <c r="K93" s="88" t="s">
        <v>863</v>
      </c>
      <c r="L93" s="129" t="s">
        <v>730</v>
      </c>
      <c r="M93" s="88" t="s">
        <v>725</v>
      </c>
      <c r="N93" s="146" t="str">
        <f t="shared" si="1"/>
        <v>BJ Hualian成都</v>
      </c>
      <c r="O93" s="49">
        <v>13</v>
      </c>
      <c r="P93" s="50">
        <v>3222.5706666666665</v>
      </c>
      <c r="Q93" s="49">
        <v>0</v>
      </c>
      <c r="R93" s="50">
        <v>0</v>
      </c>
    </row>
    <row r="94" spans="1:18">
      <c r="A94" s="89" t="s">
        <v>676</v>
      </c>
      <c r="B94" s="88" t="s">
        <v>686</v>
      </c>
      <c r="C94" s="88" t="s">
        <v>675</v>
      </c>
      <c r="D94" s="88" t="s">
        <v>725</v>
      </c>
      <c r="E94" s="129" t="s">
        <v>931</v>
      </c>
      <c r="F94" s="88" t="s">
        <v>932</v>
      </c>
      <c r="G94" s="88"/>
      <c r="H94" s="129" t="s">
        <v>869</v>
      </c>
      <c r="I94" s="88" t="s">
        <v>870</v>
      </c>
      <c r="J94" s="130" t="s">
        <v>643</v>
      </c>
      <c r="K94" s="88" t="s">
        <v>864</v>
      </c>
      <c r="L94" s="129" t="s">
        <v>730</v>
      </c>
      <c r="M94" s="88" t="s">
        <v>725</v>
      </c>
      <c r="N94" s="146" t="str">
        <f t="shared" si="1"/>
        <v>BJ Hualian西安</v>
      </c>
      <c r="O94" s="49">
        <v>8</v>
      </c>
      <c r="P94" s="50">
        <v>1983.1204102564102</v>
      </c>
      <c r="Q94" s="49">
        <v>0</v>
      </c>
      <c r="R94" s="50">
        <v>0</v>
      </c>
    </row>
    <row r="95" spans="1:18">
      <c r="A95" s="89" t="s">
        <v>676</v>
      </c>
      <c r="B95" s="88" t="s">
        <v>686</v>
      </c>
      <c r="C95" s="88" t="s">
        <v>675</v>
      </c>
      <c r="D95" s="88" t="s">
        <v>725</v>
      </c>
      <c r="E95" s="129" t="s">
        <v>933</v>
      </c>
      <c r="F95" s="88" t="s">
        <v>934</v>
      </c>
      <c r="G95" s="88"/>
      <c r="H95" s="129" t="s">
        <v>869</v>
      </c>
      <c r="I95" s="88" t="s">
        <v>870</v>
      </c>
      <c r="J95" s="130" t="s">
        <v>643</v>
      </c>
      <c r="K95" s="88" t="s">
        <v>864</v>
      </c>
      <c r="L95" s="129" t="s">
        <v>730</v>
      </c>
      <c r="M95" s="88" t="s">
        <v>725</v>
      </c>
      <c r="N95" s="146" t="str">
        <f t="shared" si="1"/>
        <v>BJ Hualian西安</v>
      </c>
      <c r="O95" s="49">
        <v>13</v>
      </c>
      <c r="P95" s="50">
        <v>3222.5706666666665</v>
      </c>
      <c r="Q95" s="49">
        <v>0</v>
      </c>
      <c r="R95" s="50">
        <v>0</v>
      </c>
    </row>
    <row r="96" spans="1:18">
      <c r="A96" s="89" t="s">
        <v>676</v>
      </c>
      <c r="B96" s="88" t="s">
        <v>686</v>
      </c>
      <c r="C96" s="88" t="s">
        <v>675</v>
      </c>
      <c r="D96" s="88" t="s">
        <v>725</v>
      </c>
      <c r="E96" s="129" t="s">
        <v>935</v>
      </c>
      <c r="F96" s="88" t="s">
        <v>936</v>
      </c>
      <c r="G96" s="88"/>
      <c r="H96" s="129" t="s">
        <v>869</v>
      </c>
      <c r="I96" s="88" t="s">
        <v>870</v>
      </c>
      <c r="J96" s="130" t="s">
        <v>643</v>
      </c>
      <c r="K96" s="88" t="s">
        <v>864</v>
      </c>
      <c r="L96" s="129" t="s">
        <v>730</v>
      </c>
      <c r="M96" s="88" t="s">
        <v>725</v>
      </c>
      <c r="N96" s="146" t="str">
        <f t="shared" si="1"/>
        <v>BJ Hualian西安</v>
      </c>
      <c r="O96" s="49">
        <v>11</v>
      </c>
      <c r="P96" s="50">
        <v>2726.7905641025641</v>
      </c>
      <c r="Q96" s="49">
        <v>0</v>
      </c>
      <c r="R96" s="50">
        <v>0</v>
      </c>
    </row>
    <row r="97" spans="1:18">
      <c r="A97" s="89" t="s">
        <v>676</v>
      </c>
      <c r="B97" s="88" t="s">
        <v>686</v>
      </c>
      <c r="C97" s="88" t="s">
        <v>675</v>
      </c>
      <c r="D97" s="88" t="s">
        <v>725</v>
      </c>
      <c r="E97" s="129" t="s">
        <v>937</v>
      </c>
      <c r="F97" s="88" t="s">
        <v>938</v>
      </c>
      <c r="G97" s="88"/>
      <c r="H97" s="129" t="s">
        <v>869</v>
      </c>
      <c r="I97" s="88" t="s">
        <v>870</v>
      </c>
      <c r="J97" s="130" t="s">
        <v>643</v>
      </c>
      <c r="K97" s="88" t="s">
        <v>864</v>
      </c>
      <c r="L97" s="129" t="s">
        <v>730</v>
      </c>
      <c r="M97" s="88" t="s">
        <v>725</v>
      </c>
      <c r="N97" s="146" t="str">
        <f t="shared" si="1"/>
        <v>BJ Hualian西安</v>
      </c>
      <c r="O97" s="49">
        <v>13</v>
      </c>
      <c r="P97" s="50">
        <v>3222.5706666666665</v>
      </c>
      <c r="Q97" s="49">
        <v>0</v>
      </c>
      <c r="R97" s="50">
        <v>0</v>
      </c>
    </row>
    <row r="98" spans="1:18">
      <c r="A98" s="89" t="s">
        <v>676</v>
      </c>
      <c r="B98" s="88" t="s">
        <v>686</v>
      </c>
      <c r="C98" s="88" t="s">
        <v>675</v>
      </c>
      <c r="D98" s="88" t="s">
        <v>725</v>
      </c>
      <c r="E98" s="129" t="s">
        <v>939</v>
      </c>
      <c r="F98" s="88" t="s">
        <v>940</v>
      </c>
      <c r="G98" s="88"/>
      <c r="H98" s="129" t="s">
        <v>869</v>
      </c>
      <c r="I98" s="88" t="s">
        <v>870</v>
      </c>
      <c r="J98" s="130" t="s">
        <v>643</v>
      </c>
      <c r="K98" s="88" t="s">
        <v>864</v>
      </c>
      <c r="L98" s="129" t="s">
        <v>730</v>
      </c>
      <c r="M98" s="88" t="s">
        <v>725</v>
      </c>
      <c r="N98" s="146" t="str">
        <f t="shared" si="1"/>
        <v>BJ Hualian西安</v>
      </c>
      <c r="O98" s="49">
        <v>2</v>
      </c>
      <c r="P98" s="50">
        <v>495.78010256410255</v>
      </c>
      <c r="Q98" s="49">
        <v>0</v>
      </c>
      <c r="R98" s="50">
        <v>0</v>
      </c>
    </row>
    <row r="99" spans="1:18">
      <c r="A99" s="89" t="s">
        <v>676</v>
      </c>
      <c r="B99" s="88" t="s">
        <v>686</v>
      </c>
      <c r="C99" s="88" t="s">
        <v>675</v>
      </c>
      <c r="D99" s="88" t="s">
        <v>725</v>
      </c>
      <c r="E99" s="129" t="s">
        <v>941</v>
      </c>
      <c r="F99" s="88" t="s">
        <v>942</v>
      </c>
      <c r="G99" s="88"/>
      <c r="H99" s="129" t="s">
        <v>869</v>
      </c>
      <c r="I99" s="88" t="s">
        <v>870</v>
      </c>
      <c r="J99" s="130" t="s">
        <v>643</v>
      </c>
      <c r="K99" s="88" t="s">
        <v>864</v>
      </c>
      <c r="L99" s="129" t="s">
        <v>730</v>
      </c>
      <c r="M99" s="88" t="s">
        <v>725</v>
      </c>
      <c r="N99" s="146" t="str">
        <f t="shared" si="1"/>
        <v>BJ Hualian西安</v>
      </c>
      <c r="O99" s="49">
        <v>0</v>
      </c>
      <c r="P99" s="50">
        <v>0</v>
      </c>
      <c r="Q99" s="49">
        <v>0</v>
      </c>
      <c r="R99" s="50">
        <v>0</v>
      </c>
    </row>
    <row r="100" spans="1:18">
      <c r="A100" s="89" t="s">
        <v>676</v>
      </c>
      <c r="B100" s="88" t="s">
        <v>686</v>
      </c>
      <c r="C100" s="88" t="s">
        <v>675</v>
      </c>
      <c r="D100" s="88" t="s">
        <v>725</v>
      </c>
      <c r="E100" s="129" t="s">
        <v>943</v>
      </c>
      <c r="F100" s="88" t="s">
        <v>944</v>
      </c>
      <c r="G100" s="88"/>
      <c r="H100" s="129" t="s">
        <v>869</v>
      </c>
      <c r="I100" s="88" t="s">
        <v>870</v>
      </c>
      <c r="J100" s="137" t="s">
        <v>643</v>
      </c>
      <c r="K100" s="88" t="s">
        <v>864</v>
      </c>
      <c r="L100" s="132">
        <v>130960</v>
      </c>
      <c r="M100" s="132" t="s">
        <v>725</v>
      </c>
      <c r="N100" s="146" t="str">
        <f t="shared" si="1"/>
        <v>BJ Hualian西安</v>
      </c>
      <c r="O100" s="49">
        <v>7</v>
      </c>
      <c r="P100" s="50">
        <v>1735.230358974359</v>
      </c>
      <c r="Q100" s="49">
        <v>0</v>
      </c>
      <c r="R100" s="50">
        <v>0</v>
      </c>
    </row>
    <row r="101" spans="1:18">
      <c r="A101" s="89" t="s">
        <v>676</v>
      </c>
      <c r="B101" s="88" t="s">
        <v>687</v>
      </c>
      <c r="C101" s="88" t="s">
        <v>675</v>
      </c>
      <c r="D101" s="88" t="s">
        <v>725</v>
      </c>
      <c r="E101" s="129" t="s">
        <v>945</v>
      </c>
      <c r="F101" s="88" t="s">
        <v>946</v>
      </c>
      <c r="G101" s="88"/>
      <c r="H101" s="129" t="s">
        <v>869</v>
      </c>
      <c r="I101" s="88" t="s">
        <v>870</v>
      </c>
      <c r="J101" s="130" t="s">
        <v>643</v>
      </c>
      <c r="K101" s="88" t="s">
        <v>864</v>
      </c>
      <c r="L101" s="129" t="s">
        <v>730</v>
      </c>
      <c r="M101" s="88" t="s">
        <v>725</v>
      </c>
      <c r="N101" s="146" t="str">
        <f t="shared" si="1"/>
        <v>BJ Hualian西安</v>
      </c>
      <c r="O101" s="49">
        <v>3</v>
      </c>
      <c r="P101" s="50">
        <v>743.67015384615388</v>
      </c>
      <c r="Q101" s="49">
        <v>0</v>
      </c>
      <c r="R101" s="50">
        <v>0</v>
      </c>
    </row>
    <row r="102" spans="1:18">
      <c r="A102" s="89" t="s">
        <v>676</v>
      </c>
      <c r="B102" s="88" t="s">
        <v>687</v>
      </c>
      <c r="C102" s="88" t="s">
        <v>675</v>
      </c>
      <c r="D102" s="88" t="s">
        <v>725</v>
      </c>
      <c r="E102" s="129" t="s">
        <v>947</v>
      </c>
      <c r="F102" s="88" t="s">
        <v>948</v>
      </c>
      <c r="G102" s="88"/>
      <c r="H102" s="129" t="s">
        <v>869</v>
      </c>
      <c r="I102" s="88" t="s">
        <v>870</v>
      </c>
      <c r="J102" s="130" t="s">
        <v>643</v>
      </c>
      <c r="K102" s="88" t="s">
        <v>864</v>
      </c>
      <c r="L102" s="129" t="s">
        <v>730</v>
      </c>
      <c r="M102" s="88" t="s">
        <v>725</v>
      </c>
      <c r="N102" s="146" t="str">
        <f t="shared" si="1"/>
        <v>BJ Hualian西安</v>
      </c>
      <c r="O102" s="49">
        <v>9</v>
      </c>
      <c r="P102" s="50">
        <v>2231.0104615384616</v>
      </c>
      <c r="Q102" s="49">
        <v>0</v>
      </c>
      <c r="R102" s="50">
        <v>0</v>
      </c>
    </row>
    <row r="103" spans="1:18">
      <c r="A103" s="89" t="s">
        <v>676</v>
      </c>
      <c r="B103" s="88" t="s">
        <v>687</v>
      </c>
      <c r="C103" s="88" t="s">
        <v>675</v>
      </c>
      <c r="D103" s="88" t="s">
        <v>725</v>
      </c>
      <c r="E103" s="129" t="s">
        <v>949</v>
      </c>
      <c r="F103" s="88" t="s">
        <v>950</v>
      </c>
      <c r="G103" s="88"/>
      <c r="H103" s="129" t="s">
        <v>869</v>
      </c>
      <c r="I103" s="88" t="s">
        <v>870</v>
      </c>
      <c r="J103" s="130" t="s">
        <v>643</v>
      </c>
      <c r="K103" s="88" t="s">
        <v>864</v>
      </c>
      <c r="L103" s="129" t="s">
        <v>730</v>
      </c>
      <c r="M103" s="88" t="s">
        <v>725</v>
      </c>
      <c r="N103" s="146" t="str">
        <f t="shared" si="1"/>
        <v>BJ Hualian西安</v>
      </c>
      <c r="O103" s="49">
        <v>4</v>
      </c>
      <c r="P103" s="50">
        <v>991.5602051282051</v>
      </c>
      <c r="Q103" s="49">
        <v>0</v>
      </c>
      <c r="R103" s="50">
        <v>0</v>
      </c>
    </row>
    <row r="104" spans="1:18">
      <c r="A104" s="89" t="s">
        <v>676</v>
      </c>
      <c r="B104" s="88" t="s">
        <v>687</v>
      </c>
      <c r="C104" s="88" t="s">
        <v>675</v>
      </c>
      <c r="D104" s="88" t="s">
        <v>725</v>
      </c>
      <c r="E104" s="129" t="s">
        <v>951</v>
      </c>
      <c r="F104" s="88" t="s">
        <v>952</v>
      </c>
      <c r="G104" s="88"/>
      <c r="H104" s="129" t="s">
        <v>869</v>
      </c>
      <c r="I104" s="88" t="s">
        <v>870</v>
      </c>
      <c r="J104" s="130" t="s">
        <v>643</v>
      </c>
      <c r="K104" s="88" t="s">
        <v>864</v>
      </c>
      <c r="L104" s="129" t="s">
        <v>730</v>
      </c>
      <c r="M104" s="88" t="s">
        <v>725</v>
      </c>
      <c r="N104" s="146" t="str">
        <f t="shared" si="1"/>
        <v>BJ Hualian西安</v>
      </c>
      <c r="O104" s="49">
        <v>18</v>
      </c>
      <c r="P104" s="50">
        <v>4462.0209230769233</v>
      </c>
      <c r="Q104" s="49">
        <v>0</v>
      </c>
      <c r="R104" s="50">
        <v>0</v>
      </c>
    </row>
    <row r="105" spans="1:18">
      <c r="A105" s="89" t="s">
        <v>676</v>
      </c>
      <c r="B105" s="88" t="s">
        <v>687</v>
      </c>
      <c r="C105" s="88" t="s">
        <v>675</v>
      </c>
      <c r="D105" s="88" t="s">
        <v>725</v>
      </c>
      <c r="E105" s="129" t="s">
        <v>953</v>
      </c>
      <c r="F105" s="88" t="s">
        <v>954</v>
      </c>
      <c r="G105" s="88"/>
      <c r="H105" s="129" t="s">
        <v>869</v>
      </c>
      <c r="I105" s="88" t="s">
        <v>870</v>
      </c>
      <c r="J105" s="130" t="s">
        <v>643</v>
      </c>
      <c r="K105" s="88" t="s">
        <v>864</v>
      </c>
      <c r="L105" s="129" t="s">
        <v>730</v>
      </c>
      <c r="M105" s="88" t="s">
        <v>725</v>
      </c>
      <c r="N105" s="146" t="str">
        <f t="shared" si="1"/>
        <v>BJ Hualian西安</v>
      </c>
      <c r="O105" s="49">
        <v>13</v>
      </c>
      <c r="P105" s="50">
        <v>3222.5706666666665</v>
      </c>
      <c r="Q105" s="49">
        <v>0</v>
      </c>
      <c r="R105" s="50">
        <v>0</v>
      </c>
    </row>
    <row r="106" spans="1:18">
      <c r="A106" s="89" t="s">
        <v>676</v>
      </c>
      <c r="B106" s="88" t="s">
        <v>682</v>
      </c>
      <c r="C106" s="88" t="s">
        <v>675</v>
      </c>
      <c r="D106" s="88" t="s">
        <v>725</v>
      </c>
      <c r="E106" s="156" t="s">
        <v>955</v>
      </c>
      <c r="F106" s="88" t="s">
        <v>956</v>
      </c>
      <c r="G106" s="88"/>
      <c r="H106" s="129" t="s">
        <v>869</v>
      </c>
      <c r="I106" s="88" t="s">
        <v>870</v>
      </c>
      <c r="J106" s="130" t="s">
        <v>647</v>
      </c>
      <c r="K106" s="88" t="s">
        <v>863</v>
      </c>
      <c r="L106" s="129" t="s">
        <v>730</v>
      </c>
      <c r="M106" s="88" t="s">
        <v>725</v>
      </c>
      <c r="N106" s="146" t="str">
        <f t="shared" si="1"/>
        <v>BJ Hualian成都</v>
      </c>
      <c r="O106" s="49">
        <v>42</v>
      </c>
      <c r="P106" s="50">
        <v>10411.382153846154</v>
      </c>
      <c r="Q106" s="49">
        <v>0</v>
      </c>
      <c r="R106" s="50">
        <v>0</v>
      </c>
    </row>
    <row r="107" spans="1:18">
      <c r="A107" s="89" t="s">
        <v>676</v>
      </c>
      <c r="B107" s="88" t="s">
        <v>682</v>
      </c>
      <c r="C107" s="88" t="s">
        <v>675</v>
      </c>
      <c r="D107" s="88" t="s">
        <v>725</v>
      </c>
      <c r="E107" s="156" t="s">
        <v>957</v>
      </c>
      <c r="F107" s="88" t="s">
        <v>958</v>
      </c>
      <c r="G107" s="88"/>
      <c r="H107" s="129" t="s">
        <v>869</v>
      </c>
      <c r="I107" s="88" t="s">
        <v>870</v>
      </c>
      <c r="J107" s="130" t="s">
        <v>647</v>
      </c>
      <c r="K107" s="88" t="s">
        <v>863</v>
      </c>
      <c r="L107" s="129" t="s">
        <v>730</v>
      </c>
      <c r="M107" s="88" t="s">
        <v>725</v>
      </c>
      <c r="N107" s="146" t="str">
        <f t="shared" si="1"/>
        <v>BJ Hualian成都</v>
      </c>
      <c r="O107" s="49">
        <v>32</v>
      </c>
      <c r="P107" s="50">
        <v>7932.4816410256408</v>
      </c>
      <c r="Q107" s="49">
        <v>0</v>
      </c>
      <c r="R107" s="50">
        <v>0</v>
      </c>
    </row>
    <row r="108" spans="1:18">
      <c r="A108" s="89" t="s">
        <v>676</v>
      </c>
      <c r="B108" s="88" t="s">
        <v>682</v>
      </c>
      <c r="C108" s="88" t="s">
        <v>675</v>
      </c>
      <c r="D108" s="88" t="s">
        <v>725</v>
      </c>
      <c r="E108" s="156" t="s">
        <v>959</v>
      </c>
      <c r="F108" s="88" t="s">
        <v>960</v>
      </c>
      <c r="G108" s="88"/>
      <c r="H108" s="129" t="s">
        <v>869</v>
      </c>
      <c r="I108" s="88" t="s">
        <v>870</v>
      </c>
      <c r="J108" s="130" t="s">
        <v>647</v>
      </c>
      <c r="K108" s="88" t="s">
        <v>863</v>
      </c>
      <c r="L108" s="129" t="s">
        <v>730</v>
      </c>
      <c r="M108" s="88" t="s">
        <v>725</v>
      </c>
      <c r="N108" s="146" t="str">
        <f t="shared" si="1"/>
        <v>BJ Hualian成都</v>
      </c>
      <c r="O108" s="49">
        <v>0</v>
      </c>
      <c r="P108" s="50">
        <v>0</v>
      </c>
      <c r="Q108" s="49">
        <v>0</v>
      </c>
      <c r="R108" s="50">
        <v>0</v>
      </c>
    </row>
    <row r="109" spans="1:18">
      <c r="A109" s="89" t="s">
        <v>676</v>
      </c>
      <c r="B109" s="88" t="s">
        <v>682</v>
      </c>
      <c r="C109" s="88" t="s">
        <v>675</v>
      </c>
      <c r="D109" s="88" t="s">
        <v>725</v>
      </c>
      <c r="E109" s="129" t="s">
        <v>961</v>
      </c>
      <c r="F109" s="88" t="s">
        <v>962</v>
      </c>
      <c r="G109" s="88"/>
      <c r="H109" s="129" t="s">
        <v>869</v>
      </c>
      <c r="I109" s="88" t="s">
        <v>870</v>
      </c>
      <c r="J109" s="130" t="s">
        <v>647</v>
      </c>
      <c r="K109" s="88" t="s">
        <v>863</v>
      </c>
      <c r="L109" s="129" t="s">
        <v>730</v>
      </c>
      <c r="M109" s="88" t="s">
        <v>725</v>
      </c>
      <c r="N109" s="146" t="str">
        <f t="shared" si="1"/>
        <v>BJ Hualian成都</v>
      </c>
      <c r="O109" s="49">
        <v>42</v>
      </c>
      <c r="P109" s="50">
        <v>10411.382153846154</v>
      </c>
      <c r="Q109" s="49">
        <v>0</v>
      </c>
      <c r="R109" s="50">
        <v>0</v>
      </c>
    </row>
    <row r="110" spans="1:18">
      <c r="A110" s="89" t="s">
        <v>676</v>
      </c>
      <c r="B110" s="88" t="s">
        <v>682</v>
      </c>
      <c r="C110" s="88" t="s">
        <v>675</v>
      </c>
      <c r="D110" s="88" t="s">
        <v>725</v>
      </c>
      <c r="E110" s="129" t="s">
        <v>963</v>
      </c>
      <c r="F110" s="88" t="s">
        <v>964</v>
      </c>
      <c r="G110" s="88"/>
      <c r="H110" s="129" t="s">
        <v>869</v>
      </c>
      <c r="I110" s="88" t="s">
        <v>870</v>
      </c>
      <c r="J110" s="130" t="s">
        <v>647</v>
      </c>
      <c r="K110" s="88" t="s">
        <v>863</v>
      </c>
      <c r="L110" s="129" t="s">
        <v>730</v>
      </c>
      <c r="M110" s="88" t="s">
        <v>725</v>
      </c>
      <c r="N110" s="146" t="str">
        <f t="shared" si="1"/>
        <v>BJ Hualian成都</v>
      </c>
      <c r="O110" s="49">
        <v>53</v>
      </c>
      <c r="P110" s="50">
        <v>13138.172717948717</v>
      </c>
      <c r="Q110" s="49">
        <v>0</v>
      </c>
      <c r="R110" s="50">
        <v>0</v>
      </c>
    </row>
    <row r="111" spans="1:18">
      <c r="A111" s="89" t="s">
        <v>676</v>
      </c>
      <c r="B111" s="88" t="s">
        <v>682</v>
      </c>
      <c r="C111" s="88" t="s">
        <v>675</v>
      </c>
      <c r="D111" s="88" t="s">
        <v>725</v>
      </c>
      <c r="E111" s="129" t="s">
        <v>965</v>
      </c>
      <c r="F111" s="88" t="s">
        <v>966</v>
      </c>
      <c r="G111" s="88"/>
      <c r="H111" s="129" t="s">
        <v>869</v>
      </c>
      <c r="I111" s="88" t="s">
        <v>870</v>
      </c>
      <c r="J111" s="130" t="s">
        <v>647</v>
      </c>
      <c r="K111" s="88" t="s">
        <v>863</v>
      </c>
      <c r="L111" s="129" t="s">
        <v>730</v>
      </c>
      <c r="M111" s="88" t="s">
        <v>725</v>
      </c>
      <c r="N111" s="146" t="str">
        <f t="shared" si="1"/>
        <v>BJ Hualian成都</v>
      </c>
      <c r="O111" s="49">
        <v>132</v>
      </c>
      <c r="P111" s="50">
        <v>32721.486769230767</v>
      </c>
      <c r="Q111" s="49">
        <v>0</v>
      </c>
      <c r="R111" s="50">
        <v>0</v>
      </c>
    </row>
    <row r="112" spans="1:18">
      <c r="A112" s="89" t="s">
        <v>676</v>
      </c>
      <c r="B112" s="88" t="s">
        <v>682</v>
      </c>
      <c r="C112" s="88" t="s">
        <v>675</v>
      </c>
      <c r="D112" s="88" t="s">
        <v>725</v>
      </c>
      <c r="E112" s="129" t="s">
        <v>967</v>
      </c>
      <c r="F112" s="88" t="s">
        <v>968</v>
      </c>
      <c r="G112" s="88"/>
      <c r="H112" s="129" t="s">
        <v>869</v>
      </c>
      <c r="I112" s="88" t="s">
        <v>870</v>
      </c>
      <c r="J112" s="130" t="s">
        <v>647</v>
      </c>
      <c r="K112" s="88" t="s">
        <v>863</v>
      </c>
      <c r="L112" s="129" t="s">
        <v>730</v>
      </c>
      <c r="M112" s="88" t="s">
        <v>725</v>
      </c>
      <c r="N112" s="146" t="str">
        <f t="shared" si="1"/>
        <v>BJ Hualian成都</v>
      </c>
      <c r="O112" s="49">
        <v>17</v>
      </c>
      <c r="P112" s="50">
        <v>4214.1308717948714</v>
      </c>
      <c r="Q112" s="49">
        <v>0</v>
      </c>
      <c r="R112" s="50">
        <v>0</v>
      </c>
    </row>
    <row r="113" spans="1:18">
      <c r="A113" s="89" t="s">
        <v>676</v>
      </c>
      <c r="B113" s="88" t="s">
        <v>682</v>
      </c>
      <c r="C113" s="88" t="s">
        <v>675</v>
      </c>
      <c r="D113" s="88" t="s">
        <v>725</v>
      </c>
      <c r="E113" s="129" t="s">
        <v>969</v>
      </c>
      <c r="F113" s="88" t="s">
        <v>970</v>
      </c>
      <c r="G113" s="88"/>
      <c r="H113" s="129" t="s">
        <v>869</v>
      </c>
      <c r="I113" s="88" t="s">
        <v>870</v>
      </c>
      <c r="J113" s="130" t="s">
        <v>647</v>
      </c>
      <c r="K113" s="88" t="s">
        <v>863</v>
      </c>
      <c r="L113" s="129" t="s">
        <v>730</v>
      </c>
      <c r="M113" s="88" t="s">
        <v>725</v>
      </c>
      <c r="N113" s="146" t="str">
        <f t="shared" si="1"/>
        <v>BJ Hualian成都</v>
      </c>
      <c r="O113" s="49">
        <v>134</v>
      </c>
      <c r="P113" s="50">
        <v>33217.266871794869</v>
      </c>
      <c r="Q113" s="49">
        <v>0</v>
      </c>
      <c r="R113" s="50">
        <v>0</v>
      </c>
    </row>
    <row r="114" spans="1:18">
      <c r="A114" s="89" t="s">
        <v>676</v>
      </c>
      <c r="B114" s="88" t="s">
        <v>682</v>
      </c>
      <c r="C114" s="88" t="s">
        <v>675</v>
      </c>
      <c r="D114" s="88" t="s">
        <v>725</v>
      </c>
      <c r="E114" s="129" t="s">
        <v>971</v>
      </c>
      <c r="F114" s="88" t="s">
        <v>972</v>
      </c>
      <c r="G114" s="88"/>
      <c r="H114" s="129" t="s">
        <v>869</v>
      </c>
      <c r="I114" s="88" t="s">
        <v>870</v>
      </c>
      <c r="J114" s="130" t="s">
        <v>647</v>
      </c>
      <c r="K114" s="88" t="s">
        <v>863</v>
      </c>
      <c r="L114" s="129" t="s">
        <v>730</v>
      </c>
      <c r="M114" s="88" t="s">
        <v>725</v>
      </c>
      <c r="N114" s="146" t="str">
        <f t="shared" si="1"/>
        <v>BJ Hualian成都</v>
      </c>
      <c r="O114" s="49">
        <v>16</v>
      </c>
      <c r="P114" s="50">
        <v>3966.2408205128204</v>
      </c>
      <c r="Q114" s="49">
        <v>0</v>
      </c>
      <c r="R114" s="50">
        <v>0</v>
      </c>
    </row>
    <row r="115" spans="1:18">
      <c r="A115" s="89" t="s">
        <v>676</v>
      </c>
      <c r="B115" s="88" t="s">
        <v>682</v>
      </c>
      <c r="C115" s="88" t="s">
        <v>675</v>
      </c>
      <c r="D115" s="88" t="s">
        <v>725</v>
      </c>
      <c r="E115" s="129" t="s">
        <v>973</v>
      </c>
      <c r="F115" s="88" t="s">
        <v>974</v>
      </c>
      <c r="G115" s="88"/>
      <c r="H115" s="129" t="s">
        <v>869</v>
      </c>
      <c r="I115" s="88" t="s">
        <v>870</v>
      </c>
      <c r="J115" s="130" t="s">
        <v>647</v>
      </c>
      <c r="K115" s="88" t="s">
        <v>863</v>
      </c>
      <c r="L115" s="129" t="s">
        <v>730</v>
      </c>
      <c r="M115" s="88" t="s">
        <v>725</v>
      </c>
      <c r="N115" s="146" t="str">
        <f t="shared" si="1"/>
        <v>BJ Hualian成都</v>
      </c>
      <c r="O115" s="49">
        <v>37</v>
      </c>
      <c r="P115" s="50">
        <v>9171.9318974358976</v>
      </c>
      <c r="Q115" s="49">
        <v>0</v>
      </c>
      <c r="R115" s="50">
        <v>0</v>
      </c>
    </row>
    <row r="116" spans="1:18">
      <c r="A116" s="89" t="s">
        <v>676</v>
      </c>
      <c r="B116" s="88" t="s">
        <v>682</v>
      </c>
      <c r="C116" s="88" t="s">
        <v>675</v>
      </c>
      <c r="D116" s="88" t="s">
        <v>725</v>
      </c>
      <c r="E116" s="129" t="s">
        <v>975</v>
      </c>
      <c r="F116" s="88" t="s">
        <v>976</v>
      </c>
      <c r="G116" s="88"/>
      <c r="H116" s="129" t="s">
        <v>869</v>
      </c>
      <c r="I116" s="88" t="s">
        <v>870</v>
      </c>
      <c r="J116" s="130" t="s">
        <v>647</v>
      </c>
      <c r="K116" s="88" t="s">
        <v>863</v>
      </c>
      <c r="L116" s="129" t="s">
        <v>730</v>
      </c>
      <c r="M116" s="88" t="s">
        <v>725</v>
      </c>
      <c r="N116" s="146" t="str">
        <f t="shared" si="1"/>
        <v>BJ Hualian成都</v>
      </c>
      <c r="O116" s="49">
        <v>32</v>
      </c>
      <c r="P116" s="50">
        <v>7932.4816410256408</v>
      </c>
      <c r="Q116" s="49">
        <v>0</v>
      </c>
      <c r="R116" s="50">
        <v>0</v>
      </c>
    </row>
    <row r="117" spans="1:18">
      <c r="A117" s="89" t="s">
        <v>676</v>
      </c>
      <c r="B117" s="88" t="s">
        <v>682</v>
      </c>
      <c r="C117" s="88" t="s">
        <v>675</v>
      </c>
      <c r="D117" s="88" t="s">
        <v>725</v>
      </c>
      <c r="E117" s="129" t="s">
        <v>977</v>
      </c>
      <c r="F117" s="88" t="s">
        <v>978</v>
      </c>
      <c r="G117" s="88"/>
      <c r="H117" s="129" t="s">
        <v>869</v>
      </c>
      <c r="I117" s="88" t="s">
        <v>870</v>
      </c>
      <c r="J117" s="130" t="s">
        <v>647</v>
      </c>
      <c r="K117" s="88" t="s">
        <v>863</v>
      </c>
      <c r="L117" s="129" t="s">
        <v>730</v>
      </c>
      <c r="M117" s="88" t="s">
        <v>725</v>
      </c>
      <c r="N117" s="146" t="str">
        <f t="shared" si="1"/>
        <v>BJ Hualian成都</v>
      </c>
      <c r="O117" s="49">
        <v>37</v>
      </c>
      <c r="P117" s="50">
        <v>9171.9318974358976</v>
      </c>
      <c r="Q117" s="49">
        <v>0</v>
      </c>
      <c r="R117" s="50">
        <v>0</v>
      </c>
    </row>
    <row r="118" spans="1:18">
      <c r="A118" s="89" t="s">
        <v>676</v>
      </c>
      <c r="B118" s="88" t="s">
        <v>682</v>
      </c>
      <c r="C118" s="88" t="s">
        <v>675</v>
      </c>
      <c r="D118" s="88" t="s">
        <v>725</v>
      </c>
      <c r="E118" s="129" t="s">
        <v>979</v>
      </c>
      <c r="F118" s="88" t="s">
        <v>980</v>
      </c>
      <c r="G118" s="88"/>
      <c r="H118" s="132" t="s">
        <v>869</v>
      </c>
      <c r="I118" s="132" t="s">
        <v>870</v>
      </c>
      <c r="J118" s="137" t="s">
        <v>647</v>
      </c>
      <c r="K118" s="88" t="s">
        <v>863</v>
      </c>
      <c r="L118" s="132" t="s">
        <v>730</v>
      </c>
      <c r="M118" s="132" t="s">
        <v>725</v>
      </c>
      <c r="N118" s="146" t="str">
        <f t="shared" si="1"/>
        <v>BJ Hualian成都</v>
      </c>
      <c r="O118" s="49">
        <v>5</v>
      </c>
      <c r="P118" s="50">
        <v>1239.4502564102563</v>
      </c>
      <c r="Q118" s="49">
        <v>0</v>
      </c>
      <c r="R118" s="50">
        <v>0</v>
      </c>
    </row>
    <row r="119" spans="1:18">
      <c r="A119" s="89" t="s">
        <v>676</v>
      </c>
      <c r="B119" s="88" t="s">
        <v>683</v>
      </c>
      <c r="C119" s="88" t="s">
        <v>675</v>
      </c>
      <c r="D119" s="88" t="s">
        <v>725</v>
      </c>
      <c r="E119" s="129" t="s">
        <v>981</v>
      </c>
      <c r="F119" s="88" t="s">
        <v>982</v>
      </c>
      <c r="G119" s="88"/>
      <c r="H119" s="129" t="s">
        <v>869</v>
      </c>
      <c r="I119" s="88" t="s">
        <v>870</v>
      </c>
      <c r="J119" s="130" t="s">
        <v>647</v>
      </c>
      <c r="K119" s="88" t="s">
        <v>863</v>
      </c>
      <c r="L119" s="129" t="s">
        <v>730</v>
      </c>
      <c r="M119" s="88" t="s">
        <v>725</v>
      </c>
      <c r="N119" s="146" t="str">
        <f t="shared" si="1"/>
        <v>BJ Hualian成都</v>
      </c>
      <c r="O119" s="49">
        <v>3</v>
      </c>
      <c r="P119" s="50">
        <v>743.67015384615388</v>
      </c>
      <c r="Q119" s="49">
        <v>0</v>
      </c>
      <c r="R119" s="50">
        <v>0</v>
      </c>
    </row>
    <row r="120" spans="1:18">
      <c r="A120" s="89" t="s">
        <v>676</v>
      </c>
      <c r="B120" s="88" t="s">
        <v>684</v>
      </c>
      <c r="C120" s="88" t="s">
        <v>675</v>
      </c>
      <c r="D120" s="88" t="s">
        <v>725</v>
      </c>
      <c r="E120" s="129" t="s">
        <v>983</v>
      </c>
      <c r="F120" s="88" t="s">
        <v>984</v>
      </c>
      <c r="G120" s="88"/>
      <c r="H120" s="132" t="s">
        <v>869</v>
      </c>
      <c r="I120" s="132" t="s">
        <v>870</v>
      </c>
      <c r="J120" s="137" t="s">
        <v>647</v>
      </c>
      <c r="K120" s="88" t="s">
        <v>863</v>
      </c>
      <c r="L120" s="132" t="s">
        <v>730</v>
      </c>
      <c r="M120" s="132" t="s">
        <v>725</v>
      </c>
      <c r="N120" s="146" t="str">
        <f t="shared" si="1"/>
        <v>BJ Hualian成都</v>
      </c>
      <c r="O120" s="49">
        <v>8</v>
      </c>
      <c r="P120" s="50">
        <v>1983.1204102564102</v>
      </c>
      <c r="Q120" s="49">
        <v>0</v>
      </c>
      <c r="R120" s="50">
        <v>0</v>
      </c>
    </row>
    <row r="121" spans="1:18">
      <c r="A121" s="89" t="s">
        <v>676</v>
      </c>
      <c r="B121" s="88" t="s">
        <v>688</v>
      </c>
      <c r="C121" s="88" t="s">
        <v>2175</v>
      </c>
      <c r="D121" s="88" t="s">
        <v>723</v>
      </c>
      <c r="E121" s="129" t="s">
        <v>985</v>
      </c>
      <c r="F121" s="88" t="s">
        <v>986</v>
      </c>
      <c r="G121" s="88"/>
      <c r="H121" s="129" t="s">
        <v>987</v>
      </c>
      <c r="I121" s="88" t="s">
        <v>988</v>
      </c>
      <c r="J121" s="130" t="s">
        <v>637</v>
      </c>
      <c r="K121" s="88" t="s">
        <v>989</v>
      </c>
      <c r="L121" s="129" t="s">
        <v>990</v>
      </c>
      <c r="M121" s="88" t="s">
        <v>991</v>
      </c>
      <c r="N121" s="131"/>
      <c r="O121" s="49">
        <v>5</v>
      </c>
      <c r="P121" s="50">
        <v>1239.4502564102563</v>
      </c>
      <c r="Q121" s="49">
        <v>0</v>
      </c>
      <c r="R121" s="50">
        <v>0</v>
      </c>
    </row>
    <row r="122" spans="1:18">
      <c r="A122" s="89" t="s">
        <v>676</v>
      </c>
      <c r="B122" s="88" t="s">
        <v>688</v>
      </c>
      <c r="C122" s="88" t="s">
        <v>673</v>
      </c>
      <c r="D122" s="88" t="s">
        <v>723</v>
      </c>
      <c r="E122" s="129" t="s">
        <v>992</v>
      </c>
      <c r="F122" s="88" t="s">
        <v>993</v>
      </c>
      <c r="G122" s="88"/>
      <c r="H122" s="129" t="s">
        <v>987</v>
      </c>
      <c r="I122" s="88" t="s">
        <v>988</v>
      </c>
      <c r="J122" s="130" t="s">
        <v>637</v>
      </c>
      <c r="K122" s="88" t="s">
        <v>989</v>
      </c>
      <c r="L122" s="129" t="s">
        <v>990</v>
      </c>
      <c r="M122" s="88" t="s">
        <v>991</v>
      </c>
      <c r="N122" s="131"/>
      <c r="O122" s="49">
        <v>5</v>
      </c>
      <c r="P122" s="50">
        <v>1239.4502564102563</v>
      </c>
      <c r="Q122" s="49">
        <v>0</v>
      </c>
      <c r="R122" s="50">
        <v>0</v>
      </c>
    </row>
    <row r="123" spans="1:18">
      <c r="A123" s="89" t="s">
        <v>676</v>
      </c>
      <c r="B123" s="88" t="s">
        <v>688</v>
      </c>
      <c r="C123" s="88" t="s">
        <v>673</v>
      </c>
      <c r="D123" s="88" t="s">
        <v>723</v>
      </c>
      <c r="E123" s="129" t="s">
        <v>994</v>
      </c>
      <c r="F123" s="88" t="s">
        <v>995</v>
      </c>
      <c r="G123" s="88"/>
      <c r="H123" s="129" t="s">
        <v>987</v>
      </c>
      <c r="I123" s="88" t="s">
        <v>988</v>
      </c>
      <c r="J123" s="130" t="s">
        <v>637</v>
      </c>
      <c r="K123" s="88" t="s">
        <v>989</v>
      </c>
      <c r="L123" s="129" t="s">
        <v>990</v>
      </c>
      <c r="M123" s="88" t="s">
        <v>991</v>
      </c>
      <c r="N123" s="131"/>
      <c r="O123" s="49">
        <v>2</v>
      </c>
      <c r="P123" s="50">
        <v>495.78010256410255</v>
      </c>
      <c r="Q123" s="49">
        <v>0</v>
      </c>
      <c r="R123" s="50">
        <v>0</v>
      </c>
    </row>
    <row r="124" spans="1:18">
      <c r="A124" s="89" t="s">
        <v>676</v>
      </c>
      <c r="B124" s="88" t="s">
        <v>688</v>
      </c>
      <c r="C124" s="88" t="s">
        <v>673</v>
      </c>
      <c r="D124" s="88" t="s">
        <v>723</v>
      </c>
      <c r="E124" s="129" t="s">
        <v>996</v>
      </c>
      <c r="F124" s="88" t="s">
        <v>997</v>
      </c>
      <c r="G124" s="88"/>
      <c r="H124" s="129" t="s">
        <v>987</v>
      </c>
      <c r="I124" s="88" t="s">
        <v>988</v>
      </c>
      <c r="J124" s="130" t="s">
        <v>637</v>
      </c>
      <c r="K124" s="88" t="s">
        <v>989</v>
      </c>
      <c r="L124" s="129" t="s">
        <v>990</v>
      </c>
      <c r="M124" s="88" t="s">
        <v>991</v>
      </c>
      <c r="N124" s="131"/>
      <c r="O124" s="49">
        <v>6</v>
      </c>
      <c r="P124" s="50">
        <v>1487.3403076923078</v>
      </c>
      <c r="Q124" s="49">
        <v>0</v>
      </c>
      <c r="R124" s="50">
        <v>0</v>
      </c>
    </row>
    <row r="125" spans="1:18">
      <c r="A125" s="89" t="s">
        <v>676</v>
      </c>
      <c r="B125" s="88" t="s">
        <v>688</v>
      </c>
      <c r="C125" s="88" t="s">
        <v>673</v>
      </c>
      <c r="D125" s="88" t="s">
        <v>723</v>
      </c>
      <c r="E125" s="129" t="s">
        <v>998</v>
      </c>
      <c r="F125" s="88" t="s">
        <v>999</v>
      </c>
      <c r="G125" s="88"/>
      <c r="H125" s="129" t="s">
        <v>987</v>
      </c>
      <c r="I125" s="88" t="s">
        <v>988</v>
      </c>
      <c r="J125" s="130" t="s">
        <v>637</v>
      </c>
      <c r="K125" s="88" t="s">
        <v>989</v>
      </c>
      <c r="L125" s="129" t="s">
        <v>990</v>
      </c>
      <c r="M125" s="88" t="s">
        <v>991</v>
      </c>
      <c r="N125" s="131"/>
      <c r="O125" s="49">
        <v>5</v>
      </c>
      <c r="P125" s="50">
        <v>1239.4502564102563</v>
      </c>
      <c r="Q125" s="49">
        <v>0</v>
      </c>
      <c r="R125" s="50">
        <v>0</v>
      </c>
    </row>
    <row r="126" spans="1:18">
      <c r="A126" s="89" t="s">
        <v>676</v>
      </c>
      <c r="B126" s="88" t="s">
        <v>688</v>
      </c>
      <c r="C126" s="88" t="s">
        <v>673</v>
      </c>
      <c r="D126" s="88" t="s">
        <v>723</v>
      </c>
      <c r="E126" s="129" t="s">
        <v>1000</v>
      </c>
      <c r="F126" s="88" t="s">
        <v>1001</v>
      </c>
      <c r="G126" s="88"/>
      <c r="H126" s="129" t="s">
        <v>987</v>
      </c>
      <c r="I126" s="88" t="s">
        <v>988</v>
      </c>
      <c r="J126" s="130" t="s">
        <v>637</v>
      </c>
      <c r="K126" s="88" t="s">
        <v>989</v>
      </c>
      <c r="L126" s="129" t="s">
        <v>990</v>
      </c>
      <c r="M126" s="88" t="s">
        <v>991</v>
      </c>
      <c r="N126" s="131"/>
      <c r="O126" s="49">
        <v>6</v>
      </c>
      <c r="P126" s="50">
        <v>1487.3403076923078</v>
      </c>
      <c r="Q126" s="49">
        <v>0</v>
      </c>
      <c r="R126" s="50">
        <v>0</v>
      </c>
    </row>
    <row r="127" spans="1:18">
      <c r="A127" s="89" t="s">
        <v>676</v>
      </c>
      <c r="B127" s="88" t="s">
        <v>689</v>
      </c>
      <c r="C127" s="88" t="s">
        <v>673</v>
      </c>
      <c r="D127" s="88" t="s">
        <v>723</v>
      </c>
      <c r="E127" s="129" t="s">
        <v>1002</v>
      </c>
      <c r="F127" s="88" t="s">
        <v>1003</v>
      </c>
      <c r="G127" s="88"/>
      <c r="H127" s="129" t="s">
        <v>1004</v>
      </c>
      <c r="I127" s="88" t="s">
        <v>1005</v>
      </c>
      <c r="J127" s="130" t="s">
        <v>637</v>
      </c>
      <c r="K127" s="88" t="s">
        <v>989</v>
      </c>
      <c r="L127" s="129" t="s">
        <v>990</v>
      </c>
      <c r="M127" s="88" t="s">
        <v>991</v>
      </c>
      <c r="N127" s="131"/>
      <c r="O127" s="49">
        <v>6</v>
      </c>
      <c r="P127" s="50">
        <v>1487.3403076923078</v>
      </c>
      <c r="Q127" s="49">
        <v>0</v>
      </c>
      <c r="R127" s="50">
        <v>0</v>
      </c>
    </row>
    <row r="128" spans="1:18">
      <c r="A128" s="89" t="s">
        <v>676</v>
      </c>
      <c r="B128" s="88" t="s">
        <v>689</v>
      </c>
      <c r="C128" s="88" t="s">
        <v>673</v>
      </c>
      <c r="D128" s="88" t="s">
        <v>723</v>
      </c>
      <c r="E128" s="129" t="s">
        <v>1006</v>
      </c>
      <c r="F128" s="88" t="s">
        <v>1007</v>
      </c>
      <c r="G128" s="88"/>
      <c r="H128" s="129" t="s">
        <v>1004</v>
      </c>
      <c r="I128" s="88" t="s">
        <v>1005</v>
      </c>
      <c r="J128" s="130" t="s">
        <v>637</v>
      </c>
      <c r="K128" s="88" t="s">
        <v>989</v>
      </c>
      <c r="L128" s="129" t="s">
        <v>990</v>
      </c>
      <c r="M128" s="88" t="s">
        <v>991</v>
      </c>
      <c r="N128" s="131"/>
      <c r="O128" s="49">
        <v>89</v>
      </c>
      <c r="P128" s="50">
        <v>22062.214564102564</v>
      </c>
      <c r="Q128" s="49">
        <v>1</v>
      </c>
      <c r="R128" s="50">
        <v>352.46286999999995</v>
      </c>
    </row>
    <row r="129" spans="1:18">
      <c r="A129" s="89" t="s">
        <v>676</v>
      </c>
      <c r="B129" s="88" t="s">
        <v>689</v>
      </c>
      <c r="C129" s="88" t="s">
        <v>673</v>
      </c>
      <c r="D129" s="88" t="s">
        <v>723</v>
      </c>
      <c r="E129" s="129" t="s">
        <v>1008</v>
      </c>
      <c r="F129" s="88" t="s">
        <v>1009</v>
      </c>
      <c r="G129" s="88"/>
      <c r="H129" s="129" t="s">
        <v>1004</v>
      </c>
      <c r="I129" s="88" t="s">
        <v>1005</v>
      </c>
      <c r="J129" s="130" t="s">
        <v>637</v>
      </c>
      <c r="K129" s="88" t="s">
        <v>989</v>
      </c>
      <c r="L129" s="129" t="s">
        <v>990</v>
      </c>
      <c r="M129" s="88" t="s">
        <v>991</v>
      </c>
      <c r="N129" s="131"/>
      <c r="O129" s="49">
        <v>21</v>
      </c>
      <c r="P129" s="50">
        <v>5205.6910769230772</v>
      </c>
      <c r="Q129" s="49">
        <v>0</v>
      </c>
      <c r="R129" s="50">
        <v>0</v>
      </c>
    </row>
    <row r="130" spans="1:18">
      <c r="A130" s="89" t="s">
        <v>676</v>
      </c>
      <c r="B130" s="88" t="s">
        <v>689</v>
      </c>
      <c r="C130" s="88" t="s">
        <v>673</v>
      </c>
      <c r="D130" s="88" t="s">
        <v>723</v>
      </c>
      <c r="E130" s="129" t="s">
        <v>1010</v>
      </c>
      <c r="F130" s="88" t="s">
        <v>1011</v>
      </c>
      <c r="G130" s="88"/>
      <c r="H130" s="129" t="s">
        <v>1004</v>
      </c>
      <c r="I130" s="88" t="s">
        <v>1005</v>
      </c>
      <c r="J130" s="130" t="s">
        <v>637</v>
      </c>
      <c r="K130" s="88" t="s">
        <v>989</v>
      </c>
      <c r="L130" s="129" t="s">
        <v>990</v>
      </c>
      <c r="M130" s="88" t="s">
        <v>991</v>
      </c>
      <c r="N130" s="131"/>
      <c r="O130" s="49">
        <v>65</v>
      </c>
      <c r="P130" s="50">
        <v>16112.853333333333</v>
      </c>
      <c r="Q130" s="49">
        <v>0</v>
      </c>
      <c r="R130" s="50">
        <v>0</v>
      </c>
    </row>
    <row r="131" spans="1:18">
      <c r="A131" s="89" t="s">
        <v>676</v>
      </c>
      <c r="B131" s="88" t="s">
        <v>689</v>
      </c>
      <c r="C131" s="88" t="s">
        <v>673</v>
      </c>
      <c r="D131" s="88" t="s">
        <v>723</v>
      </c>
      <c r="E131" s="129" t="s">
        <v>1012</v>
      </c>
      <c r="F131" s="88" t="s">
        <v>1013</v>
      </c>
      <c r="G131" s="88"/>
      <c r="H131" s="129" t="s">
        <v>1004</v>
      </c>
      <c r="I131" s="88" t="s">
        <v>1005</v>
      </c>
      <c r="J131" s="130" t="s">
        <v>637</v>
      </c>
      <c r="K131" s="88" t="s">
        <v>989</v>
      </c>
      <c r="L131" s="129" t="s">
        <v>990</v>
      </c>
      <c r="M131" s="88" t="s">
        <v>991</v>
      </c>
      <c r="N131" s="131"/>
      <c r="O131" s="49">
        <v>505</v>
      </c>
      <c r="P131" s="50">
        <v>125184.4758974359</v>
      </c>
      <c r="Q131" s="49">
        <v>2</v>
      </c>
      <c r="R131" s="50">
        <v>704.92573999999991</v>
      </c>
    </row>
    <row r="132" spans="1:18">
      <c r="A132" s="89" t="s">
        <v>676</v>
      </c>
      <c r="B132" s="88" t="s">
        <v>689</v>
      </c>
      <c r="C132" s="88" t="s">
        <v>673</v>
      </c>
      <c r="D132" s="88" t="s">
        <v>723</v>
      </c>
      <c r="E132" s="129" t="s">
        <v>1014</v>
      </c>
      <c r="F132" s="88" t="s">
        <v>1015</v>
      </c>
      <c r="G132" s="88"/>
      <c r="H132" s="129" t="s">
        <v>1016</v>
      </c>
      <c r="I132" s="88" t="s">
        <v>1017</v>
      </c>
      <c r="J132" s="130" t="s">
        <v>637</v>
      </c>
      <c r="K132" s="88" t="s">
        <v>989</v>
      </c>
      <c r="L132" s="129" t="s">
        <v>990</v>
      </c>
      <c r="M132" s="88" t="s">
        <v>991</v>
      </c>
      <c r="N132" s="131"/>
      <c r="O132" s="49">
        <v>1</v>
      </c>
      <c r="P132" s="50">
        <v>247.89005128205127</v>
      </c>
      <c r="Q132" s="49">
        <v>0</v>
      </c>
      <c r="R132" s="50">
        <v>0</v>
      </c>
    </row>
    <row r="133" spans="1:18">
      <c r="A133" s="89" t="s">
        <v>676</v>
      </c>
      <c r="B133" s="88" t="s">
        <v>689</v>
      </c>
      <c r="C133" s="88" t="s">
        <v>673</v>
      </c>
      <c r="D133" s="88" t="s">
        <v>723</v>
      </c>
      <c r="E133" s="129" t="s">
        <v>1018</v>
      </c>
      <c r="F133" s="88" t="s">
        <v>1019</v>
      </c>
      <c r="G133" s="88"/>
      <c r="H133" s="129" t="s">
        <v>1020</v>
      </c>
      <c r="I133" s="88" t="s">
        <v>1021</v>
      </c>
      <c r="J133" s="130" t="s">
        <v>637</v>
      </c>
      <c r="K133" s="88" t="s">
        <v>989</v>
      </c>
      <c r="L133" s="129" t="s">
        <v>990</v>
      </c>
      <c r="M133" s="88" t="s">
        <v>991</v>
      </c>
      <c r="N133" s="131"/>
      <c r="O133" s="49">
        <v>21</v>
      </c>
      <c r="P133" s="50">
        <v>5205.6910769230772</v>
      </c>
      <c r="Q133" s="49">
        <v>0</v>
      </c>
      <c r="R133" s="50">
        <v>0</v>
      </c>
    </row>
    <row r="134" spans="1:18">
      <c r="A134" s="89" t="s">
        <v>676</v>
      </c>
      <c r="B134" s="88" t="s">
        <v>689</v>
      </c>
      <c r="C134" s="88" t="s">
        <v>673</v>
      </c>
      <c r="D134" s="88" t="s">
        <v>723</v>
      </c>
      <c r="E134" s="129" t="s">
        <v>1022</v>
      </c>
      <c r="F134" s="88" t="s">
        <v>1023</v>
      </c>
      <c r="G134" s="88"/>
      <c r="H134" s="129" t="s">
        <v>1020</v>
      </c>
      <c r="I134" s="88" t="s">
        <v>1021</v>
      </c>
      <c r="J134" s="130" t="s">
        <v>637</v>
      </c>
      <c r="K134" s="88" t="s">
        <v>989</v>
      </c>
      <c r="L134" s="129" t="s">
        <v>990</v>
      </c>
      <c r="M134" s="88" t="s">
        <v>991</v>
      </c>
      <c r="N134" s="131"/>
      <c r="O134" s="49">
        <v>21</v>
      </c>
      <c r="P134" s="50">
        <v>5205.6910769230772</v>
      </c>
      <c r="Q134" s="49">
        <v>0</v>
      </c>
      <c r="R134" s="50">
        <v>0</v>
      </c>
    </row>
    <row r="135" spans="1:18">
      <c r="A135" s="89" t="s">
        <v>676</v>
      </c>
      <c r="B135" s="88" t="s">
        <v>690</v>
      </c>
      <c r="C135" s="88" t="s">
        <v>673</v>
      </c>
      <c r="D135" s="88" t="s">
        <v>723</v>
      </c>
      <c r="E135" s="129" t="s">
        <v>1024</v>
      </c>
      <c r="F135" s="88" t="s">
        <v>1025</v>
      </c>
      <c r="G135" s="88"/>
      <c r="H135" s="129" t="s">
        <v>1026</v>
      </c>
      <c r="I135" s="88" t="s">
        <v>1027</v>
      </c>
      <c r="J135" s="130" t="s">
        <v>635</v>
      </c>
      <c r="K135" s="88" t="s">
        <v>720</v>
      </c>
      <c r="L135" s="129" t="s">
        <v>990</v>
      </c>
      <c r="M135" s="88" t="s">
        <v>991</v>
      </c>
      <c r="N135" s="131"/>
      <c r="O135" s="49">
        <v>21</v>
      </c>
      <c r="P135" s="50">
        <v>5205.6910769230772</v>
      </c>
      <c r="Q135" s="49">
        <v>0</v>
      </c>
      <c r="R135" s="50">
        <v>0</v>
      </c>
    </row>
    <row r="136" spans="1:18">
      <c r="A136" s="89" t="s">
        <v>676</v>
      </c>
      <c r="B136" s="88" t="s">
        <v>690</v>
      </c>
      <c r="C136" s="88" t="s">
        <v>673</v>
      </c>
      <c r="D136" s="88" t="s">
        <v>723</v>
      </c>
      <c r="E136" s="129" t="s">
        <v>1028</v>
      </c>
      <c r="F136" s="88" t="s">
        <v>1029</v>
      </c>
      <c r="G136" s="88"/>
      <c r="H136" s="129" t="s">
        <v>1030</v>
      </c>
      <c r="I136" s="88" t="s">
        <v>1031</v>
      </c>
      <c r="J136" s="130" t="s">
        <v>635</v>
      </c>
      <c r="K136" s="88" t="s">
        <v>720</v>
      </c>
      <c r="L136" s="129" t="s">
        <v>990</v>
      </c>
      <c r="M136" s="88" t="s">
        <v>991</v>
      </c>
      <c r="N136" s="131"/>
      <c r="O136" s="49">
        <v>17</v>
      </c>
      <c r="P136" s="50">
        <v>4214.1308717948714</v>
      </c>
      <c r="Q136" s="49">
        <v>0</v>
      </c>
      <c r="R136" s="50">
        <v>0</v>
      </c>
    </row>
    <row r="137" spans="1:18">
      <c r="A137" s="89" t="s">
        <v>676</v>
      </c>
      <c r="B137" s="88" t="s">
        <v>690</v>
      </c>
      <c r="C137" s="88" t="s">
        <v>673</v>
      </c>
      <c r="D137" s="88" t="s">
        <v>723</v>
      </c>
      <c r="E137" s="129" t="s">
        <v>1032</v>
      </c>
      <c r="F137" s="88" t="s">
        <v>1033</v>
      </c>
      <c r="G137" s="88"/>
      <c r="H137" s="129" t="s">
        <v>1026</v>
      </c>
      <c r="I137" s="88" t="s">
        <v>1027</v>
      </c>
      <c r="J137" s="130" t="s">
        <v>635</v>
      </c>
      <c r="K137" s="88" t="s">
        <v>720</v>
      </c>
      <c r="L137" s="129" t="s">
        <v>990</v>
      </c>
      <c r="M137" s="88" t="s">
        <v>991</v>
      </c>
      <c r="N137" s="131"/>
      <c r="O137" s="49">
        <v>1</v>
      </c>
      <c r="P137" s="50">
        <v>247.89005128205127</v>
      </c>
      <c r="Q137" s="49">
        <v>0</v>
      </c>
      <c r="R137" s="50">
        <v>0</v>
      </c>
    </row>
    <row r="138" spans="1:18">
      <c r="A138" s="89" t="s">
        <v>676</v>
      </c>
      <c r="B138" s="88" t="s">
        <v>690</v>
      </c>
      <c r="C138" s="88" t="s">
        <v>673</v>
      </c>
      <c r="D138" s="88" t="s">
        <v>723</v>
      </c>
      <c r="E138" s="129" t="s">
        <v>1034</v>
      </c>
      <c r="F138" s="88" t="s">
        <v>1035</v>
      </c>
      <c r="G138" s="88"/>
      <c r="H138" s="129" t="s">
        <v>1030</v>
      </c>
      <c r="I138" s="88" t="s">
        <v>1031</v>
      </c>
      <c r="J138" s="130" t="s">
        <v>635</v>
      </c>
      <c r="K138" s="88" t="s">
        <v>720</v>
      </c>
      <c r="L138" s="129" t="s">
        <v>990</v>
      </c>
      <c r="M138" s="88" t="s">
        <v>991</v>
      </c>
      <c r="N138" s="131"/>
      <c r="O138" s="49">
        <v>21</v>
      </c>
      <c r="P138" s="50">
        <v>5205.6910769230772</v>
      </c>
      <c r="Q138" s="49">
        <v>0</v>
      </c>
      <c r="R138" s="50">
        <v>0</v>
      </c>
    </row>
    <row r="139" spans="1:18">
      <c r="A139" s="89" t="s">
        <v>676</v>
      </c>
      <c r="B139" s="88" t="s">
        <v>690</v>
      </c>
      <c r="C139" s="88" t="s">
        <v>673</v>
      </c>
      <c r="D139" s="88" t="s">
        <v>723</v>
      </c>
      <c r="E139" s="129" t="s">
        <v>1036</v>
      </c>
      <c r="F139" s="88" t="s">
        <v>1037</v>
      </c>
      <c r="G139" s="88"/>
      <c r="H139" s="129" t="s">
        <v>1030</v>
      </c>
      <c r="I139" s="88" t="s">
        <v>1031</v>
      </c>
      <c r="J139" s="130" t="s">
        <v>635</v>
      </c>
      <c r="K139" s="88" t="s">
        <v>720</v>
      </c>
      <c r="L139" s="129" t="s">
        <v>990</v>
      </c>
      <c r="M139" s="88" t="s">
        <v>991</v>
      </c>
      <c r="N139" s="131"/>
      <c r="O139" s="49">
        <v>60</v>
      </c>
      <c r="P139" s="50">
        <v>14873.403076923076</v>
      </c>
      <c r="Q139" s="49">
        <v>0</v>
      </c>
      <c r="R139" s="50">
        <v>0</v>
      </c>
    </row>
    <row r="140" spans="1:18">
      <c r="A140" s="89" t="s">
        <v>676</v>
      </c>
      <c r="B140" s="88" t="s">
        <v>690</v>
      </c>
      <c r="C140" s="88" t="s">
        <v>673</v>
      </c>
      <c r="D140" s="88" t="s">
        <v>723</v>
      </c>
      <c r="E140" s="129" t="s">
        <v>1038</v>
      </c>
      <c r="F140" s="88" t="s">
        <v>1039</v>
      </c>
      <c r="G140" s="88"/>
      <c r="H140" s="129" t="s">
        <v>1030</v>
      </c>
      <c r="I140" s="88" t="s">
        <v>1031</v>
      </c>
      <c r="J140" s="130" t="s">
        <v>635</v>
      </c>
      <c r="K140" s="88" t="s">
        <v>720</v>
      </c>
      <c r="L140" s="129" t="s">
        <v>990</v>
      </c>
      <c r="M140" s="88" t="s">
        <v>991</v>
      </c>
      <c r="N140" s="131"/>
      <c r="O140" s="49">
        <v>2</v>
      </c>
      <c r="P140" s="50">
        <v>495.78010256410255</v>
      </c>
      <c r="Q140" s="49">
        <v>0</v>
      </c>
      <c r="R140" s="50">
        <v>0</v>
      </c>
    </row>
    <row r="141" spans="1:18">
      <c r="A141" s="89" t="s">
        <v>676</v>
      </c>
      <c r="B141" s="88" t="s">
        <v>690</v>
      </c>
      <c r="C141" s="88" t="s">
        <v>673</v>
      </c>
      <c r="D141" s="88" t="s">
        <v>723</v>
      </c>
      <c r="E141" s="129" t="s">
        <v>1040</v>
      </c>
      <c r="F141" s="88" t="s">
        <v>1041</v>
      </c>
      <c r="G141" s="88"/>
      <c r="H141" s="129" t="s">
        <v>1026</v>
      </c>
      <c r="I141" s="88" t="s">
        <v>1027</v>
      </c>
      <c r="J141" s="130" t="s">
        <v>635</v>
      </c>
      <c r="K141" s="88" t="s">
        <v>720</v>
      </c>
      <c r="L141" s="129" t="s">
        <v>990</v>
      </c>
      <c r="M141" s="88" t="s">
        <v>991</v>
      </c>
      <c r="N141" s="131"/>
      <c r="O141" s="49">
        <v>45</v>
      </c>
      <c r="P141" s="50">
        <v>11155.052307692307</v>
      </c>
      <c r="Q141" s="49">
        <v>0</v>
      </c>
      <c r="R141" s="50">
        <v>0</v>
      </c>
    </row>
    <row r="142" spans="1:18">
      <c r="A142" s="89" t="s">
        <v>676</v>
      </c>
      <c r="B142" s="88" t="s">
        <v>691</v>
      </c>
      <c r="C142" s="88" t="s">
        <v>673</v>
      </c>
      <c r="D142" s="88" t="s">
        <v>723</v>
      </c>
      <c r="E142" s="129" t="s">
        <v>1042</v>
      </c>
      <c r="F142" s="88" t="s">
        <v>1043</v>
      </c>
      <c r="G142" s="88"/>
      <c r="H142" s="129" t="s">
        <v>1044</v>
      </c>
      <c r="I142" s="88" t="s">
        <v>1045</v>
      </c>
      <c r="J142" s="130" t="s">
        <v>639</v>
      </c>
      <c r="K142" s="88" t="s">
        <v>1046</v>
      </c>
      <c r="L142" s="129" t="s">
        <v>990</v>
      </c>
      <c r="M142" s="88" t="s">
        <v>991</v>
      </c>
      <c r="N142" s="131"/>
      <c r="O142" s="49">
        <v>4</v>
      </c>
      <c r="P142" s="50">
        <v>991.5602051282051</v>
      </c>
      <c r="Q142" s="49">
        <v>0</v>
      </c>
      <c r="R142" s="50">
        <v>0</v>
      </c>
    </row>
    <row r="143" spans="1:18">
      <c r="A143" s="89" t="s">
        <v>676</v>
      </c>
      <c r="B143" s="88" t="s">
        <v>691</v>
      </c>
      <c r="C143" s="88" t="s">
        <v>673</v>
      </c>
      <c r="D143" s="88" t="s">
        <v>723</v>
      </c>
      <c r="E143" s="129" t="s">
        <v>1047</v>
      </c>
      <c r="F143" s="88" t="s">
        <v>1048</v>
      </c>
      <c r="G143" s="88"/>
      <c r="H143" s="129" t="s">
        <v>1044</v>
      </c>
      <c r="I143" s="88" t="s">
        <v>1045</v>
      </c>
      <c r="J143" s="130" t="s">
        <v>639</v>
      </c>
      <c r="K143" s="88" t="s">
        <v>1046</v>
      </c>
      <c r="L143" s="129" t="s">
        <v>990</v>
      </c>
      <c r="M143" s="88" t="s">
        <v>991</v>
      </c>
      <c r="N143" s="131"/>
      <c r="O143" s="49">
        <v>11</v>
      </c>
      <c r="P143" s="50">
        <v>2726.7905641025641</v>
      </c>
      <c r="Q143" s="49">
        <v>0</v>
      </c>
      <c r="R143" s="50">
        <v>0</v>
      </c>
    </row>
    <row r="144" spans="1:18">
      <c r="A144" s="89" t="s">
        <v>676</v>
      </c>
      <c r="B144" s="88" t="s">
        <v>691</v>
      </c>
      <c r="C144" s="88" t="s">
        <v>673</v>
      </c>
      <c r="D144" s="88" t="s">
        <v>723</v>
      </c>
      <c r="E144" s="129" t="s">
        <v>1049</v>
      </c>
      <c r="F144" s="88" t="s">
        <v>1050</v>
      </c>
      <c r="G144" s="88"/>
      <c r="H144" s="129" t="s">
        <v>1044</v>
      </c>
      <c r="I144" s="88" t="s">
        <v>1045</v>
      </c>
      <c r="J144" s="130" t="s">
        <v>639</v>
      </c>
      <c r="K144" s="88" t="s">
        <v>1046</v>
      </c>
      <c r="L144" s="129" t="s">
        <v>990</v>
      </c>
      <c r="M144" s="88" t="s">
        <v>991</v>
      </c>
      <c r="N144" s="131"/>
      <c r="O144" s="49">
        <v>7</v>
      </c>
      <c r="P144" s="50">
        <v>1735.230358974359</v>
      </c>
      <c r="Q144" s="49">
        <v>0</v>
      </c>
      <c r="R144" s="50">
        <v>0</v>
      </c>
    </row>
    <row r="145" spans="1:18">
      <c r="A145" s="89" t="s">
        <v>676</v>
      </c>
      <c r="B145" s="88" t="s">
        <v>691</v>
      </c>
      <c r="C145" s="88" t="s">
        <v>673</v>
      </c>
      <c r="D145" s="88" t="s">
        <v>723</v>
      </c>
      <c r="E145" s="129" t="s">
        <v>1051</v>
      </c>
      <c r="F145" s="88" t="s">
        <v>1052</v>
      </c>
      <c r="G145" s="88"/>
      <c r="H145" s="129" t="s">
        <v>1044</v>
      </c>
      <c r="I145" s="88" t="s">
        <v>1045</v>
      </c>
      <c r="J145" s="130" t="s">
        <v>639</v>
      </c>
      <c r="K145" s="88" t="s">
        <v>1046</v>
      </c>
      <c r="L145" s="129" t="s">
        <v>990</v>
      </c>
      <c r="M145" s="88" t="s">
        <v>991</v>
      </c>
      <c r="N145" s="131"/>
      <c r="O145" s="49">
        <v>12</v>
      </c>
      <c r="P145" s="50">
        <v>2974.6806153846155</v>
      </c>
      <c r="Q145" s="49">
        <v>0</v>
      </c>
      <c r="R145" s="50">
        <v>0</v>
      </c>
    </row>
    <row r="146" spans="1:18">
      <c r="A146" s="89" t="s">
        <v>676</v>
      </c>
      <c r="B146" s="88" t="s">
        <v>691</v>
      </c>
      <c r="C146" s="88" t="s">
        <v>673</v>
      </c>
      <c r="D146" s="88" t="s">
        <v>723</v>
      </c>
      <c r="E146" s="129" t="s">
        <v>1053</v>
      </c>
      <c r="F146" s="88" t="s">
        <v>1054</v>
      </c>
      <c r="G146" s="88"/>
      <c r="H146" s="129" t="s">
        <v>1055</v>
      </c>
      <c r="I146" s="88" t="s">
        <v>1056</v>
      </c>
      <c r="J146" s="130" t="s">
        <v>639</v>
      </c>
      <c r="K146" s="88" t="s">
        <v>1046</v>
      </c>
      <c r="L146" s="129" t="s">
        <v>990</v>
      </c>
      <c r="M146" s="88" t="s">
        <v>991</v>
      </c>
      <c r="N146" s="131"/>
      <c r="O146" s="49">
        <v>8</v>
      </c>
      <c r="P146" s="50">
        <v>1983.1204102564102</v>
      </c>
      <c r="Q146" s="49">
        <v>0</v>
      </c>
      <c r="R146" s="50">
        <v>0</v>
      </c>
    </row>
    <row r="147" spans="1:18">
      <c r="A147" s="89" t="s">
        <v>676</v>
      </c>
      <c r="B147" s="88" t="s">
        <v>692</v>
      </c>
      <c r="C147" s="88" t="s">
        <v>673</v>
      </c>
      <c r="D147" s="88" t="s">
        <v>723</v>
      </c>
      <c r="E147" s="129" t="s">
        <v>1057</v>
      </c>
      <c r="F147" s="88" t="s">
        <v>1058</v>
      </c>
      <c r="G147" s="88"/>
      <c r="H147" s="129" t="s">
        <v>1059</v>
      </c>
      <c r="I147" s="88" t="s">
        <v>1060</v>
      </c>
      <c r="J147" s="130" t="s">
        <v>639</v>
      </c>
      <c r="K147" s="88" t="s">
        <v>1046</v>
      </c>
      <c r="L147" s="129" t="s">
        <v>990</v>
      </c>
      <c r="M147" s="88" t="s">
        <v>991</v>
      </c>
      <c r="N147" s="131"/>
      <c r="O147" s="49">
        <v>50</v>
      </c>
      <c r="P147" s="50">
        <v>12394.502564102564</v>
      </c>
      <c r="Q147" s="49">
        <v>0</v>
      </c>
      <c r="R147" s="50">
        <v>0</v>
      </c>
    </row>
    <row r="148" spans="1:18">
      <c r="A148" s="89" t="s">
        <v>676</v>
      </c>
      <c r="B148" s="88" t="s">
        <v>692</v>
      </c>
      <c r="C148" s="88" t="s">
        <v>673</v>
      </c>
      <c r="D148" s="88" t="s">
        <v>723</v>
      </c>
      <c r="E148" s="129" t="s">
        <v>1061</v>
      </c>
      <c r="F148" s="88" t="s">
        <v>1062</v>
      </c>
      <c r="G148" s="88"/>
      <c r="H148" s="129" t="s">
        <v>1063</v>
      </c>
      <c r="I148" s="88" t="s">
        <v>1064</v>
      </c>
      <c r="J148" s="130" t="s">
        <v>639</v>
      </c>
      <c r="K148" s="88" t="s">
        <v>1046</v>
      </c>
      <c r="L148" s="129" t="s">
        <v>990</v>
      </c>
      <c r="M148" s="88" t="s">
        <v>991</v>
      </c>
      <c r="N148" s="131"/>
      <c r="O148" s="49">
        <v>27</v>
      </c>
      <c r="P148" s="50">
        <v>6693.031384615384</v>
      </c>
      <c r="Q148" s="49">
        <v>0</v>
      </c>
      <c r="R148" s="50">
        <v>0</v>
      </c>
    </row>
    <row r="149" spans="1:18">
      <c r="A149" s="89" t="s">
        <v>676</v>
      </c>
      <c r="B149" s="88" t="s">
        <v>692</v>
      </c>
      <c r="C149" s="88" t="s">
        <v>673</v>
      </c>
      <c r="D149" s="88" t="s">
        <v>723</v>
      </c>
      <c r="E149" s="129" t="s">
        <v>1065</v>
      </c>
      <c r="F149" s="88" t="s">
        <v>1066</v>
      </c>
      <c r="G149" s="88"/>
      <c r="H149" s="129" t="s">
        <v>1059</v>
      </c>
      <c r="I149" s="88" t="s">
        <v>1060</v>
      </c>
      <c r="J149" s="130" t="s">
        <v>639</v>
      </c>
      <c r="K149" s="88" t="s">
        <v>1046</v>
      </c>
      <c r="L149" s="129" t="s">
        <v>990</v>
      </c>
      <c r="M149" s="88" t="s">
        <v>991</v>
      </c>
      <c r="N149" s="131"/>
      <c r="O149" s="49">
        <v>21</v>
      </c>
      <c r="P149" s="50">
        <v>5205.6910769230772</v>
      </c>
      <c r="Q149" s="49">
        <v>0</v>
      </c>
      <c r="R149" s="50">
        <v>0</v>
      </c>
    </row>
    <row r="150" spans="1:18">
      <c r="A150" s="89" t="s">
        <v>676</v>
      </c>
      <c r="B150" s="88" t="s">
        <v>693</v>
      </c>
      <c r="C150" s="88" t="s">
        <v>673</v>
      </c>
      <c r="D150" s="88" t="s">
        <v>723</v>
      </c>
      <c r="E150" s="129" t="s">
        <v>1067</v>
      </c>
      <c r="F150" s="88" t="s">
        <v>1068</v>
      </c>
      <c r="G150" s="88"/>
      <c r="H150" s="129" t="s">
        <v>1069</v>
      </c>
      <c r="I150" s="88" t="s">
        <v>1070</v>
      </c>
      <c r="J150" s="130" t="s">
        <v>639</v>
      </c>
      <c r="K150" s="88" t="s">
        <v>1046</v>
      </c>
      <c r="L150" s="129" t="s">
        <v>990</v>
      </c>
      <c r="M150" s="88" t="s">
        <v>991</v>
      </c>
      <c r="N150" s="131"/>
      <c r="O150" s="49">
        <v>2</v>
      </c>
      <c r="P150" s="50">
        <v>495.78010256410255</v>
      </c>
      <c r="Q150" s="49">
        <v>0</v>
      </c>
      <c r="R150" s="50">
        <v>0</v>
      </c>
    </row>
    <row r="151" spans="1:18">
      <c r="A151" s="89" t="s">
        <v>676</v>
      </c>
      <c r="B151" s="88" t="s">
        <v>693</v>
      </c>
      <c r="C151" s="88" t="s">
        <v>673</v>
      </c>
      <c r="D151" s="88" t="s">
        <v>723</v>
      </c>
      <c r="E151" s="129" t="s">
        <v>1071</v>
      </c>
      <c r="F151" s="88" t="s">
        <v>1072</v>
      </c>
      <c r="G151" s="88"/>
      <c r="H151" s="129" t="s">
        <v>1069</v>
      </c>
      <c r="I151" s="88" t="s">
        <v>1070</v>
      </c>
      <c r="J151" s="130" t="s">
        <v>639</v>
      </c>
      <c r="K151" s="88" t="s">
        <v>1046</v>
      </c>
      <c r="L151" s="129" t="s">
        <v>990</v>
      </c>
      <c r="M151" s="88" t="s">
        <v>991</v>
      </c>
      <c r="N151" s="131"/>
      <c r="O151" s="49">
        <v>2</v>
      </c>
      <c r="P151" s="50">
        <v>495.78010256410255</v>
      </c>
      <c r="Q151" s="49">
        <v>0</v>
      </c>
      <c r="R151" s="50">
        <v>0</v>
      </c>
    </row>
    <row r="152" spans="1:18">
      <c r="A152" s="89" t="s">
        <v>676</v>
      </c>
      <c r="B152" s="88" t="s">
        <v>693</v>
      </c>
      <c r="C152" s="88" t="s">
        <v>673</v>
      </c>
      <c r="D152" s="88" t="s">
        <v>723</v>
      </c>
      <c r="E152" s="129" t="s">
        <v>1073</v>
      </c>
      <c r="F152" s="88" t="s">
        <v>1074</v>
      </c>
      <c r="G152" s="88"/>
      <c r="H152" s="129" t="s">
        <v>1069</v>
      </c>
      <c r="I152" s="88" t="s">
        <v>1070</v>
      </c>
      <c r="J152" s="130" t="s">
        <v>639</v>
      </c>
      <c r="K152" s="88" t="s">
        <v>1046</v>
      </c>
      <c r="L152" s="129" t="s">
        <v>990</v>
      </c>
      <c r="M152" s="88" t="s">
        <v>991</v>
      </c>
      <c r="N152" s="131"/>
      <c r="O152" s="49">
        <v>37</v>
      </c>
      <c r="P152" s="50">
        <v>9171.9318974358976</v>
      </c>
      <c r="Q152" s="49">
        <v>0</v>
      </c>
      <c r="R152" s="50">
        <v>0</v>
      </c>
    </row>
    <row r="153" spans="1:18">
      <c r="A153" s="89" t="s">
        <v>676</v>
      </c>
      <c r="B153" s="88" t="s">
        <v>693</v>
      </c>
      <c r="C153" s="88" t="s">
        <v>673</v>
      </c>
      <c r="D153" s="88" t="s">
        <v>723</v>
      </c>
      <c r="E153" s="129" t="s">
        <v>1075</v>
      </c>
      <c r="F153" s="88" t="s">
        <v>1076</v>
      </c>
      <c r="G153" s="88"/>
      <c r="H153" s="129" t="s">
        <v>1069</v>
      </c>
      <c r="I153" s="88" t="s">
        <v>1070</v>
      </c>
      <c r="J153" s="130" t="s">
        <v>639</v>
      </c>
      <c r="K153" s="88" t="s">
        <v>1046</v>
      </c>
      <c r="L153" s="129" t="s">
        <v>990</v>
      </c>
      <c r="M153" s="88" t="s">
        <v>991</v>
      </c>
      <c r="N153" s="131"/>
      <c r="O153" s="49">
        <v>28</v>
      </c>
      <c r="P153" s="50">
        <v>6940.9214358974359</v>
      </c>
      <c r="Q153" s="49">
        <v>0</v>
      </c>
      <c r="R153" s="50">
        <v>0</v>
      </c>
    </row>
    <row r="154" spans="1:18">
      <c r="A154" s="89" t="s">
        <v>676</v>
      </c>
      <c r="B154" s="88" t="s">
        <v>693</v>
      </c>
      <c r="C154" s="88" t="s">
        <v>673</v>
      </c>
      <c r="D154" s="88" t="s">
        <v>723</v>
      </c>
      <c r="E154" s="129" t="s">
        <v>1077</v>
      </c>
      <c r="F154" s="88" t="s">
        <v>1078</v>
      </c>
      <c r="G154" s="88"/>
      <c r="H154" s="129" t="s">
        <v>1079</v>
      </c>
      <c r="I154" s="88" t="s">
        <v>1070</v>
      </c>
      <c r="J154" s="130" t="s">
        <v>639</v>
      </c>
      <c r="K154" s="88" t="s">
        <v>1046</v>
      </c>
      <c r="L154" s="129" t="s">
        <v>990</v>
      </c>
      <c r="M154" s="88" t="s">
        <v>991</v>
      </c>
      <c r="N154" s="131"/>
      <c r="O154" s="49">
        <v>15</v>
      </c>
      <c r="P154" s="50">
        <v>3718.3507692307689</v>
      </c>
      <c r="Q154" s="49">
        <v>0</v>
      </c>
      <c r="R154" s="50">
        <v>0</v>
      </c>
    </row>
    <row r="155" spans="1:18">
      <c r="A155" s="89" t="s">
        <v>676</v>
      </c>
      <c r="B155" s="88" t="s">
        <v>693</v>
      </c>
      <c r="C155" s="88" t="s">
        <v>673</v>
      </c>
      <c r="D155" s="88" t="s">
        <v>723</v>
      </c>
      <c r="E155" s="129" t="s">
        <v>1080</v>
      </c>
      <c r="F155" s="88" t="s">
        <v>1081</v>
      </c>
      <c r="G155" s="88"/>
      <c r="H155" s="129" t="s">
        <v>1069</v>
      </c>
      <c r="I155" s="88" t="s">
        <v>1070</v>
      </c>
      <c r="J155" s="130" t="s">
        <v>639</v>
      </c>
      <c r="K155" s="88" t="s">
        <v>1046</v>
      </c>
      <c r="L155" s="129" t="s">
        <v>990</v>
      </c>
      <c r="M155" s="88" t="s">
        <v>991</v>
      </c>
      <c r="N155" s="133"/>
      <c r="O155" s="49">
        <v>5</v>
      </c>
      <c r="P155" s="50">
        <v>1239.4502564102563</v>
      </c>
      <c r="Q155" s="49">
        <v>0</v>
      </c>
      <c r="R155" s="50">
        <v>0</v>
      </c>
    </row>
    <row r="156" spans="1:18">
      <c r="A156" s="89" t="s">
        <v>676</v>
      </c>
      <c r="B156" s="88" t="s">
        <v>693</v>
      </c>
      <c r="C156" s="88" t="s">
        <v>673</v>
      </c>
      <c r="D156" s="88" t="s">
        <v>723</v>
      </c>
      <c r="E156" s="129" t="s">
        <v>1082</v>
      </c>
      <c r="F156" s="88" t="s">
        <v>1083</v>
      </c>
      <c r="G156" s="88"/>
      <c r="H156" s="129" t="s">
        <v>1069</v>
      </c>
      <c r="I156" s="88" t="s">
        <v>1070</v>
      </c>
      <c r="J156" s="130" t="s">
        <v>639</v>
      </c>
      <c r="K156" s="88" t="s">
        <v>1046</v>
      </c>
      <c r="L156" s="129" t="s">
        <v>990</v>
      </c>
      <c r="M156" s="88" t="s">
        <v>991</v>
      </c>
      <c r="N156" s="131"/>
      <c r="O156" s="49">
        <v>24</v>
      </c>
      <c r="P156" s="50">
        <v>5949.361230769231</v>
      </c>
      <c r="Q156" s="49">
        <v>0</v>
      </c>
      <c r="R156" s="50">
        <v>0</v>
      </c>
    </row>
    <row r="157" spans="1:18">
      <c r="A157" s="89" t="s">
        <v>676</v>
      </c>
      <c r="B157" s="88" t="s">
        <v>693</v>
      </c>
      <c r="C157" s="88" t="s">
        <v>673</v>
      </c>
      <c r="D157" s="88" t="s">
        <v>723</v>
      </c>
      <c r="E157" s="129" t="s">
        <v>1084</v>
      </c>
      <c r="F157" s="88" t="s">
        <v>1085</v>
      </c>
      <c r="G157" s="88"/>
      <c r="H157" s="129" t="s">
        <v>1069</v>
      </c>
      <c r="I157" s="88" t="s">
        <v>1070</v>
      </c>
      <c r="J157" s="130" t="s">
        <v>639</v>
      </c>
      <c r="K157" s="88" t="s">
        <v>1046</v>
      </c>
      <c r="L157" s="129" t="s">
        <v>990</v>
      </c>
      <c r="M157" s="88" t="s">
        <v>991</v>
      </c>
      <c r="N157" s="131"/>
      <c r="O157" s="49">
        <v>11</v>
      </c>
      <c r="P157" s="50">
        <v>2726.7905641025641</v>
      </c>
      <c r="Q157" s="49">
        <v>0</v>
      </c>
      <c r="R157" s="50">
        <v>0</v>
      </c>
    </row>
    <row r="158" spans="1:18">
      <c r="A158" s="89" t="s">
        <v>676</v>
      </c>
      <c r="B158" s="88" t="s">
        <v>693</v>
      </c>
      <c r="C158" s="88" t="s">
        <v>673</v>
      </c>
      <c r="D158" s="88" t="s">
        <v>723</v>
      </c>
      <c r="E158" s="129" t="s">
        <v>1086</v>
      </c>
      <c r="F158" s="88" t="s">
        <v>1087</v>
      </c>
      <c r="G158" s="88"/>
      <c r="H158" s="129" t="s">
        <v>1069</v>
      </c>
      <c r="I158" s="88" t="s">
        <v>1070</v>
      </c>
      <c r="J158" s="130" t="s">
        <v>639</v>
      </c>
      <c r="K158" s="88" t="s">
        <v>1046</v>
      </c>
      <c r="L158" s="129" t="s">
        <v>990</v>
      </c>
      <c r="M158" s="88" t="s">
        <v>991</v>
      </c>
      <c r="N158" s="131"/>
      <c r="O158" s="49">
        <v>13</v>
      </c>
      <c r="P158" s="50">
        <v>3222.5706666666665</v>
      </c>
      <c r="Q158" s="49">
        <v>0</v>
      </c>
      <c r="R158" s="50">
        <v>0</v>
      </c>
    </row>
    <row r="159" spans="1:18">
      <c r="A159" s="89" t="s">
        <v>676</v>
      </c>
      <c r="B159" s="88" t="s">
        <v>693</v>
      </c>
      <c r="C159" s="88" t="s">
        <v>673</v>
      </c>
      <c r="D159" s="88" t="s">
        <v>723</v>
      </c>
      <c r="E159" s="129" t="s">
        <v>1088</v>
      </c>
      <c r="F159" s="88" t="s">
        <v>1089</v>
      </c>
      <c r="G159" s="88"/>
      <c r="H159" s="129" t="s">
        <v>1069</v>
      </c>
      <c r="I159" s="88" t="s">
        <v>1070</v>
      </c>
      <c r="J159" s="130" t="s">
        <v>639</v>
      </c>
      <c r="K159" s="88" t="s">
        <v>1046</v>
      </c>
      <c r="L159" s="129" t="s">
        <v>990</v>
      </c>
      <c r="M159" s="88" t="s">
        <v>991</v>
      </c>
      <c r="N159" s="131"/>
      <c r="O159" s="49">
        <v>16</v>
      </c>
      <c r="P159" s="50">
        <v>3966.2408205128204</v>
      </c>
      <c r="Q159" s="49">
        <v>0</v>
      </c>
      <c r="R159" s="50">
        <v>0</v>
      </c>
    </row>
    <row r="160" spans="1:18">
      <c r="A160" s="89" t="s">
        <v>676</v>
      </c>
      <c r="B160" s="88" t="s">
        <v>694</v>
      </c>
      <c r="C160" s="88" t="s">
        <v>673</v>
      </c>
      <c r="D160" s="88" t="s">
        <v>723</v>
      </c>
      <c r="E160" s="129" t="s">
        <v>1090</v>
      </c>
      <c r="F160" s="88" t="s">
        <v>1091</v>
      </c>
      <c r="G160" s="88"/>
      <c r="H160" s="129" t="s">
        <v>1092</v>
      </c>
      <c r="I160" s="88" t="s">
        <v>1093</v>
      </c>
      <c r="J160" s="130" t="s">
        <v>637</v>
      </c>
      <c r="K160" s="88" t="s">
        <v>989</v>
      </c>
      <c r="L160" s="129" t="s">
        <v>990</v>
      </c>
      <c r="M160" s="88" t="s">
        <v>991</v>
      </c>
      <c r="N160" s="131"/>
      <c r="O160" s="49">
        <v>1</v>
      </c>
      <c r="P160" s="50">
        <v>247.89005128205127</v>
      </c>
      <c r="Q160" s="49">
        <v>0</v>
      </c>
      <c r="R160" s="50">
        <v>0</v>
      </c>
    </row>
    <row r="161" spans="1:18">
      <c r="A161" s="89" t="s">
        <v>676</v>
      </c>
      <c r="B161" s="88" t="s">
        <v>694</v>
      </c>
      <c r="C161" s="88" t="s">
        <v>673</v>
      </c>
      <c r="D161" s="88" t="s">
        <v>723</v>
      </c>
      <c r="E161" s="129" t="s">
        <v>1094</v>
      </c>
      <c r="F161" s="88" t="s">
        <v>1095</v>
      </c>
      <c r="G161" s="88"/>
      <c r="H161" s="129" t="s">
        <v>1092</v>
      </c>
      <c r="I161" s="88" t="s">
        <v>1093</v>
      </c>
      <c r="J161" s="130" t="s">
        <v>637</v>
      </c>
      <c r="K161" s="88" t="s">
        <v>989</v>
      </c>
      <c r="L161" s="129" t="s">
        <v>990</v>
      </c>
      <c r="M161" s="88" t="s">
        <v>991</v>
      </c>
      <c r="N161" s="131"/>
      <c r="O161" s="49">
        <v>10</v>
      </c>
      <c r="P161" s="50">
        <v>2478.9005128205126</v>
      </c>
      <c r="Q161" s="49">
        <v>0</v>
      </c>
      <c r="R161" s="50">
        <v>0</v>
      </c>
    </row>
    <row r="162" spans="1:18">
      <c r="A162" s="89" t="s">
        <v>676</v>
      </c>
      <c r="B162" s="88" t="s">
        <v>694</v>
      </c>
      <c r="C162" s="88" t="s">
        <v>673</v>
      </c>
      <c r="D162" s="88" t="s">
        <v>723</v>
      </c>
      <c r="E162" s="129" t="s">
        <v>1096</v>
      </c>
      <c r="F162" s="88" t="s">
        <v>1097</v>
      </c>
      <c r="G162" s="88"/>
      <c r="H162" s="129" t="s">
        <v>1063</v>
      </c>
      <c r="I162" s="88" t="s">
        <v>1064</v>
      </c>
      <c r="J162" s="130" t="s">
        <v>639</v>
      </c>
      <c r="K162" s="88" t="s">
        <v>1046</v>
      </c>
      <c r="L162" s="129" t="s">
        <v>990</v>
      </c>
      <c r="M162" s="88" t="s">
        <v>991</v>
      </c>
      <c r="N162" s="131"/>
      <c r="O162" s="49">
        <v>4</v>
      </c>
      <c r="P162" s="50">
        <v>991.5602051282051</v>
      </c>
      <c r="Q162" s="49">
        <v>0</v>
      </c>
      <c r="R162" s="50">
        <v>0</v>
      </c>
    </row>
    <row r="163" spans="1:18">
      <c r="A163" s="89" t="s">
        <v>676</v>
      </c>
      <c r="B163" s="88" t="s">
        <v>694</v>
      </c>
      <c r="C163" s="88" t="s">
        <v>673</v>
      </c>
      <c r="D163" s="88" t="s">
        <v>723</v>
      </c>
      <c r="E163" s="129" t="s">
        <v>1098</v>
      </c>
      <c r="F163" s="88" t="s">
        <v>1099</v>
      </c>
      <c r="G163" s="88"/>
      <c r="H163" s="129" t="s">
        <v>1092</v>
      </c>
      <c r="I163" s="88" t="s">
        <v>1093</v>
      </c>
      <c r="J163" s="130" t="s">
        <v>637</v>
      </c>
      <c r="K163" s="88" t="s">
        <v>989</v>
      </c>
      <c r="L163" s="129" t="s">
        <v>990</v>
      </c>
      <c r="M163" s="88" t="s">
        <v>991</v>
      </c>
      <c r="N163" s="131"/>
      <c r="O163" s="49">
        <v>11</v>
      </c>
      <c r="P163" s="50">
        <v>2726.7905641025641</v>
      </c>
      <c r="Q163" s="49">
        <v>0</v>
      </c>
      <c r="R163" s="50">
        <v>0</v>
      </c>
    </row>
    <row r="164" spans="1:18">
      <c r="A164" s="89" t="s">
        <v>676</v>
      </c>
      <c r="B164" s="88" t="s">
        <v>694</v>
      </c>
      <c r="C164" s="88" t="s">
        <v>673</v>
      </c>
      <c r="D164" s="88" t="s">
        <v>723</v>
      </c>
      <c r="E164" s="129" t="s">
        <v>1100</v>
      </c>
      <c r="F164" s="88" t="s">
        <v>1101</v>
      </c>
      <c r="G164" s="88"/>
      <c r="H164" s="129" t="s">
        <v>1092</v>
      </c>
      <c r="I164" s="88" t="s">
        <v>1093</v>
      </c>
      <c r="J164" s="130" t="s">
        <v>637</v>
      </c>
      <c r="K164" s="88" t="s">
        <v>989</v>
      </c>
      <c r="L164" s="129" t="s">
        <v>990</v>
      </c>
      <c r="M164" s="88" t="s">
        <v>991</v>
      </c>
      <c r="N164" s="131"/>
      <c r="O164" s="49">
        <v>5</v>
      </c>
      <c r="P164" s="50">
        <v>1239.4502564102563</v>
      </c>
      <c r="Q164" s="49">
        <v>0</v>
      </c>
      <c r="R164" s="50">
        <v>0</v>
      </c>
    </row>
    <row r="165" spans="1:18">
      <c r="A165" s="89" t="s">
        <v>676</v>
      </c>
      <c r="B165" s="88" t="s">
        <v>694</v>
      </c>
      <c r="C165" s="88" t="s">
        <v>673</v>
      </c>
      <c r="D165" s="88" t="s">
        <v>723</v>
      </c>
      <c r="E165" s="129" t="s">
        <v>1102</v>
      </c>
      <c r="F165" s="88" t="s">
        <v>1103</v>
      </c>
      <c r="G165" s="88"/>
      <c r="H165" s="129" t="s">
        <v>1055</v>
      </c>
      <c r="I165" s="88" t="s">
        <v>1056</v>
      </c>
      <c r="J165" s="130" t="s">
        <v>639</v>
      </c>
      <c r="K165" s="88" t="s">
        <v>1046</v>
      </c>
      <c r="L165" s="129" t="s">
        <v>990</v>
      </c>
      <c r="M165" s="88" t="s">
        <v>991</v>
      </c>
      <c r="N165" s="131"/>
      <c r="O165" s="49">
        <v>28</v>
      </c>
      <c r="P165" s="50">
        <v>6940.9214358974359</v>
      </c>
      <c r="Q165" s="49">
        <v>0</v>
      </c>
      <c r="R165" s="50">
        <v>0</v>
      </c>
    </row>
    <row r="166" spans="1:18">
      <c r="A166" s="89" t="s">
        <v>676</v>
      </c>
      <c r="B166" s="88" t="s">
        <v>695</v>
      </c>
      <c r="C166" s="88" t="s">
        <v>673</v>
      </c>
      <c r="D166" s="88" t="s">
        <v>723</v>
      </c>
      <c r="E166" s="129" t="s">
        <v>1104</v>
      </c>
      <c r="F166" s="88" t="s">
        <v>1105</v>
      </c>
      <c r="G166" s="88"/>
      <c r="H166" s="129" t="s">
        <v>1106</v>
      </c>
      <c r="I166" s="88" t="s">
        <v>1107</v>
      </c>
      <c r="J166" s="130" t="s">
        <v>633</v>
      </c>
      <c r="K166" s="88" t="s">
        <v>721</v>
      </c>
      <c r="L166" s="129" t="s">
        <v>990</v>
      </c>
      <c r="M166" s="88" t="s">
        <v>991</v>
      </c>
      <c r="N166" s="131"/>
      <c r="O166" s="49">
        <v>16</v>
      </c>
      <c r="P166" s="50">
        <v>3966.2408205128204</v>
      </c>
      <c r="Q166" s="49">
        <v>0</v>
      </c>
      <c r="R166" s="50">
        <v>0</v>
      </c>
    </row>
    <row r="167" spans="1:18">
      <c r="A167" s="89" t="s">
        <v>676</v>
      </c>
      <c r="B167" s="88" t="s">
        <v>695</v>
      </c>
      <c r="C167" s="88" t="s">
        <v>673</v>
      </c>
      <c r="D167" s="88" t="s">
        <v>723</v>
      </c>
      <c r="E167" s="129" t="s">
        <v>1108</v>
      </c>
      <c r="F167" s="88" t="s">
        <v>1109</v>
      </c>
      <c r="G167" s="88"/>
      <c r="H167" s="129" t="s">
        <v>1110</v>
      </c>
      <c r="I167" s="88" t="s">
        <v>1111</v>
      </c>
      <c r="J167" s="130" t="s">
        <v>633</v>
      </c>
      <c r="K167" s="88" t="s">
        <v>721</v>
      </c>
      <c r="L167" s="129" t="s">
        <v>990</v>
      </c>
      <c r="M167" s="88" t="s">
        <v>991</v>
      </c>
      <c r="N167" s="131"/>
      <c r="O167" s="49">
        <v>11</v>
      </c>
      <c r="P167" s="50">
        <v>2726.7905641025641</v>
      </c>
      <c r="Q167" s="49">
        <v>0</v>
      </c>
      <c r="R167" s="50">
        <v>0</v>
      </c>
    </row>
    <row r="168" spans="1:18">
      <c r="A168" s="89" t="s">
        <v>676</v>
      </c>
      <c r="B168" s="88" t="s">
        <v>695</v>
      </c>
      <c r="C168" s="88" t="s">
        <v>673</v>
      </c>
      <c r="D168" s="88" t="s">
        <v>723</v>
      </c>
      <c r="E168" s="129" t="s">
        <v>1112</v>
      </c>
      <c r="F168" s="88" t="s">
        <v>1113</v>
      </c>
      <c r="G168" s="88"/>
      <c r="H168" s="129" t="s">
        <v>1114</v>
      </c>
      <c r="I168" s="88" t="s">
        <v>1115</v>
      </c>
      <c r="J168" s="130" t="s">
        <v>633</v>
      </c>
      <c r="K168" s="88" t="s">
        <v>721</v>
      </c>
      <c r="L168" s="129" t="s">
        <v>990</v>
      </c>
      <c r="M168" s="88" t="s">
        <v>991</v>
      </c>
      <c r="N168" s="131"/>
      <c r="O168" s="49">
        <v>6</v>
      </c>
      <c r="P168" s="50">
        <v>1487.3403076923078</v>
      </c>
      <c r="Q168" s="49">
        <v>0</v>
      </c>
      <c r="R168" s="50">
        <v>0</v>
      </c>
    </row>
    <row r="169" spans="1:18">
      <c r="A169" s="89" t="s">
        <v>676</v>
      </c>
      <c r="B169" s="88" t="s">
        <v>695</v>
      </c>
      <c r="C169" s="88" t="s">
        <v>673</v>
      </c>
      <c r="D169" s="88" t="s">
        <v>723</v>
      </c>
      <c r="E169" s="129" t="s">
        <v>1116</v>
      </c>
      <c r="F169" s="88" t="s">
        <v>1117</v>
      </c>
      <c r="G169" s="88"/>
      <c r="H169" s="129" t="s">
        <v>1114</v>
      </c>
      <c r="I169" s="88" t="s">
        <v>1115</v>
      </c>
      <c r="J169" s="130" t="s">
        <v>633</v>
      </c>
      <c r="K169" s="88" t="s">
        <v>721</v>
      </c>
      <c r="L169" s="129" t="s">
        <v>990</v>
      </c>
      <c r="M169" s="88" t="s">
        <v>991</v>
      </c>
      <c r="N169" s="131"/>
      <c r="O169" s="49">
        <v>6</v>
      </c>
      <c r="P169" s="50">
        <v>1487.3403076923078</v>
      </c>
      <c r="Q169" s="49">
        <v>0</v>
      </c>
      <c r="R169" s="50">
        <v>0</v>
      </c>
    </row>
    <row r="170" spans="1:18">
      <c r="A170" s="89" t="s">
        <v>676</v>
      </c>
      <c r="B170" s="88" t="s">
        <v>695</v>
      </c>
      <c r="C170" s="88" t="s">
        <v>673</v>
      </c>
      <c r="D170" s="88" t="s">
        <v>723</v>
      </c>
      <c r="E170" s="129" t="s">
        <v>1118</v>
      </c>
      <c r="F170" s="88" t="s">
        <v>1119</v>
      </c>
      <c r="G170" s="88"/>
      <c r="H170" s="129" t="s">
        <v>1106</v>
      </c>
      <c r="I170" s="88" t="s">
        <v>1107</v>
      </c>
      <c r="J170" s="130" t="s">
        <v>633</v>
      </c>
      <c r="K170" s="88" t="s">
        <v>721</v>
      </c>
      <c r="L170" s="129" t="s">
        <v>990</v>
      </c>
      <c r="M170" s="88" t="s">
        <v>991</v>
      </c>
      <c r="N170" s="131"/>
      <c r="O170" s="49">
        <v>5</v>
      </c>
      <c r="P170" s="50">
        <v>1239.4502564102563</v>
      </c>
      <c r="Q170" s="49">
        <v>0</v>
      </c>
      <c r="R170" s="50">
        <v>0</v>
      </c>
    </row>
    <row r="171" spans="1:18">
      <c r="A171" s="89" t="s">
        <v>676</v>
      </c>
      <c r="B171" s="88" t="s">
        <v>695</v>
      </c>
      <c r="C171" s="88" t="s">
        <v>673</v>
      </c>
      <c r="D171" s="88" t="s">
        <v>723</v>
      </c>
      <c r="E171" s="129" t="s">
        <v>1120</v>
      </c>
      <c r="F171" s="88" t="s">
        <v>1121</v>
      </c>
      <c r="G171" s="88"/>
      <c r="H171" s="129" t="s">
        <v>1110</v>
      </c>
      <c r="I171" s="88" t="s">
        <v>1111</v>
      </c>
      <c r="J171" s="130" t="s">
        <v>633</v>
      </c>
      <c r="K171" s="88" t="s">
        <v>721</v>
      </c>
      <c r="L171" s="129" t="s">
        <v>990</v>
      </c>
      <c r="M171" s="88" t="s">
        <v>991</v>
      </c>
      <c r="N171" s="131"/>
      <c r="O171" s="49">
        <v>5</v>
      </c>
      <c r="P171" s="50">
        <v>1239.4502564102563</v>
      </c>
      <c r="Q171" s="49">
        <v>0</v>
      </c>
      <c r="R171" s="50">
        <v>0</v>
      </c>
    </row>
    <row r="172" spans="1:18">
      <c r="A172" s="89" t="s">
        <v>676</v>
      </c>
      <c r="B172" s="88" t="s">
        <v>695</v>
      </c>
      <c r="C172" s="88" t="s">
        <v>673</v>
      </c>
      <c r="D172" s="88" t="s">
        <v>723</v>
      </c>
      <c r="E172" s="129" t="s">
        <v>1122</v>
      </c>
      <c r="F172" s="88" t="s">
        <v>1123</v>
      </c>
      <c r="G172" s="88"/>
      <c r="H172" s="129" t="s">
        <v>1106</v>
      </c>
      <c r="I172" s="88" t="s">
        <v>1107</v>
      </c>
      <c r="J172" s="130" t="s">
        <v>633</v>
      </c>
      <c r="K172" s="88" t="s">
        <v>721</v>
      </c>
      <c r="L172" s="129" t="s">
        <v>990</v>
      </c>
      <c r="M172" s="88" t="s">
        <v>991</v>
      </c>
      <c r="N172" s="131"/>
      <c r="O172" s="49">
        <v>4</v>
      </c>
      <c r="P172" s="50">
        <v>991.5602051282051</v>
      </c>
      <c r="Q172" s="49">
        <v>0</v>
      </c>
      <c r="R172" s="50">
        <v>0</v>
      </c>
    </row>
    <row r="173" spans="1:18">
      <c r="A173" s="89" t="s">
        <v>676</v>
      </c>
      <c r="B173" s="88" t="s">
        <v>695</v>
      </c>
      <c r="C173" s="88" t="s">
        <v>673</v>
      </c>
      <c r="D173" s="88" t="s">
        <v>723</v>
      </c>
      <c r="E173" s="129" t="s">
        <v>1124</v>
      </c>
      <c r="F173" s="88" t="s">
        <v>1125</v>
      </c>
      <c r="G173" s="88"/>
      <c r="H173" s="129" t="s">
        <v>1114</v>
      </c>
      <c r="I173" s="88" t="s">
        <v>1115</v>
      </c>
      <c r="J173" s="130" t="s">
        <v>633</v>
      </c>
      <c r="K173" s="88" t="s">
        <v>721</v>
      </c>
      <c r="L173" s="129" t="s">
        <v>990</v>
      </c>
      <c r="M173" s="88" t="s">
        <v>991</v>
      </c>
      <c r="N173" s="131"/>
      <c r="O173" s="49">
        <v>1</v>
      </c>
      <c r="P173" s="50">
        <v>247.89005128205127</v>
      </c>
      <c r="Q173" s="49">
        <v>0</v>
      </c>
      <c r="R173" s="50">
        <v>0</v>
      </c>
    </row>
    <row r="174" spans="1:18">
      <c r="A174" s="89" t="s">
        <v>676</v>
      </c>
      <c r="B174" s="88" t="s">
        <v>695</v>
      </c>
      <c r="C174" s="88" t="s">
        <v>673</v>
      </c>
      <c r="D174" s="88" t="s">
        <v>723</v>
      </c>
      <c r="E174" s="129" t="s">
        <v>1126</v>
      </c>
      <c r="F174" s="88" t="s">
        <v>1127</v>
      </c>
      <c r="G174" s="88"/>
      <c r="H174" s="129" t="s">
        <v>1114</v>
      </c>
      <c r="I174" s="88" t="s">
        <v>1115</v>
      </c>
      <c r="J174" s="130" t="s">
        <v>633</v>
      </c>
      <c r="K174" s="88" t="s">
        <v>721</v>
      </c>
      <c r="L174" s="129" t="s">
        <v>990</v>
      </c>
      <c r="M174" s="88" t="s">
        <v>991</v>
      </c>
      <c r="N174" s="131"/>
      <c r="O174" s="49">
        <v>12</v>
      </c>
      <c r="P174" s="50">
        <v>2974.6806153846155</v>
      </c>
      <c r="Q174" s="49">
        <v>0</v>
      </c>
      <c r="R174" s="50">
        <v>0</v>
      </c>
    </row>
    <row r="175" spans="1:18">
      <c r="A175" s="89" t="s">
        <v>676</v>
      </c>
      <c r="B175" s="88" t="s">
        <v>695</v>
      </c>
      <c r="C175" s="88" t="s">
        <v>673</v>
      </c>
      <c r="D175" s="88" t="s">
        <v>723</v>
      </c>
      <c r="E175" s="141" t="s">
        <v>1128</v>
      </c>
      <c r="F175" s="88" t="s">
        <v>1129</v>
      </c>
      <c r="G175" s="88"/>
      <c r="H175" s="129" t="s">
        <v>1106</v>
      </c>
      <c r="I175" s="88" t="s">
        <v>1107</v>
      </c>
      <c r="J175" s="130" t="s">
        <v>633</v>
      </c>
      <c r="K175" s="88" t="s">
        <v>721</v>
      </c>
      <c r="L175" s="129" t="s">
        <v>990</v>
      </c>
      <c r="M175" s="88" t="s">
        <v>991</v>
      </c>
      <c r="N175" s="131"/>
      <c r="O175" s="49">
        <v>10</v>
      </c>
      <c r="P175" s="50">
        <v>2478.9005128205126</v>
      </c>
      <c r="Q175" s="49">
        <v>0</v>
      </c>
      <c r="R175" s="50">
        <v>0</v>
      </c>
    </row>
    <row r="176" spans="1:18">
      <c r="A176" s="89" t="s">
        <v>676</v>
      </c>
      <c r="B176" s="88" t="s">
        <v>695</v>
      </c>
      <c r="C176" s="88" t="s">
        <v>673</v>
      </c>
      <c r="D176" s="88" t="s">
        <v>723</v>
      </c>
      <c r="E176" s="129" t="s">
        <v>1130</v>
      </c>
      <c r="F176" s="88" t="s">
        <v>1131</v>
      </c>
      <c r="G176" s="88"/>
      <c r="H176" s="129" t="s">
        <v>1106</v>
      </c>
      <c r="I176" s="88" t="s">
        <v>1107</v>
      </c>
      <c r="J176" s="130" t="s">
        <v>633</v>
      </c>
      <c r="K176" s="88" t="s">
        <v>721</v>
      </c>
      <c r="L176" s="129" t="s">
        <v>990</v>
      </c>
      <c r="M176" s="88" t="s">
        <v>991</v>
      </c>
      <c r="N176" s="131"/>
      <c r="O176" s="49">
        <v>31</v>
      </c>
      <c r="P176" s="50">
        <v>7684.5915897435898</v>
      </c>
      <c r="Q176" s="49">
        <v>0</v>
      </c>
      <c r="R176" s="50">
        <v>0</v>
      </c>
    </row>
    <row r="177" spans="1:18">
      <c r="A177" s="89" t="s">
        <v>676</v>
      </c>
      <c r="B177" s="88" t="s">
        <v>695</v>
      </c>
      <c r="C177" s="88" t="s">
        <v>673</v>
      </c>
      <c r="D177" s="88" t="s">
        <v>723</v>
      </c>
      <c r="E177" s="129" t="s">
        <v>1132</v>
      </c>
      <c r="F177" s="88" t="s">
        <v>1133</v>
      </c>
      <c r="G177" s="88"/>
      <c r="H177" s="129" t="s">
        <v>1106</v>
      </c>
      <c r="I177" s="88" t="s">
        <v>1107</v>
      </c>
      <c r="J177" s="130" t="s">
        <v>633</v>
      </c>
      <c r="K177" s="88" t="s">
        <v>721</v>
      </c>
      <c r="L177" s="129" t="s">
        <v>990</v>
      </c>
      <c r="M177" s="88" t="s">
        <v>991</v>
      </c>
      <c r="N177" s="131"/>
      <c r="O177" s="49">
        <v>0</v>
      </c>
      <c r="P177" s="50">
        <v>0</v>
      </c>
      <c r="Q177" s="49">
        <v>0</v>
      </c>
      <c r="R177" s="50">
        <v>0</v>
      </c>
    </row>
    <row r="178" spans="1:18">
      <c r="A178" s="89" t="s">
        <v>676</v>
      </c>
      <c r="B178" s="88" t="s">
        <v>695</v>
      </c>
      <c r="C178" s="88" t="s">
        <v>673</v>
      </c>
      <c r="D178" s="88" t="s">
        <v>723</v>
      </c>
      <c r="E178" s="129" t="s">
        <v>1134</v>
      </c>
      <c r="F178" s="88" t="s">
        <v>1135</v>
      </c>
      <c r="G178" s="88"/>
      <c r="H178" s="129">
        <v>154311</v>
      </c>
      <c r="I178" s="88" t="s">
        <v>1115</v>
      </c>
      <c r="J178" s="130" t="s">
        <v>633</v>
      </c>
      <c r="K178" s="88" t="s">
        <v>721</v>
      </c>
      <c r="L178" s="129">
        <v>131256</v>
      </c>
      <c r="M178" s="88" t="s">
        <v>991</v>
      </c>
      <c r="N178" s="131"/>
      <c r="O178" s="49">
        <v>536</v>
      </c>
      <c r="P178" s="50">
        <v>132869.06748717948</v>
      </c>
      <c r="Q178" s="49">
        <v>1</v>
      </c>
      <c r="R178" s="50">
        <v>352.46286999999995</v>
      </c>
    </row>
    <row r="179" spans="1:18">
      <c r="A179" s="89" t="s">
        <v>676</v>
      </c>
      <c r="B179" s="88" t="s">
        <v>696</v>
      </c>
      <c r="C179" s="88" t="s">
        <v>673</v>
      </c>
      <c r="D179" s="88" t="s">
        <v>723</v>
      </c>
      <c r="E179" s="129" t="s">
        <v>1136</v>
      </c>
      <c r="F179" s="88" t="s">
        <v>1137</v>
      </c>
      <c r="G179" s="88"/>
      <c r="H179" s="129" t="s">
        <v>1138</v>
      </c>
      <c r="I179" s="88" t="s">
        <v>1139</v>
      </c>
      <c r="J179" s="130" t="s">
        <v>637</v>
      </c>
      <c r="K179" s="88" t="s">
        <v>989</v>
      </c>
      <c r="L179" s="129" t="s">
        <v>990</v>
      </c>
      <c r="M179" s="88" t="s">
        <v>991</v>
      </c>
      <c r="N179" s="131"/>
      <c r="O179" s="49">
        <v>11</v>
      </c>
      <c r="P179" s="50">
        <v>2726.7905641025641</v>
      </c>
      <c r="Q179" s="49">
        <v>0</v>
      </c>
      <c r="R179" s="50">
        <v>0</v>
      </c>
    </row>
    <row r="180" spans="1:18">
      <c r="A180" s="89" t="s">
        <v>676</v>
      </c>
      <c r="B180" s="88" t="s">
        <v>696</v>
      </c>
      <c r="C180" s="88" t="s">
        <v>673</v>
      </c>
      <c r="D180" s="88" t="s">
        <v>723</v>
      </c>
      <c r="E180" s="129" t="s">
        <v>1140</v>
      </c>
      <c r="F180" s="88" t="s">
        <v>1141</v>
      </c>
      <c r="G180" s="88"/>
      <c r="H180" s="129" t="s">
        <v>1138</v>
      </c>
      <c r="I180" s="88" t="s">
        <v>1139</v>
      </c>
      <c r="J180" s="130" t="s">
        <v>637</v>
      </c>
      <c r="K180" s="90" t="s">
        <v>1142</v>
      </c>
      <c r="L180" s="129" t="s">
        <v>990</v>
      </c>
      <c r="M180" s="88" t="s">
        <v>991</v>
      </c>
      <c r="N180" s="131"/>
      <c r="O180" s="49">
        <v>15</v>
      </c>
      <c r="P180" s="50">
        <v>3718.3507692307689</v>
      </c>
      <c r="Q180" s="49">
        <v>0</v>
      </c>
      <c r="R180" s="50">
        <v>0</v>
      </c>
    </row>
    <row r="181" spans="1:18">
      <c r="A181" s="89" t="s">
        <v>676</v>
      </c>
      <c r="B181" s="88" t="s">
        <v>696</v>
      </c>
      <c r="C181" s="88" t="s">
        <v>673</v>
      </c>
      <c r="D181" s="88" t="s">
        <v>723</v>
      </c>
      <c r="E181" s="129" t="s">
        <v>1143</v>
      </c>
      <c r="F181" s="88" t="s">
        <v>1144</v>
      </c>
      <c r="G181" s="88"/>
      <c r="H181" s="129" t="s">
        <v>1138</v>
      </c>
      <c r="I181" s="88" t="s">
        <v>1139</v>
      </c>
      <c r="J181" s="130" t="s">
        <v>637</v>
      </c>
      <c r="K181" s="90" t="s">
        <v>1142</v>
      </c>
      <c r="L181" s="129" t="s">
        <v>990</v>
      </c>
      <c r="M181" s="88" t="s">
        <v>991</v>
      </c>
      <c r="N181" s="131"/>
      <c r="O181" s="49">
        <v>3</v>
      </c>
      <c r="P181" s="50">
        <v>743.67015384615388</v>
      </c>
      <c r="Q181" s="49">
        <v>0</v>
      </c>
      <c r="R181" s="50">
        <v>0</v>
      </c>
    </row>
    <row r="182" spans="1:18">
      <c r="A182" s="89" t="s">
        <v>676</v>
      </c>
      <c r="B182" s="88" t="s">
        <v>696</v>
      </c>
      <c r="C182" s="88" t="s">
        <v>673</v>
      </c>
      <c r="D182" s="88" t="s">
        <v>723</v>
      </c>
      <c r="E182" s="129" t="s">
        <v>1145</v>
      </c>
      <c r="F182" s="88" t="s">
        <v>1146</v>
      </c>
      <c r="G182" s="88"/>
      <c r="H182" s="129" t="s">
        <v>1138</v>
      </c>
      <c r="I182" s="88" t="s">
        <v>1139</v>
      </c>
      <c r="J182" s="130" t="s">
        <v>637</v>
      </c>
      <c r="K182" s="90" t="s">
        <v>1142</v>
      </c>
      <c r="L182" s="129" t="s">
        <v>990</v>
      </c>
      <c r="M182" s="88" t="s">
        <v>991</v>
      </c>
      <c r="N182" s="131"/>
      <c r="O182" s="49">
        <v>81</v>
      </c>
      <c r="P182" s="50">
        <v>20079.094153846152</v>
      </c>
      <c r="Q182" s="49">
        <v>0</v>
      </c>
      <c r="R182" s="50">
        <v>0</v>
      </c>
    </row>
    <row r="183" spans="1:18">
      <c r="A183" s="89" t="s">
        <v>676</v>
      </c>
      <c r="B183" s="88" t="s">
        <v>696</v>
      </c>
      <c r="C183" s="88" t="s">
        <v>673</v>
      </c>
      <c r="D183" s="88" t="s">
        <v>723</v>
      </c>
      <c r="E183" s="129" t="s">
        <v>1147</v>
      </c>
      <c r="F183" s="88" t="s">
        <v>1148</v>
      </c>
      <c r="G183" s="88"/>
      <c r="H183" s="129" t="s">
        <v>865</v>
      </c>
      <c r="I183" s="88" t="s">
        <v>866</v>
      </c>
      <c r="J183" s="130" t="s">
        <v>637</v>
      </c>
      <c r="K183" s="90" t="s">
        <v>1142</v>
      </c>
      <c r="L183" s="129" t="s">
        <v>990</v>
      </c>
      <c r="M183" s="88" t="s">
        <v>991</v>
      </c>
      <c r="N183" s="131"/>
      <c r="O183" s="49">
        <v>10</v>
      </c>
      <c r="P183" s="50">
        <v>2478.9005128205126</v>
      </c>
      <c r="Q183" s="49">
        <v>0</v>
      </c>
      <c r="R183" s="50">
        <v>0</v>
      </c>
    </row>
    <row r="184" spans="1:18">
      <c r="A184" s="89" t="s">
        <v>676</v>
      </c>
      <c r="B184" s="88" t="s">
        <v>696</v>
      </c>
      <c r="C184" s="140" t="s">
        <v>673</v>
      </c>
      <c r="D184" s="88" t="s">
        <v>723</v>
      </c>
      <c r="E184" s="141" t="s">
        <v>1149</v>
      </c>
      <c r="F184" s="140" t="s">
        <v>1150</v>
      </c>
      <c r="G184" s="140"/>
      <c r="H184" s="141" t="s">
        <v>1138</v>
      </c>
      <c r="I184" s="141" t="s">
        <v>1139</v>
      </c>
      <c r="J184" s="130" t="s">
        <v>637</v>
      </c>
      <c r="K184" s="88" t="s">
        <v>989</v>
      </c>
      <c r="L184" s="129" t="s">
        <v>990</v>
      </c>
      <c r="M184" s="88" t="s">
        <v>991</v>
      </c>
      <c r="N184" s="133"/>
      <c r="O184" s="49">
        <v>10</v>
      </c>
      <c r="P184" s="50">
        <v>2478.9005128205126</v>
      </c>
      <c r="Q184" s="49">
        <v>0</v>
      </c>
      <c r="R184" s="50">
        <v>0</v>
      </c>
    </row>
    <row r="185" spans="1:18">
      <c r="A185" s="89" t="s">
        <v>676</v>
      </c>
      <c r="B185" s="88" t="s">
        <v>696</v>
      </c>
      <c r="C185" s="88" t="s">
        <v>673</v>
      </c>
      <c r="D185" s="88" t="s">
        <v>723</v>
      </c>
      <c r="E185" s="129" t="s">
        <v>1151</v>
      </c>
      <c r="F185" s="88" t="s">
        <v>1152</v>
      </c>
      <c r="G185" s="88"/>
      <c r="H185" s="129" t="s">
        <v>1138</v>
      </c>
      <c r="I185" s="88" t="s">
        <v>1139</v>
      </c>
      <c r="J185" s="130" t="s">
        <v>637</v>
      </c>
      <c r="K185" s="88" t="s">
        <v>989</v>
      </c>
      <c r="L185" s="129" t="s">
        <v>990</v>
      </c>
      <c r="M185" s="88" t="s">
        <v>991</v>
      </c>
      <c r="N185" s="131"/>
      <c r="O185" s="49">
        <v>6</v>
      </c>
      <c r="P185" s="50">
        <v>1487.3403076923078</v>
      </c>
      <c r="Q185" s="49">
        <v>0</v>
      </c>
      <c r="R185" s="50">
        <v>0</v>
      </c>
    </row>
    <row r="186" spans="1:18">
      <c r="A186" s="89" t="s">
        <v>676</v>
      </c>
      <c r="B186" s="88" t="s">
        <v>697</v>
      </c>
      <c r="C186" s="88" t="s">
        <v>673</v>
      </c>
      <c r="D186" s="88" t="s">
        <v>723</v>
      </c>
      <c r="E186" s="129" t="s">
        <v>1153</v>
      </c>
      <c r="F186" s="88" t="s">
        <v>1154</v>
      </c>
      <c r="G186" s="88"/>
      <c r="H186" s="129" t="s">
        <v>1155</v>
      </c>
      <c r="I186" s="88" t="s">
        <v>1156</v>
      </c>
      <c r="J186" s="130" t="s">
        <v>637</v>
      </c>
      <c r="K186" s="88" t="s">
        <v>989</v>
      </c>
      <c r="L186" s="129" t="s">
        <v>990</v>
      </c>
      <c r="M186" s="88" t="s">
        <v>991</v>
      </c>
      <c r="N186" s="131"/>
      <c r="O186" s="49">
        <v>11</v>
      </c>
      <c r="P186" s="50">
        <v>2726.7905641025641</v>
      </c>
      <c r="Q186" s="49">
        <v>0</v>
      </c>
      <c r="R186" s="50">
        <v>0</v>
      </c>
    </row>
    <row r="187" spans="1:18">
      <c r="A187" s="89" t="s">
        <v>676</v>
      </c>
      <c r="B187" s="88" t="s">
        <v>697</v>
      </c>
      <c r="C187" s="88" t="s">
        <v>673</v>
      </c>
      <c r="D187" s="88" t="s">
        <v>723</v>
      </c>
      <c r="E187" s="129" t="s">
        <v>1157</v>
      </c>
      <c r="F187" s="88" t="s">
        <v>1158</v>
      </c>
      <c r="G187" s="88"/>
      <c r="H187" s="132" t="s">
        <v>1155</v>
      </c>
      <c r="I187" s="132" t="s">
        <v>1156</v>
      </c>
      <c r="J187" s="137" t="s">
        <v>637</v>
      </c>
      <c r="K187" s="88" t="s">
        <v>989</v>
      </c>
      <c r="L187" s="132" t="s">
        <v>990</v>
      </c>
      <c r="M187" s="132" t="s">
        <v>991</v>
      </c>
      <c r="N187" s="88"/>
      <c r="O187" s="49">
        <v>0</v>
      </c>
      <c r="P187" s="50">
        <v>0</v>
      </c>
      <c r="Q187" s="49">
        <v>0</v>
      </c>
      <c r="R187" s="50">
        <v>0</v>
      </c>
    </row>
    <row r="188" spans="1:18">
      <c r="A188" s="89" t="s">
        <v>676</v>
      </c>
      <c r="B188" s="88" t="s">
        <v>688</v>
      </c>
      <c r="C188" s="88" t="s">
        <v>673</v>
      </c>
      <c r="D188" s="88" t="s">
        <v>723</v>
      </c>
      <c r="E188" s="129" t="s">
        <v>1159</v>
      </c>
      <c r="F188" s="88" t="s">
        <v>1160</v>
      </c>
      <c r="G188" s="88"/>
      <c r="H188" s="129" t="s">
        <v>987</v>
      </c>
      <c r="I188" s="88" t="s">
        <v>988</v>
      </c>
      <c r="J188" s="130" t="s">
        <v>637</v>
      </c>
      <c r="K188" s="88" t="s">
        <v>989</v>
      </c>
      <c r="L188" s="129" t="s">
        <v>990</v>
      </c>
      <c r="M188" s="88" t="s">
        <v>991</v>
      </c>
      <c r="N188" s="131"/>
      <c r="O188" s="49">
        <v>5</v>
      </c>
      <c r="P188" s="50">
        <v>1239.4502564102563</v>
      </c>
      <c r="Q188" s="49">
        <v>0</v>
      </c>
      <c r="R188" s="50">
        <v>0</v>
      </c>
    </row>
    <row r="189" spans="1:18">
      <c r="A189" s="89" t="s">
        <v>676</v>
      </c>
      <c r="B189" s="88" t="s">
        <v>688</v>
      </c>
      <c r="C189" s="88" t="s">
        <v>673</v>
      </c>
      <c r="D189" s="88" t="s">
        <v>723</v>
      </c>
      <c r="E189" s="129" t="s">
        <v>1161</v>
      </c>
      <c r="F189" s="88" t="s">
        <v>1162</v>
      </c>
      <c r="G189" s="88"/>
      <c r="H189" s="129" t="s">
        <v>987</v>
      </c>
      <c r="I189" s="88" t="s">
        <v>988</v>
      </c>
      <c r="J189" s="130" t="s">
        <v>637</v>
      </c>
      <c r="K189" s="88" t="s">
        <v>989</v>
      </c>
      <c r="L189" s="129" t="s">
        <v>990</v>
      </c>
      <c r="M189" s="88" t="s">
        <v>991</v>
      </c>
      <c r="N189" s="131"/>
    </row>
    <row r="190" spans="1:18">
      <c r="A190" s="89" t="s">
        <v>676</v>
      </c>
      <c r="B190" s="88" t="s">
        <v>688</v>
      </c>
      <c r="C190" s="88" t="s">
        <v>673</v>
      </c>
      <c r="D190" s="88" t="s">
        <v>723</v>
      </c>
      <c r="E190" s="129" t="s">
        <v>1163</v>
      </c>
      <c r="F190" s="88" t="s">
        <v>1164</v>
      </c>
      <c r="G190" s="88"/>
      <c r="H190" s="129" t="s">
        <v>987</v>
      </c>
      <c r="I190" s="88" t="s">
        <v>988</v>
      </c>
      <c r="J190" s="130" t="s">
        <v>637</v>
      </c>
      <c r="K190" s="88" t="s">
        <v>989</v>
      </c>
      <c r="L190" s="129" t="s">
        <v>990</v>
      </c>
      <c r="M190" s="88" t="s">
        <v>991</v>
      </c>
      <c r="N190" s="131"/>
    </row>
    <row r="191" spans="1:18">
      <c r="A191" s="89" t="s">
        <v>676</v>
      </c>
      <c r="B191" s="88" t="s">
        <v>688</v>
      </c>
      <c r="C191" s="88" t="s">
        <v>673</v>
      </c>
      <c r="D191" s="88" t="s">
        <v>723</v>
      </c>
      <c r="E191" s="129" t="s">
        <v>1165</v>
      </c>
      <c r="F191" s="88" t="s">
        <v>1166</v>
      </c>
      <c r="G191" s="88"/>
      <c r="H191" s="129">
        <v>154267</v>
      </c>
      <c r="I191" s="88" t="s">
        <v>988</v>
      </c>
      <c r="J191" s="130" t="s">
        <v>637</v>
      </c>
      <c r="K191" s="88" t="s">
        <v>989</v>
      </c>
      <c r="L191" s="129">
        <v>131256</v>
      </c>
      <c r="M191" s="88" t="s">
        <v>991</v>
      </c>
      <c r="N191" s="131"/>
    </row>
    <row r="192" spans="1:18">
      <c r="A192" s="89" t="s">
        <v>676</v>
      </c>
      <c r="B192" s="88" t="s">
        <v>689</v>
      </c>
      <c r="C192" s="88" t="s">
        <v>673</v>
      </c>
      <c r="D192" s="88" t="s">
        <v>723</v>
      </c>
      <c r="E192" s="129" t="s">
        <v>1167</v>
      </c>
      <c r="F192" s="88" t="s">
        <v>1168</v>
      </c>
      <c r="G192" s="88"/>
      <c r="H192" s="129" t="s">
        <v>1004</v>
      </c>
      <c r="I192" s="88" t="s">
        <v>1005</v>
      </c>
      <c r="J192" s="130" t="s">
        <v>637</v>
      </c>
      <c r="K192" s="88" t="s">
        <v>989</v>
      </c>
      <c r="L192" s="129" t="s">
        <v>990</v>
      </c>
      <c r="M192" s="88" t="s">
        <v>991</v>
      </c>
      <c r="N192" s="131"/>
    </row>
    <row r="193" spans="1:14">
      <c r="A193" s="89" t="s">
        <v>676</v>
      </c>
      <c r="B193" s="88" t="s">
        <v>689</v>
      </c>
      <c r="C193" s="88" t="s">
        <v>673</v>
      </c>
      <c r="D193" s="88" t="s">
        <v>723</v>
      </c>
      <c r="E193" s="129" t="s">
        <v>1169</v>
      </c>
      <c r="F193" s="88" t="s">
        <v>1170</v>
      </c>
      <c r="G193" s="88"/>
      <c r="H193" s="129" t="s">
        <v>1004</v>
      </c>
      <c r="I193" s="88" t="s">
        <v>1005</v>
      </c>
      <c r="J193" s="130" t="s">
        <v>637</v>
      </c>
      <c r="K193" s="88" t="s">
        <v>989</v>
      </c>
      <c r="L193" s="129" t="s">
        <v>990</v>
      </c>
      <c r="M193" s="88" t="s">
        <v>991</v>
      </c>
      <c r="N193" s="131"/>
    </row>
    <row r="194" spans="1:14">
      <c r="A194" s="89" t="s">
        <v>676</v>
      </c>
      <c r="B194" s="88" t="s">
        <v>689</v>
      </c>
      <c r="C194" s="88" t="s">
        <v>673</v>
      </c>
      <c r="D194" s="88" t="s">
        <v>723</v>
      </c>
      <c r="E194" s="129" t="s">
        <v>1171</v>
      </c>
      <c r="F194" s="88" t="s">
        <v>1172</v>
      </c>
      <c r="G194" s="88"/>
      <c r="H194" s="129" t="s">
        <v>1016</v>
      </c>
      <c r="I194" s="88" t="s">
        <v>1017</v>
      </c>
      <c r="J194" s="130" t="s">
        <v>637</v>
      </c>
      <c r="K194" s="88" t="s">
        <v>989</v>
      </c>
      <c r="L194" s="129" t="s">
        <v>990</v>
      </c>
      <c r="M194" s="88" t="s">
        <v>991</v>
      </c>
      <c r="N194" s="133"/>
    </row>
    <row r="195" spans="1:14">
      <c r="A195" s="138" t="s">
        <v>676</v>
      </c>
      <c r="B195" s="140" t="s">
        <v>689</v>
      </c>
      <c r="C195" s="140" t="s">
        <v>673</v>
      </c>
      <c r="D195" s="88" t="s">
        <v>723</v>
      </c>
      <c r="E195" s="141" t="s">
        <v>1173</v>
      </c>
      <c r="F195" s="140" t="s">
        <v>1174</v>
      </c>
      <c r="G195" s="140"/>
      <c r="H195" s="141" t="s">
        <v>1016</v>
      </c>
      <c r="I195" s="140" t="s">
        <v>1017</v>
      </c>
      <c r="J195" s="148" t="s">
        <v>637</v>
      </c>
      <c r="K195" s="140" t="s">
        <v>989</v>
      </c>
      <c r="L195" s="141" t="s">
        <v>990</v>
      </c>
      <c r="M195" s="140" t="s">
        <v>991</v>
      </c>
      <c r="N195" s="142"/>
    </row>
    <row r="196" spans="1:14">
      <c r="A196" s="89" t="s">
        <v>676</v>
      </c>
      <c r="B196" s="88" t="s">
        <v>689</v>
      </c>
      <c r="C196" s="88" t="s">
        <v>673</v>
      </c>
      <c r="D196" s="88" t="s">
        <v>723</v>
      </c>
      <c r="E196" s="129" t="s">
        <v>1175</v>
      </c>
      <c r="F196" s="88" t="s">
        <v>1176</v>
      </c>
      <c r="G196" s="88"/>
      <c r="H196" s="129" t="s">
        <v>1016</v>
      </c>
      <c r="I196" s="88" t="s">
        <v>1017</v>
      </c>
      <c r="J196" s="130" t="s">
        <v>637</v>
      </c>
      <c r="K196" s="88" t="s">
        <v>989</v>
      </c>
      <c r="L196" s="139" t="s">
        <v>990</v>
      </c>
      <c r="M196" s="88" t="s">
        <v>991</v>
      </c>
      <c r="N196" s="133"/>
    </row>
    <row r="197" spans="1:14">
      <c r="A197" s="89" t="s">
        <v>676</v>
      </c>
      <c r="B197" s="88" t="s">
        <v>689</v>
      </c>
      <c r="C197" s="88" t="s">
        <v>673</v>
      </c>
      <c r="D197" s="88" t="s">
        <v>723</v>
      </c>
      <c r="E197" s="129" t="s">
        <v>1177</v>
      </c>
      <c r="F197" s="88" t="s">
        <v>1178</v>
      </c>
      <c r="G197" s="88"/>
      <c r="H197" s="129" t="s">
        <v>1016</v>
      </c>
      <c r="I197" s="88" t="s">
        <v>1017</v>
      </c>
      <c r="J197" s="130" t="s">
        <v>637</v>
      </c>
      <c r="K197" s="88" t="s">
        <v>989</v>
      </c>
      <c r="L197" s="129" t="s">
        <v>990</v>
      </c>
      <c r="M197" s="88" t="s">
        <v>991</v>
      </c>
      <c r="N197" s="133"/>
    </row>
    <row r="198" spans="1:14">
      <c r="A198" s="89" t="s">
        <v>676</v>
      </c>
      <c r="B198" s="88" t="s">
        <v>689</v>
      </c>
      <c r="C198" s="88" t="s">
        <v>673</v>
      </c>
      <c r="D198" s="88" t="s">
        <v>723</v>
      </c>
      <c r="E198" s="129" t="s">
        <v>1179</v>
      </c>
      <c r="F198" s="88" t="s">
        <v>1180</v>
      </c>
      <c r="G198" s="88"/>
      <c r="H198" s="129" t="s">
        <v>1020</v>
      </c>
      <c r="I198" s="88" t="s">
        <v>1021</v>
      </c>
      <c r="J198" s="130" t="s">
        <v>637</v>
      </c>
      <c r="K198" s="88" t="s">
        <v>989</v>
      </c>
      <c r="L198" s="129" t="s">
        <v>990</v>
      </c>
      <c r="M198" s="88" t="s">
        <v>991</v>
      </c>
      <c r="N198" s="142"/>
    </row>
    <row r="199" spans="1:14">
      <c r="A199" s="89" t="s">
        <v>676</v>
      </c>
      <c r="B199" s="88" t="s">
        <v>689</v>
      </c>
      <c r="C199" s="88" t="s">
        <v>673</v>
      </c>
      <c r="D199" s="88" t="s">
        <v>723</v>
      </c>
      <c r="E199" s="129" t="s">
        <v>1181</v>
      </c>
      <c r="F199" s="88" t="s">
        <v>1182</v>
      </c>
      <c r="G199" s="88"/>
      <c r="H199" s="129" t="s">
        <v>1020</v>
      </c>
      <c r="I199" s="88" t="s">
        <v>1021</v>
      </c>
      <c r="J199" s="130" t="s">
        <v>637</v>
      </c>
      <c r="K199" s="88" t="s">
        <v>989</v>
      </c>
      <c r="L199" s="129" t="s">
        <v>990</v>
      </c>
      <c r="M199" s="88" t="s">
        <v>991</v>
      </c>
      <c r="N199" s="131"/>
    </row>
    <row r="200" spans="1:14">
      <c r="A200" s="89" t="s">
        <v>676</v>
      </c>
      <c r="B200" s="88" t="s">
        <v>689</v>
      </c>
      <c r="C200" s="88" t="s">
        <v>673</v>
      </c>
      <c r="D200" s="88" t="s">
        <v>723</v>
      </c>
      <c r="E200" s="129" t="s">
        <v>1183</v>
      </c>
      <c r="F200" s="88" t="s">
        <v>1184</v>
      </c>
      <c r="G200" s="88"/>
      <c r="H200" s="129" t="s">
        <v>1016</v>
      </c>
      <c r="I200" s="88" t="s">
        <v>1017</v>
      </c>
      <c r="J200" s="130" t="s">
        <v>637</v>
      </c>
      <c r="K200" s="88" t="s">
        <v>989</v>
      </c>
      <c r="L200" s="129" t="s">
        <v>990</v>
      </c>
      <c r="M200" s="88" t="s">
        <v>991</v>
      </c>
      <c r="N200" s="131"/>
    </row>
    <row r="201" spans="1:14">
      <c r="A201" s="89" t="s">
        <v>676</v>
      </c>
      <c r="B201" s="88" t="s">
        <v>690</v>
      </c>
      <c r="C201" s="88" t="s">
        <v>673</v>
      </c>
      <c r="D201" s="88" t="s">
        <v>723</v>
      </c>
      <c r="E201" s="129" t="s">
        <v>1185</v>
      </c>
      <c r="F201" s="88" t="s">
        <v>1186</v>
      </c>
      <c r="G201" s="88"/>
      <c r="H201" s="129" t="s">
        <v>1026</v>
      </c>
      <c r="I201" s="88" t="s">
        <v>1027</v>
      </c>
      <c r="J201" s="130" t="s">
        <v>635</v>
      </c>
      <c r="K201" s="88" t="s">
        <v>720</v>
      </c>
      <c r="L201" s="129" t="s">
        <v>990</v>
      </c>
      <c r="M201" s="88" t="s">
        <v>991</v>
      </c>
      <c r="N201" s="131"/>
    </row>
    <row r="202" spans="1:14">
      <c r="A202" s="157" t="s">
        <v>676</v>
      </c>
      <c r="B202" s="149" t="s">
        <v>690</v>
      </c>
      <c r="C202" s="149" t="s">
        <v>673</v>
      </c>
      <c r="D202" s="149" t="s">
        <v>723</v>
      </c>
      <c r="E202" s="139" t="s">
        <v>1187</v>
      </c>
      <c r="F202" s="88" t="s">
        <v>1188</v>
      </c>
      <c r="G202" s="88"/>
      <c r="H202" s="129" t="s">
        <v>1026</v>
      </c>
      <c r="I202" s="88" t="s">
        <v>1027</v>
      </c>
      <c r="J202" s="130" t="s">
        <v>635</v>
      </c>
      <c r="K202" s="88" t="s">
        <v>720</v>
      </c>
      <c r="L202" s="139" t="s">
        <v>990</v>
      </c>
      <c r="M202" s="88" t="s">
        <v>991</v>
      </c>
      <c r="N202" s="131"/>
    </row>
    <row r="203" spans="1:14">
      <c r="A203" s="89" t="s">
        <v>676</v>
      </c>
      <c r="B203" s="88" t="s">
        <v>690</v>
      </c>
      <c r="C203" s="88" t="s">
        <v>673</v>
      </c>
      <c r="D203" s="88" t="s">
        <v>723</v>
      </c>
      <c r="E203" s="129" t="s">
        <v>1189</v>
      </c>
      <c r="F203" s="88" t="s">
        <v>1190</v>
      </c>
      <c r="G203" s="88"/>
      <c r="H203" s="129" t="s">
        <v>1030</v>
      </c>
      <c r="I203" s="88" t="s">
        <v>1031</v>
      </c>
      <c r="J203" s="130" t="s">
        <v>635</v>
      </c>
      <c r="K203" s="88" t="s">
        <v>720</v>
      </c>
      <c r="L203" s="139" t="s">
        <v>990</v>
      </c>
      <c r="M203" s="88" t="s">
        <v>991</v>
      </c>
      <c r="N203" s="131"/>
    </row>
    <row r="204" spans="1:14">
      <c r="A204" s="89" t="s">
        <v>676</v>
      </c>
      <c r="B204" s="88" t="s">
        <v>690</v>
      </c>
      <c r="C204" s="88" t="s">
        <v>673</v>
      </c>
      <c r="D204" s="88" t="s">
        <v>723</v>
      </c>
      <c r="E204" s="129" t="s">
        <v>1191</v>
      </c>
      <c r="F204" s="88" t="s">
        <v>1192</v>
      </c>
      <c r="G204" s="88"/>
      <c r="H204" s="129" t="s">
        <v>1026</v>
      </c>
      <c r="I204" s="88" t="s">
        <v>1027</v>
      </c>
      <c r="J204" s="130" t="s">
        <v>635</v>
      </c>
      <c r="K204" s="88" t="s">
        <v>720</v>
      </c>
      <c r="L204" s="139" t="s">
        <v>990</v>
      </c>
      <c r="M204" s="88" t="s">
        <v>991</v>
      </c>
      <c r="N204" s="131"/>
    </row>
    <row r="205" spans="1:14">
      <c r="A205" s="89" t="s">
        <v>676</v>
      </c>
      <c r="B205" s="88" t="s">
        <v>690</v>
      </c>
      <c r="C205" s="88" t="s">
        <v>673</v>
      </c>
      <c r="D205" s="88" t="s">
        <v>723</v>
      </c>
      <c r="E205" s="129" t="s">
        <v>1193</v>
      </c>
      <c r="F205" s="88" t="s">
        <v>1194</v>
      </c>
      <c r="G205" s="88"/>
      <c r="H205" s="129" t="s">
        <v>1026</v>
      </c>
      <c r="I205" s="88" t="s">
        <v>1027</v>
      </c>
      <c r="J205" s="130" t="s">
        <v>635</v>
      </c>
      <c r="K205" s="88" t="s">
        <v>720</v>
      </c>
      <c r="L205" s="129" t="s">
        <v>990</v>
      </c>
      <c r="M205" s="88" t="s">
        <v>991</v>
      </c>
      <c r="N205" s="131"/>
    </row>
    <row r="206" spans="1:14">
      <c r="A206" s="89" t="s">
        <v>676</v>
      </c>
      <c r="B206" s="88" t="s">
        <v>690</v>
      </c>
      <c r="C206" s="88" t="s">
        <v>673</v>
      </c>
      <c r="D206" s="88" t="s">
        <v>723</v>
      </c>
      <c r="E206" s="129" t="s">
        <v>1195</v>
      </c>
      <c r="F206" s="88" t="s">
        <v>1196</v>
      </c>
      <c r="G206" s="88"/>
      <c r="H206" s="129" t="s">
        <v>1026</v>
      </c>
      <c r="I206" s="88" t="s">
        <v>1027</v>
      </c>
      <c r="J206" s="130" t="s">
        <v>635</v>
      </c>
      <c r="K206" s="88" t="s">
        <v>720</v>
      </c>
      <c r="L206" s="129" t="s">
        <v>990</v>
      </c>
      <c r="M206" s="88" t="s">
        <v>991</v>
      </c>
      <c r="N206" s="131"/>
    </row>
    <row r="207" spans="1:14">
      <c r="A207" s="89" t="s">
        <v>676</v>
      </c>
      <c r="B207" s="88" t="s">
        <v>690</v>
      </c>
      <c r="C207" s="88" t="s">
        <v>673</v>
      </c>
      <c r="D207" s="88" t="s">
        <v>723</v>
      </c>
      <c r="E207" s="129" t="s">
        <v>1197</v>
      </c>
      <c r="F207" s="88" t="s">
        <v>1198</v>
      </c>
      <c r="G207" s="88"/>
      <c r="H207" s="129" t="s">
        <v>1030</v>
      </c>
      <c r="I207" s="88" t="s">
        <v>1031</v>
      </c>
      <c r="J207" s="130" t="s">
        <v>635</v>
      </c>
      <c r="K207" s="88" t="s">
        <v>720</v>
      </c>
      <c r="L207" s="129" t="s">
        <v>990</v>
      </c>
      <c r="M207" s="88" t="s">
        <v>991</v>
      </c>
      <c r="N207" s="131"/>
    </row>
    <row r="208" spans="1:14">
      <c r="A208" s="89" t="s">
        <v>676</v>
      </c>
      <c r="B208" s="88" t="s">
        <v>690</v>
      </c>
      <c r="C208" s="88" t="s">
        <v>673</v>
      </c>
      <c r="D208" s="88" t="s">
        <v>723</v>
      </c>
      <c r="E208" s="129" t="s">
        <v>1199</v>
      </c>
      <c r="F208" s="88" t="s">
        <v>1200</v>
      </c>
      <c r="G208" s="88"/>
      <c r="H208" s="129" t="s">
        <v>1026</v>
      </c>
      <c r="I208" s="88" t="s">
        <v>1027</v>
      </c>
      <c r="J208" s="130" t="s">
        <v>635</v>
      </c>
      <c r="K208" s="88" t="s">
        <v>720</v>
      </c>
      <c r="L208" s="129" t="s">
        <v>990</v>
      </c>
      <c r="M208" s="88" t="s">
        <v>991</v>
      </c>
      <c r="N208" s="131"/>
    </row>
    <row r="209" spans="1:14">
      <c r="A209" s="89" t="s">
        <v>676</v>
      </c>
      <c r="B209" s="88" t="s">
        <v>690</v>
      </c>
      <c r="C209" s="88" t="s">
        <v>673</v>
      </c>
      <c r="D209" s="88" t="s">
        <v>723</v>
      </c>
      <c r="E209" s="129" t="s">
        <v>1201</v>
      </c>
      <c r="F209" s="88" t="s">
        <v>1202</v>
      </c>
      <c r="G209" s="88"/>
      <c r="H209" s="129" t="s">
        <v>1026</v>
      </c>
      <c r="I209" s="88" t="s">
        <v>1027</v>
      </c>
      <c r="J209" s="130" t="s">
        <v>635</v>
      </c>
      <c r="K209" s="88" t="s">
        <v>720</v>
      </c>
      <c r="L209" s="129" t="s">
        <v>990</v>
      </c>
      <c r="M209" s="88" t="s">
        <v>991</v>
      </c>
      <c r="N209" s="131"/>
    </row>
    <row r="210" spans="1:14">
      <c r="A210" s="89" t="s">
        <v>676</v>
      </c>
      <c r="B210" s="88" t="s">
        <v>690</v>
      </c>
      <c r="C210" s="88" t="s">
        <v>673</v>
      </c>
      <c r="D210" s="88" t="s">
        <v>723</v>
      </c>
      <c r="E210" s="129" t="s">
        <v>1203</v>
      </c>
      <c r="F210" s="88" t="s">
        <v>1204</v>
      </c>
      <c r="G210" s="88"/>
      <c r="H210" s="129" t="s">
        <v>1030</v>
      </c>
      <c r="I210" s="88" t="s">
        <v>1031</v>
      </c>
      <c r="J210" s="130" t="s">
        <v>635</v>
      </c>
      <c r="K210" s="88" t="s">
        <v>720</v>
      </c>
      <c r="L210" s="129" t="s">
        <v>990</v>
      </c>
      <c r="M210" s="88" t="s">
        <v>991</v>
      </c>
      <c r="N210" s="131"/>
    </row>
    <row r="211" spans="1:14">
      <c r="A211" s="89" t="s">
        <v>676</v>
      </c>
      <c r="B211" s="88" t="s">
        <v>690</v>
      </c>
      <c r="C211" s="88" t="s">
        <v>673</v>
      </c>
      <c r="D211" s="88" t="s">
        <v>723</v>
      </c>
      <c r="E211" s="129" t="s">
        <v>1205</v>
      </c>
      <c r="F211" s="88" t="s">
        <v>1206</v>
      </c>
      <c r="G211" s="88"/>
      <c r="H211" s="129" t="s">
        <v>1026</v>
      </c>
      <c r="I211" s="88" t="s">
        <v>1027</v>
      </c>
      <c r="J211" s="130" t="s">
        <v>635</v>
      </c>
      <c r="K211" s="88" t="s">
        <v>720</v>
      </c>
      <c r="L211" s="129" t="s">
        <v>990</v>
      </c>
      <c r="M211" s="88" t="s">
        <v>991</v>
      </c>
      <c r="N211" s="131"/>
    </row>
    <row r="212" spans="1:14">
      <c r="A212" s="89" t="s">
        <v>676</v>
      </c>
      <c r="B212" s="88" t="s">
        <v>691</v>
      </c>
      <c r="C212" s="88" t="s">
        <v>673</v>
      </c>
      <c r="D212" s="88" t="s">
        <v>723</v>
      </c>
      <c r="E212" s="129" t="s">
        <v>1207</v>
      </c>
      <c r="F212" s="88" t="s">
        <v>1208</v>
      </c>
      <c r="G212" s="88"/>
      <c r="H212" s="129" t="s">
        <v>1044</v>
      </c>
      <c r="I212" s="88" t="s">
        <v>1045</v>
      </c>
      <c r="J212" s="130" t="s">
        <v>639</v>
      </c>
      <c r="K212" s="88" t="s">
        <v>1046</v>
      </c>
      <c r="L212" s="129" t="s">
        <v>990</v>
      </c>
      <c r="M212" s="88" t="s">
        <v>991</v>
      </c>
      <c r="N212" s="131"/>
    </row>
    <row r="213" spans="1:14">
      <c r="A213" s="89" t="s">
        <v>676</v>
      </c>
      <c r="B213" s="88" t="s">
        <v>691</v>
      </c>
      <c r="C213" s="88" t="s">
        <v>673</v>
      </c>
      <c r="D213" s="88" t="s">
        <v>723</v>
      </c>
      <c r="E213" s="129" t="s">
        <v>1209</v>
      </c>
      <c r="F213" s="88" t="s">
        <v>1210</v>
      </c>
      <c r="G213" s="88"/>
      <c r="H213" s="129" t="s">
        <v>1055</v>
      </c>
      <c r="I213" s="88" t="s">
        <v>1056</v>
      </c>
      <c r="J213" s="130" t="s">
        <v>639</v>
      </c>
      <c r="K213" s="88" t="s">
        <v>1046</v>
      </c>
      <c r="L213" s="129" t="s">
        <v>990</v>
      </c>
      <c r="M213" s="88" t="s">
        <v>991</v>
      </c>
      <c r="N213" s="131"/>
    </row>
    <row r="214" spans="1:14">
      <c r="A214" s="89" t="s">
        <v>676</v>
      </c>
      <c r="B214" s="88" t="s">
        <v>692</v>
      </c>
      <c r="C214" s="88" t="s">
        <v>673</v>
      </c>
      <c r="D214" s="88" t="s">
        <v>723</v>
      </c>
      <c r="E214" s="129" t="s">
        <v>1211</v>
      </c>
      <c r="F214" s="88" t="s">
        <v>1212</v>
      </c>
      <c r="G214" s="88"/>
      <c r="H214" s="129" t="s">
        <v>1059</v>
      </c>
      <c r="I214" s="88" t="s">
        <v>1060</v>
      </c>
      <c r="J214" s="130" t="s">
        <v>639</v>
      </c>
      <c r="K214" s="88" t="s">
        <v>1046</v>
      </c>
      <c r="L214" s="129" t="s">
        <v>990</v>
      </c>
      <c r="M214" s="88" t="s">
        <v>991</v>
      </c>
      <c r="N214" s="131"/>
    </row>
    <row r="215" spans="1:14">
      <c r="A215" s="89" t="s">
        <v>676</v>
      </c>
      <c r="B215" s="88" t="s">
        <v>692</v>
      </c>
      <c r="C215" s="88" t="s">
        <v>673</v>
      </c>
      <c r="D215" s="88" t="s">
        <v>723</v>
      </c>
      <c r="E215" s="129" t="s">
        <v>1213</v>
      </c>
      <c r="F215" s="88" t="s">
        <v>1214</v>
      </c>
      <c r="G215" s="88"/>
      <c r="H215" s="129" t="s">
        <v>1063</v>
      </c>
      <c r="I215" s="88" t="s">
        <v>1064</v>
      </c>
      <c r="J215" s="130" t="s">
        <v>639</v>
      </c>
      <c r="K215" s="88" t="s">
        <v>1046</v>
      </c>
      <c r="L215" s="129" t="s">
        <v>990</v>
      </c>
      <c r="M215" s="88" t="s">
        <v>991</v>
      </c>
      <c r="N215" s="131"/>
    </row>
    <row r="216" spans="1:14">
      <c r="A216" s="89" t="s">
        <v>676</v>
      </c>
      <c r="B216" s="88" t="s">
        <v>692</v>
      </c>
      <c r="C216" s="88" t="s">
        <v>673</v>
      </c>
      <c r="D216" s="88" t="s">
        <v>723</v>
      </c>
      <c r="E216" s="129" t="s">
        <v>1215</v>
      </c>
      <c r="F216" s="88" t="s">
        <v>1216</v>
      </c>
      <c r="G216" s="88"/>
      <c r="H216" s="129" t="s">
        <v>1063</v>
      </c>
      <c r="I216" s="88" t="s">
        <v>1064</v>
      </c>
      <c r="J216" s="130" t="s">
        <v>639</v>
      </c>
      <c r="K216" s="88" t="s">
        <v>1046</v>
      </c>
      <c r="L216" s="129" t="s">
        <v>990</v>
      </c>
      <c r="M216" s="88" t="s">
        <v>991</v>
      </c>
      <c r="N216" s="131"/>
    </row>
    <row r="217" spans="1:14">
      <c r="A217" s="89" t="s">
        <v>676</v>
      </c>
      <c r="B217" s="88" t="s">
        <v>691</v>
      </c>
      <c r="C217" s="88" t="s">
        <v>673</v>
      </c>
      <c r="D217" s="88" t="s">
        <v>723</v>
      </c>
      <c r="E217" s="129" t="s">
        <v>1217</v>
      </c>
      <c r="F217" s="88" t="s">
        <v>1218</v>
      </c>
      <c r="G217" s="88"/>
      <c r="H217" s="129" t="s">
        <v>1044</v>
      </c>
      <c r="I217" s="88" t="s">
        <v>1045</v>
      </c>
      <c r="J217" s="130" t="s">
        <v>639</v>
      </c>
      <c r="K217" s="88" t="s">
        <v>1046</v>
      </c>
      <c r="L217" s="129" t="s">
        <v>990</v>
      </c>
      <c r="M217" s="88" t="s">
        <v>991</v>
      </c>
      <c r="N217" s="131"/>
    </row>
    <row r="218" spans="1:14">
      <c r="A218" s="89" t="s">
        <v>676</v>
      </c>
      <c r="B218" s="88" t="s">
        <v>693</v>
      </c>
      <c r="C218" s="88" t="s">
        <v>673</v>
      </c>
      <c r="D218" s="88" t="s">
        <v>723</v>
      </c>
      <c r="E218" s="129" t="s">
        <v>1219</v>
      </c>
      <c r="F218" s="88" t="s">
        <v>1220</v>
      </c>
      <c r="G218" s="88"/>
      <c r="H218" s="129" t="s">
        <v>1069</v>
      </c>
      <c r="I218" s="88" t="s">
        <v>1070</v>
      </c>
      <c r="J218" s="130" t="s">
        <v>639</v>
      </c>
      <c r="K218" s="88" t="s">
        <v>1046</v>
      </c>
      <c r="L218" s="129" t="s">
        <v>990</v>
      </c>
      <c r="M218" s="88" t="s">
        <v>991</v>
      </c>
      <c r="N218" s="131"/>
    </row>
    <row r="219" spans="1:14">
      <c r="A219" s="89" t="s">
        <v>676</v>
      </c>
      <c r="B219" s="88" t="s">
        <v>693</v>
      </c>
      <c r="C219" s="88" t="s">
        <v>673</v>
      </c>
      <c r="D219" s="88" t="s">
        <v>723</v>
      </c>
      <c r="E219" s="129" t="s">
        <v>1221</v>
      </c>
      <c r="F219" s="88" t="s">
        <v>1222</v>
      </c>
      <c r="G219" s="88"/>
      <c r="H219" s="129" t="s">
        <v>1069</v>
      </c>
      <c r="I219" s="88" t="s">
        <v>1070</v>
      </c>
      <c r="J219" s="130" t="s">
        <v>639</v>
      </c>
      <c r="K219" s="88" t="s">
        <v>1046</v>
      </c>
      <c r="L219" s="129" t="s">
        <v>990</v>
      </c>
      <c r="M219" s="88" t="s">
        <v>991</v>
      </c>
      <c r="N219" s="131"/>
    </row>
    <row r="220" spans="1:14">
      <c r="A220" s="89" t="s">
        <v>676</v>
      </c>
      <c r="B220" s="88" t="s">
        <v>693</v>
      </c>
      <c r="C220" s="88" t="s">
        <v>673</v>
      </c>
      <c r="D220" s="88" t="s">
        <v>723</v>
      </c>
      <c r="E220" s="129" t="s">
        <v>1223</v>
      </c>
      <c r="F220" s="88" t="s">
        <v>1224</v>
      </c>
      <c r="G220" s="88"/>
      <c r="H220" s="129" t="s">
        <v>1069</v>
      </c>
      <c r="I220" s="88" t="s">
        <v>1070</v>
      </c>
      <c r="J220" s="130" t="s">
        <v>639</v>
      </c>
      <c r="K220" s="88" t="s">
        <v>1046</v>
      </c>
      <c r="L220" s="129" t="s">
        <v>990</v>
      </c>
      <c r="M220" s="88" t="s">
        <v>991</v>
      </c>
      <c r="N220" s="131"/>
    </row>
    <row r="221" spans="1:14">
      <c r="A221" s="89" t="s">
        <v>676</v>
      </c>
      <c r="B221" s="88" t="s">
        <v>693</v>
      </c>
      <c r="C221" s="88" t="s">
        <v>673</v>
      </c>
      <c r="D221" s="88" t="s">
        <v>723</v>
      </c>
      <c r="E221" s="129" t="s">
        <v>1225</v>
      </c>
      <c r="F221" s="88" t="s">
        <v>1226</v>
      </c>
      <c r="G221" s="88"/>
      <c r="H221" s="129" t="s">
        <v>1069</v>
      </c>
      <c r="I221" s="88" t="s">
        <v>1070</v>
      </c>
      <c r="J221" s="130" t="s">
        <v>639</v>
      </c>
      <c r="K221" s="88" t="s">
        <v>1046</v>
      </c>
      <c r="L221" s="129" t="s">
        <v>990</v>
      </c>
      <c r="M221" s="88" t="s">
        <v>991</v>
      </c>
      <c r="N221" s="131"/>
    </row>
    <row r="222" spans="1:14">
      <c r="A222" s="89" t="s">
        <v>676</v>
      </c>
      <c r="B222" s="88" t="s">
        <v>693</v>
      </c>
      <c r="C222" s="88" t="s">
        <v>673</v>
      </c>
      <c r="D222" s="88" t="s">
        <v>723</v>
      </c>
      <c r="E222" s="129" t="s">
        <v>1227</v>
      </c>
      <c r="F222" s="88" t="s">
        <v>1228</v>
      </c>
      <c r="G222" s="88"/>
      <c r="H222" s="129" t="s">
        <v>1079</v>
      </c>
      <c r="I222" s="88" t="s">
        <v>1070</v>
      </c>
      <c r="J222" s="130" t="s">
        <v>639</v>
      </c>
      <c r="K222" s="88" t="s">
        <v>1046</v>
      </c>
      <c r="L222" s="129" t="s">
        <v>990</v>
      </c>
      <c r="M222" s="88" t="s">
        <v>991</v>
      </c>
      <c r="N222" s="131"/>
    </row>
    <row r="223" spans="1:14">
      <c r="A223" s="89" t="s">
        <v>676</v>
      </c>
      <c r="B223" s="88" t="s">
        <v>694</v>
      </c>
      <c r="C223" s="88" t="s">
        <v>673</v>
      </c>
      <c r="D223" s="88" t="s">
        <v>723</v>
      </c>
      <c r="E223" s="129" t="s">
        <v>1229</v>
      </c>
      <c r="F223" s="88" t="s">
        <v>1230</v>
      </c>
      <c r="G223" s="88"/>
      <c r="H223" s="129" t="s">
        <v>1092</v>
      </c>
      <c r="I223" s="88" t="s">
        <v>1093</v>
      </c>
      <c r="J223" s="130" t="s">
        <v>637</v>
      </c>
      <c r="K223" s="88" t="s">
        <v>989</v>
      </c>
      <c r="L223" s="129" t="s">
        <v>990</v>
      </c>
      <c r="M223" s="88" t="s">
        <v>991</v>
      </c>
      <c r="N223" s="131"/>
    </row>
    <row r="224" spans="1:14">
      <c r="A224" s="89" t="s">
        <v>676</v>
      </c>
      <c r="B224" s="88" t="s">
        <v>694</v>
      </c>
      <c r="C224" s="88" t="s">
        <v>673</v>
      </c>
      <c r="D224" s="88" t="s">
        <v>723</v>
      </c>
      <c r="E224" s="129" t="s">
        <v>1231</v>
      </c>
      <c r="F224" s="88" t="s">
        <v>1232</v>
      </c>
      <c r="G224" s="88"/>
      <c r="H224" s="136" t="s">
        <v>1092</v>
      </c>
      <c r="I224" s="135" t="s">
        <v>1093</v>
      </c>
      <c r="J224" s="130" t="s">
        <v>637</v>
      </c>
      <c r="K224" s="88" t="s">
        <v>989</v>
      </c>
      <c r="L224" s="136">
        <v>131256</v>
      </c>
      <c r="M224" s="133" t="s">
        <v>991</v>
      </c>
      <c r="N224" s="131"/>
    </row>
    <row r="225" spans="1:14">
      <c r="A225" s="89" t="s">
        <v>676</v>
      </c>
      <c r="B225" s="88" t="s">
        <v>695</v>
      </c>
      <c r="C225" s="88" t="s">
        <v>673</v>
      </c>
      <c r="D225" s="88" t="s">
        <v>723</v>
      </c>
      <c r="E225" s="129" t="s">
        <v>1233</v>
      </c>
      <c r="F225" s="88" t="s">
        <v>1234</v>
      </c>
      <c r="G225" s="88"/>
      <c r="H225" s="136" t="s">
        <v>1110</v>
      </c>
      <c r="I225" s="135" t="s">
        <v>1111</v>
      </c>
      <c r="J225" s="130" t="s">
        <v>633</v>
      </c>
      <c r="K225" s="88" t="s">
        <v>721</v>
      </c>
      <c r="L225" s="136" t="s">
        <v>990</v>
      </c>
      <c r="M225" s="133" t="s">
        <v>991</v>
      </c>
      <c r="N225" s="131"/>
    </row>
    <row r="226" spans="1:14">
      <c r="A226" s="89" t="s">
        <v>676</v>
      </c>
      <c r="B226" s="88" t="s">
        <v>695</v>
      </c>
      <c r="C226" s="88" t="s">
        <v>673</v>
      </c>
      <c r="D226" s="88" t="s">
        <v>723</v>
      </c>
      <c r="E226" s="129" t="s">
        <v>1235</v>
      </c>
      <c r="F226" s="88" t="s">
        <v>1236</v>
      </c>
      <c r="G226" s="88"/>
      <c r="H226" s="136" t="s">
        <v>1106</v>
      </c>
      <c r="I226" s="135" t="s">
        <v>1107</v>
      </c>
      <c r="J226" s="130" t="s">
        <v>633</v>
      </c>
      <c r="K226" s="88" t="s">
        <v>721</v>
      </c>
      <c r="L226" s="136" t="s">
        <v>990</v>
      </c>
      <c r="M226" s="133" t="s">
        <v>991</v>
      </c>
      <c r="N226" s="131"/>
    </row>
    <row r="227" spans="1:14">
      <c r="A227" s="89" t="s">
        <v>676</v>
      </c>
      <c r="B227" s="88" t="s">
        <v>695</v>
      </c>
      <c r="C227" s="88" t="s">
        <v>673</v>
      </c>
      <c r="D227" s="88" t="s">
        <v>723</v>
      </c>
      <c r="E227" s="129" t="s">
        <v>1237</v>
      </c>
      <c r="F227" s="88" t="s">
        <v>1238</v>
      </c>
      <c r="G227" s="88"/>
      <c r="H227" s="136" t="s">
        <v>1106</v>
      </c>
      <c r="I227" s="135" t="s">
        <v>1107</v>
      </c>
      <c r="J227" s="130" t="s">
        <v>633</v>
      </c>
      <c r="K227" s="88" t="s">
        <v>721</v>
      </c>
      <c r="L227" s="136" t="s">
        <v>990</v>
      </c>
      <c r="M227" s="133" t="s">
        <v>991</v>
      </c>
      <c r="N227" s="131"/>
    </row>
    <row r="228" spans="1:14">
      <c r="A228" s="89" t="s">
        <v>676</v>
      </c>
      <c r="B228" s="88" t="s">
        <v>695</v>
      </c>
      <c r="C228" s="88" t="s">
        <v>673</v>
      </c>
      <c r="D228" s="88" t="s">
        <v>723</v>
      </c>
      <c r="E228" s="129" t="s">
        <v>1239</v>
      </c>
      <c r="F228" s="88" t="s">
        <v>1240</v>
      </c>
      <c r="G228" s="88"/>
      <c r="H228" s="136" t="s">
        <v>1106</v>
      </c>
      <c r="I228" s="135" t="s">
        <v>1107</v>
      </c>
      <c r="J228" s="130" t="s">
        <v>633</v>
      </c>
      <c r="K228" s="88" t="s">
        <v>721</v>
      </c>
      <c r="L228" s="136" t="s">
        <v>990</v>
      </c>
      <c r="M228" s="133" t="s">
        <v>991</v>
      </c>
      <c r="N228" s="131"/>
    </row>
    <row r="229" spans="1:14">
      <c r="A229" s="89" t="s">
        <v>676</v>
      </c>
      <c r="B229" s="88" t="s">
        <v>695</v>
      </c>
      <c r="C229" s="88" t="s">
        <v>673</v>
      </c>
      <c r="D229" s="88" t="s">
        <v>723</v>
      </c>
      <c r="E229" s="129" t="s">
        <v>1241</v>
      </c>
      <c r="F229" s="88" t="s">
        <v>1242</v>
      </c>
      <c r="G229" s="88"/>
      <c r="H229" s="136" t="s">
        <v>1114</v>
      </c>
      <c r="I229" s="135" t="s">
        <v>1115</v>
      </c>
      <c r="J229" s="130" t="s">
        <v>633</v>
      </c>
      <c r="K229" s="88" t="s">
        <v>721</v>
      </c>
      <c r="L229" s="136" t="s">
        <v>990</v>
      </c>
      <c r="M229" s="133" t="s">
        <v>991</v>
      </c>
      <c r="N229" s="131"/>
    </row>
    <row r="230" spans="1:14">
      <c r="A230" s="89" t="s">
        <v>676</v>
      </c>
      <c r="B230" s="88" t="s">
        <v>695</v>
      </c>
      <c r="C230" s="88" t="s">
        <v>673</v>
      </c>
      <c r="D230" s="88" t="s">
        <v>723</v>
      </c>
      <c r="E230" s="129" t="s">
        <v>1243</v>
      </c>
      <c r="F230" s="88" t="s">
        <v>1244</v>
      </c>
      <c r="G230" s="88"/>
      <c r="H230" s="136" t="s">
        <v>1110</v>
      </c>
      <c r="I230" s="132" t="s">
        <v>1111</v>
      </c>
      <c r="J230" s="130" t="s">
        <v>633</v>
      </c>
      <c r="K230" s="88" t="s">
        <v>721</v>
      </c>
      <c r="L230" s="132" t="s">
        <v>990</v>
      </c>
      <c r="M230" s="132" t="s">
        <v>991</v>
      </c>
      <c r="N230" s="88"/>
    </row>
    <row r="231" spans="1:14">
      <c r="A231" s="89" t="s">
        <v>676</v>
      </c>
      <c r="B231" s="88" t="s">
        <v>695</v>
      </c>
      <c r="C231" s="88" t="s">
        <v>673</v>
      </c>
      <c r="D231" s="88" t="s">
        <v>723</v>
      </c>
      <c r="E231" s="129" t="s">
        <v>1245</v>
      </c>
      <c r="F231" s="88" t="s">
        <v>1246</v>
      </c>
      <c r="G231" s="88"/>
      <c r="H231" s="136" t="s">
        <v>1114</v>
      </c>
      <c r="I231" s="132" t="s">
        <v>1115</v>
      </c>
      <c r="J231" s="130" t="s">
        <v>633</v>
      </c>
      <c r="K231" s="88" t="s">
        <v>721</v>
      </c>
      <c r="L231" s="132" t="s">
        <v>990</v>
      </c>
      <c r="M231" s="132" t="s">
        <v>991</v>
      </c>
      <c r="N231" s="88"/>
    </row>
    <row r="232" spans="1:14">
      <c r="A232" s="89" t="s">
        <v>676</v>
      </c>
      <c r="B232" s="88" t="s">
        <v>695</v>
      </c>
      <c r="C232" s="88" t="s">
        <v>673</v>
      </c>
      <c r="D232" s="88" t="s">
        <v>723</v>
      </c>
      <c r="E232" s="129" t="s">
        <v>1247</v>
      </c>
      <c r="F232" s="88" t="s">
        <v>1248</v>
      </c>
      <c r="G232" s="88"/>
      <c r="H232" s="136" t="s">
        <v>1106</v>
      </c>
      <c r="I232" s="132" t="s">
        <v>1107</v>
      </c>
      <c r="J232" s="130" t="s">
        <v>633</v>
      </c>
      <c r="K232" s="88" t="s">
        <v>721</v>
      </c>
      <c r="L232" s="132" t="s">
        <v>990</v>
      </c>
      <c r="M232" s="132" t="s">
        <v>991</v>
      </c>
      <c r="N232" s="88"/>
    </row>
    <row r="233" spans="1:14">
      <c r="A233" s="89" t="s">
        <v>676</v>
      </c>
      <c r="B233" s="88" t="s">
        <v>695</v>
      </c>
      <c r="C233" s="88" t="s">
        <v>673</v>
      </c>
      <c r="D233" s="88" t="s">
        <v>723</v>
      </c>
      <c r="E233" s="129" t="s">
        <v>1249</v>
      </c>
      <c r="F233" s="88" t="s">
        <v>1250</v>
      </c>
      <c r="G233" s="88"/>
      <c r="H233" s="136" t="s">
        <v>1106</v>
      </c>
      <c r="I233" s="132" t="s">
        <v>1107</v>
      </c>
      <c r="J233" s="130" t="s">
        <v>633</v>
      </c>
      <c r="K233" s="88" t="s">
        <v>721</v>
      </c>
      <c r="L233" s="132">
        <v>131256</v>
      </c>
      <c r="M233" s="132" t="s">
        <v>991</v>
      </c>
      <c r="N233" s="88"/>
    </row>
    <row r="234" spans="1:14">
      <c r="A234" s="89" t="s">
        <v>676</v>
      </c>
      <c r="B234" s="88" t="s">
        <v>695</v>
      </c>
      <c r="C234" s="88" t="s">
        <v>673</v>
      </c>
      <c r="D234" s="88" t="s">
        <v>723</v>
      </c>
      <c r="E234" s="129" t="s">
        <v>1251</v>
      </c>
      <c r="F234" s="88" t="s">
        <v>1252</v>
      </c>
      <c r="G234" s="88"/>
      <c r="H234" s="136" t="s">
        <v>1110</v>
      </c>
      <c r="I234" s="132" t="s">
        <v>1111</v>
      </c>
      <c r="J234" s="130" t="s">
        <v>633</v>
      </c>
      <c r="K234" s="88" t="s">
        <v>721</v>
      </c>
      <c r="L234" s="132">
        <v>131256</v>
      </c>
      <c r="M234" s="132" t="s">
        <v>991</v>
      </c>
      <c r="N234" s="88"/>
    </row>
    <row r="235" spans="1:14">
      <c r="A235" s="89" t="s">
        <v>676</v>
      </c>
      <c r="B235" s="88" t="s">
        <v>695</v>
      </c>
      <c r="C235" s="88" t="s">
        <v>673</v>
      </c>
      <c r="D235" s="88" t="s">
        <v>723</v>
      </c>
      <c r="E235" s="129" t="s">
        <v>1253</v>
      </c>
      <c r="F235" s="88" t="s">
        <v>1254</v>
      </c>
      <c r="G235" s="88"/>
      <c r="H235" s="136" t="s">
        <v>1106</v>
      </c>
      <c r="I235" s="132" t="s">
        <v>1107</v>
      </c>
      <c r="J235" s="130" t="s">
        <v>633</v>
      </c>
      <c r="K235" s="88" t="s">
        <v>721</v>
      </c>
      <c r="L235" s="132" t="s">
        <v>990</v>
      </c>
      <c r="M235" s="132" t="s">
        <v>991</v>
      </c>
      <c r="N235" s="88"/>
    </row>
    <row r="236" spans="1:14">
      <c r="A236" s="89" t="s">
        <v>676</v>
      </c>
      <c r="B236" s="88" t="s">
        <v>695</v>
      </c>
      <c r="C236" s="88" t="s">
        <v>673</v>
      </c>
      <c r="D236" s="88" t="s">
        <v>723</v>
      </c>
      <c r="E236" s="129" t="s">
        <v>1255</v>
      </c>
      <c r="F236" s="88" t="s">
        <v>1256</v>
      </c>
      <c r="G236" s="88"/>
      <c r="H236" s="136" t="s">
        <v>1106</v>
      </c>
      <c r="I236" s="132" t="s">
        <v>1107</v>
      </c>
      <c r="J236" s="130" t="s">
        <v>633</v>
      </c>
      <c r="K236" s="88" t="s">
        <v>721</v>
      </c>
      <c r="L236" s="132" t="s">
        <v>990</v>
      </c>
      <c r="M236" s="132" t="s">
        <v>991</v>
      </c>
      <c r="N236" s="88"/>
    </row>
    <row r="237" spans="1:14">
      <c r="A237" s="89" t="s">
        <v>676</v>
      </c>
      <c r="B237" s="88" t="s">
        <v>695</v>
      </c>
      <c r="C237" s="88" t="s">
        <v>673</v>
      </c>
      <c r="D237" s="88" t="s">
        <v>723</v>
      </c>
      <c r="E237" s="129" t="s">
        <v>1257</v>
      </c>
      <c r="F237" s="88" t="s">
        <v>1258</v>
      </c>
      <c r="G237" s="88"/>
      <c r="H237" s="132">
        <v>154311</v>
      </c>
      <c r="I237" s="132" t="s">
        <v>1115</v>
      </c>
      <c r="J237" s="130" t="s">
        <v>633</v>
      </c>
      <c r="K237" s="88" t="s">
        <v>721</v>
      </c>
      <c r="L237" s="132">
        <v>131256</v>
      </c>
      <c r="M237" s="132" t="s">
        <v>991</v>
      </c>
      <c r="N237" s="88"/>
    </row>
    <row r="238" spans="1:14">
      <c r="A238" s="89" t="s">
        <v>676</v>
      </c>
      <c r="B238" s="88" t="s">
        <v>695</v>
      </c>
      <c r="C238" s="88" t="s">
        <v>673</v>
      </c>
      <c r="D238" s="88" t="s">
        <v>723</v>
      </c>
      <c r="E238" s="129" t="s">
        <v>1259</v>
      </c>
      <c r="F238" s="88" t="s">
        <v>1260</v>
      </c>
      <c r="G238" s="88"/>
      <c r="H238" s="132">
        <v>154311</v>
      </c>
      <c r="I238" s="132" t="s">
        <v>1115</v>
      </c>
      <c r="J238" s="130" t="s">
        <v>633</v>
      </c>
      <c r="K238" s="88" t="s">
        <v>721</v>
      </c>
      <c r="L238" s="132">
        <v>131256</v>
      </c>
      <c r="M238" s="132" t="s">
        <v>991</v>
      </c>
      <c r="N238" s="88"/>
    </row>
    <row r="239" spans="1:14">
      <c r="A239" s="89" t="s">
        <v>676</v>
      </c>
      <c r="B239" s="88" t="s">
        <v>695</v>
      </c>
      <c r="C239" s="88" t="s">
        <v>673</v>
      </c>
      <c r="D239" s="88" t="s">
        <v>723</v>
      </c>
      <c r="E239" s="129" t="s">
        <v>1261</v>
      </c>
      <c r="F239" s="88" t="s">
        <v>1262</v>
      </c>
      <c r="G239" s="88"/>
      <c r="H239" s="132">
        <v>154311</v>
      </c>
      <c r="I239" s="132" t="s">
        <v>1115</v>
      </c>
      <c r="J239" s="130" t="s">
        <v>633</v>
      </c>
      <c r="K239" s="88" t="s">
        <v>721</v>
      </c>
      <c r="L239" s="132">
        <v>131256</v>
      </c>
      <c r="M239" s="132" t="s">
        <v>991</v>
      </c>
      <c r="N239" s="88"/>
    </row>
    <row r="240" spans="1:14">
      <c r="A240" s="89" t="s">
        <v>676</v>
      </c>
      <c r="B240" s="88" t="s">
        <v>695</v>
      </c>
      <c r="C240" s="88" t="s">
        <v>673</v>
      </c>
      <c r="D240" s="88" t="s">
        <v>723</v>
      </c>
      <c r="E240" s="129" t="s">
        <v>1263</v>
      </c>
      <c r="F240" s="88" t="s">
        <v>1264</v>
      </c>
      <c r="G240" s="88"/>
      <c r="H240" s="132">
        <v>154311</v>
      </c>
      <c r="I240" s="132" t="s">
        <v>1115</v>
      </c>
      <c r="J240" s="130" t="s">
        <v>633</v>
      </c>
      <c r="K240" s="88" t="s">
        <v>721</v>
      </c>
      <c r="L240" s="132">
        <v>131256</v>
      </c>
      <c r="M240" s="132" t="s">
        <v>991</v>
      </c>
      <c r="N240" s="88"/>
    </row>
    <row r="241" spans="1:14">
      <c r="A241" s="89" t="s">
        <v>676</v>
      </c>
      <c r="B241" s="88" t="s">
        <v>696</v>
      </c>
      <c r="C241" s="88" t="s">
        <v>673</v>
      </c>
      <c r="D241" s="88" t="s">
        <v>723</v>
      </c>
      <c r="E241" s="129" t="s">
        <v>1265</v>
      </c>
      <c r="F241" s="88" t="s">
        <v>1266</v>
      </c>
      <c r="G241" s="88"/>
      <c r="H241" s="132" t="s">
        <v>1138</v>
      </c>
      <c r="I241" s="132" t="s">
        <v>1139</v>
      </c>
      <c r="J241" s="137" t="s">
        <v>637</v>
      </c>
      <c r="K241" s="88" t="s">
        <v>989</v>
      </c>
      <c r="L241" s="132" t="s">
        <v>990</v>
      </c>
      <c r="M241" s="132" t="s">
        <v>991</v>
      </c>
      <c r="N241" s="88"/>
    </row>
    <row r="242" spans="1:14">
      <c r="A242" s="89" t="s">
        <v>676</v>
      </c>
      <c r="B242" s="88" t="s">
        <v>696</v>
      </c>
      <c r="C242" s="88" t="s">
        <v>673</v>
      </c>
      <c r="D242" s="88" t="s">
        <v>723</v>
      </c>
      <c r="E242" s="129" t="s">
        <v>1267</v>
      </c>
      <c r="F242" s="88" t="s">
        <v>1268</v>
      </c>
      <c r="G242" s="88"/>
      <c r="H242" s="132" t="s">
        <v>1138</v>
      </c>
      <c r="I242" s="132" t="s">
        <v>1139</v>
      </c>
      <c r="J242" s="130" t="s">
        <v>637</v>
      </c>
      <c r="K242" s="90" t="s">
        <v>1142</v>
      </c>
      <c r="L242" s="132" t="s">
        <v>990</v>
      </c>
      <c r="M242" s="132" t="s">
        <v>991</v>
      </c>
      <c r="N242" s="88"/>
    </row>
    <row r="243" spans="1:14">
      <c r="A243" s="89" t="s">
        <v>676</v>
      </c>
      <c r="B243" s="88" t="s">
        <v>696</v>
      </c>
      <c r="C243" s="88" t="s">
        <v>673</v>
      </c>
      <c r="D243" s="88" t="s">
        <v>723</v>
      </c>
      <c r="E243" s="129" t="s">
        <v>1269</v>
      </c>
      <c r="F243" s="88" t="s">
        <v>1270</v>
      </c>
      <c r="G243" s="88"/>
      <c r="H243" s="132" t="s">
        <v>1138</v>
      </c>
      <c r="I243" s="132" t="s">
        <v>1139</v>
      </c>
      <c r="J243" s="130" t="s">
        <v>637</v>
      </c>
      <c r="K243" s="90" t="s">
        <v>1142</v>
      </c>
      <c r="L243" s="132" t="s">
        <v>990</v>
      </c>
      <c r="M243" s="132" t="s">
        <v>991</v>
      </c>
      <c r="N243" s="88"/>
    </row>
    <row r="244" spans="1:14">
      <c r="A244" s="89" t="s">
        <v>676</v>
      </c>
      <c r="B244" s="88" t="s">
        <v>696</v>
      </c>
      <c r="C244" s="88" t="s">
        <v>673</v>
      </c>
      <c r="D244" s="88" t="s">
        <v>723</v>
      </c>
      <c r="E244" s="129" t="s">
        <v>1271</v>
      </c>
      <c r="F244" s="88" t="s">
        <v>1272</v>
      </c>
      <c r="G244" s="88"/>
      <c r="H244" s="132" t="s">
        <v>1138</v>
      </c>
      <c r="I244" s="132" t="s">
        <v>1139</v>
      </c>
      <c r="J244" s="137" t="s">
        <v>637</v>
      </c>
      <c r="K244" s="88" t="s">
        <v>989</v>
      </c>
      <c r="L244" s="132" t="s">
        <v>990</v>
      </c>
      <c r="M244" s="132" t="s">
        <v>991</v>
      </c>
      <c r="N244" s="88"/>
    </row>
    <row r="245" spans="1:14">
      <c r="A245" s="89" t="s">
        <v>676</v>
      </c>
      <c r="B245" s="88" t="s">
        <v>696</v>
      </c>
      <c r="C245" s="88" t="s">
        <v>673</v>
      </c>
      <c r="D245" s="88" t="s">
        <v>723</v>
      </c>
      <c r="E245" s="129" t="s">
        <v>1273</v>
      </c>
      <c r="F245" s="88" t="s">
        <v>1274</v>
      </c>
      <c r="G245" s="88"/>
      <c r="H245" s="132" t="s">
        <v>1138</v>
      </c>
      <c r="I245" s="132" t="s">
        <v>1139</v>
      </c>
      <c r="J245" s="137" t="s">
        <v>637</v>
      </c>
      <c r="K245" s="88" t="s">
        <v>989</v>
      </c>
      <c r="L245" s="132" t="s">
        <v>990</v>
      </c>
      <c r="M245" s="132" t="s">
        <v>991</v>
      </c>
      <c r="N245" s="88"/>
    </row>
    <row r="246" spans="1:14">
      <c r="A246" s="89" t="s">
        <v>676</v>
      </c>
      <c r="B246" s="88" t="s">
        <v>696</v>
      </c>
      <c r="C246" s="88" t="s">
        <v>673</v>
      </c>
      <c r="D246" s="88" t="s">
        <v>723</v>
      </c>
      <c r="E246" s="129" t="s">
        <v>1275</v>
      </c>
      <c r="F246" s="88" t="s">
        <v>1276</v>
      </c>
      <c r="G246" s="88"/>
      <c r="H246" s="132" t="s">
        <v>1138</v>
      </c>
      <c r="I246" s="132" t="s">
        <v>1139</v>
      </c>
      <c r="J246" s="130" t="s">
        <v>637</v>
      </c>
      <c r="K246" s="90" t="s">
        <v>1142</v>
      </c>
      <c r="L246" s="132" t="s">
        <v>990</v>
      </c>
      <c r="M246" s="132" t="s">
        <v>991</v>
      </c>
      <c r="N246" s="88"/>
    </row>
    <row r="247" spans="1:14">
      <c r="A247" s="89" t="s">
        <v>676</v>
      </c>
      <c r="B247" s="88" t="s">
        <v>696</v>
      </c>
      <c r="C247" s="88" t="s">
        <v>673</v>
      </c>
      <c r="D247" s="88" t="s">
        <v>723</v>
      </c>
      <c r="E247" s="129" t="s">
        <v>1277</v>
      </c>
      <c r="F247" s="88" t="s">
        <v>1278</v>
      </c>
      <c r="G247" s="88"/>
      <c r="H247" s="132" t="s">
        <v>865</v>
      </c>
      <c r="I247" s="132" t="s">
        <v>866</v>
      </c>
      <c r="J247" s="130" t="s">
        <v>637</v>
      </c>
      <c r="K247" s="90" t="s">
        <v>1142</v>
      </c>
      <c r="L247" s="132" t="s">
        <v>990</v>
      </c>
      <c r="M247" s="132" t="s">
        <v>991</v>
      </c>
      <c r="N247" s="88"/>
    </row>
    <row r="248" spans="1:14">
      <c r="A248" s="89" t="s">
        <v>676</v>
      </c>
      <c r="B248" s="88" t="s">
        <v>696</v>
      </c>
      <c r="C248" s="88" t="s">
        <v>673</v>
      </c>
      <c r="D248" s="88" t="s">
        <v>723</v>
      </c>
      <c r="E248" s="129" t="s">
        <v>1279</v>
      </c>
      <c r="F248" s="88" t="s">
        <v>1280</v>
      </c>
      <c r="G248" s="88"/>
      <c r="H248" s="132" t="s">
        <v>865</v>
      </c>
      <c r="I248" s="132" t="s">
        <v>866</v>
      </c>
      <c r="J248" s="130" t="s">
        <v>637</v>
      </c>
      <c r="K248" s="90" t="s">
        <v>1142</v>
      </c>
      <c r="L248" s="132" t="s">
        <v>990</v>
      </c>
      <c r="M248" s="132" t="s">
        <v>991</v>
      </c>
      <c r="N248" s="88"/>
    </row>
    <row r="249" spans="1:14">
      <c r="A249" s="89" t="s">
        <v>676</v>
      </c>
      <c r="B249" s="88" t="s">
        <v>696</v>
      </c>
      <c r="C249" s="88" t="s">
        <v>673</v>
      </c>
      <c r="D249" s="88" t="s">
        <v>723</v>
      </c>
      <c r="E249" s="129" t="s">
        <v>1281</v>
      </c>
      <c r="F249" s="88" t="s">
        <v>1282</v>
      </c>
      <c r="G249" s="88"/>
      <c r="H249" s="132" t="s">
        <v>1138</v>
      </c>
      <c r="I249" s="132" t="s">
        <v>1139</v>
      </c>
      <c r="J249" s="137" t="s">
        <v>637</v>
      </c>
      <c r="K249" s="88" t="s">
        <v>989</v>
      </c>
      <c r="L249" s="132" t="s">
        <v>990</v>
      </c>
      <c r="M249" s="132" t="s">
        <v>991</v>
      </c>
      <c r="N249" s="88"/>
    </row>
    <row r="250" spans="1:14">
      <c r="A250" s="89" t="s">
        <v>676</v>
      </c>
      <c r="B250" s="88" t="s">
        <v>696</v>
      </c>
      <c r="C250" s="88" t="s">
        <v>673</v>
      </c>
      <c r="D250" s="88" t="s">
        <v>723</v>
      </c>
      <c r="E250" s="129" t="s">
        <v>1283</v>
      </c>
      <c r="F250" s="88" t="s">
        <v>1284</v>
      </c>
      <c r="G250" s="88"/>
      <c r="H250" s="132">
        <v>154399</v>
      </c>
      <c r="I250" s="132" t="s">
        <v>1139</v>
      </c>
      <c r="J250" s="137" t="s">
        <v>637</v>
      </c>
      <c r="K250" s="88" t="s">
        <v>989</v>
      </c>
      <c r="L250" s="132">
        <v>131256</v>
      </c>
      <c r="M250" s="132" t="s">
        <v>991</v>
      </c>
      <c r="N250" s="88"/>
    </row>
    <row r="251" spans="1:14">
      <c r="A251" s="89" t="s">
        <v>676</v>
      </c>
      <c r="B251" s="88" t="s">
        <v>696</v>
      </c>
      <c r="C251" s="88" t="s">
        <v>673</v>
      </c>
      <c r="D251" s="88" t="s">
        <v>723</v>
      </c>
      <c r="E251" s="129" t="s">
        <v>1285</v>
      </c>
      <c r="F251" s="88" t="s">
        <v>1286</v>
      </c>
      <c r="G251" s="88"/>
      <c r="H251" s="129">
        <v>154399</v>
      </c>
      <c r="I251" s="88" t="s">
        <v>1139</v>
      </c>
      <c r="J251" s="130" t="s">
        <v>637</v>
      </c>
      <c r="K251" s="88" t="s">
        <v>989</v>
      </c>
      <c r="L251" s="129">
        <v>131256</v>
      </c>
      <c r="M251" s="88" t="s">
        <v>991</v>
      </c>
      <c r="N251" s="131"/>
    </row>
    <row r="252" spans="1:14">
      <c r="A252" s="89" t="s">
        <v>676</v>
      </c>
      <c r="B252" s="88" t="s">
        <v>697</v>
      </c>
      <c r="C252" s="88" t="s">
        <v>673</v>
      </c>
      <c r="D252" s="88" t="s">
        <v>723</v>
      </c>
      <c r="E252" s="129" t="s">
        <v>1287</v>
      </c>
      <c r="F252" s="88" t="s">
        <v>1288</v>
      </c>
      <c r="G252" s="88"/>
      <c r="H252" s="132" t="s">
        <v>1155</v>
      </c>
      <c r="I252" s="132" t="s">
        <v>1156</v>
      </c>
      <c r="J252" s="137" t="s">
        <v>637</v>
      </c>
      <c r="K252" s="88" t="s">
        <v>989</v>
      </c>
      <c r="L252" s="132" t="s">
        <v>990</v>
      </c>
      <c r="M252" s="132" t="s">
        <v>991</v>
      </c>
      <c r="N252" s="88"/>
    </row>
    <row r="253" spans="1:14">
      <c r="A253" s="89" t="s">
        <v>676</v>
      </c>
      <c r="B253" s="88" t="s">
        <v>697</v>
      </c>
      <c r="C253" s="88" t="s">
        <v>673</v>
      </c>
      <c r="D253" s="88" t="s">
        <v>723</v>
      </c>
      <c r="E253" s="129" t="s">
        <v>1289</v>
      </c>
      <c r="F253" s="88" t="s">
        <v>1290</v>
      </c>
      <c r="G253" s="88"/>
      <c r="H253" s="132" t="s">
        <v>1155</v>
      </c>
      <c r="I253" s="132" t="s">
        <v>1156</v>
      </c>
      <c r="J253" s="137" t="s">
        <v>637</v>
      </c>
      <c r="K253" s="88" t="s">
        <v>989</v>
      </c>
      <c r="L253" s="132">
        <v>131256</v>
      </c>
      <c r="M253" s="132" t="s">
        <v>991</v>
      </c>
      <c r="N253" s="88"/>
    </row>
    <row r="254" spans="1:14">
      <c r="A254" s="89" t="s">
        <v>676</v>
      </c>
      <c r="B254" s="88" t="s">
        <v>695</v>
      </c>
      <c r="C254" s="88" t="s">
        <v>673</v>
      </c>
      <c r="D254" s="88" t="s">
        <v>723</v>
      </c>
      <c r="E254" s="129" t="s">
        <v>1291</v>
      </c>
      <c r="F254" s="88" t="s">
        <v>1292</v>
      </c>
      <c r="G254" s="88"/>
      <c r="H254" s="132" t="s">
        <v>1106</v>
      </c>
      <c r="I254" s="132" t="s">
        <v>1107</v>
      </c>
      <c r="J254" s="130" t="s">
        <v>633</v>
      </c>
      <c r="K254" s="88" t="s">
        <v>721</v>
      </c>
      <c r="L254" s="132">
        <v>131256</v>
      </c>
      <c r="M254" s="132" t="s">
        <v>991</v>
      </c>
      <c r="N254" s="88"/>
    </row>
    <row r="255" spans="1:14">
      <c r="A255" s="89" t="s">
        <v>676</v>
      </c>
      <c r="B255" s="88" t="s">
        <v>695</v>
      </c>
      <c r="C255" s="88" t="s">
        <v>673</v>
      </c>
      <c r="D255" s="88" t="s">
        <v>724</v>
      </c>
      <c r="E255" s="129" t="s">
        <v>1293</v>
      </c>
      <c r="F255" s="88" t="s">
        <v>1294</v>
      </c>
      <c r="G255" s="88"/>
      <c r="H255" s="132" t="s">
        <v>1106</v>
      </c>
      <c r="I255" s="132" t="s">
        <v>1107</v>
      </c>
      <c r="J255" s="130" t="s">
        <v>633</v>
      </c>
      <c r="K255" s="88" t="s">
        <v>721</v>
      </c>
      <c r="L255" s="132" t="s">
        <v>990</v>
      </c>
      <c r="M255" s="132" t="s">
        <v>991</v>
      </c>
      <c r="N255" s="88"/>
    </row>
    <row r="256" spans="1:14">
      <c r="A256" s="89" t="s">
        <v>676</v>
      </c>
      <c r="B256" s="88" t="s">
        <v>695</v>
      </c>
      <c r="C256" s="88" t="s">
        <v>673</v>
      </c>
      <c r="D256" s="88" t="s">
        <v>723</v>
      </c>
      <c r="E256" s="129" t="s">
        <v>1295</v>
      </c>
      <c r="F256" s="88" t="s">
        <v>1296</v>
      </c>
      <c r="G256" s="88"/>
      <c r="H256" s="132" t="s">
        <v>1106</v>
      </c>
      <c r="I256" s="132" t="s">
        <v>1107</v>
      </c>
      <c r="J256" s="130" t="s">
        <v>633</v>
      </c>
      <c r="K256" s="88" t="s">
        <v>721</v>
      </c>
      <c r="L256" s="132" t="s">
        <v>990</v>
      </c>
      <c r="M256" s="132" t="s">
        <v>991</v>
      </c>
      <c r="N256" s="88"/>
    </row>
    <row r="257" spans="1:14">
      <c r="A257" s="89" t="s">
        <v>676</v>
      </c>
      <c r="B257" s="88" t="s">
        <v>695</v>
      </c>
      <c r="C257" s="88" t="s">
        <v>673</v>
      </c>
      <c r="D257" s="88" t="s">
        <v>723</v>
      </c>
      <c r="E257" s="129" t="s">
        <v>1297</v>
      </c>
      <c r="F257" s="88" t="s">
        <v>1298</v>
      </c>
      <c r="G257" s="88"/>
      <c r="H257" s="132" t="s">
        <v>1106</v>
      </c>
      <c r="I257" s="132" t="s">
        <v>1107</v>
      </c>
      <c r="J257" s="130" t="s">
        <v>633</v>
      </c>
      <c r="K257" s="88" t="s">
        <v>721</v>
      </c>
      <c r="L257" s="132" t="s">
        <v>990</v>
      </c>
      <c r="M257" s="132" t="s">
        <v>991</v>
      </c>
      <c r="N257" s="88"/>
    </row>
    <row r="258" spans="1:14">
      <c r="A258" s="89" t="s">
        <v>676</v>
      </c>
      <c r="B258" s="88" t="s">
        <v>695</v>
      </c>
      <c r="C258" s="88" t="s">
        <v>673</v>
      </c>
      <c r="D258" s="88" t="s">
        <v>723</v>
      </c>
      <c r="E258" s="129" t="s">
        <v>1299</v>
      </c>
      <c r="F258" s="88" t="s">
        <v>1300</v>
      </c>
      <c r="G258" s="88"/>
      <c r="H258" s="132" t="s">
        <v>1106</v>
      </c>
      <c r="I258" s="132" t="s">
        <v>1107</v>
      </c>
      <c r="J258" s="137" t="s">
        <v>633</v>
      </c>
      <c r="K258" s="88" t="s">
        <v>721</v>
      </c>
      <c r="L258" s="132" t="s">
        <v>990</v>
      </c>
      <c r="M258" s="132" t="s">
        <v>991</v>
      </c>
      <c r="N258" s="88"/>
    </row>
    <row r="259" spans="1:14">
      <c r="A259" s="134" t="s">
        <v>676</v>
      </c>
      <c r="B259" s="135" t="s">
        <v>695</v>
      </c>
      <c r="C259" s="135" t="s">
        <v>673</v>
      </c>
      <c r="D259" s="135" t="s">
        <v>723</v>
      </c>
      <c r="E259" s="136" t="s">
        <v>1301</v>
      </c>
      <c r="F259" s="133" t="s">
        <v>1302</v>
      </c>
      <c r="G259" s="133"/>
      <c r="H259" s="135"/>
      <c r="I259" s="135"/>
      <c r="J259" s="137" t="s">
        <v>633</v>
      </c>
      <c r="K259" s="135" t="s">
        <v>721</v>
      </c>
      <c r="L259" s="135" t="s">
        <v>990</v>
      </c>
      <c r="M259" s="135" t="s">
        <v>991</v>
      </c>
      <c r="N259" s="135"/>
    </row>
    <row r="260" spans="1:14">
      <c r="A260" s="89" t="s">
        <v>676</v>
      </c>
      <c r="B260" s="88" t="s">
        <v>689</v>
      </c>
      <c r="C260" s="88" t="s">
        <v>673</v>
      </c>
      <c r="D260" s="88" t="s">
        <v>723</v>
      </c>
      <c r="E260" s="129" t="s">
        <v>1303</v>
      </c>
      <c r="F260" s="88" t="s">
        <v>1304</v>
      </c>
      <c r="G260" s="88"/>
      <c r="H260" s="132" t="s">
        <v>1020</v>
      </c>
      <c r="I260" s="132" t="s">
        <v>1021</v>
      </c>
      <c r="J260" s="137" t="s">
        <v>637</v>
      </c>
      <c r="K260" s="88" t="s">
        <v>989</v>
      </c>
      <c r="L260" s="132" t="s">
        <v>990</v>
      </c>
      <c r="M260" s="132" t="s">
        <v>991</v>
      </c>
      <c r="N260" s="88"/>
    </row>
    <row r="261" spans="1:14">
      <c r="A261" s="89" t="s">
        <v>676</v>
      </c>
      <c r="B261" s="88" t="s">
        <v>691</v>
      </c>
      <c r="C261" s="88" t="s">
        <v>673</v>
      </c>
      <c r="D261" s="88" t="s">
        <v>723</v>
      </c>
      <c r="E261" s="129" t="s">
        <v>1305</v>
      </c>
      <c r="F261" s="88" t="s">
        <v>1306</v>
      </c>
      <c r="G261" s="88"/>
      <c r="H261" s="132" t="s">
        <v>1044</v>
      </c>
      <c r="I261" s="132" t="s">
        <v>1045</v>
      </c>
      <c r="J261" s="137" t="s">
        <v>639</v>
      </c>
      <c r="K261" s="88" t="s">
        <v>1046</v>
      </c>
      <c r="L261" s="132" t="s">
        <v>990</v>
      </c>
      <c r="M261" s="132" t="s">
        <v>991</v>
      </c>
      <c r="N261" s="88"/>
    </row>
    <row r="262" spans="1:14">
      <c r="A262" s="89" t="s">
        <v>676</v>
      </c>
      <c r="B262" s="88" t="s">
        <v>690</v>
      </c>
      <c r="C262" s="88" t="s">
        <v>673</v>
      </c>
      <c r="D262" s="88" t="s">
        <v>723</v>
      </c>
      <c r="E262" s="129" t="s">
        <v>1307</v>
      </c>
      <c r="F262" s="88" t="s">
        <v>1308</v>
      </c>
      <c r="G262" s="88"/>
      <c r="H262" s="132" t="s">
        <v>1026</v>
      </c>
      <c r="I262" s="132" t="s">
        <v>1027</v>
      </c>
      <c r="J262" s="137" t="s">
        <v>635</v>
      </c>
      <c r="K262" s="88" t="s">
        <v>720</v>
      </c>
      <c r="L262" s="132" t="s">
        <v>990</v>
      </c>
      <c r="M262" s="132" t="s">
        <v>991</v>
      </c>
      <c r="N262" s="88"/>
    </row>
    <row r="263" spans="1:14">
      <c r="A263" s="89" t="s">
        <v>676</v>
      </c>
      <c r="B263" s="88" t="s">
        <v>688</v>
      </c>
      <c r="C263" s="88" t="s">
        <v>673</v>
      </c>
      <c r="D263" s="88" t="s">
        <v>723</v>
      </c>
      <c r="E263" s="129" t="s">
        <v>1309</v>
      </c>
      <c r="F263" s="88" t="s">
        <v>1310</v>
      </c>
      <c r="G263" s="88"/>
      <c r="H263" s="132" t="s">
        <v>987</v>
      </c>
      <c r="I263" s="132" t="s">
        <v>988</v>
      </c>
      <c r="J263" s="137" t="s">
        <v>637</v>
      </c>
      <c r="K263" s="88" t="s">
        <v>989</v>
      </c>
      <c r="L263" s="132" t="s">
        <v>990</v>
      </c>
      <c r="M263" s="132" t="s">
        <v>991</v>
      </c>
      <c r="N263" s="88"/>
    </row>
    <row r="264" spans="1:14">
      <c r="A264" s="89" t="s">
        <v>676</v>
      </c>
      <c r="B264" s="88" t="s">
        <v>688</v>
      </c>
      <c r="C264" s="88" t="s">
        <v>673</v>
      </c>
      <c r="D264" s="88" t="s">
        <v>723</v>
      </c>
      <c r="E264" s="129" t="s">
        <v>1311</v>
      </c>
      <c r="F264" s="88" t="s">
        <v>1312</v>
      </c>
      <c r="G264" s="88"/>
      <c r="H264" s="132" t="s">
        <v>987</v>
      </c>
      <c r="I264" s="132" t="s">
        <v>988</v>
      </c>
      <c r="J264" s="137" t="s">
        <v>637</v>
      </c>
      <c r="K264" s="88" t="s">
        <v>989</v>
      </c>
      <c r="L264" s="132" t="s">
        <v>990</v>
      </c>
      <c r="M264" s="132" t="s">
        <v>991</v>
      </c>
      <c r="N264" s="88"/>
    </row>
    <row r="265" spans="1:14">
      <c r="A265" s="134" t="s">
        <v>676</v>
      </c>
      <c r="B265" s="135" t="s">
        <v>688</v>
      </c>
      <c r="C265" s="135" t="s">
        <v>673</v>
      </c>
      <c r="D265" s="135" t="s">
        <v>723</v>
      </c>
      <c r="E265" s="136" t="s">
        <v>1313</v>
      </c>
      <c r="F265" s="133" t="s">
        <v>1314</v>
      </c>
      <c r="G265" s="133"/>
      <c r="H265" s="135" t="s">
        <v>987</v>
      </c>
      <c r="I265" s="135" t="s">
        <v>988</v>
      </c>
      <c r="J265" s="137" t="s">
        <v>637</v>
      </c>
      <c r="K265" s="135" t="s">
        <v>989</v>
      </c>
      <c r="L265" s="135" t="s">
        <v>990</v>
      </c>
      <c r="M265" s="135" t="s">
        <v>991</v>
      </c>
      <c r="N265" s="135"/>
    </row>
    <row r="266" spans="1:14">
      <c r="A266" s="89" t="s">
        <v>676</v>
      </c>
      <c r="B266" s="88" t="s">
        <v>688</v>
      </c>
      <c r="C266" s="88" t="s">
        <v>673</v>
      </c>
      <c r="D266" s="88" t="s">
        <v>723</v>
      </c>
      <c r="E266" s="129" t="s">
        <v>1315</v>
      </c>
      <c r="F266" s="88" t="s">
        <v>1316</v>
      </c>
      <c r="G266" s="88"/>
      <c r="H266" s="132" t="s">
        <v>987</v>
      </c>
      <c r="I266" s="132" t="s">
        <v>988</v>
      </c>
      <c r="J266" s="137" t="s">
        <v>637</v>
      </c>
      <c r="K266" s="88" t="s">
        <v>989</v>
      </c>
      <c r="L266" s="132" t="s">
        <v>990</v>
      </c>
      <c r="M266" s="132" t="s">
        <v>991</v>
      </c>
      <c r="N266" s="88"/>
    </row>
    <row r="267" spans="1:14">
      <c r="A267" s="89" t="s">
        <v>676</v>
      </c>
      <c r="B267" s="88" t="s">
        <v>695</v>
      </c>
      <c r="C267" s="88" t="s">
        <v>673</v>
      </c>
      <c r="D267" s="88" t="s">
        <v>723</v>
      </c>
      <c r="E267" s="129" t="s">
        <v>1317</v>
      </c>
      <c r="F267" s="88" t="s">
        <v>279</v>
      </c>
      <c r="G267" s="88"/>
      <c r="H267" s="132" t="s">
        <v>1106</v>
      </c>
      <c r="I267" s="132" t="s">
        <v>1107</v>
      </c>
      <c r="J267" s="137" t="s">
        <v>633</v>
      </c>
      <c r="K267" s="88" t="s">
        <v>721</v>
      </c>
      <c r="L267" s="132" t="s">
        <v>990</v>
      </c>
      <c r="M267" s="132" t="s">
        <v>991</v>
      </c>
      <c r="N267" s="88"/>
    </row>
    <row r="268" spans="1:14">
      <c r="A268" s="150" t="s">
        <v>676</v>
      </c>
      <c r="B268" s="145" t="s">
        <v>698</v>
      </c>
      <c r="C268" s="145" t="s">
        <v>673</v>
      </c>
      <c r="D268" s="145" t="s">
        <v>1318</v>
      </c>
      <c r="E268" s="151" t="s">
        <v>1319</v>
      </c>
      <c r="F268" s="155" t="s">
        <v>1320</v>
      </c>
      <c r="G268" s="155"/>
      <c r="H268" s="129">
        <v>154399</v>
      </c>
      <c r="I268" s="129" t="s">
        <v>1139</v>
      </c>
      <c r="J268" s="137" t="s">
        <v>637</v>
      </c>
      <c r="K268" s="158" t="s">
        <v>1142</v>
      </c>
      <c r="L268" s="145" t="s">
        <v>990</v>
      </c>
      <c r="M268" s="145" t="s">
        <v>991</v>
      </c>
      <c r="N268" s="88"/>
    </row>
    <row r="269" spans="1:14">
      <c r="A269" s="150" t="s">
        <v>676</v>
      </c>
      <c r="B269" s="145" t="s">
        <v>699</v>
      </c>
      <c r="C269" s="145" t="s">
        <v>673</v>
      </c>
      <c r="D269" s="145" t="s">
        <v>1318</v>
      </c>
      <c r="E269" s="151" t="s">
        <v>1317</v>
      </c>
      <c r="F269" s="155" t="s">
        <v>1321</v>
      </c>
      <c r="G269" s="155"/>
      <c r="H269" s="145"/>
      <c r="I269" s="145"/>
      <c r="J269" s="137" t="s">
        <v>633</v>
      </c>
      <c r="K269" s="90" t="s">
        <v>722</v>
      </c>
      <c r="L269" s="145" t="s">
        <v>990</v>
      </c>
      <c r="M269" s="145" t="s">
        <v>991</v>
      </c>
      <c r="N269" s="88"/>
    </row>
    <row r="270" spans="1:14">
      <c r="A270" s="89" t="s">
        <v>676</v>
      </c>
      <c r="B270" s="88" t="s">
        <v>696</v>
      </c>
      <c r="C270" s="88" t="s">
        <v>673</v>
      </c>
      <c r="D270" s="88" t="s">
        <v>723</v>
      </c>
      <c r="E270" s="129" t="s">
        <v>1322</v>
      </c>
      <c r="F270" s="88" t="s">
        <v>1323</v>
      </c>
      <c r="G270" s="88"/>
      <c r="H270" s="143" t="s">
        <v>1138</v>
      </c>
      <c r="I270" s="143" t="s">
        <v>1139</v>
      </c>
      <c r="J270" s="144" t="s">
        <v>637</v>
      </c>
      <c r="K270" s="88" t="s">
        <v>989</v>
      </c>
      <c r="L270" s="143" t="s">
        <v>990</v>
      </c>
      <c r="M270" s="143" t="s">
        <v>991</v>
      </c>
      <c r="N270" s="88"/>
    </row>
    <row r="271" spans="1:14">
      <c r="A271" s="89" t="s">
        <v>676</v>
      </c>
      <c r="B271" s="88" t="s">
        <v>697</v>
      </c>
      <c r="C271" s="88" t="s">
        <v>673</v>
      </c>
      <c r="D271" s="88" t="s">
        <v>723</v>
      </c>
      <c r="E271" s="129" t="s">
        <v>1324</v>
      </c>
      <c r="F271" s="88" t="s">
        <v>1325</v>
      </c>
      <c r="G271" s="88"/>
      <c r="H271" s="143" t="s">
        <v>1155</v>
      </c>
      <c r="I271" s="143" t="s">
        <v>1156</v>
      </c>
      <c r="J271" s="144" t="s">
        <v>637</v>
      </c>
      <c r="K271" s="88" t="s">
        <v>989</v>
      </c>
      <c r="L271" s="143">
        <v>131256</v>
      </c>
      <c r="M271" s="143" t="s">
        <v>991</v>
      </c>
      <c r="N271" s="88"/>
    </row>
    <row r="272" spans="1:14">
      <c r="A272" s="89" t="s">
        <v>676</v>
      </c>
      <c r="B272" s="88" t="s">
        <v>697</v>
      </c>
      <c r="C272" s="88" t="s">
        <v>673</v>
      </c>
      <c r="D272" s="88" t="s">
        <v>723</v>
      </c>
      <c r="E272" s="129" t="s">
        <v>1326</v>
      </c>
      <c r="F272" s="88" t="s">
        <v>1327</v>
      </c>
      <c r="G272" s="88"/>
      <c r="H272" s="143" t="s">
        <v>1155</v>
      </c>
      <c r="I272" s="143" t="s">
        <v>1156</v>
      </c>
      <c r="J272" s="144" t="s">
        <v>637</v>
      </c>
      <c r="K272" s="88" t="s">
        <v>989</v>
      </c>
      <c r="L272" s="143">
        <v>131256</v>
      </c>
      <c r="M272" s="143" t="s">
        <v>991</v>
      </c>
      <c r="N272" s="88"/>
    </row>
    <row r="273" spans="1:14">
      <c r="A273" s="89" t="s">
        <v>676</v>
      </c>
      <c r="B273" s="88" t="s">
        <v>690</v>
      </c>
      <c r="C273" s="88" t="s">
        <v>673</v>
      </c>
      <c r="D273" s="88" t="s">
        <v>723</v>
      </c>
      <c r="E273" s="129" t="s">
        <v>1328</v>
      </c>
      <c r="F273" s="88" t="s">
        <v>1329</v>
      </c>
      <c r="G273" s="88"/>
      <c r="H273" s="143" t="s">
        <v>1030</v>
      </c>
      <c r="I273" s="143" t="s">
        <v>1031</v>
      </c>
      <c r="J273" s="144" t="s">
        <v>635</v>
      </c>
      <c r="K273" s="88" t="s">
        <v>720</v>
      </c>
      <c r="L273" s="143" t="s">
        <v>990</v>
      </c>
      <c r="M273" s="143" t="s">
        <v>991</v>
      </c>
      <c r="N273" s="88"/>
    </row>
    <row r="274" spans="1:14">
      <c r="A274" s="89" t="s">
        <v>676</v>
      </c>
      <c r="B274" s="88" t="s">
        <v>688</v>
      </c>
      <c r="C274" s="88" t="s">
        <v>673</v>
      </c>
      <c r="D274" s="88" t="s">
        <v>723</v>
      </c>
      <c r="E274" s="129" t="s">
        <v>1330</v>
      </c>
      <c r="F274" s="88" t="s">
        <v>1331</v>
      </c>
      <c r="G274" s="88"/>
      <c r="H274" s="132" t="s">
        <v>987</v>
      </c>
      <c r="I274" s="132" t="s">
        <v>988</v>
      </c>
      <c r="J274" s="137" t="s">
        <v>637</v>
      </c>
      <c r="K274" s="88" t="s">
        <v>989</v>
      </c>
      <c r="L274" s="132" t="s">
        <v>990</v>
      </c>
      <c r="M274" s="132" t="s">
        <v>991</v>
      </c>
      <c r="N274" s="88"/>
    </row>
    <row r="275" spans="1:14">
      <c r="A275" s="89" t="s">
        <v>676</v>
      </c>
      <c r="B275" s="88" t="s">
        <v>688</v>
      </c>
      <c r="C275" s="88" t="s">
        <v>673</v>
      </c>
      <c r="D275" s="88" t="s">
        <v>723</v>
      </c>
      <c r="E275" s="129" t="s">
        <v>1332</v>
      </c>
      <c r="F275" s="88" t="s">
        <v>1333</v>
      </c>
      <c r="G275" s="88"/>
      <c r="H275" s="132" t="s">
        <v>987</v>
      </c>
      <c r="I275" s="132" t="s">
        <v>988</v>
      </c>
      <c r="J275" s="137" t="s">
        <v>637</v>
      </c>
      <c r="K275" s="88" t="s">
        <v>989</v>
      </c>
      <c r="L275" s="132" t="s">
        <v>990</v>
      </c>
      <c r="M275" s="132" t="s">
        <v>991</v>
      </c>
      <c r="N275" s="88"/>
    </row>
    <row r="276" spans="1:14">
      <c r="A276" s="89" t="s">
        <v>676</v>
      </c>
      <c r="B276" s="88" t="s">
        <v>688</v>
      </c>
      <c r="C276" s="88" t="s">
        <v>673</v>
      </c>
      <c r="D276" s="88" t="s">
        <v>723</v>
      </c>
      <c r="E276" s="129" t="s">
        <v>1334</v>
      </c>
      <c r="F276" s="88" t="s">
        <v>1335</v>
      </c>
      <c r="G276" s="88"/>
      <c r="H276" s="132" t="s">
        <v>987</v>
      </c>
      <c r="I276" s="132" t="s">
        <v>988</v>
      </c>
      <c r="J276" s="137" t="s">
        <v>637</v>
      </c>
      <c r="K276" s="88" t="s">
        <v>989</v>
      </c>
      <c r="L276" s="132" t="s">
        <v>990</v>
      </c>
      <c r="M276" s="132" t="s">
        <v>991</v>
      </c>
      <c r="N276" s="88"/>
    </row>
    <row r="277" spans="1:14">
      <c r="A277" s="89" t="s">
        <v>676</v>
      </c>
      <c r="B277" s="88" t="s">
        <v>700</v>
      </c>
      <c r="C277" s="88" t="s">
        <v>673</v>
      </c>
      <c r="D277" s="88" t="s">
        <v>723</v>
      </c>
      <c r="E277" s="129" t="s">
        <v>1322</v>
      </c>
      <c r="F277" s="88" t="s">
        <v>1336</v>
      </c>
      <c r="G277" s="88"/>
      <c r="H277" s="132"/>
      <c r="I277" s="132"/>
      <c r="J277" s="137" t="s">
        <v>637</v>
      </c>
      <c r="K277" s="88" t="s">
        <v>989</v>
      </c>
      <c r="L277" s="129" t="s">
        <v>990</v>
      </c>
      <c r="M277" s="88" t="s">
        <v>991</v>
      </c>
      <c r="N277" s="88"/>
    </row>
    <row r="278" spans="1:14">
      <c r="A278" s="89" t="s">
        <v>676</v>
      </c>
      <c r="B278" s="89" t="s">
        <v>696</v>
      </c>
      <c r="C278" s="89" t="s">
        <v>673</v>
      </c>
      <c r="D278" s="89" t="s">
        <v>723</v>
      </c>
      <c r="E278" s="159" t="s">
        <v>1337</v>
      </c>
      <c r="F278" s="89" t="s">
        <v>1338</v>
      </c>
      <c r="G278" s="89"/>
      <c r="H278" s="89" t="s">
        <v>1138</v>
      </c>
      <c r="I278" s="89" t="s">
        <v>1139</v>
      </c>
      <c r="J278" s="160" t="s">
        <v>637</v>
      </c>
      <c r="K278" s="89" t="s">
        <v>989</v>
      </c>
      <c r="L278" s="89" t="s">
        <v>990</v>
      </c>
      <c r="M278" s="89" t="s">
        <v>991</v>
      </c>
      <c r="N278" s="88"/>
    </row>
    <row r="279" spans="1:14">
      <c r="A279" s="89" t="s">
        <v>676</v>
      </c>
      <c r="B279" s="88" t="s">
        <v>695</v>
      </c>
      <c r="C279" s="88" t="s">
        <v>673</v>
      </c>
      <c r="D279" s="88" t="s">
        <v>723</v>
      </c>
      <c r="E279" s="129" t="s">
        <v>1339</v>
      </c>
      <c r="F279" s="88" t="s">
        <v>1340</v>
      </c>
      <c r="G279" s="88"/>
      <c r="H279" s="132">
        <v>154311</v>
      </c>
      <c r="I279" s="132" t="s">
        <v>1115</v>
      </c>
      <c r="J279" s="137" t="s">
        <v>633</v>
      </c>
      <c r="K279" s="88" t="s">
        <v>721</v>
      </c>
      <c r="L279" s="132">
        <v>131256</v>
      </c>
      <c r="M279" s="132" t="s">
        <v>991</v>
      </c>
      <c r="N279" s="88"/>
    </row>
    <row r="280" spans="1:14">
      <c r="A280" s="89" t="s">
        <v>676</v>
      </c>
      <c r="B280" s="88" t="s">
        <v>688</v>
      </c>
      <c r="C280" s="88" t="s">
        <v>673</v>
      </c>
      <c r="D280" s="88" t="s">
        <v>723</v>
      </c>
      <c r="E280" s="129" t="s">
        <v>1341</v>
      </c>
      <c r="F280" s="88" t="s">
        <v>1342</v>
      </c>
      <c r="G280" s="88"/>
      <c r="H280" s="132" t="s">
        <v>987</v>
      </c>
      <c r="I280" s="132" t="s">
        <v>988</v>
      </c>
      <c r="J280" s="137" t="s">
        <v>637</v>
      </c>
      <c r="K280" s="88" t="s">
        <v>989</v>
      </c>
      <c r="L280" s="132" t="s">
        <v>990</v>
      </c>
      <c r="M280" s="132" t="s">
        <v>991</v>
      </c>
      <c r="N280" s="88"/>
    </row>
    <row r="281" spans="1:14">
      <c r="A281" s="89" t="s">
        <v>676</v>
      </c>
      <c r="B281" s="88"/>
      <c r="C281" s="88" t="s">
        <v>673</v>
      </c>
      <c r="D281" s="88" t="s">
        <v>723</v>
      </c>
      <c r="E281" s="154" t="s">
        <v>803</v>
      </c>
      <c r="F281" s="88" t="s">
        <v>1343</v>
      </c>
      <c r="G281" s="88"/>
      <c r="H281" s="132"/>
      <c r="I281" s="132"/>
      <c r="J281" s="137" t="s">
        <v>637</v>
      </c>
      <c r="K281" s="88" t="s">
        <v>989</v>
      </c>
      <c r="L281" s="129" t="s">
        <v>990</v>
      </c>
      <c r="M281" s="88" t="s">
        <v>991</v>
      </c>
      <c r="N281" s="88"/>
    </row>
    <row r="282" spans="1:14">
      <c r="A282" s="135" t="s">
        <v>676</v>
      </c>
      <c r="B282" s="135" t="s">
        <v>689</v>
      </c>
      <c r="C282" s="88" t="s">
        <v>673</v>
      </c>
      <c r="D282" s="88" t="s">
        <v>723</v>
      </c>
      <c r="E282" s="129" t="s">
        <v>1344</v>
      </c>
      <c r="F282" s="88" t="s">
        <v>1345</v>
      </c>
      <c r="G282" s="88"/>
      <c r="H282" s="135" t="s">
        <v>1004</v>
      </c>
      <c r="I282" s="135" t="s">
        <v>1005</v>
      </c>
      <c r="J282" s="137" t="s">
        <v>637</v>
      </c>
      <c r="K282" s="135" t="s">
        <v>989</v>
      </c>
      <c r="L282" s="135" t="s">
        <v>990</v>
      </c>
      <c r="M282" s="135" t="s">
        <v>991</v>
      </c>
      <c r="N282" s="88"/>
    </row>
    <row r="283" spans="1:14">
      <c r="A283" s="135" t="s">
        <v>676</v>
      </c>
      <c r="B283" s="135" t="s">
        <v>689</v>
      </c>
      <c r="C283" s="88" t="s">
        <v>673</v>
      </c>
      <c r="D283" s="88" t="s">
        <v>723</v>
      </c>
      <c r="E283" s="129" t="s">
        <v>1346</v>
      </c>
      <c r="F283" s="88" t="s">
        <v>1347</v>
      </c>
      <c r="G283" s="88"/>
      <c r="H283" s="135" t="s">
        <v>1004</v>
      </c>
      <c r="I283" s="135" t="s">
        <v>1005</v>
      </c>
      <c r="J283" s="137" t="s">
        <v>637</v>
      </c>
      <c r="K283" s="135" t="s">
        <v>989</v>
      </c>
      <c r="L283" s="135" t="s">
        <v>990</v>
      </c>
      <c r="M283" s="135" t="s">
        <v>991</v>
      </c>
      <c r="N283" s="88"/>
    </row>
    <row r="284" spans="1:14">
      <c r="A284" s="88" t="s">
        <v>676</v>
      </c>
      <c r="B284" s="88" t="s">
        <v>689</v>
      </c>
      <c r="C284" s="88" t="s">
        <v>673</v>
      </c>
      <c r="D284" s="88" t="s">
        <v>723</v>
      </c>
      <c r="E284" s="161" t="s">
        <v>1348</v>
      </c>
      <c r="F284" s="162" t="s">
        <v>1349</v>
      </c>
      <c r="G284" s="162"/>
      <c r="H284" s="132">
        <v>154396</v>
      </c>
      <c r="I284" s="163" t="s">
        <v>1005</v>
      </c>
      <c r="J284" s="137" t="s">
        <v>637</v>
      </c>
      <c r="K284" s="164" t="s">
        <v>989</v>
      </c>
      <c r="L284" s="132" t="s">
        <v>990</v>
      </c>
      <c r="M284" s="163" t="s">
        <v>991</v>
      </c>
      <c r="N284" s="88"/>
    </row>
    <row r="285" spans="1:14">
      <c r="A285" s="88" t="s">
        <v>676</v>
      </c>
      <c r="B285" s="88"/>
      <c r="C285" s="88" t="s">
        <v>673</v>
      </c>
      <c r="D285" s="88" t="s">
        <v>724</v>
      </c>
      <c r="E285" s="161" t="s">
        <v>1350</v>
      </c>
      <c r="F285" s="162" t="s">
        <v>1351</v>
      </c>
      <c r="G285" s="162"/>
      <c r="H285" s="163"/>
      <c r="I285" s="163"/>
      <c r="J285" s="137" t="s">
        <v>639</v>
      </c>
      <c r="K285" s="88" t="s">
        <v>1046</v>
      </c>
      <c r="L285" s="129" t="s">
        <v>990</v>
      </c>
      <c r="M285" s="88" t="s">
        <v>991</v>
      </c>
      <c r="N285" s="88"/>
    </row>
    <row r="286" spans="1:14">
      <c r="A286" s="88" t="s">
        <v>676</v>
      </c>
      <c r="B286" s="145"/>
      <c r="C286" s="88" t="s">
        <v>673</v>
      </c>
      <c r="D286" s="88" t="s">
        <v>724</v>
      </c>
      <c r="E286" s="151" t="s">
        <v>1352</v>
      </c>
      <c r="F286" s="155" t="s">
        <v>1353</v>
      </c>
      <c r="G286" s="155"/>
      <c r="H286" s="145"/>
      <c r="I286" s="145"/>
      <c r="J286" s="153" t="s">
        <v>639</v>
      </c>
      <c r="K286" s="158" t="s">
        <v>1354</v>
      </c>
      <c r="L286" s="129" t="s">
        <v>990</v>
      </c>
      <c r="M286" s="88" t="s">
        <v>991</v>
      </c>
      <c r="N286" s="88"/>
    </row>
    <row r="287" spans="1:14">
      <c r="A287" s="88" t="s">
        <v>676</v>
      </c>
      <c r="B287" s="145" t="s">
        <v>699</v>
      </c>
      <c r="C287" s="88" t="s">
        <v>673</v>
      </c>
      <c r="D287" s="88" t="s">
        <v>723</v>
      </c>
      <c r="E287" s="151" t="s">
        <v>1355</v>
      </c>
      <c r="F287" s="152" t="s">
        <v>280</v>
      </c>
      <c r="G287" s="152"/>
      <c r="H287" s="145"/>
      <c r="I287" s="145"/>
      <c r="J287" s="153" t="s">
        <v>633</v>
      </c>
      <c r="K287" s="147" t="s">
        <v>802</v>
      </c>
      <c r="L287" s="129" t="s">
        <v>990</v>
      </c>
      <c r="M287" s="88" t="s">
        <v>991</v>
      </c>
      <c r="N287" s="88"/>
    </row>
    <row r="288" spans="1:14">
      <c r="A288" s="88" t="s">
        <v>676</v>
      </c>
      <c r="B288" s="145" t="s">
        <v>699</v>
      </c>
      <c r="C288" s="88" t="s">
        <v>673</v>
      </c>
      <c r="D288" s="88" t="s">
        <v>723</v>
      </c>
      <c r="E288" s="151" t="s">
        <v>1356</v>
      </c>
      <c r="F288" s="165" t="s">
        <v>1357</v>
      </c>
      <c r="G288" s="165"/>
      <c r="H288" s="145"/>
      <c r="I288" s="145"/>
      <c r="J288" s="153" t="s">
        <v>633</v>
      </c>
      <c r="K288" s="147" t="s">
        <v>802</v>
      </c>
      <c r="L288" s="129" t="s">
        <v>990</v>
      </c>
      <c r="M288" s="88" t="s">
        <v>991</v>
      </c>
      <c r="N288" s="88"/>
    </row>
    <row r="289" spans="1:14">
      <c r="A289" s="88" t="s">
        <v>676</v>
      </c>
      <c r="B289" s="145" t="s">
        <v>702</v>
      </c>
      <c r="C289" s="88" t="s">
        <v>673</v>
      </c>
      <c r="D289" s="88" t="s">
        <v>723</v>
      </c>
      <c r="E289" s="151" t="s">
        <v>1358</v>
      </c>
      <c r="F289" s="152" t="s">
        <v>281</v>
      </c>
      <c r="G289" s="152"/>
      <c r="H289" s="145"/>
      <c r="I289" s="145"/>
      <c r="J289" s="153" t="s">
        <v>635</v>
      </c>
      <c r="K289" s="90" t="s">
        <v>1359</v>
      </c>
      <c r="L289" s="129" t="s">
        <v>990</v>
      </c>
      <c r="M289" s="88" t="s">
        <v>991</v>
      </c>
      <c r="N289" s="88"/>
    </row>
    <row r="290" spans="1:14">
      <c r="A290" s="88" t="s">
        <v>676</v>
      </c>
      <c r="B290" s="145" t="s">
        <v>703</v>
      </c>
      <c r="C290" s="88" t="s">
        <v>673</v>
      </c>
      <c r="D290" s="88" t="s">
        <v>723</v>
      </c>
      <c r="E290" s="151" t="s">
        <v>1360</v>
      </c>
      <c r="F290" s="152" t="s">
        <v>1361</v>
      </c>
      <c r="G290" s="152"/>
      <c r="H290" s="145"/>
      <c r="I290" s="145"/>
      <c r="J290" s="153" t="s">
        <v>637</v>
      </c>
      <c r="K290" s="88" t="s">
        <v>989</v>
      </c>
      <c r="L290" s="129" t="s">
        <v>990</v>
      </c>
      <c r="M290" s="88" t="s">
        <v>991</v>
      </c>
      <c r="N290" s="88"/>
    </row>
    <row r="291" spans="1:14">
      <c r="A291" s="89" t="s">
        <v>676</v>
      </c>
      <c r="B291" s="88"/>
      <c r="C291" s="88" t="s">
        <v>673</v>
      </c>
      <c r="D291" s="88" t="s">
        <v>724</v>
      </c>
      <c r="E291" s="129" t="s">
        <v>1362</v>
      </c>
      <c r="F291" s="88" t="s">
        <v>1363</v>
      </c>
      <c r="G291" s="88"/>
      <c r="H291" s="136"/>
      <c r="I291" s="132"/>
      <c r="J291" s="137" t="s">
        <v>637</v>
      </c>
      <c r="K291" s="158" t="s">
        <v>1142</v>
      </c>
      <c r="L291" s="129" t="s">
        <v>990</v>
      </c>
      <c r="M291" s="88" t="s">
        <v>991</v>
      </c>
      <c r="N291" s="132"/>
    </row>
    <row r="292" spans="1:14">
      <c r="A292" s="89" t="s">
        <v>676</v>
      </c>
      <c r="B292" s="88"/>
      <c r="C292" s="88" t="s">
        <v>673</v>
      </c>
      <c r="D292" s="88" t="s">
        <v>724</v>
      </c>
      <c r="E292" s="129" t="s">
        <v>1364</v>
      </c>
      <c r="F292" s="88" t="s">
        <v>1365</v>
      </c>
      <c r="G292" s="88"/>
      <c r="H292" s="136"/>
      <c r="I292" s="132"/>
      <c r="J292" s="137" t="s">
        <v>639</v>
      </c>
      <c r="K292" s="88" t="s">
        <v>1046</v>
      </c>
      <c r="L292" s="129" t="s">
        <v>990</v>
      </c>
      <c r="M292" s="88" t="s">
        <v>991</v>
      </c>
      <c r="N292" s="132"/>
    </row>
    <row r="293" spans="1:14">
      <c r="A293" s="89" t="s">
        <v>676</v>
      </c>
      <c r="B293" s="88"/>
      <c r="C293" s="88" t="s">
        <v>673</v>
      </c>
      <c r="D293" s="88" t="s">
        <v>724</v>
      </c>
      <c r="E293" s="129" t="s">
        <v>1366</v>
      </c>
      <c r="F293" s="88" t="s">
        <v>1367</v>
      </c>
      <c r="G293" s="88"/>
      <c r="H293" s="136"/>
      <c r="I293" s="132"/>
      <c r="J293" s="137" t="s">
        <v>637</v>
      </c>
      <c r="K293" s="158" t="s">
        <v>1142</v>
      </c>
      <c r="L293" s="129" t="s">
        <v>990</v>
      </c>
      <c r="M293" s="88" t="s">
        <v>991</v>
      </c>
      <c r="N293" s="132"/>
    </row>
    <row r="294" spans="1:14">
      <c r="A294" s="89" t="s">
        <v>676</v>
      </c>
      <c r="B294" s="88"/>
      <c r="C294" s="88" t="s">
        <v>673</v>
      </c>
      <c r="D294" s="88" t="s">
        <v>724</v>
      </c>
      <c r="E294" s="129" t="s">
        <v>1368</v>
      </c>
      <c r="F294" s="88" t="s">
        <v>1369</v>
      </c>
      <c r="G294" s="88"/>
      <c r="H294" s="136"/>
      <c r="I294" s="132"/>
      <c r="J294" s="137" t="s">
        <v>637</v>
      </c>
      <c r="K294" s="158" t="s">
        <v>1142</v>
      </c>
      <c r="L294" s="129" t="s">
        <v>990</v>
      </c>
      <c r="M294" s="88" t="s">
        <v>991</v>
      </c>
      <c r="N294" s="132"/>
    </row>
    <row r="295" spans="1:14">
      <c r="A295" s="89" t="s">
        <v>676</v>
      </c>
      <c r="B295" s="88"/>
      <c r="C295" s="88" t="s">
        <v>673</v>
      </c>
      <c r="D295" s="88" t="s">
        <v>723</v>
      </c>
      <c r="E295" s="129" t="s">
        <v>1370</v>
      </c>
      <c r="F295" s="88" t="s">
        <v>282</v>
      </c>
      <c r="G295" s="88"/>
      <c r="H295" s="136"/>
      <c r="I295" s="132"/>
      <c r="J295" s="137" t="s">
        <v>637</v>
      </c>
      <c r="K295" s="88" t="s">
        <v>989</v>
      </c>
      <c r="L295" s="129" t="s">
        <v>990</v>
      </c>
      <c r="M295" s="88" t="s">
        <v>991</v>
      </c>
      <c r="N295" s="132"/>
    </row>
    <row r="296" spans="1:14">
      <c r="A296" s="89" t="s">
        <v>676</v>
      </c>
      <c r="B296" s="88"/>
      <c r="C296" s="88" t="s">
        <v>673</v>
      </c>
      <c r="D296" s="88" t="s">
        <v>724</v>
      </c>
      <c r="E296" s="129" t="s">
        <v>1371</v>
      </c>
      <c r="F296" s="88" t="s">
        <v>1372</v>
      </c>
      <c r="G296" s="88"/>
      <c r="H296" s="136"/>
      <c r="I296" s="132"/>
      <c r="J296" s="137" t="s">
        <v>637</v>
      </c>
      <c r="K296" s="158" t="s">
        <v>1142</v>
      </c>
      <c r="L296" s="129" t="s">
        <v>990</v>
      </c>
      <c r="M296" s="88" t="s">
        <v>991</v>
      </c>
      <c r="N296" s="132"/>
    </row>
    <row r="297" spans="1:14">
      <c r="A297" s="89" t="s">
        <v>676</v>
      </c>
      <c r="B297" s="88"/>
      <c r="C297" s="88" t="s">
        <v>673</v>
      </c>
      <c r="D297" s="88" t="s">
        <v>723</v>
      </c>
      <c r="E297" s="129" t="s">
        <v>1373</v>
      </c>
      <c r="F297" s="88" t="s">
        <v>283</v>
      </c>
      <c r="G297" s="88"/>
      <c r="H297" s="136"/>
      <c r="I297" s="132"/>
      <c r="J297" s="137" t="s">
        <v>637</v>
      </c>
      <c r="K297" s="88" t="s">
        <v>989</v>
      </c>
      <c r="L297" s="129" t="s">
        <v>990</v>
      </c>
      <c r="M297" s="88" t="s">
        <v>991</v>
      </c>
      <c r="N297" s="132"/>
    </row>
    <row r="298" spans="1:14">
      <c r="A298" s="89" t="s">
        <v>676</v>
      </c>
      <c r="B298" s="88"/>
      <c r="C298" s="88" t="s">
        <v>673</v>
      </c>
      <c r="D298" s="88" t="s">
        <v>724</v>
      </c>
      <c r="E298" s="129" t="s">
        <v>1374</v>
      </c>
      <c r="F298" s="88" t="s">
        <v>1375</v>
      </c>
      <c r="G298" s="88"/>
      <c r="H298" s="136"/>
      <c r="I298" s="132"/>
      <c r="J298" s="137" t="s">
        <v>637</v>
      </c>
      <c r="K298" s="158" t="s">
        <v>1142</v>
      </c>
      <c r="L298" s="129" t="s">
        <v>990</v>
      </c>
      <c r="M298" s="88" t="s">
        <v>991</v>
      </c>
      <c r="N298" s="132"/>
    </row>
    <row r="299" spans="1:14">
      <c r="A299" s="89" t="s">
        <v>676</v>
      </c>
      <c r="B299" s="88"/>
      <c r="C299" s="88" t="s">
        <v>673</v>
      </c>
      <c r="D299" s="88" t="s">
        <v>723</v>
      </c>
      <c r="E299" s="129" t="s">
        <v>1376</v>
      </c>
      <c r="F299" s="88" t="s">
        <v>284</v>
      </c>
      <c r="G299" s="88"/>
      <c r="H299" s="136"/>
      <c r="I299" s="132"/>
      <c r="J299" s="137" t="s">
        <v>637</v>
      </c>
      <c r="K299" s="88" t="s">
        <v>989</v>
      </c>
      <c r="L299" s="129" t="s">
        <v>990</v>
      </c>
      <c r="M299" s="88" t="s">
        <v>991</v>
      </c>
      <c r="N299" s="132"/>
    </row>
    <row r="300" spans="1:14">
      <c r="A300" s="89" t="s">
        <v>676</v>
      </c>
      <c r="B300" s="88"/>
      <c r="C300" s="88" t="s">
        <v>673</v>
      </c>
      <c r="D300" s="88" t="s">
        <v>724</v>
      </c>
      <c r="E300" s="129" t="s">
        <v>1377</v>
      </c>
      <c r="F300" s="88" t="s">
        <v>1378</v>
      </c>
      <c r="G300" s="88"/>
      <c r="H300" s="136"/>
      <c r="I300" s="132"/>
      <c r="J300" s="137" t="s">
        <v>639</v>
      </c>
      <c r="K300" s="88" t="s">
        <v>1046</v>
      </c>
      <c r="L300" s="129" t="s">
        <v>990</v>
      </c>
      <c r="M300" s="88" t="s">
        <v>991</v>
      </c>
      <c r="N300" s="132"/>
    </row>
    <row r="301" spans="1:14">
      <c r="A301" s="89" t="s">
        <v>676</v>
      </c>
      <c r="B301" s="88"/>
      <c r="C301" s="88" t="s">
        <v>673</v>
      </c>
      <c r="D301" s="88" t="s">
        <v>724</v>
      </c>
      <c r="E301" s="129" t="s">
        <v>1379</v>
      </c>
      <c r="F301" s="88" t="s">
        <v>1380</v>
      </c>
      <c r="G301" s="88"/>
      <c r="H301" s="136"/>
      <c r="I301" s="132"/>
      <c r="J301" s="137" t="s">
        <v>639</v>
      </c>
      <c r="K301" s="88" t="s">
        <v>1046</v>
      </c>
      <c r="L301" s="129" t="s">
        <v>990</v>
      </c>
      <c r="M301" s="88" t="s">
        <v>991</v>
      </c>
      <c r="N301" s="132"/>
    </row>
    <row r="302" spans="1:14">
      <c r="A302" s="89" t="s">
        <v>676</v>
      </c>
      <c r="B302" s="88"/>
      <c r="C302" s="88" t="s">
        <v>673</v>
      </c>
      <c r="D302" s="88" t="s">
        <v>724</v>
      </c>
      <c r="E302" s="129" t="s">
        <v>1381</v>
      </c>
      <c r="F302" s="88" t="s">
        <v>1382</v>
      </c>
      <c r="G302" s="88"/>
      <c r="H302" s="136"/>
      <c r="I302" s="132"/>
      <c r="J302" s="137" t="s">
        <v>635</v>
      </c>
      <c r="K302" s="90" t="s">
        <v>1359</v>
      </c>
      <c r="L302" s="129" t="s">
        <v>990</v>
      </c>
      <c r="M302" s="88" t="s">
        <v>991</v>
      </c>
      <c r="N302" s="132"/>
    </row>
    <row r="303" spans="1:14">
      <c r="A303" s="89" t="s">
        <v>676</v>
      </c>
      <c r="B303" s="88" t="s">
        <v>690</v>
      </c>
      <c r="C303" s="88" t="s">
        <v>673</v>
      </c>
      <c r="D303" s="88" t="s">
        <v>723</v>
      </c>
      <c r="E303" s="129" t="s">
        <v>1383</v>
      </c>
      <c r="F303" s="88" t="s">
        <v>1384</v>
      </c>
      <c r="G303" s="88"/>
      <c r="H303" s="132" t="s">
        <v>1030</v>
      </c>
      <c r="I303" s="132" t="s">
        <v>1031</v>
      </c>
      <c r="J303" s="130" t="s">
        <v>635</v>
      </c>
      <c r="K303" s="88" t="s">
        <v>720</v>
      </c>
      <c r="L303" s="132" t="s">
        <v>990</v>
      </c>
      <c r="M303" s="132" t="s">
        <v>991</v>
      </c>
      <c r="N303" s="88"/>
    </row>
    <row r="304" spans="1:14">
      <c r="A304" s="89" t="s">
        <v>676</v>
      </c>
      <c r="B304" s="88" t="s">
        <v>689</v>
      </c>
      <c r="C304" s="88" t="s">
        <v>673</v>
      </c>
      <c r="D304" s="88" t="s">
        <v>723</v>
      </c>
      <c r="E304" s="129" t="s">
        <v>1385</v>
      </c>
      <c r="F304" s="88" t="s">
        <v>1386</v>
      </c>
      <c r="G304" s="88"/>
      <c r="H304" s="132" t="s">
        <v>1020</v>
      </c>
      <c r="I304" s="132" t="s">
        <v>1021</v>
      </c>
      <c r="J304" s="130" t="s">
        <v>637</v>
      </c>
      <c r="K304" s="88" t="s">
        <v>989</v>
      </c>
      <c r="L304" s="132" t="s">
        <v>990</v>
      </c>
      <c r="M304" s="132" t="s">
        <v>991</v>
      </c>
      <c r="N304" s="88"/>
    </row>
    <row r="305" spans="1:14">
      <c r="A305" s="89" t="s">
        <v>676</v>
      </c>
      <c r="B305" s="88" t="s">
        <v>693</v>
      </c>
      <c r="C305" s="88" t="s">
        <v>673</v>
      </c>
      <c r="D305" s="88" t="s">
        <v>723</v>
      </c>
      <c r="E305" s="129" t="s">
        <v>1387</v>
      </c>
      <c r="F305" s="88" t="s">
        <v>1388</v>
      </c>
      <c r="G305" s="88"/>
      <c r="H305" s="132" t="s">
        <v>1079</v>
      </c>
      <c r="I305" s="132" t="s">
        <v>1070</v>
      </c>
      <c r="J305" s="130" t="s">
        <v>639</v>
      </c>
      <c r="K305" s="88" t="s">
        <v>1046</v>
      </c>
      <c r="L305" s="132" t="s">
        <v>990</v>
      </c>
      <c r="M305" s="132" t="s">
        <v>991</v>
      </c>
      <c r="N305" s="88"/>
    </row>
    <row r="306" spans="1:14">
      <c r="A306" s="89" t="s">
        <v>676</v>
      </c>
      <c r="B306" s="88" t="s">
        <v>688</v>
      </c>
      <c r="C306" s="88" t="s">
        <v>675</v>
      </c>
      <c r="D306" s="88" t="s">
        <v>725</v>
      </c>
      <c r="E306" s="129" t="s">
        <v>1389</v>
      </c>
      <c r="F306" s="88" t="s">
        <v>1390</v>
      </c>
      <c r="G306" s="88"/>
      <c r="H306" s="129" t="s">
        <v>1391</v>
      </c>
      <c r="I306" s="88" t="s">
        <v>1392</v>
      </c>
      <c r="J306" s="130" t="s">
        <v>637</v>
      </c>
      <c r="K306" s="88" t="s">
        <v>989</v>
      </c>
      <c r="L306" s="129" t="s">
        <v>730</v>
      </c>
      <c r="M306" s="88" t="s">
        <v>725</v>
      </c>
      <c r="N306" s="146" t="str">
        <f t="shared" ref="N306:N364" si="2">M306&amp;K306</f>
        <v>BJ Hualian北京</v>
      </c>
    </row>
    <row r="307" spans="1:14">
      <c r="A307" s="89" t="s">
        <v>676</v>
      </c>
      <c r="B307" s="88" t="s">
        <v>688</v>
      </c>
      <c r="C307" s="88" t="s">
        <v>675</v>
      </c>
      <c r="D307" s="88" t="s">
        <v>725</v>
      </c>
      <c r="E307" s="129" t="s">
        <v>1393</v>
      </c>
      <c r="F307" s="88" t="s">
        <v>1394</v>
      </c>
      <c r="G307" s="88"/>
      <c r="H307" s="129" t="s">
        <v>1391</v>
      </c>
      <c r="I307" s="88" t="s">
        <v>1392</v>
      </c>
      <c r="J307" s="130" t="s">
        <v>637</v>
      </c>
      <c r="K307" s="88" t="s">
        <v>989</v>
      </c>
      <c r="L307" s="129" t="s">
        <v>730</v>
      </c>
      <c r="M307" s="88" t="s">
        <v>725</v>
      </c>
      <c r="N307" s="146" t="str">
        <f t="shared" si="2"/>
        <v>BJ Hualian北京</v>
      </c>
    </row>
    <row r="308" spans="1:14">
      <c r="A308" s="89" t="s">
        <v>676</v>
      </c>
      <c r="B308" s="88" t="s">
        <v>688</v>
      </c>
      <c r="C308" s="88" t="s">
        <v>675</v>
      </c>
      <c r="D308" s="88" t="s">
        <v>725</v>
      </c>
      <c r="E308" s="129" t="s">
        <v>1395</v>
      </c>
      <c r="F308" s="88" t="s">
        <v>1396</v>
      </c>
      <c r="G308" s="88"/>
      <c r="H308" s="129" t="s">
        <v>1391</v>
      </c>
      <c r="I308" s="88" t="s">
        <v>1392</v>
      </c>
      <c r="J308" s="130" t="s">
        <v>637</v>
      </c>
      <c r="K308" s="88" t="s">
        <v>989</v>
      </c>
      <c r="L308" s="129" t="s">
        <v>730</v>
      </c>
      <c r="M308" s="88" t="s">
        <v>725</v>
      </c>
      <c r="N308" s="146" t="str">
        <f t="shared" si="2"/>
        <v>BJ Hualian北京</v>
      </c>
    </row>
    <row r="309" spans="1:14">
      <c r="A309" s="89" t="s">
        <v>676</v>
      </c>
      <c r="B309" s="88" t="s">
        <v>688</v>
      </c>
      <c r="C309" s="88" t="s">
        <v>675</v>
      </c>
      <c r="D309" s="88" t="s">
        <v>725</v>
      </c>
      <c r="E309" s="129" t="s">
        <v>1397</v>
      </c>
      <c r="F309" s="88" t="s">
        <v>1398</v>
      </c>
      <c r="G309" s="88"/>
      <c r="H309" s="129" t="s">
        <v>1391</v>
      </c>
      <c r="I309" s="88" t="s">
        <v>1392</v>
      </c>
      <c r="J309" s="130" t="s">
        <v>637</v>
      </c>
      <c r="K309" s="88" t="s">
        <v>989</v>
      </c>
      <c r="L309" s="129" t="s">
        <v>730</v>
      </c>
      <c r="M309" s="88" t="s">
        <v>725</v>
      </c>
      <c r="N309" s="146" t="str">
        <f t="shared" si="2"/>
        <v>BJ Hualian北京</v>
      </c>
    </row>
    <row r="310" spans="1:14">
      <c r="A310" s="89" t="s">
        <v>676</v>
      </c>
      <c r="B310" s="88" t="s">
        <v>688</v>
      </c>
      <c r="C310" s="88" t="s">
        <v>675</v>
      </c>
      <c r="D310" s="88" t="s">
        <v>725</v>
      </c>
      <c r="E310" s="129" t="s">
        <v>1399</v>
      </c>
      <c r="F310" s="88" t="s">
        <v>1400</v>
      </c>
      <c r="G310" s="88"/>
      <c r="H310" s="129" t="s">
        <v>1391</v>
      </c>
      <c r="I310" s="88" t="s">
        <v>1392</v>
      </c>
      <c r="J310" s="130" t="s">
        <v>637</v>
      </c>
      <c r="K310" s="88" t="s">
        <v>989</v>
      </c>
      <c r="L310" s="129" t="s">
        <v>730</v>
      </c>
      <c r="M310" s="88" t="s">
        <v>725</v>
      </c>
      <c r="N310" s="146" t="str">
        <f t="shared" si="2"/>
        <v>BJ Hualian北京</v>
      </c>
    </row>
    <row r="311" spans="1:14">
      <c r="A311" s="89" t="s">
        <v>676</v>
      </c>
      <c r="B311" s="88" t="s">
        <v>688</v>
      </c>
      <c r="C311" s="88" t="s">
        <v>675</v>
      </c>
      <c r="D311" s="88" t="s">
        <v>725</v>
      </c>
      <c r="E311" s="129" t="s">
        <v>1401</v>
      </c>
      <c r="F311" s="88" t="s">
        <v>1402</v>
      </c>
      <c r="G311" s="88"/>
      <c r="H311" s="129" t="s">
        <v>1391</v>
      </c>
      <c r="I311" s="88" t="s">
        <v>1392</v>
      </c>
      <c r="J311" s="130" t="s">
        <v>637</v>
      </c>
      <c r="K311" s="88" t="s">
        <v>989</v>
      </c>
      <c r="L311" s="129" t="s">
        <v>730</v>
      </c>
      <c r="M311" s="88" t="s">
        <v>725</v>
      </c>
      <c r="N311" s="146" t="str">
        <f t="shared" si="2"/>
        <v>BJ Hualian北京</v>
      </c>
    </row>
    <row r="312" spans="1:14">
      <c r="A312" s="89" t="s">
        <v>676</v>
      </c>
      <c r="B312" s="88" t="s">
        <v>688</v>
      </c>
      <c r="C312" s="88" t="s">
        <v>675</v>
      </c>
      <c r="D312" s="88" t="s">
        <v>725</v>
      </c>
      <c r="E312" s="129" t="s">
        <v>1403</v>
      </c>
      <c r="F312" s="88" t="s">
        <v>1404</v>
      </c>
      <c r="G312" s="88"/>
      <c r="H312" s="129" t="s">
        <v>1391</v>
      </c>
      <c r="I312" s="88" t="s">
        <v>1392</v>
      </c>
      <c r="J312" s="130" t="s">
        <v>637</v>
      </c>
      <c r="K312" s="88" t="s">
        <v>989</v>
      </c>
      <c r="L312" s="129" t="s">
        <v>730</v>
      </c>
      <c r="M312" s="88" t="s">
        <v>725</v>
      </c>
      <c r="N312" s="146" t="str">
        <f t="shared" si="2"/>
        <v>BJ Hualian北京</v>
      </c>
    </row>
    <row r="313" spans="1:14">
      <c r="A313" s="89" t="s">
        <v>676</v>
      </c>
      <c r="B313" s="88" t="s">
        <v>688</v>
      </c>
      <c r="C313" s="88" t="s">
        <v>675</v>
      </c>
      <c r="D313" s="88" t="s">
        <v>725</v>
      </c>
      <c r="E313" s="129" t="s">
        <v>1405</v>
      </c>
      <c r="F313" s="88" t="s">
        <v>1406</v>
      </c>
      <c r="G313" s="88"/>
      <c r="H313" s="129" t="s">
        <v>1391</v>
      </c>
      <c r="I313" s="88" t="s">
        <v>1392</v>
      </c>
      <c r="J313" s="130" t="s">
        <v>637</v>
      </c>
      <c r="K313" s="88" t="s">
        <v>989</v>
      </c>
      <c r="L313" s="129" t="s">
        <v>730</v>
      </c>
      <c r="M313" s="88" t="s">
        <v>725</v>
      </c>
      <c r="N313" s="146" t="str">
        <f t="shared" si="2"/>
        <v>BJ Hualian北京</v>
      </c>
    </row>
    <row r="314" spans="1:14">
      <c r="A314" s="89" t="s">
        <v>676</v>
      </c>
      <c r="B314" s="88" t="s">
        <v>688</v>
      </c>
      <c r="C314" s="88" t="s">
        <v>675</v>
      </c>
      <c r="D314" s="88" t="s">
        <v>725</v>
      </c>
      <c r="E314" s="129" t="s">
        <v>1407</v>
      </c>
      <c r="F314" s="88" t="s">
        <v>1408</v>
      </c>
      <c r="G314" s="88"/>
      <c r="H314" s="129" t="s">
        <v>1391</v>
      </c>
      <c r="I314" s="88" t="s">
        <v>1392</v>
      </c>
      <c r="J314" s="130" t="s">
        <v>637</v>
      </c>
      <c r="K314" s="88" t="s">
        <v>989</v>
      </c>
      <c r="L314" s="129" t="s">
        <v>730</v>
      </c>
      <c r="M314" s="88" t="s">
        <v>725</v>
      </c>
      <c r="N314" s="146" t="str">
        <f t="shared" si="2"/>
        <v>BJ Hualian北京</v>
      </c>
    </row>
    <row r="315" spans="1:14">
      <c r="A315" s="89" t="s">
        <v>676</v>
      </c>
      <c r="B315" s="88" t="s">
        <v>688</v>
      </c>
      <c r="C315" s="88" t="s">
        <v>675</v>
      </c>
      <c r="D315" s="88" t="s">
        <v>725</v>
      </c>
      <c r="E315" s="129" t="s">
        <v>1409</v>
      </c>
      <c r="F315" s="88" t="s">
        <v>1410</v>
      </c>
      <c r="G315" s="88"/>
      <c r="H315" s="129" t="s">
        <v>1391</v>
      </c>
      <c r="I315" s="88" t="s">
        <v>1392</v>
      </c>
      <c r="J315" s="130" t="s">
        <v>637</v>
      </c>
      <c r="K315" s="88" t="s">
        <v>989</v>
      </c>
      <c r="L315" s="129" t="s">
        <v>730</v>
      </c>
      <c r="M315" s="88" t="s">
        <v>725</v>
      </c>
      <c r="N315" s="146" t="str">
        <f t="shared" si="2"/>
        <v>BJ Hualian北京</v>
      </c>
    </row>
    <row r="316" spans="1:14">
      <c r="A316" s="89" t="s">
        <v>676</v>
      </c>
      <c r="B316" s="88" t="s">
        <v>688</v>
      </c>
      <c r="C316" s="88" t="s">
        <v>675</v>
      </c>
      <c r="D316" s="88" t="s">
        <v>725</v>
      </c>
      <c r="E316" s="129" t="s">
        <v>1411</v>
      </c>
      <c r="F316" s="88" t="s">
        <v>1412</v>
      </c>
      <c r="G316" s="88"/>
      <c r="H316" s="129" t="s">
        <v>1391</v>
      </c>
      <c r="I316" s="88" t="s">
        <v>1392</v>
      </c>
      <c r="J316" s="130" t="s">
        <v>637</v>
      </c>
      <c r="K316" s="88" t="s">
        <v>989</v>
      </c>
      <c r="L316" s="129" t="s">
        <v>730</v>
      </c>
      <c r="M316" s="88" t="s">
        <v>725</v>
      </c>
      <c r="N316" s="146" t="str">
        <f t="shared" si="2"/>
        <v>BJ Hualian北京</v>
      </c>
    </row>
    <row r="317" spans="1:14">
      <c r="A317" s="89" t="s">
        <v>676</v>
      </c>
      <c r="B317" s="88" t="s">
        <v>688</v>
      </c>
      <c r="C317" s="88" t="s">
        <v>675</v>
      </c>
      <c r="D317" s="88" t="s">
        <v>725</v>
      </c>
      <c r="E317" s="129" t="s">
        <v>1413</v>
      </c>
      <c r="F317" s="88" t="s">
        <v>1414</v>
      </c>
      <c r="G317" s="88"/>
      <c r="H317" s="129" t="s">
        <v>1391</v>
      </c>
      <c r="I317" s="88" t="s">
        <v>1392</v>
      </c>
      <c r="J317" s="130" t="s">
        <v>637</v>
      </c>
      <c r="K317" s="88" t="s">
        <v>989</v>
      </c>
      <c r="L317" s="129" t="s">
        <v>730</v>
      </c>
      <c r="M317" s="88" t="s">
        <v>725</v>
      </c>
      <c r="N317" s="146" t="str">
        <f t="shared" si="2"/>
        <v>BJ Hualian北京</v>
      </c>
    </row>
    <row r="318" spans="1:14">
      <c r="A318" s="89" t="s">
        <v>676</v>
      </c>
      <c r="B318" s="88" t="s">
        <v>688</v>
      </c>
      <c r="C318" s="88" t="s">
        <v>675</v>
      </c>
      <c r="D318" s="88" t="s">
        <v>725</v>
      </c>
      <c r="E318" s="129" t="s">
        <v>1415</v>
      </c>
      <c r="F318" s="88" t="s">
        <v>1416</v>
      </c>
      <c r="G318" s="88"/>
      <c r="H318" s="129" t="s">
        <v>1391</v>
      </c>
      <c r="I318" s="88" t="s">
        <v>1392</v>
      </c>
      <c r="J318" s="130" t="s">
        <v>637</v>
      </c>
      <c r="K318" s="88" t="s">
        <v>989</v>
      </c>
      <c r="L318" s="129" t="s">
        <v>730</v>
      </c>
      <c r="M318" s="88" t="s">
        <v>725</v>
      </c>
      <c r="N318" s="146" t="str">
        <f t="shared" si="2"/>
        <v>BJ Hualian北京</v>
      </c>
    </row>
    <row r="319" spans="1:14">
      <c r="A319" s="89" t="s">
        <v>676</v>
      </c>
      <c r="B319" s="88" t="s">
        <v>688</v>
      </c>
      <c r="C319" s="88" t="s">
        <v>675</v>
      </c>
      <c r="D319" s="88" t="s">
        <v>725</v>
      </c>
      <c r="E319" s="129" t="s">
        <v>1417</v>
      </c>
      <c r="F319" s="88" t="s">
        <v>1418</v>
      </c>
      <c r="G319" s="88"/>
      <c r="H319" s="129" t="s">
        <v>1391</v>
      </c>
      <c r="I319" s="88" t="s">
        <v>1392</v>
      </c>
      <c r="J319" s="130" t="s">
        <v>639</v>
      </c>
      <c r="K319" s="88" t="s">
        <v>1046</v>
      </c>
      <c r="L319" s="129" t="s">
        <v>730</v>
      </c>
      <c r="M319" s="88" t="s">
        <v>725</v>
      </c>
      <c r="N319" s="146" t="str">
        <f t="shared" si="2"/>
        <v>BJ Hualian沈阳</v>
      </c>
    </row>
    <row r="320" spans="1:14">
      <c r="A320" s="89" t="s">
        <v>676</v>
      </c>
      <c r="B320" s="88" t="s">
        <v>688</v>
      </c>
      <c r="C320" s="88" t="s">
        <v>675</v>
      </c>
      <c r="D320" s="88" t="s">
        <v>725</v>
      </c>
      <c r="E320" s="129" t="s">
        <v>1419</v>
      </c>
      <c r="F320" s="88" t="s">
        <v>1420</v>
      </c>
      <c r="G320" s="88"/>
      <c r="H320" s="132" t="s">
        <v>1391</v>
      </c>
      <c r="I320" s="132" t="s">
        <v>1392</v>
      </c>
      <c r="J320" s="137" t="s">
        <v>637</v>
      </c>
      <c r="K320" s="88" t="s">
        <v>989</v>
      </c>
      <c r="L320" s="132" t="s">
        <v>730</v>
      </c>
      <c r="M320" s="132" t="s">
        <v>725</v>
      </c>
      <c r="N320" s="146" t="str">
        <f t="shared" si="2"/>
        <v>BJ Hualian北京</v>
      </c>
    </row>
    <row r="321" spans="1:14">
      <c r="A321" s="89" t="s">
        <v>676</v>
      </c>
      <c r="B321" s="88" t="s">
        <v>690</v>
      </c>
      <c r="C321" s="88" t="s">
        <v>675</v>
      </c>
      <c r="D321" s="88" t="s">
        <v>725</v>
      </c>
      <c r="E321" s="129" t="s">
        <v>1421</v>
      </c>
      <c r="F321" s="88" t="s">
        <v>1422</v>
      </c>
      <c r="G321" s="88"/>
      <c r="H321" s="129" t="s">
        <v>728</v>
      </c>
      <c r="I321" s="88" t="s">
        <v>729</v>
      </c>
      <c r="J321" s="130" t="s">
        <v>635</v>
      </c>
      <c r="K321" s="88" t="s">
        <v>720</v>
      </c>
      <c r="L321" s="129" t="s">
        <v>730</v>
      </c>
      <c r="M321" s="88" t="s">
        <v>725</v>
      </c>
      <c r="N321" s="146" t="str">
        <f t="shared" si="2"/>
        <v>BJ Hualian合肥新2仓</v>
      </c>
    </row>
    <row r="322" spans="1:14">
      <c r="A322" s="89" t="s">
        <v>676</v>
      </c>
      <c r="B322" s="88" t="s">
        <v>690</v>
      </c>
      <c r="C322" s="88" t="s">
        <v>675</v>
      </c>
      <c r="D322" s="88" t="s">
        <v>725</v>
      </c>
      <c r="E322" s="129" t="s">
        <v>1423</v>
      </c>
      <c r="F322" s="88" t="s">
        <v>1424</v>
      </c>
      <c r="G322" s="88"/>
      <c r="H322" s="129" t="s">
        <v>728</v>
      </c>
      <c r="I322" s="88" t="s">
        <v>729</v>
      </c>
      <c r="J322" s="130" t="s">
        <v>635</v>
      </c>
      <c r="K322" s="88" t="s">
        <v>720</v>
      </c>
      <c r="L322" s="129" t="s">
        <v>730</v>
      </c>
      <c r="M322" s="88" t="s">
        <v>725</v>
      </c>
      <c r="N322" s="146" t="str">
        <f t="shared" si="2"/>
        <v>BJ Hualian合肥新2仓</v>
      </c>
    </row>
    <row r="323" spans="1:14">
      <c r="A323" s="89" t="s">
        <v>676</v>
      </c>
      <c r="B323" s="88" t="s">
        <v>690</v>
      </c>
      <c r="C323" s="88" t="s">
        <v>675</v>
      </c>
      <c r="D323" s="88" t="s">
        <v>725</v>
      </c>
      <c r="E323" s="129" t="s">
        <v>1425</v>
      </c>
      <c r="F323" s="88" t="s">
        <v>1426</v>
      </c>
      <c r="G323" s="88"/>
      <c r="H323" s="129" t="s">
        <v>728</v>
      </c>
      <c r="I323" s="88" t="s">
        <v>729</v>
      </c>
      <c r="J323" s="130" t="s">
        <v>635</v>
      </c>
      <c r="K323" s="88" t="s">
        <v>720</v>
      </c>
      <c r="L323" s="129" t="s">
        <v>730</v>
      </c>
      <c r="M323" s="88" t="s">
        <v>725</v>
      </c>
      <c r="N323" s="146" t="str">
        <f t="shared" si="2"/>
        <v>BJ Hualian合肥新2仓</v>
      </c>
    </row>
    <row r="324" spans="1:14">
      <c r="A324" s="89" t="s">
        <v>676</v>
      </c>
      <c r="B324" s="88" t="s">
        <v>690</v>
      </c>
      <c r="C324" s="88" t="s">
        <v>675</v>
      </c>
      <c r="D324" s="88" t="s">
        <v>725</v>
      </c>
      <c r="E324" s="129" t="s">
        <v>1427</v>
      </c>
      <c r="F324" s="88" t="s">
        <v>1428</v>
      </c>
      <c r="G324" s="88"/>
      <c r="H324" s="129" t="s">
        <v>728</v>
      </c>
      <c r="I324" s="88" t="s">
        <v>729</v>
      </c>
      <c r="J324" s="130" t="s">
        <v>635</v>
      </c>
      <c r="K324" s="88" t="s">
        <v>720</v>
      </c>
      <c r="L324" s="129" t="s">
        <v>730</v>
      </c>
      <c r="M324" s="88" t="s">
        <v>725</v>
      </c>
      <c r="N324" s="146" t="str">
        <f t="shared" si="2"/>
        <v>BJ Hualian合肥新2仓</v>
      </c>
    </row>
    <row r="325" spans="1:14">
      <c r="A325" s="89" t="s">
        <v>676</v>
      </c>
      <c r="B325" s="88" t="s">
        <v>690</v>
      </c>
      <c r="C325" s="88" t="s">
        <v>675</v>
      </c>
      <c r="D325" s="88" t="s">
        <v>725</v>
      </c>
      <c r="E325" s="129" t="s">
        <v>1429</v>
      </c>
      <c r="F325" s="88" t="s">
        <v>1430</v>
      </c>
      <c r="G325" s="88"/>
      <c r="H325" s="129" t="s">
        <v>728</v>
      </c>
      <c r="I325" s="88" t="s">
        <v>729</v>
      </c>
      <c r="J325" s="130" t="s">
        <v>635</v>
      </c>
      <c r="K325" s="88" t="s">
        <v>720</v>
      </c>
      <c r="L325" s="129" t="s">
        <v>730</v>
      </c>
      <c r="M325" s="88" t="s">
        <v>725</v>
      </c>
      <c r="N325" s="146" t="str">
        <f t="shared" si="2"/>
        <v>BJ Hualian合肥新2仓</v>
      </c>
    </row>
    <row r="326" spans="1:14">
      <c r="A326" s="89" t="s">
        <v>676</v>
      </c>
      <c r="B326" s="88" t="s">
        <v>691</v>
      </c>
      <c r="C326" s="88" t="s">
        <v>675</v>
      </c>
      <c r="D326" s="88" t="s">
        <v>725</v>
      </c>
      <c r="E326" s="129" t="s">
        <v>1431</v>
      </c>
      <c r="F326" s="88" t="s">
        <v>1432</v>
      </c>
      <c r="G326" s="88"/>
      <c r="H326" s="129" t="s">
        <v>1391</v>
      </c>
      <c r="I326" s="88" t="s">
        <v>1392</v>
      </c>
      <c r="J326" s="130" t="s">
        <v>639</v>
      </c>
      <c r="K326" s="88" t="s">
        <v>1046</v>
      </c>
      <c r="L326" s="129" t="s">
        <v>730</v>
      </c>
      <c r="M326" s="88" t="s">
        <v>725</v>
      </c>
      <c r="N326" s="146" t="str">
        <f t="shared" si="2"/>
        <v>BJ Hualian沈阳</v>
      </c>
    </row>
    <row r="327" spans="1:14">
      <c r="A327" s="89" t="s">
        <v>676</v>
      </c>
      <c r="B327" s="88" t="s">
        <v>691</v>
      </c>
      <c r="C327" s="88" t="s">
        <v>675</v>
      </c>
      <c r="D327" s="88" t="s">
        <v>725</v>
      </c>
      <c r="E327" s="129" t="s">
        <v>1433</v>
      </c>
      <c r="F327" s="88" t="s">
        <v>1434</v>
      </c>
      <c r="G327" s="88"/>
      <c r="H327" s="129" t="s">
        <v>1391</v>
      </c>
      <c r="I327" s="88" t="s">
        <v>1392</v>
      </c>
      <c r="J327" s="130" t="s">
        <v>639</v>
      </c>
      <c r="K327" s="88" t="s">
        <v>1046</v>
      </c>
      <c r="L327" s="129" t="s">
        <v>730</v>
      </c>
      <c r="M327" s="88" t="s">
        <v>725</v>
      </c>
      <c r="N327" s="146" t="str">
        <f t="shared" si="2"/>
        <v>BJ Hualian沈阳</v>
      </c>
    </row>
    <row r="328" spans="1:14">
      <c r="A328" s="89" t="s">
        <v>676</v>
      </c>
      <c r="B328" s="88" t="s">
        <v>691</v>
      </c>
      <c r="C328" s="88" t="s">
        <v>675</v>
      </c>
      <c r="D328" s="88" t="s">
        <v>725</v>
      </c>
      <c r="E328" s="129" t="s">
        <v>1435</v>
      </c>
      <c r="F328" s="88" t="s">
        <v>1436</v>
      </c>
      <c r="G328" s="88"/>
      <c r="H328" s="129" t="s">
        <v>1391</v>
      </c>
      <c r="I328" s="88" t="s">
        <v>1392</v>
      </c>
      <c r="J328" s="130" t="s">
        <v>639</v>
      </c>
      <c r="K328" s="88" t="s">
        <v>1046</v>
      </c>
      <c r="L328" s="129" t="s">
        <v>730</v>
      </c>
      <c r="M328" s="88" t="s">
        <v>725</v>
      </c>
      <c r="N328" s="146" t="str">
        <f t="shared" si="2"/>
        <v>BJ Hualian沈阳</v>
      </c>
    </row>
    <row r="329" spans="1:14">
      <c r="A329" s="89" t="s">
        <v>676</v>
      </c>
      <c r="B329" s="88" t="s">
        <v>691</v>
      </c>
      <c r="C329" s="88" t="s">
        <v>675</v>
      </c>
      <c r="D329" s="88" t="s">
        <v>725</v>
      </c>
      <c r="E329" s="129" t="s">
        <v>1437</v>
      </c>
      <c r="F329" s="88" t="s">
        <v>1438</v>
      </c>
      <c r="G329" s="88"/>
      <c r="H329" s="129" t="s">
        <v>1391</v>
      </c>
      <c r="I329" s="88" t="s">
        <v>1392</v>
      </c>
      <c r="J329" s="130" t="s">
        <v>639</v>
      </c>
      <c r="K329" s="88" t="s">
        <v>1046</v>
      </c>
      <c r="L329" s="129" t="s">
        <v>730</v>
      </c>
      <c r="M329" s="88" t="s">
        <v>725</v>
      </c>
      <c r="N329" s="146" t="str">
        <f t="shared" si="2"/>
        <v>BJ Hualian沈阳</v>
      </c>
    </row>
    <row r="330" spans="1:14">
      <c r="A330" s="89" t="s">
        <v>676</v>
      </c>
      <c r="B330" s="88" t="s">
        <v>691</v>
      </c>
      <c r="C330" s="88" t="s">
        <v>675</v>
      </c>
      <c r="D330" s="88" t="s">
        <v>725</v>
      </c>
      <c r="E330" s="129" t="s">
        <v>1439</v>
      </c>
      <c r="F330" s="88" t="s">
        <v>1440</v>
      </c>
      <c r="G330" s="88"/>
      <c r="H330" s="129" t="s">
        <v>1391</v>
      </c>
      <c r="I330" s="88" t="s">
        <v>1392</v>
      </c>
      <c r="J330" s="130" t="s">
        <v>639</v>
      </c>
      <c r="K330" s="88" t="s">
        <v>1046</v>
      </c>
      <c r="L330" s="129" t="s">
        <v>730</v>
      </c>
      <c r="M330" s="88" t="s">
        <v>725</v>
      </c>
      <c r="N330" s="146" t="str">
        <f t="shared" si="2"/>
        <v>BJ Hualian沈阳</v>
      </c>
    </row>
    <row r="331" spans="1:14">
      <c r="A331" s="89" t="s">
        <v>676</v>
      </c>
      <c r="B331" s="88" t="s">
        <v>691</v>
      </c>
      <c r="C331" s="88" t="s">
        <v>675</v>
      </c>
      <c r="D331" s="88" t="s">
        <v>725</v>
      </c>
      <c r="E331" s="129" t="s">
        <v>1441</v>
      </c>
      <c r="F331" s="88" t="s">
        <v>1442</v>
      </c>
      <c r="G331" s="88"/>
      <c r="H331" s="129" t="s">
        <v>1391</v>
      </c>
      <c r="I331" s="88" t="s">
        <v>1392</v>
      </c>
      <c r="J331" s="130" t="s">
        <v>639</v>
      </c>
      <c r="K331" s="88" t="s">
        <v>1046</v>
      </c>
      <c r="L331" s="129" t="s">
        <v>730</v>
      </c>
      <c r="M331" s="88" t="s">
        <v>725</v>
      </c>
      <c r="N331" s="146" t="str">
        <f t="shared" si="2"/>
        <v>BJ Hualian沈阳</v>
      </c>
    </row>
    <row r="332" spans="1:14">
      <c r="A332" s="89" t="s">
        <v>676</v>
      </c>
      <c r="B332" s="88" t="s">
        <v>692</v>
      </c>
      <c r="C332" s="88" t="s">
        <v>675</v>
      </c>
      <c r="D332" s="88" t="s">
        <v>725</v>
      </c>
      <c r="E332" s="129" t="s">
        <v>1443</v>
      </c>
      <c r="F332" s="88" t="s">
        <v>1444</v>
      </c>
      <c r="G332" s="88"/>
      <c r="H332" s="129" t="s">
        <v>1391</v>
      </c>
      <c r="I332" s="88" t="s">
        <v>1392</v>
      </c>
      <c r="J332" s="130" t="s">
        <v>639</v>
      </c>
      <c r="K332" s="88" t="s">
        <v>1046</v>
      </c>
      <c r="L332" s="129" t="s">
        <v>730</v>
      </c>
      <c r="M332" s="88" t="s">
        <v>725</v>
      </c>
      <c r="N332" s="146" t="str">
        <f t="shared" si="2"/>
        <v>BJ Hualian沈阳</v>
      </c>
    </row>
    <row r="333" spans="1:14">
      <c r="A333" s="89" t="s">
        <v>676</v>
      </c>
      <c r="B333" s="88" t="s">
        <v>692</v>
      </c>
      <c r="C333" s="88" t="s">
        <v>675</v>
      </c>
      <c r="D333" s="88" t="s">
        <v>725</v>
      </c>
      <c r="E333" s="129" t="s">
        <v>1445</v>
      </c>
      <c r="F333" s="88" t="s">
        <v>1446</v>
      </c>
      <c r="G333" s="88"/>
      <c r="H333" s="129" t="s">
        <v>1391</v>
      </c>
      <c r="I333" s="88" t="s">
        <v>1392</v>
      </c>
      <c r="J333" s="130" t="s">
        <v>639</v>
      </c>
      <c r="K333" s="88" t="s">
        <v>1046</v>
      </c>
      <c r="L333" s="129" t="s">
        <v>730</v>
      </c>
      <c r="M333" s="88" t="s">
        <v>725</v>
      </c>
      <c r="N333" s="146" t="str">
        <f t="shared" si="2"/>
        <v>BJ Hualian沈阳</v>
      </c>
    </row>
    <row r="334" spans="1:14">
      <c r="A334" s="89" t="s">
        <v>676</v>
      </c>
      <c r="B334" s="88" t="s">
        <v>692</v>
      </c>
      <c r="C334" s="88" t="s">
        <v>675</v>
      </c>
      <c r="D334" s="88" t="s">
        <v>725</v>
      </c>
      <c r="E334" s="129" t="s">
        <v>1447</v>
      </c>
      <c r="F334" s="88" t="s">
        <v>1448</v>
      </c>
      <c r="G334" s="88"/>
      <c r="H334" s="129" t="s">
        <v>1391</v>
      </c>
      <c r="I334" s="88" t="s">
        <v>1392</v>
      </c>
      <c r="J334" s="130" t="s">
        <v>639</v>
      </c>
      <c r="K334" s="88" t="s">
        <v>1046</v>
      </c>
      <c r="L334" s="129" t="s">
        <v>730</v>
      </c>
      <c r="M334" s="88" t="s">
        <v>725</v>
      </c>
      <c r="N334" s="146" t="str">
        <f t="shared" si="2"/>
        <v>BJ Hualian沈阳</v>
      </c>
    </row>
    <row r="335" spans="1:14">
      <c r="A335" s="89" t="s">
        <v>676</v>
      </c>
      <c r="B335" s="88" t="s">
        <v>693</v>
      </c>
      <c r="C335" s="88" t="s">
        <v>675</v>
      </c>
      <c r="D335" s="88" t="s">
        <v>725</v>
      </c>
      <c r="E335" s="129" t="s">
        <v>1449</v>
      </c>
      <c r="F335" s="88" t="s">
        <v>1450</v>
      </c>
      <c r="G335" s="88"/>
      <c r="H335" s="129" t="s">
        <v>1391</v>
      </c>
      <c r="I335" s="88" t="s">
        <v>1392</v>
      </c>
      <c r="J335" s="130" t="s">
        <v>639</v>
      </c>
      <c r="K335" s="88" t="s">
        <v>1046</v>
      </c>
      <c r="L335" s="129" t="s">
        <v>730</v>
      </c>
      <c r="M335" s="88" t="s">
        <v>725</v>
      </c>
      <c r="N335" s="146" t="str">
        <f t="shared" si="2"/>
        <v>BJ Hualian沈阳</v>
      </c>
    </row>
    <row r="336" spans="1:14">
      <c r="A336" s="89" t="s">
        <v>676</v>
      </c>
      <c r="B336" s="88" t="s">
        <v>693</v>
      </c>
      <c r="C336" s="88" t="s">
        <v>675</v>
      </c>
      <c r="D336" s="88" t="s">
        <v>725</v>
      </c>
      <c r="E336" s="129" t="s">
        <v>1451</v>
      </c>
      <c r="F336" s="88" t="s">
        <v>1452</v>
      </c>
      <c r="G336" s="88"/>
      <c r="H336" s="129" t="s">
        <v>1391</v>
      </c>
      <c r="I336" s="88" t="s">
        <v>1392</v>
      </c>
      <c r="J336" s="130" t="s">
        <v>639</v>
      </c>
      <c r="K336" s="88" t="s">
        <v>1046</v>
      </c>
      <c r="L336" s="129" t="s">
        <v>730</v>
      </c>
      <c r="M336" s="88" t="s">
        <v>725</v>
      </c>
      <c r="N336" s="146" t="str">
        <f t="shared" si="2"/>
        <v>BJ Hualian沈阳</v>
      </c>
    </row>
    <row r="337" spans="1:14">
      <c r="A337" s="89" t="s">
        <v>676</v>
      </c>
      <c r="B337" s="88" t="s">
        <v>693</v>
      </c>
      <c r="C337" s="88" t="s">
        <v>675</v>
      </c>
      <c r="D337" s="88" t="s">
        <v>725</v>
      </c>
      <c r="E337" s="129" t="s">
        <v>1453</v>
      </c>
      <c r="F337" s="88" t="s">
        <v>1454</v>
      </c>
      <c r="G337" s="88"/>
      <c r="H337" s="129" t="s">
        <v>1391</v>
      </c>
      <c r="I337" s="88" t="s">
        <v>1392</v>
      </c>
      <c r="J337" s="130" t="s">
        <v>639</v>
      </c>
      <c r="K337" s="88" t="s">
        <v>1046</v>
      </c>
      <c r="L337" s="129" t="s">
        <v>730</v>
      </c>
      <c r="M337" s="88" t="s">
        <v>725</v>
      </c>
      <c r="N337" s="146" t="str">
        <f t="shared" si="2"/>
        <v>BJ Hualian沈阳</v>
      </c>
    </row>
    <row r="338" spans="1:14">
      <c r="A338" s="89" t="s">
        <v>676</v>
      </c>
      <c r="B338" s="88" t="s">
        <v>693</v>
      </c>
      <c r="C338" s="88" t="s">
        <v>675</v>
      </c>
      <c r="D338" s="88" t="s">
        <v>725</v>
      </c>
      <c r="E338" s="129" t="s">
        <v>1455</v>
      </c>
      <c r="F338" s="88" t="s">
        <v>1456</v>
      </c>
      <c r="G338" s="88"/>
      <c r="H338" s="129" t="s">
        <v>1391</v>
      </c>
      <c r="I338" s="88" t="s">
        <v>1392</v>
      </c>
      <c r="J338" s="130" t="s">
        <v>639</v>
      </c>
      <c r="K338" s="88" t="s">
        <v>1046</v>
      </c>
      <c r="L338" s="129" t="s">
        <v>730</v>
      </c>
      <c r="M338" s="88" t="s">
        <v>725</v>
      </c>
      <c r="N338" s="146" t="str">
        <f t="shared" si="2"/>
        <v>BJ Hualian沈阳</v>
      </c>
    </row>
    <row r="339" spans="1:14">
      <c r="A339" s="89" t="s">
        <v>676</v>
      </c>
      <c r="B339" s="88" t="s">
        <v>693</v>
      </c>
      <c r="C339" s="88" t="s">
        <v>675</v>
      </c>
      <c r="D339" s="88" t="s">
        <v>725</v>
      </c>
      <c r="E339" s="129" t="s">
        <v>1457</v>
      </c>
      <c r="F339" s="88" t="s">
        <v>1458</v>
      </c>
      <c r="G339" s="88"/>
      <c r="H339" s="129" t="s">
        <v>1391</v>
      </c>
      <c r="I339" s="88" t="s">
        <v>1392</v>
      </c>
      <c r="J339" s="130" t="s">
        <v>639</v>
      </c>
      <c r="K339" s="88" t="s">
        <v>1046</v>
      </c>
      <c r="L339" s="129" t="s">
        <v>730</v>
      </c>
      <c r="M339" s="88" t="s">
        <v>725</v>
      </c>
      <c r="N339" s="146" t="str">
        <f t="shared" si="2"/>
        <v>BJ Hualian沈阳</v>
      </c>
    </row>
    <row r="340" spans="1:14">
      <c r="A340" s="89" t="s">
        <v>676</v>
      </c>
      <c r="B340" s="88" t="s">
        <v>693</v>
      </c>
      <c r="C340" s="88" t="s">
        <v>675</v>
      </c>
      <c r="D340" s="88" t="s">
        <v>725</v>
      </c>
      <c r="E340" s="129" t="s">
        <v>1459</v>
      </c>
      <c r="F340" s="88" t="s">
        <v>1460</v>
      </c>
      <c r="G340" s="88"/>
      <c r="H340" s="129" t="s">
        <v>1391</v>
      </c>
      <c r="I340" s="88" t="s">
        <v>1392</v>
      </c>
      <c r="J340" s="130" t="s">
        <v>639</v>
      </c>
      <c r="K340" s="88" t="s">
        <v>1046</v>
      </c>
      <c r="L340" s="129" t="s">
        <v>730</v>
      </c>
      <c r="M340" s="88" t="s">
        <v>725</v>
      </c>
      <c r="N340" s="146" t="str">
        <f t="shared" si="2"/>
        <v>BJ Hualian沈阳</v>
      </c>
    </row>
    <row r="341" spans="1:14">
      <c r="A341" s="89" t="s">
        <v>676</v>
      </c>
      <c r="B341" s="88" t="s">
        <v>693</v>
      </c>
      <c r="C341" s="88" t="s">
        <v>675</v>
      </c>
      <c r="D341" s="88" t="s">
        <v>725</v>
      </c>
      <c r="E341" s="129" t="s">
        <v>1461</v>
      </c>
      <c r="F341" s="88" t="s">
        <v>1462</v>
      </c>
      <c r="G341" s="88"/>
      <c r="H341" s="129" t="s">
        <v>1391</v>
      </c>
      <c r="I341" s="88" t="s">
        <v>1392</v>
      </c>
      <c r="J341" s="130" t="s">
        <v>639</v>
      </c>
      <c r="K341" s="88" t="s">
        <v>1046</v>
      </c>
      <c r="L341" s="129" t="s">
        <v>730</v>
      </c>
      <c r="M341" s="88" t="s">
        <v>725</v>
      </c>
      <c r="N341" s="146" t="str">
        <f t="shared" si="2"/>
        <v>BJ Hualian沈阳</v>
      </c>
    </row>
    <row r="342" spans="1:14">
      <c r="A342" s="89" t="s">
        <v>676</v>
      </c>
      <c r="B342" s="88" t="s">
        <v>693</v>
      </c>
      <c r="C342" s="88" t="s">
        <v>675</v>
      </c>
      <c r="D342" s="88" t="s">
        <v>725</v>
      </c>
      <c r="E342" s="129" t="s">
        <v>1463</v>
      </c>
      <c r="F342" s="88" t="s">
        <v>1464</v>
      </c>
      <c r="G342" s="88"/>
      <c r="H342" s="129" t="s">
        <v>1391</v>
      </c>
      <c r="I342" s="88" t="s">
        <v>1392</v>
      </c>
      <c r="J342" s="130" t="s">
        <v>639</v>
      </c>
      <c r="K342" s="88" t="s">
        <v>1046</v>
      </c>
      <c r="L342" s="129" t="s">
        <v>730</v>
      </c>
      <c r="M342" s="88" t="s">
        <v>725</v>
      </c>
      <c r="N342" s="146" t="str">
        <f t="shared" si="2"/>
        <v>BJ Hualian沈阳</v>
      </c>
    </row>
    <row r="343" spans="1:14">
      <c r="A343" s="89" t="s">
        <v>676</v>
      </c>
      <c r="B343" s="88" t="s">
        <v>693</v>
      </c>
      <c r="C343" s="88" t="s">
        <v>675</v>
      </c>
      <c r="D343" s="88" t="s">
        <v>725</v>
      </c>
      <c r="E343" s="129" t="s">
        <v>1465</v>
      </c>
      <c r="F343" s="88" t="s">
        <v>1466</v>
      </c>
      <c r="G343" s="88"/>
      <c r="H343" s="129" t="s">
        <v>1391</v>
      </c>
      <c r="I343" s="88" t="s">
        <v>1392</v>
      </c>
      <c r="J343" s="130" t="s">
        <v>639</v>
      </c>
      <c r="K343" s="88" t="s">
        <v>1046</v>
      </c>
      <c r="L343" s="129" t="s">
        <v>730</v>
      </c>
      <c r="M343" s="88" t="s">
        <v>725</v>
      </c>
      <c r="N343" s="146" t="str">
        <f t="shared" si="2"/>
        <v>BJ Hualian沈阳</v>
      </c>
    </row>
    <row r="344" spans="1:14">
      <c r="A344" s="89" t="s">
        <v>676</v>
      </c>
      <c r="B344" s="88" t="s">
        <v>694</v>
      </c>
      <c r="C344" s="88" t="s">
        <v>675</v>
      </c>
      <c r="D344" s="88" t="s">
        <v>725</v>
      </c>
      <c r="E344" s="129" t="s">
        <v>1467</v>
      </c>
      <c r="F344" s="88" t="s">
        <v>1468</v>
      </c>
      <c r="G344" s="88"/>
      <c r="H344" s="129" t="s">
        <v>1391</v>
      </c>
      <c r="I344" s="88" t="s">
        <v>1392</v>
      </c>
      <c r="J344" s="130" t="s">
        <v>637</v>
      </c>
      <c r="K344" s="88" t="s">
        <v>989</v>
      </c>
      <c r="L344" s="129" t="s">
        <v>730</v>
      </c>
      <c r="M344" s="88" t="s">
        <v>725</v>
      </c>
      <c r="N344" s="146" t="str">
        <f t="shared" si="2"/>
        <v>BJ Hualian北京</v>
      </c>
    </row>
    <row r="345" spans="1:14">
      <c r="A345" s="89" t="s">
        <v>676</v>
      </c>
      <c r="B345" s="88" t="s">
        <v>694</v>
      </c>
      <c r="C345" s="88" t="s">
        <v>675</v>
      </c>
      <c r="D345" s="88" t="s">
        <v>725</v>
      </c>
      <c r="E345" s="129" t="s">
        <v>1469</v>
      </c>
      <c r="F345" s="88" t="s">
        <v>1470</v>
      </c>
      <c r="G345" s="88"/>
      <c r="H345" s="129" t="s">
        <v>1391</v>
      </c>
      <c r="I345" s="88" t="s">
        <v>1392</v>
      </c>
      <c r="J345" s="130" t="s">
        <v>637</v>
      </c>
      <c r="K345" s="88" t="s">
        <v>989</v>
      </c>
      <c r="L345" s="129" t="s">
        <v>730</v>
      </c>
      <c r="M345" s="88" t="s">
        <v>725</v>
      </c>
      <c r="N345" s="146" t="str">
        <f t="shared" si="2"/>
        <v>BJ Hualian北京</v>
      </c>
    </row>
    <row r="346" spans="1:14">
      <c r="A346" s="89" t="s">
        <v>676</v>
      </c>
      <c r="B346" s="88" t="s">
        <v>694</v>
      </c>
      <c r="C346" s="88" t="s">
        <v>675</v>
      </c>
      <c r="D346" s="88" t="s">
        <v>725</v>
      </c>
      <c r="E346" s="129" t="s">
        <v>1471</v>
      </c>
      <c r="F346" s="88" t="s">
        <v>1472</v>
      </c>
      <c r="G346" s="88"/>
      <c r="H346" s="129" t="s">
        <v>1391</v>
      </c>
      <c r="I346" s="88" t="s">
        <v>1392</v>
      </c>
      <c r="J346" s="130" t="s">
        <v>637</v>
      </c>
      <c r="K346" s="88" t="s">
        <v>989</v>
      </c>
      <c r="L346" s="129" t="s">
        <v>730</v>
      </c>
      <c r="M346" s="88" t="s">
        <v>725</v>
      </c>
      <c r="N346" s="146" t="str">
        <f t="shared" si="2"/>
        <v>BJ Hualian北京</v>
      </c>
    </row>
    <row r="347" spans="1:14">
      <c r="A347" s="89" t="s">
        <v>676</v>
      </c>
      <c r="B347" s="88" t="s">
        <v>694</v>
      </c>
      <c r="C347" s="88" t="s">
        <v>675</v>
      </c>
      <c r="D347" s="88" t="s">
        <v>725</v>
      </c>
      <c r="E347" s="129" t="s">
        <v>1473</v>
      </c>
      <c r="F347" s="88" t="s">
        <v>1474</v>
      </c>
      <c r="G347" s="88"/>
      <c r="H347" s="129" t="s">
        <v>1391</v>
      </c>
      <c r="I347" s="88" t="s">
        <v>1392</v>
      </c>
      <c r="J347" s="130" t="s">
        <v>637</v>
      </c>
      <c r="K347" s="88" t="s">
        <v>989</v>
      </c>
      <c r="L347" s="129" t="s">
        <v>730</v>
      </c>
      <c r="M347" s="88" t="s">
        <v>725</v>
      </c>
      <c r="N347" s="146" t="str">
        <f t="shared" si="2"/>
        <v>BJ Hualian北京</v>
      </c>
    </row>
    <row r="348" spans="1:14">
      <c r="A348" s="89" t="s">
        <v>676</v>
      </c>
      <c r="B348" s="88" t="s">
        <v>694</v>
      </c>
      <c r="C348" s="88" t="s">
        <v>675</v>
      </c>
      <c r="D348" s="88" t="s">
        <v>725</v>
      </c>
      <c r="E348" s="129" t="s">
        <v>1475</v>
      </c>
      <c r="F348" s="88" t="s">
        <v>1476</v>
      </c>
      <c r="G348" s="88"/>
      <c r="H348" s="129" t="s">
        <v>1391</v>
      </c>
      <c r="I348" s="88" t="s">
        <v>1392</v>
      </c>
      <c r="J348" s="130" t="s">
        <v>637</v>
      </c>
      <c r="K348" s="88" t="s">
        <v>989</v>
      </c>
      <c r="L348" s="129" t="s">
        <v>730</v>
      </c>
      <c r="M348" s="88" t="s">
        <v>725</v>
      </c>
      <c r="N348" s="146" t="str">
        <f t="shared" si="2"/>
        <v>BJ Hualian北京</v>
      </c>
    </row>
    <row r="349" spans="1:14">
      <c r="A349" s="89" t="s">
        <v>676</v>
      </c>
      <c r="B349" s="88" t="s">
        <v>694</v>
      </c>
      <c r="C349" s="88" t="s">
        <v>675</v>
      </c>
      <c r="D349" s="88" t="s">
        <v>725</v>
      </c>
      <c r="E349" s="129" t="s">
        <v>1477</v>
      </c>
      <c r="F349" s="88" t="s">
        <v>1478</v>
      </c>
      <c r="G349" s="88"/>
      <c r="H349" s="129" t="s">
        <v>1391</v>
      </c>
      <c r="I349" s="88" t="s">
        <v>1392</v>
      </c>
      <c r="J349" s="130" t="s">
        <v>637</v>
      </c>
      <c r="K349" s="88" t="s">
        <v>989</v>
      </c>
      <c r="L349" s="129" t="s">
        <v>730</v>
      </c>
      <c r="M349" s="88" t="s">
        <v>725</v>
      </c>
      <c r="N349" s="146" t="str">
        <f t="shared" si="2"/>
        <v>BJ Hualian北京</v>
      </c>
    </row>
    <row r="350" spans="1:14">
      <c r="A350" s="89" t="s">
        <v>676</v>
      </c>
      <c r="B350" s="88" t="s">
        <v>694</v>
      </c>
      <c r="C350" s="88" t="s">
        <v>675</v>
      </c>
      <c r="D350" s="88" t="s">
        <v>725</v>
      </c>
      <c r="E350" s="129" t="s">
        <v>1479</v>
      </c>
      <c r="F350" s="88" t="s">
        <v>1480</v>
      </c>
      <c r="G350" s="88"/>
      <c r="H350" s="129" t="s">
        <v>1391</v>
      </c>
      <c r="I350" s="88" t="s">
        <v>1392</v>
      </c>
      <c r="J350" s="130" t="s">
        <v>637</v>
      </c>
      <c r="K350" s="88" t="s">
        <v>989</v>
      </c>
      <c r="L350" s="129" t="s">
        <v>730</v>
      </c>
      <c r="M350" s="88" t="s">
        <v>725</v>
      </c>
      <c r="N350" s="146" t="str">
        <f t="shared" si="2"/>
        <v>BJ Hualian北京</v>
      </c>
    </row>
    <row r="351" spans="1:14">
      <c r="A351" s="89" t="s">
        <v>676</v>
      </c>
      <c r="B351" s="88" t="s">
        <v>694</v>
      </c>
      <c r="C351" s="88" t="s">
        <v>675</v>
      </c>
      <c r="D351" s="88" t="s">
        <v>725</v>
      </c>
      <c r="E351" s="129" t="s">
        <v>1481</v>
      </c>
      <c r="F351" s="88" t="s">
        <v>1482</v>
      </c>
      <c r="G351" s="88"/>
      <c r="H351" s="129" t="s">
        <v>1391</v>
      </c>
      <c r="I351" s="88" t="s">
        <v>1392</v>
      </c>
      <c r="J351" s="130" t="s">
        <v>637</v>
      </c>
      <c r="K351" s="88" t="s">
        <v>989</v>
      </c>
      <c r="L351" s="129" t="s">
        <v>730</v>
      </c>
      <c r="M351" s="88" t="s">
        <v>725</v>
      </c>
      <c r="N351" s="146" t="str">
        <f t="shared" si="2"/>
        <v>BJ Hualian北京</v>
      </c>
    </row>
    <row r="352" spans="1:14">
      <c r="A352" s="89" t="s">
        <v>676</v>
      </c>
      <c r="B352" s="88" t="s">
        <v>694</v>
      </c>
      <c r="C352" s="88" t="s">
        <v>675</v>
      </c>
      <c r="D352" s="88" t="s">
        <v>725</v>
      </c>
      <c r="E352" s="129" t="s">
        <v>1483</v>
      </c>
      <c r="F352" s="88" t="s">
        <v>1484</v>
      </c>
      <c r="G352" s="88"/>
      <c r="H352" s="129" t="s">
        <v>1391</v>
      </c>
      <c r="I352" s="88" t="s">
        <v>1392</v>
      </c>
      <c r="J352" s="130" t="s">
        <v>637</v>
      </c>
      <c r="K352" s="88" t="s">
        <v>989</v>
      </c>
      <c r="L352" s="129" t="s">
        <v>730</v>
      </c>
      <c r="M352" s="88" t="s">
        <v>725</v>
      </c>
      <c r="N352" s="146" t="str">
        <f t="shared" si="2"/>
        <v>BJ Hualian北京</v>
      </c>
    </row>
    <row r="353" spans="1:14">
      <c r="A353" s="89" t="s">
        <v>676</v>
      </c>
      <c r="B353" s="88" t="s">
        <v>694</v>
      </c>
      <c r="C353" s="88" t="s">
        <v>675</v>
      </c>
      <c r="D353" s="88" t="s">
        <v>725</v>
      </c>
      <c r="E353" s="129" t="s">
        <v>1485</v>
      </c>
      <c r="F353" s="88" t="s">
        <v>1486</v>
      </c>
      <c r="G353" s="88"/>
      <c r="H353" s="129" t="s">
        <v>1391</v>
      </c>
      <c r="I353" s="88" t="s">
        <v>1392</v>
      </c>
      <c r="J353" s="130" t="s">
        <v>637</v>
      </c>
      <c r="K353" s="88" t="s">
        <v>989</v>
      </c>
      <c r="L353" s="129" t="s">
        <v>730</v>
      </c>
      <c r="M353" s="88" t="s">
        <v>725</v>
      </c>
      <c r="N353" s="146" t="str">
        <f t="shared" si="2"/>
        <v>BJ Hualian北京</v>
      </c>
    </row>
    <row r="354" spans="1:14">
      <c r="A354" s="89" t="s">
        <v>676</v>
      </c>
      <c r="B354" s="88" t="s">
        <v>694</v>
      </c>
      <c r="C354" s="88" t="s">
        <v>675</v>
      </c>
      <c r="D354" s="88" t="s">
        <v>725</v>
      </c>
      <c r="E354" s="129" t="s">
        <v>1487</v>
      </c>
      <c r="F354" s="88" t="s">
        <v>1488</v>
      </c>
      <c r="G354" s="88"/>
      <c r="H354" s="129" t="s">
        <v>1391</v>
      </c>
      <c r="I354" s="88" t="s">
        <v>1392</v>
      </c>
      <c r="J354" s="130" t="s">
        <v>637</v>
      </c>
      <c r="K354" s="88" t="s">
        <v>989</v>
      </c>
      <c r="L354" s="129" t="s">
        <v>730</v>
      </c>
      <c r="M354" s="88" t="s">
        <v>725</v>
      </c>
      <c r="N354" s="146" t="str">
        <f t="shared" si="2"/>
        <v>BJ Hualian北京</v>
      </c>
    </row>
    <row r="355" spans="1:14">
      <c r="A355" s="89" t="s">
        <v>676</v>
      </c>
      <c r="B355" s="88" t="s">
        <v>694</v>
      </c>
      <c r="C355" s="88" t="s">
        <v>675</v>
      </c>
      <c r="D355" s="88" t="s">
        <v>725</v>
      </c>
      <c r="E355" s="129" t="s">
        <v>1489</v>
      </c>
      <c r="F355" s="88" t="s">
        <v>1490</v>
      </c>
      <c r="G355" s="88"/>
      <c r="H355" s="129" t="s">
        <v>1391</v>
      </c>
      <c r="I355" s="88" t="s">
        <v>1392</v>
      </c>
      <c r="J355" s="130" t="s">
        <v>637</v>
      </c>
      <c r="K355" s="88" t="s">
        <v>989</v>
      </c>
      <c r="L355" s="129" t="s">
        <v>730</v>
      </c>
      <c r="M355" s="88" t="s">
        <v>725</v>
      </c>
      <c r="N355" s="146" t="str">
        <f t="shared" si="2"/>
        <v>BJ Hualian北京</v>
      </c>
    </row>
    <row r="356" spans="1:14">
      <c r="A356" s="89" t="s">
        <v>676</v>
      </c>
      <c r="B356" s="88" t="s">
        <v>695</v>
      </c>
      <c r="C356" s="88" t="s">
        <v>675</v>
      </c>
      <c r="D356" s="88" t="s">
        <v>725</v>
      </c>
      <c r="E356" s="129" t="s">
        <v>1491</v>
      </c>
      <c r="F356" s="88" t="s">
        <v>1492</v>
      </c>
      <c r="G356" s="88"/>
      <c r="H356" s="129" t="s">
        <v>1391</v>
      </c>
      <c r="I356" s="88" t="s">
        <v>1392</v>
      </c>
      <c r="J356" s="130" t="s">
        <v>633</v>
      </c>
      <c r="K356" s="88" t="s">
        <v>721</v>
      </c>
      <c r="L356" s="129" t="s">
        <v>730</v>
      </c>
      <c r="M356" s="88" t="s">
        <v>725</v>
      </c>
      <c r="N356" s="146" t="str">
        <f t="shared" si="2"/>
        <v>BJ Hualian合肥新1仓</v>
      </c>
    </row>
    <row r="357" spans="1:14">
      <c r="A357" s="89" t="s">
        <v>676</v>
      </c>
      <c r="B357" s="88" t="s">
        <v>695</v>
      </c>
      <c r="C357" s="88" t="s">
        <v>675</v>
      </c>
      <c r="D357" s="88" t="s">
        <v>725</v>
      </c>
      <c r="E357" s="129" t="s">
        <v>1493</v>
      </c>
      <c r="F357" s="88" t="s">
        <v>1494</v>
      </c>
      <c r="G357" s="88"/>
      <c r="H357" s="129" t="s">
        <v>1391</v>
      </c>
      <c r="I357" s="88" t="s">
        <v>1392</v>
      </c>
      <c r="J357" s="130" t="s">
        <v>633</v>
      </c>
      <c r="K357" s="88" t="s">
        <v>721</v>
      </c>
      <c r="L357" s="129" t="s">
        <v>730</v>
      </c>
      <c r="M357" s="88" t="s">
        <v>725</v>
      </c>
      <c r="N357" s="146" t="str">
        <f t="shared" si="2"/>
        <v>BJ Hualian合肥新1仓</v>
      </c>
    </row>
    <row r="358" spans="1:14">
      <c r="A358" s="89" t="s">
        <v>676</v>
      </c>
      <c r="B358" s="88" t="s">
        <v>696</v>
      </c>
      <c r="C358" s="88" t="s">
        <v>675</v>
      </c>
      <c r="D358" s="88" t="s">
        <v>725</v>
      </c>
      <c r="E358" s="129" t="s">
        <v>1495</v>
      </c>
      <c r="F358" s="88" t="s">
        <v>1496</v>
      </c>
      <c r="G358" s="88"/>
      <c r="H358" s="129" t="s">
        <v>1391</v>
      </c>
      <c r="I358" s="88" t="s">
        <v>1392</v>
      </c>
      <c r="J358" s="130" t="s">
        <v>637</v>
      </c>
      <c r="K358" s="88" t="s">
        <v>989</v>
      </c>
      <c r="L358" s="129" t="s">
        <v>730</v>
      </c>
      <c r="M358" s="88" t="s">
        <v>725</v>
      </c>
      <c r="N358" s="146" t="str">
        <f t="shared" si="2"/>
        <v>BJ Hualian北京</v>
      </c>
    </row>
    <row r="359" spans="1:14">
      <c r="A359" s="89" t="s">
        <v>676</v>
      </c>
      <c r="B359" s="88" t="s">
        <v>696</v>
      </c>
      <c r="C359" s="88" t="s">
        <v>675</v>
      </c>
      <c r="D359" s="88" t="s">
        <v>725</v>
      </c>
      <c r="E359" s="129" t="s">
        <v>1497</v>
      </c>
      <c r="F359" s="88" t="s">
        <v>1498</v>
      </c>
      <c r="G359" s="88"/>
      <c r="H359" s="129" t="s">
        <v>1391</v>
      </c>
      <c r="I359" s="88" t="s">
        <v>1392</v>
      </c>
      <c r="J359" s="130" t="s">
        <v>637</v>
      </c>
      <c r="K359" s="88" t="s">
        <v>989</v>
      </c>
      <c r="L359" s="129" t="s">
        <v>730</v>
      </c>
      <c r="M359" s="88" t="s">
        <v>725</v>
      </c>
      <c r="N359" s="146" t="str">
        <f t="shared" si="2"/>
        <v>BJ Hualian北京</v>
      </c>
    </row>
    <row r="360" spans="1:14">
      <c r="A360" s="89" t="s">
        <v>676</v>
      </c>
      <c r="B360" s="88" t="s">
        <v>696</v>
      </c>
      <c r="C360" s="88" t="s">
        <v>675</v>
      </c>
      <c r="D360" s="88" t="s">
        <v>725</v>
      </c>
      <c r="E360" s="129" t="s">
        <v>1499</v>
      </c>
      <c r="F360" s="88" t="s">
        <v>1500</v>
      </c>
      <c r="G360" s="88"/>
      <c r="H360" s="129" t="s">
        <v>1391</v>
      </c>
      <c r="I360" s="88" t="s">
        <v>1392</v>
      </c>
      <c r="J360" s="130" t="s">
        <v>637</v>
      </c>
      <c r="K360" s="88" t="s">
        <v>989</v>
      </c>
      <c r="L360" s="129" t="s">
        <v>730</v>
      </c>
      <c r="M360" s="88" t="s">
        <v>725</v>
      </c>
      <c r="N360" s="146" t="str">
        <f t="shared" si="2"/>
        <v>BJ Hualian北京</v>
      </c>
    </row>
    <row r="361" spans="1:14">
      <c r="A361" s="89" t="s">
        <v>676</v>
      </c>
      <c r="B361" s="88" t="s">
        <v>696</v>
      </c>
      <c r="C361" s="88" t="s">
        <v>675</v>
      </c>
      <c r="D361" s="88" t="s">
        <v>725</v>
      </c>
      <c r="E361" s="129" t="s">
        <v>1501</v>
      </c>
      <c r="F361" s="88" t="s">
        <v>1502</v>
      </c>
      <c r="G361" s="88"/>
      <c r="H361" s="136" t="s">
        <v>1391</v>
      </c>
      <c r="I361" s="135" t="s">
        <v>1392</v>
      </c>
      <c r="J361" s="130" t="s">
        <v>637</v>
      </c>
      <c r="K361" s="88" t="s">
        <v>989</v>
      </c>
      <c r="L361" s="136" t="s">
        <v>730</v>
      </c>
      <c r="M361" s="133" t="s">
        <v>725</v>
      </c>
      <c r="N361" s="146" t="str">
        <f t="shared" si="2"/>
        <v>BJ Hualian北京</v>
      </c>
    </row>
    <row r="362" spans="1:14">
      <c r="A362" s="89" t="s">
        <v>676</v>
      </c>
      <c r="B362" s="88" t="s">
        <v>697</v>
      </c>
      <c r="C362" s="88" t="s">
        <v>675</v>
      </c>
      <c r="D362" s="88" t="s">
        <v>725</v>
      </c>
      <c r="E362" s="129" t="s">
        <v>1503</v>
      </c>
      <c r="F362" s="88" t="s">
        <v>1504</v>
      </c>
      <c r="G362" s="88"/>
      <c r="H362" s="129" t="s">
        <v>1391</v>
      </c>
      <c r="I362" s="88" t="s">
        <v>1392</v>
      </c>
      <c r="J362" s="130" t="s">
        <v>637</v>
      </c>
      <c r="K362" s="88" t="s">
        <v>989</v>
      </c>
      <c r="L362" s="129" t="s">
        <v>730</v>
      </c>
      <c r="M362" s="88" t="s">
        <v>725</v>
      </c>
      <c r="N362" s="146" t="str">
        <f t="shared" si="2"/>
        <v>BJ Hualian北京</v>
      </c>
    </row>
    <row r="363" spans="1:14">
      <c r="A363" s="89" t="s">
        <v>676</v>
      </c>
      <c r="B363" s="88" t="s">
        <v>689</v>
      </c>
      <c r="C363" s="88" t="s">
        <v>675</v>
      </c>
      <c r="D363" s="88" t="s">
        <v>725</v>
      </c>
      <c r="E363" s="129" t="s">
        <v>1505</v>
      </c>
      <c r="F363" s="88" t="s">
        <v>1506</v>
      </c>
      <c r="G363" s="88"/>
      <c r="H363" s="129" t="s">
        <v>728</v>
      </c>
      <c r="I363" s="88" t="s">
        <v>729</v>
      </c>
      <c r="J363" s="130" t="s">
        <v>635</v>
      </c>
      <c r="K363" s="88" t="s">
        <v>720</v>
      </c>
      <c r="L363" s="132">
        <v>130960</v>
      </c>
      <c r="M363" s="132" t="s">
        <v>725</v>
      </c>
      <c r="N363" s="146" t="str">
        <f t="shared" si="2"/>
        <v>BJ Hualian合肥新2仓</v>
      </c>
    </row>
    <row r="364" spans="1:14">
      <c r="A364" s="89" t="s">
        <v>676</v>
      </c>
      <c r="B364" s="88" t="s">
        <v>689</v>
      </c>
      <c r="C364" s="88" t="s">
        <v>675</v>
      </c>
      <c r="D364" s="88" t="s">
        <v>725</v>
      </c>
      <c r="E364" s="129" t="s">
        <v>1507</v>
      </c>
      <c r="F364" s="88" t="s">
        <v>1508</v>
      </c>
      <c r="G364" s="88"/>
      <c r="H364" s="129" t="s">
        <v>1391</v>
      </c>
      <c r="I364" s="88" t="s">
        <v>1392</v>
      </c>
      <c r="J364" s="130" t="s">
        <v>637</v>
      </c>
      <c r="K364" s="88" t="s">
        <v>989</v>
      </c>
      <c r="L364" s="129" t="s">
        <v>730</v>
      </c>
      <c r="M364" s="88" t="s">
        <v>725</v>
      </c>
      <c r="N364" s="146" t="str">
        <f t="shared" si="2"/>
        <v>BJ Hualian北京</v>
      </c>
    </row>
    <row r="365" spans="1:14">
      <c r="A365" s="89" t="s">
        <v>676</v>
      </c>
      <c r="B365" s="88" t="s">
        <v>688</v>
      </c>
      <c r="C365" s="88" t="s">
        <v>675</v>
      </c>
      <c r="D365" s="88" t="s">
        <v>791</v>
      </c>
      <c r="E365" s="129" t="s">
        <v>1509</v>
      </c>
      <c r="F365" s="88" t="s">
        <v>1510</v>
      </c>
      <c r="G365" s="88"/>
      <c r="H365" s="129" t="s">
        <v>1511</v>
      </c>
      <c r="I365" s="88" t="s">
        <v>1512</v>
      </c>
      <c r="J365" s="130" t="s">
        <v>637</v>
      </c>
      <c r="K365" s="88" t="s">
        <v>989</v>
      </c>
      <c r="L365" s="129" t="s">
        <v>793</v>
      </c>
      <c r="M365" s="88" t="s">
        <v>791</v>
      </c>
      <c r="N365" s="146" t="str">
        <f t="shared" ref="N365:N380" si="3">D365&amp;K365</f>
        <v>Century Lianhua北京</v>
      </c>
    </row>
    <row r="366" spans="1:14">
      <c r="A366" s="89" t="s">
        <v>676</v>
      </c>
      <c r="B366" s="88" t="s">
        <v>688</v>
      </c>
      <c r="C366" s="88" t="s">
        <v>675</v>
      </c>
      <c r="D366" s="88" t="s">
        <v>791</v>
      </c>
      <c r="E366" s="129" t="s">
        <v>1513</v>
      </c>
      <c r="F366" s="88" t="s">
        <v>1514</v>
      </c>
      <c r="G366" s="88"/>
      <c r="H366" s="129" t="s">
        <v>1511</v>
      </c>
      <c r="I366" s="88" t="s">
        <v>1512</v>
      </c>
      <c r="J366" s="130" t="s">
        <v>637</v>
      </c>
      <c r="K366" s="88" t="s">
        <v>989</v>
      </c>
      <c r="L366" s="129" t="s">
        <v>793</v>
      </c>
      <c r="M366" s="88" t="s">
        <v>791</v>
      </c>
      <c r="N366" s="146" t="str">
        <f t="shared" si="3"/>
        <v>Century Lianhua北京</v>
      </c>
    </row>
    <row r="367" spans="1:14">
      <c r="A367" s="89" t="s">
        <v>676</v>
      </c>
      <c r="B367" s="88" t="s">
        <v>688</v>
      </c>
      <c r="C367" s="88" t="s">
        <v>675</v>
      </c>
      <c r="D367" s="88" t="s">
        <v>791</v>
      </c>
      <c r="E367" s="129" t="s">
        <v>1515</v>
      </c>
      <c r="F367" s="88" t="s">
        <v>1516</v>
      </c>
      <c r="G367" s="88"/>
      <c r="H367" s="129" t="s">
        <v>1511</v>
      </c>
      <c r="I367" s="88" t="s">
        <v>1512</v>
      </c>
      <c r="J367" s="130" t="s">
        <v>637</v>
      </c>
      <c r="K367" s="88" t="s">
        <v>989</v>
      </c>
      <c r="L367" s="129" t="s">
        <v>793</v>
      </c>
      <c r="M367" s="88" t="s">
        <v>791</v>
      </c>
      <c r="N367" s="146" t="str">
        <f t="shared" si="3"/>
        <v>Century Lianhua北京</v>
      </c>
    </row>
    <row r="368" spans="1:14">
      <c r="A368" s="89" t="s">
        <v>676</v>
      </c>
      <c r="B368" s="88" t="s">
        <v>693</v>
      </c>
      <c r="C368" s="88" t="s">
        <v>675</v>
      </c>
      <c r="D368" s="88" t="s">
        <v>791</v>
      </c>
      <c r="E368" s="129" t="s">
        <v>1517</v>
      </c>
      <c r="F368" s="88" t="s">
        <v>792</v>
      </c>
      <c r="G368" s="88"/>
      <c r="H368" s="129" t="s">
        <v>1511</v>
      </c>
      <c r="I368" s="88" t="s">
        <v>1512</v>
      </c>
      <c r="J368" s="130" t="s">
        <v>639</v>
      </c>
      <c r="K368" s="88" t="s">
        <v>1046</v>
      </c>
      <c r="L368" s="129" t="s">
        <v>793</v>
      </c>
      <c r="M368" s="88" t="s">
        <v>791</v>
      </c>
      <c r="N368" s="146" t="str">
        <f t="shared" si="3"/>
        <v>Century Lianhua沈阳</v>
      </c>
    </row>
    <row r="369" spans="1:14">
      <c r="A369" s="89" t="s">
        <v>676</v>
      </c>
      <c r="B369" s="88" t="s">
        <v>693</v>
      </c>
      <c r="C369" s="88" t="s">
        <v>675</v>
      </c>
      <c r="D369" s="88" t="s">
        <v>791</v>
      </c>
      <c r="E369" s="129" t="s">
        <v>1518</v>
      </c>
      <c r="F369" s="88" t="s">
        <v>792</v>
      </c>
      <c r="G369" s="88"/>
      <c r="H369" s="129" t="s">
        <v>1511</v>
      </c>
      <c r="I369" s="88" t="s">
        <v>1512</v>
      </c>
      <c r="J369" s="130" t="s">
        <v>639</v>
      </c>
      <c r="K369" s="88" t="s">
        <v>1046</v>
      </c>
      <c r="L369" s="129" t="s">
        <v>793</v>
      </c>
      <c r="M369" s="88" t="s">
        <v>791</v>
      </c>
      <c r="N369" s="146" t="str">
        <f t="shared" si="3"/>
        <v>Century Lianhua沈阳</v>
      </c>
    </row>
    <row r="370" spans="1:14">
      <c r="A370" s="89" t="s">
        <v>676</v>
      </c>
      <c r="B370" s="88" t="s">
        <v>697</v>
      </c>
      <c r="C370" s="88" t="s">
        <v>675</v>
      </c>
      <c r="D370" s="88" t="s">
        <v>791</v>
      </c>
      <c r="E370" s="129" t="s">
        <v>1519</v>
      </c>
      <c r="F370" s="88" t="s">
        <v>1520</v>
      </c>
      <c r="G370" s="88"/>
      <c r="H370" s="129" t="s">
        <v>1511</v>
      </c>
      <c r="I370" s="88" t="s">
        <v>1512</v>
      </c>
      <c r="J370" s="130" t="s">
        <v>637</v>
      </c>
      <c r="K370" s="88" t="s">
        <v>989</v>
      </c>
      <c r="L370" s="129" t="s">
        <v>793</v>
      </c>
      <c r="M370" s="88" t="s">
        <v>791</v>
      </c>
      <c r="N370" s="146" t="str">
        <f t="shared" si="3"/>
        <v>Century Lianhua北京</v>
      </c>
    </row>
    <row r="371" spans="1:14">
      <c r="A371" s="89" t="s">
        <v>676</v>
      </c>
      <c r="B371" s="88" t="s">
        <v>697</v>
      </c>
      <c r="C371" s="88" t="s">
        <v>675</v>
      </c>
      <c r="D371" s="88" t="s">
        <v>791</v>
      </c>
      <c r="E371" s="129" t="s">
        <v>1521</v>
      </c>
      <c r="F371" s="88" t="s">
        <v>1522</v>
      </c>
      <c r="G371" s="88"/>
      <c r="H371" s="129" t="s">
        <v>1511</v>
      </c>
      <c r="I371" s="88" t="s">
        <v>1512</v>
      </c>
      <c r="J371" s="130" t="s">
        <v>637</v>
      </c>
      <c r="K371" s="88" t="s">
        <v>989</v>
      </c>
      <c r="L371" s="129" t="s">
        <v>793</v>
      </c>
      <c r="M371" s="88" t="s">
        <v>791</v>
      </c>
      <c r="N371" s="146" t="str">
        <f t="shared" si="3"/>
        <v>Century Lianhua北京</v>
      </c>
    </row>
    <row r="372" spans="1:14">
      <c r="A372" s="89" t="s">
        <v>676</v>
      </c>
      <c r="B372" s="88" t="s">
        <v>688</v>
      </c>
      <c r="C372" s="88" t="s">
        <v>675</v>
      </c>
      <c r="D372" s="88" t="s">
        <v>794</v>
      </c>
      <c r="E372" s="129" t="s">
        <v>1523</v>
      </c>
      <c r="F372" s="88" t="s">
        <v>1524</v>
      </c>
      <c r="G372" s="88"/>
      <c r="H372" s="129" t="s">
        <v>1525</v>
      </c>
      <c r="I372" s="88" t="s">
        <v>1526</v>
      </c>
      <c r="J372" s="130" t="s">
        <v>637</v>
      </c>
      <c r="K372" s="88" t="s">
        <v>989</v>
      </c>
      <c r="L372" s="129" t="s">
        <v>1527</v>
      </c>
      <c r="M372" s="88" t="s">
        <v>1528</v>
      </c>
      <c r="N372" s="146" t="str">
        <f t="shared" si="3"/>
        <v>LOTTEMART北京</v>
      </c>
    </row>
    <row r="373" spans="1:14">
      <c r="A373" s="89" t="s">
        <v>676</v>
      </c>
      <c r="B373" s="88" t="s">
        <v>692</v>
      </c>
      <c r="C373" s="88" t="s">
        <v>675</v>
      </c>
      <c r="D373" s="88" t="s">
        <v>794</v>
      </c>
      <c r="E373" s="129" t="s">
        <v>1529</v>
      </c>
      <c r="F373" s="88" t="s">
        <v>1530</v>
      </c>
      <c r="G373" s="88"/>
      <c r="H373" s="129" t="s">
        <v>1525</v>
      </c>
      <c r="I373" s="88" t="s">
        <v>1526</v>
      </c>
      <c r="J373" s="130" t="s">
        <v>639</v>
      </c>
      <c r="K373" s="88" t="s">
        <v>1046</v>
      </c>
      <c r="L373" s="129" t="s">
        <v>1527</v>
      </c>
      <c r="M373" s="88" t="s">
        <v>1528</v>
      </c>
      <c r="N373" s="146" t="str">
        <f t="shared" si="3"/>
        <v>LOTTEMART沈阳</v>
      </c>
    </row>
    <row r="374" spans="1:14">
      <c r="A374" s="89" t="s">
        <v>676</v>
      </c>
      <c r="B374" s="88" t="s">
        <v>692</v>
      </c>
      <c r="C374" s="88" t="s">
        <v>675</v>
      </c>
      <c r="D374" s="88" t="s">
        <v>794</v>
      </c>
      <c r="E374" s="129" t="s">
        <v>1531</v>
      </c>
      <c r="F374" s="88" t="s">
        <v>1532</v>
      </c>
      <c r="G374" s="88"/>
      <c r="H374" s="129" t="s">
        <v>1525</v>
      </c>
      <c r="I374" s="88" t="s">
        <v>1526</v>
      </c>
      <c r="J374" s="130" t="s">
        <v>639</v>
      </c>
      <c r="K374" s="88" t="s">
        <v>1046</v>
      </c>
      <c r="L374" s="129" t="s">
        <v>1527</v>
      </c>
      <c r="M374" s="88" t="s">
        <v>1528</v>
      </c>
      <c r="N374" s="146" t="str">
        <f t="shared" si="3"/>
        <v>LOTTEMART沈阳</v>
      </c>
    </row>
    <row r="375" spans="1:14">
      <c r="A375" s="89" t="s">
        <v>676</v>
      </c>
      <c r="B375" s="88" t="s">
        <v>692</v>
      </c>
      <c r="C375" s="88" t="s">
        <v>675</v>
      </c>
      <c r="D375" s="88" t="s">
        <v>794</v>
      </c>
      <c r="E375" s="129" t="s">
        <v>1533</v>
      </c>
      <c r="F375" s="88" t="s">
        <v>1534</v>
      </c>
      <c r="G375" s="88"/>
      <c r="H375" s="129" t="s">
        <v>1525</v>
      </c>
      <c r="I375" s="88" t="s">
        <v>1526</v>
      </c>
      <c r="J375" s="130" t="s">
        <v>639</v>
      </c>
      <c r="K375" s="88" t="s">
        <v>1046</v>
      </c>
      <c r="L375" s="129" t="s">
        <v>1527</v>
      </c>
      <c r="M375" s="88" t="s">
        <v>1528</v>
      </c>
      <c r="N375" s="146" t="str">
        <f t="shared" si="3"/>
        <v>LOTTEMART沈阳</v>
      </c>
    </row>
    <row r="376" spans="1:14">
      <c r="A376" s="89" t="s">
        <v>676</v>
      </c>
      <c r="B376" s="88" t="s">
        <v>693</v>
      </c>
      <c r="C376" s="88" t="s">
        <v>675</v>
      </c>
      <c r="D376" s="88" t="s">
        <v>794</v>
      </c>
      <c r="E376" s="129" t="s">
        <v>1535</v>
      </c>
      <c r="F376" s="88" t="s">
        <v>1536</v>
      </c>
      <c r="G376" s="88"/>
      <c r="H376" s="129" t="s">
        <v>1525</v>
      </c>
      <c r="I376" s="88" t="s">
        <v>1526</v>
      </c>
      <c r="J376" s="130" t="s">
        <v>639</v>
      </c>
      <c r="K376" s="88" t="s">
        <v>1046</v>
      </c>
      <c r="L376" s="129" t="s">
        <v>1527</v>
      </c>
      <c r="M376" s="88" t="s">
        <v>1528</v>
      </c>
      <c r="N376" s="146" t="str">
        <f t="shared" si="3"/>
        <v>LOTTEMART沈阳</v>
      </c>
    </row>
    <row r="377" spans="1:14">
      <c r="A377" s="89" t="s">
        <v>676</v>
      </c>
      <c r="B377" s="88" t="s">
        <v>693</v>
      </c>
      <c r="C377" s="88" t="s">
        <v>675</v>
      </c>
      <c r="D377" s="88" t="s">
        <v>794</v>
      </c>
      <c r="E377" s="129" t="s">
        <v>1537</v>
      </c>
      <c r="F377" s="88" t="s">
        <v>1538</v>
      </c>
      <c r="G377" s="88"/>
      <c r="H377" s="129" t="s">
        <v>1525</v>
      </c>
      <c r="I377" s="88" t="s">
        <v>1526</v>
      </c>
      <c r="J377" s="130" t="s">
        <v>639</v>
      </c>
      <c r="K377" s="88" t="s">
        <v>1046</v>
      </c>
      <c r="L377" s="129" t="s">
        <v>1527</v>
      </c>
      <c r="M377" s="88" t="s">
        <v>1528</v>
      </c>
      <c r="N377" s="146" t="str">
        <f t="shared" si="3"/>
        <v>LOTTEMART沈阳</v>
      </c>
    </row>
    <row r="378" spans="1:14">
      <c r="A378" s="89" t="s">
        <v>676</v>
      </c>
      <c r="B378" s="88" t="s">
        <v>693</v>
      </c>
      <c r="C378" s="88" t="s">
        <v>675</v>
      </c>
      <c r="D378" s="88" t="s">
        <v>794</v>
      </c>
      <c r="E378" s="129" t="s">
        <v>1539</v>
      </c>
      <c r="F378" s="88" t="s">
        <v>1540</v>
      </c>
      <c r="G378" s="88"/>
      <c r="H378" s="129" t="s">
        <v>1525</v>
      </c>
      <c r="I378" s="88" t="s">
        <v>1526</v>
      </c>
      <c r="J378" s="130" t="s">
        <v>639</v>
      </c>
      <c r="K378" s="88" t="s">
        <v>1046</v>
      </c>
      <c r="L378" s="129" t="s">
        <v>1527</v>
      </c>
      <c r="M378" s="88" t="s">
        <v>1528</v>
      </c>
      <c r="N378" s="146" t="str">
        <f t="shared" si="3"/>
        <v>LOTTEMART沈阳</v>
      </c>
    </row>
    <row r="379" spans="1:14">
      <c r="A379" s="89" t="s">
        <v>676</v>
      </c>
      <c r="B379" s="88" t="s">
        <v>693</v>
      </c>
      <c r="C379" s="88" t="s">
        <v>675</v>
      </c>
      <c r="D379" s="88" t="s">
        <v>794</v>
      </c>
      <c r="E379" s="156" t="s">
        <v>1541</v>
      </c>
      <c r="F379" s="88" t="s">
        <v>1534</v>
      </c>
      <c r="G379" s="88"/>
      <c r="H379" s="129" t="s">
        <v>1525</v>
      </c>
      <c r="I379" s="88" t="s">
        <v>1526</v>
      </c>
      <c r="J379" s="130" t="s">
        <v>639</v>
      </c>
      <c r="K379" s="88" t="s">
        <v>1046</v>
      </c>
      <c r="L379" s="129" t="s">
        <v>1527</v>
      </c>
      <c r="M379" s="88" t="s">
        <v>1528</v>
      </c>
      <c r="N379" s="146" t="str">
        <f t="shared" si="3"/>
        <v>LOTTEMART沈阳</v>
      </c>
    </row>
    <row r="380" spans="1:14">
      <c r="A380" s="89" t="s">
        <v>676</v>
      </c>
      <c r="B380" s="88" t="s">
        <v>695</v>
      </c>
      <c r="C380" s="88" t="s">
        <v>675</v>
      </c>
      <c r="D380" s="88" t="s">
        <v>794</v>
      </c>
      <c r="E380" s="129" t="s">
        <v>1542</v>
      </c>
      <c r="F380" s="88" t="s">
        <v>1543</v>
      </c>
      <c r="G380" s="88"/>
      <c r="H380" s="129" t="s">
        <v>1525</v>
      </c>
      <c r="I380" s="88" t="s">
        <v>1526</v>
      </c>
      <c r="J380" s="130" t="s">
        <v>633</v>
      </c>
      <c r="K380" s="88" t="s">
        <v>721</v>
      </c>
      <c r="L380" s="129" t="s">
        <v>1527</v>
      </c>
      <c r="M380" s="88" t="s">
        <v>1528</v>
      </c>
      <c r="N380" s="146" t="str">
        <f t="shared" si="3"/>
        <v>LOTTEMART合肥新1仓</v>
      </c>
    </row>
    <row r="381" spans="1:14">
      <c r="A381" s="89" t="s">
        <v>676</v>
      </c>
      <c r="B381" s="88" t="s">
        <v>688</v>
      </c>
      <c r="C381" s="88" t="s">
        <v>675</v>
      </c>
      <c r="D381" s="88" t="s">
        <v>795</v>
      </c>
      <c r="E381" s="129" t="s">
        <v>1544</v>
      </c>
      <c r="F381" s="88" t="s">
        <v>1545</v>
      </c>
      <c r="G381" s="88"/>
      <c r="H381" s="129" t="s">
        <v>1546</v>
      </c>
      <c r="I381" s="88" t="s">
        <v>1547</v>
      </c>
      <c r="J381" s="130" t="s">
        <v>637</v>
      </c>
      <c r="K381" s="88" t="s">
        <v>989</v>
      </c>
      <c r="L381" s="129" t="s">
        <v>798</v>
      </c>
      <c r="M381" s="88" t="s">
        <v>795</v>
      </c>
      <c r="N381" s="146" t="str">
        <f t="shared" ref="N381:N391" si="4">M381&amp;K381</f>
        <v>Lotus北京</v>
      </c>
    </row>
    <row r="382" spans="1:14">
      <c r="A382" s="89" t="s">
        <v>676</v>
      </c>
      <c r="B382" s="88" t="s">
        <v>690</v>
      </c>
      <c r="C382" s="88" t="s">
        <v>675</v>
      </c>
      <c r="D382" s="88" t="s">
        <v>795</v>
      </c>
      <c r="E382" s="129" t="s">
        <v>1548</v>
      </c>
      <c r="F382" s="88" t="s">
        <v>1549</v>
      </c>
      <c r="G382" s="88"/>
      <c r="H382" s="129" t="s">
        <v>796</v>
      </c>
      <c r="I382" s="88" t="s">
        <v>797</v>
      </c>
      <c r="J382" s="130" t="s">
        <v>635</v>
      </c>
      <c r="K382" s="88" t="s">
        <v>720</v>
      </c>
      <c r="L382" s="129" t="s">
        <v>798</v>
      </c>
      <c r="M382" s="88" t="s">
        <v>795</v>
      </c>
      <c r="N382" s="146" t="str">
        <f t="shared" si="4"/>
        <v>Lotus合肥新2仓</v>
      </c>
    </row>
    <row r="383" spans="1:14">
      <c r="A383" s="89" t="s">
        <v>676</v>
      </c>
      <c r="B383" s="88" t="s">
        <v>695</v>
      </c>
      <c r="C383" s="88" t="s">
        <v>675</v>
      </c>
      <c r="D383" s="88" t="s">
        <v>795</v>
      </c>
      <c r="E383" s="129" t="s">
        <v>1550</v>
      </c>
      <c r="F383" s="88" t="s">
        <v>1551</v>
      </c>
      <c r="G383" s="88"/>
      <c r="H383" s="129" t="s">
        <v>1546</v>
      </c>
      <c r="I383" s="88" t="s">
        <v>1547</v>
      </c>
      <c r="J383" s="130" t="s">
        <v>633</v>
      </c>
      <c r="K383" s="88" t="s">
        <v>721</v>
      </c>
      <c r="L383" s="129" t="s">
        <v>798</v>
      </c>
      <c r="M383" s="88" t="s">
        <v>795</v>
      </c>
      <c r="N383" s="146" t="str">
        <f t="shared" si="4"/>
        <v>Lotus合肥新1仓</v>
      </c>
    </row>
    <row r="384" spans="1:14">
      <c r="A384" s="89" t="s">
        <v>676</v>
      </c>
      <c r="B384" s="88" t="s">
        <v>695</v>
      </c>
      <c r="C384" s="88" t="s">
        <v>675</v>
      </c>
      <c r="D384" s="88" t="s">
        <v>795</v>
      </c>
      <c r="E384" s="129" t="s">
        <v>1552</v>
      </c>
      <c r="F384" s="88" t="s">
        <v>1553</v>
      </c>
      <c r="G384" s="88"/>
      <c r="H384" s="129" t="s">
        <v>1546</v>
      </c>
      <c r="I384" s="88" t="s">
        <v>1547</v>
      </c>
      <c r="J384" s="130" t="s">
        <v>633</v>
      </c>
      <c r="K384" s="88" t="s">
        <v>721</v>
      </c>
      <c r="L384" s="129" t="s">
        <v>798</v>
      </c>
      <c r="M384" s="88" t="s">
        <v>795</v>
      </c>
      <c r="N384" s="146" t="str">
        <f t="shared" si="4"/>
        <v>Lotus合肥新1仓</v>
      </c>
    </row>
    <row r="385" spans="1:14">
      <c r="A385" s="89" t="s">
        <v>676</v>
      </c>
      <c r="B385" s="88" t="s">
        <v>697</v>
      </c>
      <c r="C385" s="88" t="s">
        <v>675</v>
      </c>
      <c r="D385" s="88" t="s">
        <v>858</v>
      </c>
      <c r="E385" s="129" t="s">
        <v>1554</v>
      </c>
      <c r="F385" s="88" t="s">
        <v>1555</v>
      </c>
      <c r="G385" s="88"/>
      <c r="H385" s="129" t="s">
        <v>1556</v>
      </c>
      <c r="I385" s="88" t="s">
        <v>1557</v>
      </c>
      <c r="J385" s="130" t="s">
        <v>637</v>
      </c>
      <c r="K385" s="88" t="s">
        <v>989</v>
      </c>
      <c r="L385" s="129" t="s">
        <v>859</v>
      </c>
      <c r="M385" s="88" t="s">
        <v>860</v>
      </c>
      <c r="N385" s="146" t="str">
        <f>D385&amp;K385</f>
        <v>RenRenLe北京</v>
      </c>
    </row>
    <row r="386" spans="1:14">
      <c r="A386" s="89" t="s">
        <v>676</v>
      </c>
      <c r="B386" s="88" t="s">
        <v>694</v>
      </c>
      <c r="C386" s="88" t="s">
        <v>675</v>
      </c>
      <c r="D386" s="88" t="s">
        <v>861</v>
      </c>
      <c r="E386" s="129" t="s">
        <v>1558</v>
      </c>
      <c r="F386" s="88" t="s">
        <v>1559</v>
      </c>
      <c r="G386" s="88"/>
      <c r="H386" s="129" t="s">
        <v>1560</v>
      </c>
      <c r="I386" s="88" t="s">
        <v>1561</v>
      </c>
      <c r="J386" s="130" t="s">
        <v>637</v>
      </c>
      <c r="K386" s="88" t="s">
        <v>989</v>
      </c>
      <c r="L386" s="129" t="s">
        <v>862</v>
      </c>
      <c r="M386" s="88" t="s">
        <v>861</v>
      </c>
      <c r="N386" s="146" t="str">
        <f t="shared" si="4"/>
        <v>SPAR北京</v>
      </c>
    </row>
    <row r="387" spans="1:14">
      <c r="A387" s="89" t="s">
        <v>676</v>
      </c>
      <c r="B387" s="88" t="s">
        <v>694</v>
      </c>
      <c r="C387" s="88" t="s">
        <v>675</v>
      </c>
      <c r="D387" s="88" t="s">
        <v>861</v>
      </c>
      <c r="E387" s="129" t="s">
        <v>1562</v>
      </c>
      <c r="F387" s="88" t="s">
        <v>1563</v>
      </c>
      <c r="G387" s="88"/>
      <c r="H387" s="129" t="s">
        <v>1560</v>
      </c>
      <c r="I387" s="88" t="s">
        <v>1561</v>
      </c>
      <c r="J387" s="130" t="s">
        <v>637</v>
      </c>
      <c r="K387" s="88" t="s">
        <v>989</v>
      </c>
      <c r="L387" s="129" t="s">
        <v>862</v>
      </c>
      <c r="M387" s="88" t="s">
        <v>861</v>
      </c>
      <c r="N387" s="146" t="str">
        <f t="shared" si="4"/>
        <v>SPAR北京</v>
      </c>
    </row>
    <row r="388" spans="1:14">
      <c r="A388" s="89" t="s">
        <v>676</v>
      </c>
      <c r="B388" s="88" t="s">
        <v>694</v>
      </c>
      <c r="C388" s="88" t="s">
        <v>675</v>
      </c>
      <c r="D388" s="88" t="s">
        <v>861</v>
      </c>
      <c r="E388" s="129" t="s">
        <v>1564</v>
      </c>
      <c r="F388" s="88" t="s">
        <v>1565</v>
      </c>
      <c r="G388" s="88"/>
      <c r="H388" s="129" t="s">
        <v>1560</v>
      </c>
      <c r="I388" s="88" t="s">
        <v>1561</v>
      </c>
      <c r="J388" s="130" t="s">
        <v>637</v>
      </c>
      <c r="K388" s="88" t="s">
        <v>989</v>
      </c>
      <c r="L388" s="129" t="s">
        <v>862</v>
      </c>
      <c r="M388" s="88" t="s">
        <v>861</v>
      </c>
      <c r="N388" s="146" t="str">
        <f t="shared" si="4"/>
        <v>SPAR北京</v>
      </c>
    </row>
    <row r="389" spans="1:14">
      <c r="A389" s="89" t="s">
        <v>676</v>
      </c>
      <c r="B389" s="88" t="s">
        <v>695</v>
      </c>
      <c r="C389" s="88" t="s">
        <v>675</v>
      </c>
      <c r="D389" s="88" t="s">
        <v>861</v>
      </c>
      <c r="E389" s="129" t="s">
        <v>1566</v>
      </c>
      <c r="F389" s="88" t="s">
        <v>1567</v>
      </c>
      <c r="G389" s="88"/>
      <c r="H389" s="129" t="s">
        <v>1560</v>
      </c>
      <c r="I389" s="88" t="s">
        <v>1561</v>
      </c>
      <c r="J389" s="130" t="s">
        <v>633</v>
      </c>
      <c r="K389" s="88" t="s">
        <v>721</v>
      </c>
      <c r="L389" s="129" t="s">
        <v>862</v>
      </c>
      <c r="M389" s="88" t="s">
        <v>861</v>
      </c>
      <c r="N389" s="146" t="str">
        <f t="shared" si="4"/>
        <v>SPAR合肥新1仓</v>
      </c>
    </row>
    <row r="390" spans="1:14">
      <c r="A390" s="89" t="s">
        <v>676</v>
      </c>
      <c r="B390" s="88" t="s">
        <v>696</v>
      </c>
      <c r="C390" s="88" t="s">
        <v>675</v>
      </c>
      <c r="D390" s="88" t="s">
        <v>861</v>
      </c>
      <c r="E390" s="129" t="s">
        <v>1568</v>
      </c>
      <c r="F390" s="88" t="s">
        <v>1569</v>
      </c>
      <c r="G390" s="88"/>
      <c r="H390" s="129" t="s">
        <v>1560</v>
      </c>
      <c r="I390" s="88" t="s">
        <v>1561</v>
      </c>
      <c r="J390" s="130" t="s">
        <v>637</v>
      </c>
      <c r="K390" s="88" t="s">
        <v>989</v>
      </c>
      <c r="L390" s="129" t="s">
        <v>862</v>
      </c>
      <c r="M390" s="88" t="s">
        <v>861</v>
      </c>
      <c r="N390" s="146" t="str">
        <f t="shared" si="4"/>
        <v>SPAR北京</v>
      </c>
    </row>
    <row r="391" spans="1:14">
      <c r="A391" s="89" t="s">
        <v>676</v>
      </c>
      <c r="B391" s="88" t="s">
        <v>696</v>
      </c>
      <c r="C391" s="88" t="s">
        <v>675</v>
      </c>
      <c r="D391" s="88" t="s">
        <v>861</v>
      </c>
      <c r="E391" s="129" t="s">
        <v>1570</v>
      </c>
      <c r="F391" s="88" t="s">
        <v>1571</v>
      </c>
      <c r="G391" s="88"/>
      <c r="H391" s="129" t="s">
        <v>1560</v>
      </c>
      <c r="I391" s="88" t="s">
        <v>1561</v>
      </c>
      <c r="J391" s="130" t="s">
        <v>637</v>
      </c>
      <c r="K391" s="88" t="s">
        <v>989</v>
      </c>
      <c r="L391" s="129" t="s">
        <v>862</v>
      </c>
      <c r="M391" s="88" t="s">
        <v>861</v>
      </c>
      <c r="N391" s="146" t="str">
        <f t="shared" si="4"/>
        <v>SPAR北京</v>
      </c>
    </row>
    <row r="392" spans="1:14">
      <c r="A392" s="89" t="s">
        <v>676</v>
      </c>
      <c r="B392" s="88" t="s">
        <v>688</v>
      </c>
      <c r="C392" s="88" t="s">
        <v>675</v>
      </c>
      <c r="D392" s="88" t="s">
        <v>799</v>
      </c>
      <c r="E392" s="129" t="s">
        <v>1572</v>
      </c>
      <c r="F392" s="88" t="s">
        <v>800</v>
      </c>
      <c r="G392" s="88"/>
      <c r="H392" s="129" t="s">
        <v>1573</v>
      </c>
      <c r="I392" s="88" t="s">
        <v>1574</v>
      </c>
      <c r="J392" s="130" t="s">
        <v>637</v>
      </c>
      <c r="K392" s="88" t="s">
        <v>989</v>
      </c>
      <c r="L392" s="129" t="s">
        <v>1575</v>
      </c>
      <c r="M392" s="88" t="s">
        <v>1574</v>
      </c>
      <c r="N392" s="146" t="str">
        <f>D392&amp;K392</f>
        <v>Tianhong北京</v>
      </c>
    </row>
    <row r="393" spans="1:14">
      <c r="A393" s="89" t="s">
        <v>676</v>
      </c>
      <c r="B393" s="88" t="s">
        <v>688</v>
      </c>
      <c r="C393" s="88" t="s">
        <v>675</v>
      </c>
      <c r="D393" s="88" t="s">
        <v>1576</v>
      </c>
      <c r="E393" s="129" t="s">
        <v>1577</v>
      </c>
      <c r="F393" s="88" t="s">
        <v>1578</v>
      </c>
      <c r="G393" s="88"/>
      <c r="H393" s="129" t="s">
        <v>1579</v>
      </c>
      <c r="I393" s="88" t="s">
        <v>1580</v>
      </c>
      <c r="J393" s="130" t="s">
        <v>637</v>
      </c>
      <c r="K393" s="88" t="s">
        <v>989</v>
      </c>
      <c r="L393" s="129" t="s">
        <v>1581</v>
      </c>
      <c r="M393" s="88" t="s">
        <v>1582</v>
      </c>
      <c r="N393" s="146" t="str">
        <f>D393&amp;K393</f>
        <v>Wumart北京</v>
      </c>
    </row>
    <row r="394" spans="1:14">
      <c r="A394" s="89" t="s">
        <v>676</v>
      </c>
      <c r="B394" s="88" t="s">
        <v>688</v>
      </c>
      <c r="C394" s="88" t="s">
        <v>675</v>
      </c>
      <c r="D394" s="88" t="s">
        <v>1576</v>
      </c>
      <c r="E394" s="129" t="s">
        <v>1583</v>
      </c>
      <c r="F394" s="88" t="s">
        <v>1584</v>
      </c>
      <c r="G394" s="88"/>
      <c r="H394" s="129" t="s">
        <v>1579</v>
      </c>
      <c r="I394" s="88" t="s">
        <v>1580</v>
      </c>
      <c r="J394" s="130" t="s">
        <v>637</v>
      </c>
      <c r="K394" s="88" t="s">
        <v>989</v>
      </c>
      <c r="L394" s="129" t="s">
        <v>1581</v>
      </c>
      <c r="M394" s="88" t="s">
        <v>1582</v>
      </c>
      <c r="N394" s="146" t="str">
        <f>D394&amp;K394</f>
        <v>Wumart北京</v>
      </c>
    </row>
    <row r="395" spans="1:14">
      <c r="A395" s="89" t="s">
        <v>676</v>
      </c>
      <c r="B395" s="88" t="s">
        <v>688</v>
      </c>
      <c r="C395" s="88" t="s">
        <v>675</v>
      </c>
      <c r="D395" s="88" t="s">
        <v>1576</v>
      </c>
      <c r="E395" s="129" t="s">
        <v>1585</v>
      </c>
      <c r="F395" s="88" t="s">
        <v>1586</v>
      </c>
      <c r="G395" s="88"/>
      <c r="H395" s="132" t="s">
        <v>1579</v>
      </c>
      <c r="I395" s="132" t="s">
        <v>1580</v>
      </c>
      <c r="J395" s="137" t="s">
        <v>637</v>
      </c>
      <c r="K395" s="88" t="s">
        <v>989</v>
      </c>
      <c r="L395" s="132" t="s">
        <v>1581</v>
      </c>
      <c r="M395" s="132" t="s">
        <v>1582</v>
      </c>
      <c r="N395" s="146" t="str">
        <f>D395&amp;K395</f>
        <v>Wumart北京</v>
      </c>
    </row>
    <row r="396" spans="1:14">
      <c r="A396" s="89" t="s">
        <v>676</v>
      </c>
      <c r="B396" s="88" t="s">
        <v>695</v>
      </c>
      <c r="C396" s="88" t="s">
        <v>675</v>
      </c>
      <c r="D396" s="88" t="s">
        <v>1587</v>
      </c>
      <c r="E396" s="129" t="s">
        <v>1588</v>
      </c>
      <c r="F396" s="88" t="s">
        <v>1589</v>
      </c>
      <c r="G396" s="88"/>
      <c r="H396" s="129" t="s">
        <v>1590</v>
      </c>
      <c r="I396" s="88" t="s">
        <v>1589</v>
      </c>
      <c r="J396" s="130" t="s">
        <v>633</v>
      </c>
      <c r="K396" s="88" t="s">
        <v>721</v>
      </c>
      <c r="L396" s="129" t="s">
        <v>1591</v>
      </c>
      <c r="M396" s="88" t="s">
        <v>1589</v>
      </c>
      <c r="N396" s="146" t="str">
        <f>D396&amp;K396</f>
        <v>Yinzuo合肥新1仓</v>
      </c>
    </row>
    <row r="397" spans="1:14">
      <c r="A397" s="89" t="s">
        <v>676</v>
      </c>
      <c r="B397" s="88" t="s">
        <v>690</v>
      </c>
      <c r="C397" s="88" t="s">
        <v>673</v>
      </c>
      <c r="D397" s="88" t="s">
        <v>723</v>
      </c>
      <c r="E397" s="129" t="s">
        <v>1592</v>
      </c>
      <c r="F397" s="88" t="s">
        <v>285</v>
      </c>
      <c r="G397" s="88"/>
      <c r="H397" s="88"/>
      <c r="I397" s="88"/>
      <c r="J397" s="130" t="s">
        <v>635</v>
      </c>
      <c r="K397" s="88" t="s">
        <v>720</v>
      </c>
      <c r="L397" s="88" t="s">
        <v>990</v>
      </c>
      <c r="M397" s="88" t="s">
        <v>991</v>
      </c>
      <c r="N397" s="88"/>
    </row>
    <row r="398" spans="1:14">
      <c r="A398" s="89" t="s">
        <v>676</v>
      </c>
      <c r="B398" s="88"/>
      <c r="C398" s="88" t="s">
        <v>673</v>
      </c>
      <c r="D398" s="88" t="s">
        <v>723</v>
      </c>
      <c r="E398" s="166" t="s">
        <v>803</v>
      </c>
      <c r="F398" s="88" t="s">
        <v>1593</v>
      </c>
      <c r="G398" s="88"/>
      <c r="H398" s="88"/>
      <c r="I398" s="88"/>
      <c r="J398" s="130" t="s">
        <v>637</v>
      </c>
      <c r="K398" s="158" t="s">
        <v>1142</v>
      </c>
      <c r="L398" s="129" t="s">
        <v>990</v>
      </c>
      <c r="M398" s="88" t="s">
        <v>991</v>
      </c>
      <c r="N398" s="88"/>
    </row>
    <row r="399" spans="1:14">
      <c r="A399" s="89" t="s">
        <v>676</v>
      </c>
      <c r="B399" s="88"/>
      <c r="C399" s="88" t="s">
        <v>673</v>
      </c>
      <c r="D399" s="88" t="s">
        <v>723</v>
      </c>
      <c r="E399" s="166" t="s">
        <v>803</v>
      </c>
      <c r="F399" s="88" t="s">
        <v>1594</v>
      </c>
      <c r="G399" s="88"/>
      <c r="H399" s="88"/>
      <c r="I399" s="88"/>
      <c r="J399" s="130" t="s">
        <v>637</v>
      </c>
      <c r="K399" s="158" t="s">
        <v>1142</v>
      </c>
      <c r="L399" s="129" t="s">
        <v>990</v>
      </c>
      <c r="M399" s="88" t="s">
        <v>991</v>
      </c>
      <c r="N399" s="88"/>
    </row>
    <row r="400" spans="1:14">
      <c r="A400" s="89" t="s">
        <v>676</v>
      </c>
      <c r="B400" s="88"/>
      <c r="C400" s="88" t="s">
        <v>673</v>
      </c>
      <c r="D400" s="88" t="s">
        <v>723</v>
      </c>
      <c r="E400" s="166" t="s">
        <v>803</v>
      </c>
      <c r="F400" s="88" t="s">
        <v>1595</v>
      </c>
      <c r="G400" s="88"/>
      <c r="H400" s="88"/>
      <c r="I400" s="88"/>
      <c r="J400" s="130" t="s">
        <v>639</v>
      </c>
      <c r="K400" s="88" t="s">
        <v>1046</v>
      </c>
      <c r="L400" s="129" t="s">
        <v>990</v>
      </c>
      <c r="M400" s="88" t="s">
        <v>991</v>
      </c>
      <c r="N400" s="88"/>
    </row>
    <row r="401" spans="1:14">
      <c r="A401" s="89" t="s">
        <v>676</v>
      </c>
      <c r="B401" s="88"/>
      <c r="C401" s="88" t="s">
        <v>673</v>
      </c>
      <c r="D401" s="88" t="s">
        <v>723</v>
      </c>
      <c r="E401" s="166" t="s">
        <v>803</v>
      </c>
      <c r="F401" s="88" t="s">
        <v>1596</v>
      </c>
      <c r="G401" s="88"/>
      <c r="H401" s="88"/>
      <c r="I401" s="88"/>
      <c r="J401" s="130" t="s">
        <v>637</v>
      </c>
      <c r="K401" s="158" t="s">
        <v>1142</v>
      </c>
      <c r="L401" s="129" t="s">
        <v>990</v>
      </c>
      <c r="M401" s="88" t="s">
        <v>991</v>
      </c>
      <c r="N401" s="88"/>
    </row>
    <row r="402" spans="1:14">
      <c r="A402" s="89" t="s">
        <v>676</v>
      </c>
      <c r="B402" s="88"/>
      <c r="C402" s="88" t="s">
        <v>673</v>
      </c>
      <c r="D402" s="88" t="s">
        <v>724</v>
      </c>
      <c r="E402" s="129" t="s">
        <v>1597</v>
      </c>
      <c r="F402" s="88" t="s">
        <v>1598</v>
      </c>
      <c r="G402" s="88"/>
      <c r="H402" s="88"/>
      <c r="I402" s="88"/>
      <c r="J402" s="130" t="s">
        <v>637</v>
      </c>
      <c r="K402" s="158" t="s">
        <v>1142</v>
      </c>
      <c r="L402" s="129" t="s">
        <v>990</v>
      </c>
      <c r="M402" s="88" t="s">
        <v>991</v>
      </c>
      <c r="N402" s="88"/>
    </row>
    <row r="403" spans="1:14">
      <c r="A403" s="89" t="s">
        <v>676</v>
      </c>
      <c r="B403" s="88"/>
      <c r="C403" s="88" t="s">
        <v>673</v>
      </c>
      <c r="D403" s="88" t="s">
        <v>724</v>
      </c>
      <c r="E403" s="129" t="s">
        <v>1599</v>
      </c>
      <c r="F403" s="88" t="s">
        <v>1600</v>
      </c>
      <c r="G403" s="88"/>
      <c r="H403" s="88"/>
      <c r="I403" s="88"/>
      <c r="J403" s="130" t="s">
        <v>637</v>
      </c>
      <c r="K403" s="158" t="s">
        <v>1142</v>
      </c>
      <c r="L403" s="129" t="s">
        <v>990</v>
      </c>
      <c r="M403" s="88" t="s">
        <v>991</v>
      </c>
      <c r="N403" s="88"/>
    </row>
    <row r="404" spans="1:14">
      <c r="A404" s="89" t="s">
        <v>676</v>
      </c>
      <c r="B404" s="88"/>
      <c r="C404" s="88" t="s">
        <v>673</v>
      </c>
      <c r="D404" s="88" t="s">
        <v>724</v>
      </c>
      <c r="E404" s="129" t="s">
        <v>1601</v>
      </c>
      <c r="F404" s="88" t="s">
        <v>1602</v>
      </c>
      <c r="G404" s="88"/>
      <c r="H404" s="88"/>
      <c r="I404" s="88"/>
      <c r="J404" s="130" t="s">
        <v>637</v>
      </c>
      <c r="K404" s="158" t="s">
        <v>1142</v>
      </c>
      <c r="L404" s="129" t="s">
        <v>990</v>
      </c>
      <c r="M404" s="88" t="s">
        <v>991</v>
      </c>
      <c r="N404" s="88"/>
    </row>
  </sheetData>
  <phoneticPr fontId="7" type="noConversion"/>
  <conditionalFormatting sqref="F287:G287">
    <cfRule type="duplicateValues" dxfId="5" priority="2"/>
  </conditionalFormatting>
  <conditionalFormatting sqref="F288:G289">
    <cfRule type="duplicateValues" dxfId="4" priority="1"/>
  </conditionalFormatting>
  <conditionalFormatting sqref="F290:G290">
    <cfRule type="duplicateValues" dxfId="3" priority="3"/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08DEA-F33A-4A89-BC9D-2258369A8C35}">
  <dimension ref="A1:AO17"/>
  <sheetViews>
    <sheetView showGridLines="0" topLeftCell="I4" workbookViewId="0">
      <selection activeCell="S16" sqref="S16"/>
    </sheetView>
  </sheetViews>
  <sheetFormatPr defaultRowHeight="13.8"/>
  <cols>
    <col min="2" max="2" width="9.21875" customWidth="1"/>
    <col min="7" max="8" width="11.88671875" customWidth="1"/>
    <col min="9" max="9" width="11.21875" customWidth="1"/>
    <col min="10" max="11" width="10.109375" style="273" bestFit="1" customWidth="1"/>
    <col min="12" max="12" width="10.109375" style="273" customWidth="1"/>
    <col min="13" max="13" width="7.5546875" customWidth="1"/>
    <col min="17" max="17" width="9.44140625" customWidth="1"/>
    <col min="18" max="18" width="13.44140625" customWidth="1"/>
    <col min="19" max="19" width="27" customWidth="1"/>
    <col min="20" max="20" width="31.109375" customWidth="1"/>
    <col min="21" max="21" width="10.77734375" style="273" customWidth="1"/>
    <col min="22" max="22" width="10.109375" style="273" bestFit="1" customWidth="1"/>
    <col min="23" max="23" width="8.109375" customWidth="1"/>
    <col min="24" max="24" width="11" customWidth="1"/>
    <col min="25" max="25" width="7.6640625" customWidth="1"/>
    <col min="26" max="26" width="11.77734375" customWidth="1"/>
    <col min="27" max="28" width="13.21875" customWidth="1"/>
    <col min="29" max="29" width="14.33203125" bestFit="1" customWidth="1"/>
    <col min="30" max="30" width="7.109375" bestFit="1" customWidth="1"/>
    <col min="32" max="32" width="9" customWidth="1"/>
    <col min="33" max="33" width="9.6640625" customWidth="1"/>
    <col min="35" max="35" width="11.21875" customWidth="1"/>
    <col min="36" max="36" width="12.44140625" customWidth="1"/>
    <col min="37" max="37" width="11.6640625" customWidth="1"/>
    <col min="38" max="38" width="10.21875" customWidth="1"/>
    <col min="39" max="39" width="11" customWidth="1"/>
    <col min="40" max="40" width="9.5546875" customWidth="1"/>
  </cols>
  <sheetData>
    <row r="1" spans="1:41" hidden="1">
      <c r="A1" s="272"/>
    </row>
    <row r="2" spans="1:41" hidden="1">
      <c r="A2" s="274"/>
    </row>
    <row r="3" spans="1:41" hidden="1">
      <c r="A3" s="275"/>
    </row>
    <row r="4" spans="1:41" ht="14.4">
      <c r="A4" s="167"/>
      <c r="B4" s="168" t="s">
        <v>3</v>
      </c>
      <c r="C4" s="276"/>
      <c r="D4" s="277" t="s">
        <v>1604</v>
      </c>
      <c r="E4" s="171"/>
      <c r="F4" s="278"/>
      <c r="N4" s="278"/>
      <c r="O4" s="278"/>
    </row>
    <row r="5" spans="1:41" ht="15">
      <c r="A5" s="180"/>
      <c r="B5" s="168" t="s">
        <v>1605</v>
      </c>
      <c r="C5" s="276"/>
      <c r="D5" s="181" t="s">
        <v>1606</v>
      </c>
      <c r="E5" s="182"/>
      <c r="F5" s="278"/>
      <c r="N5" s="278"/>
      <c r="O5" s="278"/>
    </row>
    <row r="6" spans="1:41" ht="15">
      <c r="A6" s="183" t="s">
        <v>1607</v>
      </c>
      <c r="B6" s="168" t="s">
        <v>1608</v>
      </c>
      <c r="C6" s="276"/>
      <c r="D6" s="184" t="s">
        <v>1609</v>
      </c>
      <c r="E6" s="185"/>
      <c r="F6" s="278"/>
      <c r="N6" s="278"/>
      <c r="O6" s="278"/>
    </row>
    <row r="7" spans="1:41" ht="22.8">
      <c r="AI7" s="279" t="s">
        <v>2181</v>
      </c>
    </row>
    <row r="8" spans="1:41" ht="45.6">
      <c r="A8" s="203" t="s">
        <v>2182</v>
      </c>
      <c r="B8" s="203" t="s">
        <v>2183</v>
      </c>
      <c r="C8" s="203" t="s">
        <v>2184</v>
      </c>
      <c r="D8" s="203" t="s">
        <v>2185</v>
      </c>
      <c r="E8" s="203" t="s">
        <v>2176</v>
      </c>
      <c r="F8" s="202" t="s">
        <v>2186</v>
      </c>
      <c r="G8" s="202" t="s">
        <v>2195</v>
      </c>
      <c r="H8" s="202" t="s">
        <v>2196</v>
      </c>
      <c r="I8" s="202" t="s">
        <v>2197</v>
      </c>
      <c r="J8" s="280" t="s">
        <v>2189</v>
      </c>
      <c r="K8" s="280" t="s">
        <v>2190</v>
      </c>
      <c r="L8" s="202" t="s">
        <v>2209</v>
      </c>
      <c r="M8" s="203" t="s">
        <v>1611</v>
      </c>
      <c r="N8" s="202" t="s">
        <v>2207</v>
      </c>
      <c r="O8" s="202" t="s">
        <v>4828</v>
      </c>
      <c r="P8" s="203" t="s">
        <v>2187</v>
      </c>
      <c r="Q8" s="202" t="s">
        <v>2214</v>
      </c>
      <c r="R8" s="203" t="s">
        <v>2188</v>
      </c>
      <c r="S8" s="203" t="s">
        <v>4945</v>
      </c>
      <c r="T8" s="202" t="s">
        <v>4849</v>
      </c>
      <c r="U8" s="280" t="s">
        <v>2191</v>
      </c>
      <c r="V8" s="280" t="s">
        <v>2192</v>
      </c>
      <c r="W8" s="282" t="s">
        <v>2193</v>
      </c>
      <c r="X8" s="449" t="s">
        <v>2170</v>
      </c>
      <c r="Y8" s="449" t="s">
        <v>2171</v>
      </c>
      <c r="Z8" s="449" t="s">
        <v>9</v>
      </c>
      <c r="AA8" s="449" t="s">
        <v>2172</v>
      </c>
      <c r="AB8" s="202" t="s">
        <v>4848</v>
      </c>
      <c r="AC8" s="202" t="s">
        <v>2216</v>
      </c>
      <c r="AD8" s="202" t="s">
        <v>2194</v>
      </c>
      <c r="AE8" s="281" t="s">
        <v>1633</v>
      </c>
      <c r="AF8" s="280" t="s">
        <v>15</v>
      </c>
      <c r="AG8" s="280" t="s">
        <v>2136</v>
      </c>
      <c r="AH8" s="280" t="s">
        <v>2137</v>
      </c>
      <c r="AI8" s="202" t="s">
        <v>1621</v>
      </c>
      <c r="AJ8" s="294" t="s">
        <v>2217</v>
      </c>
      <c r="AK8" s="294" t="s">
        <v>2218</v>
      </c>
      <c r="AL8" s="294" t="s">
        <v>2198</v>
      </c>
      <c r="AM8" s="294" t="s">
        <v>2219</v>
      </c>
      <c r="AN8" s="294" t="s">
        <v>2220</v>
      </c>
      <c r="AO8" s="202" t="s">
        <v>2222</v>
      </c>
    </row>
    <row r="9" spans="1:41" ht="13.2" customHeight="1">
      <c r="A9" s="283" t="s">
        <v>2199</v>
      </c>
      <c r="B9" s="79"/>
      <c r="C9" s="79"/>
      <c r="D9" s="79"/>
      <c r="E9" s="79"/>
      <c r="F9" s="79"/>
      <c r="G9" s="79"/>
      <c r="H9" s="79">
        <v>1</v>
      </c>
      <c r="I9" s="79"/>
      <c r="J9" s="287">
        <v>43292</v>
      </c>
      <c r="K9" s="287">
        <v>43305</v>
      </c>
      <c r="L9" s="287"/>
      <c r="M9" s="79" t="s">
        <v>19</v>
      </c>
      <c r="N9" s="20" t="s">
        <v>18</v>
      </c>
      <c r="O9" s="407" t="s">
        <v>4829</v>
      </c>
      <c r="P9" s="79" t="s">
        <v>2213</v>
      </c>
      <c r="Q9" s="79"/>
      <c r="R9" s="79" t="s">
        <v>725</v>
      </c>
      <c r="S9" s="79"/>
      <c r="T9" s="79" t="s">
        <v>2203</v>
      </c>
      <c r="U9" s="288">
        <v>43279</v>
      </c>
      <c r="V9" s="288">
        <v>43305</v>
      </c>
      <c r="W9" s="284">
        <v>201807</v>
      </c>
      <c r="X9" s="79" t="s">
        <v>2200</v>
      </c>
      <c r="Y9" s="79" t="s">
        <v>2178</v>
      </c>
      <c r="Z9" s="79" t="s">
        <v>2201</v>
      </c>
      <c r="AA9" s="79" t="s">
        <v>2202</v>
      </c>
      <c r="AB9" s="79"/>
      <c r="AC9" s="79" t="s">
        <v>2177</v>
      </c>
      <c r="AD9" s="79">
        <v>3500</v>
      </c>
      <c r="AE9" s="286">
        <v>395</v>
      </c>
      <c r="AF9" s="79"/>
      <c r="AG9" s="79"/>
      <c r="AH9" s="284"/>
      <c r="AI9" s="285"/>
      <c r="AJ9" s="79"/>
      <c r="AK9" s="79"/>
      <c r="AL9" s="79"/>
      <c r="AM9" s="79"/>
      <c r="AN9" s="289">
        <f>SUM(AJ9:AM9)</f>
        <v>0</v>
      </c>
      <c r="AO9" s="79"/>
    </row>
    <row r="10" spans="1:41" ht="15">
      <c r="A10" s="290" t="s">
        <v>2199</v>
      </c>
      <c r="B10" s="290"/>
      <c r="C10" s="290"/>
      <c r="D10" s="290"/>
      <c r="E10" s="290"/>
      <c r="F10" s="290"/>
      <c r="G10" s="290"/>
      <c r="H10" s="290">
        <v>0.7</v>
      </c>
      <c r="I10" s="290">
        <f>1-H10</f>
        <v>0.30000000000000004</v>
      </c>
      <c r="J10" s="292">
        <v>43292</v>
      </c>
      <c r="K10" s="292">
        <v>43305</v>
      </c>
      <c r="L10" s="292"/>
      <c r="M10" s="79" t="s">
        <v>19</v>
      </c>
      <c r="N10" s="20" t="s">
        <v>18</v>
      </c>
      <c r="O10" s="408" t="s">
        <v>4829</v>
      </c>
      <c r="P10" s="290" t="s">
        <v>2213</v>
      </c>
      <c r="Q10" s="290"/>
      <c r="R10" s="290" t="s">
        <v>725</v>
      </c>
      <c r="S10" s="290"/>
      <c r="T10" s="290" t="s">
        <v>2206</v>
      </c>
      <c r="U10" s="293">
        <v>43279</v>
      </c>
      <c r="V10" s="293">
        <v>43305</v>
      </c>
      <c r="W10" s="286">
        <v>201807</v>
      </c>
      <c r="X10" s="290" t="s">
        <v>2180</v>
      </c>
      <c r="Y10" s="290" t="s">
        <v>2179</v>
      </c>
      <c r="Z10" s="290" t="s">
        <v>2204</v>
      </c>
      <c r="AA10" s="290" t="s">
        <v>2205</v>
      </c>
      <c r="AB10" s="290"/>
      <c r="AC10" s="79" t="s">
        <v>2177</v>
      </c>
      <c r="AD10" s="290">
        <v>300</v>
      </c>
      <c r="AE10" s="286">
        <v>174</v>
      </c>
      <c r="AF10" s="290"/>
      <c r="AG10" s="290"/>
      <c r="AH10" s="286"/>
      <c r="AI10" s="291"/>
      <c r="AJ10" s="290"/>
      <c r="AK10" s="290"/>
      <c r="AL10" s="290"/>
      <c r="AM10" s="290"/>
      <c r="AN10" s="289">
        <f>SUM(AJ10:AM10)</f>
        <v>0</v>
      </c>
      <c r="AO10" s="79"/>
    </row>
    <row r="11" spans="1:41">
      <c r="R11" s="506"/>
      <c r="S11" s="483"/>
    </row>
    <row r="12" spans="1:41">
      <c r="R12" s="507"/>
      <c r="S12" s="459"/>
    </row>
    <row r="13" spans="1:41">
      <c r="R13" s="507"/>
      <c r="S13" s="459"/>
    </row>
    <row r="14" spans="1:41">
      <c r="R14" s="507"/>
      <c r="S14" s="459"/>
    </row>
    <row r="15" spans="1:41">
      <c r="R15" s="507"/>
      <c r="S15" s="459"/>
    </row>
    <row r="16" spans="1:41">
      <c r="R16" s="507"/>
      <c r="S16" s="459"/>
    </row>
    <row r="17" spans="18:19">
      <c r="R17" s="507"/>
      <c r="S17" s="459"/>
    </row>
  </sheetData>
  <mergeCells count="1">
    <mergeCell ref="R11:R17"/>
  </mergeCells>
  <phoneticPr fontId="7" type="noConversion"/>
  <dataValidations count="8">
    <dataValidation allowBlank="1" showInputMessage="1" showErrorMessage="1" promptTitle="一级核销 （全渠道）" sqref="D6 E4:E6" xr:uid="{F9657C5A-BEF1-4C2D-AA0A-0FFB5972B696}"/>
    <dataValidation type="date" allowBlank="1" showInputMessage="1" showErrorMessage="1" errorTitle="Dear" error="必须是2014年X月X日的格式；必须在是在当月的活动档期！" sqref="A4:A5 E4:E6" xr:uid="{A4327ABE-42F8-4180-9E6F-16B20C90210E}">
      <formula1>42461</formula1>
      <formula2>42490</formula2>
    </dataValidation>
    <dataValidation type="list" allowBlank="1" showInputMessage="1" showErrorMessage="1" sqref="D4:D6" xr:uid="{5F0C966A-101B-4231-B82E-501E31D4673A}">
      <formula1>"TPR,促销装+TPR /促销装,重新/新品上市"</formula1>
    </dataValidation>
    <dataValidation type="list" allowBlank="1" showInputMessage="1" showErrorMessage="1" sqref="M9:M10" xr:uid="{010B2617-07ED-4BAB-99F8-C32359F160D5}">
      <formula1>"24K,18K"</formula1>
    </dataValidation>
    <dataValidation type="whole" allowBlank="1" showInputMessage="1" showErrorMessage="1" errorTitle="数据异常" error="仅能输入整数!" sqref="AH8" xr:uid="{0D5881CD-7AD1-4089-B67A-4DA2E10B1F89}">
      <formula1>0</formula1>
      <formula2>99999999</formula2>
    </dataValidation>
    <dataValidation allowBlank="1" showInputMessage="1" showErrorMessage="1" errorTitle="数据异常" error="仅能输入整数!" sqref="L8:M8 R8:AE8" xr:uid="{CACDB6DA-A294-4AEF-ADA9-7D8A9217965E}"/>
    <dataValidation type="list" allowBlank="1" showInputMessage="1" showErrorMessage="1" sqref="N9:N10" xr:uid="{517F1B69-46F7-4314-ACAC-077B12A9E183}">
      <formula1>"事前维护,事后核销,事前+事后,无需核销"</formula1>
    </dataValidation>
    <dataValidation type="list" allowBlank="1" showInputMessage="1" showErrorMessage="1" sqref="AC9:AE10" xr:uid="{E62F6E5B-96EC-4DE1-8BA8-163DA4F4F723}">
      <formula1>"Consumer TPR,DM,TCP,Trade TPR,new Listing,Stock Clearance,UP工资,Others"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4BE70-A5AB-4BFE-A00A-12D16B47859B}">
  <dimension ref="B1:I13"/>
  <sheetViews>
    <sheetView workbookViewId="0">
      <selection activeCell="K8" sqref="K8"/>
    </sheetView>
  </sheetViews>
  <sheetFormatPr defaultRowHeight="13.8"/>
  <cols>
    <col min="6" max="6" width="10.77734375" customWidth="1"/>
    <col min="8" max="8" width="16.88671875" customWidth="1"/>
    <col min="9" max="9" width="13" customWidth="1"/>
  </cols>
  <sheetData>
    <row r="1" spans="2:9">
      <c r="B1" s="447"/>
      <c r="C1" s="447"/>
      <c r="D1" s="447"/>
      <c r="E1" s="447"/>
      <c r="F1" s="447"/>
      <c r="G1" s="447"/>
      <c r="H1" s="447"/>
      <c r="I1" s="448" t="s">
        <v>4846</v>
      </c>
    </row>
    <row r="2" spans="2:9">
      <c r="B2" s="267" t="s">
        <v>1614</v>
      </c>
      <c r="C2" s="267" t="s">
        <v>1615</v>
      </c>
      <c r="D2" s="267" t="s">
        <v>1616</v>
      </c>
      <c r="E2" s="267" t="s">
        <v>1617</v>
      </c>
      <c r="F2" s="267" t="s">
        <v>1622</v>
      </c>
      <c r="G2" s="267" t="s">
        <v>1630</v>
      </c>
      <c r="H2" s="267" t="s">
        <v>1633</v>
      </c>
      <c r="I2" s="267" t="s">
        <v>4847</v>
      </c>
    </row>
    <row r="3" spans="2:9">
      <c r="B3" s="267"/>
      <c r="C3" s="267"/>
      <c r="D3" s="267"/>
      <c r="E3" s="267"/>
      <c r="F3" s="267"/>
      <c r="G3" s="267"/>
      <c r="H3" s="267"/>
      <c r="I3" s="267"/>
    </row>
    <row r="4" spans="2:9">
      <c r="B4" s="267"/>
      <c r="C4" s="267"/>
      <c r="D4" s="267"/>
      <c r="E4" s="267"/>
      <c r="F4" s="267"/>
      <c r="G4" s="267"/>
      <c r="H4" s="267"/>
      <c r="I4" s="267"/>
    </row>
    <row r="5" spans="2:9">
      <c r="B5" s="267"/>
      <c r="C5" s="267"/>
      <c r="D5" s="267"/>
      <c r="E5" s="267"/>
      <c r="F5" s="267"/>
      <c r="G5" s="267"/>
      <c r="H5" s="267"/>
      <c r="I5" s="267"/>
    </row>
    <row r="6" spans="2:9">
      <c r="B6" s="267"/>
      <c r="C6" s="267"/>
      <c r="D6" s="267"/>
      <c r="E6" s="267"/>
      <c r="F6" s="267"/>
      <c r="G6" s="267"/>
      <c r="H6" s="267"/>
      <c r="I6" s="267"/>
    </row>
    <row r="7" spans="2:9">
      <c r="B7" s="267"/>
      <c r="C7" s="267"/>
      <c r="D7" s="267"/>
      <c r="E7" s="267"/>
      <c r="F7" s="267"/>
      <c r="G7" s="267"/>
      <c r="H7" s="267"/>
      <c r="I7" s="267"/>
    </row>
    <row r="8" spans="2:9">
      <c r="B8" s="267"/>
      <c r="C8" s="267"/>
      <c r="D8" s="267"/>
      <c r="E8" s="267"/>
      <c r="F8" s="267"/>
      <c r="G8" s="267"/>
      <c r="H8" s="267"/>
      <c r="I8" s="267"/>
    </row>
    <row r="9" spans="2:9">
      <c r="B9" s="267"/>
      <c r="C9" s="267"/>
      <c r="D9" s="267"/>
      <c r="E9" s="267"/>
      <c r="F9" s="267"/>
      <c r="G9" s="267"/>
      <c r="H9" s="267"/>
      <c r="I9" s="267"/>
    </row>
    <row r="10" spans="2:9">
      <c r="B10" s="267"/>
      <c r="C10" s="267"/>
      <c r="D10" s="267"/>
      <c r="E10" s="267"/>
      <c r="F10" s="267"/>
      <c r="G10" s="267"/>
      <c r="H10" s="267"/>
      <c r="I10" s="267"/>
    </row>
    <row r="11" spans="2:9">
      <c r="B11" s="267"/>
      <c r="C11" s="267"/>
      <c r="D11" s="267"/>
      <c r="E11" s="267"/>
      <c r="F11" s="267"/>
      <c r="G11" s="267"/>
      <c r="H11" s="267"/>
      <c r="I11" s="267"/>
    </row>
    <row r="12" spans="2:9">
      <c r="B12" s="267"/>
      <c r="C12" s="267"/>
      <c r="D12" s="267"/>
      <c r="E12" s="267"/>
      <c r="F12" s="267"/>
      <c r="G12" s="267"/>
      <c r="H12" s="267"/>
      <c r="I12" s="267"/>
    </row>
    <row r="13" spans="2:9">
      <c r="B13" s="267"/>
      <c r="C13" s="267"/>
      <c r="D13" s="267"/>
      <c r="E13" s="267"/>
      <c r="F13" s="267"/>
      <c r="G13" s="267"/>
      <c r="H13" s="267"/>
      <c r="I13" s="267"/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37F62-5FB2-421B-BBBD-16953CC80C5B}">
  <dimension ref="A1:AH1269"/>
  <sheetViews>
    <sheetView workbookViewId="0">
      <pane xSplit="18" ySplit="8" topLeftCell="S1261" activePane="bottomRight" state="frozen"/>
      <selection activeCell="C6" sqref="C6"/>
      <selection pane="topRight" activeCell="C6" sqref="C6"/>
      <selection pane="bottomLeft" activeCell="C6" sqref="C6"/>
      <selection pane="bottomRight" activeCell="C6" sqref="C6"/>
    </sheetView>
  </sheetViews>
  <sheetFormatPr defaultRowHeight="13.8" outlineLevelCol="1"/>
  <cols>
    <col min="1" max="1" width="8.88671875" style="403"/>
    <col min="2" max="2" width="8.88671875" style="296"/>
    <col min="3" max="5" width="8.88671875" style="296" hidden="1" customWidth="1" outlineLevel="1"/>
    <col min="6" max="6" width="8.88671875" style="296" collapsed="1"/>
    <col min="7" max="11" width="8.88671875" style="296"/>
    <col min="12" max="13" width="8.88671875" style="296" hidden="1" customWidth="1" outlineLevel="1"/>
    <col min="14" max="14" width="8.88671875" style="296" collapsed="1"/>
    <col min="15" max="15" width="8.88671875" style="296"/>
    <col min="16" max="17" width="8.88671875" style="296" hidden="1" customWidth="1" outlineLevel="1"/>
    <col min="18" max="18" width="15.21875" style="404" hidden="1" customWidth="1" outlineLevel="1"/>
    <col min="19" max="19" width="11.21875" style="405" customWidth="1" collapsed="1"/>
    <col min="20" max="21" width="11.21875" style="311" customWidth="1"/>
    <col min="22" max="22" width="20.44140625" style="311" customWidth="1"/>
    <col min="23" max="23" width="11.21875" style="405" customWidth="1"/>
    <col min="24" max="25" width="11.21875" style="311" customWidth="1"/>
    <col min="26" max="26" width="20.44140625" style="311" customWidth="1"/>
    <col min="27" max="27" width="11.21875" style="405" customWidth="1"/>
    <col min="28" max="29" width="11.21875" style="311" customWidth="1"/>
    <col min="30" max="30" width="20.44140625" style="311" customWidth="1"/>
    <col min="31" max="31" width="11.21875" style="405" customWidth="1"/>
    <col min="32" max="33" width="11.21875" style="311" customWidth="1"/>
    <col min="34" max="34" width="20.44140625" style="311" customWidth="1"/>
    <col min="35" max="16384" width="8.88671875" style="296"/>
  </cols>
  <sheetData>
    <row r="1" spans="1:34" ht="14.4">
      <c r="A1" s="307"/>
      <c r="B1" s="308"/>
      <c r="C1" s="308"/>
      <c r="D1" s="308"/>
      <c r="E1" s="308"/>
      <c r="F1" s="308"/>
      <c r="G1" s="308"/>
      <c r="H1" s="308"/>
      <c r="I1" s="308"/>
      <c r="J1" s="308"/>
      <c r="K1" s="308"/>
      <c r="L1" s="308"/>
      <c r="M1" s="308"/>
      <c r="N1" s="308"/>
      <c r="O1" s="308"/>
      <c r="P1" s="308"/>
      <c r="Q1" s="308"/>
      <c r="R1" s="309"/>
      <c r="S1" s="310"/>
      <c r="W1" s="310"/>
      <c r="AA1" s="310"/>
      <c r="AE1" s="310"/>
    </row>
    <row r="2" spans="1:34" ht="14.4">
      <c r="A2" s="307"/>
      <c r="B2" s="308"/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9"/>
      <c r="S2" s="310"/>
      <c r="W2" s="310"/>
      <c r="AA2" s="310"/>
      <c r="AE2" s="310"/>
    </row>
    <row r="3" spans="1:34" ht="14.4">
      <c r="A3" s="307"/>
      <c r="B3" s="308"/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308"/>
      <c r="N3" s="308"/>
      <c r="O3" s="308"/>
      <c r="P3" s="308"/>
      <c r="Q3" s="308"/>
      <c r="R3" s="309"/>
      <c r="S3" s="310"/>
      <c r="W3" s="310"/>
      <c r="AA3" s="310"/>
      <c r="AE3" s="310"/>
    </row>
    <row r="4" spans="1:34" ht="14.4">
      <c r="A4" s="307"/>
      <c r="B4" s="308"/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308"/>
      <c r="N4" s="308"/>
      <c r="O4" s="308"/>
      <c r="P4" s="308"/>
      <c r="Q4" s="308"/>
      <c r="R4" s="309"/>
      <c r="S4" s="310"/>
      <c r="W4" s="310"/>
      <c r="AA4" s="310"/>
      <c r="AE4" s="310"/>
    </row>
    <row r="5" spans="1:34" ht="14.4">
      <c r="A5" s="307"/>
      <c r="B5" s="308"/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9"/>
      <c r="S5" s="310"/>
      <c r="W5" s="310"/>
      <c r="AA5" s="310"/>
      <c r="AE5" s="310"/>
    </row>
    <row r="6" spans="1:34" ht="14.4">
      <c r="A6" s="312"/>
      <c r="B6" s="313"/>
      <c r="C6" s="313"/>
      <c r="D6" s="313"/>
      <c r="E6" s="313"/>
      <c r="F6" s="313"/>
      <c r="G6" s="313"/>
      <c r="H6" s="313"/>
      <c r="I6" s="313"/>
      <c r="J6" s="313"/>
      <c r="K6" s="313"/>
      <c r="L6" s="313"/>
      <c r="M6" s="313"/>
      <c r="N6" s="313"/>
      <c r="O6" s="313"/>
      <c r="P6" s="313"/>
      <c r="Q6" s="313"/>
      <c r="R6" s="314"/>
      <c r="S6" s="315"/>
      <c r="W6" s="315"/>
      <c r="AA6" s="315"/>
      <c r="AE6" s="315"/>
    </row>
    <row r="7" spans="1:34" ht="14.4">
      <c r="A7" s="307"/>
      <c r="B7" s="308"/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308"/>
      <c r="N7" s="308"/>
      <c r="O7" s="308"/>
      <c r="P7" s="308"/>
      <c r="Q7" s="308"/>
      <c r="R7" s="309"/>
      <c r="S7" s="508" t="s">
        <v>2435</v>
      </c>
      <c r="T7" s="509"/>
      <c r="U7" s="509"/>
      <c r="V7" s="510"/>
      <c r="W7" s="508" t="s">
        <v>2251</v>
      </c>
      <c r="X7" s="509"/>
      <c r="Y7" s="509"/>
      <c r="Z7" s="510"/>
      <c r="AA7" s="508" t="s">
        <v>2436</v>
      </c>
      <c r="AB7" s="509"/>
      <c r="AC7" s="509"/>
      <c r="AD7" s="510"/>
      <c r="AE7" s="508" t="s">
        <v>2437</v>
      </c>
      <c r="AF7" s="509"/>
      <c r="AG7" s="509"/>
      <c r="AH7" s="510"/>
    </row>
    <row r="8" spans="1:34" ht="26.4">
      <c r="A8" s="316" t="s">
        <v>2438</v>
      </c>
      <c r="B8" s="316" t="s">
        <v>2439</v>
      </c>
      <c r="C8" s="316" t="s">
        <v>2440</v>
      </c>
      <c r="D8" s="316" t="s">
        <v>2441</v>
      </c>
      <c r="E8" s="316" t="s">
        <v>2442</v>
      </c>
      <c r="F8" s="316" t="s">
        <v>668</v>
      </c>
      <c r="G8" s="316" t="s">
        <v>561</v>
      </c>
      <c r="H8" s="316" t="s">
        <v>711</v>
      </c>
      <c r="I8" s="316" t="s">
        <v>712</v>
      </c>
      <c r="J8" s="316" t="s">
        <v>713</v>
      </c>
      <c r="K8" s="316" t="s">
        <v>2443</v>
      </c>
      <c r="L8" s="316" t="s">
        <v>715</v>
      </c>
      <c r="M8" s="316" t="s">
        <v>716</v>
      </c>
      <c r="N8" s="317" t="s">
        <v>276</v>
      </c>
      <c r="O8" s="316" t="s">
        <v>2444</v>
      </c>
      <c r="P8" s="316" t="s">
        <v>717</v>
      </c>
      <c r="Q8" s="316" t="s">
        <v>718</v>
      </c>
      <c r="R8" s="318" t="s">
        <v>719</v>
      </c>
      <c r="S8" s="319" t="s">
        <v>2445</v>
      </c>
      <c r="T8" s="319" t="s">
        <v>2446</v>
      </c>
      <c r="U8" s="319" t="s">
        <v>2254</v>
      </c>
      <c r="V8" s="319" t="s">
        <v>2447</v>
      </c>
      <c r="W8" s="319" t="s">
        <v>2445</v>
      </c>
      <c r="X8" s="319" t="s">
        <v>2446</v>
      </c>
      <c r="Y8" s="319" t="s">
        <v>2254</v>
      </c>
      <c r="Z8" s="319" t="s">
        <v>2447</v>
      </c>
      <c r="AA8" s="319" t="s">
        <v>2445</v>
      </c>
      <c r="AB8" s="319" t="s">
        <v>2446</v>
      </c>
      <c r="AC8" s="319" t="s">
        <v>2254</v>
      </c>
      <c r="AD8" s="319" t="s">
        <v>2447</v>
      </c>
      <c r="AE8" s="319" t="s">
        <v>2445</v>
      </c>
      <c r="AF8" s="319" t="s">
        <v>2446</v>
      </c>
      <c r="AG8" s="319" t="s">
        <v>2254</v>
      </c>
      <c r="AH8" s="319" t="s">
        <v>2447</v>
      </c>
    </row>
    <row r="9" spans="1:34">
      <c r="A9" s="320">
        <v>1</v>
      </c>
      <c r="B9" s="321" t="s">
        <v>2448</v>
      </c>
      <c r="C9" s="322" t="s">
        <v>2449</v>
      </c>
      <c r="D9" s="322" t="s">
        <v>2450</v>
      </c>
      <c r="E9" s="322" t="s">
        <v>2449</v>
      </c>
      <c r="F9" s="322" t="s">
        <v>669</v>
      </c>
      <c r="G9" s="322" t="s">
        <v>2256</v>
      </c>
      <c r="H9" s="322" t="s">
        <v>2257</v>
      </c>
      <c r="I9" s="323" t="s">
        <v>2451</v>
      </c>
      <c r="J9" s="322" t="s">
        <v>2452</v>
      </c>
      <c r="K9" s="322"/>
      <c r="L9" s="323" t="s">
        <v>2453</v>
      </c>
      <c r="M9" s="322" t="s">
        <v>2454</v>
      </c>
      <c r="N9" s="324" t="s">
        <v>635</v>
      </c>
      <c r="O9" s="322" t="s">
        <v>720</v>
      </c>
      <c r="P9" s="323" t="s">
        <v>2455</v>
      </c>
      <c r="Q9" s="322" t="s">
        <v>2456</v>
      </c>
      <c r="R9" s="325" t="str">
        <f>Q9&amp;O9</f>
        <v>AUCHAN合肥新2仓</v>
      </c>
      <c r="S9" s="326"/>
      <c r="T9" s="326"/>
      <c r="U9" s="326"/>
      <c r="V9" s="327"/>
      <c r="W9" s="326"/>
      <c r="X9" s="326"/>
      <c r="Y9" s="326"/>
      <c r="Z9" s="327"/>
      <c r="AA9" s="326"/>
      <c r="AB9" s="326"/>
      <c r="AC9" s="326"/>
      <c r="AD9" s="327"/>
      <c r="AE9" s="326"/>
      <c r="AF9" s="326"/>
      <c r="AG9" s="326"/>
      <c r="AH9" s="327"/>
    </row>
    <row r="10" spans="1:34">
      <c r="A10" s="320">
        <v>2</v>
      </c>
      <c r="B10" s="321" t="s">
        <v>2457</v>
      </c>
      <c r="C10" s="322" t="s">
        <v>2449</v>
      </c>
      <c r="D10" s="322" t="s">
        <v>2450</v>
      </c>
      <c r="E10" s="322" t="s">
        <v>2449</v>
      </c>
      <c r="F10" s="322" t="s">
        <v>2458</v>
      </c>
      <c r="G10" s="322" t="s">
        <v>2256</v>
      </c>
      <c r="H10" s="322" t="s">
        <v>2257</v>
      </c>
      <c r="I10" s="323" t="s">
        <v>2459</v>
      </c>
      <c r="J10" s="322" t="s">
        <v>2460</v>
      </c>
      <c r="K10" s="322"/>
      <c r="L10" s="323" t="s">
        <v>2453</v>
      </c>
      <c r="M10" s="322" t="s">
        <v>2454</v>
      </c>
      <c r="N10" s="324" t="s">
        <v>635</v>
      </c>
      <c r="O10" s="322" t="s">
        <v>720</v>
      </c>
      <c r="P10" s="323" t="s">
        <v>2455</v>
      </c>
      <c r="Q10" s="322" t="s">
        <v>2456</v>
      </c>
      <c r="R10" s="325" t="str">
        <f t="shared" ref="R10:R73" si="0">Q10&amp;O10</f>
        <v>AUCHAN合肥新2仓</v>
      </c>
      <c r="S10" s="326"/>
      <c r="T10" s="326"/>
      <c r="U10" s="326"/>
      <c r="V10" s="327"/>
      <c r="W10" s="326"/>
      <c r="X10" s="326"/>
      <c r="Y10" s="326"/>
      <c r="Z10" s="327"/>
      <c r="AA10" s="326"/>
      <c r="AB10" s="326"/>
      <c r="AC10" s="326"/>
      <c r="AD10" s="327"/>
      <c r="AE10" s="326"/>
      <c r="AF10" s="326"/>
      <c r="AG10" s="326"/>
      <c r="AH10" s="327"/>
    </row>
    <row r="11" spans="1:34">
      <c r="A11" s="320">
        <v>3</v>
      </c>
      <c r="B11" s="321" t="s">
        <v>2457</v>
      </c>
      <c r="C11" s="322" t="s">
        <v>2449</v>
      </c>
      <c r="D11" s="322" t="s">
        <v>2450</v>
      </c>
      <c r="E11" s="322" t="s">
        <v>2449</v>
      </c>
      <c r="F11" s="322" t="s">
        <v>678</v>
      </c>
      <c r="G11" s="322" t="s">
        <v>2256</v>
      </c>
      <c r="H11" s="322" t="s">
        <v>2257</v>
      </c>
      <c r="I11" s="323" t="s">
        <v>2461</v>
      </c>
      <c r="J11" s="322" t="s">
        <v>2462</v>
      </c>
      <c r="K11" s="322"/>
      <c r="L11" s="323" t="s">
        <v>2453</v>
      </c>
      <c r="M11" s="322" t="s">
        <v>2454</v>
      </c>
      <c r="N11" s="324" t="s">
        <v>649</v>
      </c>
      <c r="O11" s="322" t="s">
        <v>801</v>
      </c>
      <c r="P11" s="323" t="s">
        <v>2455</v>
      </c>
      <c r="Q11" s="322" t="s">
        <v>2456</v>
      </c>
      <c r="R11" s="325" t="str">
        <f t="shared" si="0"/>
        <v>AUCHAN广州</v>
      </c>
      <c r="S11" s="326"/>
      <c r="T11" s="326"/>
      <c r="U11" s="326"/>
      <c r="V11" s="327"/>
      <c r="W11" s="326"/>
      <c r="X11" s="326"/>
      <c r="Y11" s="326"/>
      <c r="Z11" s="327"/>
      <c r="AA11" s="326"/>
      <c r="AB11" s="326"/>
      <c r="AC11" s="326"/>
      <c r="AD11" s="327"/>
      <c r="AE11" s="326"/>
      <c r="AF11" s="326"/>
      <c r="AG11" s="326"/>
      <c r="AH11" s="327"/>
    </row>
    <row r="12" spans="1:34">
      <c r="A12" s="320">
        <v>4</v>
      </c>
      <c r="B12" s="321" t="s">
        <v>2463</v>
      </c>
      <c r="C12" s="322" t="s">
        <v>2449</v>
      </c>
      <c r="D12" s="322" t="s">
        <v>2450</v>
      </c>
      <c r="E12" s="322" t="s">
        <v>2449</v>
      </c>
      <c r="F12" s="322" t="s">
        <v>682</v>
      </c>
      <c r="G12" s="322" t="s">
        <v>2256</v>
      </c>
      <c r="H12" s="322" t="s">
        <v>2257</v>
      </c>
      <c r="I12" s="323" t="s">
        <v>2464</v>
      </c>
      <c r="J12" s="322" t="s">
        <v>2465</v>
      </c>
      <c r="K12" s="322"/>
      <c r="L12" s="323" t="s">
        <v>2453</v>
      </c>
      <c r="M12" s="322" t="s">
        <v>2454</v>
      </c>
      <c r="N12" s="324" t="s">
        <v>647</v>
      </c>
      <c r="O12" s="322" t="s">
        <v>863</v>
      </c>
      <c r="P12" s="323" t="s">
        <v>2455</v>
      </c>
      <c r="Q12" s="322" t="s">
        <v>2456</v>
      </c>
      <c r="R12" s="325" t="str">
        <f t="shared" si="0"/>
        <v>AUCHAN成都</v>
      </c>
      <c r="S12" s="326"/>
      <c r="T12" s="326"/>
      <c r="U12" s="326"/>
      <c r="V12" s="327"/>
      <c r="W12" s="326"/>
      <c r="X12" s="326"/>
      <c r="Y12" s="326"/>
      <c r="Z12" s="327"/>
      <c r="AA12" s="326"/>
      <c r="AB12" s="326"/>
      <c r="AC12" s="326"/>
      <c r="AD12" s="327"/>
      <c r="AE12" s="326"/>
      <c r="AF12" s="326"/>
      <c r="AG12" s="326"/>
      <c r="AH12" s="327"/>
    </row>
    <row r="13" spans="1:34">
      <c r="A13" s="320">
        <v>5</v>
      </c>
      <c r="B13" s="321" t="s">
        <v>2466</v>
      </c>
      <c r="C13" s="322" t="s">
        <v>2467</v>
      </c>
      <c r="D13" s="322" t="s">
        <v>2468</v>
      </c>
      <c r="E13" s="322" t="s">
        <v>2449</v>
      </c>
      <c r="F13" s="322" t="s">
        <v>688</v>
      </c>
      <c r="G13" s="322" t="s">
        <v>2256</v>
      </c>
      <c r="H13" s="322" t="s">
        <v>2257</v>
      </c>
      <c r="I13" s="323" t="s">
        <v>2469</v>
      </c>
      <c r="J13" s="322" t="s">
        <v>2470</v>
      </c>
      <c r="K13" s="322"/>
      <c r="L13" s="323" t="s">
        <v>2453</v>
      </c>
      <c r="M13" s="322" t="s">
        <v>2454</v>
      </c>
      <c r="N13" s="324" t="s">
        <v>637</v>
      </c>
      <c r="O13" s="322" t="s">
        <v>989</v>
      </c>
      <c r="P13" s="323" t="s">
        <v>2455</v>
      </c>
      <c r="Q13" s="322" t="s">
        <v>2456</v>
      </c>
      <c r="R13" s="325" t="str">
        <f t="shared" si="0"/>
        <v>AUCHAN北京</v>
      </c>
      <c r="S13" s="326"/>
      <c r="T13" s="326"/>
      <c r="U13" s="326"/>
      <c r="V13" s="327"/>
      <c r="W13" s="326"/>
      <c r="X13" s="326"/>
      <c r="Y13" s="326"/>
      <c r="Z13" s="327"/>
      <c r="AA13" s="326"/>
      <c r="AB13" s="326"/>
      <c r="AC13" s="326"/>
      <c r="AD13" s="327"/>
      <c r="AE13" s="326"/>
      <c r="AF13" s="326"/>
      <c r="AG13" s="326"/>
      <c r="AH13" s="327"/>
    </row>
    <row r="14" spans="1:34">
      <c r="A14" s="320">
        <v>6</v>
      </c>
      <c r="B14" s="321" t="s">
        <v>2466</v>
      </c>
      <c r="C14" s="322" t="s">
        <v>2471</v>
      </c>
      <c r="D14" s="322" t="s">
        <v>2472</v>
      </c>
      <c r="E14" s="322" t="s">
        <v>2449</v>
      </c>
      <c r="F14" s="322" t="s">
        <v>693</v>
      </c>
      <c r="G14" s="322" t="s">
        <v>2256</v>
      </c>
      <c r="H14" s="322" t="s">
        <v>2257</v>
      </c>
      <c r="I14" s="323" t="s">
        <v>2473</v>
      </c>
      <c r="J14" s="322" t="s">
        <v>2474</v>
      </c>
      <c r="K14" s="322"/>
      <c r="L14" s="323" t="s">
        <v>2453</v>
      </c>
      <c r="M14" s="322" t="s">
        <v>2454</v>
      </c>
      <c r="N14" s="324" t="s">
        <v>639</v>
      </c>
      <c r="O14" s="322" t="s">
        <v>1046</v>
      </c>
      <c r="P14" s="323" t="s">
        <v>2455</v>
      </c>
      <c r="Q14" s="322" t="s">
        <v>2456</v>
      </c>
      <c r="R14" s="325" t="str">
        <f t="shared" si="0"/>
        <v>AUCHAN沈阳</v>
      </c>
      <c r="S14" s="326"/>
      <c r="T14" s="326"/>
      <c r="U14" s="326"/>
      <c r="V14" s="327"/>
      <c r="W14" s="326"/>
      <c r="X14" s="326"/>
      <c r="Y14" s="326"/>
      <c r="Z14" s="327"/>
      <c r="AA14" s="326"/>
      <c r="AB14" s="326"/>
      <c r="AC14" s="326"/>
      <c r="AD14" s="327"/>
      <c r="AE14" s="326"/>
      <c r="AF14" s="326"/>
      <c r="AG14" s="326"/>
      <c r="AH14" s="327"/>
    </row>
    <row r="15" spans="1:34">
      <c r="A15" s="320">
        <v>7</v>
      </c>
      <c r="B15" s="321" t="s">
        <v>2466</v>
      </c>
      <c r="C15" s="328" t="s">
        <v>2475</v>
      </c>
      <c r="D15" s="328" t="s">
        <v>2476</v>
      </c>
      <c r="E15" s="328" t="s">
        <v>2477</v>
      </c>
      <c r="F15" s="322" t="s">
        <v>695</v>
      </c>
      <c r="G15" s="322" t="s">
        <v>2256</v>
      </c>
      <c r="H15" s="322" t="s">
        <v>2257</v>
      </c>
      <c r="I15" s="323" t="s">
        <v>2478</v>
      </c>
      <c r="J15" s="322" t="s">
        <v>2479</v>
      </c>
      <c r="K15" s="322"/>
      <c r="L15" s="329" t="s">
        <v>2453</v>
      </c>
      <c r="M15" s="329" t="s">
        <v>2454</v>
      </c>
      <c r="N15" s="330" t="s">
        <v>633</v>
      </c>
      <c r="O15" s="322" t="s">
        <v>721</v>
      </c>
      <c r="P15" s="329" t="s">
        <v>2455</v>
      </c>
      <c r="Q15" s="329" t="s">
        <v>2456</v>
      </c>
      <c r="R15" s="325" t="str">
        <f t="shared" si="0"/>
        <v>AUCHAN合肥新1仓</v>
      </c>
      <c r="S15" s="326"/>
      <c r="T15" s="326"/>
      <c r="U15" s="326"/>
      <c r="V15" s="327"/>
      <c r="W15" s="326"/>
      <c r="X15" s="326"/>
      <c r="Y15" s="326"/>
      <c r="Z15" s="327"/>
      <c r="AA15" s="326"/>
      <c r="AB15" s="326"/>
      <c r="AC15" s="326"/>
      <c r="AD15" s="327"/>
      <c r="AE15" s="326"/>
      <c r="AF15" s="326"/>
      <c r="AG15" s="326"/>
      <c r="AH15" s="327"/>
    </row>
    <row r="16" spans="1:34">
      <c r="A16" s="320">
        <v>8</v>
      </c>
      <c r="B16" s="321" t="s">
        <v>2480</v>
      </c>
      <c r="C16" s="322" t="s">
        <v>2481</v>
      </c>
      <c r="D16" s="322" t="s">
        <v>2482</v>
      </c>
      <c r="E16" s="322" t="s">
        <v>2483</v>
      </c>
      <c r="F16" s="322" t="s">
        <v>671</v>
      </c>
      <c r="G16" s="322" t="s">
        <v>2256</v>
      </c>
      <c r="H16" s="322" t="s">
        <v>2271</v>
      </c>
      <c r="I16" s="323" t="s">
        <v>2484</v>
      </c>
      <c r="J16" s="322" t="s">
        <v>2271</v>
      </c>
      <c r="K16" s="322"/>
      <c r="L16" s="323" t="s">
        <v>2484</v>
      </c>
      <c r="M16" s="322" t="s">
        <v>2271</v>
      </c>
      <c r="N16" s="324" t="s">
        <v>633</v>
      </c>
      <c r="O16" s="322" t="s">
        <v>721</v>
      </c>
      <c r="P16" s="323" t="s">
        <v>2484</v>
      </c>
      <c r="Q16" s="322" t="s">
        <v>2271</v>
      </c>
      <c r="R16" s="325" t="str">
        <f t="shared" si="0"/>
        <v>Carrefour合肥新1仓</v>
      </c>
      <c r="S16" s="326"/>
      <c r="T16" s="326"/>
      <c r="U16" s="326"/>
      <c r="V16" s="327"/>
      <c r="W16" s="326"/>
      <c r="X16" s="326"/>
      <c r="Y16" s="326"/>
      <c r="Z16" s="327"/>
      <c r="AA16" s="326"/>
      <c r="AB16" s="326"/>
      <c r="AC16" s="326"/>
      <c r="AD16" s="327"/>
      <c r="AE16" s="326"/>
      <c r="AF16" s="326"/>
      <c r="AG16" s="326"/>
      <c r="AH16" s="327"/>
    </row>
    <row r="17" spans="1:34">
      <c r="A17" s="320">
        <v>9</v>
      </c>
      <c r="B17" s="321" t="s">
        <v>2480</v>
      </c>
      <c r="C17" s="322" t="s">
        <v>2481</v>
      </c>
      <c r="D17" s="322" t="s">
        <v>2482</v>
      </c>
      <c r="E17" s="322" t="s">
        <v>2483</v>
      </c>
      <c r="F17" s="322" t="s">
        <v>671</v>
      </c>
      <c r="G17" s="322" t="s">
        <v>2256</v>
      </c>
      <c r="H17" s="322" t="s">
        <v>2271</v>
      </c>
      <c r="I17" s="323" t="s">
        <v>2484</v>
      </c>
      <c r="J17" s="322" t="s">
        <v>2271</v>
      </c>
      <c r="K17" s="322"/>
      <c r="L17" s="323" t="s">
        <v>2484</v>
      </c>
      <c r="M17" s="322" t="s">
        <v>2271</v>
      </c>
      <c r="N17" s="324" t="s">
        <v>635</v>
      </c>
      <c r="O17" s="322" t="s">
        <v>720</v>
      </c>
      <c r="P17" s="323" t="s">
        <v>2484</v>
      </c>
      <c r="Q17" s="322" t="s">
        <v>2271</v>
      </c>
      <c r="R17" s="325" t="str">
        <f t="shared" si="0"/>
        <v>Carrefour合肥新2仓</v>
      </c>
      <c r="S17" s="326"/>
      <c r="T17" s="326"/>
      <c r="U17" s="326"/>
      <c r="V17" s="327"/>
      <c r="W17" s="326"/>
      <c r="X17" s="326"/>
      <c r="Y17" s="326"/>
      <c r="Z17" s="327"/>
      <c r="AA17" s="326"/>
      <c r="AB17" s="326"/>
      <c r="AC17" s="326"/>
      <c r="AD17" s="327"/>
      <c r="AE17" s="326"/>
      <c r="AF17" s="326"/>
      <c r="AG17" s="326"/>
      <c r="AH17" s="327"/>
    </row>
    <row r="18" spans="1:34">
      <c r="A18" s="320">
        <v>10</v>
      </c>
      <c r="B18" s="321" t="s">
        <v>2463</v>
      </c>
      <c r="C18" s="322" t="s">
        <v>2485</v>
      </c>
      <c r="D18" s="322" t="s">
        <v>2486</v>
      </c>
      <c r="E18" s="322" t="s">
        <v>2483</v>
      </c>
      <c r="F18" s="322" t="s">
        <v>682</v>
      </c>
      <c r="G18" s="322" t="s">
        <v>2256</v>
      </c>
      <c r="H18" s="322" t="s">
        <v>2271</v>
      </c>
      <c r="I18" s="323" t="s">
        <v>2484</v>
      </c>
      <c r="J18" s="322" t="s">
        <v>2271</v>
      </c>
      <c r="K18" s="322"/>
      <c r="L18" s="323" t="s">
        <v>2484</v>
      </c>
      <c r="M18" s="322" t="s">
        <v>2271</v>
      </c>
      <c r="N18" s="324" t="s">
        <v>647</v>
      </c>
      <c r="O18" s="322" t="s">
        <v>863</v>
      </c>
      <c r="P18" s="323" t="s">
        <v>2484</v>
      </c>
      <c r="Q18" s="322" t="s">
        <v>2271</v>
      </c>
      <c r="R18" s="325" t="str">
        <f t="shared" si="0"/>
        <v>Carrefour成都</v>
      </c>
      <c r="S18" s="326"/>
      <c r="T18" s="326"/>
      <c r="U18" s="326"/>
      <c r="V18" s="327"/>
      <c r="W18" s="326"/>
      <c r="X18" s="326"/>
      <c r="Y18" s="326"/>
      <c r="Z18" s="327"/>
      <c r="AA18" s="326"/>
      <c r="AB18" s="326"/>
      <c r="AC18" s="326"/>
      <c r="AD18" s="327"/>
      <c r="AE18" s="326"/>
      <c r="AF18" s="326"/>
      <c r="AG18" s="326"/>
      <c r="AH18" s="327"/>
    </row>
    <row r="19" spans="1:34">
      <c r="A19" s="320">
        <v>11</v>
      </c>
      <c r="B19" s="321" t="s">
        <v>2463</v>
      </c>
      <c r="C19" s="322" t="s">
        <v>2487</v>
      </c>
      <c r="D19" s="322" t="s">
        <v>2488</v>
      </c>
      <c r="E19" s="322" t="s">
        <v>2483</v>
      </c>
      <c r="F19" s="322" t="s">
        <v>2489</v>
      </c>
      <c r="G19" s="322" t="s">
        <v>2256</v>
      </c>
      <c r="H19" s="322" t="s">
        <v>2271</v>
      </c>
      <c r="I19" s="323" t="s">
        <v>2484</v>
      </c>
      <c r="J19" s="322" t="s">
        <v>2271</v>
      </c>
      <c r="K19" s="322"/>
      <c r="L19" s="323" t="s">
        <v>2484</v>
      </c>
      <c r="M19" s="322" t="s">
        <v>2271</v>
      </c>
      <c r="N19" s="324" t="s">
        <v>641</v>
      </c>
      <c r="O19" s="322" t="s">
        <v>2490</v>
      </c>
      <c r="P19" s="323" t="s">
        <v>2484</v>
      </c>
      <c r="Q19" s="322" t="s">
        <v>2271</v>
      </c>
      <c r="R19" s="325" t="str">
        <f t="shared" si="0"/>
        <v>Carrefour乌鲁木齐</v>
      </c>
      <c r="S19" s="326"/>
      <c r="T19" s="326"/>
      <c r="U19" s="326"/>
      <c r="V19" s="327"/>
      <c r="W19" s="326"/>
      <c r="X19" s="326"/>
      <c r="Y19" s="326"/>
      <c r="Z19" s="327"/>
      <c r="AA19" s="326"/>
      <c r="AB19" s="326"/>
      <c r="AC19" s="326"/>
      <c r="AD19" s="327"/>
      <c r="AE19" s="326"/>
      <c r="AF19" s="326"/>
      <c r="AG19" s="326"/>
      <c r="AH19" s="327"/>
    </row>
    <row r="20" spans="1:34">
      <c r="A20" s="320">
        <v>12</v>
      </c>
      <c r="B20" s="321" t="s">
        <v>2466</v>
      </c>
      <c r="C20" s="322" t="s">
        <v>2467</v>
      </c>
      <c r="D20" s="322" t="s">
        <v>2491</v>
      </c>
      <c r="E20" s="322" t="s">
        <v>2483</v>
      </c>
      <c r="F20" s="322" t="s">
        <v>688</v>
      </c>
      <c r="G20" s="322" t="s">
        <v>2256</v>
      </c>
      <c r="H20" s="322" t="s">
        <v>2271</v>
      </c>
      <c r="I20" s="323" t="s">
        <v>2484</v>
      </c>
      <c r="J20" s="322" t="s">
        <v>2271</v>
      </c>
      <c r="K20" s="322"/>
      <c r="L20" s="323" t="s">
        <v>2484</v>
      </c>
      <c r="M20" s="322" t="s">
        <v>2271</v>
      </c>
      <c r="N20" s="324" t="s">
        <v>637</v>
      </c>
      <c r="O20" s="322" t="s">
        <v>989</v>
      </c>
      <c r="P20" s="323" t="s">
        <v>2484</v>
      </c>
      <c r="Q20" s="322" t="s">
        <v>2271</v>
      </c>
      <c r="R20" s="325" t="str">
        <f t="shared" si="0"/>
        <v>Carrefour北京</v>
      </c>
      <c r="S20" s="326"/>
      <c r="T20" s="326"/>
      <c r="U20" s="326"/>
      <c r="V20" s="327"/>
      <c r="W20" s="326"/>
      <c r="X20" s="326"/>
      <c r="Y20" s="326"/>
      <c r="Z20" s="327"/>
      <c r="AA20" s="326"/>
      <c r="AB20" s="326"/>
      <c r="AC20" s="326"/>
      <c r="AD20" s="327"/>
      <c r="AE20" s="326"/>
      <c r="AF20" s="326"/>
      <c r="AG20" s="326"/>
      <c r="AH20" s="327"/>
    </row>
    <row r="21" spans="1:34">
      <c r="A21" s="320">
        <v>13</v>
      </c>
      <c r="B21" s="321" t="s">
        <v>2466</v>
      </c>
      <c r="C21" s="322" t="s">
        <v>2471</v>
      </c>
      <c r="D21" s="322" t="s">
        <v>2492</v>
      </c>
      <c r="E21" s="322" t="s">
        <v>2483</v>
      </c>
      <c r="F21" s="322" t="s">
        <v>693</v>
      </c>
      <c r="G21" s="322" t="s">
        <v>2256</v>
      </c>
      <c r="H21" s="322" t="s">
        <v>2271</v>
      </c>
      <c r="I21" s="323" t="s">
        <v>2484</v>
      </c>
      <c r="J21" s="322" t="s">
        <v>2271</v>
      </c>
      <c r="K21" s="322"/>
      <c r="L21" s="323" t="s">
        <v>2484</v>
      </c>
      <c r="M21" s="322" t="s">
        <v>2271</v>
      </c>
      <c r="N21" s="324" t="s">
        <v>639</v>
      </c>
      <c r="O21" s="322" t="s">
        <v>1046</v>
      </c>
      <c r="P21" s="323" t="s">
        <v>2484</v>
      </c>
      <c r="Q21" s="322" t="s">
        <v>2271</v>
      </c>
      <c r="R21" s="325" t="str">
        <f t="shared" si="0"/>
        <v>Carrefour沈阳</v>
      </c>
      <c r="S21" s="326"/>
      <c r="T21" s="326"/>
      <c r="U21" s="326"/>
      <c r="V21" s="327"/>
      <c r="W21" s="326"/>
      <c r="X21" s="326"/>
      <c r="Y21" s="326"/>
      <c r="Z21" s="327"/>
      <c r="AA21" s="326"/>
      <c r="AB21" s="326"/>
      <c r="AC21" s="326"/>
      <c r="AD21" s="327"/>
      <c r="AE21" s="326"/>
      <c r="AF21" s="326"/>
      <c r="AG21" s="326"/>
      <c r="AH21" s="327"/>
    </row>
    <row r="22" spans="1:34">
      <c r="A22" s="320">
        <v>14</v>
      </c>
      <c r="B22" s="321" t="s">
        <v>2448</v>
      </c>
      <c r="C22" s="322" t="s">
        <v>2493</v>
      </c>
      <c r="D22" s="322" t="s">
        <v>2494</v>
      </c>
      <c r="E22" s="322" t="s">
        <v>2477</v>
      </c>
      <c r="F22" s="322" t="s">
        <v>2495</v>
      </c>
      <c r="G22" s="322" t="s">
        <v>2256</v>
      </c>
      <c r="H22" s="322" t="s">
        <v>2280</v>
      </c>
      <c r="I22" s="323" t="s">
        <v>2496</v>
      </c>
      <c r="J22" s="322" t="s">
        <v>2497</v>
      </c>
      <c r="K22" s="322"/>
      <c r="L22" s="323" t="s">
        <v>2498</v>
      </c>
      <c r="M22" s="322" t="s">
        <v>2499</v>
      </c>
      <c r="N22" s="331" t="s">
        <v>633</v>
      </c>
      <c r="O22" s="332" t="s">
        <v>722</v>
      </c>
      <c r="P22" s="323" t="s">
        <v>2500</v>
      </c>
      <c r="Q22" s="322" t="s">
        <v>2282</v>
      </c>
      <c r="R22" s="325" t="str">
        <f t="shared" si="0"/>
        <v>C-store合肥新1仓</v>
      </c>
      <c r="S22" s="326"/>
      <c r="T22" s="326"/>
      <c r="U22" s="326"/>
      <c r="V22" s="327"/>
      <c r="W22" s="326"/>
      <c r="X22" s="326"/>
      <c r="Y22" s="326"/>
      <c r="Z22" s="327"/>
      <c r="AA22" s="326"/>
      <c r="AB22" s="326"/>
      <c r="AC22" s="326"/>
      <c r="AD22" s="327"/>
      <c r="AE22" s="326"/>
      <c r="AF22" s="326"/>
      <c r="AG22" s="326"/>
      <c r="AH22" s="327"/>
    </row>
    <row r="23" spans="1:34">
      <c r="A23" s="320">
        <v>15</v>
      </c>
      <c r="B23" s="321" t="s">
        <v>2448</v>
      </c>
      <c r="C23" s="322" t="s">
        <v>2493</v>
      </c>
      <c r="D23" s="322" t="s">
        <v>2494</v>
      </c>
      <c r="E23" s="322" t="s">
        <v>2501</v>
      </c>
      <c r="F23" s="322" t="s">
        <v>2495</v>
      </c>
      <c r="G23" s="322" t="s">
        <v>2256</v>
      </c>
      <c r="H23" s="322" t="s">
        <v>2310</v>
      </c>
      <c r="I23" s="323" t="s">
        <v>2502</v>
      </c>
      <c r="J23" s="322" t="s">
        <v>2503</v>
      </c>
      <c r="K23" s="322"/>
      <c r="L23" s="323" t="s">
        <v>2504</v>
      </c>
      <c r="M23" s="322" t="s">
        <v>2505</v>
      </c>
      <c r="N23" s="324" t="s">
        <v>633</v>
      </c>
      <c r="O23" s="322" t="s">
        <v>721</v>
      </c>
      <c r="P23" s="323" t="s">
        <v>2506</v>
      </c>
      <c r="Q23" s="322" t="s">
        <v>2310</v>
      </c>
      <c r="R23" s="325" t="str">
        <f t="shared" si="0"/>
        <v>Metro合肥新1仓</v>
      </c>
      <c r="S23" s="326"/>
      <c r="T23" s="326"/>
      <c r="U23" s="326"/>
      <c r="V23" s="327"/>
      <c r="W23" s="326"/>
      <c r="X23" s="326"/>
      <c r="Y23" s="326"/>
      <c r="Z23" s="327"/>
      <c r="AA23" s="326"/>
      <c r="AB23" s="326"/>
      <c r="AC23" s="326"/>
      <c r="AD23" s="327"/>
      <c r="AE23" s="326"/>
      <c r="AF23" s="326"/>
      <c r="AG23" s="326"/>
      <c r="AH23" s="327"/>
    </row>
    <row r="24" spans="1:34">
      <c r="A24" s="320">
        <v>16</v>
      </c>
      <c r="B24" s="321" t="s">
        <v>2480</v>
      </c>
      <c r="C24" s="322" t="s">
        <v>2481</v>
      </c>
      <c r="D24" s="322" t="s">
        <v>2482</v>
      </c>
      <c r="E24" s="322" t="s">
        <v>2501</v>
      </c>
      <c r="F24" s="322" t="s">
        <v>671</v>
      </c>
      <c r="G24" s="322" t="s">
        <v>2256</v>
      </c>
      <c r="H24" s="322" t="s">
        <v>2310</v>
      </c>
      <c r="I24" s="323" t="s">
        <v>2507</v>
      </c>
      <c r="J24" s="322" t="s">
        <v>2508</v>
      </c>
      <c r="K24" s="322"/>
      <c r="L24" s="323" t="s">
        <v>2504</v>
      </c>
      <c r="M24" s="322" t="s">
        <v>2505</v>
      </c>
      <c r="N24" s="324" t="s">
        <v>633</v>
      </c>
      <c r="O24" s="322" t="s">
        <v>721</v>
      </c>
      <c r="P24" s="323" t="s">
        <v>2506</v>
      </c>
      <c r="Q24" s="322" t="s">
        <v>2310</v>
      </c>
      <c r="R24" s="325" t="str">
        <f t="shared" si="0"/>
        <v>Metro合肥新1仓</v>
      </c>
      <c r="S24" s="326"/>
      <c r="T24" s="326"/>
      <c r="U24" s="326"/>
      <c r="V24" s="327"/>
      <c r="W24" s="326"/>
      <c r="X24" s="326"/>
      <c r="Y24" s="326"/>
      <c r="Z24" s="327"/>
      <c r="AA24" s="326"/>
      <c r="AB24" s="326"/>
      <c r="AC24" s="326"/>
      <c r="AD24" s="327"/>
      <c r="AE24" s="326"/>
      <c r="AF24" s="326"/>
      <c r="AG24" s="326"/>
      <c r="AH24" s="327"/>
    </row>
    <row r="25" spans="1:34">
      <c r="A25" s="320">
        <v>17</v>
      </c>
      <c r="B25" s="321" t="s">
        <v>2480</v>
      </c>
      <c r="C25" s="322" t="s">
        <v>2481</v>
      </c>
      <c r="D25" s="322" t="s">
        <v>2482</v>
      </c>
      <c r="E25" s="322" t="s">
        <v>2501</v>
      </c>
      <c r="F25" s="322" t="s">
        <v>671</v>
      </c>
      <c r="G25" s="322" t="s">
        <v>2256</v>
      </c>
      <c r="H25" s="322" t="s">
        <v>2310</v>
      </c>
      <c r="I25" s="323" t="s">
        <v>2509</v>
      </c>
      <c r="J25" s="322" t="s">
        <v>2510</v>
      </c>
      <c r="K25" s="322"/>
      <c r="L25" s="323" t="s">
        <v>2511</v>
      </c>
      <c r="M25" s="322" t="s">
        <v>2512</v>
      </c>
      <c r="N25" s="324" t="s">
        <v>633</v>
      </c>
      <c r="O25" s="322" t="s">
        <v>721</v>
      </c>
      <c r="P25" s="323" t="s">
        <v>2506</v>
      </c>
      <c r="Q25" s="322" t="s">
        <v>2310</v>
      </c>
      <c r="R25" s="325" t="str">
        <f t="shared" si="0"/>
        <v>Metro合肥新1仓</v>
      </c>
      <c r="S25" s="326"/>
      <c r="T25" s="326"/>
      <c r="U25" s="326"/>
      <c r="V25" s="327"/>
      <c r="W25" s="326"/>
      <c r="X25" s="326"/>
      <c r="Y25" s="326"/>
      <c r="Z25" s="327"/>
      <c r="AA25" s="326"/>
      <c r="AB25" s="326"/>
      <c r="AC25" s="326"/>
      <c r="AD25" s="327"/>
      <c r="AE25" s="326"/>
      <c r="AF25" s="326"/>
      <c r="AG25" s="326"/>
      <c r="AH25" s="327"/>
    </row>
    <row r="26" spans="1:34">
      <c r="A26" s="320">
        <v>18</v>
      </c>
      <c r="B26" s="321" t="s">
        <v>2466</v>
      </c>
      <c r="C26" s="322" t="s">
        <v>2467</v>
      </c>
      <c r="D26" s="322" t="s">
        <v>2491</v>
      </c>
      <c r="E26" s="322" t="s">
        <v>2501</v>
      </c>
      <c r="F26" s="322" t="s">
        <v>688</v>
      </c>
      <c r="G26" s="322" t="s">
        <v>2256</v>
      </c>
      <c r="H26" s="322" t="s">
        <v>2310</v>
      </c>
      <c r="I26" s="323" t="s">
        <v>2513</v>
      </c>
      <c r="J26" s="322" t="s">
        <v>2514</v>
      </c>
      <c r="K26" s="322"/>
      <c r="L26" s="323" t="s">
        <v>2504</v>
      </c>
      <c r="M26" s="322" t="s">
        <v>2505</v>
      </c>
      <c r="N26" s="324" t="s">
        <v>633</v>
      </c>
      <c r="O26" s="322" t="s">
        <v>721</v>
      </c>
      <c r="P26" s="323" t="s">
        <v>2506</v>
      </c>
      <c r="Q26" s="322" t="s">
        <v>2310</v>
      </c>
      <c r="R26" s="325" t="str">
        <f>Q26&amp;O26</f>
        <v>Metro合肥新1仓</v>
      </c>
      <c r="S26" s="326"/>
      <c r="T26" s="326"/>
      <c r="U26" s="326"/>
      <c r="V26" s="327"/>
      <c r="W26" s="326"/>
      <c r="X26" s="326"/>
      <c r="Y26" s="326"/>
      <c r="Z26" s="327"/>
      <c r="AA26" s="326"/>
      <c r="AB26" s="326"/>
      <c r="AC26" s="326"/>
      <c r="AD26" s="327"/>
      <c r="AE26" s="326"/>
      <c r="AF26" s="326"/>
      <c r="AG26" s="326"/>
      <c r="AH26" s="327"/>
    </row>
    <row r="27" spans="1:34">
      <c r="A27" s="320">
        <v>19</v>
      </c>
      <c r="B27" s="321" t="s">
        <v>2457</v>
      </c>
      <c r="C27" s="322" t="s">
        <v>2515</v>
      </c>
      <c r="D27" s="322" t="s">
        <v>2516</v>
      </c>
      <c r="E27" s="322" t="s">
        <v>2501</v>
      </c>
      <c r="F27" s="322" t="s">
        <v>678</v>
      </c>
      <c r="G27" s="322" t="s">
        <v>2256</v>
      </c>
      <c r="H27" s="322" t="s">
        <v>2517</v>
      </c>
      <c r="I27" s="323" t="s">
        <v>2518</v>
      </c>
      <c r="J27" s="322" t="s">
        <v>2519</v>
      </c>
      <c r="K27" s="322"/>
      <c r="L27" s="323" t="s">
        <v>2504</v>
      </c>
      <c r="M27" s="322" t="s">
        <v>2505</v>
      </c>
      <c r="N27" s="324" t="s">
        <v>649</v>
      </c>
      <c r="O27" s="322" t="s">
        <v>801</v>
      </c>
      <c r="P27" s="323" t="s">
        <v>2506</v>
      </c>
      <c r="Q27" s="322" t="s">
        <v>2310</v>
      </c>
      <c r="R27" s="325" t="str">
        <f t="shared" si="0"/>
        <v>Metro广州</v>
      </c>
      <c r="S27" s="326"/>
      <c r="T27" s="326"/>
      <c r="U27" s="326"/>
      <c r="V27" s="327"/>
      <c r="W27" s="326"/>
      <c r="X27" s="326"/>
      <c r="Y27" s="326"/>
      <c r="Z27" s="327"/>
      <c r="AA27" s="326"/>
      <c r="AB27" s="326"/>
      <c r="AC27" s="326"/>
      <c r="AD27" s="327"/>
      <c r="AE27" s="326"/>
      <c r="AF27" s="326"/>
      <c r="AG27" s="326"/>
      <c r="AH27" s="327"/>
    </row>
    <row r="28" spans="1:34">
      <c r="A28" s="320">
        <v>20</v>
      </c>
      <c r="B28" s="321" t="s">
        <v>2466</v>
      </c>
      <c r="C28" s="322" t="s">
        <v>2520</v>
      </c>
      <c r="D28" s="322" t="s">
        <v>2521</v>
      </c>
      <c r="E28" s="322" t="s">
        <v>2501</v>
      </c>
      <c r="F28" s="322" t="s">
        <v>690</v>
      </c>
      <c r="G28" s="322" t="s">
        <v>2256</v>
      </c>
      <c r="H28" s="322" t="s">
        <v>2310</v>
      </c>
      <c r="I28" s="323" t="s">
        <v>2522</v>
      </c>
      <c r="J28" s="322" t="s">
        <v>2523</v>
      </c>
      <c r="K28" s="322"/>
      <c r="L28" s="323" t="s">
        <v>2504</v>
      </c>
      <c r="M28" s="322" t="s">
        <v>2505</v>
      </c>
      <c r="N28" s="324" t="s">
        <v>635</v>
      </c>
      <c r="O28" s="322" t="s">
        <v>720</v>
      </c>
      <c r="P28" s="323" t="s">
        <v>2506</v>
      </c>
      <c r="Q28" s="322" t="s">
        <v>2310</v>
      </c>
      <c r="R28" s="325" t="str">
        <f t="shared" si="0"/>
        <v>Metro合肥新2仓</v>
      </c>
      <c r="S28" s="326"/>
      <c r="T28" s="326"/>
      <c r="U28" s="326"/>
      <c r="V28" s="327"/>
      <c r="W28" s="326"/>
      <c r="X28" s="326"/>
      <c r="Y28" s="326"/>
      <c r="Z28" s="327"/>
      <c r="AA28" s="326"/>
      <c r="AB28" s="326"/>
      <c r="AC28" s="326"/>
      <c r="AD28" s="327"/>
      <c r="AE28" s="326"/>
      <c r="AF28" s="326"/>
      <c r="AG28" s="326"/>
      <c r="AH28" s="327"/>
    </row>
    <row r="29" spans="1:34">
      <c r="A29" s="320">
        <v>21</v>
      </c>
      <c r="B29" s="321" t="s">
        <v>2466</v>
      </c>
      <c r="C29" s="322" t="s">
        <v>2467</v>
      </c>
      <c r="D29" s="322" t="s">
        <v>2491</v>
      </c>
      <c r="E29" s="322" t="s">
        <v>2501</v>
      </c>
      <c r="F29" s="322" t="s">
        <v>688</v>
      </c>
      <c r="G29" s="322" t="s">
        <v>2256</v>
      </c>
      <c r="H29" s="322" t="s">
        <v>2310</v>
      </c>
      <c r="I29" s="323" t="s">
        <v>2513</v>
      </c>
      <c r="J29" s="322" t="s">
        <v>2514</v>
      </c>
      <c r="K29" s="322"/>
      <c r="L29" s="323" t="s">
        <v>2504</v>
      </c>
      <c r="M29" s="322" t="s">
        <v>2505</v>
      </c>
      <c r="N29" s="324" t="s">
        <v>637</v>
      </c>
      <c r="O29" s="333" t="s">
        <v>1142</v>
      </c>
      <c r="P29" s="323" t="s">
        <v>2506</v>
      </c>
      <c r="Q29" s="322" t="s">
        <v>2310</v>
      </c>
      <c r="R29" s="325" t="str">
        <f t="shared" si="0"/>
        <v>Metro北京</v>
      </c>
      <c r="S29" s="326"/>
      <c r="T29" s="326"/>
      <c r="U29" s="326"/>
      <c r="V29" s="327"/>
      <c r="W29" s="326"/>
      <c r="X29" s="326"/>
      <c r="Y29" s="326"/>
      <c r="Z29" s="327"/>
      <c r="AA29" s="326"/>
      <c r="AB29" s="326"/>
      <c r="AC29" s="326"/>
      <c r="AD29" s="327"/>
      <c r="AE29" s="326"/>
      <c r="AF29" s="326"/>
      <c r="AG29" s="326"/>
      <c r="AH29" s="327"/>
    </row>
    <row r="30" spans="1:34">
      <c r="A30" s="320">
        <v>22</v>
      </c>
      <c r="B30" s="321" t="s">
        <v>2448</v>
      </c>
      <c r="C30" s="322" t="s">
        <v>2449</v>
      </c>
      <c r="D30" s="322" t="s">
        <v>2524</v>
      </c>
      <c r="E30" s="322" t="s">
        <v>2449</v>
      </c>
      <c r="F30" s="322" t="s">
        <v>670</v>
      </c>
      <c r="G30" s="322" t="s">
        <v>2256</v>
      </c>
      <c r="H30" s="322" t="s">
        <v>2315</v>
      </c>
      <c r="I30" s="323" t="s">
        <v>2525</v>
      </c>
      <c r="J30" s="322" t="s">
        <v>2526</v>
      </c>
      <c r="K30" s="322"/>
      <c r="L30" s="323" t="s">
        <v>2527</v>
      </c>
      <c r="M30" s="322" t="s">
        <v>2528</v>
      </c>
      <c r="N30" s="324" t="s">
        <v>635</v>
      </c>
      <c r="O30" s="322" t="s">
        <v>720</v>
      </c>
      <c r="P30" s="323" t="s">
        <v>2529</v>
      </c>
      <c r="Q30" s="322" t="s">
        <v>2530</v>
      </c>
      <c r="R30" s="325" t="s">
        <v>2531</v>
      </c>
      <c r="S30" s="326"/>
      <c r="T30" s="326"/>
      <c r="U30" s="326"/>
      <c r="V30" s="327"/>
      <c r="W30" s="326"/>
      <c r="X30" s="326"/>
      <c r="Y30" s="326"/>
      <c r="Z30" s="327"/>
      <c r="AA30" s="326"/>
      <c r="AB30" s="326"/>
      <c r="AC30" s="326"/>
      <c r="AD30" s="327"/>
      <c r="AE30" s="326"/>
      <c r="AF30" s="326"/>
      <c r="AG30" s="326"/>
      <c r="AH30" s="327"/>
    </row>
    <row r="31" spans="1:34">
      <c r="A31" s="320">
        <v>23</v>
      </c>
      <c r="B31" s="321" t="s">
        <v>2448</v>
      </c>
      <c r="C31" s="322" t="s">
        <v>2449</v>
      </c>
      <c r="D31" s="322" t="s">
        <v>2524</v>
      </c>
      <c r="E31" s="322" t="s">
        <v>2449</v>
      </c>
      <c r="F31" s="322" t="s">
        <v>669</v>
      </c>
      <c r="G31" s="322" t="s">
        <v>2256</v>
      </c>
      <c r="H31" s="322" t="s">
        <v>2315</v>
      </c>
      <c r="I31" s="323" t="s">
        <v>2532</v>
      </c>
      <c r="J31" s="322" t="s">
        <v>2533</v>
      </c>
      <c r="K31" s="322"/>
      <c r="L31" s="323" t="s">
        <v>2534</v>
      </c>
      <c r="M31" s="322" t="s">
        <v>2535</v>
      </c>
      <c r="N31" s="324" t="s">
        <v>635</v>
      </c>
      <c r="O31" s="322" t="s">
        <v>720</v>
      </c>
      <c r="P31" s="323" t="s">
        <v>2529</v>
      </c>
      <c r="Q31" s="322" t="s">
        <v>2530</v>
      </c>
      <c r="R31" s="325" t="s">
        <v>2531</v>
      </c>
      <c r="S31" s="326"/>
      <c r="T31" s="326"/>
      <c r="U31" s="326"/>
      <c r="V31" s="327"/>
      <c r="W31" s="326"/>
      <c r="X31" s="326"/>
      <c r="Y31" s="326"/>
      <c r="Z31" s="327"/>
      <c r="AA31" s="326"/>
      <c r="AB31" s="326"/>
      <c r="AC31" s="326"/>
      <c r="AD31" s="327"/>
      <c r="AE31" s="326"/>
      <c r="AF31" s="326"/>
      <c r="AG31" s="326"/>
      <c r="AH31" s="327"/>
    </row>
    <row r="32" spans="1:34">
      <c r="A32" s="320">
        <v>24</v>
      </c>
      <c r="B32" s="321" t="s">
        <v>2448</v>
      </c>
      <c r="C32" s="322" t="s">
        <v>2449</v>
      </c>
      <c r="D32" s="322" t="s">
        <v>2524</v>
      </c>
      <c r="E32" s="322" t="s">
        <v>2449</v>
      </c>
      <c r="F32" s="322" t="s">
        <v>2495</v>
      </c>
      <c r="G32" s="322" t="s">
        <v>2256</v>
      </c>
      <c r="H32" s="322" t="s">
        <v>2315</v>
      </c>
      <c r="I32" s="323" t="s">
        <v>2536</v>
      </c>
      <c r="J32" s="322" t="s">
        <v>2537</v>
      </c>
      <c r="K32" s="322"/>
      <c r="L32" s="323" t="s">
        <v>2534</v>
      </c>
      <c r="M32" s="322" t="s">
        <v>2535</v>
      </c>
      <c r="N32" s="324" t="s">
        <v>635</v>
      </c>
      <c r="O32" s="322" t="s">
        <v>720</v>
      </c>
      <c r="P32" s="323" t="s">
        <v>2529</v>
      </c>
      <c r="Q32" s="322" t="s">
        <v>2530</v>
      </c>
      <c r="R32" s="325" t="s">
        <v>2319</v>
      </c>
      <c r="S32" s="326"/>
      <c r="T32" s="326"/>
      <c r="U32" s="326"/>
      <c r="V32" s="327"/>
      <c r="W32" s="326"/>
      <c r="X32" s="326"/>
      <c r="Y32" s="326"/>
      <c r="Z32" s="327"/>
      <c r="AA32" s="326"/>
      <c r="AB32" s="326"/>
      <c r="AC32" s="326"/>
      <c r="AD32" s="327"/>
      <c r="AE32" s="326"/>
      <c r="AF32" s="326"/>
      <c r="AG32" s="326"/>
      <c r="AH32" s="327"/>
    </row>
    <row r="33" spans="1:34">
      <c r="A33" s="320">
        <v>25</v>
      </c>
      <c r="B33" s="321" t="s">
        <v>2457</v>
      </c>
      <c r="C33" s="322" t="s">
        <v>2449</v>
      </c>
      <c r="D33" s="322" t="s">
        <v>2516</v>
      </c>
      <c r="E33" s="322" t="s">
        <v>2449</v>
      </c>
      <c r="F33" s="322" t="s">
        <v>678</v>
      </c>
      <c r="G33" s="322" t="s">
        <v>2256</v>
      </c>
      <c r="H33" s="322" t="s">
        <v>2315</v>
      </c>
      <c r="I33" s="323" t="s">
        <v>2538</v>
      </c>
      <c r="J33" s="322" t="s">
        <v>2539</v>
      </c>
      <c r="K33" s="322"/>
      <c r="L33" s="323" t="s">
        <v>2540</v>
      </c>
      <c r="M33" s="322" t="s">
        <v>2541</v>
      </c>
      <c r="N33" s="324" t="s">
        <v>635</v>
      </c>
      <c r="O33" s="322" t="s">
        <v>720</v>
      </c>
      <c r="P33" s="323" t="s">
        <v>2529</v>
      </c>
      <c r="Q33" s="322" t="s">
        <v>2530</v>
      </c>
      <c r="R33" s="325" t="s">
        <v>2319</v>
      </c>
      <c r="S33" s="326"/>
      <c r="T33" s="326"/>
      <c r="U33" s="326"/>
      <c r="V33" s="327"/>
      <c r="W33" s="326"/>
      <c r="X33" s="326"/>
      <c r="Y33" s="326"/>
      <c r="Z33" s="327"/>
      <c r="AA33" s="326"/>
      <c r="AB33" s="326"/>
      <c r="AC33" s="326"/>
      <c r="AD33" s="327"/>
      <c r="AE33" s="326"/>
      <c r="AF33" s="326"/>
      <c r="AG33" s="326"/>
      <c r="AH33" s="327"/>
    </row>
    <row r="34" spans="1:34">
      <c r="A34" s="320">
        <v>26</v>
      </c>
      <c r="B34" s="321" t="s">
        <v>2457</v>
      </c>
      <c r="C34" s="322" t="s">
        <v>2449</v>
      </c>
      <c r="D34" s="322" t="s">
        <v>2516</v>
      </c>
      <c r="E34" s="322" t="s">
        <v>2449</v>
      </c>
      <c r="F34" s="322" t="s">
        <v>678</v>
      </c>
      <c r="G34" s="322" t="s">
        <v>2256</v>
      </c>
      <c r="H34" s="322" t="s">
        <v>2315</v>
      </c>
      <c r="I34" s="323" t="s">
        <v>2542</v>
      </c>
      <c r="J34" s="322" t="s">
        <v>2543</v>
      </c>
      <c r="K34" s="322"/>
      <c r="L34" s="323" t="s">
        <v>2540</v>
      </c>
      <c r="M34" s="322" t="s">
        <v>2541</v>
      </c>
      <c r="N34" s="324" t="s">
        <v>649</v>
      </c>
      <c r="O34" s="322" t="s">
        <v>801</v>
      </c>
      <c r="P34" s="323" t="s">
        <v>2529</v>
      </c>
      <c r="Q34" s="322" t="s">
        <v>2530</v>
      </c>
      <c r="R34" s="325" t="s">
        <v>2317</v>
      </c>
      <c r="S34" s="326"/>
      <c r="T34" s="326"/>
      <c r="U34" s="326"/>
      <c r="V34" s="327"/>
      <c r="W34" s="326"/>
      <c r="X34" s="326"/>
      <c r="Y34" s="326"/>
      <c r="Z34" s="327"/>
      <c r="AA34" s="326"/>
      <c r="AB34" s="326"/>
      <c r="AC34" s="326"/>
      <c r="AD34" s="327"/>
      <c r="AE34" s="326"/>
      <c r="AF34" s="326"/>
      <c r="AG34" s="326"/>
      <c r="AH34" s="327"/>
    </row>
    <row r="35" spans="1:34">
      <c r="A35" s="320">
        <v>27</v>
      </c>
      <c r="B35" s="321" t="s">
        <v>2466</v>
      </c>
      <c r="C35" s="322" t="s">
        <v>2471</v>
      </c>
      <c r="D35" s="322" t="s">
        <v>2492</v>
      </c>
      <c r="E35" s="322" t="s">
        <v>2449</v>
      </c>
      <c r="F35" s="322" t="s">
        <v>693</v>
      </c>
      <c r="G35" s="322" t="s">
        <v>2256</v>
      </c>
      <c r="H35" s="322" t="s">
        <v>2315</v>
      </c>
      <c r="I35" s="323" t="s">
        <v>2544</v>
      </c>
      <c r="J35" s="322" t="s">
        <v>2545</v>
      </c>
      <c r="K35" s="322"/>
      <c r="L35" s="323" t="s">
        <v>2546</v>
      </c>
      <c r="M35" s="322" t="s">
        <v>2547</v>
      </c>
      <c r="N35" s="324" t="s">
        <v>639</v>
      </c>
      <c r="O35" s="322" t="s">
        <v>1046</v>
      </c>
      <c r="P35" s="323" t="s">
        <v>2529</v>
      </c>
      <c r="Q35" s="322" t="s">
        <v>2530</v>
      </c>
      <c r="R35" s="325" t="s">
        <v>2320</v>
      </c>
      <c r="S35" s="326"/>
      <c r="T35" s="326"/>
      <c r="U35" s="326"/>
      <c r="V35" s="327"/>
      <c r="W35" s="326"/>
      <c r="X35" s="326"/>
      <c r="Y35" s="326"/>
      <c r="Z35" s="327"/>
      <c r="AA35" s="326"/>
      <c r="AB35" s="326"/>
      <c r="AC35" s="326"/>
      <c r="AD35" s="327"/>
      <c r="AE35" s="326"/>
      <c r="AF35" s="326"/>
      <c r="AG35" s="326"/>
      <c r="AH35" s="327"/>
    </row>
    <row r="36" spans="1:34">
      <c r="A36" s="320">
        <v>28</v>
      </c>
      <c r="B36" s="321" t="s">
        <v>2466</v>
      </c>
      <c r="C36" s="322" t="s">
        <v>2475</v>
      </c>
      <c r="D36" s="322" t="s">
        <v>2476</v>
      </c>
      <c r="E36" s="322" t="s">
        <v>2449</v>
      </c>
      <c r="F36" s="322" t="s">
        <v>695</v>
      </c>
      <c r="G36" s="322" t="s">
        <v>2256</v>
      </c>
      <c r="H36" s="322" t="s">
        <v>2315</v>
      </c>
      <c r="I36" s="323" t="s">
        <v>2548</v>
      </c>
      <c r="J36" s="322" t="s">
        <v>2549</v>
      </c>
      <c r="K36" s="322"/>
      <c r="L36" s="323" t="s">
        <v>2550</v>
      </c>
      <c r="M36" s="322" t="s">
        <v>2551</v>
      </c>
      <c r="N36" s="324" t="s">
        <v>633</v>
      </c>
      <c r="O36" s="322" t="s">
        <v>721</v>
      </c>
      <c r="P36" s="323" t="s">
        <v>2529</v>
      </c>
      <c r="Q36" s="322" t="s">
        <v>2530</v>
      </c>
      <c r="R36" s="325" t="s">
        <v>2318</v>
      </c>
      <c r="S36" s="326"/>
      <c r="T36" s="326"/>
      <c r="U36" s="326"/>
      <c r="V36" s="327"/>
      <c r="W36" s="326"/>
      <c r="X36" s="326"/>
      <c r="Y36" s="326"/>
      <c r="Z36" s="327"/>
      <c r="AA36" s="326"/>
      <c r="AB36" s="326"/>
      <c r="AC36" s="326"/>
      <c r="AD36" s="327"/>
      <c r="AE36" s="326"/>
      <c r="AF36" s="326"/>
      <c r="AG36" s="326"/>
      <c r="AH36" s="327"/>
    </row>
    <row r="37" spans="1:34">
      <c r="A37" s="320">
        <v>29</v>
      </c>
      <c r="B37" s="321" t="s">
        <v>2463</v>
      </c>
      <c r="C37" s="328" t="s">
        <v>2552</v>
      </c>
      <c r="D37" s="328"/>
      <c r="E37" s="328" t="s">
        <v>2553</v>
      </c>
      <c r="F37" s="322" t="s">
        <v>682</v>
      </c>
      <c r="G37" s="322" t="s">
        <v>2256</v>
      </c>
      <c r="H37" s="322" t="s">
        <v>2315</v>
      </c>
      <c r="I37" s="323" t="s">
        <v>2554</v>
      </c>
      <c r="J37" s="322" t="s">
        <v>2555</v>
      </c>
      <c r="K37" s="322"/>
      <c r="L37" s="329" t="s">
        <v>2527</v>
      </c>
      <c r="M37" s="329" t="s">
        <v>2528</v>
      </c>
      <c r="N37" s="330" t="s">
        <v>647</v>
      </c>
      <c r="O37" s="322" t="s">
        <v>863</v>
      </c>
      <c r="P37" s="329" t="s">
        <v>2529</v>
      </c>
      <c r="Q37" s="329" t="s">
        <v>2530</v>
      </c>
      <c r="R37" s="325" t="s">
        <v>2316</v>
      </c>
      <c r="S37" s="326"/>
      <c r="T37" s="326"/>
      <c r="U37" s="326"/>
      <c r="V37" s="327"/>
      <c r="W37" s="326"/>
      <c r="X37" s="326"/>
      <c r="Y37" s="326"/>
      <c r="Z37" s="327"/>
      <c r="AA37" s="326"/>
      <c r="AB37" s="326"/>
      <c r="AC37" s="326"/>
      <c r="AD37" s="327"/>
      <c r="AE37" s="326"/>
      <c r="AF37" s="326"/>
      <c r="AG37" s="326"/>
      <c r="AH37" s="327"/>
    </row>
    <row r="38" spans="1:34">
      <c r="A38" s="320">
        <v>30</v>
      </c>
      <c r="B38" s="322" t="s">
        <v>2448</v>
      </c>
      <c r="C38" s="328" t="s">
        <v>2449</v>
      </c>
      <c r="D38" s="328" t="s">
        <v>2524</v>
      </c>
      <c r="E38" s="328" t="s">
        <v>2449</v>
      </c>
      <c r="F38" s="322" t="s">
        <v>670</v>
      </c>
      <c r="G38" s="322" t="s">
        <v>2256</v>
      </c>
      <c r="H38" s="322" t="s">
        <v>2315</v>
      </c>
      <c r="I38" s="323" t="s">
        <v>2525</v>
      </c>
      <c r="J38" s="322" t="s">
        <v>2526</v>
      </c>
      <c r="K38" s="322"/>
      <c r="L38" s="329" t="s">
        <v>2527</v>
      </c>
      <c r="M38" s="329" t="s">
        <v>2528</v>
      </c>
      <c r="N38" s="330" t="s">
        <v>647</v>
      </c>
      <c r="O38" s="333" t="s">
        <v>2556</v>
      </c>
      <c r="P38" s="329" t="s">
        <v>2529</v>
      </c>
      <c r="Q38" s="329" t="s">
        <v>2530</v>
      </c>
      <c r="R38" s="325" t="s">
        <v>2316</v>
      </c>
      <c r="S38" s="326"/>
      <c r="T38" s="326"/>
      <c r="U38" s="326"/>
      <c r="V38" s="327"/>
      <c r="W38" s="326"/>
      <c r="X38" s="326"/>
      <c r="Y38" s="326"/>
      <c r="Z38" s="327"/>
      <c r="AA38" s="326"/>
      <c r="AB38" s="326"/>
      <c r="AC38" s="326"/>
      <c r="AD38" s="327"/>
      <c r="AE38" s="326"/>
      <c r="AF38" s="326"/>
      <c r="AG38" s="326"/>
      <c r="AH38" s="327"/>
    </row>
    <row r="39" spans="1:34">
      <c r="A39" s="320">
        <v>31</v>
      </c>
      <c r="B39" s="321" t="s">
        <v>2448</v>
      </c>
      <c r="C39" s="322" t="s">
        <v>2557</v>
      </c>
      <c r="D39" s="322" t="s">
        <v>2558</v>
      </c>
      <c r="E39" s="322" t="s">
        <v>2501</v>
      </c>
      <c r="F39" s="322" t="s">
        <v>2559</v>
      </c>
      <c r="G39" s="322" t="s">
        <v>2256</v>
      </c>
      <c r="H39" s="322" t="s">
        <v>2322</v>
      </c>
      <c r="I39" s="323" t="s">
        <v>2560</v>
      </c>
      <c r="J39" s="322" t="s">
        <v>2561</v>
      </c>
      <c r="K39" s="322"/>
      <c r="L39" s="323" t="s">
        <v>2562</v>
      </c>
      <c r="M39" s="322" t="s">
        <v>2563</v>
      </c>
      <c r="N39" s="324" t="s">
        <v>633</v>
      </c>
      <c r="O39" s="322" t="s">
        <v>721</v>
      </c>
      <c r="P39" s="323" t="s">
        <v>2564</v>
      </c>
      <c r="Q39" s="322" t="s">
        <v>2322</v>
      </c>
      <c r="R39" s="325" t="str">
        <f t="shared" si="0"/>
        <v>Sam's Club合肥新1仓</v>
      </c>
      <c r="S39" s="326"/>
      <c r="T39" s="326"/>
      <c r="U39" s="326"/>
      <c r="V39" s="327"/>
      <c r="W39" s="326"/>
      <c r="X39" s="326"/>
      <c r="Y39" s="326"/>
      <c r="Z39" s="327"/>
      <c r="AA39" s="326"/>
      <c r="AB39" s="326"/>
      <c r="AC39" s="326"/>
      <c r="AD39" s="327"/>
      <c r="AE39" s="326"/>
      <c r="AF39" s="326"/>
      <c r="AG39" s="326"/>
      <c r="AH39" s="327"/>
    </row>
    <row r="40" spans="1:34">
      <c r="A40" s="320">
        <v>32</v>
      </c>
      <c r="B40" s="321" t="s">
        <v>2448</v>
      </c>
      <c r="C40" s="322" t="s">
        <v>2493</v>
      </c>
      <c r="D40" s="322" t="s">
        <v>2494</v>
      </c>
      <c r="E40" s="322" t="s">
        <v>2501</v>
      </c>
      <c r="F40" s="322" t="s">
        <v>2495</v>
      </c>
      <c r="G40" s="322" t="s">
        <v>2256</v>
      </c>
      <c r="H40" s="322" t="s">
        <v>2322</v>
      </c>
      <c r="I40" s="323" t="s">
        <v>2565</v>
      </c>
      <c r="J40" s="322" t="s">
        <v>2566</v>
      </c>
      <c r="K40" s="322"/>
      <c r="L40" s="323" t="s">
        <v>2562</v>
      </c>
      <c r="M40" s="322" t="s">
        <v>2563</v>
      </c>
      <c r="N40" s="324" t="s">
        <v>633</v>
      </c>
      <c r="O40" s="322" t="s">
        <v>721</v>
      </c>
      <c r="P40" s="323" t="s">
        <v>2564</v>
      </c>
      <c r="Q40" s="322" t="s">
        <v>2322</v>
      </c>
      <c r="R40" s="325" t="str">
        <f>Q40&amp;O40</f>
        <v>Sam's Club合肥新1仓</v>
      </c>
      <c r="S40" s="326"/>
      <c r="T40" s="326"/>
      <c r="U40" s="326"/>
      <c r="V40" s="327"/>
      <c r="W40" s="326"/>
      <c r="X40" s="326"/>
      <c r="Y40" s="326"/>
      <c r="Z40" s="327"/>
      <c r="AA40" s="326"/>
      <c r="AB40" s="326"/>
      <c r="AC40" s="326"/>
      <c r="AD40" s="327"/>
      <c r="AE40" s="326"/>
      <c r="AF40" s="326"/>
      <c r="AG40" s="326"/>
      <c r="AH40" s="327"/>
    </row>
    <row r="41" spans="1:34">
      <c r="A41" s="320">
        <v>33</v>
      </c>
      <c r="B41" s="321" t="s">
        <v>2448</v>
      </c>
      <c r="C41" s="322" t="s">
        <v>2481</v>
      </c>
      <c r="D41" s="322" t="s">
        <v>2567</v>
      </c>
      <c r="E41" s="322" t="s">
        <v>2501</v>
      </c>
      <c r="F41" s="322" t="s">
        <v>670</v>
      </c>
      <c r="G41" s="322" t="s">
        <v>2256</v>
      </c>
      <c r="H41" s="322" t="s">
        <v>2322</v>
      </c>
      <c r="I41" s="323" t="s">
        <v>2568</v>
      </c>
      <c r="J41" s="322" t="s">
        <v>2569</v>
      </c>
      <c r="K41" s="322"/>
      <c r="L41" s="323" t="s">
        <v>2562</v>
      </c>
      <c r="M41" s="322" t="s">
        <v>2563</v>
      </c>
      <c r="N41" s="324" t="s">
        <v>635</v>
      </c>
      <c r="O41" s="322" t="s">
        <v>720</v>
      </c>
      <c r="P41" s="323" t="s">
        <v>2564</v>
      </c>
      <c r="Q41" s="322" t="s">
        <v>2322</v>
      </c>
      <c r="R41" s="325" t="str">
        <f t="shared" si="0"/>
        <v>Sam's Club合肥新2仓</v>
      </c>
      <c r="S41" s="326"/>
      <c r="T41" s="326"/>
      <c r="U41" s="326"/>
      <c r="V41" s="327"/>
      <c r="W41" s="326"/>
      <c r="X41" s="326"/>
      <c r="Y41" s="326"/>
      <c r="Z41" s="327"/>
      <c r="AA41" s="326"/>
      <c r="AB41" s="326"/>
      <c r="AC41" s="326"/>
      <c r="AD41" s="327"/>
      <c r="AE41" s="326"/>
      <c r="AF41" s="326"/>
      <c r="AG41" s="326"/>
      <c r="AH41" s="327"/>
    </row>
    <row r="42" spans="1:34">
      <c r="A42" s="320">
        <v>34</v>
      </c>
      <c r="B42" s="321" t="s">
        <v>2448</v>
      </c>
      <c r="C42" s="322" t="s">
        <v>2570</v>
      </c>
      <c r="D42" s="322" t="s">
        <v>2571</v>
      </c>
      <c r="E42" s="322" t="s">
        <v>2501</v>
      </c>
      <c r="F42" s="322" t="s">
        <v>669</v>
      </c>
      <c r="G42" s="322" t="s">
        <v>2256</v>
      </c>
      <c r="H42" s="322" t="s">
        <v>2322</v>
      </c>
      <c r="I42" s="323" t="s">
        <v>2572</v>
      </c>
      <c r="J42" s="322" t="s">
        <v>2573</v>
      </c>
      <c r="K42" s="322"/>
      <c r="L42" s="323" t="s">
        <v>2562</v>
      </c>
      <c r="M42" s="322" t="s">
        <v>2563</v>
      </c>
      <c r="N42" s="324" t="s">
        <v>635</v>
      </c>
      <c r="O42" s="322" t="s">
        <v>720</v>
      </c>
      <c r="P42" s="323" t="s">
        <v>2564</v>
      </c>
      <c r="Q42" s="322" t="s">
        <v>2322</v>
      </c>
      <c r="R42" s="325" t="str">
        <f t="shared" si="0"/>
        <v>Sam's Club合肥新2仓</v>
      </c>
      <c r="S42" s="326"/>
      <c r="T42" s="326"/>
      <c r="U42" s="326"/>
      <c r="V42" s="327"/>
      <c r="W42" s="326"/>
      <c r="X42" s="326"/>
      <c r="Y42" s="326"/>
      <c r="Z42" s="327"/>
      <c r="AA42" s="326"/>
      <c r="AB42" s="326"/>
      <c r="AC42" s="326"/>
      <c r="AD42" s="327"/>
      <c r="AE42" s="326"/>
      <c r="AF42" s="326"/>
      <c r="AG42" s="326"/>
      <c r="AH42" s="327"/>
    </row>
    <row r="43" spans="1:34">
      <c r="A43" s="320">
        <v>35</v>
      </c>
      <c r="B43" s="321" t="s">
        <v>2448</v>
      </c>
      <c r="C43" s="322" t="s">
        <v>2570</v>
      </c>
      <c r="D43" s="322" t="s">
        <v>2571</v>
      </c>
      <c r="E43" s="322" t="s">
        <v>2501</v>
      </c>
      <c r="F43" s="322" t="s">
        <v>669</v>
      </c>
      <c r="G43" s="322" t="s">
        <v>2256</v>
      </c>
      <c r="H43" s="322" t="s">
        <v>2322</v>
      </c>
      <c r="I43" s="323" t="s">
        <v>2574</v>
      </c>
      <c r="J43" s="322" t="s">
        <v>2575</v>
      </c>
      <c r="K43" s="322"/>
      <c r="L43" s="323" t="s">
        <v>2562</v>
      </c>
      <c r="M43" s="322" t="s">
        <v>2563</v>
      </c>
      <c r="N43" s="324" t="s">
        <v>635</v>
      </c>
      <c r="O43" s="322" t="s">
        <v>720</v>
      </c>
      <c r="P43" s="323" t="s">
        <v>2564</v>
      </c>
      <c r="Q43" s="322" t="s">
        <v>2322</v>
      </c>
      <c r="R43" s="325" t="str">
        <f t="shared" si="0"/>
        <v>Sam's Club合肥新2仓</v>
      </c>
      <c r="S43" s="326"/>
      <c r="T43" s="326"/>
      <c r="U43" s="326"/>
      <c r="V43" s="327"/>
      <c r="W43" s="326"/>
      <c r="X43" s="326"/>
      <c r="Y43" s="326"/>
      <c r="Z43" s="327"/>
      <c r="AA43" s="326"/>
      <c r="AB43" s="326"/>
      <c r="AC43" s="326"/>
      <c r="AD43" s="327"/>
      <c r="AE43" s="326"/>
      <c r="AF43" s="326"/>
      <c r="AG43" s="326"/>
      <c r="AH43" s="327"/>
    </row>
    <row r="44" spans="1:34">
      <c r="A44" s="320">
        <v>36</v>
      </c>
      <c r="B44" s="321" t="s">
        <v>2457</v>
      </c>
      <c r="C44" s="322" t="s">
        <v>2449</v>
      </c>
      <c r="D44" s="322" t="s">
        <v>2576</v>
      </c>
      <c r="E44" s="322" t="s">
        <v>2501</v>
      </c>
      <c r="F44" s="322" t="s">
        <v>2458</v>
      </c>
      <c r="G44" s="322" t="s">
        <v>2256</v>
      </c>
      <c r="H44" s="322" t="s">
        <v>2322</v>
      </c>
      <c r="I44" s="323" t="s">
        <v>2577</v>
      </c>
      <c r="J44" s="322" t="s">
        <v>2578</v>
      </c>
      <c r="K44" s="322"/>
      <c r="L44" s="323" t="s">
        <v>2562</v>
      </c>
      <c r="M44" s="322" t="s">
        <v>2563</v>
      </c>
      <c r="N44" s="324" t="s">
        <v>635</v>
      </c>
      <c r="O44" s="322" t="s">
        <v>720</v>
      </c>
      <c r="P44" s="323" t="s">
        <v>2564</v>
      </c>
      <c r="Q44" s="322" t="s">
        <v>2322</v>
      </c>
      <c r="R44" s="325" t="str">
        <f t="shared" si="0"/>
        <v>Sam's Club合肥新2仓</v>
      </c>
      <c r="S44" s="326"/>
      <c r="T44" s="326"/>
      <c r="U44" s="326"/>
      <c r="V44" s="327"/>
      <c r="W44" s="326"/>
      <c r="X44" s="326"/>
      <c r="Y44" s="326"/>
      <c r="Z44" s="327"/>
      <c r="AA44" s="326"/>
      <c r="AB44" s="326"/>
      <c r="AC44" s="326"/>
      <c r="AD44" s="327"/>
      <c r="AE44" s="326"/>
      <c r="AF44" s="326"/>
      <c r="AG44" s="326"/>
      <c r="AH44" s="327"/>
    </row>
    <row r="45" spans="1:34">
      <c r="A45" s="320">
        <v>37</v>
      </c>
      <c r="B45" s="321" t="s">
        <v>2457</v>
      </c>
      <c r="C45" s="322" t="s">
        <v>2449</v>
      </c>
      <c r="D45" s="322" t="s">
        <v>2579</v>
      </c>
      <c r="E45" s="322" t="s">
        <v>2501</v>
      </c>
      <c r="F45" s="322" t="s">
        <v>678</v>
      </c>
      <c r="G45" s="322" t="s">
        <v>2256</v>
      </c>
      <c r="H45" s="322" t="s">
        <v>2322</v>
      </c>
      <c r="I45" s="323" t="s">
        <v>2580</v>
      </c>
      <c r="J45" s="322" t="s">
        <v>2581</v>
      </c>
      <c r="K45" s="322"/>
      <c r="L45" s="323" t="s">
        <v>2562</v>
      </c>
      <c r="M45" s="322" t="s">
        <v>2563</v>
      </c>
      <c r="N45" s="324" t="s">
        <v>649</v>
      </c>
      <c r="O45" s="322" t="s">
        <v>801</v>
      </c>
      <c r="P45" s="323" t="s">
        <v>2564</v>
      </c>
      <c r="Q45" s="322" t="s">
        <v>2322</v>
      </c>
      <c r="R45" s="325" t="str">
        <f t="shared" si="0"/>
        <v>Sam's Club广州</v>
      </c>
      <c r="S45" s="326"/>
      <c r="T45" s="326"/>
      <c r="U45" s="326"/>
      <c r="V45" s="327"/>
      <c r="W45" s="326"/>
      <c r="X45" s="326"/>
      <c r="Y45" s="326"/>
      <c r="Z45" s="327"/>
      <c r="AA45" s="326"/>
      <c r="AB45" s="326"/>
      <c r="AC45" s="326"/>
      <c r="AD45" s="327"/>
      <c r="AE45" s="326"/>
      <c r="AF45" s="326"/>
      <c r="AG45" s="326"/>
      <c r="AH45" s="327"/>
    </row>
    <row r="46" spans="1:34">
      <c r="A46" s="320">
        <v>38</v>
      </c>
      <c r="B46" s="321" t="s">
        <v>2457</v>
      </c>
      <c r="C46" s="322" t="s">
        <v>2449</v>
      </c>
      <c r="D46" s="322" t="s">
        <v>2579</v>
      </c>
      <c r="E46" s="322" t="s">
        <v>2501</v>
      </c>
      <c r="F46" s="322" t="s">
        <v>678</v>
      </c>
      <c r="G46" s="322" t="s">
        <v>2256</v>
      </c>
      <c r="H46" s="322" t="s">
        <v>2322</v>
      </c>
      <c r="I46" s="323" t="s">
        <v>2582</v>
      </c>
      <c r="J46" s="322" t="s">
        <v>2583</v>
      </c>
      <c r="K46" s="322"/>
      <c r="L46" s="323" t="s">
        <v>2562</v>
      </c>
      <c r="M46" s="322" t="s">
        <v>2563</v>
      </c>
      <c r="N46" s="324" t="s">
        <v>649</v>
      </c>
      <c r="O46" s="322" t="s">
        <v>801</v>
      </c>
      <c r="P46" s="323" t="s">
        <v>2564</v>
      </c>
      <c r="Q46" s="322" t="s">
        <v>2322</v>
      </c>
      <c r="R46" s="325" t="str">
        <f t="shared" si="0"/>
        <v>Sam's Club广州</v>
      </c>
      <c r="S46" s="326"/>
      <c r="T46" s="326"/>
      <c r="U46" s="326"/>
      <c r="V46" s="327"/>
      <c r="W46" s="326"/>
      <c r="X46" s="326"/>
      <c r="Y46" s="326"/>
      <c r="Z46" s="327"/>
      <c r="AA46" s="326"/>
      <c r="AB46" s="326"/>
      <c r="AC46" s="326"/>
      <c r="AD46" s="327"/>
      <c r="AE46" s="326"/>
      <c r="AF46" s="326"/>
      <c r="AG46" s="326"/>
      <c r="AH46" s="327"/>
    </row>
    <row r="47" spans="1:34">
      <c r="A47" s="320">
        <v>39</v>
      </c>
      <c r="B47" s="321" t="s">
        <v>2457</v>
      </c>
      <c r="C47" s="322" t="s">
        <v>2449</v>
      </c>
      <c r="D47" s="322" t="s">
        <v>2579</v>
      </c>
      <c r="E47" s="322" t="s">
        <v>2501</v>
      </c>
      <c r="F47" s="322" t="s">
        <v>678</v>
      </c>
      <c r="G47" s="322" t="s">
        <v>2256</v>
      </c>
      <c r="H47" s="322" t="s">
        <v>2322</v>
      </c>
      <c r="I47" s="323" t="s">
        <v>2584</v>
      </c>
      <c r="J47" s="322" t="s">
        <v>2585</v>
      </c>
      <c r="K47" s="322"/>
      <c r="L47" s="323" t="s">
        <v>2562</v>
      </c>
      <c r="M47" s="322" t="s">
        <v>2563</v>
      </c>
      <c r="N47" s="324" t="s">
        <v>649</v>
      </c>
      <c r="O47" s="322" t="s">
        <v>801</v>
      </c>
      <c r="P47" s="323" t="s">
        <v>2564</v>
      </c>
      <c r="Q47" s="322" t="s">
        <v>2322</v>
      </c>
      <c r="R47" s="325" t="str">
        <f t="shared" si="0"/>
        <v>Sam's Club广州</v>
      </c>
      <c r="S47" s="326"/>
      <c r="T47" s="326"/>
      <c r="U47" s="326"/>
      <c r="V47" s="327"/>
      <c r="W47" s="326"/>
      <c r="X47" s="326"/>
      <c r="Y47" s="326"/>
      <c r="Z47" s="327"/>
      <c r="AA47" s="326"/>
      <c r="AB47" s="326"/>
      <c r="AC47" s="326"/>
      <c r="AD47" s="327"/>
      <c r="AE47" s="326"/>
      <c r="AF47" s="326"/>
      <c r="AG47" s="326"/>
      <c r="AH47" s="327"/>
    </row>
    <row r="48" spans="1:34">
      <c r="A48" s="320">
        <v>40</v>
      </c>
      <c r="B48" s="321" t="s">
        <v>2457</v>
      </c>
      <c r="C48" s="322" t="s">
        <v>2449</v>
      </c>
      <c r="D48" s="322" t="s">
        <v>2579</v>
      </c>
      <c r="E48" s="322" t="s">
        <v>2501</v>
      </c>
      <c r="F48" s="322" t="s">
        <v>678</v>
      </c>
      <c r="G48" s="322" t="s">
        <v>2256</v>
      </c>
      <c r="H48" s="322" t="s">
        <v>2322</v>
      </c>
      <c r="I48" s="323" t="s">
        <v>2586</v>
      </c>
      <c r="J48" s="322" t="s">
        <v>2587</v>
      </c>
      <c r="K48" s="322"/>
      <c r="L48" s="323" t="s">
        <v>2562</v>
      </c>
      <c r="M48" s="322" t="s">
        <v>2563</v>
      </c>
      <c r="N48" s="324" t="s">
        <v>649</v>
      </c>
      <c r="O48" s="322" t="s">
        <v>801</v>
      </c>
      <c r="P48" s="323" t="s">
        <v>2564</v>
      </c>
      <c r="Q48" s="322" t="s">
        <v>2322</v>
      </c>
      <c r="R48" s="325" t="str">
        <f t="shared" si="0"/>
        <v>Sam's Club广州</v>
      </c>
      <c r="S48" s="326"/>
      <c r="T48" s="326"/>
      <c r="U48" s="326"/>
      <c r="V48" s="327"/>
      <c r="W48" s="326"/>
      <c r="X48" s="326"/>
      <c r="Y48" s="326"/>
      <c r="Z48" s="327"/>
      <c r="AA48" s="326"/>
      <c r="AB48" s="326"/>
      <c r="AC48" s="326"/>
      <c r="AD48" s="327"/>
      <c r="AE48" s="326"/>
      <c r="AF48" s="326"/>
      <c r="AG48" s="326"/>
      <c r="AH48" s="327"/>
    </row>
    <row r="49" spans="1:34">
      <c r="A49" s="320">
        <v>41</v>
      </c>
      <c r="B49" s="321" t="s">
        <v>2457</v>
      </c>
      <c r="C49" s="328" t="s">
        <v>2515</v>
      </c>
      <c r="D49" s="328" t="s">
        <v>2588</v>
      </c>
      <c r="E49" s="328" t="s">
        <v>2589</v>
      </c>
      <c r="F49" s="322" t="s">
        <v>678</v>
      </c>
      <c r="G49" s="322" t="s">
        <v>2256</v>
      </c>
      <c r="H49" s="322" t="s">
        <v>2336</v>
      </c>
      <c r="I49" s="323" t="s">
        <v>2590</v>
      </c>
      <c r="J49" s="322" t="s">
        <v>2591</v>
      </c>
      <c r="K49" s="322"/>
      <c r="L49" s="329" t="s">
        <v>2562</v>
      </c>
      <c r="M49" s="329" t="s">
        <v>2563</v>
      </c>
      <c r="N49" s="330" t="s">
        <v>649</v>
      </c>
      <c r="O49" s="322" t="s">
        <v>801</v>
      </c>
      <c r="P49" s="329" t="s">
        <v>2564</v>
      </c>
      <c r="Q49" s="329" t="s">
        <v>2322</v>
      </c>
      <c r="R49" s="325" t="str">
        <f>Q49&amp;O49</f>
        <v>Sam's Club广州</v>
      </c>
      <c r="S49" s="326"/>
      <c r="T49" s="326"/>
      <c r="U49" s="326"/>
      <c r="V49" s="327"/>
      <c r="W49" s="326"/>
      <c r="X49" s="326"/>
      <c r="Y49" s="326"/>
      <c r="Z49" s="327"/>
      <c r="AA49" s="326"/>
      <c r="AB49" s="326"/>
      <c r="AC49" s="326"/>
      <c r="AD49" s="327"/>
      <c r="AE49" s="326"/>
      <c r="AF49" s="326"/>
      <c r="AG49" s="326"/>
      <c r="AH49" s="327"/>
    </row>
    <row r="50" spans="1:34">
      <c r="A50" s="320">
        <v>42</v>
      </c>
      <c r="B50" s="321" t="s">
        <v>2466</v>
      </c>
      <c r="C50" s="322" t="s">
        <v>2467</v>
      </c>
      <c r="D50" s="322" t="s">
        <v>2592</v>
      </c>
      <c r="E50" s="322" t="s">
        <v>2501</v>
      </c>
      <c r="F50" s="322" t="s">
        <v>688</v>
      </c>
      <c r="G50" s="322" t="s">
        <v>2256</v>
      </c>
      <c r="H50" s="322" t="s">
        <v>2322</v>
      </c>
      <c r="I50" s="323" t="s">
        <v>2593</v>
      </c>
      <c r="J50" s="322" t="s">
        <v>2594</v>
      </c>
      <c r="K50" s="322"/>
      <c r="L50" s="323" t="s">
        <v>2562</v>
      </c>
      <c r="M50" s="322" t="s">
        <v>2563</v>
      </c>
      <c r="N50" s="324" t="s">
        <v>637</v>
      </c>
      <c r="O50" s="322" t="s">
        <v>989</v>
      </c>
      <c r="P50" s="323" t="s">
        <v>2564</v>
      </c>
      <c r="Q50" s="322" t="s">
        <v>2322</v>
      </c>
      <c r="R50" s="325" t="str">
        <f t="shared" si="0"/>
        <v>Sam's Club北京</v>
      </c>
      <c r="S50" s="326"/>
      <c r="T50" s="326"/>
      <c r="U50" s="326"/>
      <c r="V50" s="327"/>
      <c r="W50" s="326"/>
      <c r="X50" s="326"/>
      <c r="Y50" s="326"/>
      <c r="Z50" s="327"/>
      <c r="AA50" s="326"/>
      <c r="AB50" s="326"/>
      <c r="AC50" s="326"/>
      <c r="AD50" s="327"/>
      <c r="AE50" s="326"/>
      <c r="AF50" s="326"/>
      <c r="AG50" s="326"/>
      <c r="AH50" s="327"/>
    </row>
    <row r="51" spans="1:34">
      <c r="A51" s="320">
        <v>43</v>
      </c>
      <c r="B51" s="321" t="s">
        <v>2466</v>
      </c>
      <c r="C51" s="322" t="s">
        <v>2471</v>
      </c>
      <c r="D51" s="322" t="s">
        <v>2472</v>
      </c>
      <c r="E51" s="322" t="s">
        <v>2501</v>
      </c>
      <c r="F51" s="322" t="s">
        <v>693</v>
      </c>
      <c r="G51" s="322" t="s">
        <v>2256</v>
      </c>
      <c r="H51" s="322" t="s">
        <v>2322</v>
      </c>
      <c r="I51" s="323" t="s">
        <v>2595</v>
      </c>
      <c r="J51" s="322" t="s">
        <v>2596</v>
      </c>
      <c r="K51" s="322"/>
      <c r="L51" s="323" t="s">
        <v>2562</v>
      </c>
      <c r="M51" s="322" t="s">
        <v>2563</v>
      </c>
      <c r="N51" s="324" t="s">
        <v>639</v>
      </c>
      <c r="O51" s="322" t="s">
        <v>1046</v>
      </c>
      <c r="P51" s="323" t="s">
        <v>2564</v>
      </c>
      <c r="Q51" s="322" t="s">
        <v>2322</v>
      </c>
      <c r="R51" s="325" t="str">
        <f t="shared" si="0"/>
        <v>Sam's Club沈阳</v>
      </c>
      <c r="S51" s="326"/>
      <c r="T51" s="326"/>
      <c r="U51" s="326"/>
      <c r="V51" s="327"/>
      <c r="W51" s="326"/>
      <c r="X51" s="326"/>
      <c r="Y51" s="326"/>
      <c r="Z51" s="327"/>
      <c r="AA51" s="326"/>
      <c r="AB51" s="326"/>
      <c r="AC51" s="326"/>
      <c r="AD51" s="327"/>
      <c r="AE51" s="326"/>
      <c r="AF51" s="326"/>
      <c r="AG51" s="326"/>
      <c r="AH51" s="327"/>
    </row>
    <row r="52" spans="1:34">
      <c r="A52" s="320">
        <v>44</v>
      </c>
      <c r="B52" s="321" t="s">
        <v>2457</v>
      </c>
      <c r="C52" s="328" t="s">
        <v>2597</v>
      </c>
      <c r="D52" s="328" t="s">
        <v>2598</v>
      </c>
      <c r="E52" s="328" t="s">
        <v>2589</v>
      </c>
      <c r="F52" s="322" t="s">
        <v>2599</v>
      </c>
      <c r="G52" s="322" t="s">
        <v>2256</v>
      </c>
      <c r="H52" s="322" t="s">
        <v>2322</v>
      </c>
      <c r="I52" s="323" t="s">
        <v>2600</v>
      </c>
      <c r="J52" s="322" t="s">
        <v>2601</v>
      </c>
      <c r="K52" s="322"/>
      <c r="L52" s="329" t="s">
        <v>2562</v>
      </c>
      <c r="M52" s="329" t="s">
        <v>2563</v>
      </c>
      <c r="N52" s="324" t="s">
        <v>633</v>
      </c>
      <c r="O52" s="334" t="s">
        <v>2602</v>
      </c>
      <c r="P52" s="329" t="s">
        <v>2564</v>
      </c>
      <c r="Q52" s="329" t="s">
        <v>2322</v>
      </c>
      <c r="R52" s="325" t="str">
        <f t="shared" si="0"/>
        <v>Sam's Club合肥新1仓</v>
      </c>
      <c r="S52" s="326"/>
      <c r="T52" s="326"/>
      <c r="U52" s="326"/>
      <c r="V52" s="327"/>
      <c r="W52" s="326"/>
      <c r="X52" s="326"/>
      <c r="Y52" s="326"/>
      <c r="Z52" s="327"/>
      <c r="AA52" s="326"/>
      <c r="AB52" s="326"/>
      <c r="AC52" s="326"/>
      <c r="AD52" s="327"/>
      <c r="AE52" s="326"/>
      <c r="AF52" s="326"/>
      <c r="AG52" s="326"/>
      <c r="AH52" s="327"/>
    </row>
    <row r="53" spans="1:34">
      <c r="A53" s="320">
        <v>45</v>
      </c>
      <c r="B53" s="321" t="s">
        <v>2448</v>
      </c>
      <c r="C53" s="328" t="s">
        <v>2570</v>
      </c>
      <c r="D53" s="328" t="s">
        <v>2603</v>
      </c>
      <c r="E53" s="328" t="s">
        <v>2589</v>
      </c>
      <c r="F53" s="322" t="s">
        <v>669</v>
      </c>
      <c r="G53" s="322" t="s">
        <v>2256</v>
      </c>
      <c r="H53" s="322" t="s">
        <v>2336</v>
      </c>
      <c r="I53" s="323" t="s">
        <v>2604</v>
      </c>
      <c r="J53" s="322" t="s">
        <v>2605</v>
      </c>
      <c r="K53" s="322"/>
      <c r="L53" s="329" t="s">
        <v>2562</v>
      </c>
      <c r="M53" s="329" t="s">
        <v>2563</v>
      </c>
      <c r="N53" s="330" t="s">
        <v>635</v>
      </c>
      <c r="O53" s="322" t="s">
        <v>720</v>
      </c>
      <c r="P53" s="329" t="s">
        <v>2564</v>
      </c>
      <c r="Q53" s="329" t="s">
        <v>2322</v>
      </c>
      <c r="R53" s="325" t="str">
        <f>Q53&amp;O53</f>
        <v>Sam's Club合肥新2仓</v>
      </c>
      <c r="S53" s="326"/>
      <c r="T53" s="326"/>
      <c r="U53" s="326"/>
      <c r="V53" s="327"/>
      <c r="W53" s="326"/>
      <c r="X53" s="326"/>
      <c r="Y53" s="326"/>
      <c r="Z53" s="327"/>
      <c r="AA53" s="326"/>
      <c r="AB53" s="326"/>
      <c r="AC53" s="326"/>
      <c r="AD53" s="327"/>
      <c r="AE53" s="326"/>
      <c r="AF53" s="326"/>
      <c r="AG53" s="326"/>
      <c r="AH53" s="327"/>
    </row>
    <row r="54" spans="1:34">
      <c r="A54" s="320">
        <v>46</v>
      </c>
      <c r="B54" s="321" t="s">
        <v>2448</v>
      </c>
      <c r="C54" s="328"/>
      <c r="D54" s="328"/>
      <c r="E54" s="328" t="s">
        <v>2501</v>
      </c>
      <c r="F54" s="322" t="s">
        <v>2495</v>
      </c>
      <c r="G54" s="322" t="s">
        <v>2256</v>
      </c>
      <c r="H54" s="322" t="s">
        <v>2606</v>
      </c>
      <c r="I54" s="323" t="s">
        <v>2607</v>
      </c>
      <c r="J54" s="322" t="s">
        <v>2608</v>
      </c>
      <c r="K54" s="322"/>
      <c r="L54" s="329" t="s">
        <v>2609</v>
      </c>
      <c r="M54" s="329" t="s">
        <v>2610</v>
      </c>
      <c r="N54" s="330" t="s">
        <v>633</v>
      </c>
      <c r="O54" s="322" t="s">
        <v>721</v>
      </c>
      <c r="P54" s="329" t="s">
        <v>2611</v>
      </c>
      <c r="Q54" s="329" t="s">
        <v>2610</v>
      </c>
      <c r="R54" s="325" t="str">
        <f t="shared" si="0"/>
        <v>好市多合肥新1仓</v>
      </c>
      <c r="S54" s="326"/>
      <c r="T54" s="326"/>
      <c r="U54" s="326"/>
      <c r="V54" s="327"/>
      <c r="W54" s="326"/>
      <c r="X54" s="326"/>
      <c r="Y54" s="326"/>
      <c r="Z54" s="327"/>
      <c r="AA54" s="326"/>
      <c r="AB54" s="326"/>
      <c r="AC54" s="326"/>
      <c r="AD54" s="327"/>
      <c r="AE54" s="326"/>
      <c r="AF54" s="326"/>
      <c r="AG54" s="326"/>
      <c r="AH54" s="327"/>
    </row>
    <row r="55" spans="1:34">
      <c r="A55" s="320">
        <v>47</v>
      </c>
      <c r="B55" s="321" t="s">
        <v>2448</v>
      </c>
      <c r="C55" s="322" t="s">
        <v>2449</v>
      </c>
      <c r="D55" s="322" t="s">
        <v>2612</v>
      </c>
      <c r="E55" s="322" t="s">
        <v>2589</v>
      </c>
      <c r="F55" s="322" t="s">
        <v>2559</v>
      </c>
      <c r="G55" s="322" t="s">
        <v>2256</v>
      </c>
      <c r="H55" s="322" t="s">
        <v>2336</v>
      </c>
      <c r="I55" s="323" t="s">
        <v>2613</v>
      </c>
      <c r="J55" s="322" t="s">
        <v>2614</v>
      </c>
      <c r="K55" s="322"/>
      <c r="L55" s="323" t="s">
        <v>2615</v>
      </c>
      <c r="M55" s="322" t="s">
        <v>2616</v>
      </c>
      <c r="N55" s="324" t="s">
        <v>633</v>
      </c>
      <c r="O55" s="322" t="s">
        <v>721</v>
      </c>
      <c r="P55" s="323" t="s">
        <v>2617</v>
      </c>
      <c r="Q55" s="322" t="s">
        <v>2336</v>
      </c>
      <c r="R55" s="325" t="str">
        <f t="shared" si="0"/>
        <v>Wal-Mart合肥新1仓</v>
      </c>
      <c r="S55" s="326"/>
      <c r="T55" s="326"/>
      <c r="U55" s="326"/>
      <c r="V55" s="327"/>
      <c r="W55" s="326"/>
      <c r="X55" s="326"/>
      <c r="Y55" s="326"/>
      <c r="Z55" s="327"/>
      <c r="AA55" s="326"/>
      <c r="AB55" s="326"/>
      <c r="AC55" s="326"/>
      <c r="AD55" s="327"/>
      <c r="AE55" s="326"/>
      <c r="AF55" s="326"/>
      <c r="AG55" s="326"/>
      <c r="AH55" s="327"/>
    </row>
    <row r="56" spans="1:34">
      <c r="A56" s="320">
        <v>48</v>
      </c>
      <c r="B56" s="321" t="s">
        <v>2448</v>
      </c>
      <c r="C56" s="322" t="s">
        <v>2449</v>
      </c>
      <c r="D56" s="322" t="s">
        <v>2612</v>
      </c>
      <c r="E56" s="322" t="s">
        <v>2589</v>
      </c>
      <c r="F56" s="322" t="s">
        <v>2559</v>
      </c>
      <c r="G56" s="322" t="s">
        <v>2256</v>
      </c>
      <c r="H56" s="322" t="s">
        <v>2336</v>
      </c>
      <c r="I56" s="323" t="s">
        <v>2613</v>
      </c>
      <c r="J56" s="322" t="s">
        <v>2614</v>
      </c>
      <c r="K56" s="322"/>
      <c r="L56" s="323" t="s">
        <v>2615</v>
      </c>
      <c r="M56" s="322" t="s">
        <v>2616</v>
      </c>
      <c r="N56" s="324" t="s">
        <v>635</v>
      </c>
      <c r="O56" s="322" t="s">
        <v>720</v>
      </c>
      <c r="P56" s="323" t="s">
        <v>2617</v>
      </c>
      <c r="Q56" s="322" t="s">
        <v>2336</v>
      </c>
      <c r="R56" s="325" t="str">
        <f t="shared" si="0"/>
        <v>Wal-Mart合肥新2仓</v>
      </c>
      <c r="S56" s="326"/>
      <c r="T56" s="326"/>
      <c r="U56" s="326"/>
      <c r="V56" s="327"/>
      <c r="W56" s="326"/>
      <c r="X56" s="326"/>
      <c r="Y56" s="326"/>
      <c r="Z56" s="327"/>
      <c r="AA56" s="326"/>
      <c r="AB56" s="326"/>
      <c r="AC56" s="326"/>
      <c r="AD56" s="327"/>
      <c r="AE56" s="326"/>
      <c r="AF56" s="326"/>
      <c r="AG56" s="326"/>
      <c r="AH56" s="327"/>
    </row>
    <row r="57" spans="1:34">
      <c r="A57" s="320">
        <v>49</v>
      </c>
      <c r="B57" s="321" t="s">
        <v>2448</v>
      </c>
      <c r="C57" s="328" t="s">
        <v>2618</v>
      </c>
      <c r="D57" s="328"/>
      <c r="E57" s="328" t="s">
        <v>2589</v>
      </c>
      <c r="F57" s="322" t="s">
        <v>670</v>
      </c>
      <c r="G57" s="322" t="s">
        <v>2256</v>
      </c>
      <c r="H57" s="322" t="s">
        <v>2336</v>
      </c>
      <c r="I57" s="323" t="s">
        <v>2619</v>
      </c>
      <c r="J57" s="322" t="s">
        <v>2620</v>
      </c>
      <c r="K57" s="322"/>
      <c r="L57" s="329" t="s">
        <v>2621</v>
      </c>
      <c r="M57" s="329" t="s">
        <v>2622</v>
      </c>
      <c r="N57" s="330" t="s">
        <v>635</v>
      </c>
      <c r="O57" s="322" t="s">
        <v>720</v>
      </c>
      <c r="P57" s="329" t="s">
        <v>2617</v>
      </c>
      <c r="Q57" s="329" t="s">
        <v>2336</v>
      </c>
      <c r="R57" s="325" t="str">
        <f>Q57&amp;O57</f>
        <v>Wal-Mart合肥新2仓</v>
      </c>
      <c r="S57" s="326"/>
      <c r="T57" s="326"/>
      <c r="U57" s="326"/>
      <c r="V57" s="327"/>
      <c r="W57" s="326"/>
      <c r="X57" s="326"/>
      <c r="Y57" s="326"/>
      <c r="Z57" s="327"/>
      <c r="AA57" s="326"/>
      <c r="AB57" s="326"/>
      <c r="AC57" s="326"/>
      <c r="AD57" s="327"/>
      <c r="AE57" s="326"/>
      <c r="AF57" s="326"/>
      <c r="AG57" s="326"/>
      <c r="AH57" s="327"/>
    </row>
    <row r="58" spans="1:34">
      <c r="A58" s="320">
        <v>50</v>
      </c>
      <c r="B58" s="321" t="s">
        <v>2457</v>
      </c>
      <c r="C58" s="322" t="s">
        <v>2449</v>
      </c>
      <c r="D58" s="322" t="s">
        <v>2579</v>
      </c>
      <c r="E58" s="322" t="s">
        <v>2589</v>
      </c>
      <c r="F58" s="322" t="s">
        <v>678</v>
      </c>
      <c r="G58" s="322" t="s">
        <v>2256</v>
      </c>
      <c r="H58" s="322" t="s">
        <v>2336</v>
      </c>
      <c r="I58" s="323" t="s">
        <v>2623</v>
      </c>
      <c r="J58" s="322" t="s">
        <v>2583</v>
      </c>
      <c r="K58" s="322"/>
      <c r="L58" s="323" t="s">
        <v>2624</v>
      </c>
      <c r="M58" s="322" t="s">
        <v>2625</v>
      </c>
      <c r="N58" s="324" t="s">
        <v>649</v>
      </c>
      <c r="O58" s="322" t="s">
        <v>801</v>
      </c>
      <c r="P58" s="323" t="s">
        <v>2617</v>
      </c>
      <c r="Q58" s="322" t="s">
        <v>2336</v>
      </c>
      <c r="R58" s="325" t="str">
        <f t="shared" si="0"/>
        <v>Wal-Mart广州</v>
      </c>
      <c r="S58" s="326"/>
      <c r="T58" s="326"/>
      <c r="U58" s="326"/>
      <c r="V58" s="327"/>
      <c r="W58" s="326"/>
      <c r="X58" s="326"/>
      <c r="Y58" s="326"/>
      <c r="Z58" s="327"/>
      <c r="AA58" s="326"/>
      <c r="AB58" s="326"/>
      <c r="AC58" s="326"/>
      <c r="AD58" s="327"/>
      <c r="AE58" s="326"/>
      <c r="AF58" s="326"/>
      <c r="AG58" s="326"/>
      <c r="AH58" s="327"/>
    </row>
    <row r="59" spans="1:34">
      <c r="A59" s="320">
        <v>51</v>
      </c>
      <c r="B59" s="321" t="s">
        <v>2457</v>
      </c>
      <c r="C59" s="322" t="s">
        <v>2449</v>
      </c>
      <c r="D59" s="322" t="s">
        <v>2579</v>
      </c>
      <c r="E59" s="322" t="s">
        <v>2589</v>
      </c>
      <c r="F59" s="322" t="s">
        <v>678</v>
      </c>
      <c r="G59" s="322" t="s">
        <v>2256</v>
      </c>
      <c r="H59" s="322" t="s">
        <v>2336</v>
      </c>
      <c r="I59" s="323" t="s">
        <v>2626</v>
      </c>
      <c r="J59" s="322" t="s">
        <v>2583</v>
      </c>
      <c r="K59" s="322"/>
      <c r="L59" s="323" t="s">
        <v>2624</v>
      </c>
      <c r="M59" s="322" t="s">
        <v>2625</v>
      </c>
      <c r="N59" s="324" t="s">
        <v>649</v>
      </c>
      <c r="O59" s="322" t="s">
        <v>801</v>
      </c>
      <c r="P59" s="323" t="s">
        <v>2617</v>
      </c>
      <c r="Q59" s="322" t="s">
        <v>2336</v>
      </c>
      <c r="R59" s="325" t="str">
        <f t="shared" si="0"/>
        <v>Wal-Mart广州</v>
      </c>
      <c r="S59" s="326"/>
      <c r="T59" s="326"/>
      <c r="U59" s="326"/>
      <c r="V59" s="327"/>
      <c r="W59" s="326"/>
      <c r="X59" s="326"/>
      <c r="Y59" s="326"/>
      <c r="Z59" s="327"/>
      <c r="AA59" s="326"/>
      <c r="AB59" s="326"/>
      <c r="AC59" s="326"/>
      <c r="AD59" s="327"/>
      <c r="AE59" s="326"/>
      <c r="AF59" s="326"/>
      <c r="AG59" s="326"/>
      <c r="AH59" s="327"/>
    </row>
    <row r="60" spans="1:34">
      <c r="A60" s="320">
        <v>52</v>
      </c>
      <c r="B60" s="321" t="s">
        <v>2457</v>
      </c>
      <c r="C60" s="322" t="s">
        <v>2449</v>
      </c>
      <c r="D60" s="322" t="s">
        <v>2579</v>
      </c>
      <c r="E60" s="322" t="s">
        <v>2589</v>
      </c>
      <c r="F60" s="322" t="s">
        <v>678</v>
      </c>
      <c r="G60" s="322" t="s">
        <v>2256</v>
      </c>
      <c r="H60" s="322" t="s">
        <v>2336</v>
      </c>
      <c r="I60" s="323" t="s">
        <v>2627</v>
      </c>
      <c r="J60" s="322" t="s">
        <v>2583</v>
      </c>
      <c r="K60" s="322"/>
      <c r="L60" s="323" t="s">
        <v>2628</v>
      </c>
      <c r="M60" s="322" t="s">
        <v>2629</v>
      </c>
      <c r="N60" s="324" t="s">
        <v>637</v>
      </c>
      <c r="O60" s="322" t="s">
        <v>989</v>
      </c>
      <c r="P60" s="323" t="s">
        <v>2617</v>
      </c>
      <c r="Q60" s="322" t="s">
        <v>2336</v>
      </c>
      <c r="R60" s="325" t="str">
        <f t="shared" si="0"/>
        <v>Wal-Mart北京</v>
      </c>
      <c r="S60" s="326"/>
      <c r="T60" s="326"/>
      <c r="U60" s="326"/>
      <c r="V60" s="327"/>
      <c r="W60" s="326"/>
      <c r="X60" s="326"/>
      <c r="Y60" s="326"/>
      <c r="Z60" s="327"/>
      <c r="AA60" s="326"/>
      <c r="AB60" s="326"/>
      <c r="AC60" s="326"/>
      <c r="AD60" s="327"/>
      <c r="AE60" s="326"/>
      <c r="AF60" s="326"/>
      <c r="AG60" s="326"/>
      <c r="AH60" s="327"/>
    </row>
    <row r="61" spans="1:34">
      <c r="A61" s="320">
        <v>53</v>
      </c>
      <c r="B61" s="321" t="s">
        <v>2466</v>
      </c>
      <c r="C61" s="328" t="s">
        <v>2630</v>
      </c>
      <c r="D61" s="328"/>
      <c r="E61" s="328" t="s">
        <v>2589</v>
      </c>
      <c r="F61" s="322" t="s">
        <v>697</v>
      </c>
      <c r="G61" s="322" t="s">
        <v>2256</v>
      </c>
      <c r="H61" s="322" t="s">
        <v>2336</v>
      </c>
      <c r="I61" s="323" t="s">
        <v>2631</v>
      </c>
      <c r="J61" s="322" t="s">
        <v>2632</v>
      </c>
      <c r="K61" s="322"/>
      <c r="L61" s="329" t="s">
        <v>2628</v>
      </c>
      <c r="M61" s="329" t="s">
        <v>2629</v>
      </c>
      <c r="N61" s="330" t="s">
        <v>637</v>
      </c>
      <c r="O61" s="322" t="s">
        <v>989</v>
      </c>
      <c r="P61" s="329" t="s">
        <v>2617</v>
      </c>
      <c r="Q61" s="329" t="s">
        <v>2336</v>
      </c>
      <c r="R61" s="325" t="str">
        <f>Q61&amp;O61</f>
        <v>Wal-Mart北京</v>
      </c>
      <c r="S61" s="326"/>
      <c r="T61" s="326"/>
      <c r="U61" s="326"/>
      <c r="V61" s="327"/>
      <c r="W61" s="326"/>
      <c r="X61" s="326"/>
      <c r="Y61" s="326"/>
      <c r="Z61" s="327"/>
      <c r="AA61" s="326"/>
      <c r="AB61" s="326"/>
      <c r="AC61" s="326"/>
      <c r="AD61" s="327"/>
      <c r="AE61" s="326"/>
      <c r="AF61" s="326"/>
      <c r="AG61" s="326"/>
      <c r="AH61" s="327"/>
    </row>
    <row r="62" spans="1:34">
      <c r="A62" s="320">
        <v>54</v>
      </c>
      <c r="B62" s="321" t="s">
        <v>2463</v>
      </c>
      <c r="C62" s="322" t="s">
        <v>2449</v>
      </c>
      <c r="D62" s="322" t="s">
        <v>2486</v>
      </c>
      <c r="E62" s="322" t="s">
        <v>2589</v>
      </c>
      <c r="F62" s="322" t="s">
        <v>682</v>
      </c>
      <c r="G62" s="322" t="s">
        <v>2256</v>
      </c>
      <c r="H62" s="322" t="s">
        <v>2336</v>
      </c>
      <c r="I62" s="323" t="s">
        <v>2633</v>
      </c>
      <c r="J62" s="322" t="s">
        <v>2634</v>
      </c>
      <c r="K62" s="322"/>
      <c r="L62" s="323" t="s">
        <v>2621</v>
      </c>
      <c r="M62" s="322" t="s">
        <v>2622</v>
      </c>
      <c r="N62" s="324" t="s">
        <v>647</v>
      </c>
      <c r="O62" s="322" t="s">
        <v>863</v>
      </c>
      <c r="P62" s="323" t="s">
        <v>2617</v>
      </c>
      <c r="Q62" s="322" t="s">
        <v>2336</v>
      </c>
      <c r="R62" s="325" t="str">
        <f t="shared" si="0"/>
        <v>Wal-Mart成都</v>
      </c>
      <c r="S62" s="326"/>
      <c r="T62" s="326"/>
      <c r="U62" s="326"/>
      <c r="V62" s="327"/>
      <c r="W62" s="326"/>
      <c r="X62" s="326"/>
      <c r="Y62" s="326"/>
      <c r="Z62" s="327"/>
      <c r="AA62" s="326"/>
      <c r="AB62" s="326"/>
      <c r="AC62" s="326"/>
      <c r="AD62" s="327"/>
      <c r="AE62" s="326"/>
      <c r="AF62" s="326"/>
      <c r="AG62" s="326"/>
      <c r="AH62" s="327"/>
    </row>
    <row r="63" spans="1:34">
      <c r="A63" s="320">
        <v>55</v>
      </c>
      <c r="B63" s="321" t="s">
        <v>2448</v>
      </c>
      <c r="C63" s="322" t="s">
        <v>2570</v>
      </c>
      <c r="D63" s="322" t="s">
        <v>2571</v>
      </c>
      <c r="E63" s="322" t="s">
        <v>2635</v>
      </c>
      <c r="F63" s="322" t="s">
        <v>669</v>
      </c>
      <c r="G63" s="322" t="s">
        <v>2256</v>
      </c>
      <c r="H63" s="322" t="s">
        <v>2288</v>
      </c>
      <c r="I63" s="323" t="s">
        <v>2636</v>
      </c>
      <c r="J63" s="322" t="s">
        <v>2637</v>
      </c>
      <c r="K63" s="322"/>
      <c r="L63" s="323" t="s">
        <v>2638</v>
      </c>
      <c r="M63" s="322" t="s">
        <v>2288</v>
      </c>
      <c r="N63" s="324" t="s">
        <v>635</v>
      </c>
      <c r="O63" s="322" t="s">
        <v>720</v>
      </c>
      <c r="P63" s="323" t="s">
        <v>2639</v>
      </c>
      <c r="Q63" s="322" t="s">
        <v>2288</v>
      </c>
      <c r="R63" s="325" t="str">
        <f t="shared" si="0"/>
        <v>HUARUN EAST合肥新2仓</v>
      </c>
      <c r="S63" s="326"/>
      <c r="T63" s="326"/>
      <c r="U63" s="326"/>
      <c r="V63" s="327"/>
      <c r="W63" s="326"/>
      <c r="X63" s="326"/>
      <c r="Y63" s="326"/>
      <c r="Z63" s="327"/>
      <c r="AA63" s="326"/>
      <c r="AB63" s="326"/>
      <c r="AC63" s="326"/>
      <c r="AD63" s="327"/>
      <c r="AE63" s="326"/>
      <c r="AF63" s="326"/>
      <c r="AG63" s="326"/>
      <c r="AH63" s="327"/>
    </row>
    <row r="64" spans="1:34">
      <c r="A64" s="320">
        <v>56</v>
      </c>
      <c r="B64" s="321" t="s">
        <v>2457</v>
      </c>
      <c r="C64" s="322" t="s">
        <v>2640</v>
      </c>
      <c r="D64" s="322" t="s">
        <v>2641</v>
      </c>
      <c r="E64" s="322" t="s">
        <v>2635</v>
      </c>
      <c r="F64" s="322" t="s">
        <v>677</v>
      </c>
      <c r="G64" s="322" t="s">
        <v>2256</v>
      </c>
      <c r="H64" s="322" t="s">
        <v>2642</v>
      </c>
      <c r="I64" s="323" t="s">
        <v>2643</v>
      </c>
      <c r="J64" s="322" t="s">
        <v>2644</v>
      </c>
      <c r="K64" s="322"/>
      <c r="L64" s="323" t="s">
        <v>2638</v>
      </c>
      <c r="M64" s="322" t="s">
        <v>2288</v>
      </c>
      <c r="N64" s="324" t="s">
        <v>635</v>
      </c>
      <c r="O64" s="322" t="s">
        <v>720</v>
      </c>
      <c r="P64" s="323" t="s">
        <v>2639</v>
      </c>
      <c r="Q64" s="322" t="s">
        <v>2288</v>
      </c>
      <c r="R64" s="325" t="str">
        <f>Q64&amp;O64</f>
        <v>HUARUN EAST合肥新2仓</v>
      </c>
      <c r="S64" s="326"/>
      <c r="T64" s="326"/>
      <c r="U64" s="326"/>
      <c r="V64" s="327"/>
      <c r="W64" s="326"/>
      <c r="X64" s="326"/>
      <c r="Y64" s="326"/>
      <c r="Z64" s="327"/>
      <c r="AA64" s="326"/>
      <c r="AB64" s="326"/>
      <c r="AC64" s="326"/>
      <c r="AD64" s="327"/>
      <c r="AE64" s="326"/>
      <c r="AF64" s="326"/>
      <c r="AG64" s="326"/>
      <c r="AH64" s="327"/>
    </row>
    <row r="65" spans="1:34">
      <c r="A65" s="320">
        <v>57</v>
      </c>
      <c r="B65" s="321" t="s">
        <v>2448</v>
      </c>
      <c r="C65" s="322" t="s">
        <v>2557</v>
      </c>
      <c r="D65" s="322" t="s">
        <v>2558</v>
      </c>
      <c r="E65" s="322" t="s">
        <v>2635</v>
      </c>
      <c r="F65" s="322" t="s">
        <v>2559</v>
      </c>
      <c r="G65" s="322" t="s">
        <v>2256</v>
      </c>
      <c r="H65" s="322" t="s">
        <v>2288</v>
      </c>
      <c r="I65" s="323" t="s">
        <v>2645</v>
      </c>
      <c r="J65" s="322" t="s">
        <v>2646</v>
      </c>
      <c r="K65" s="322"/>
      <c r="L65" s="323" t="s">
        <v>2638</v>
      </c>
      <c r="M65" s="322" t="s">
        <v>2288</v>
      </c>
      <c r="N65" s="324" t="s">
        <v>633</v>
      </c>
      <c r="O65" s="322" t="s">
        <v>721</v>
      </c>
      <c r="P65" s="323" t="s">
        <v>2639</v>
      </c>
      <c r="Q65" s="322" t="s">
        <v>2288</v>
      </c>
      <c r="R65" s="325" t="str">
        <f t="shared" si="0"/>
        <v>HUARUN EAST合肥新1仓</v>
      </c>
      <c r="S65" s="326"/>
      <c r="T65" s="326"/>
      <c r="U65" s="326"/>
      <c r="V65" s="327"/>
      <c r="W65" s="326"/>
      <c r="X65" s="326"/>
      <c r="Y65" s="326"/>
      <c r="Z65" s="327"/>
      <c r="AA65" s="326"/>
      <c r="AB65" s="326"/>
      <c r="AC65" s="326"/>
      <c r="AD65" s="327"/>
      <c r="AE65" s="326"/>
      <c r="AF65" s="326"/>
      <c r="AG65" s="326"/>
      <c r="AH65" s="327"/>
    </row>
    <row r="66" spans="1:34">
      <c r="A66" s="320">
        <v>58</v>
      </c>
      <c r="B66" s="321" t="s">
        <v>2466</v>
      </c>
      <c r="C66" s="322" t="s">
        <v>2471</v>
      </c>
      <c r="D66" s="322" t="s">
        <v>2492</v>
      </c>
      <c r="E66" s="322" t="s">
        <v>2647</v>
      </c>
      <c r="F66" s="322" t="s">
        <v>693</v>
      </c>
      <c r="G66" s="322" t="s">
        <v>2256</v>
      </c>
      <c r="H66" s="322" t="s">
        <v>2292</v>
      </c>
      <c r="I66" s="323" t="s">
        <v>2648</v>
      </c>
      <c r="J66" s="322" t="s">
        <v>2649</v>
      </c>
      <c r="K66" s="322"/>
      <c r="L66" s="323" t="s">
        <v>2650</v>
      </c>
      <c r="M66" s="322" t="s">
        <v>2292</v>
      </c>
      <c r="N66" s="324" t="s">
        <v>639</v>
      </c>
      <c r="O66" s="322" t="s">
        <v>1046</v>
      </c>
      <c r="P66" s="323">
        <v>121517</v>
      </c>
      <c r="Q66" s="322" t="s">
        <v>2651</v>
      </c>
      <c r="R66" s="325" t="str">
        <f t="shared" si="0"/>
        <v>HUARUN NORTHEAST沈阳</v>
      </c>
      <c r="S66" s="326"/>
      <c r="T66" s="326"/>
      <c r="U66" s="326"/>
      <c r="V66" s="327"/>
      <c r="W66" s="326"/>
      <c r="X66" s="326"/>
      <c r="Y66" s="326"/>
      <c r="Z66" s="327"/>
      <c r="AA66" s="326"/>
      <c r="AB66" s="326"/>
      <c r="AC66" s="326"/>
      <c r="AD66" s="327"/>
      <c r="AE66" s="326"/>
      <c r="AF66" s="326"/>
      <c r="AG66" s="326"/>
      <c r="AH66" s="327"/>
    </row>
    <row r="67" spans="1:34">
      <c r="A67" s="320">
        <v>59</v>
      </c>
      <c r="B67" s="321" t="s">
        <v>2466</v>
      </c>
      <c r="C67" s="322" t="s">
        <v>2471</v>
      </c>
      <c r="D67" s="322" t="s">
        <v>2492</v>
      </c>
      <c r="E67" s="322" t="s">
        <v>2647</v>
      </c>
      <c r="F67" s="322" t="s">
        <v>2652</v>
      </c>
      <c r="G67" s="322" t="s">
        <v>2256</v>
      </c>
      <c r="H67" s="335" t="s">
        <v>2329</v>
      </c>
      <c r="I67" s="336" t="s">
        <v>2653</v>
      </c>
      <c r="J67" s="335" t="s">
        <v>2654</v>
      </c>
      <c r="K67" s="322"/>
      <c r="L67" s="323" t="s">
        <v>2655</v>
      </c>
      <c r="M67" s="322" t="s">
        <v>2656</v>
      </c>
      <c r="N67" s="337" t="s">
        <v>639</v>
      </c>
      <c r="O67" s="335" t="s">
        <v>1046</v>
      </c>
      <c r="P67" s="336" t="s">
        <v>2657</v>
      </c>
      <c r="Q67" s="335" t="s">
        <v>2651</v>
      </c>
      <c r="R67" s="325" t="str">
        <f t="shared" si="0"/>
        <v>HUARUN NORTHEAST沈阳</v>
      </c>
      <c r="S67" s="326"/>
      <c r="T67" s="326"/>
      <c r="U67" s="326"/>
      <c r="V67" s="327"/>
      <c r="W67" s="326"/>
      <c r="X67" s="326"/>
      <c r="Y67" s="326"/>
      <c r="Z67" s="327"/>
      <c r="AA67" s="326"/>
      <c r="AB67" s="326"/>
      <c r="AC67" s="326"/>
      <c r="AD67" s="327"/>
      <c r="AE67" s="326"/>
      <c r="AF67" s="326"/>
      <c r="AG67" s="326"/>
      <c r="AH67" s="327"/>
    </row>
    <row r="68" spans="1:34">
      <c r="A68" s="320">
        <v>60</v>
      </c>
      <c r="B68" s="321" t="s">
        <v>2466</v>
      </c>
      <c r="C68" s="322" t="s">
        <v>2630</v>
      </c>
      <c r="D68" s="322" t="s">
        <v>2658</v>
      </c>
      <c r="E68" s="322" t="s">
        <v>2647</v>
      </c>
      <c r="F68" s="322" t="s">
        <v>697</v>
      </c>
      <c r="G68" s="322" t="s">
        <v>2256</v>
      </c>
      <c r="H68" s="322" t="s">
        <v>2292</v>
      </c>
      <c r="I68" s="323" t="s">
        <v>2659</v>
      </c>
      <c r="J68" s="322" t="s">
        <v>2660</v>
      </c>
      <c r="K68" s="322"/>
      <c r="L68" s="323" t="s">
        <v>2650</v>
      </c>
      <c r="M68" s="322" t="s">
        <v>2292</v>
      </c>
      <c r="N68" s="324" t="s">
        <v>637</v>
      </c>
      <c r="O68" s="322" t="s">
        <v>989</v>
      </c>
      <c r="P68" s="323" t="s">
        <v>2661</v>
      </c>
      <c r="Q68" s="322" t="s">
        <v>2292</v>
      </c>
      <c r="R68" s="325" t="str">
        <f t="shared" si="0"/>
        <v>HUARUN NORTH北京</v>
      </c>
      <c r="S68" s="326"/>
      <c r="T68" s="326"/>
      <c r="U68" s="326"/>
      <c r="V68" s="327"/>
      <c r="W68" s="326"/>
      <c r="X68" s="326"/>
      <c r="Y68" s="326"/>
      <c r="Z68" s="327"/>
      <c r="AA68" s="326"/>
      <c r="AB68" s="326"/>
      <c r="AC68" s="326"/>
      <c r="AD68" s="327"/>
      <c r="AE68" s="326"/>
      <c r="AF68" s="326"/>
      <c r="AG68" s="326"/>
      <c r="AH68" s="327"/>
    </row>
    <row r="69" spans="1:34">
      <c r="A69" s="320">
        <v>61</v>
      </c>
      <c r="B69" s="321" t="s">
        <v>2457</v>
      </c>
      <c r="C69" s="322" t="s">
        <v>2640</v>
      </c>
      <c r="D69" s="322" t="s">
        <v>2662</v>
      </c>
      <c r="E69" s="322" t="s">
        <v>2647</v>
      </c>
      <c r="F69" s="322" t="s">
        <v>2458</v>
      </c>
      <c r="G69" s="322" t="s">
        <v>2256</v>
      </c>
      <c r="H69" s="322" t="s">
        <v>2296</v>
      </c>
      <c r="I69" s="323" t="s">
        <v>2663</v>
      </c>
      <c r="J69" s="322" t="s">
        <v>2664</v>
      </c>
      <c r="K69" s="322"/>
      <c r="L69" s="323" t="s">
        <v>2665</v>
      </c>
      <c r="M69" s="322" t="s">
        <v>2296</v>
      </c>
      <c r="N69" s="324" t="s">
        <v>635</v>
      </c>
      <c r="O69" s="322" t="s">
        <v>720</v>
      </c>
      <c r="P69" s="323" t="s">
        <v>2666</v>
      </c>
      <c r="Q69" s="322" t="s">
        <v>2667</v>
      </c>
      <c r="R69" s="325" t="s">
        <v>2668</v>
      </c>
      <c r="S69" s="326"/>
      <c r="T69" s="326"/>
      <c r="U69" s="326"/>
      <c r="V69" s="327"/>
      <c r="W69" s="326"/>
      <c r="X69" s="326"/>
      <c r="Y69" s="326"/>
      <c r="Z69" s="327"/>
      <c r="AA69" s="326"/>
      <c r="AB69" s="326"/>
      <c r="AC69" s="326"/>
      <c r="AD69" s="327"/>
      <c r="AE69" s="326"/>
      <c r="AF69" s="326"/>
      <c r="AG69" s="326"/>
      <c r="AH69" s="327"/>
    </row>
    <row r="70" spans="1:34">
      <c r="A70" s="320">
        <v>62</v>
      </c>
      <c r="B70" s="321" t="s">
        <v>2457</v>
      </c>
      <c r="C70" s="322" t="s">
        <v>2597</v>
      </c>
      <c r="D70" s="322" t="s">
        <v>2598</v>
      </c>
      <c r="E70" s="322" t="s">
        <v>2647</v>
      </c>
      <c r="F70" s="322" t="s">
        <v>2599</v>
      </c>
      <c r="G70" s="322" t="s">
        <v>2256</v>
      </c>
      <c r="H70" s="322" t="s">
        <v>2296</v>
      </c>
      <c r="I70" s="323" t="s">
        <v>2669</v>
      </c>
      <c r="J70" s="322" t="s">
        <v>2670</v>
      </c>
      <c r="K70" s="322"/>
      <c r="L70" s="323" t="s">
        <v>2665</v>
      </c>
      <c r="M70" s="322" t="s">
        <v>2296</v>
      </c>
      <c r="N70" s="324" t="s">
        <v>633</v>
      </c>
      <c r="O70" s="334" t="s">
        <v>2602</v>
      </c>
      <c r="P70" s="323" t="s">
        <v>2666</v>
      </c>
      <c r="Q70" s="322" t="s">
        <v>2667</v>
      </c>
      <c r="R70" s="325" t="s">
        <v>2668</v>
      </c>
      <c r="S70" s="326"/>
      <c r="T70" s="326"/>
      <c r="U70" s="326"/>
      <c r="V70" s="327"/>
      <c r="W70" s="326"/>
      <c r="X70" s="326"/>
      <c r="Y70" s="326"/>
      <c r="Z70" s="327"/>
      <c r="AA70" s="326"/>
      <c r="AB70" s="326"/>
      <c r="AC70" s="326"/>
      <c r="AD70" s="327"/>
      <c r="AE70" s="326"/>
      <c r="AF70" s="326"/>
      <c r="AG70" s="326"/>
      <c r="AH70" s="327"/>
    </row>
    <row r="71" spans="1:34">
      <c r="A71" s="320">
        <v>63</v>
      </c>
      <c r="B71" s="321" t="s">
        <v>2457</v>
      </c>
      <c r="C71" s="322" t="s">
        <v>2515</v>
      </c>
      <c r="D71" s="322" t="s">
        <v>2671</v>
      </c>
      <c r="E71" s="322" t="s">
        <v>2647</v>
      </c>
      <c r="F71" s="322" t="s">
        <v>678</v>
      </c>
      <c r="G71" s="322" t="s">
        <v>2256</v>
      </c>
      <c r="H71" s="322" t="s">
        <v>2296</v>
      </c>
      <c r="I71" s="323" t="s">
        <v>2672</v>
      </c>
      <c r="J71" s="322" t="s">
        <v>2673</v>
      </c>
      <c r="K71" s="322"/>
      <c r="L71" s="323" t="s">
        <v>2665</v>
      </c>
      <c r="M71" s="322" t="s">
        <v>2296</v>
      </c>
      <c r="N71" s="324" t="s">
        <v>649</v>
      </c>
      <c r="O71" s="322" t="s">
        <v>801</v>
      </c>
      <c r="P71" s="323" t="s">
        <v>2666</v>
      </c>
      <c r="Q71" s="322" t="s">
        <v>2667</v>
      </c>
      <c r="R71" s="325" t="s">
        <v>2674</v>
      </c>
      <c r="S71" s="326"/>
      <c r="T71" s="326"/>
      <c r="U71" s="326"/>
      <c r="V71" s="327"/>
      <c r="W71" s="326"/>
      <c r="X71" s="326"/>
      <c r="Y71" s="326"/>
      <c r="Z71" s="327"/>
      <c r="AA71" s="326"/>
      <c r="AB71" s="326"/>
      <c r="AC71" s="326"/>
      <c r="AD71" s="327"/>
      <c r="AE71" s="326"/>
      <c r="AF71" s="326"/>
      <c r="AG71" s="326"/>
      <c r="AH71" s="327"/>
    </row>
    <row r="72" spans="1:34">
      <c r="A72" s="320">
        <v>64</v>
      </c>
      <c r="B72" s="321" t="s">
        <v>2466</v>
      </c>
      <c r="C72" s="322" t="s">
        <v>2520</v>
      </c>
      <c r="D72" s="322" t="s">
        <v>2521</v>
      </c>
      <c r="E72" s="322" t="s">
        <v>2647</v>
      </c>
      <c r="F72" s="322" t="s">
        <v>690</v>
      </c>
      <c r="G72" s="322" t="s">
        <v>2256</v>
      </c>
      <c r="H72" s="322" t="s">
        <v>2300</v>
      </c>
      <c r="I72" s="323" t="s">
        <v>2675</v>
      </c>
      <c r="J72" s="322" t="s">
        <v>2676</v>
      </c>
      <c r="K72" s="322"/>
      <c r="L72" s="323" t="s">
        <v>2677</v>
      </c>
      <c r="M72" s="322" t="s">
        <v>2678</v>
      </c>
      <c r="N72" s="324" t="s">
        <v>635</v>
      </c>
      <c r="O72" s="322" t="s">
        <v>720</v>
      </c>
      <c r="P72" s="323" t="s">
        <v>2679</v>
      </c>
      <c r="Q72" s="322" t="s">
        <v>2300</v>
      </c>
      <c r="R72" s="325" t="str">
        <f t="shared" si="0"/>
        <v>HUARUN WEST合肥新2仓</v>
      </c>
      <c r="S72" s="326"/>
      <c r="T72" s="326"/>
      <c r="U72" s="326"/>
      <c r="V72" s="327"/>
      <c r="W72" s="326"/>
      <c r="X72" s="326"/>
      <c r="Y72" s="326"/>
      <c r="Z72" s="327"/>
      <c r="AA72" s="326"/>
      <c r="AB72" s="326"/>
      <c r="AC72" s="326"/>
      <c r="AD72" s="327"/>
      <c r="AE72" s="326"/>
      <c r="AF72" s="326"/>
      <c r="AG72" s="326"/>
      <c r="AH72" s="327"/>
    </row>
    <row r="73" spans="1:34">
      <c r="A73" s="320">
        <v>65</v>
      </c>
      <c r="B73" s="321" t="s">
        <v>2463</v>
      </c>
      <c r="C73" s="322" t="s">
        <v>2680</v>
      </c>
      <c r="D73" s="322" t="s">
        <v>2681</v>
      </c>
      <c r="E73" s="322" t="s">
        <v>2647</v>
      </c>
      <c r="F73" s="322" t="s">
        <v>2682</v>
      </c>
      <c r="G73" s="322" t="s">
        <v>2256</v>
      </c>
      <c r="H73" s="322" t="s">
        <v>2300</v>
      </c>
      <c r="I73" s="323" t="s">
        <v>2683</v>
      </c>
      <c r="J73" s="322" t="s">
        <v>2684</v>
      </c>
      <c r="K73" s="322"/>
      <c r="L73" s="323" t="s">
        <v>2685</v>
      </c>
      <c r="M73" s="322" t="s">
        <v>2300</v>
      </c>
      <c r="N73" s="324" t="s">
        <v>643</v>
      </c>
      <c r="O73" s="322" t="s">
        <v>864</v>
      </c>
      <c r="P73" s="323" t="s">
        <v>2679</v>
      </c>
      <c r="Q73" s="322" t="s">
        <v>2300</v>
      </c>
      <c r="R73" s="325" t="str">
        <f t="shared" si="0"/>
        <v>HUARUN WEST西安</v>
      </c>
      <c r="S73" s="326"/>
      <c r="T73" s="326"/>
      <c r="U73" s="326"/>
      <c r="V73" s="327"/>
      <c r="W73" s="326"/>
      <c r="X73" s="326"/>
      <c r="Y73" s="326"/>
      <c r="Z73" s="327"/>
      <c r="AA73" s="326"/>
      <c r="AB73" s="326"/>
      <c r="AC73" s="326"/>
      <c r="AD73" s="327"/>
      <c r="AE73" s="326"/>
      <c r="AF73" s="326"/>
      <c r="AG73" s="326"/>
      <c r="AH73" s="327"/>
    </row>
    <row r="74" spans="1:34">
      <c r="A74" s="320">
        <v>66</v>
      </c>
      <c r="B74" s="321" t="s">
        <v>2463</v>
      </c>
      <c r="C74" s="322" t="s">
        <v>2487</v>
      </c>
      <c r="D74" s="322" t="s">
        <v>2488</v>
      </c>
      <c r="E74" s="322" t="s">
        <v>2647</v>
      </c>
      <c r="F74" s="322" t="s">
        <v>2489</v>
      </c>
      <c r="G74" s="322" t="s">
        <v>2256</v>
      </c>
      <c r="H74" s="322" t="s">
        <v>2300</v>
      </c>
      <c r="I74" s="323" t="s">
        <v>2686</v>
      </c>
      <c r="J74" s="322" t="s">
        <v>2687</v>
      </c>
      <c r="K74" s="322"/>
      <c r="L74" s="323" t="s">
        <v>2685</v>
      </c>
      <c r="M74" s="322" t="s">
        <v>2300</v>
      </c>
      <c r="N74" s="324" t="s">
        <v>641</v>
      </c>
      <c r="O74" s="322" t="s">
        <v>2490</v>
      </c>
      <c r="P74" s="323" t="s">
        <v>2679</v>
      </c>
      <c r="Q74" s="322" t="s">
        <v>2300</v>
      </c>
      <c r="R74" s="325" t="str">
        <f t="shared" ref="R74:R102" si="1">Q74&amp;O74</f>
        <v>HUARUN WEST乌鲁木齐</v>
      </c>
      <c r="S74" s="326"/>
      <c r="T74" s="326"/>
      <c r="U74" s="326"/>
      <c r="V74" s="327"/>
      <c r="W74" s="326"/>
      <c r="X74" s="326"/>
      <c r="Y74" s="326"/>
      <c r="Z74" s="327"/>
      <c r="AA74" s="326"/>
      <c r="AB74" s="326"/>
      <c r="AC74" s="326"/>
      <c r="AD74" s="327"/>
      <c r="AE74" s="326"/>
      <c r="AF74" s="326"/>
      <c r="AG74" s="326"/>
      <c r="AH74" s="327"/>
    </row>
    <row r="75" spans="1:34">
      <c r="A75" s="320">
        <v>67</v>
      </c>
      <c r="B75" s="321" t="s">
        <v>2448</v>
      </c>
      <c r="C75" s="322" t="s">
        <v>2570</v>
      </c>
      <c r="D75" s="322" t="s">
        <v>2571</v>
      </c>
      <c r="E75" s="322" t="s">
        <v>2635</v>
      </c>
      <c r="F75" s="322" t="s">
        <v>669</v>
      </c>
      <c r="G75" s="322" t="s">
        <v>2256</v>
      </c>
      <c r="H75" s="322" t="s">
        <v>2688</v>
      </c>
      <c r="I75" s="323" t="s">
        <v>2689</v>
      </c>
      <c r="J75" s="322" t="s">
        <v>2690</v>
      </c>
      <c r="K75" s="322"/>
      <c r="L75" s="323" t="s">
        <v>2691</v>
      </c>
      <c r="M75" s="322" t="s">
        <v>2307</v>
      </c>
      <c r="N75" s="324" t="s">
        <v>635</v>
      </c>
      <c r="O75" s="322" t="s">
        <v>720</v>
      </c>
      <c r="P75" s="323" t="s">
        <v>2692</v>
      </c>
      <c r="Q75" s="322" t="s">
        <v>2307</v>
      </c>
      <c r="R75" s="325" t="str">
        <f t="shared" si="1"/>
        <v>HUARUN SUGUO合肥新2仓</v>
      </c>
      <c r="S75" s="326"/>
      <c r="T75" s="326"/>
      <c r="U75" s="326"/>
      <c r="V75" s="327"/>
      <c r="W75" s="326"/>
      <c r="X75" s="326"/>
      <c r="Y75" s="326"/>
      <c r="Z75" s="327"/>
      <c r="AA75" s="326"/>
      <c r="AB75" s="326"/>
      <c r="AC75" s="326"/>
      <c r="AD75" s="327"/>
      <c r="AE75" s="326"/>
      <c r="AF75" s="326"/>
      <c r="AG75" s="326"/>
      <c r="AH75" s="327"/>
    </row>
    <row r="76" spans="1:34">
      <c r="A76" s="320">
        <v>68</v>
      </c>
      <c r="B76" s="321" t="s">
        <v>2448</v>
      </c>
      <c r="C76" s="322" t="s">
        <v>2493</v>
      </c>
      <c r="D76" s="322" t="s">
        <v>2494</v>
      </c>
      <c r="E76" s="322" t="s">
        <v>2647</v>
      </c>
      <c r="F76" s="322" t="s">
        <v>2495</v>
      </c>
      <c r="G76" s="322" t="s">
        <v>2256</v>
      </c>
      <c r="H76" s="322" t="s">
        <v>2329</v>
      </c>
      <c r="I76" s="323" t="s">
        <v>2693</v>
      </c>
      <c r="J76" s="322" t="s">
        <v>2694</v>
      </c>
      <c r="K76" s="322"/>
      <c r="L76" s="323" t="s">
        <v>2695</v>
      </c>
      <c r="M76" s="322" t="s">
        <v>2696</v>
      </c>
      <c r="N76" s="324" t="s">
        <v>633</v>
      </c>
      <c r="O76" s="322" t="s">
        <v>721</v>
      </c>
      <c r="P76" s="323" t="s">
        <v>2697</v>
      </c>
      <c r="Q76" s="322" t="s">
        <v>2698</v>
      </c>
      <c r="R76" s="325" t="str">
        <f t="shared" si="1"/>
        <v>Tesco合肥新1仓</v>
      </c>
      <c r="S76" s="326"/>
      <c r="T76" s="326"/>
      <c r="U76" s="326"/>
      <c r="V76" s="327"/>
      <c r="W76" s="326"/>
      <c r="X76" s="326"/>
      <c r="Y76" s="326"/>
      <c r="Z76" s="327"/>
      <c r="AA76" s="326"/>
      <c r="AB76" s="326"/>
      <c r="AC76" s="326"/>
      <c r="AD76" s="327"/>
      <c r="AE76" s="326"/>
      <c r="AF76" s="326"/>
      <c r="AG76" s="326"/>
      <c r="AH76" s="327"/>
    </row>
    <row r="77" spans="1:34">
      <c r="A77" s="320">
        <v>69</v>
      </c>
      <c r="B77" s="321" t="s">
        <v>2448</v>
      </c>
      <c r="C77" s="322" t="s">
        <v>2557</v>
      </c>
      <c r="D77" s="322" t="s">
        <v>2558</v>
      </c>
      <c r="E77" s="322" t="s">
        <v>2647</v>
      </c>
      <c r="F77" s="322" t="s">
        <v>2559</v>
      </c>
      <c r="G77" s="322" t="s">
        <v>2256</v>
      </c>
      <c r="H77" s="322" t="s">
        <v>2329</v>
      </c>
      <c r="I77" s="323" t="s">
        <v>2699</v>
      </c>
      <c r="J77" s="322" t="s">
        <v>2700</v>
      </c>
      <c r="K77" s="322"/>
      <c r="L77" s="323" t="s">
        <v>2695</v>
      </c>
      <c r="M77" s="322" t="s">
        <v>2696</v>
      </c>
      <c r="N77" s="324" t="s">
        <v>633</v>
      </c>
      <c r="O77" s="322" t="s">
        <v>721</v>
      </c>
      <c r="P77" s="323" t="s">
        <v>2697</v>
      </c>
      <c r="Q77" s="322" t="s">
        <v>2698</v>
      </c>
      <c r="R77" s="325" t="str">
        <f t="shared" si="1"/>
        <v>Tesco合肥新1仓</v>
      </c>
      <c r="S77" s="326"/>
      <c r="T77" s="326"/>
      <c r="U77" s="326"/>
      <c r="V77" s="327"/>
      <c r="W77" s="326"/>
      <c r="X77" s="326"/>
      <c r="Y77" s="326"/>
      <c r="Z77" s="327"/>
      <c r="AA77" s="326"/>
      <c r="AB77" s="326"/>
      <c r="AC77" s="326"/>
      <c r="AD77" s="327"/>
      <c r="AE77" s="326"/>
      <c r="AF77" s="326"/>
      <c r="AG77" s="326"/>
      <c r="AH77" s="327"/>
    </row>
    <row r="78" spans="1:34">
      <c r="A78" s="320">
        <v>70</v>
      </c>
      <c r="B78" s="321" t="s">
        <v>2457</v>
      </c>
      <c r="C78" s="322" t="s">
        <v>2640</v>
      </c>
      <c r="D78" s="322" t="s">
        <v>2662</v>
      </c>
      <c r="E78" s="322" t="s">
        <v>2647</v>
      </c>
      <c r="F78" s="322" t="s">
        <v>2458</v>
      </c>
      <c r="G78" s="322" t="s">
        <v>2256</v>
      </c>
      <c r="H78" s="322" t="s">
        <v>2329</v>
      </c>
      <c r="I78" s="338" t="s">
        <v>2701</v>
      </c>
      <c r="J78" s="322" t="s">
        <v>2702</v>
      </c>
      <c r="K78" s="322"/>
      <c r="L78" s="323" t="s">
        <v>2703</v>
      </c>
      <c r="M78" s="322" t="s">
        <v>2704</v>
      </c>
      <c r="N78" s="324" t="s">
        <v>635</v>
      </c>
      <c r="O78" s="322" t="s">
        <v>720</v>
      </c>
      <c r="P78" s="323" t="s">
        <v>2697</v>
      </c>
      <c r="Q78" s="322" t="s">
        <v>2698</v>
      </c>
      <c r="R78" s="325" t="str">
        <f t="shared" si="1"/>
        <v>Tesco合肥新2仓</v>
      </c>
      <c r="S78" s="326"/>
      <c r="T78" s="326"/>
      <c r="U78" s="326"/>
      <c r="V78" s="327"/>
      <c r="W78" s="326"/>
      <c r="X78" s="326"/>
      <c r="Y78" s="326"/>
      <c r="Z78" s="327"/>
      <c r="AA78" s="326"/>
      <c r="AB78" s="326"/>
      <c r="AC78" s="326"/>
      <c r="AD78" s="327"/>
      <c r="AE78" s="326"/>
      <c r="AF78" s="326"/>
      <c r="AG78" s="326"/>
      <c r="AH78" s="327"/>
    </row>
    <row r="79" spans="1:34">
      <c r="A79" s="320">
        <v>71</v>
      </c>
      <c r="B79" s="321" t="s">
        <v>2457</v>
      </c>
      <c r="C79" s="322" t="s">
        <v>2640</v>
      </c>
      <c r="D79" s="322" t="s">
        <v>2662</v>
      </c>
      <c r="E79" s="322" t="s">
        <v>2647</v>
      </c>
      <c r="F79" s="322" t="s">
        <v>2458</v>
      </c>
      <c r="G79" s="322" t="s">
        <v>2256</v>
      </c>
      <c r="H79" s="322" t="s">
        <v>2329</v>
      </c>
      <c r="I79" s="323" t="s">
        <v>2705</v>
      </c>
      <c r="J79" s="322" t="s">
        <v>2706</v>
      </c>
      <c r="K79" s="322"/>
      <c r="L79" s="323" t="s">
        <v>2707</v>
      </c>
      <c r="M79" s="322" t="s">
        <v>2708</v>
      </c>
      <c r="N79" s="324" t="s">
        <v>635</v>
      </c>
      <c r="O79" s="322" t="s">
        <v>720</v>
      </c>
      <c r="P79" s="323" t="s">
        <v>2697</v>
      </c>
      <c r="Q79" s="322" t="s">
        <v>2698</v>
      </c>
      <c r="R79" s="325" t="str">
        <f t="shared" si="1"/>
        <v>Tesco合肥新2仓</v>
      </c>
      <c r="S79" s="326"/>
      <c r="T79" s="326"/>
      <c r="U79" s="326"/>
      <c r="V79" s="327"/>
      <c r="W79" s="326"/>
      <c r="X79" s="326"/>
      <c r="Y79" s="326"/>
      <c r="Z79" s="327"/>
      <c r="AA79" s="326"/>
      <c r="AB79" s="326"/>
      <c r="AC79" s="326"/>
      <c r="AD79" s="327"/>
      <c r="AE79" s="326"/>
      <c r="AF79" s="326"/>
      <c r="AG79" s="326"/>
      <c r="AH79" s="327"/>
    </row>
    <row r="80" spans="1:34">
      <c r="A80" s="320">
        <v>72</v>
      </c>
      <c r="B80" s="321" t="s">
        <v>2457</v>
      </c>
      <c r="C80" s="322" t="s">
        <v>2640</v>
      </c>
      <c r="D80" s="322" t="s">
        <v>2662</v>
      </c>
      <c r="E80" s="322" t="s">
        <v>2647</v>
      </c>
      <c r="F80" s="322" t="s">
        <v>2458</v>
      </c>
      <c r="G80" s="322" t="s">
        <v>2256</v>
      </c>
      <c r="H80" s="322" t="s">
        <v>2329</v>
      </c>
      <c r="I80" s="323" t="s">
        <v>2709</v>
      </c>
      <c r="J80" s="322" t="s">
        <v>2710</v>
      </c>
      <c r="K80" s="322"/>
      <c r="L80" s="323" t="s">
        <v>2707</v>
      </c>
      <c r="M80" s="322" t="s">
        <v>2708</v>
      </c>
      <c r="N80" s="324" t="s">
        <v>635</v>
      </c>
      <c r="O80" s="322" t="s">
        <v>720</v>
      </c>
      <c r="P80" s="323" t="s">
        <v>2697</v>
      </c>
      <c r="Q80" s="322" t="s">
        <v>2698</v>
      </c>
      <c r="R80" s="325" t="str">
        <f t="shared" si="1"/>
        <v>Tesco合肥新2仓</v>
      </c>
      <c r="S80" s="326"/>
      <c r="T80" s="326"/>
      <c r="U80" s="326"/>
      <c r="V80" s="327"/>
      <c r="W80" s="326"/>
      <c r="X80" s="326"/>
      <c r="Y80" s="326"/>
      <c r="Z80" s="327"/>
      <c r="AA80" s="326"/>
      <c r="AB80" s="326"/>
      <c r="AC80" s="326"/>
      <c r="AD80" s="327"/>
      <c r="AE80" s="326"/>
      <c r="AF80" s="326"/>
      <c r="AG80" s="326"/>
      <c r="AH80" s="327"/>
    </row>
    <row r="81" spans="1:34">
      <c r="A81" s="320">
        <v>73</v>
      </c>
      <c r="B81" s="321" t="s">
        <v>2457</v>
      </c>
      <c r="C81" s="322" t="s">
        <v>2640</v>
      </c>
      <c r="D81" s="322" t="s">
        <v>2662</v>
      </c>
      <c r="E81" s="322" t="s">
        <v>2647</v>
      </c>
      <c r="F81" s="322" t="s">
        <v>2458</v>
      </c>
      <c r="G81" s="322" t="s">
        <v>2256</v>
      </c>
      <c r="H81" s="322" t="s">
        <v>2329</v>
      </c>
      <c r="I81" s="323" t="s">
        <v>2711</v>
      </c>
      <c r="J81" s="322" t="s">
        <v>2712</v>
      </c>
      <c r="K81" s="322"/>
      <c r="L81" s="323" t="s">
        <v>2707</v>
      </c>
      <c r="M81" s="322" t="s">
        <v>2708</v>
      </c>
      <c r="N81" s="324" t="s">
        <v>635</v>
      </c>
      <c r="O81" s="322" t="s">
        <v>720</v>
      </c>
      <c r="P81" s="323" t="s">
        <v>2697</v>
      </c>
      <c r="Q81" s="322" t="s">
        <v>2698</v>
      </c>
      <c r="R81" s="325" t="str">
        <f t="shared" si="1"/>
        <v>Tesco合肥新2仓</v>
      </c>
      <c r="S81" s="326"/>
      <c r="T81" s="326"/>
      <c r="U81" s="326"/>
      <c r="V81" s="327"/>
      <c r="W81" s="326"/>
      <c r="X81" s="326"/>
      <c r="Y81" s="326"/>
      <c r="Z81" s="327"/>
      <c r="AA81" s="326"/>
      <c r="AB81" s="326"/>
      <c r="AC81" s="326"/>
      <c r="AD81" s="327"/>
      <c r="AE81" s="326"/>
      <c r="AF81" s="326"/>
      <c r="AG81" s="326"/>
      <c r="AH81" s="327"/>
    </row>
    <row r="82" spans="1:34">
      <c r="A82" s="320">
        <v>74</v>
      </c>
      <c r="B82" s="321" t="s">
        <v>2457</v>
      </c>
      <c r="C82" s="322" t="s">
        <v>2640</v>
      </c>
      <c r="D82" s="322" t="s">
        <v>2662</v>
      </c>
      <c r="E82" s="322" t="s">
        <v>2647</v>
      </c>
      <c r="F82" s="322" t="s">
        <v>2458</v>
      </c>
      <c r="G82" s="322" t="s">
        <v>2256</v>
      </c>
      <c r="H82" s="322" t="s">
        <v>2329</v>
      </c>
      <c r="I82" s="323" t="s">
        <v>2713</v>
      </c>
      <c r="J82" s="322" t="s">
        <v>2714</v>
      </c>
      <c r="K82" s="322"/>
      <c r="L82" s="323" t="s">
        <v>2703</v>
      </c>
      <c r="M82" s="322" t="s">
        <v>2704</v>
      </c>
      <c r="N82" s="324" t="s">
        <v>635</v>
      </c>
      <c r="O82" s="322" t="s">
        <v>720</v>
      </c>
      <c r="P82" s="323" t="s">
        <v>2697</v>
      </c>
      <c r="Q82" s="322" t="s">
        <v>2698</v>
      </c>
      <c r="R82" s="325" t="str">
        <f t="shared" si="1"/>
        <v>Tesco合肥新2仓</v>
      </c>
      <c r="S82" s="326"/>
      <c r="T82" s="326"/>
      <c r="U82" s="326"/>
      <c r="V82" s="327"/>
      <c r="W82" s="326"/>
      <c r="X82" s="326"/>
      <c r="Y82" s="326"/>
      <c r="Z82" s="327"/>
      <c r="AA82" s="326"/>
      <c r="AB82" s="326"/>
      <c r="AC82" s="326"/>
      <c r="AD82" s="327"/>
      <c r="AE82" s="326"/>
      <c r="AF82" s="326"/>
      <c r="AG82" s="326"/>
      <c r="AH82" s="327"/>
    </row>
    <row r="83" spans="1:34">
      <c r="A83" s="320">
        <v>75</v>
      </c>
      <c r="B83" s="321" t="s">
        <v>2457</v>
      </c>
      <c r="C83" s="322" t="s">
        <v>2515</v>
      </c>
      <c r="D83" s="322" t="s">
        <v>2671</v>
      </c>
      <c r="E83" s="322" t="s">
        <v>2647</v>
      </c>
      <c r="F83" s="322" t="s">
        <v>678</v>
      </c>
      <c r="G83" s="322" t="s">
        <v>2256</v>
      </c>
      <c r="H83" s="322" t="s">
        <v>2329</v>
      </c>
      <c r="I83" s="323" t="s">
        <v>2715</v>
      </c>
      <c r="J83" s="322" t="s">
        <v>2716</v>
      </c>
      <c r="K83" s="322"/>
      <c r="L83" s="323" t="s">
        <v>2707</v>
      </c>
      <c r="M83" s="322" t="s">
        <v>2708</v>
      </c>
      <c r="N83" s="324" t="s">
        <v>649</v>
      </c>
      <c r="O83" s="322" t="s">
        <v>801</v>
      </c>
      <c r="P83" s="323" t="s">
        <v>2697</v>
      </c>
      <c r="Q83" s="322" t="s">
        <v>2698</v>
      </c>
      <c r="R83" s="325" t="str">
        <f t="shared" si="1"/>
        <v>Tesco广州</v>
      </c>
      <c r="S83" s="326"/>
      <c r="T83" s="326"/>
      <c r="U83" s="326"/>
      <c r="V83" s="327"/>
      <c r="W83" s="326"/>
      <c r="X83" s="326"/>
      <c r="Y83" s="326"/>
      <c r="Z83" s="327"/>
      <c r="AA83" s="326"/>
      <c r="AB83" s="326"/>
      <c r="AC83" s="326"/>
      <c r="AD83" s="327"/>
      <c r="AE83" s="326"/>
      <c r="AF83" s="326"/>
      <c r="AG83" s="326"/>
      <c r="AH83" s="327"/>
    </row>
    <row r="84" spans="1:34">
      <c r="A84" s="320">
        <v>76</v>
      </c>
      <c r="B84" s="321" t="s">
        <v>2466</v>
      </c>
      <c r="C84" s="322" t="s">
        <v>2467</v>
      </c>
      <c r="D84" s="322" t="s">
        <v>2717</v>
      </c>
      <c r="E84" s="322" t="s">
        <v>2647</v>
      </c>
      <c r="F84" s="322" t="s">
        <v>688</v>
      </c>
      <c r="G84" s="322" t="s">
        <v>2256</v>
      </c>
      <c r="H84" s="322" t="s">
        <v>2329</v>
      </c>
      <c r="I84" s="323" t="s">
        <v>2718</v>
      </c>
      <c r="J84" s="322" t="s">
        <v>2719</v>
      </c>
      <c r="K84" s="322"/>
      <c r="L84" s="323" t="s">
        <v>2720</v>
      </c>
      <c r="M84" s="322" t="s">
        <v>2721</v>
      </c>
      <c r="N84" s="324" t="s">
        <v>637</v>
      </c>
      <c r="O84" s="322" t="s">
        <v>989</v>
      </c>
      <c r="P84" s="323" t="s">
        <v>2697</v>
      </c>
      <c r="Q84" s="322" t="s">
        <v>2698</v>
      </c>
      <c r="R84" s="325" t="str">
        <f t="shared" si="1"/>
        <v>Tesco北京</v>
      </c>
      <c r="S84" s="326"/>
      <c r="T84" s="326"/>
      <c r="U84" s="326"/>
      <c r="V84" s="327"/>
      <c r="W84" s="326"/>
      <c r="X84" s="326"/>
      <c r="Y84" s="326"/>
      <c r="Z84" s="327"/>
      <c r="AA84" s="326"/>
      <c r="AB84" s="326"/>
      <c r="AC84" s="326"/>
      <c r="AD84" s="327"/>
      <c r="AE84" s="326"/>
      <c r="AF84" s="326"/>
      <c r="AG84" s="326"/>
      <c r="AH84" s="327"/>
    </row>
    <row r="85" spans="1:34">
      <c r="A85" s="320">
        <v>77</v>
      </c>
      <c r="B85" s="321" t="s">
        <v>2466</v>
      </c>
      <c r="C85" s="322" t="s">
        <v>2467</v>
      </c>
      <c r="D85" s="322" t="s">
        <v>2717</v>
      </c>
      <c r="E85" s="322" t="s">
        <v>2647</v>
      </c>
      <c r="F85" s="322" t="s">
        <v>688</v>
      </c>
      <c r="G85" s="322" t="s">
        <v>2256</v>
      </c>
      <c r="H85" s="322" t="s">
        <v>2329</v>
      </c>
      <c r="I85" s="323" t="s">
        <v>2722</v>
      </c>
      <c r="J85" s="322" t="s">
        <v>2723</v>
      </c>
      <c r="K85" s="322"/>
      <c r="L85" s="323" t="s">
        <v>2720</v>
      </c>
      <c r="M85" s="322" t="s">
        <v>2721</v>
      </c>
      <c r="N85" s="324" t="s">
        <v>637</v>
      </c>
      <c r="O85" s="322" t="s">
        <v>989</v>
      </c>
      <c r="P85" s="323" t="s">
        <v>2697</v>
      </c>
      <c r="Q85" s="322" t="s">
        <v>2698</v>
      </c>
      <c r="R85" s="325" t="str">
        <f t="shared" si="1"/>
        <v>Tesco北京</v>
      </c>
      <c r="S85" s="326"/>
      <c r="T85" s="326"/>
      <c r="U85" s="326"/>
      <c r="V85" s="327"/>
      <c r="W85" s="326"/>
      <c r="X85" s="326"/>
      <c r="Y85" s="326"/>
      <c r="Z85" s="327"/>
      <c r="AA85" s="326"/>
      <c r="AB85" s="326"/>
      <c r="AC85" s="326"/>
      <c r="AD85" s="327"/>
      <c r="AE85" s="326"/>
      <c r="AF85" s="326"/>
      <c r="AG85" s="326"/>
      <c r="AH85" s="327"/>
    </row>
    <row r="86" spans="1:34">
      <c r="A86" s="320">
        <v>78</v>
      </c>
      <c r="B86" s="321" t="s">
        <v>2466</v>
      </c>
      <c r="C86" s="322" t="s">
        <v>2467</v>
      </c>
      <c r="D86" s="322" t="s">
        <v>2717</v>
      </c>
      <c r="E86" s="322" t="s">
        <v>2647</v>
      </c>
      <c r="F86" s="322" t="s">
        <v>688</v>
      </c>
      <c r="G86" s="322" t="s">
        <v>2256</v>
      </c>
      <c r="H86" s="322" t="s">
        <v>2329</v>
      </c>
      <c r="I86" s="323" t="s">
        <v>2724</v>
      </c>
      <c r="J86" s="322" t="s">
        <v>2725</v>
      </c>
      <c r="K86" s="322"/>
      <c r="L86" s="323" t="s">
        <v>2720</v>
      </c>
      <c r="M86" s="322" t="s">
        <v>2721</v>
      </c>
      <c r="N86" s="324" t="s">
        <v>637</v>
      </c>
      <c r="O86" s="322" t="s">
        <v>989</v>
      </c>
      <c r="P86" s="323" t="s">
        <v>2697</v>
      </c>
      <c r="Q86" s="322" t="s">
        <v>2698</v>
      </c>
      <c r="R86" s="325" t="str">
        <f t="shared" si="1"/>
        <v>Tesco北京</v>
      </c>
      <c r="S86" s="326"/>
      <c r="T86" s="326"/>
      <c r="U86" s="326"/>
      <c r="V86" s="327"/>
      <c r="W86" s="326"/>
      <c r="X86" s="326"/>
      <c r="Y86" s="326"/>
      <c r="Z86" s="327"/>
      <c r="AA86" s="326"/>
      <c r="AB86" s="326"/>
      <c r="AC86" s="326"/>
      <c r="AD86" s="327"/>
      <c r="AE86" s="326"/>
      <c r="AF86" s="326"/>
      <c r="AG86" s="326"/>
      <c r="AH86" s="327"/>
    </row>
    <row r="87" spans="1:34">
      <c r="A87" s="320">
        <v>79</v>
      </c>
      <c r="B87" s="321" t="s">
        <v>2466</v>
      </c>
      <c r="C87" s="322" t="s">
        <v>2467</v>
      </c>
      <c r="D87" s="322" t="s">
        <v>2717</v>
      </c>
      <c r="E87" s="322" t="s">
        <v>2647</v>
      </c>
      <c r="F87" s="322" t="s">
        <v>688</v>
      </c>
      <c r="G87" s="322" t="s">
        <v>2256</v>
      </c>
      <c r="H87" s="322" t="s">
        <v>2329</v>
      </c>
      <c r="I87" s="323" t="s">
        <v>2726</v>
      </c>
      <c r="J87" s="322" t="s">
        <v>2727</v>
      </c>
      <c r="K87" s="322"/>
      <c r="L87" s="323" t="s">
        <v>2720</v>
      </c>
      <c r="M87" s="322" t="s">
        <v>2721</v>
      </c>
      <c r="N87" s="324" t="s">
        <v>637</v>
      </c>
      <c r="O87" s="322" t="s">
        <v>989</v>
      </c>
      <c r="P87" s="323" t="s">
        <v>2697</v>
      </c>
      <c r="Q87" s="322" t="s">
        <v>2698</v>
      </c>
      <c r="R87" s="325" t="str">
        <f t="shared" si="1"/>
        <v>Tesco北京</v>
      </c>
      <c r="S87" s="326"/>
      <c r="T87" s="326"/>
      <c r="U87" s="326"/>
      <c r="V87" s="327"/>
      <c r="W87" s="326"/>
      <c r="X87" s="326"/>
      <c r="Y87" s="326"/>
      <c r="Z87" s="327"/>
      <c r="AA87" s="326"/>
      <c r="AB87" s="326"/>
      <c r="AC87" s="326"/>
      <c r="AD87" s="327"/>
      <c r="AE87" s="326"/>
      <c r="AF87" s="326"/>
      <c r="AG87" s="326"/>
      <c r="AH87" s="327"/>
    </row>
    <row r="88" spans="1:34">
      <c r="A88" s="320">
        <v>80</v>
      </c>
      <c r="B88" s="321" t="s">
        <v>2466</v>
      </c>
      <c r="C88" s="322" t="s">
        <v>2467</v>
      </c>
      <c r="D88" s="322" t="s">
        <v>2717</v>
      </c>
      <c r="E88" s="322" t="s">
        <v>2647</v>
      </c>
      <c r="F88" s="322" t="s">
        <v>688</v>
      </c>
      <c r="G88" s="322" t="s">
        <v>2256</v>
      </c>
      <c r="H88" s="322" t="s">
        <v>2329</v>
      </c>
      <c r="I88" s="323" t="s">
        <v>2728</v>
      </c>
      <c r="J88" s="322" t="s">
        <v>2729</v>
      </c>
      <c r="K88" s="322"/>
      <c r="L88" s="323" t="s">
        <v>2720</v>
      </c>
      <c r="M88" s="322" t="s">
        <v>2721</v>
      </c>
      <c r="N88" s="324" t="s">
        <v>637</v>
      </c>
      <c r="O88" s="322" t="s">
        <v>989</v>
      </c>
      <c r="P88" s="323" t="s">
        <v>2697</v>
      </c>
      <c r="Q88" s="322" t="s">
        <v>2698</v>
      </c>
      <c r="R88" s="325" t="str">
        <f t="shared" si="1"/>
        <v>Tesco北京</v>
      </c>
      <c r="S88" s="326"/>
      <c r="T88" s="326"/>
      <c r="U88" s="326"/>
      <c r="V88" s="327"/>
      <c r="W88" s="326"/>
      <c r="X88" s="326"/>
      <c r="Y88" s="326"/>
      <c r="Z88" s="327"/>
      <c r="AA88" s="326"/>
      <c r="AB88" s="326"/>
      <c r="AC88" s="326"/>
      <c r="AD88" s="327"/>
      <c r="AE88" s="326"/>
      <c r="AF88" s="326"/>
      <c r="AG88" s="326"/>
      <c r="AH88" s="327"/>
    </row>
    <row r="89" spans="1:34">
      <c r="A89" s="320">
        <v>81</v>
      </c>
      <c r="B89" s="321" t="s">
        <v>2466</v>
      </c>
      <c r="C89" s="322" t="s">
        <v>2467</v>
      </c>
      <c r="D89" s="322" t="s">
        <v>2717</v>
      </c>
      <c r="E89" s="322" t="s">
        <v>2647</v>
      </c>
      <c r="F89" s="322" t="s">
        <v>688</v>
      </c>
      <c r="G89" s="322" t="s">
        <v>2256</v>
      </c>
      <c r="H89" s="322" t="s">
        <v>2329</v>
      </c>
      <c r="I89" s="323" t="s">
        <v>2730</v>
      </c>
      <c r="J89" s="322" t="s">
        <v>2731</v>
      </c>
      <c r="K89" s="322"/>
      <c r="L89" s="323" t="s">
        <v>2720</v>
      </c>
      <c r="M89" s="322" t="s">
        <v>2721</v>
      </c>
      <c r="N89" s="324" t="s">
        <v>637</v>
      </c>
      <c r="O89" s="322" t="s">
        <v>989</v>
      </c>
      <c r="P89" s="323" t="s">
        <v>2697</v>
      </c>
      <c r="Q89" s="322" t="s">
        <v>2698</v>
      </c>
      <c r="R89" s="325" t="str">
        <f t="shared" si="1"/>
        <v>Tesco北京</v>
      </c>
      <c r="S89" s="326"/>
      <c r="T89" s="326"/>
      <c r="U89" s="326"/>
      <c r="V89" s="327"/>
      <c r="W89" s="326"/>
      <c r="X89" s="326"/>
      <c r="Y89" s="326"/>
      <c r="Z89" s="327"/>
      <c r="AA89" s="326"/>
      <c r="AB89" s="326"/>
      <c r="AC89" s="326"/>
      <c r="AD89" s="327"/>
      <c r="AE89" s="326"/>
      <c r="AF89" s="326"/>
      <c r="AG89" s="326"/>
      <c r="AH89" s="327"/>
    </row>
    <row r="90" spans="1:34">
      <c r="A90" s="320">
        <v>82</v>
      </c>
      <c r="B90" s="321" t="s">
        <v>2466</v>
      </c>
      <c r="C90" s="322" t="s">
        <v>2630</v>
      </c>
      <c r="D90" s="322" t="s">
        <v>2732</v>
      </c>
      <c r="E90" s="322" t="s">
        <v>2647</v>
      </c>
      <c r="F90" s="322" t="s">
        <v>689</v>
      </c>
      <c r="G90" s="322" t="s">
        <v>2256</v>
      </c>
      <c r="H90" s="322" t="s">
        <v>2329</v>
      </c>
      <c r="I90" s="323" t="s">
        <v>2733</v>
      </c>
      <c r="J90" s="322" t="s">
        <v>2734</v>
      </c>
      <c r="K90" s="322"/>
      <c r="L90" s="323" t="s">
        <v>2720</v>
      </c>
      <c r="M90" s="322" t="s">
        <v>2721</v>
      </c>
      <c r="N90" s="324" t="s">
        <v>637</v>
      </c>
      <c r="O90" s="322" t="s">
        <v>989</v>
      </c>
      <c r="P90" s="323" t="s">
        <v>2697</v>
      </c>
      <c r="Q90" s="322" t="s">
        <v>2698</v>
      </c>
      <c r="R90" s="325" t="str">
        <f t="shared" si="1"/>
        <v>Tesco北京</v>
      </c>
      <c r="S90" s="326"/>
      <c r="T90" s="326"/>
      <c r="U90" s="326"/>
      <c r="V90" s="327"/>
      <c r="W90" s="326"/>
      <c r="X90" s="326"/>
      <c r="Y90" s="326"/>
      <c r="Z90" s="327"/>
      <c r="AA90" s="326"/>
      <c r="AB90" s="326"/>
      <c r="AC90" s="326"/>
      <c r="AD90" s="327"/>
      <c r="AE90" s="326"/>
      <c r="AF90" s="326"/>
      <c r="AG90" s="326"/>
      <c r="AH90" s="327"/>
    </row>
    <row r="91" spans="1:34">
      <c r="A91" s="320">
        <v>83</v>
      </c>
      <c r="B91" s="321" t="s">
        <v>2466</v>
      </c>
      <c r="C91" s="322" t="s">
        <v>2630</v>
      </c>
      <c r="D91" s="322" t="s">
        <v>2732</v>
      </c>
      <c r="E91" s="322" t="s">
        <v>2647</v>
      </c>
      <c r="F91" s="322" t="s">
        <v>689</v>
      </c>
      <c r="G91" s="322" t="s">
        <v>2256</v>
      </c>
      <c r="H91" s="322" t="s">
        <v>2329</v>
      </c>
      <c r="I91" s="323" t="s">
        <v>2735</v>
      </c>
      <c r="J91" s="322" t="s">
        <v>2736</v>
      </c>
      <c r="K91" s="322"/>
      <c r="L91" s="323" t="s">
        <v>2720</v>
      </c>
      <c r="M91" s="322" t="s">
        <v>2721</v>
      </c>
      <c r="N91" s="324" t="s">
        <v>637</v>
      </c>
      <c r="O91" s="322" t="s">
        <v>989</v>
      </c>
      <c r="P91" s="323" t="s">
        <v>2697</v>
      </c>
      <c r="Q91" s="322" t="s">
        <v>2698</v>
      </c>
      <c r="R91" s="325" t="str">
        <f t="shared" si="1"/>
        <v>Tesco北京</v>
      </c>
      <c r="S91" s="326"/>
      <c r="T91" s="326"/>
      <c r="U91" s="326"/>
      <c r="V91" s="327"/>
      <c r="W91" s="326"/>
      <c r="X91" s="326"/>
      <c r="Y91" s="326"/>
      <c r="Z91" s="327"/>
      <c r="AA91" s="326"/>
      <c r="AB91" s="326"/>
      <c r="AC91" s="326"/>
      <c r="AD91" s="327"/>
      <c r="AE91" s="326"/>
      <c r="AF91" s="326"/>
      <c r="AG91" s="326"/>
      <c r="AH91" s="327"/>
    </row>
    <row r="92" spans="1:34">
      <c r="A92" s="320">
        <v>84</v>
      </c>
      <c r="B92" s="321" t="s">
        <v>2466</v>
      </c>
      <c r="C92" s="322" t="s">
        <v>2630</v>
      </c>
      <c r="D92" s="322" t="s">
        <v>2732</v>
      </c>
      <c r="E92" s="322" t="s">
        <v>2647</v>
      </c>
      <c r="F92" s="322" t="s">
        <v>697</v>
      </c>
      <c r="G92" s="322" t="s">
        <v>2256</v>
      </c>
      <c r="H92" s="322" t="s">
        <v>2329</v>
      </c>
      <c r="I92" s="338" t="s">
        <v>2737</v>
      </c>
      <c r="J92" s="322" t="s">
        <v>2738</v>
      </c>
      <c r="K92" s="322"/>
      <c r="L92" s="323" t="s">
        <v>2720</v>
      </c>
      <c r="M92" s="322" t="s">
        <v>2721</v>
      </c>
      <c r="N92" s="324" t="s">
        <v>637</v>
      </c>
      <c r="O92" s="322" t="s">
        <v>989</v>
      </c>
      <c r="P92" s="323" t="s">
        <v>2697</v>
      </c>
      <c r="Q92" s="322" t="s">
        <v>2698</v>
      </c>
      <c r="R92" s="325" t="str">
        <f>Q92&amp;O92</f>
        <v>Tesco北京</v>
      </c>
      <c r="S92" s="326"/>
      <c r="T92" s="326"/>
      <c r="U92" s="326"/>
      <c r="V92" s="327"/>
      <c r="W92" s="326"/>
      <c r="X92" s="326"/>
      <c r="Y92" s="326"/>
      <c r="Z92" s="327"/>
      <c r="AA92" s="326"/>
      <c r="AB92" s="326"/>
      <c r="AC92" s="326"/>
      <c r="AD92" s="327"/>
      <c r="AE92" s="326"/>
      <c r="AF92" s="326"/>
      <c r="AG92" s="326"/>
      <c r="AH92" s="327"/>
    </row>
    <row r="93" spans="1:34">
      <c r="A93" s="320">
        <v>85</v>
      </c>
      <c r="B93" s="321" t="s">
        <v>2466</v>
      </c>
      <c r="C93" s="322" t="s">
        <v>2630</v>
      </c>
      <c r="D93" s="322" t="s">
        <v>2732</v>
      </c>
      <c r="E93" s="322" t="s">
        <v>2647</v>
      </c>
      <c r="F93" s="322" t="s">
        <v>697</v>
      </c>
      <c r="G93" s="322" t="s">
        <v>2256</v>
      </c>
      <c r="H93" s="322" t="s">
        <v>2329</v>
      </c>
      <c r="I93" s="323" t="s">
        <v>2739</v>
      </c>
      <c r="J93" s="322" t="s">
        <v>2740</v>
      </c>
      <c r="K93" s="322"/>
      <c r="L93" s="323" t="s">
        <v>2720</v>
      </c>
      <c r="M93" s="322" t="s">
        <v>2721</v>
      </c>
      <c r="N93" s="324" t="s">
        <v>637</v>
      </c>
      <c r="O93" s="322" t="s">
        <v>989</v>
      </c>
      <c r="P93" s="323" t="s">
        <v>2697</v>
      </c>
      <c r="Q93" s="322" t="s">
        <v>2698</v>
      </c>
      <c r="R93" s="325" t="str">
        <f>Q93&amp;O93</f>
        <v>Tesco北京</v>
      </c>
      <c r="S93" s="326"/>
      <c r="T93" s="326"/>
      <c r="U93" s="326"/>
      <c r="V93" s="327"/>
      <c r="W93" s="326"/>
      <c r="X93" s="326"/>
      <c r="Y93" s="326"/>
      <c r="Z93" s="327"/>
      <c r="AA93" s="326"/>
      <c r="AB93" s="326"/>
      <c r="AC93" s="326"/>
      <c r="AD93" s="327"/>
      <c r="AE93" s="326"/>
      <c r="AF93" s="326"/>
      <c r="AG93" s="326"/>
      <c r="AH93" s="327"/>
    </row>
    <row r="94" spans="1:34">
      <c r="A94" s="320">
        <v>86</v>
      </c>
      <c r="B94" s="321" t="s">
        <v>2466</v>
      </c>
      <c r="C94" s="322" t="s">
        <v>2630</v>
      </c>
      <c r="D94" s="322" t="s">
        <v>2732</v>
      </c>
      <c r="E94" s="322" t="s">
        <v>2647</v>
      </c>
      <c r="F94" s="322" t="s">
        <v>697</v>
      </c>
      <c r="G94" s="322" t="s">
        <v>2256</v>
      </c>
      <c r="H94" s="322" t="s">
        <v>2329</v>
      </c>
      <c r="I94" s="323" t="s">
        <v>2741</v>
      </c>
      <c r="J94" s="322" t="s">
        <v>2742</v>
      </c>
      <c r="K94" s="322"/>
      <c r="L94" s="323" t="s">
        <v>2720</v>
      </c>
      <c r="M94" s="322" t="s">
        <v>2721</v>
      </c>
      <c r="N94" s="324" t="s">
        <v>637</v>
      </c>
      <c r="O94" s="322" t="s">
        <v>989</v>
      </c>
      <c r="P94" s="323" t="s">
        <v>2697</v>
      </c>
      <c r="Q94" s="322" t="s">
        <v>2698</v>
      </c>
      <c r="R94" s="325" t="str">
        <f>Q94&amp;O94</f>
        <v>Tesco北京</v>
      </c>
      <c r="S94" s="326"/>
      <c r="T94" s="326"/>
      <c r="U94" s="326"/>
      <c r="V94" s="327"/>
      <c r="W94" s="326"/>
      <c r="X94" s="326"/>
      <c r="Y94" s="326"/>
      <c r="Z94" s="327"/>
      <c r="AA94" s="326"/>
      <c r="AB94" s="326"/>
      <c r="AC94" s="326"/>
      <c r="AD94" s="327"/>
      <c r="AE94" s="326"/>
      <c r="AF94" s="326"/>
      <c r="AG94" s="326"/>
      <c r="AH94" s="327"/>
    </row>
    <row r="95" spans="1:34">
      <c r="A95" s="320">
        <v>87</v>
      </c>
      <c r="B95" s="321" t="s">
        <v>2466</v>
      </c>
      <c r="C95" s="322" t="s">
        <v>2630</v>
      </c>
      <c r="D95" s="322" t="s">
        <v>2732</v>
      </c>
      <c r="E95" s="322" t="s">
        <v>2647</v>
      </c>
      <c r="F95" s="322" t="s">
        <v>697</v>
      </c>
      <c r="G95" s="322" t="s">
        <v>2256</v>
      </c>
      <c r="H95" s="322" t="s">
        <v>2329</v>
      </c>
      <c r="I95" s="323" t="s">
        <v>2743</v>
      </c>
      <c r="J95" s="322" t="s">
        <v>2744</v>
      </c>
      <c r="K95" s="322"/>
      <c r="L95" s="323" t="s">
        <v>2720</v>
      </c>
      <c r="M95" s="322" t="s">
        <v>2721</v>
      </c>
      <c r="N95" s="324" t="s">
        <v>637</v>
      </c>
      <c r="O95" s="322" t="s">
        <v>989</v>
      </c>
      <c r="P95" s="323" t="s">
        <v>2697</v>
      </c>
      <c r="Q95" s="322" t="s">
        <v>2698</v>
      </c>
      <c r="R95" s="325" t="str">
        <f>Q95&amp;O95</f>
        <v>Tesco北京</v>
      </c>
      <c r="S95" s="326"/>
      <c r="T95" s="326"/>
      <c r="U95" s="326"/>
      <c r="V95" s="327"/>
      <c r="W95" s="326"/>
      <c r="X95" s="326"/>
      <c r="Y95" s="326"/>
      <c r="Z95" s="327"/>
      <c r="AA95" s="326"/>
      <c r="AB95" s="326"/>
      <c r="AC95" s="326"/>
      <c r="AD95" s="327"/>
      <c r="AE95" s="326"/>
      <c r="AF95" s="326"/>
      <c r="AG95" s="326"/>
      <c r="AH95" s="327"/>
    </row>
    <row r="96" spans="1:34">
      <c r="A96" s="320">
        <v>88</v>
      </c>
      <c r="B96" s="321" t="s">
        <v>2466</v>
      </c>
      <c r="C96" s="322" t="s">
        <v>2630</v>
      </c>
      <c r="D96" s="322" t="s">
        <v>2732</v>
      </c>
      <c r="E96" s="322" t="s">
        <v>2647</v>
      </c>
      <c r="F96" s="322" t="s">
        <v>697</v>
      </c>
      <c r="G96" s="322" t="s">
        <v>2256</v>
      </c>
      <c r="H96" s="322" t="s">
        <v>2329</v>
      </c>
      <c r="I96" s="323" t="s">
        <v>2745</v>
      </c>
      <c r="J96" s="322" t="s">
        <v>2746</v>
      </c>
      <c r="K96" s="322"/>
      <c r="L96" s="323" t="s">
        <v>2720</v>
      </c>
      <c r="M96" s="322" t="s">
        <v>2721</v>
      </c>
      <c r="N96" s="324" t="s">
        <v>637</v>
      </c>
      <c r="O96" s="322" t="s">
        <v>989</v>
      </c>
      <c r="P96" s="323" t="s">
        <v>2697</v>
      </c>
      <c r="Q96" s="322" t="s">
        <v>2698</v>
      </c>
      <c r="R96" s="325" t="str">
        <f>Q96&amp;O96</f>
        <v>Tesco北京</v>
      </c>
      <c r="S96" s="326"/>
      <c r="T96" s="326"/>
      <c r="U96" s="326"/>
      <c r="V96" s="327"/>
      <c r="W96" s="326"/>
      <c r="X96" s="326"/>
      <c r="Y96" s="326"/>
      <c r="Z96" s="327"/>
      <c r="AA96" s="326"/>
      <c r="AB96" s="326"/>
      <c r="AC96" s="326"/>
      <c r="AD96" s="327"/>
      <c r="AE96" s="326"/>
      <c r="AF96" s="326"/>
      <c r="AG96" s="326"/>
      <c r="AH96" s="327"/>
    </row>
    <row r="97" spans="1:34">
      <c r="A97" s="320">
        <v>89</v>
      </c>
      <c r="B97" s="321" t="s">
        <v>2466</v>
      </c>
      <c r="C97" s="322" t="s">
        <v>2475</v>
      </c>
      <c r="D97" s="322" t="s">
        <v>2476</v>
      </c>
      <c r="E97" s="322" t="s">
        <v>2647</v>
      </c>
      <c r="F97" s="322" t="s">
        <v>695</v>
      </c>
      <c r="G97" s="322" t="s">
        <v>2256</v>
      </c>
      <c r="H97" s="322" t="s">
        <v>2329</v>
      </c>
      <c r="I97" s="323" t="s">
        <v>2747</v>
      </c>
      <c r="J97" s="322" t="s">
        <v>2748</v>
      </c>
      <c r="K97" s="322"/>
      <c r="L97" s="323" t="s">
        <v>2749</v>
      </c>
      <c r="M97" s="322" t="s">
        <v>2750</v>
      </c>
      <c r="N97" s="324" t="s">
        <v>633</v>
      </c>
      <c r="O97" s="322" t="s">
        <v>721</v>
      </c>
      <c r="P97" s="323" t="s">
        <v>2697</v>
      </c>
      <c r="Q97" s="322" t="s">
        <v>2698</v>
      </c>
      <c r="R97" s="325" t="str">
        <f t="shared" si="1"/>
        <v>Tesco合肥新1仓</v>
      </c>
      <c r="S97" s="326"/>
      <c r="T97" s="326"/>
      <c r="U97" s="326"/>
      <c r="V97" s="327"/>
      <c r="W97" s="326"/>
      <c r="X97" s="326"/>
      <c r="Y97" s="326"/>
      <c r="Z97" s="327"/>
      <c r="AA97" s="326"/>
      <c r="AB97" s="326"/>
      <c r="AC97" s="326"/>
      <c r="AD97" s="327"/>
      <c r="AE97" s="326"/>
      <c r="AF97" s="326"/>
      <c r="AG97" s="326"/>
      <c r="AH97" s="327"/>
    </row>
    <row r="98" spans="1:34">
      <c r="A98" s="320">
        <v>90</v>
      </c>
      <c r="B98" s="321" t="s">
        <v>2466</v>
      </c>
      <c r="C98" s="322" t="s">
        <v>2475</v>
      </c>
      <c r="D98" s="322" t="s">
        <v>2476</v>
      </c>
      <c r="E98" s="322" t="s">
        <v>2647</v>
      </c>
      <c r="F98" s="322" t="s">
        <v>695</v>
      </c>
      <c r="G98" s="322" t="s">
        <v>2256</v>
      </c>
      <c r="H98" s="322" t="s">
        <v>2329</v>
      </c>
      <c r="I98" s="323" t="s">
        <v>2751</v>
      </c>
      <c r="J98" s="322" t="s">
        <v>2752</v>
      </c>
      <c r="K98" s="322"/>
      <c r="L98" s="323" t="s">
        <v>2749</v>
      </c>
      <c r="M98" s="322" t="s">
        <v>2750</v>
      </c>
      <c r="N98" s="324" t="s">
        <v>633</v>
      </c>
      <c r="O98" s="322" t="s">
        <v>721</v>
      </c>
      <c r="P98" s="323" t="s">
        <v>2697</v>
      </c>
      <c r="Q98" s="322" t="s">
        <v>2698</v>
      </c>
      <c r="R98" s="325" t="str">
        <f t="shared" si="1"/>
        <v>Tesco合肥新1仓</v>
      </c>
      <c r="S98" s="326"/>
      <c r="T98" s="326"/>
      <c r="U98" s="326"/>
      <c r="V98" s="327"/>
      <c r="W98" s="326"/>
      <c r="X98" s="326"/>
      <c r="Y98" s="326"/>
      <c r="Z98" s="327"/>
      <c r="AA98" s="326"/>
      <c r="AB98" s="326"/>
      <c r="AC98" s="326"/>
      <c r="AD98" s="327"/>
      <c r="AE98" s="326"/>
      <c r="AF98" s="326"/>
      <c r="AG98" s="326"/>
      <c r="AH98" s="327"/>
    </row>
    <row r="99" spans="1:34">
      <c r="A99" s="320">
        <v>91</v>
      </c>
      <c r="B99" s="321" t="s">
        <v>2466</v>
      </c>
      <c r="C99" s="322" t="s">
        <v>2475</v>
      </c>
      <c r="D99" s="322" t="s">
        <v>2476</v>
      </c>
      <c r="E99" s="322" t="s">
        <v>2647</v>
      </c>
      <c r="F99" s="322" t="s">
        <v>695</v>
      </c>
      <c r="G99" s="322" t="s">
        <v>2256</v>
      </c>
      <c r="H99" s="322" t="s">
        <v>2329</v>
      </c>
      <c r="I99" s="323" t="s">
        <v>2753</v>
      </c>
      <c r="J99" s="322" t="s">
        <v>2754</v>
      </c>
      <c r="K99" s="322"/>
      <c r="L99" s="323" t="s">
        <v>2749</v>
      </c>
      <c r="M99" s="322" t="s">
        <v>2750</v>
      </c>
      <c r="N99" s="324" t="s">
        <v>633</v>
      </c>
      <c r="O99" s="322" t="s">
        <v>721</v>
      </c>
      <c r="P99" s="323" t="s">
        <v>2697</v>
      </c>
      <c r="Q99" s="322" t="s">
        <v>2698</v>
      </c>
      <c r="R99" s="325" t="str">
        <f t="shared" si="1"/>
        <v>Tesco合肥新1仓</v>
      </c>
      <c r="S99" s="326"/>
      <c r="T99" s="326"/>
      <c r="U99" s="326"/>
      <c r="V99" s="327"/>
      <c r="W99" s="326"/>
      <c r="X99" s="326"/>
      <c r="Y99" s="326"/>
      <c r="Z99" s="327"/>
      <c r="AA99" s="326"/>
      <c r="AB99" s="326"/>
      <c r="AC99" s="326"/>
      <c r="AD99" s="327"/>
      <c r="AE99" s="326"/>
      <c r="AF99" s="326"/>
      <c r="AG99" s="326"/>
      <c r="AH99" s="327"/>
    </row>
    <row r="100" spans="1:34">
      <c r="A100" s="320">
        <v>92</v>
      </c>
      <c r="B100" s="321" t="s">
        <v>2466</v>
      </c>
      <c r="C100" s="322" t="s">
        <v>2475</v>
      </c>
      <c r="D100" s="322" t="s">
        <v>2476</v>
      </c>
      <c r="E100" s="322" t="s">
        <v>2647</v>
      </c>
      <c r="F100" s="322" t="s">
        <v>695</v>
      </c>
      <c r="G100" s="322" t="s">
        <v>2256</v>
      </c>
      <c r="H100" s="322" t="s">
        <v>2329</v>
      </c>
      <c r="I100" s="338" t="s">
        <v>2755</v>
      </c>
      <c r="J100" s="322" t="s">
        <v>2756</v>
      </c>
      <c r="K100" s="322"/>
      <c r="L100" s="323" t="s">
        <v>2749</v>
      </c>
      <c r="M100" s="322" t="s">
        <v>2750</v>
      </c>
      <c r="N100" s="324" t="s">
        <v>633</v>
      </c>
      <c r="O100" s="322" t="s">
        <v>721</v>
      </c>
      <c r="P100" s="323" t="s">
        <v>2697</v>
      </c>
      <c r="Q100" s="322" t="s">
        <v>2698</v>
      </c>
      <c r="R100" s="325" t="str">
        <f t="shared" si="1"/>
        <v>Tesco合肥新1仓</v>
      </c>
      <c r="S100" s="326"/>
      <c r="T100" s="326"/>
      <c r="U100" s="326"/>
      <c r="V100" s="327"/>
      <c r="W100" s="326"/>
      <c r="X100" s="326"/>
      <c r="Y100" s="326"/>
      <c r="Z100" s="327"/>
      <c r="AA100" s="326"/>
      <c r="AB100" s="326"/>
      <c r="AC100" s="326"/>
      <c r="AD100" s="327"/>
      <c r="AE100" s="326"/>
      <c r="AF100" s="326"/>
      <c r="AG100" s="326"/>
      <c r="AH100" s="327"/>
    </row>
    <row r="101" spans="1:34">
      <c r="A101" s="320">
        <v>93</v>
      </c>
      <c r="B101" s="321" t="s">
        <v>2466</v>
      </c>
      <c r="C101" s="322" t="s">
        <v>2475</v>
      </c>
      <c r="D101" s="322" t="s">
        <v>2476</v>
      </c>
      <c r="E101" s="322" t="s">
        <v>2647</v>
      </c>
      <c r="F101" s="322" t="s">
        <v>695</v>
      </c>
      <c r="G101" s="322" t="s">
        <v>2256</v>
      </c>
      <c r="H101" s="322" t="s">
        <v>2329</v>
      </c>
      <c r="I101" s="338" t="s">
        <v>2757</v>
      </c>
      <c r="J101" s="322" t="s">
        <v>2758</v>
      </c>
      <c r="K101" s="322"/>
      <c r="L101" s="323" t="s">
        <v>2749</v>
      </c>
      <c r="M101" s="322" t="s">
        <v>2750</v>
      </c>
      <c r="N101" s="324" t="s">
        <v>633</v>
      </c>
      <c r="O101" s="322" t="s">
        <v>721</v>
      </c>
      <c r="P101" s="323" t="s">
        <v>2697</v>
      </c>
      <c r="Q101" s="322" t="s">
        <v>2698</v>
      </c>
      <c r="R101" s="325" t="str">
        <f t="shared" si="1"/>
        <v>Tesco合肥新1仓</v>
      </c>
      <c r="S101" s="326"/>
      <c r="T101" s="326"/>
      <c r="U101" s="326"/>
      <c r="V101" s="327"/>
      <c r="W101" s="326"/>
      <c r="X101" s="326"/>
      <c r="Y101" s="326"/>
      <c r="Z101" s="327"/>
      <c r="AA101" s="326"/>
      <c r="AB101" s="326"/>
      <c r="AC101" s="326"/>
      <c r="AD101" s="327"/>
      <c r="AE101" s="326"/>
      <c r="AF101" s="326"/>
      <c r="AG101" s="326"/>
      <c r="AH101" s="327"/>
    </row>
    <row r="102" spans="1:34">
      <c r="A102" s="320">
        <v>94</v>
      </c>
      <c r="B102" s="321" t="s">
        <v>2466</v>
      </c>
      <c r="C102" s="322" t="s">
        <v>2475</v>
      </c>
      <c r="D102" s="322" t="s">
        <v>2476</v>
      </c>
      <c r="E102" s="322" t="s">
        <v>2647</v>
      </c>
      <c r="F102" s="322" t="s">
        <v>695</v>
      </c>
      <c r="G102" s="322" t="s">
        <v>2256</v>
      </c>
      <c r="H102" s="322" t="s">
        <v>2329</v>
      </c>
      <c r="I102" s="323" t="s">
        <v>2759</v>
      </c>
      <c r="J102" s="322" t="s">
        <v>2760</v>
      </c>
      <c r="K102" s="322"/>
      <c r="L102" s="323" t="s">
        <v>2749</v>
      </c>
      <c r="M102" s="322" t="s">
        <v>2750</v>
      </c>
      <c r="N102" s="324" t="s">
        <v>633</v>
      </c>
      <c r="O102" s="322" t="s">
        <v>721</v>
      </c>
      <c r="P102" s="323" t="s">
        <v>2697</v>
      </c>
      <c r="Q102" s="322" t="s">
        <v>2698</v>
      </c>
      <c r="R102" s="325" t="str">
        <f t="shared" si="1"/>
        <v>Tesco合肥新1仓</v>
      </c>
      <c r="S102" s="326"/>
      <c r="T102" s="326"/>
      <c r="U102" s="326"/>
      <c r="V102" s="327"/>
      <c r="W102" s="326"/>
      <c r="X102" s="326"/>
      <c r="Y102" s="326"/>
      <c r="Z102" s="327"/>
      <c r="AA102" s="326"/>
      <c r="AB102" s="326"/>
      <c r="AC102" s="326"/>
      <c r="AD102" s="327"/>
      <c r="AE102" s="326"/>
      <c r="AF102" s="326"/>
      <c r="AG102" s="326"/>
      <c r="AH102" s="327"/>
    </row>
    <row r="103" spans="1:34">
      <c r="A103" s="320">
        <v>95</v>
      </c>
      <c r="B103" s="321" t="s">
        <v>2448</v>
      </c>
      <c r="C103" s="322" t="s">
        <v>2570</v>
      </c>
      <c r="D103" s="322" t="s">
        <v>2571</v>
      </c>
      <c r="E103" s="322" t="s">
        <v>2483</v>
      </c>
      <c r="F103" s="322" t="s">
        <v>669</v>
      </c>
      <c r="G103" s="322" t="s">
        <v>2256</v>
      </c>
      <c r="H103" s="322" t="s">
        <v>2343</v>
      </c>
      <c r="I103" s="323" t="s">
        <v>2761</v>
      </c>
      <c r="J103" s="322" t="s">
        <v>2762</v>
      </c>
      <c r="K103" s="322"/>
      <c r="L103" s="323" t="s">
        <v>2763</v>
      </c>
      <c r="M103" s="322" t="s">
        <v>2764</v>
      </c>
      <c r="N103" s="324" t="s">
        <v>635</v>
      </c>
      <c r="O103" s="322" t="s">
        <v>720</v>
      </c>
      <c r="P103" s="323" t="s">
        <v>2765</v>
      </c>
      <c r="Q103" s="322" t="s">
        <v>2764</v>
      </c>
      <c r="R103" s="325" t="str">
        <f>Q103&amp;O103</f>
        <v>永辉合肥新2仓</v>
      </c>
      <c r="S103" s="326"/>
      <c r="T103" s="326"/>
      <c r="U103" s="326"/>
      <c r="V103" s="327"/>
      <c r="W103" s="326"/>
      <c r="X103" s="326"/>
      <c r="Y103" s="326"/>
      <c r="Z103" s="327"/>
      <c r="AA103" s="326"/>
      <c r="AB103" s="326"/>
      <c r="AC103" s="326"/>
      <c r="AD103" s="327"/>
      <c r="AE103" s="326"/>
      <c r="AF103" s="326"/>
      <c r="AG103" s="326"/>
      <c r="AH103" s="327"/>
    </row>
    <row r="104" spans="1:34" ht="15">
      <c r="A104" s="339">
        <v>95</v>
      </c>
      <c r="B104" s="340" t="s">
        <v>2448</v>
      </c>
      <c r="C104" s="341" t="s">
        <v>2493</v>
      </c>
      <c r="D104" s="341"/>
      <c r="E104" s="341" t="s">
        <v>2483</v>
      </c>
      <c r="F104" s="341" t="s">
        <v>2766</v>
      </c>
      <c r="G104" s="341" t="s">
        <v>2256</v>
      </c>
      <c r="H104" s="341" t="s">
        <v>2343</v>
      </c>
      <c r="I104" s="342">
        <v>15386571</v>
      </c>
      <c r="J104" s="341" t="s">
        <v>2767</v>
      </c>
      <c r="K104" s="341"/>
      <c r="L104" s="342" t="s">
        <v>2763</v>
      </c>
      <c r="M104" s="341" t="s">
        <v>2764</v>
      </c>
      <c r="N104" s="331">
        <v>8137</v>
      </c>
      <c r="O104" s="341" t="s">
        <v>2768</v>
      </c>
      <c r="P104" s="342" t="s">
        <v>2765</v>
      </c>
      <c r="Q104" s="341" t="s">
        <v>2764</v>
      </c>
      <c r="R104" s="343" t="s">
        <v>2769</v>
      </c>
      <c r="S104" s="326"/>
      <c r="T104" s="326"/>
      <c r="U104" s="326"/>
      <c r="V104" s="327"/>
      <c r="W104" s="326"/>
      <c r="X104" s="326"/>
      <c r="Y104" s="326"/>
      <c r="Z104" s="327"/>
      <c r="AA104" s="326"/>
      <c r="AB104" s="326"/>
      <c r="AC104" s="326"/>
      <c r="AD104" s="327"/>
      <c r="AE104" s="326"/>
      <c r="AF104" s="326"/>
      <c r="AG104" s="326"/>
      <c r="AH104" s="327"/>
    </row>
    <row r="105" spans="1:34">
      <c r="A105" s="320">
        <v>96</v>
      </c>
      <c r="B105" s="321" t="s">
        <v>2448</v>
      </c>
      <c r="C105" s="322" t="s">
        <v>2493</v>
      </c>
      <c r="D105" s="322" t="s">
        <v>2494</v>
      </c>
      <c r="E105" s="322" t="s">
        <v>2483</v>
      </c>
      <c r="F105" s="322" t="s">
        <v>2495</v>
      </c>
      <c r="G105" s="322" t="s">
        <v>2256</v>
      </c>
      <c r="H105" s="322" t="s">
        <v>2343</v>
      </c>
      <c r="I105" s="323" t="s">
        <v>2770</v>
      </c>
      <c r="J105" s="322" t="s">
        <v>2771</v>
      </c>
      <c r="K105" s="322"/>
      <c r="L105" s="323" t="s">
        <v>2763</v>
      </c>
      <c r="M105" s="322" t="s">
        <v>2764</v>
      </c>
      <c r="N105" s="324" t="s">
        <v>635</v>
      </c>
      <c r="O105" s="322" t="s">
        <v>720</v>
      </c>
      <c r="P105" s="323" t="s">
        <v>2765</v>
      </c>
      <c r="Q105" s="322" t="s">
        <v>2764</v>
      </c>
      <c r="R105" s="325" t="str">
        <f t="shared" ref="R105:R121" si="2">Q105&amp;O105</f>
        <v>永辉合肥新2仓</v>
      </c>
      <c r="S105" s="326"/>
      <c r="T105" s="326"/>
      <c r="U105" s="326"/>
      <c r="V105" s="327"/>
      <c r="W105" s="326"/>
      <c r="X105" s="326"/>
      <c r="Y105" s="326"/>
      <c r="Z105" s="327"/>
      <c r="AA105" s="326"/>
      <c r="AB105" s="326"/>
      <c r="AC105" s="326"/>
      <c r="AD105" s="327"/>
      <c r="AE105" s="326"/>
      <c r="AF105" s="326"/>
      <c r="AG105" s="326"/>
      <c r="AH105" s="327"/>
    </row>
    <row r="106" spans="1:34">
      <c r="A106" s="320">
        <v>97</v>
      </c>
      <c r="B106" s="321" t="s">
        <v>2457</v>
      </c>
      <c r="C106" s="328" t="s">
        <v>2640</v>
      </c>
      <c r="D106" s="328"/>
      <c r="E106" s="328" t="s">
        <v>2483</v>
      </c>
      <c r="F106" s="322" t="s">
        <v>677</v>
      </c>
      <c r="G106" s="322" t="s">
        <v>2256</v>
      </c>
      <c r="H106" s="322" t="s">
        <v>2343</v>
      </c>
      <c r="I106" s="323" t="s">
        <v>2772</v>
      </c>
      <c r="J106" s="322" t="s">
        <v>2773</v>
      </c>
      <c r="K106" s="322"/>
      <c r="L106" s="329">
        <v>114611</v>
      </c>
      <c r="M106" s="329" t="s">
        <v>2764</v>
      </c>
      <c r="N106" s="324" t="s">
        <v>635</v>
      </c>
      <c r="O106" s="322" t="s">
        <v>720</v>
      </c>
      <c r="P106" s="329">
        <v>137979</v>
      </c>
      <c r="Q106" s="329" t="s">
        <v>2764</v>
      </c>
      <c r="R106" s="325" t="str">
        <f t="shared" si="2"/>
        <v>永辉合肥新2仓</v>
      </c>
      <c r="S106" s="326"/>
      <c r="T106" s="326"/>
      <c r="U106" s="326"/>
      <c r="V106" s="327"/>
      <c r="W106" s="326"/>
      <c r="X106" s="326"/>
      <c r="Y106" s="326"/>
      <c r="Z106" s="327"/>
      <c r="AA106" s="326"/>
      <c r="AB106" s="326"/>
      <c r="AC106" s="326"/>
      <c r="AD106" s="327"/>
      <c r="AE106" s="326"/>
      <c r="AF106" s="326"/>
      <c r="AG106" s="326"/>
      <c r="AH106" s="327"/>
    </row>
    <row r="107" spans="1:34">
      <c r="A107" s="320">
        <v>98</v>
      </c>
      <c r="B107" s="321" t="s">
        <v>2457</v>
      </c>
      <c r="C107" s="322" t="s">
        <v>2640</v>
      </c>
      <c r="D107" s="322" t="s">
        <v>2774</v>
      </c>
      <c r="E107" s="322" t="s">
        <v>2483</v>
      </c>
      <c r="F107" s="322" t="s">
        <v>2458</v>
      </c>
      <c r="G107" s="322" t="s">
        <v>2256</v>
      </c>
      <c r="H107" s="322" t="s">
        <v>2343</v>
      </c>
      <c r="I107" s="323" t="s">
        <v>2775</v>
      </c>
      <c r="J107" s="322" t="s">
        <v>2776</v>
      </c>
      <c r="K107" s="322"/>
      <c r="L107" s="323" t="s">
        <v>2763</v>
      </c>
      <c r="M107" s="322" t="s">
        <v>2764</v>
      </c>
      <c r="N107" s="324" t="s">
        <v>635</v>
      </c>
      <c r="O107" s="322" t="s">
        <v>720</v>
      </c>
      <c r="P107" s="323" t="s">
        <v>2765</v>
      </c>
      <c r="Q107" s="322" t="s">
        <v>2764</v>
      </c>
      <c r="R107" s="325" t="str">
        <f t="shared" si="2"/>
        <v>永辉合肥新2仓</v>
      </c>
      <c r="S107" s="326"/>
      <c r="T107" s="326"/>
      <c r="U107" s="326"/>
      <c r="V107" s="327"/>
      <c r="W107" s="326"/>
      <c r="X107" s="326"/>
      <c r="Y107" s="326"/>
      <c r="Z107" s="327"/>
      <c r="AA107" s="326"/>
      <c r="AB107" s="326"/>
      <c r="AC107" s="326"/>
      <c r="AD107" s="327"/>
      <c r="AE107" s="326"/>
      <c r="AF107" s="326"/>
      <c r="AG107" s="326"/>
      <c r="AH107" s="327"/>
    </row>
    <row r="108" spans="1:34">
      <c r="A108" s="320">
        <v>99</v>
      </c>
      <c r="B108" s="321" t="s">
        <v>2448</v>
      </c>
      <c r="C108" s="322" t="s">
        <v>2493</v>
      </c>
      <c r="D108" s="322" t="s">
        <v>2494</v>
      </c>
      <c r="E108" s="322" t="s">
        <v>2483</v>
      </c>
      <c r="F108" s="322" t="s">
        <v>2495</v>
      </c>
      <c r="G108" s="322" t="s">
        <v>2256</v>
      </c>
      <c r="H108" s="322" t="s">
        <v>2343</v>
      </c>
      <c r="I108" s="323" t="s">
        <v>2777</v>
      </c>
      <c r="J108" s="322" t="s">
        <v>2778</v>
      </c>
      <c r="K108" s="322"/>
      <c r="L108" s="323" t="s">
        <v>2763</v>
      </c>
      <c r="M108" s="322" t="s">
        <v>2764</v>
      </c>
      <c r="N108" s="324" t="s">
        <v>633</v>
      </c>
      <c r="O108" s="322" t="s">
        <v>721</v>
      </c>
      <c r="P108" s="323" t="s">
        <v>2765</v>
      </c>
      <c r="Q108" s="322" t="s">
        <v>2764</v>
      </c>
      <c r="R108" s="325" t="str">
        <f t="shared" si="2"/>
        <v>永辉合肥新1仓</v>
      </c>
      <c r="S108" s="326"/>
      <c r="T108" s="326"/>
      <c r="U108" s="326"/>
      <c r="V108" s="327"/>
      <c r="W108" s="326"/>
      <c r="X108" s="326"/>
      <c r="Y108" s="326"/>
      <c r="Z108" s="327"/>
      <c r="AA108" s="326"/>
      <c r="AB108" s="326"/>
      <c r="AC108" s="326"/>
      <c r="AD108" s="327"/>
      <c r="AE108" s="326"/>
      <c r="AF108" s="326"/>
      <c r="AG108" s="326"/>
      <c r="AH108" s="327"/>
    </row>
    <row r="109" spans="1:34">
      <c r="A109" s="320">
        <v>100</v>
      </c>
      <c r="B109" s="321" t="s">
        <v>2448</v>
      </c>
      <c r="C109" s="322" t="s">
        <v>2557</v>
      </c>
      <c r="D109" s="322" t="s">
        <v>2558</v>
      </c>
      <c r="E109" s="322" t="s">
        <v>2483</v>
      </c>
      <c r="F109" s="322" t="s">
        <v>2559</v>
      </c>
      <c r="G109" s="322" t="s">
        <v>2256</v>
      </c>
      <c r="H109" s="322" t="s">
        <v>2343</v>
      </c>
      <c r="I109" s="323" t="s">
        <v>2779</v>
      </c>
      <c r="J109" s="322" t="s">
        <v>2780</v>
      </c>
      <c r="K109" s="322"/>
      <c r="L109" s="323" t="s">
        <v>2763</v>
      </c>
      <c r="M109" s="322" t="s">
        <v>2764</v>
      </c>
      <c r="N109" s="324" t="s">
        <v>633</v>
      </c>
      <c r="O109" s="322" t="s">
        <v>721</v>
      </c>
      <c r="P109" s="323" t="s">
        <v>2765</v>
      </c>
      <c r="Q109" s="322" t="s">
        <v>2764</v>
      </c>
      <c r="R109" s="325" t="str">
        <f t="shared" si="2"/>
        <v>永辉合肥新1仓</v>
      </c>
      <c r="S109" s="326"/>
      <c r="T109" s="326"/>
      <c r="U109" s="326"/>
      <c r="V109" s="327"/>
      <c r="W109" s="326"/>
      <c r="X109" s="326"/>
      <c r="Y109" s="326"/>
      <c r="Z109" s="327"/>
      <c r="AA109" s="326"/>
      <c r="AB109" s="326"/>
      <c r="AC109" s="326"/>
      <c r="AD109" s="327"/>
      <c r="AE109" s="326"/>
      <c r="AF109" s="326"/>
      <c r="AG109" s="326"/>
      <c r="AH109" s="327"/>
    </row>
    <row r="110" spans="1:34">
      <c r="A110" s="320">
        <v>101</v>
      </c>
      <c r="B110" s="321" t="s">
        <v>2480</v>
      </c>
      <c r="C110" s="322" t="s">
        <v>2481</v>
      </c>
      <c r="D110" s="322" t="s">
        <v>2482</v>
      </c>
      <c r="E110" s="322" t="s">
        <v>2483</v>
      </c>
      <c r="F110" s="322" t="s">
        <v>671</v>
      </c>
      <c r="G110" s="322" t="s">
        <v>2256</v>
      </c>
      <c r="H110" s="322" t="s">
        <v>2343</v>
      </c>
      <c r="I110" s="323" t="s">
        <v>2781</v>
      </c>
      <c r="J110" s="322" t="s">
        <v>2782</v>
      </c>
      <c r="K110" s="322"/>
      <c r="L110" s="323" t="s">
        <v>2763</v>
      </c>
      <c r="M110" s="322" t="s">
        <v>2764</v>
      </c>
      <c r="N110" s="324" t="s">
        <v>633</v>
      </c>
      <c r="O110" s="322" t="s">
        <v>721</v>
      </c>
      <c r="P110" s="323" t="s">
        <v>2765</v>
      </c>
      <c r="Q110" s="322" t="s">
        <v>2764</v>
      </c>
      <c r="R110" s="325" t="str">
        <f t="shared" si="2"/>
        <v>永辉合肥新1仓</v>
      </c>
      <c r="S110" s="326"/>
      <c r="T110" s="326"/>
      <c r="U110" s="326"/>
      <c r="V110" s="327"/>
      <c r="W110" s="326"/>
      <c r="X110" s="326"/>
      <c r="Y110" s="326"/>
      <c r="Z110" s="327"/>
      <c r="AA110" s="326"/>
      <c r="AB110" s="326"/>
      <c r="AC110" s="326"/>
      <c r="AD110" s="327"/>
      <c r="AE110" s="326"/>
      <c r="AF110" s="326"/>
      <c r="AG110" s="326"/>
      <c r="AH110" s="327"/>
    </row>
    <row r="111" spans="1:34">
      <c r="A111" s="320">
        <v>102</v>
      </c>
      <c r="B111" s="321" t="s">
        <v>2457</v>
      </c>
      <c r="C111" s="322" t="s">
        <v>2515</v>
      </c>
      <c r="D111" s="322" t="s">
        <v>2783</v>
      </c>
      <c r="E111" s="322" t="s">
        <v>2483</v>
      </c>
      <c r="F111" s="322" t="s">
        <v>678</v>
      </c>
      <c r="G111" s="322" t="s">
        <v>2256</v>
      </c>
      <c r="H111" s="322" t="s">
        <v>2343</v>
      </c>
      <c r="I111" s="323" t="s">
        <v>2784</v>
      </c>
      <c r="J111" s="322" t="s">
        <v>2785</v>
      </c>
      <c r="K111" s="322"/>
      <c r="L111" s="323" t="s">
        <v>2763</v>
      </c>
      <c r="M111" s="322" t="s">
        <v>2764</v>
      </c>
      <c r="N111" s="324" t="s">
        <v>649</v>
      </c>
      <c r="O111" s="322" t="s">
        <v>801</v>
      </c>
      <c r="P111" s="323" t="s">
        <v>2765</v>
      </c>
      <c r="Q111" s="322" t="s">
        <v>2764</v>
      </c>
      <c r="R111" s="325" t="str">
        <f t="shared" si="2"/>
        <v>永辉广州</v>
      </c>
      <c r="S111" s="326"/>
      <c r="T111" s="326"/>
      <c r="U111" s="326"/>
      <c r="V111" s="327"/>
      <c r="W111" s="326"/>
      <c r="X111" s="326"/>
      <c r="Y111" s="326"/>
      <c r="Z111" s="327"/>
      <c r="AA111" s="326"/>
      <c r="AB111" s="326"/>
      <c r="AC111" s="326"/>
      <c r="AD111" s="327"/>
      <c r="AE111" s="326"/>
      <c r="AF111" s="326"/>
      <c r="AG111" s="326"/>
      <c r="AH111" s="327"/>
    </row>
    <row r="112" spans="1:34">
      <c r="A112" s="320">
        <v>103</v>
      </c>
      <c r="B112" s="321" t="s">
        <v>2463</v>
      </c>
      <c r="C112" s="322" t="s">
        <v>2680</v>
      </c>
      <c r="D112" s="322" t="s">
        <v>2681</v>
      </c>
      <c r="E112" s="322" t="s">
        <v>2483</v>
      </c>
      <c r="F112" s="322" t="s">
        <v>2682</v>
      </c>
      <c r="G112" s="322" t="s">
        <v>2256</v>
      </c>
      <c r="H112" s="322" t="s">
        <v>2343</v>
      </c>
      <c r="I112" s="323" t="s">
        <v>2786</v>
      </c>
      <c r="J112" s="322" t="s">
        <v>2787</v>
      </c>
      <c r="K112" s="322"/>
      <c r="L112" s="323" t="s">
        <v>2763</v>
      </c>
      <c r="M112" s="322" t="s">
        <v>2764</v>
      </c>
      <c r="N112" s="324" t="s">
        <v>643</v>
      </c>
      <c r="O112" s="322" t="s">
        <v>2788</v>
      </c>
      <c r="P112" s="323" t="s">
        <v>2765</v>
      </c>
      <c r="Q112" s="322" t="s">
        <v>2764</v>
      </c>
      <c r="R112" s="325" t="str">
        <f t="shared" si="2"/>
        <v>永辉西安</v>
      </c>
      <c r="S112" s="326"/>
      <c r="T112" s="326"/>
      <c r="U112" s="326"/>
      <c r="V112" s="327"/>
      <c r="W112" s="326"/>
      <c r="X112" s="326"/>
      <c r="Y112" s="326"/>
      <c r="Z112" s="327"/>
      <c r="AA112" s="326"/>
      <c r="AB112" s="326"/>
      <c r="AC112" s="326"/>
      <c r="AD112" s="327"/>
      <c r="AE112" s="326"/>
      <c r="AF112" s="326"/>
      <c r="AG112" s="326"/>
      <c r="AH112" s="327"/>
    </row>
    <row r="113" spans="1:34">
      <c r="A113" s="320">
        <v>104</v>
      </c>
      <c r="B113" s="321" t="s">
        <v>2463</v>
      </c>
      <c r="C113" s="322" t="s">
        <v>2485</v>
      </c>
      <c r="D113" s="322" t="s">
        <v>2486</v>
      </c>
      <c r="E113" s="322" t="s">
        <v>2483</v>
      </c>
      <c r="F113" s="322" t="s">
        <v>682</v>
      </c>
      <c r="G113" s="322" t="s">
        <v>2256</v>
      </c>
      <c r="H113" s="322" t="s">
        <v>2343</v>
      </c>
      <c r="I113" s="323" t="s">
        <v>2789</v>
      </c>
      <c r="J113" s="322" t="s">
        <v>2790</v>
      </c>
      <c r="K113" s="322"/>
      <c r="L113" s="323" t="s">
        <v>2763</v>
      </c>
      <c r="M113" s="322" t="s">
        <v>2764</v>
      </c>
      <c r="N113" s="324" t="s">
        <v>647</v>
      </c>
      <c r="O113" s="322" t="s">
        <v>863</v>
      </c>
      <c r="P113" s="323" t="s">
        <v>2765</v>
      </c>
      <c r="Q113" s="322" t="s">
        <v>2764</v>
      </c>
      <c r="R113" s="325" t="str">
        <f t="shared" si="2"/>
        <v>永辉成都</v>
      </c>
      <c r="S113" s="326"/>
      <c r="T113" s="326"/>
      <c r="U113" s="326"/>
      <c r="V113" s="327"/>
      <c r="W113" s="326"/>
      <c r="X113" s="326"/>
      <c r="Y113" s="326"/>
      <c r="Z113" s="327"/>
      <c r="AA113" s="326"/>
      <c r="AB113" s="326"/>
      <c r="AC113" s="326"/>
      <c r="AD113" s="327"/>
      <c r="AE113" s="326"/>
      <c r="AF113" s="326"/>
      <c r="AG113" s="326"/>
      <c r="AH113" s="327"/>
    </row>
    <row r="114" spans="1:34">
      <c r="A114" s="320">
        <v>105</v>
      </c>
      <c r="B114" s="321" t="s">
        <v>2463</v>
      </c>
      <c r="C114" s="322" t="s">
        <v>2791</v>
      </c>
      <c r="D114" s="322" t="s">
        <v>2792</v>
      </c>
      <c r="E114" s="322" t="s">
        <v>2483</v>
      </c>
      <c r="F114" s="322" t="s">
        <v>683</v>
      </c>
      <c r="G114" s="322" t="s">
        <v>2256</v>
      </c>
      <c r="H114" s="322" t="s">
        <v>2343</v>
      </c>
      <c r="I114" s="323" t="s">
        <v>2793</v>
      </c>
      <c r="J114" s="322" t="s">
        <v>2794</v>
      </c>
      <c r="K114" s="322"/>
      <c r="L114" s="323" t="s">
        <v>2763</v>
      </c>
      <c r="M114" s="322" t="s">
        <v>2764</v>
      </c>
      <c r="N114" s="324" t="s">
        <v>647</v>
      </c>
      <c r="O114" s="322" t="s">
        <v>863</v>
      </c>
      <c r="P114" s="323" t="s">
        <v>2765</v>
      </c>
      <c r="Q114" s="322" t="s">
        <v>2764</v>
      </c>
      <c r="R114" s="325" t="str">
        <f t="shared" si="2"/>
        <v>永辉成都</v>
      </c>
      <c r="S114" s="326"/>
      <c r="T114" s="326"/>
      <c r="U114" s="326"/>
      <c r="V114" s="327"/>
      <c r="W114" s="326"/>
      <c r="X114" s="326"/>
      <c r="Y114" s="326"/>
      <c r="Z114" s="327"/>
      <c r="AA114" s="326"/>
      <c r="AB114" s="326"/>
      <c r="AC114" s="326"/>
      <c r="AD114" s="327"/>
      <c r="AE114" s="326"/>
      <c r="AF114" s="326"/>
      <c r="AG114" s="326"/>
      <c r="AH114" s="327"/>
    </row>
    <row r="115" spans="1:34">
      <c r="A115" s="320">
        <v>106</v>
      </c>
      <c r="B115" s="321" t="s">
        <v>2463</v>
      </c>
      <c r="C115" s="328" t="s">
        <v>2791</v>
      </c>
      <c r="D115" s="328" t="s">
        <v>2792</v>
      </c>
      <c r="E115" s="328" t="s">
        <v>2483</v>
      </c>
      <c r="F115" s="322" t="s">
        <v>684</v>
      </c>
      <c r="G115" s="322" t="s">
        <v>2256</v>
      </c>
      <c r="H115" s="322" t="s">
        <v>2343</v>
      </c>
      <c r="I115" s="323" t="s">
        <v>2795</v>
      </c>
      <c r="J115" s="322" t="s">
        <v>2796</v>
      </c>
      <c r="K115" s="322"/>
      <c r="L115" s="329" t="s">
        <v>2763</v>
      </c>
      <c r="M115" s="329" t="s">
        <v>2764</v>
      </c>
      <c r="N115" s="330" t="s">
        <v>647</v>
      </c>
      <c r="O115" s="322" t="s">
        <v>863</v>
      </c>
      <c r="P115" s="329" t="s">
        <v>2765</v>
      </c>
      <c r="Q115" s="329" t="s">
        <v>2764</v>
      </c>
      <c r="R115" s="325" t="str">
        <f t="shared" si="2"/>
        <v>永辉成都</v>
      </c>
      <c r="S115" s="326"/>
      <c r="T115" s="326"/>
      <c r="U115" s="326"/>
      <c r="V115" s="327"/>
      <c r="W115" s="326"/>
      <c r="X115" s="326"/>
      <c r="Y115" s="326"/>
      <c r="Z115" s="327"/>
      <c r="AA115" s="326"/>
      <c r="AB115" s="326"/>
      <c r="AC115" s="326"/>
      <c r="AD115" s="327"/>
      <c r="AE115" s="326"/>
      <c r="AF115" s="326"/>
      <c r="AG115" s="326"/>
      <c r="AH115" s="327"/>
    </row>
    <row r="116" spans="1:34">
      <c r="A116" s="320">
        <v>107</v>
      </c>
      <c r="B116" s="321" t="s">
        <v>2466</v>
      </c>
      <c r="C116" s="322" t="s">
        <v>2467</v>
      </c>
      <c r="D116" s="322" t="s">
        <v>2797</v>
      </c>
      <c r="E116" s="322" t="s">
        <v>2483</v>
      </c>
      <c r="F116" s="322" t="s">
        <v>688</v>
      </c>
      <c r="G116" s="322" t="s">
        <v>2256</v>
      </c>
      <c r="H116" s="322" t="s">
        <v>2343</v>
      </c>
      <c r="I116" s="323" t="s">
        <v>2798</v>
      </c>
      <c r="J116" s="322" t="s">
        <v>2799</v>
      </c>
      <c r="K116" s="322"/>
      <c r="L116" s="323" t="s">
        <v>2763</v>
      </c>
      <c r="M116" s="322" t="s">
        <v>2764</v>
      </c>
      <c r="N116" s="324" t="s">
        <v>637</v>
      </c>
      <c r="O116" s="322" t="s">
        <v>989</v>
      </c>
      <c r="P116" s="323" t="s">
        <v>2765</v>
      </c>
      <c r="Q116" s="322" t="s">
        <v>2764</v>
      </c>
      <c r="R116" s="325" t="str">
        <f t="shared" si="2"/>
        <v>永辉北京</v>
      </c>
      <c r="S116" s="326"/>
      <c r="T116" s="326"/>
      <c r="U116" s="326"/>
      <c r="V116" s="327"/>
      <c r="W116" s="326"/>
      <c r="X116" s="326"/>
      <c r="Y116" s="326"/>
      <c r="Z116" s="327"/>
      <c r="AA116" s="326"/>
      <c r="AB116" s="326"/>
      <c r="AC116" s="326"/>
      <c r="AD116" s="327"/>
      <c r="AE116" s="326"/>
      <c r="AF116" s="326"/>
      <c r="AG116" s="326"/>
      <c r="AH116" s="327"/>
    </row>
    <row r="117" spans="1:34">
      <c r="A117" s="339">
        <v>107</v>
      </c>
      <c r="B117" s="340" t="s">
        <v>2466</v>
      </c>
      <c r="C117" s="341" t="s">
        <v>2467</v>
      </c>
      <c r="D117" s="341"/>
      <c r="E117" s="341" t="s">
        <v>2483</v>
      </c>
      <c r="F117" s="341" t="s">
        <v>2800</v>
      </c>
      <c r="G117" s="341" t="s">
        <v>2256</v>
      </c>
      <c r="H117" s="341" t="s">
        <v>2343</v>
      </c>
      <c r="I117" s="342">
        <v>15386571</v>
      </c>
      <c r="J117" s="341" t="s">
        <v>2801</v>
      </c>
      <c r="K117" s="341"/>
      <c r="L117" s="342" t="s">
        <v>2763</v>
      </c>
      <c r="M117" s="341" t="s">
        <v>2764</v>
      </c>
      <c r="N117" s="331">
        <v>8214</v>
      </c>
      <c r="O117" s="341" t="s">
        <v>2802</v>
      </c>
      <c r="P117" s="342" t="s">
        <v>2765</v>
      </c>
      <c r="Q117" s="341" t="s">
        <v>2764</v>
      </c>
      <c r="R117" s="343" t="s">
        <v>2803</v>
      </c>
      <c r="S117" s="326"/>
      <c r="T117" s="326"/>
      <c r="U117" s="326"/>
      <c r="V117" s="327"/>
      <c r="W117" s="326"/>
      <c r="X117" s="326"/>
      <c r="Y117" s="326"/>
      <c r="Z117" s="327"/>
      <c r="AA117" s="326"/>
      <c r="AB117" s="326"/>
      <c r="AC117" s="326"/>
      <c r="AD117" s="327"/>
      <c r="AE117" s="326"/>
      <c r="AF117" s="326"/>
      <c r="AG117" s="326"/>
      <c r="AH117" s="327"/>
    </row>
    <row r="118" spans="1:34">
      <c r="A118" s="320">
        <v>108</v>
      </c>
      <c r="B118" s="321" t="s">
        <v>2466</v>
      </c>
      <c r="C118" s="322" t="s">
        <v>2630</v>
      </c>
      <c r="D118" s="322" t="s">
        <v>2732</v>
      </c>
      <c r="E118" s="322" t="s">
        <v>2483</v>
      </c>
      <c r="F118" s="322" t="s">
        <v>689</v>
      </c>
      <c r="G118" s="322" t="s">
        <v>2256</v>
      </c>
      <c r="H118" s="322" t="s">
        <v>2343</v>
      </c>
      <c r="I118" s="323" t="s">
        <v>2804</v>
      </c>
      <c r="J118" s="322" t="s">
        <v>2805</v>
      </c>
      <c r="K118" s="322"/>
      <c r="L118" s="323" t="s">
        <v>2763</v>
      </c>
      <c r="M118" s="322" t="s">
        <v>2764</v>
      </c>
      <c r="N118" s="324" t="s">
        <v>637</v>
      </c>
      <c r="O118" s="322" t="s">
        <v>989</v>
      </c>
      <c r="P118" s="323" t="s">
        <v>2765</v>
      </c>
      <c r="Q118" s="322" t="s">
        <v>2764</v>
      </c>
      <c r="R118" s="325" t="str">
        <f t="shared" si="2"/>
        <v>永辉北京</v>
      </c>
      <c r="S118" s="326"/>
      <c r="T118" s="326"/>
      <c r="U118" s="326"/>
      <c r="V118" s="327"/>
      <c r="W118" s="326"/>
      <c r="X118" s="326"/>
      <c r="Y118" s="326"/>
      <c r="Z118" s="327"/>
      <c r="AA118" s="326"/>
      <c r="AB118" s="326"/>
      <c r="AC118" s="326"/>
      <c r="AD118" s="327"/>
      <c r="AE118" s="326"/>
      <c r="AF118" s="326"/>
      <c r="AG118" s="326"/>
      <c r="AH118" s="327"/>
    </row>
    <row r="119" spans="1:34">
      <c r="A119" s="320">
        <v>109</v>
      </c>
      <c r="B119" s="321" t="s">
        <v>2466</v>
      </c>
      <c r="C119" s="322" t="s">
        <v>2520</v>
      </c>
      <c r="D119" s="322" t="s">
        <v>2521</v>
      </c>
      <c r="E119" s="322" t="s">
        <v>2483</v>
      </c>
      <c r="F119" s="322" t="s">
        <v>690</v>
      </c>
      <c r="G119" s="322" t="s">
        <v>2256</v>
      </c>
      <c r="H119" s="322" t="s">
        <v>2343</v>
      </c>
      <c r="I119" s="323" t="s">
        <v>2806</v>
      </c>
      <c r="J119" s="322" t="s">
        <v>2807</v>
      </c>
      <c r="K119" s="322"/>
      <c r="L119" s="323" t="s">
        <v>2763</v>
      </c>
      <c r="M119" s="322" t="s">
        <v>2764</v>
      </c>
      <c r="N119" s="324" t="s">
        <v>635</v>
      </c>
      <c r="O119" s="322" t="s">
        <v>720</v>
      </c>
      <c r="P119" s="323" t="s">
        <v>2765</v>
      </c>
      <c r="Q119" s="322" t="s">
        <v>2764</v>
      </c>
      <c r="R119" s="325" t="str">
        <f t="shared" si="2"/>
        <v>永辉合肥新2仓</v>
      </c>
      <c r="S119" s="326"/>
      <c r="T119" s="326"/>
      <c r="U119" s="326"/>
      <c r="V119" s="327"/>
      <c r="W119" s="326"/>
      <c r="X119" s="326"/>
      <c r="Y119" s="326"/>
      <c r="Z119" s="327"/>
      <c r="AA119" s="326"/>
      <c r="AB119" s="326"/>
      <c r="AC119" s="326"/>
      <c r="AD119" s="327"/>
      <c r="AE119" s="326"/>
      <c r="AF119" s="326"/>
      <c r="AG119" s="326"/>
      <c r="AH119" s="327"/>
    </row>
    <row r="120" spans="1:34">
      <c r="A120" s="320">
        <v>110</v>
      </c>
      <c r="B120" s="321" t="s">
        <v>2448</v>
      </c>
      <c r="C120" s="328" t="s">
        <v>2618</v>
      </c>
      <c r="D120" s="328" t="s">
        <v>2808</v>
      </c>
      <c r="E120" s="328" t="s">
        <v>2809</v>
      </c>
      <c r="F120" s="322" t="s">
        <v>670</v>
      </c>
      <c r="G120" s="322" t="s">
        <v>2256</v>
      </c>
      <c r="H120" s="322" t="s">
        <v>2343</v>
      </c>
      <c r="I120" s="323" t="s">
        <v>2810</v>
      </c>
      <c r="J120" s="322" t="s">
        <v>2811</v>
      </c>
      <c r="K120" s="322"/>
      <c r="L120" s="329" t="s">
        <v>2763</v>
      </c>
      <c r="M120" s="329" t="s">
        <v>2764</v>
      </c>
      <c r="N120" s="330" t="s">
        <v>635</v>
      </c>
      <c r="O120" s="322" t="s">
        <v>720</v>
      </c>
      <c r="P120" s="329" t="s">
        <v>2765</v>
      </c>
      <c r="Q120" s="329" t="s">
        <v>2764</v>
      </c>
      <c r="R120" s="325" t="str">
        <f t="shared" si="2"/>
        <v>永辉合肥新2仓</v>
      </c>
      <c r="S120" s="326"/>
      <c r="T120" s="326"/>
      <c r="U120" s="326"/>
      <c r="V120" s="327"/>
      <c r="W120" s="326"/>
      <c r="X120" s="326"/>
      <c r="Y120" s="326"/>
      <c r="Z120" s="327"/>
      <c r="AA120" s="326"/>
      <c r="AB120" s="326"/>
      <c r="AC120" s="326"/>
      <c r="AD120" s="327"/>
      <c r="AE120" s="326"/>
      <c r="AF120" s="326"/>
      <c r="AG120" s="326"/>
      <c r="AH120" s="327"/>
    </row>
    <row r="121" spans="1:34">
      <c r="A121" s="320">
        <v>111</v>
      </c>
      <c r="B121" s="321" t="s">
        <v>2466</v>
      </c>
      <c r="C121" s="322" t="s">
        <v>2471</v>
      </c>
      <c r="D121" s="322" t="s">
        <v>2492</v>
      </c>
      <c r="E121" s="322" t="s">
        <v>2483</v>
      </c>
      <c r="F121" s="322" t="s">
        <v>693</v>
      </c>
      <c r="G121" s="322" t="s">
        <v>2256</v>
      </c>
      <c r="H121" s="322" t="s">
        <v>2343</v>
      </c>
      <c r="I121" s="323" t="s">
        <v>2812</v>
      </c>
      <c r="J121" s="322" t="s">
        <v>2813</v>
      </c>
      <c r="K121" s="322"/>
      <c r="L121" s="323" t="s">
        <v>2763</v>
      </c>
      <c r="M121" s="322" t="s">
        <v>2764</v>
      </c>
      <c r="N121" s="324" t="s">
        <v>639</v>
      </c>
      <c r="O121" s="322" t="s">
        <v>2814</v>
      </c>
      <c r="P121" s="323" t="s">
        <v>2765</v>
      </c>
      <c r="Q121" s="322" t="s">
        <v>2764</v>
      </c>
      <c r="R121" s="325" t="str">
        <f t="shared" si="2"/>
        <v xml:space="preserve">永辉沈阳 </v>
      </c>
      <c r="S121" s="326"/>
      <c r="T121" s="326"/>
      <c r="U121" s="326"/>
      <c r="V121" s="327"/>
      <c r="W121" s="326"/>
      <c r="X121" s="326"/>
      <c r="Y121" s="326"/>
      <c r="Z121" s="327"/>
      <c r="AA121" s="326"/>
      <c r="AB121" s="326"/>
      <c r="AC121" s="326"/>
      <c r="AD121" s="327"/>
      <c r="AE121" s="326"/>
      <c r="AF121" s="326"/>
      <c r="AG121" s="326"/>
      <c r="AH121" s="327"/>
    </row>
    <row r="122" spans="1:34">
      <c r="A122" s="320">
        <v>112</v>
      </c>
      <c r="B122" s="321" t="s">
        <v>2457</v>
      </c>
      <c r="C122" s="322" t="s">
        <v>2515</v>
      </c>
      <c r="D122" s="322" t="s">
        <v>2579</v>
      </c>
      <c r="E122" s="322" t="s">
        <v>2815</v>
      </c>
      <c r="F122" s="322" t="s">
        <v>678</v>
      </c>
      <c r="G122" s="322" t="s">
        <v>2256</v>
      </c>
      <c r="H122" s="322" t="s">
        <v>2363</v>
      </c>
      <c r="I122" s="323" t="s">
        <v>2816</v>
      </c>
      <c r="J122" s="322" t="s">
        <v>2817</v>
      </c>
      <c r="K122" s="322"/>
      <c r="L122" s="323" t="s">
        <v>2818</v>
      </c>
      <c r="M122" s="322" t="s">
        <v>2819</v>
      </c>
      <c r="N122" s="324" t="s">
        <v>649</v>
      </c>
      <c r="O122" s="322" t="s">
        <v>801</v>
      </c>
      <c r="P122" s="323" t="s">
        <v>2820</v>
      </c>
      <c r="Q122" s="322" t="s">
        <v>2821</v>
      </c>
      <c r="R122" s="325" t="str">
        <f t="shared" ref="R122:R134" si="3">H122&amp;O122</f>
        <v>Mannings广州</v>
      </c>
      <c r="S122" s="326"/>
      <c r="T122" s="326"/>
      <c r="U122" s="326"/>
      <c r="V122" s="327"/>
      <c r="W122" s="326"/>
      <c r="X122" s="326"/>
      <c r="Y122" s="326"/>
      <c r="Z122" s="327"/>
      <c r="AA122" s="326"/>
      <c r="AB122" s="326"/>
      <c r="AC122" s="326"/>
      <c r="AD122" s="327"/>
      <c r="AE122" s="326"/>
      <c r="AF122" s="326"/>
      <c r="AG122" s="326"/>
      <c r="AH122" s="327"/>
    </row>
    <row r="123" spans="1:34">
      <c r="A123" s="320">
        <v>113</v>
      </c>
      <c r="B123" s="321" t="s">
        <v>2448</v>
      </c>
      <c r="C123" s="322" t="s">
        <v>2481</v>
      </c>
      <c r="D123" s="322" t="s">
        <v>2567</v>
      </c>
      <c r="E123" s="322" t="s">
        <v>2815</v>
      </c>
      <c r="F123" s="322" t="s">
        <v>670</v>
      </c>
      <c r="G123" s="322" t="s">
        <v>2256</v>
      </c>
      <c r="H123" s="322" t="s">
        <v>2355</v>
      </c>
      <c r="I123" s="323" t="s">
        <v>2822</v>
      </c>
      <c r="J123" s="322" t="s">
        <v>2823</v>
      </c>
      <c r="K123" s="322"/>
      <c r="L123" s="323" t="s">
        <v>2824</v>
      </c>
      <c r="M123" s="322" t="s">
        <v>2825</v>
      </c>
      <c r="N123" s="324" t="s">
        <v>635</v>
      </c>
      <c r="O123" s="322" t="s">
        <v>720</v>
      </c>
      <c r="P123" s="323" t="s">
        <v>2826</v>
      </c>
      <c r="Q123" s="322" t="s">
        <v>2827</v>
      </c>
      <c r="R123" s="325" t="str">
        <f t="shared" si="3"/>
        <v>Watsons Your Personal Store合肥新2仓</v>
      </c>
      <c r="S123" s="326"/>
      <c r="T123" s="326"/>
      <c r="U123" s="326"/>
      <c r="V123" s="327"/>
      <c r="W123" s="326"/>
      <c r="X123" s="326"/>
      <c r="Y123" s="326"/>
      <c r="Z123" s="327"/>
      <c r="AA123" s="326"/>
      <c r="AB123" s="326"/>
      <c r="AC123" s="326"/>
      <c r="AD123" s="327"/>
      <c r="AE123" s="326"/>
      <c r="AF123" s="326"/>
      <c r="AG123" s="326"/>
      <c r="AH123" s="327"/>
    </row>
    <row r="124" spans="1:34">
      <c r="A124" s="320">
        <v>114</v>
      </c>
      <c r="B124" s="321" t="s">
        <v>2457</v>
      </c>
      <c r="C124" s="322" t="s">
        <v>2640</v>
      </c>
      <c r="D124" s="322" t="s">
        <v>2662</v>
      </c>
      <c r="E124" s="322" t="s">
        <v>2815</v>
      </c>
      <c r="F124" s="322" t="s">
        <v>2458</v>
      </c>
      <c r="G124" s="322" t="s">
        <v>2256</v>
      </c>
      <c r="H124" s="322" t="s">
        <v>2355</v>
      </c>
      <c r="I124" s="323" t="s">
        <v>2828</v>
      </c>
      <c r="J124" s="322" t="s">
        <v>2829</v>
      </c>
      <c r="K124" s="322"/>
      <c r="L124" s="323" t="s">
        <v>2824</v>
      </c>
      <c r="M124" s="322" t="s">
        <v>2825</v>
      </c>
      <c r="N124" s="324" t="s">
        <v>635</v>
      </c>
      <c r="O124" s="333" t="s">
        <v>1359</v>
      </c>
      <c r="P124" s="323" t="s">
        <v>2826</v>
      </c>
      <c r="Q124" s="322" t="s">
        <v>2827</v>
      </c>
      <c r="R124" s="325" t="str">
        <f t="shared" si="3"/>
        <v>Watsons Your Personal Store合肥新2仓</v>
      </c>
      <c r="S124" s="326"/>
      <c r="T124" s="326"/>
      <c r="U124" s="326"/>
      <c r="V124" s="327"/>
      <c r="W124" s="326"/>
      <c r="X124" s="326"/>
      <c r="Y124" s="326"/>
      <c r="Z124" s="327"/>
      <c r="AA124" s="326"/>
      <c r="AB124" s="326"/>
      <c r="AC124" s="326"/>
      <c r="AD124" s="327"/>
      <c r="AE124" s="326"/>
      <c r="AF124" s="326"/>
      <c r="AG124" s="326"/>
      <c r="AH124" s="327"/>
    </row>
    <row r="125" spans="1:34">
      <c r="A125" s="320">
        <v>115</v>
      </c>
      <c r="B125" s="321" t="s">
        <v>2466</v>
      </c>
      <c r="C125" s="322" t="s">
        <v>2520</v>
      </c>
      <c r="D125" s="322" t="s">
        <v>2521</v>
      </c>
      <c r="E125" s="322" t="s">
        <v>2815</v>
      </c>
      <c r="F125" s="322" t="s">
        <v>690</v>
      </c>
      <c r="G125" s="322" t="s">
        <v>2256</v>
      </c>
      <c r="H125" s="322" t="s">
        <v>2355</v>
      </c>
      <c r="I125" s="323" t="s">
        <v>2830</v>
      </c>
      <c r="J125" s="322" t="s">
        <v>2831</v>
      </c>
      <c r="K125" s="322"/>
      <c r="L125" s="323" t="s">
        <v>2824</v>
      </c>
      <c r="M125" s="322" t="s">
        <v>2825</v>
      </c>
      <c r="N125" s="324" t="s">
        <v>635</v>
      </c>
      <c r="O125" s="322" t="s">
        <v>720</v>
      </c>
      <c r="P125" s="323" t="s">
        <v>2826</v>
      </c>
      <c r="Q125" s="322" t="s">
        <v>2827</v>
      </c>
      <c r="R125" s="325" t="str">
        <f t="shared" si="3"/>
        <v>Watsons Your Personal Store合肥新2仓</v>
      </c>
      <c r="S125" s="326"/>
      <c r="T125" s="326"/>
      <c r="U125" s="326"/>
      <c r="V125" s="327"/>
      <c r="W125" s="326"/>
      <c r="X125" s="326"/>
      <c r="Y125" s="326"/>
      <c r="Z125" s="327"/>
      <c r="AA125" s="326"/>
      <c r="AB125" s="326"/>
      <c r="AC125" s="326"/>
      <c r="AD125" s="327"/>
      <c r="AE125" s="326"/>
      <c r="AF125" s="326"/>
      <c r="AG125" s="326"/>
      <c r="AH125" s="327"/>
    </row>
    <row r="126" spans="1:34">
      <c r="A126" s="320">
        <v>116</v>
      </c>
      <c r="B126" s="344" t="s">
        <v>2466</v>
      </c>
      <c r="C126" s="328" t="s">
        <v>2520</v>
      </c>
      <c r="D126" s="328" t="s">
        <v>2521</v>
      </c>
      <c r="E126" s="328" t="s">
        <v>2815</v>
      </c>
      <c r="F126" s="328" t="s">
        <v>2682</v>
      </c>
      <c r="G126" s="328" t="s">
        <v>2256</v>
      </c>
      <c r="H126" s="328" t="s">
        <v>2355</v>
      </c>
      <c r="I126" s="345" t="s">
        <v>803</v>
      </c>
      <c r="J126" s="346" t="s">
        <v>2832</v>
      </c>
      <c r="K126" s="347"/>
      <c r="L126" s="329" t="s">
        <v>2824</v>
      </c>
      <c r="M126" s="329" t="s">
        <v>2825</v>
      </c>
      <c r="N126" s="324" t="s">
        <v>635</v>
      </c>
      <c r="O126" s="328" t="s">
        <v>720</v>
      </c>
      <c r="P126" s="328" t="s">
        <v>2826</v>
      </c>
      <c r="Q126" s="328" t="s">
        <v>2827</v>
      </c>
      <c r="R126" s="325" t="str">
        <f t="shared" si="3"/>
        <v>Watsons Your Personal Store合肥新2仓</v>
      </c>
      <c r="S126" s="326"/>
      <c r="T126" s="326"/>
      <c r="U126" s="326"/>
      <c r="V126" s="327"/>
      <c r="W126" s="326"/>
      <c r="X126" s="326"/>
      <c r="Y126" s="326"/>
      <c r="Z126" s="327"/>
      <c r="AA126" s="326"/>
      <c r="AB126" s="326"/>
      <c r="AC126" s="326"/>
      <c r="AD126" s="327"/>
      <c r="AE126" s="326"/>
      <c r="AF126" s="326"/>
      <c r="AG126" s="326"/>
      <c r="AH126" s="327"/>
    </row>
    <row r="127" spans="1:34">
      <c r="A127" s="320">
        <v>117</v>
      </c>
      <c r="B127" s="321" t="s">
        <v>2448</v>
      </c>
      <c r="C127" s="322" t="s">
        <v>2570</v>
      </c>
      <c r="D127" s="322" t="s">
        <v>2571</v>
      </c>
      <c r="E127" s="322" t="s">
        <v>2815</v>
      </c>
      <c r="F127" s="322" t="s">
        <v>669</v>
      </c>
      <c r="G127" s="322" t="s">
        <v>2256</v>
      </c>
      <c r="H127" s="322" t="s">
        <v>2355</v>
      </c>
      <c r="I127" s="323" t="s">
        <v>2833</v>
      </c>
      <c r="J127" s="322" t="s">
        <v>2834</v>
      </c>
      <c r="K127" s="322"/>
      <c r="L127" s="323" t="s">
        <v>2824</v>
      </c>
      <c r="M127" s="322" t="s">
        <v>2825</v>
      </c>
      <c r="N127" s="331" t="s">
        <v>633</v>
      </c>
      <c r="O127" s="332" t="s">
        <v>722</v>
      </c>
      <c r="P127" s="323" t="s">
        <v>2826</v>
      </c>
      <c r="Q127" s="322" t="s">
        <v>2827</v>
      </c>
      <c r="R127" s="325" t="str">
        <f t="shared" si="3"/>
        <v>Watsons Your Personal Store合肥新1仓</v>
      </c>
      <c r="S127" s="326"/>
      <c r="T127" s="326"/>
      <c r="U127" s="326"/>
      <c r="V127" s="327"/>
      <c r="W127" s="326"/>
      <c r="X127" s="326"/>
      <c r="Y127" s="326"/>
      <c r="Z127" s="327"/>
      <c r="AA127" s="326"/>
      <c r="AB127" s="326"/>
      <c r="AC127" s="326"/>
      <c r="AD127" s="327"/>
      <c r="AE127" s="326"/>
      <c r="AF127" s="326"/>
      <c r="AG127" s="326"/>
      <c r="AH127" s="327"/>
    </row>
    <row r="128" spans="1:34">
      <c r="A128" s="320">
        <v>118</v>
      </c>
      <c r="B128" s="321" t="s">
        <v>2448</v>
      </c>
      <c r="C128" s="322" t="s">
        <v>2493</v>
      </c>
      <c r="D128" s="322" t="s">
        <v>2494</v>
      </c>
      <c r="E128" s="322" t="s">
        <v>2815</v>
      </c>
      <c r="F128" s="322" t="s">
        <v>2495</v>
      </c>
      <c r="G128" s="322" t="s">
        <v>2256</v>
      </c>
      <c r="H128" s="322" t="s">
        <v>2355</v>
      </c>
      <c r="I128" s="323" t="s">
        <v>2835</v>
      </c>
      <c r="J128" s="322" t="s">
        <v>2836</v>
      </c>
      <c r="K128" s="322"/>
      <c r="L128" s="323" t="s">
        <v>2824</v>
      </c>
      <c r="M128" s="322" t="s">
        <v>2825</v>
      </c>
      <c r="N128" s="331" t="s">
        <v>633</v>
      </c>
      <c r="O128" s="332" t="s">
        <v>722</v>
      </c>
      <c r="P128" s="323" t="s">
        <v>2826</v>
      </c>
      <c r="Q128" s="322" t="s">
        <v>2827</v>
      </c>
      <c r="R128" s="325" t="str">
        <f t="shared" si="3"/>
        <v>Watsons Your Personal Store合肥新1仓</v>
      </c>
      <c r="S128" s="326"/>
      <c r="T128" s="326"/>
      <c r="U128" s="326"/>
      <c r="V128" s="327"/>
      <c r="W128" s="326"/>
      <c r="X128" s="326"/>
      <c r="Y128" s="326"/>
      <c r="Z128" s="327"/>
      <c r="AA128" s="326"/>
      <c r="AB128" s="326"/>
      <c r="AC128" s="326"/>
      <c r="AD128" s="327"/>
      <c r="AE128" s="326"/>
      <c r="AF128" s="326"/>
      <c r="AG128" s="326"/>
      <c r="AH128" s="327"/>
    </row>
    <row r="129" spans="1:34">
      <c r="A129" s="320">
        <v>119</v>
      </c>
      <c r="B129" s="321" t="s">
        <v>2457</v>
      </c>
      <c r="C129" s="328" t="s">
        <v>2837</v>
      </c>
      <c r="D129" s="328" t="s">
        <v>2838</v>
      </c>
      <c r="E129" s="328" t="s">
        <v>2815</v>
      </c>
      <c r="F129" s="322" t="s">
        <v>681</v>
      </c>
      <c r="G129" s="322" t="s">
        <v>2256</v>
      </c>
      <c r="H129" s="322" t="s">
        <v>2355</v>
      </c>
      <c r="I129" s="323" t="s">
        <v>2839</v>
      </c>
      <c r="J129" s="322" t="s">
        <v>2840</v>
      </c>
      <c r="K129" s="322"/>
      <c r="L129" s="329" t="s">
        <v>2824</v>
      </c>
      <c r="M129" s="329" t="s">
        <v>2825</v>
      </c>
      <c r="N129" s="330" t="s">
        <v>649</v>
      </c>
      <c r="O129" s="322" t="s">
        <v>801</v>
      </c>
      <c r="P129" s="329" t="s">
        <v>2826</v>
      </c>
      <c r="Q129" s="329" t="s">
        <v>2827</v>
      </c>
      <c r="R129" s="325" t="str">
        <f t="shared" si="3"/>
        <v>Watsons Your Personal Store广州</v>
      </c>
      <c r="S129" s="326"/>
      <c r="T129" s="326"/>
      <c r="U129" s="326"/>
      <c r="V129" s="327"/>
      <c r="W129" s="326"/>
      <c r="X129" s="326"/>
      <c r="Y129" s="326"/>
      <c r="Z129" s="327"/>
      <c r="AA129" s="326"/>
      <c r="AB129" s="326"/>
      <c r="AC129" s="326"/>
      <c r="AD129" s="327"/>
      <c r="AE129" s="326"/>
      <c r="AF129" s="326"/>
      <c r="AG129" s="326"/>
      <c r="AH129" s="327"/>
    </row>
    <row r="130" spans="1:34">
      <c r="A130" s="320">
        <v>120</v>
      </c>
      <c r="B130" s="321" t="s">
        <v>2457</v>
      </c>
      <c r="C130" s="322" t="s">
        <v>2515</v>
      </c>
      <c r="D130" s="322" t="s">
        <v>2579</v>
      </c>
      <c r="E130" s="322" t="s">
        <v>2815</v>
      </c>
      <c r="F130" s="322" t="s">
        <v>678</v>
      </c>
      <c r="G130" s="322" t="s">
        <v>2256</v>
      </c>
      <c r="H130" s="322" t="s">
        <v>2355</v>
      </c>
      <c r="I130" s="323" t="s">
        <v>2841</v>
      </c>
      <c r="J130" s="322" t="s">
        <v>2842</v>
      </c>
      <c r="K130" s="322"/>
      <c r="L130" s="323" t="s">
        <v>2824</v>
      </c>
      <c r="M130" s="322" t="s">
        <v>2825</v>
      </c>
      <c r="N130" s="324" t="s">
        <v>649</v>
      </c>
      <c r="O130" s="322" t="s">
        <v>801</v>
      </c>
      <c r="P130" s="323" t="s">
        <v>2826</v>
      </c>
      <c r="Q130" s="322" t="s">
        <v>2827</v>
      </c>
      <c r="R130" s="325" t="str">
        <f t="shared" si="3"/>
        <v>Watsons Your Personal Store广州</v>
      </c>
      <c r="S130" s="326"/>
      <c r="T130" s="326"/>
      <c r="U130" s="326"/>
      <c r="V130" s="327"/>
      <c r="W130" s="326"/>
      <c r="X130" s="326"/>
      <c r="Y130" s="326"/>
      <c r="Z130" s="327"/>
      <c r="AA130" s="326"/>
      <c r="AB130" s="326"/>
      <c r="AC130" s="326"/>
      <c r="AD130" s="327"/>
      <c r="AE130" s="326"/>
      <c r="AF130" s="326"/>
      <c r="AG130" s="326"/>
      <c r="AH130" s="327"/>
    </row>
    <row r="131" spans="1:34">
      <c r="A131" s="320">
        <v>121</v>
      </c>
      <c r="B131" s="321" t="s">
        <v>2463</v>
      </c>
      <c r="C131" s="322" t="s">
        <v>2485</v>
      </c>
      <c r="D131" s="322" t="s">
        <v>2486</v>
      </c>
      <c r="E131" s="322" t="s">
        <v>2815</v>
      </c>
      <c r="F131" s="322" t="s">
        <v>682</v>
      </c>
      <c r="G131" s="322" t="s">
        <v>2256</v>
      </c>
      <c r="H131" s="322" t="s">
        <v>2355</v>
      </c>
      <c r="I131" s="323" t="s">
        <v>2843</v>
      </c>
      <c r="J131" s="322" t="s">
        <v>2844</v>
      </c>
      <c r="K131" s="322"/>
      <c r="L131" s="323" t="s">
        <v>2824</v>
      </c>
      <c r="M131" s="322" t="s">
        <v>2825</v>
      </c>
      <c r="N131" s="324" t="s">
        <v>647</v>
      </c>
      <c r="O131" s="322" t="s">
        <v>863</v>
      </c>
      <c r="P131" s="323" t="s">
        <v>2826</v>
      </c>
      <c r="Q131" s="322" t="s">
        <v>2827</v>
      </c>
      <c r="R131" s="325" t="str">
        <f t="shared" si="3"/>
        <v>Watsons Your Personal Store成都</v>
      </c>
      <c r="S131" s="326"/>
      <c r="T131" s="326"/>
      <c r="U131" s="326"/>
      <c r="V131" s="327"/>
      <c r="W131" s="326"/>
      <c r="X131" s="326"/>
      <c r="Y131" s="326"/>
      <c r="Z131" s="327"/>
      <c r="AA131" s="326"/>
      <c r="AB131" s="326"/>
      <c r="AC131" s="326"/>
      <c r="AD131" s="327"/>
      <c r="AE131" s="326"/>
      <c r="AF131" s="326"/>
      <c r="AG131" s="326"/>
      <c r="AH131" s="327"/>
    </row>
    <row r="132" spans="1:34">
      <c r="A132" s="320">
        <v>122</v>
      </c>
      <c r="B132" s="321" t="s">
        <v>2466</v>
      </c>
      <c r="C132" s="322" t="s">
        <v>2467</v>
      </c>
      <c r="D132" s="322" t="s">
        <v>2797</v>
      </c>
      <c r="E132" s="322" t="s">
        <v>2815</v>
      </c>
      <c r="F132" s="322" t="s">
        <v>688</v>
      </c>
      <c r="G132" s="322" t="s">
        <v>2256</v>
      </c>
      <c r="H132" s="322" t="s">
        <v>2355</v>
      </c>
      <c r="I132" s="323" t="s">
        <v>2845</v>
      </c>
      <c r="J132" s="322" t="s">
        <v>2846</v>
      </c>
      <c r="K132" s="322"/>
      <c r="L132" s="323" t="s">
        <v>2824</v>
      </c>
      <c r="M132" s="322" t="s">
        <v>2825</v>
      </c>
      <c r="N132" s="324" t="s">
        <v>637</v>
      </c>
      <c r="O132" s="322" t="s">
        <v>989</v>
      </c>
      <c r="P132" s="323" t="s">
        <v>2826</v>
      </c>
      <c r="Q132" s="322" t="s">
        <v>2827</v>
      </c>
      <c r="R132" s="325" t="str">
        <f t="shared" si="3"/>
        <v>Watsons Your Personal Store北京</v>
      </c>
      <c r="S132" s="326"/>
      <c r="T132" s="326"/>
      <c r="U132" s="326"/>
      <c r="V132" s="327"/>
      <c r="W132" s="326"/>
      <c r="X132" s="326"/>
      <c r="Y132" s="326"/>
      <c r="Z132" s="327"/>
      <c r="AA132" s="326"/>
      <c r="AB132" s="326"/>
      <c r="AC132" s="326"/>
      <c r="AD132" s="327"/>
      <c r="AE132" s="326"/>
      <c r="AF132" s="326"/>
      <c r="AG132" s="326"/>
      <c r="AH132" s="327"/>
    </row>
    <row r="133" spans="1:34">
      <c r="A133" s="320">
        <v>123</v>
      </c>
      <c r="B133" s="321" t="s">
        <v>2466</v>
      </c>
      <c r="C133" s="322" t="s">
        <v>2630</v>
      </c>
      <c r="D133" s="322" t="s">
        <v>2732</v>
      </c>
      <c r="E133" s="322" t="s">
        <v>2815</v>
      </c>
      <c r="F133" s="322" t="s">
        <v>697</v>
      </c>
      <c r="G133" s="322" t="s">
        <v>2256</v>
      </c>
      <c r="H133" s="322" t="s">
        <v>2355</v>
      </c>
      <c r="I133" s="323" t="s">
        <v>2847</v>
      </c>
      <c r="J133" s="322" t="s">
        <v>2848</v>
      </c>
      <c r="K133" s="322"/>
      <c r="L133" s="323" t="s">
        <v>2824</v>
      </c>
      <c r="M133" s="322" t="s">
        <v>2825</v>
      </c>
      <c r="N133" s="324" t="s">
        <v>637</v>
      </c>
      <c r="O133" s="322" t="s">
        <v>989</v>
      </c>
      <c r="P133" s="323" t="s">
        <v>2826</v>
      </c>
      <c r="Q133" s="322" t="s">
        <v>2827</v>
      </c>
      <c r="R133" s="325" t="str">
        <f t="shared" si="3"/>
        <v>Watsons Your Personal Store北京</v>
      </c>
      <c r="S133" s="326"/>
      <c r="T133" s="326"/>
      <c r="U133" s="326"/>
      <c r="V133" s="327"/>
      <c r="W133" s="326"/>
      <c r="X133" s="326"/>
      <c r="Y133" s="326"/>
      <c r="Z133" s="327"/>
      <c r="AA133" s="326"/>
      <c r="AB133" s="326"/>
      <c r="AC133" s="326"/>
      <c r="AD133" s="327"/>
      <c r="AE133" s="326"/>
      <c r="AF133" s="326"/>
      <c r="AG133" s="326"/>
      <c r="AH133" s="327"/>
    </row>
    <row r="134" spans="1:34">
      <c r="A134" s="320">
        <v>124</v>
      </c>
      <c r="B134" s="321" t="s">
        <v>2466</v>
      </c>
      <c r="C134" s="322" t="s">
        <v>2471</v>
      </c>
      <c r="D134" s="322" t="s">
        <v>2492</v>
      </c>
      <c r="E134" s="322" t="s">
        <v>2815</v>
      </c>
      <c r="F134" s="322" t="s">
        <v>693</v>
      </c>
      <c r="G134" s="322" t="s">
        <v>2256</v>
      </c>
      <c r="H134" s="322" t="s">
        <v>2355</v>
      </c>
      <c r="I134" s="323" t="s">
        <v>2849</v>
      </c>
      <c r="J134" s="322" t="s">
        <v>2850</v>
      </c>
      <c r="K134" s="322"/>
      <c r="L134" s="323" t="s">
        <v>2824</v>
      </c>
      <c r="M134" s="322" t="s">
        <v>2825</v>
      </c>
      <c r="N134" s="324" t="s">
        <v>639</v>
      </c>
      <c r="O134" s="322" t="s">
        <v>1046</v>
      </c>
      <c r="P134" s="323" t="s">
        <v>2826</v>
      </c>
      <c r="Q134" s="322" t="s">
        <v>2827</v>
      </c>
      <c r="R134" s="325" t="str">
        <f t="shared" si="3"/>
        <v>Watsons Your Personal Store沈阳</v>
      </c>
      <c r="S134" s="326"/>
      <c r="T134" s="326"/>
      <c r="U134" s="326"/>
      <c r="V134" s="327"/>
      <c r="W134" s="326"/>
      <c r="X134" s="326"/>
      <c r="Y134" s="326"/>
      <c r="Z134" s="327"/>
      <c r="AA134" s="326"/>
      <c r="AB134" s="326"/>
      <c r="AC134" s="326"/>
      <c r="AD134" s="327"/>
      <c r="AE134" s="326"/>
      <c r="AF134" s="326"/>
      <c r="AG134" s="326"/>
      <c r="AH134" s="327"/>
    </row>
    <row r="135" spans="1:34">
      <c r="A135" s="320">
        <v>125</v>
      </c>
      <c r="B135" s="321" t="s">
        <v>2448</v>
      </c>
      <c r="C135" s="322" t="s">
        <v>2851</v>
      </c>
      <c r="D135" s="322" t="s">
        <v>2852</v>
      </c>
      <c r="E135" s="322"/>
      <c r="F135" s="322" t="s">
        <v>669</v>
      </c>
      <c r="G135" s="322" t="s">
        <v>2853</v>
      </c>
      <c r="H135" s="322" t="s">
        <v>2854</v>
      </c>
      <c r="I135" s="323" t="s">
        <v>2855</v>
      </c>
      <c r="J135" s="322" t="s">
        <v>2856</v>
      </c>
      <c r="K135" s="322"/>
      <c r="L135" s="323" t="s">
        <v>2857</v>
      </c>
      <c r="M135" s="322" t="s">
        <v>2856</v>
      </c>
      <c r="N135" s="324" t="s">
        <v>635</v>
      </c>
      <c r="O135" s="322" t="s">
        <v>720</v>
      </c>
      <c r="P135" s="323" t="s">
        <v>2858</v>
      </c>
      <c r="Q135" s="322" t="s">
        <v>2859</v>
      </c>
      <c r="R135" s="348"/>
      <c r="S135" s="349">
        <v>500</v>
      </c>
      <c r="T135" s="349">
        <v>0</v>
      </c>
      <c r="U135" s="349">
        <f t="shared" ref="U135:U198" si="4">S135-T135</f>
        <v>500</v>
      </c>
      <c r="W135" s="349">
        <v>500</v>
      </c>
      <c r="X135" s="349">
        <v>0</v>
      </c>
      <c r="Y135" s="349">
        <f t="shared" ref="Y135:Y198" si="5">W135-X135</f>
        <v>500</v>
      </c>
      <c r="AA135" s="349">
        <v>0</v>
      </c>
      <c r="AB135" s="349">
        <v>0</v>
      </c>
      <c r="AC135" s="349">
        <f t="shared" ref="AC135:AC198" si="6">AA135-AB135</f>
        <v>0</v>
      </c>
      <c r="AE135" s="349">
        <v>0</v>
      </c>
      <c r="AF135" s="349">
        <v>0</v>
      </c>
      <c r="AG135" s="349">
        <f t="shared" ref="AG135:AG198" si="7">AE135-AF135</f>
        <v>0</v>
      </c>
    </row>
    <row r="136" spans="1:34">
      <c r="A136" s="320">
        <v>126</v>
      </c>
      <c r="B136" s="321" t="s">
        <v>2448</v>
      </c>
      <c r="C136" s="322" t="s">
        <v>2570</v>
      </c>
      <c r="D136" s="322" t="s">
        <v>2860</v>
      </c>
      <c r="E136" s="322"/>
      <c r="F136" s="322" t="s">
        <v>669</v>
      </c>
      <c r="G136" s="322" t="s">
        <v>2853</v>
      </c>
      <c r="H136" s="322" t="s">
        <v>2854</v>
      </c>
      <c r="I136" s="323" t="s">
        <v>2861</v>
      </c>
      <c r="J136" s="322" t="s">
        <v>2862</v>
      </c>
      <c r="K136" s="322"/>
      <c r="L136" s="323" t="s">
        <v>2863</v>
      </c>
      <c r="M136" s="322" t="s">
        <v>2862</v>
      </c>
      <c r="N136" s="324" t="s">
        <v>635</v>
      </c>
      <c r="O136" s="322" t="s">
        <v>720</v>
      </c>
      <c r="P136" s="323" t="s">
        <v>2858</v>
      </c>
      <c r="Q136" s="322" t="s">
        <v>2859</v>
      </c>
      <c r="R136" s="348"/>
      <c r="S136" s="349">
        <v>500</v>
      </c>
      <c r="T136" s="349">
        <v>0</v>
      </c>
      <c r="U136" s="349">
        <f t="shared" si="4"/>
        <v>500</v>
      </c>
      <c r="W136" s="349">
        <v>500</v>
      </c>
      <c r="X136" s="349">
        <v>0</v>
      </c>
      <c r="Y136" s="349">
        <f t="shared" si="5"/>
        <v>500</v>
      </c>
      <c r="AA136" s="349">
        <v>0</v>
      </c>
      <c r="AB136" s="349">
        <v>0</v>
      </c>
      <c r="AC136" s="349">
        <f t="shared" si="6"/>
        <v>0</v>
      </c>
      <c r="AE136" s="349">
        <v>0</v>
      </c>
      <c r="AF136" s="349">
        <v>0</v>
      </c>
      <c r="AG136" s="349">
        <f t="shared" si="7"/>
        <v>0</v>
      </c>
    </row>
    <row r="137" spans="1:34">
      <c r="A137" s="320">
        <v>127</v>
      </c>
      <c r="B137" s="321" t="s">
        <v>2448</v>
      </c>
      <c r="C137" s="322" t="s">
        <v>2570</v>
      </c>
      <c r="D137" s="322" t="s">
        <v>2860</v>
      </c>
      <c r="E137" s="322"/>
      <c r="F137" s="322" t="s">
        <v>669</v>
      </c>
      <c r="G137" s="322" t="s">
        <v>2853</v>
      </c>
      <c r="H137" s="322" t="s">
        <v>2864</v>
      </c>
      <c r="I137" s="323" t="s">
        <v>2865</v>
      </c>
      <c r="J137" s="322" t="s">
        <v>2866</v>
      </c>
      <c r="K137" s="322"/>
      <c r="L137" s="323" t="s">
        <v>2867</v>
      </c>
      <c r="M137" s="322" t="s">
        <v>2866</v>
      </c>
      <c r="N137" s="324" t="s">
        <v>635</v>
      </c>
      <c r="O137" s="322" t="s">
        <v>720</v>
      </c>
      <c r="P137" s="323" t="s">
        <v>2858</v>
      </c>
      <c r="Q137" s="322" t="s">
        <v>2859</v>
      </c>
      <c r="R137" s="348"/>
      <c r="S137" s="349">
        <v>500</v>
      </c>
      <c r="T137" s="349">
        <v>0</v>
      </c>
      <c r="U137" s="349">
        <f t="shared" si="4"/>
        <v>500</v>
      </c>
      <c r="W137" s="349">
        <v>500</v>
      </c>
      <c r="X137" s="349">
        <v>0</v>
      </c>
      <c r="Y137" s="349">
        <f t="shared" si="5"/>
        <v>500</v>
      </c>
      <c r="AA137" s="349">
        <v>0</v>
      </c>
      <c r="AB137" s="349">
        <v>0</v>
      </c>
      <c r="AC137" s="349">
        <f t="shared" si="6"/>
        <v>0</v>
      </c>
      <c r="AE137" s="349">
        <v>0</v>
      </c>
      <c r="AF137" s="349">
        <v>0</v>
      </c>
      <c r="AG137" s="349">
        <f t="shared" si="7"/>
        <v>0</v>
      </c>
    </row>
    <row r="138" spans="1:34">
      <c r="A138" s="320">
        <v>128</v>
      </c>
      <c r="B138" s="321" t="s">
        <v>2448</v>
      </c>
      <c r="C138" s="322" t="s">
        <v>2570</v>
      </c>
      <c r="D138" s="322" t="s">
        <v>2860</v>
      </c>
      <c r="E138" s="322"/>
      <c r="F138" s="322" t="s">
        <v>669</v>
      </c>
      <c r="G138" s="322" t="s">
        <v>2853</v>
      </c>
      <c r="H138" s="322" t="s">
        <v>2864</v>
      </c>
      <c r="I138" s="323" t="s">
        <v>2868</v>
      </c>
      <c r="J138" s="322" t="s">
        <v>2869</v>
      </c>
      <c r="K138" s="322"/>
      <c r="L138" s="323" t="s">
        <v>2870</v>
      </c>
      <c r="M138" s="322" t="s">
        <v>2869</v>
      </c>
      <c r="N138" s="324" t="s">
        <v>635</v>
      </c>
      <c r="O138" s="322" t="s">
        <v>720</v>
      </c>
      <c r="P138" s="323" t="s">
        <v>2858</v>
      </c>
      <c r="Q138" s="322" t="s">
        <v>2859</v>
      </c>
      <c r="R138" s="348"/>
      <c r="S138" s="349">
        <v>500</v>
      </c>
      <c r="T138" s="349">
        <v>0</v>
      </c>
      <c r="U138" s="349">
        <f t="shared" si="4"/>
        <v>500</v>
      </c>
      <c r="W138" s="349">
        <v>500</v>
      </c>
      <c r="X138" s="349">
        <v>0</v>
      </c>
      <c r="Y138" s="349">
        <f t="shared" si="5"/>
        <v>500</v>
      </c>
      <c r="AA138" s="349">
        <v>0</v>
      </c>
      <c r="AB138" s="349">
        <v>0</v>
      </c>
      <c r="AC138" s="349">
        <f t="shared" si="6"/>
        <v>0</v>
      </c>
      <c r="AE138" s="349">
        <v>0</v>
      </c>
      <c r="AF138" s="349">
        <v>0</v>
      </c>
      <c r="AG138" s="349">
        <f t="shared" si="7"/>
        <v>0</v>
      </c>
    </row>
    <row r="139" spans="1:34">
      <c r="A139" s="320">
        <v>129</v>
      </c>
      <c r="B139" s="321" t="s">
        <v>2448</v>
      </c>
      <c r="C139" s="322" t="s">
        <v>2871</v>
      </c>
      <c r="D139" s="322" t="s">
        <v>2872</v>
      </c>
      <c r="E139" s="322"/>
      <c r="F139" s="322" t="s">
        <v>669</v>
      </c>
      <c r="G139" s="322" t="s">
        <v>2853</v>
      </c>
      <c r="H139" s="322" t="s">
        <v>2864</v>
      </c>
      <c r="I139" s="323" t="s">
        <v>2873</v>
      </c>
      <c r="J139" s="322" t="s">
        <v>2874</v>
      </c>
      <c r="K139" s="322"/>
      <c r="L139" s="323" t="s">
        <v>2875</v>
      </c>
      <c r="M139" s="322" t="s">
        <v>2874</v>
      </c>
      <c r="N139" s="324" t="s">
        <v>635</v>
      </c>
      <c r="O139" s="322" t="s">
        <v>720</v>
      </c>
      <c r="P139" s="323" t="s">
        <v>2858</v>
      </c>
      <c r="Q139" s="322" t="s">
        <v>2859</v>
      </c>
      <c r="R139" s="348"/>
      <c r="S139" s="349">
        <v>500</v>
      </c>
      <c r="T139" s="349">
        <v>0</v>
      </c>
      <c r="U139" s="349">
        <f t="shared" si="4"/>
        <v>500</v>
      </c>
      <c r="W139" s="349">
        <v>500</v>
      </c>
      <c r="X139" s="349">
        <v>0</v>
      </c>
      <c r="Y139" s="349">
        <f t="shared" si="5"/>
        <v>500</v>
      </c>
      <c r="AA139" s="349">
        <v>0</v>
      </c>
      <c r="AB139" s="349">
        <v>0</v>
      </c>
      <c r="AC139" s="349">
        <f t="shared" si="6"/>
        <v>0</v>
      </c>
      <c r="AE139" s="349">
        <v>0</v>
      </c>
      <c r="AF139" s="349">
        <v>0</v>
      </c>
      <c r="AG139" s="349">
        <f t="shared" si="7"/>
        <v>0</v>
      </c>
    </row>
    <row r="140" spans="1:34">
      <c r="A140" s="320">
        <v>130</v>
      </c>
      <c r="B140" s="321" t="s">
        <v>2448</v>
      </c>
      <c r="C140" s="322" t="s">
        <v>2851</v>
      </c>
      <c r="D140" s="322" t="s">
        <v>2852</v>
      </c>
      <c r="E140" s="322"/>
      <c r="F140" s="322" t="s">
        <v>669</v>
      </c>
      <c r="G140" s="322" t="s">
        <v>2853</v>
      </c>
      <c r="H140" s="322" t="s">
        <v>2864</v>
      </c>
      <c r="I140" s="323" t="s">
        <v>2876</v>
      </c>
      <c r="J140" s="322" t="s">
        <v>2877</v>
      </c>
      <c r="K140" s="322"/>
      <c r="L140" s="323" t="s">
        <v>2878</v>
      </c>
      <c r="M140" s="322" t="s">
        <v>2877</v>
      </c>
      <c r="N140" s="324" t="s">
        <v>635</v>
      </c>
      <c r="O140" s="322" t="s">
        <v>720</v>
      </c>
      <c r="P140" s="323" t="s">
        <v>2879</v>
      </c>
      <c r="Q140" s="322" t="s">
        <v>2877</v>
      </c>
      <c r="R140" s="348"/>
      <c r="S140" s="349">
        <v>1100</v>
      </c>
      <c r="T140" s="349">
        <v>0</v>
      </c>
      <c r="U140" s="349">
        <f t="shared" si="4"/>
        <v>1100</v>
      </c>
      <c r="W140" s="349">
        <v>500</v>
      </c>
      <c r="X140" s="349">
        <v>0</v>
      </c>
      <c r="Y140" s="349">
        <f t="shared" si="5"/>
        <v>500</v>
      </c>
      <c r="AA140" s="349">
        <v>0</v>
      </c>
      <c r="AB140" s="349">
        <v>0</v>
      </c>
      <c r="AC140" s="349">
        <f t="shared" si="6"/>
        <v>0</v>
      </c>
      <c r="AE140" s="349">
        <v>0</v>
      </c>
      <c r="AF140" s="349">
        <v>0</v>
      </c>
      <c r="AG140" s="349">
        <f t="shared" si="7"/>
        <v>0</v>
      </c>
    </row>
    <row r="141" spans="1:34">
      <c r="A141" s="320">
        <v>131</v>
      </c>
      <c r="B141" s="321" t="s">
        <v>2448</v>
      </c>
      <c r="C141" s="322" t="s">
        <v>2851</v>
      </c>
      <c r="D141" s="322" t="s">
        <v>2852</v>
      </c>
      <c r="E141" s="322"/>
      <c r="F141" s="322" t="s">
        <v>669</v>
      </c>
      <c r="G141" s="322" t="s">
        <v>2853</v>
      </c>
      <c r="H141" s="322" t="s">
        <v>2864</v>
      </c>
      <c r="I141" s="323" t="s">
        <v>2880</v>
      </c>
      <c r="J141" s="322" t="s">
        <v>2881</v>
      </c>
      <c r="K141" s="322"/>
      <c r="L141" s="323" t="s">
        <v>2882</v>
      </c>
      <c r="M141" s="322" t="s">
        <v>2881</v>
      </c>
      <c r="N141" s="324" t="s">
        <v>635</v>
      </c>
      <c r="O141" s="322" t="s">
        <v>720</v>
      </c>
      <c r="P141" s="323" t="s">
        <v>2858</v>
      </c>
      <c r="Q141" s="322" t="s">
        <v>2859</v>
      </c>
      <c r="R141" s="348"/>
      <c r="S141" s="349">
        <v>500</v>
      </c>
      <c r="T141" s="349">
        <v>0</v>
      </c>
      <c r="U141" s="349">
        <f t="shared" si="4"/>
        <v>500</v>
      </c>
      <c r="W141" s="349">
        <v>500</v>
      </c>
      <c r="X141" s="349">
        <v>0</v>
      </c>
      <c r="Y141" s="349">
        <f t="shared" si="5"/>
        <v>500</v>
      </c>
      <c r="AA141" s="349">
        <v>0</v>
      </c>
      <c r="AB141" s="349">
        <v>0</v>
      </c>
      <c r="AC141" s="349">
        <f t="shared" si="6"/>
        <v>0</v>
      </c>
      <c r="AE141" s="349">
        <v>0</v>
      </c>
      <c r="AF141" s="349">
        <v>0</v>
      </c>
      <c r="AG141" s="349">
        <f t="shared" si="7"/>
        <v>0</v>
      </c>
    </row>
    <row r="142" spans="1:34">
      <c r="A142" s="320">
        <v>132</v>
      </c>
      <c r="B142" s="321" t="s">
        <v>2448</v>
      </c>
      <c r="C142" s="322" t="s">
        <v>2851</v>
      </c>
      <c r="D142" s="322" t="s">
        <v>2852</v>
      </c>
      <c r="E142" s="322"/>
      <c r="F142" s="322" t="s">
        <v>669</v>
      </c>
      <c r="G142" s="322" t="s">
        <v>2853</v>
      </c>
      <c r="H142" s="322" t="s">
        <v>2883</v>
      </c>
      <c r="I142" s="323" t="s">
        <v>2884</v>
      </c>
      <c r="J142" s="322" t="s">
        <v>2885</v>
      </c>
      <c r="K142" s="322"/>
      <c r="L142" s="323" t="s">
        <v>2886</v>
      </c>
      <c r="M142" s="322" t="s">
        <v>2885</v>
      </c>
      <c r="N142" s="324" t="s">
        <v>635</v>
      </c>
      <c r="O142" s="322" t="s">
        <v>720</v>
      </c>
      <c r="P142" s="323" t="s">
        <v>2858</v>
      </c>
      <c r="Q142" s="322" t="s">
        <v>2859</v>
      </c>
      <c r="R142" s="348"/>
      <c r="S142" s="349">
        <v>500</v>
      </c>
      <c r="T142" s="349">
        <v>0</v>
      </c>
      <c r="U142" s="349">
        <f t="shared" si="4"/>
        <v>500</v>
      </c>
      <c r="W142" s="349">
        <v>500</v>
      </c>
      <c r="X142" s="349">
        <v>0</v>
      </c>
      <c r="Y142" s="349">
        <f t="shared" si="5"/>
        <v>500</v>
      </c>
      <c r="AA142" s="349">
        <v>0</v>
      </c>
      <c r="AB142" s="349">
        <v>0</v>
      </c>
      <c r="AC142" s="349">
        <f t="shared" si="6"/>
        <v>0</v>
      </c>
      <c r="AE142" s="349">
        <v>0</v>
      </c>
      <c r="AF142" s="349">
        <v>0</v>
      </c>
      <c r="AG142" s="349">
        <f t="shared" si="7"/>
        <v>0</v>
      </c>
    </row>
    <row r="143" spans="1:34">
      <c r="A143" s="320">
        <v>133</v>
      </c>
      <c r="B143" s="321" t="s">
        <v>2448</v>
      </c>
      <c r="C143" s="322" t="s">
        <v>2570</v>
      </c>
      <c r="D143" s="322" t="s">
        <v>2860</v>
      </c>
      <c r="E143" s="322"/>
      <c r="F143" s="322" t="s">
        <v>669</v>
      </c>
      <c r="G143" s="322" t="s">
        <v>2853</v>
      </c>
      <c r="H143" s="322" t="s">
        <v>2883</v>
      </c>
      <c r="I143" s="323" t="s">
        <v>2887</v>
      </c>
      <c r="J143" s="322" t="s">
        <v>2888</v>
      </c>
      <c r="K143" s="322"/>
      <c r="L143" s="323" t="s">
        <v>2889</v>
      </c>
      <c r="M143" s="322" t="s">
        <v>2888</v>
      </c>
      <c r="N143" s="324" t="s">
        <v>635</v>
      </c>
      <c r="O143" s="322" t="s">
        <v>720</v>
      </c>
      <c r="P143" s="323" t="s">
        <v>2858</v>
      </c>
      <c r="Q143" s="322" t="s">
        <v>2859</v>
      </c>
      <c r="R143" s="348"/>
      <c r="S143" s="349">
        <v>500</v>
      </c>
      <c r="T143" s="349">
        <v>0</v>
      </c>
      <c r="U143" s="349">
        <f t="shared" si="4"/>
        <v>500</v>
      </c>
      <c r="W143" s="349">
        <v>500</v>
      </c>
      <c r="X143" s="349">
        <v>0</v>
      </c>
      <c r="Y143" s="349">
        <f t="shared" si="5"/>
        <v>500</v>
      </c>
      <c r="AA143" s="349">
        <v>0</v>
      </c>
      <c r="AB143" s="349">
        <v>0</v>
      </c>
      <c r="AC143" s="349">
        <f t="shared" si="6"/>
        <v>0</v>
      </c>
      <c r="AE143" s="349">
        <v>0</v>
      </c>
      <c r="AF143" s="349">
        <v>0</v>
      </c>
      <c r="AG143" s="349">
        <f t="shared" si="7"/>
        <v>0</v>
      </c>
    </row>
    <row r="144" spans="1:34">
      <c r="A144" s="320">
        <v>134</v>
      </c>
      <c r="B144" s="321" t="s">
        <v>2448</v>
      </c>
      <c r="C144" s="322" t="s">
        <v>2570</v>
      </c>
      <c r="D144" s="322" t="s">
        <v>2890</v>
      </c>
      <c r="E144" s="322"/>
      <c r="F144" s="322" t="s">
        <v>669</v>
      </c>
      <c r="G144" s="322" t="s">
        <v>2853</v>
      </c>
      <c r="H144" s="322" t="s">
        <v>2883</v>
      </c>
      <c r="I144" s="323" t="s">
        <v>2891</v>
      </c>
      <c r="J144" s="322" t="s">
        <v>2892</v>
      </c>
      <c r="K144" s="322"/>
      <c r="L144" s="323" t="s">
        <v>2893</v>
      </c>
      <c r="M144" s="322" t="s">
        <v>2892</v>
      </c>
      <c r="N144" s="324" t="s">
        <v>635</v>
      </c>
      <c r="O144" s="322" t="s">
        <v>720</v>
      </c>
      <c r="P144" s="323" t="s">
        <v>2858</v>
      </c>
      <c r="Q144" s="322" t="s">
        <v>2859</v>
      </c>
      <c r="R144" s="348"/>
      <c r="S144" s="349">
        <v>500</v>
      </c>
      <c r="T144" s="349">
        <v>0</v>
      </c>
      <c r="U144" s="349">
        <f t="shared" si="4"/>
        <v>500</v>
      </c>
      <c r="W144" s="349">
        <v>500</v>
      </c>
      <c r="X144" s="349">
        <v>0</v>
      </c>
      <c r="Y144" s="349">
        <f t="shared" si="5"/>
        <v>500</v>
      </c>
      <c r="AA144" s="349">
        <v>0</v>
      </c>
      <c r="AB144" s="349">
        <v>0</v>
      </c>
      <c r="AC144" s="349">
        <f t="shared" si="6"/>
        <v>0</v>
      </c>
      <c r="AE144" s="349">
        <v>0</v>
      </c>
      <c r="AF144" s="349">
        <v>0</v>
      </c>
      <c r="AG144" s="349">
        <f t="shared" si="7"/>
        <v>0</v>
      </c>
    </row>
    <row r="145" spans="1:33">
      <c r="A145" s="320">
        <v>135</v>
      </c>
      <c r="B145" s="321" t="s">
        <v>2448</v>
      </c>
      <c r="C145" s="322" t="s">
        <v>2851</v>
      </c>
      <c r="D145" s="322" t="s">
        <v>2894</v>
      </c>
      <c r="E145" s="322"/>
      <c r="F145" s="322" t="s">
        <v>669</v>
      </c>
      <c r="G145" s="322" t="s">
        <v>2853</v>
      </c>
      <c r="H145" s="322" t="s">
        <v>2895</v>
      </c>
      <c r="I145" s="323" t="s">
        <v>2896</v>
      </c>
      <c r="J145" s="322" t="s">
        <v>2897</v>
      </c>
      <c r="K145" s="322"/>
      <c r="L145" s="323" t="s">
        <v>2898</v>
      </c>
      <c r="M145" s="322" t="s">
        <v>2899</v>
      </c>
      <c r="N145" s="324" t="s">
        <v>635</v>
      </c>
      <c r="O145" s="322" t="s">
        <v>720</v>
      </c>
      <c r="P145" s="323" t="s">
        <v>2900</v>
      </c>
      <c r="Q145" s="322" t="s">
        <v>2901</v>
      </c>
      <c r="R145" s="348"/>
      <c r="S145" s="349">
        <v>500</v>
      </c>
      <c r="T145" s="349">
        <v>0</v>
      </c>
      <c r="U145" s="349">
        <f t="shared" si="4"/>
        <v>500</v>
      </c>
      <c r="W145" s="349">
        <v>500</v>
      </c>
      <c r="X145" s="349">
        <v>0</v>
      </c>
      <c r="Y145" s="349">
        <f t="shared" si="5"/>
        <v>500</v>
      </c>
      <c r="AA145" s="349">
        <v>0</v>
      </c>
      <c r="AB145" s="349">
        <v>0</v>
      </c>
      <c r="AC145" s="349">
        <f t="shared" si="6"/>
        <v>0</v>
      </c>
      <c r="AE145" s="349">
        <v>0</v>
      </c>
      <c r="AF145" s="349">
        <v>0</v>
      </c>
      <c r="AG145" s="349">
        <f t="shared" si="7"/>
        <v>0</v>
      </c>
    </row>
    <row r="146" spans="1:33">
      <c r="A146" s="320">
        <v>136</v>
      </c>
      <c r="B146" s="321" t="s">
        <v>2448</v>
      </c>
      <c r="C146" s="322" t="s">
        <v>2851</v>
      </c>
      <c r="D146" s="322" t="s">
        <v>2894</v>
      </c>
      <c r="E146" s="322"/>
      <c r="F146" s="322" t="s">
        <v>669</v>
      </c>
      <c r="G146" s="322" t="s">
        <v>2853</v>
      </c>
      <c r="H146" s="322" t="s">
        <v>2895</v>
      </c>
      <c r="I146" s="323" t="s">
        <v>2902</v>
      </c>
      <c r="J146" s="322" t="s">
        <v>2903</v>
      </c>
      <c r="K146" s="322"/>
      <c r="L146" s="323" t="s">
        <v>2898</v>
      </c>
      <c r="M146" s="322" t="s">
        <v>2899</v>
      </c>
      <c r="N146" s="324" t="s">
        <v>635</v>
      </c>
      <c r="O146" s="322" t="s">
        <v>720</v>
      </c>
      <c r="P146" s="323" t="s">
        <v>2900</v>
      </c>
      <c r="Q146" s="322" t="s">
        <v>2901</v>
      </c>
      <c r="R146" s="348"/>
      <c r="S146" s="349">
        <v>500</v>
      </c>
      <c r="T146" s="349">
        <v>0</v>
      </c>
      <c r="U146" s="349">
        <f t="shared" si="4"/>
        <v>500</v>
      </c>
      <c r="W146" s="349">
        <v>500</v>
      </c>
      <c r="X146" s="349">
        <v>0</v>
      </c>
      <c r="Y146" s="349">
        <f t="shared" si="5"/>
        <v>500</v>
      </c>
      <c r="AA146" s="349">
        <v>0</v>
      </c>
      <c r="AB146" s="349">
        <v>0</v>
      </c>
      <c r="AC146" s="349">
        <f t="shared" si="6"/>
        <v>0</v>
      </c>
      <c r="AE146" s="349">
        <v>0</v>
      </c>
      <c r="AF146" s="349">
        <v>0</v>
      </c>
      <c r="AG146" s="349">
        <f t="shared" si="7"/>
        <v>0</v>
      </c>
    </row>
    <row r="147" spans="1:33">
      <c r="A147" s="320">
        <v>137</v>
      </c>
      <c r="B147" s="321" t="s">
        <v>2448</v>
      </c>
      <c r="C147" s="322" t="s">
        <v>2851</v>
      </c>
      <c r="D147" s="322" t="s">
        <v>2894</v>
      </c>
      <c r="E147" s="322"/>
      <c r="F147" s="322" t="s">
        <v>669</v>
      </c>
      <c r="G147" s="322" t="s">
        <v>2853</v>
      </c>
      <c r="H147" s="322" t="s">
        <v>2895</v>
      </c>
      <c r="I147" s="323" t="s">
        <v>2904</v>
      </c>
      <c r="J147" s="322" t="s">
        <v>2905</v>
      </c>
      <c r="K147" s="322"/>
      <c r="L147" s="323" t="s">
        <v>2898</v>
      </c>
      <c r="M147" s="322" t="s">
        <v>2899</v>
      </c>
      <c r="N147" s="324" t="s">
        <v>635</v>
      </c>
      <c r="O147" s="322" t="s">
        <v>720</v>
      </c>
      <c r="P147" s="323" t="s">
        <v>2900</v>
      </c>
      <c r="Q147" s="322" t="s">
        <v>2901</v>
      </c>
      <c r="R147" s="348"/>
      <c r="S147" s="349">
        <v>500</v>
      </c>
      <c r="T147" s="349">
        <v>0</v>
      </c>
      <c r="U147" s="349">
        <f t="shared" si="4"/>
        <v>500</v>
      </c>
      <c r="W147" s="349">
        <v>500</v>
      </c>
      <c r="X147" s="349">
        <v>0</v>
      </c>
      <c r="Y147" s="349">
        <f t="shared" si="5"/>
        <v>500</v>
      </c>
      <c r="AA147" s="349">
        <v>0</v>
      </c>
      <c r="AB147" s="349">
        <v>0</v>
      </c>
      <c r="AC147" s="349">
        <f t="shared" si="6"/>
        <v>0</v>
      </c>
      <c r="AE147" s="349">
        <v>0</v>
      </c>
      <c r="AF147" s="349">
        <v>0</v>
      </c>
      <c r="AG147" s="349">
        <f t="shared" si="7"/>
        <v>0</v>
      </c>
    </row>
    <row r="148" spans="1:33">
      <c r="A148" s="320">
        <v>138</v>
      </c>
      <c r="B148" s="321" t="s">
        <v>2448</v>
      </c>
      <c r="C148" s="322" t="s">
        <v>2851</v>
      </c>
      <c r="D148" s="322" t="s">
        <v>2894</v>
      </c>
      <c r="E148" s="322"/>
      <c r="F148" s="322" t="s">
        <v>669</v>
      </c>
      <c r="G148" s="322" t="s">
        <v>2853</v>
      </c>
      <c r="H148" s="322" t="s">
        <v>2895</v>
      </c>
      <c r="I148" s="323" t="s">
        <v>2906</v>
      </c>
      <c r="J148" s="322" t="s">
        <v>2907</v>
      </c>
      <c r="K148" s="322"/>
      <c r="L148" s="323" t="s">
        <v>2898</v>
      </c>
      <c r="M148" s="322" t="s">
        <v>2899</v>
      </c>
      <c r="N148" s="324" t="s">
        <v>635</v>
      </c>
      <c r="O148" s="322" t="s">
        <v>720</v>
      </c>
      <c r="P148" s="323" t="s">
        <v>2900</v>
      </c>
      <c r="Q148" s="322" t="s">
        <v>2901</v>
      </c>
      <c r="R148" s="348"/>
      <c r="S148" s="349">
        <v>500</v>
      </c>
      <c r="T148" s="349">
        <v>0</v>
      </c>
      <c r="U148" s="349">
        <f t="shared" si="4"/>
        <v>500</v>
      </c>
      <c r="W148" s="349">
        <v>500</v>
      </c>
      <c r="X148" s="349">
        <v>0</v>
      </c>
      <c r="Y148" s="349">
        <f t="shared" si="5"/>
        <v>500</v>
      </c>
      <c r="AA148" s="349">
        <v>0</v>
      </c>
      <c r="AB148" s="349">
        <v>0</v>
      </c>
      <c r="AC148" s="349">
        <f t="shared" si="6"/>
        <v>0</v>
      </c>
      <c r="AE148" s="349">
        <v>0</v>
      </c>
      <c r="AF148" s="349">
        <v>0</v>
      </c>
      <c r="AG148" s="349">
        <f t="shared" si="7"/>
        <v>0</v>
      </c>
    </row>
    <row r="149" spans="1:33">
      <c r="A149" s="320">
        <v>139</v>
      </c>
      <c r="B149" s="321" t="s">
        <v>2448</v>
      </c>
      <c r="C149" s="322" t="s">
        <v>2851</v>
      </c>
      <c r="D149" s="322" t="s">
        <v>2894</v>
      </c>
      <c r="E149" s="322"/>
      <c r="F149" s="322" t="s">
        <v>669</v>
      </c>
      <c r="G149" s="322" t="s">
        <v>2853</v>
      </c>
      <c r="H149" s="322" t="s">
        <v>2895</v>
      </c>
      <c r="I149" s="323" t="s">
        <v>2908</v>
      </c>
      <c r="J149" s="322" t="s">
        <v>2909</v>
      </c>
      <c r="K149" s="322"/>
      <c r="L149" s="323" t="s">
        <v>2898</v>
      </c>
      <c r="M149" s="322" t="s">
        <v>2899</v>
      </c>
      <c r="N149" s="324" t="s">
        <v>635</v>
      </c>
      <c r="O149" s="322" t="s">
        <v>720</v>
      </c>
      <c r="P149" s="323" t="s">
        <v>2900</v>
      </c>
      <c r="Q149" s="322" t="s">
        <v>2901</v>
      </c>
      <c r="R149" s="348"/>
      <c r="S149" s="349">
        <v>500</v>
      </c>
      <c r="T149" s="349">
        <v>0</v>
      </c>
      <c r="U149" s="349">
        <f t="shared" si="4"/>
        <v>500</v>
      </c>
      <c r="W149" s="349">
        <v>500</v>
      </c>
      <c r="X149" s="349">
        <v>0</v>
      </c>
      <c r="Y149" s="349">
        <f t="shared" si="5"/>
        <v>500</v>
      </c>
      <c r="AA149" s="349">
        <v>0</v>
      </c>
      <c r="AB149" s="349">
        <v>0</v>
      </c>
      <c r="AC149" s="349">
        <f t="shared" si="6"/>
        <v>0</v>
      </c>
      <c r="AE149" s="349">
        <v>0</v>
      </c>
      <c r="AF149" s="349">
        <v>0</v>
      </c>
      <c r="AG149" s="349">
        <f t="shared" si="7"/>
        <v>0</v>
      </c>
    </row>
    <row r="150" spans="1:33">
      <c r="A150" s="320">
        <v>140</v>
      </c>
      <c r="B150" s="321" t="s">
        <v>2448</v>
      </c>
      <c r="C150" s="322" t="s">
        <v>2851</v>
      </c>
      <c r="D150" s="322" t="s">
        <v>2894</v>
      </c>
      <c r="E150" s="322"/>
      <c r="F150" s="322" t="s">
        <v>669</v>
      </c>
      <c r="G150" s="322" t="s">
        <v>2853</v>
      </c>
      <c r="H150" s="322" t="s">
        <v>2895</v>
      </c>
      <c r="I150" s="323" t="s">
        <v>2910</v>
      </c>
      <c r="J150" s="322" t="s">
        <v>2911</v>
      </c>
      <c r="K150" s="322"/>
      <c r="L150" s="323" t="s">
        <v>2898</v>
      </c>
      <c r="M150" s="322" t="s">
        <v>2899</v>
      </c>
      <c r="N150" s="324" t="s">
        <v>635</v>
      </c>
      <c r="O150" s="322" t="s">
        <v>720</v>
      </c>
      <c r="P150" s="323" t="s">
        <v>2900</v>
      </c>
      <c r="Q150" s="322" t="s">
        <v>2901</v>
      </c>
      <c r="R150" s="348"/>
      <c r="S150" s="349">
        <v>500</v>
      </c>
      <c r="T150" s="349">
        <v>0</v>
      </c>
      <c r="U150" s="349">
        <f t="shared" si="4"/>
        <v>500</v>
      </c>
      <c r="W150" s="349">
        <v>500</v>
      </c>
      <c r="X150" s="349">
        <v>0</v>
      </c>
      <c r="Y150" s="349">
        <f t="shared" si="5"/>
        <v>500</v>
      </c>
      <c r="AA150" s="349">
        <v>0</v>
      </c>
      <c r="AB150" s="349">
        <v>0</v>
      </c>
      <c r="AC150" s="349">
        <f t="shared" si="6"/>
        <v>0</v>
      </c>
      <c r="AE150" s="349">
        <v>0</v>
      </c>
      <c r="AF150" s="349">
        <v>0</v>
      </c>
      <c r="AG150" s="349">
        <f t="shared" si="7"/>
        <v>0</v>
      </c>
    </row>
    <row r="151" spans="1:33">
      <c r="A151" s="320">
        <v>141</v>
      </c>
      <c r="B151" s="321" t="s">
        <v>2448</v>
      </c>
      <c r="C151" s="322" t="s">
        <v>2851</v>
      </c>
      <c r="D151" s="322" t="s">
        <v>2894</v>
      </c>
      <c r="E151" s="322"/>
      <c r="F151" s="322" t="s">
        <v>669</v>
      </c>
      <c r="G151" s="322" t="s">
        <v>2853</v>
      </c>
      <c r="H151" s="322" t="s">
        <v>2895</v>
      </c>
      <c r="I151" s="323" t="s">
        <v>2912</v>
      </c>
      <c r="J151" s="322" t="s">
        <v>2913</v>
      </c>
      <c r="K151" s="322"/>
      <c r="L151" s="323" t="s">
        <v>2898</v>
      </c>
      <c r="M151" s="322" t="s">
        <v>2899</v>
      </c>
      <c r="N151" s="324" t="s">
        <v>635</v>
      </c>
      <c r="O151" s="322" t="s">
        <v>720</v>
      </c>
      <c r="P151" s="323" t="s">
        <v>2900</v>
      </c>
      <c r="Q151" s="322" t="s">
        <v>2901</v>
      </c>
      <c r="R151" s="348"/>
      <c r="S151" s="349">
        <v>500</v>
      </c>
      <c r="T151" s="349">
        <v>0</v>
      </c>
      <c r="U151" s="349">
        <f t="shared" si="4"/>
        <v>500</v>
      </c>
      <c r="W151" s="349">
        <v>500</v>
      </c>
      <c r="X151" s="349">
        <v>0</v>
      </c>
      <c r="Y151" s="349">
        <f t="shared" si="5"/>
        <v>500</v>
      </c>
      <c r="AA151" s="349">
        <v>0</v>
      </c>
      <c r="AB151" s="349">
        <v>0</v>
      </c>
      <c r="AC151" s="349">
        <f t="shared" si="6"/>
        <v>0</v>
      </c>
      <c r="AE151" s="349">
        <v>0</v>
      </c>
      <c r="AF151" s="349">
        <v>0</v>
      </c>
      <c r="AG151" s="349">
        <f t="shared" si="7"/>
        <v>0</v>
      </c>
    </row>
    <row r="152" spans="1:33">
      <c r="A152" s="320">
        <v>142</v>
      </c>
      <c r="B152" s="321" t="s">
        <v>2448</v>
      </c>
      <c r="C152" s="322" t="s">
        <v>2851</v>
      </c>
      <c r="D152" s="322" t="s">
        <v>2894</v>
      </c>
      <c r="E152" s="322"/>
      <c r="F152" s="322" t="s">
        <v>669</v>
      </c>
      <c r="G152" s="322" t="s">
        <v>2853</v>
      </c>
      <c r="H152" s="322" t="s">
        <v>2895</v>
      </c>
      <c r="I152" s="323" t="s">
        <v>2914</v>
      </c>
      <c r="J152" s="322" t="s">
        <v>2915</v>
      </c>
      <c r="K152" s="322"/>
      <c r="L152" s="323" t="s">
        <v>2898</v>
      </c>
      <c r="M152" s="322" t="s">
        <v>2899</v>
      </c>
      <c r="N152" s="324" t="s">
        <v>635</v>
      </c>
      <c r="O152" s="322" t="s">
        <v>720</v>
      </c>
      <c r="P152" s="323" t="s">
        <v>2900</v>
      </c>
      <c r="Q152" s="322" t="s">
        <v>2901</v>
      </c>
      <c r="R152" s="348"/>
      <c r="S152" s="349">
        <v>500</v>
      </c>
      <c r="T152" s="349">
        <v>0</v>
      </c>
      <c r="U152" s="349">
        <f t="shared" si="4"/>
        <v>500</v>
      </c>
      <c r="W152" s="349">
        <v>500</v>
      </c>
      <c r="X152" s="349">
        <v>0</v>
      </c>
      <c r="Y152" s="349">
        <f t="shared" si="5"/>
        <v>500</v>
      </c>
      <c r="AA152" s="349">
        <v>0</v>
      </c>
      <c r="AB152" s="349">
        <v>0</v>
      </c>
      <c r="AC152" s="349">
        <f t="shared" si="6"/>
        <v>0</v>
      </c>
      <c r="AE152" s="349">
        <v>0</v>
      </c>
      <c r="AF152" s="349">
        <v>0</v>
      </c>
      <c r="AG152" s="349">
        <f t="shared" si="7"/>
        <v>0</v>
      </c>
    </row>
    <row r="153" spans="1:33">
      <c r="A153" s="320">
        <v>143</v>
      </c>
      <c r="B153" s="321" t="s">
        <v>2448</v>
      </c>
      <c r="C153" s="322" t="s">
        <v>2851</v>
      </c>
      <c r="D153" s="322" t="s">
        <v>2894</v>
      </c>
      <c r="E153" s="322"/>
      <c r="F153" s="322" t="s">
        <v>669</v>
      </c>
      <c r="G153" s="322" t="s">
        <v>2853</v>
      </c>
      <c r="H153" s="322" t="s">
        <v>2895</v>
      </c>
      <c r="I153" s="323" t="s">
        <v>2916</v>
      </c>
      <c r="J153" s="322" t="s">
        <v>2917</v>
      </c>
      <c r="K153" s="322"/>
      <c r="L153" s="323" t="s">
        <v>2898</v>
      </c>
      <c r="M153" s="322" t="s">
        <v>2899</v>
      </c>
      <c r="N153" s="324" t="s">
        <v>635</v>
      </c>
      <c r="O153" s="322" t="s">
        <v>720</v>
      </c>
      <c r="P153" s="323" t="s">
        <v>2900</v>
      </c>
      <c r="Q153" s="322" t="s">
        <v>2901</v>
      </c>
      <c r="R153" s="348"/>
      <c r="S153" s="349">
        <v>500</v>
      </c>
      <c r="T153" s="349">
        <v>0</v>
      </c>
      <c r="U153" s="349">
        <f t="shared" si="4"/>
        <v>500</v>
      </c>
      <c r="W153" s="349">
        <v>500</v>
      </c>
      <c r="X153" s="349">
        <v>0</v>
      </c>
      <c r="Y153" s="349">
        <f t="shared" si="5"/>
        <v>500</v>
      </c>
      <c r="AA153" s="349">
        <v>0</v>
      </c>
      <c r="AB153" s="349">
        <v>0</v>
      </c>
      <c r="AC153" s="349">
        <f t="shared" si="6"/>
        <v>0</v>
      </c>
      <c r="AE153" s="349">
        <v>0</v>
      </c>
      <c r="AF153" s="349">
        <v>0</v>
      </c>
      <c r="AG153" s="349">
        <f t="shared" si="7"/>
        <v>0</v>
      </c>
    </row>
    <row r="154" spans="1:33">
      <c r="A154" s="320">
        <v>144</v>
      </c>
      <c r="B154" s="321" t="s">
        <v>2448</v>
      </c>
      <c r="C154" s="322" t="s">
        <v>2851</v>
      </c>
      <c r="D154" s="322" t="s">
        <v>2894</v>
      </c>
      <c r="E154" s="322"/>
      <c r="F154" s="322" t="s">
        <v>669</v>
      </c>
      <c r="G154" s="322" t="s">
        <v>2853</v>
      </c>
      <c r="H154" s="322" t="s">
        <v>2895</v>
      </c>
      <c r="I154" s="323" t="s">
        <v>2918</v>
      </c>
      <c r="J154" s="322" t="s">
        <v>2919</v>
      </c>
      <c r="K154" s="322"/>
      <c r="L154" s="323" t="s">
        <v>2898</v>
      </c>
      <c r="M154" s="322" t="s">
        <v>2899</v>
      </c>
      <c r="N154" s="324" t="s">
        <v>635</v>
      </c>
      <c r="O154" s="322" t="s">
        <v>720</v>
      </c>
      <c r="P154" s="323" t="s">
        <v>2900</v>
      </c>
      <c r="Q154" s="322" t="s">
        <v>2901</v>
      </c>
      <c r="R154" s="348"/>
      <c r="S154" s="349">
        <v>500</v>
      </c>
      <c r="T154" s="349">
        <v>0</v>
      </c>
      <c r="U154" s="349">
        <f t="shared" si="4"/>
        <v>500</v>
      </c>
      <c r="W154" s="349">
        <v>500</v>
      </c>
      <c r="X154" s="349">
        <v>0</v>
      </c>
      <c r="Y154" s="349">
        <f t="shared" si="5"/>
        <v>500</v>
      </c>
      <c r="AA154" s="349">
        <v>0</v>
      </c>
      <c r="AB154" s="349">
        <v>0</v>
      </c>
      <c r="AC154" s="349">
        <f t="shared" si="6"/>
        <v>0</v>
      </c>
      <c r="AE154" s="349">
        <v>0</v>
      </c>
      <c r="AF154" s="349">
        <v>0</v>
      </c>
      <c r="AG154" s="349">
        <f t="shared" si="7"/>
        <v>0</v>
      </c>
    </row>
    <row r="155" spans="1:33">
      <c r="A155" s="320">
        <v>145</v>
      </c>
      <c r="B155" s="321" t="s">
        <v>2448</v>
      </c>
      <c r="C155" s="322" t="s">
        <v>2851</v>
      </c>
      <c r="D155" s="322" t="s">
        <v>2894</v>
      </c>
      <c r="E155" s="322"/>
      <c r="F155" s="322" t="s">
        <v>669</v>
      </c>
      <c r="G155" s="322" t="s">
        <v>2853</v>
      </c>
      <c r="H155" s="322" t="s">
        <v>2895</v>
      </c>
      <c r="I155" s="323" t="s">
        <v>2920</v>
      </c>
      <c r="J155" s="322" t="s">
        <v>2921</v>
      </c>
      <c r="K155" s="322"/>
      <c r="L155" s="323" t="s">
        <v>2898</v>
      </c>
      <c r="M155" s="322" t="s">
        <v>2899</v>
      </c>
      <c r="N155" s="324" t="s">
        <v>635</v>
      </c>
      <c r="O155" s="322" t="s">
        <v>720</v>
      </c>
      <c r="P155" s="323" t="s">
        <v>2900</v>
      </c>
      <c r="Q155" s="322" t="s">
        <v>2901</v>
      </c>
      <c r="R155" s="348"/>
      <c r="S155" s="349">
        <v>500</v>
      </c>
      <c r="T155" s="349">
        <v>0</v>
      </c>
      <c r="U155" s="349">
        <f t="shared" si="4"/>
        <v>500</v>
      </c>
      <c r="W155" s="349">
        <v>500</v>
      </c>
      <c r="X155" s="349">
        <v>0</v>
      </c>
      <c r="Y155" s="349">
        <f t="shared" si="5"/>
        <v>500</v>
      </c>
      <c r="AA155" s="349">
        <v>0</v>
      </c>
      <c r="AB155" s="349">
        <v>0</v>
      </c>
      <c r="AC155" s="349">
        <f t="shared" si="6"/>
        <v>0</v>
      </c>
      <c r="AE155" s="349">
        <v>0</v>
      </c>
      <c r="AF155" s="349">
        <v>0</v>
      </c>
      <c r="AG155" s="349">
        <f t="shared" si="7"/>
        <v>0</v>
      </c>
    </row>
    <row r="156" spans="1:33">
      <c r="A156" s="320">
        <v>146</v>
      </c>
      <c r="B156" s="321" t="s">
        <v>2448</v>
      </c>
      <c r="C156" s="322" t="s">
        <v>2851</v>
      </c>
      <c r="D156" s="322" t="s">
        <v>2894</v>
      </c>
      <c r="E156" s="322"/>
      <c r="F156" s="322" t="s">
        <v>669</v>
      </c>
      <c r="G156" s="322" t="s">
        <v>2853</v>
      </c>
      <c r="H156" s="322" t="s">
        <v>2895</v>
      </c>
      <c r="I156" s="323" t="s">
        <v>2922</v>
      </c>
      <c r="J156" s="322" t="s">
        <v>2923</v>
      </c>
      <c r="K156" s="322"/>
      <c r="L156" s="323" t="s">
        <v>2898</v>
      </c>
      <c r="M156" s="322" t="s">
        <v>2899</v>
      </c>
      <c r="N156" s="324" t="s">
        <v>635</v>
      </c>
      <c r="O156" s="322" t="s">
        <v>720</v>
      </c>
      <c r="P156" s="323" t="s">
        <v>2900</v>
      </c>
      <c r="Q156" s="322" t="s">
        <v>2901</v>
      </c>
      <c r="R156" s="348"/>
      <c r="S156" s="349">
        <v>500</v>
      </c>
      <c r="T156" s="349">
        <v>0</v>
      </c>
      <c r="U156" s="349">
        <f t="shared" si="4"/>
        <v>500</v>
      </c>
      <c r="W156" s="349">
        <v>500</v>
      </c>
      <c r="X156" s="349">
        <v>0</v>
      </c>
      <c r="Y156" s="349">
        <f t="shared" si="5"/>
        <v>500</v>
      </c>
      <c r="AA156" s="349">
        <v>0</v>
      </c>
      <c r="AB156" s="349">
        <v>0</v>
      </c>
      <c r="AC156" s="349">
        <f t="shared" si="6"/>
        <v>0</v>
      </c>
      <c r="AE156" s="349">
        <v>0</v>
      </c>
      <c r="AF156" s="349">
        <v>0</v>
      </c>
      <c r="AG156" s="349">
        <f t="shared" si="7"/>
        <v>0</v>
      </c>
    </row>
    <row r="157" spans="1:33">
      <c r="A157" s="320">
        <v>147</v>
      </c>
      <c r="B157" s="321" t="s">
        <v>2448</v>
      </c>
      <c r="C157" s="322" t="s">
        <v>2851</v>
      </c>
      <c r="D157" s="322" t="s">
        <v>2924</v>
      </c>
      <c r="E157" s="322"/>
      <c r="F157" s="322" t="s">
        <v>2495</v>
      </c>
      <c r="G157" s="322" t="s">
        <v>2853</v>
      </c>
      <c r="H157" s="322" t="s">
        <v>2925</v>
      </c>
      <c r="I157" s="323" t="s">
        <v>2926</v>
      </c>
      <c r="J157" s="322" t="s">
        <v>2927</v>
      </c>
      <c r="K157" s="322"/>
      <c r="L157" s="323" t="s">
        <v>2928</v>
      </c>
      <c r="M157" s="322" t="s">
        <v>2929</v>
      </c>
      <c r="N157" s="324" t="s">
        <v>633</v>
      </c>
      <c r="O157" s="322" t="s">
        <v>721</v>
      </c>
      <c r="P157" s="323" t="s">
        <v>2930</v>
      </c>
      <c r="Q157" s="322" t="s">
        <v>2931</v>
      </c>
      <c r="R157" s="348"/>
      <c r="S157" s="349">
        <v>500</v>
      </c>
      <c r="T157" s="349">
        <v>0</v>
      </c>
      <c r="U157" s="349">
        <f t="shared" si="4"/>
        <v>500</v>
      </c>
      <c r="W157" s="349">
        <v>500</v>
      </c>
      <c r="X157" s="349">
        <v>0</v>
      </c>
      <c r="Y157" s="349">
        <f t="shared" si="5"/>
        <v>500</v>
      </c>
      <c r="AA157" s="349">
        <v>0</v>
      </c>
      <c r="AB157" s="349">
        <v>0</v>
      </c>
      <c r="AC157" s="349">
        <f t="shared" si="6"/>
        <v>0</v>
      </c>
      <c r="AE157" s="349">
        <v>0</v>
      </c>
      <c r="AF157" s="349">
        <v>0</v>
      </c>
      <c r="AG157" s="349">
        <f t="shared" si="7"/>
        <v>0</v>
      </c>
    </row>
    <row r="158" spans="1:33">
      <c r="A158" s="320">
        <v>148</v>
      </c>
      <c r="B158" s="321" t="s">
        <v>2448</v>
      </c>
      <c r="C158" s="322" t="s">
        <v>2851</v>
      </c>
      <c r="D158" s="322" t="s">
        <v>2932</v>
      </c>
      <c r="E158" s="322"/>
      <c r="F158" s="322" t="s">
        <v>2495</v>
      </c>
      <c r="G158" s="322" t="s">
        <v>2853</v>
      </c>
      <c r="H158" s="322" t="s">
        <v>2933</v>
      </c>
      <c r="I158" s="323" t="s">
        <v>2934</v>
      </c>
      <c r="J158" s="322" t="s">
        <v>2935</v>
      </c>
      <c r="K158" s="322"/>
      <c r="L158" s="323" t="s">
        <v>2936</v>
      </c>
      <c r="M158" s="322" t="s">
        <v>2937</v>
      </c>
      <c r="N158" s="331" t="s">
        <v>633</v>
      </c>
      <c r="O158" s="332" t="s">
        <v>722</v>
      </c>
      <c r="P158" s="323" t="s">
        <v>2938</v>
      </c>
      <c r="Q158" s="322" t="s">
        <v>2939</v>
      </c>
      <c r="R158" s="348"/>
      <c r="S158" s="349">
        <v>500</v>
      </c>
      <c r="T158" s="349">
        <v>0</v>
      </c>
      <c r="U158" s="349">
        <f t="shared" si="4"/>
        <v>500</v>
      </c>
      <c r="W158" s="349">
        <v>500</v>
      </c>
      <c r="X158" s="349">
        <v>0</v>
      </c>
      <c r="Y158" s="349">
        <f t="shared" si="5"/>
        <v>500</v>
      </c>
      <c r="AA158" s="349">
        <v>0</v>
      </c>
      <c r="AB158" s="349">
        <v>0</v>
      </c>
      <c r="AC158" s="349">
        <f t="shared" si="6"/>
        <v>0</v>
      </c>
      <c r="AE158" s="349">
        <v>0</v>
      </c>
      <c r="AF158" s="349">
        <v>0</v>
      </c>
      <c r="AG158" s="349">
        <f t="shared" si="7"/>
        <v>0</v>
      </c>
    </row>
    <row r="159" spans="1:33">
      <c r="A159" s="320">
        <v>149</v>
      </c>
      <c r="B159" s="321" t="s">
        <v>2448</v>
      </c>
      <c r="C159" s="322" t="s">
        <v>2851</v>
      </c>
      <c r="D159" s="322" t="s">
        <v>2924</v>
      </c>
      <c r="E159" s="322"/>
      <c r="F159" s="322" t="s">
        <v>2495</v>
      </c>
      <c r="G159" s="322" t="s">
        <v>2853</v>
      </c>
      <c r="H159" s="322" t="s">
        <v>2940</v>
      </c>
      <c r="I159" s="323" t="s">
        <v>2941</v>
      </c>
      <c r="J159" s="322" t="s">
        <v>2942</v>
      </c>
      <c r="K159" s="322"/>
      <c r="L159" s="323" t="s">
        <v>2943</v>
      </c>
      <c r="M159" s="322" t="s">
        <v>2944</v>
      </c>
      <c r="N159" s="324" t="s">
        <v>633</v>
      </c>
      <c r="O159" s="322" t="s">
        <v>721</v>
      </c>
      <c r="P159" s="323" t="s">
        <v>2945</v>
      </c>
      <c r="Q159" s="322" t="s">
        <v>2946</v>
      </c>
      <c r="R159" s="348"/>
      <c r="S159" s="349">
        <v>500</v>
      </c>
      <c r="T159" s="349">
        <v>0</v>
      </c>
      <c r="U159" s="349">
        <f t="shared" si="4"/>
        <v>500</v>
      </c>
      <c r="W159" s="349">
        <v>500</v>
      </c>
      <c r="X159" s="349">
        <v>0</v>
      </c>
      <c r="Y159" s="349">
        <f t="shared" si="5"/>
        <v>500</v>
      </c>
      <c r="AA159" s="349">
        <v>0</v>
      </c>
      <c r="AB159" s="349">
        <v>0</v>
      </c>
      <c r="AC159" s="349">
        <f t="shared" si="6"/>
        <v>0</v>
      </c>
      <c r="AE159" s="349">
        <v>0</v>
      </c>
      <c r="AF159" s="349">
        <v>0</v>
      </c>
      <c r="AG159" s="349">
        <f t="shared" si="7"/>
        <v>0</v>
      </c>
    </row>
    <row r="160" spans="1:33">
      <c r="A160" s="320">
        <v>150</v>
      </c>
      <c r="B160" s="321" t="s">
        <v>2448</v>
      </c>
      <c r="C160" s="322" t="s">
        <v>2851</v>
      </c>
      <c r="D160" s="322" t="s">
        <v>2894</v>
      </c>
      <c r="E160" s="322"/>
      <c r="F160" s="322" t="s">
        <v>2495</v>
      </c>
      <c r="G160" s="322" t="s">
        <v>2853</v>
      </c>
      <c r="H160" s="322" t="s">
        <v>2895</v>
      </c>
      <c r="I160" s="323" t="s">
        <v>2947</v>
      </c>
      <c r="J160" s="322" t="s">
        <v>2948</v>
      </c>
      <c r="K160" s="322"/>
      <c r="L160" s="323" t="s">
        <v>2898</v>
      </c>
      <c r="M160" s="322" t="s">
        <v>2899</v>
      </c>
      <c r="N160" s="324" t="s">
        <v>633</v>
      </c>
      <c r="O160" s="322" t="s">
        <v>721</v>
      </c>
      <c r="P160" s="323" t="s">
        <v>2900</v>
      </c>
      <c r="Q160" s="322" t="s">
        <v>2901</v>
      </c>
      <c r="R160" s="348"/>
      <c r="S160" s="349">
        <v>500</v>
      </c>
      <c r="T160" s="349">
        <v>0</v>
      </c>
      <c r="U160" s="349">
        <f t="shared" si="4"/>
        <v>500</v>
      </c>
      <c r="W160" s="349">
        <v>500</v>
      </c>
      <c r="X160" s="349">
        <v>0</v>
      </c>
      <c r="Y160" s="349">
        <f t="shared" si="5"/>
        <v>500</v>
      </c>
      <c r="AA160" s="349">
        <v>0</v>
      </c>
      <c r="AB160" s="349">
        <v>0</v>
      </c>
      <c r="AC160" s="349">
        <f t="shared" si="6"/>
        <v>0</v>
      </c>
      <c r="AE160" s="349">
        <v>0</v>
      </c>
      <c r="AF160" s="349">
        <v>0</v>
      </c>
      <c r="AG160" s="349">
        <f t="shared" si="7"/>
        <v>0</v>
      </c>
    </row>
    <row r="161" spans="1:33">
      <c r="A161" s="320">
        <v>151</v>
      </c>
      <c r="B161" s="321" t="s">
        <v>2448</v>
      </c>
      <c r="C161" s="322" t="s">
        <v>2851</v>
      </c>
      <c r="D161" s="322" t="s">
        <v>2894</v>
      </c>
      <c r="E161" s="322"/>
      <c r="F161" s="322" t="s">
        <v>2495</v>
      </c>
      <c r="G161" s="322" t="s">
        <v>2853</v>
      </c>
      <c r="H161" s="322" t="s">
        <v>2895</v>
      </c>
      <c r="I161" s="323" t="s">
        <v>2949</v>
      </c>
      <c r="J161" s="322" t="s">
        <v>2950</v>
      </c>
      <c r="K161" s="322"/>
      <c r="L161" s="323" t="s">
        <v>2898</v>
      </c>
      <c r="M161" s="322" t="s">
        <v>2899</v>
      </c>
      <c r="N161" s="331" t="s">
        <v>633</v>
      </c>
      <c r="O161" s="332" t="s">
        <v>722</v>
      </c>
      <c r="P161" s="323" t="s">
        <v>2900</v>
      </c>
      <c r="Q161" s="322" t="s">
        <v>2901</v>
      </c>
      <c r="R161" s="348"/>
      <c r="S161" s="349">
        <v>500</v>
      </c>
      <c r="T161" s="349">
        <v>0</v>
      </c>
      <c r="U161" s="349">
        <f t="shared" si="4"/>
        <v>500</v>
      </c>
      <c r="W161" s="349">
        <v>500</v>
      </c>
      <c r="X161" s="349">
        <v>0</v>
      </c>
      <c r="Y161" s="349">
        <f t="shared" si="5"/>
        <v>500</v>
      </c>
      <c r="AA161" s="349">
        <v>0</v>
      </c>
      <c r="AB161" s="349">
        <v>0</v>
      </c>
      <c r="AC161" s="349">
        <f t="shared" si="6"/>
        <v>0</v>
      </c>
      <c r="AE161" s="349">
        <v>0</v>
      </c>
      <c r="AF161" s="349">
        <v>0</v>
      </c>
      <c r="AG161" s="349">
        <f t="shared" si="7"/>
        <v>0</v>
      </c>
    </row>
    <row r="162" spans="1:33">
      <c r="A162" s="320">
        <v>152</v>
      </c>
      <c r="B162" s="321" t="s">
        <v>2448</v>
      </c>
      <c r="C162" s="322" t="s">
        <v>2851</v>
      </c>
      <c r="D162" s="322" t="s">
        <v>2894</v>
      </c>
      <c r="E162" s="322"/>
      <c r="F162" s="322" t="s">
        <v>2495</v>
      </c>
      <c r="G162" s="322" t="s">
        <v>2853</v>
      </c>
      <c r="H162" s="322" t="s">
        <v>2895</v>
      </c>
      <c r="I162" s="323" t="s">
        <v>2951</v>
      </c>
      <c r="J162" s="322" t="s">
        <v>2952</v>
      </c>
      <c r="K162" s="322"/>
      <c r="L162" s="323" t="s">
        <v>2898</v>
      </c>
      <c r="M162" s="322" t="s">
        <v>2899</v>
      </c>
      <c r="N162" s="331" t="s">
        <v>633</v>
      </c>
      <c r="O162" s="332" t="s">
        <v>722</v>
      </c>
      <c r="P162" s="323" t="s">
        <v>2900</v>
      </c>
      <c r="Q162" s="322" t="s">
        <v>2901</v>
      </c>
      <c r="R162" s="348"/>
      <c r="S162" s="349">
        <v>500</v>
      </c>
      <c r="T162" s="349">
        <v>0</v>
      </c>
      <c r="U162" s="349">
        <f t="shared" si="4"/>
        <v>500</v>
      </c>
      <c r="W162" s="349">
        <v>500</v>
      </c>
      <c r="X162" s="349">
        <v>0</v>
      </c>
      <c r="Y162" s="349">
        <f t="shared" si="5"/>
        <v>500</v>
      </c>
      <c r="AA162" s="349">
        <v>0</v>
      </c>
      <c r="AB162" s="349">
        <v>0</v>
      </c>
      <c r="AC162" s="349">
        <f t="shared" si="6"/>
        <v>0</v>
      </c>
      <c r="AE162" s="349">
        <v>0</v>
      </c>
      <c r="AF162" s="349">
        <v>0</v>
      </c>
      <c r="AG162" s="349">
        <f t="shared" si="7"/>
        <v>0</v>
      </c>
    </row>
    <row r="163" spans="1:33">
      <c r="A163" s="320">
        <v>153</v>
      </c>
      <c r="B163" s="321" t="s">
        <v>2448</v>
      </c>
      <c r="C163" s="322" t="s">
        <v>2851</v>
      </c>
      <c r="D163" s="322" t="s">
        <v>2894</v>
      </c>
      <c r="E163" s="322"/>
      <c r="F163" s="322" t="s">
        <v>2495</v>
      </c>
      <c r="G163" s="322" t="s">
        <v>2853</v>
      </c>
      <c r="H163" s="322" t="s">
        <v>2895</v>
      </c>
      <c r="I163" s="323" t="s">
        <v>2953</v>
      </c>
      <c r="J163" s="322" t="s">
        <v>2954</v>
      </c>
      <c r="K163" s="322"/>
      <c r="L163" s="323" t="s">
        <v>2898</v>
      </c>
      <c r="M163" s="322" t="s">
        <v>2899</v>
      </c>
      <c r="N163" s="331" t="s">
        <v>633</v>
      </c>
      <c r="O163" s="332" t="s">
        <v>722</v>
      </c>
      <c r="P163" s="323" t="s">
        <v>2900</v>
      </c>
      <c r="Q163" s="322" t="s">
        <v>2901</v>
      </c>
      <c r="R163" s="348"/>
      <c r="S163" s="349">
        <v>500</v>
      </c>
      <c r="T163" s="349">
        <v>0</v>
      </c>
      <c r="U163" s="349">
        <f t="shared" si="4"/>
        <v>500</v>
      </c>
      <c r="W163" s="349">
        <v>500</v>
      </c>
      <c r="X163" s="349">
        <v>0</v>
      </c>
      <c r="Y163" s="349">
        <f t="shared" si="5"/>
        <v>500</v>
      </c>
      <c r="AA163" s="349">
        <v>0</v>
      </c>
      <c r="AB163" s="349">
        <v>0</v>
      </c>
      <c r="AC163" s="349">
        <f t="shared" si="6"/>
        <v>0</v>
      </c>
      <c r="AE163" s="349">
        <v>0</v>
      </c>
      <c r="AF163" s="349">
        <v>0</v>
      </c>
      <c r="AG163" s="349">
        <f t="shared" si="7"/>
        <v>0</v>
      </c>
    </row>
    <row r="164" spans="1:33">
      <c r="A164" s="320">
        <v>154</v>
      </c>
      <c r="B164" s="321" t="s">
        <v>2448</v>
      </c>
      <c r="C164" s="322" t="s">
        <v>2851</v>
      </c>
      <c r="D164" s="322" t="s">
        <v>2894</v>
      </c>
      <c r="E164" s="322"/>
      <c r="F164" s="322" t="s">
        <v>2495</v>
      </c>
      <c r="G164" s="322" t="s">
        <v>2853</v>
      </c>
      <c r="H164" s="322" t="s">
        <v>2895</v>
      </c>
      <c r="I164" s="323" t="s">
        <v>2955</v>
      </c>
      <c r="J164" s="322" t="s">
        <v>2956</v>
      </c>
      <c r="K164" s="322"/>
      <c r="L164" s="323" t="s">
        <v>2898</v>
      </c>
      <c r="M164" s="322" t="s">
        <v>2899</v>
      </c>
      <c r="N164" s="331" t="s">
        <v>633</v>
      </c>
      <c r="O164" s="332" t="s">
        <v>722</v>
      </c>
      <c r="P164" s="323" t="s">
        <v>2900</v>
      </c>
      <c r="Q164" s="322" t="s">
        <v>2901</v>
      </c>
      <c r="R164" s="348"/>
      <c r="S164" s="349">
        <v>500</v>
      </c>
      <c r="T164" s="349">
        <v>0</v>
      </c>
      <c r="U164" s="349">
        <f t="shared" si="4"/>
        <v>500</v>
      </c>
      <c r="W164" s="349">
        <v>500</v>
      </c>
      <c r="X164" s="349">
        <v>0</v>
      </c>
      <c r="Y164" s="349">
        <f t="shared" si="5"/>
        <v>500</v>
      </c>
      <c r="AA164" s="349">
        <v>0</v>
      </c>
      <c r="AB164" s="349">
        <v>0</v>
      </c>
      <c r="AC164" s="349">
        <f t="shared" si="6"/>
        <v>0</v>
      </c>
      <c r="AE164" s="349">
        <v>0</v>
      </c>
      <c r="AF164" s="349">
        <v>0</v>
      </c>
      <c r="AG164" s="349">
        <f t="shared" si="7"/>
        <v>0</v>
      </c>
    </row>
    <row r="165" spans="1:33">
      <c r="A165" s="320">
        <v>155</v>
      </c>
      <c r="B165" s="321" t="s">
        <v>2448</v>
      </c>
      <c r="C165" s="322" t="s">
        <v>2851</v>
      </c>
      <c r="D165" s="322" t="s">
        <v>2894</v>
      </c>
      <c r="E165" s="322"/>
      <c r="F165" s="322" t="s">
        <v>2495</v>
      </c>
      <c r="G165" s="322" t="s">
        <v>2853</v>
      </c>
      <c r="H165" s="322" t="s">
        <v>2895</v>
      </c>
      <c r="I165" s="323" t="s">
        <v>2957</v>
      </c>
      <c r="J165" s="322" t="s">
        <v>2958</v>
      </c>
      <c r="K165" s="322"/>
      <c r="L165" s="323" t="s">
        <v>2898</v>
      </c>
      <c r="M165" s="322" t="s">
        <v>2899</v>
      </c>
      <c r="N165" s="331" t="s">
        <v>633</v>
      </c>
      <c r="O165" s="332" t="s">
        <v>722</v>
      </c>
      <c r="P165" s="323" t="s">
        <v>2900</v>
      </c>
      <c r="Q165" s="322" t="s">
        <v>2901</v>
      </c>
      <c r="R165" s="348"/>
      <c r="S165" s="349">
        <v>500</v>
      </c>
      <c r="T165" s="349">
        <v>0</v>
      </c>
      <c r="U165" s="349">
        <f t="shared" si="4"/>
        <v>500</v>
      </c>
      <c r="W165" s="349">
        <v>500</v>
      </c>
      <c r="X165" s="349">
        <v>0</v>
      </c>
      <c r="Y165" s="349">
        <f t="shared" si="5"/>
        <v>500</v>
      </c>
      <c r="AA165" s="349">
        <v>0</v>
      </c>
      <c r="AB165" s="349">
        <v>0</v>
      </c>
      <c r="AC165" s="349">
        <f t="shared" si="6"/>
        <v>0</v>
      </c>
      <c r="AE165" s="349">
        <v>0</v>
      </c>
      <c r="AF165" s="349">
        <v>0</v>
      </c>
      <c r="AG165" s="349">
        <f t="shared" si="7"/>
        <v>0</v>
      </c>
    </row>
    <row r="166" spans="1:33">
      <c r="A166" s="320">
        <v>156</v>
      </c>
      <c r="B166" s="321" t="s">
        <v>2448</v>
      </c>
      <c r="C166" s="322" t="s">
        <v>2851</v>
      </c>
      <c r="D166" s="322" t="s">
        <v>2894</v>
      </c>
      <c r="E166" s="322"/>
      <c r="F166" s="322" t="s">
        <v>2495</v>
      </c>
      <c r="G166" s="322" t="s">
        <v>2853</v>
      </c>
      <c r="H166" s="322" t="s">
        <v>2895</v>
      </c>
      <c r="I166" s="323" t="s">
        <v>2959</v>
      </c>
      <c r="J166" s="322" t="s">
        <v>2960</v>
      </c>
      <c r="K166" s="322"/>
      <c r="L166" s="323" t="s">
        <v>2898</v>
      </c>
      <c r="M166" s="322" t="s">
        <v>2899</v>
      </c>
      <c r="N166" s="331" t="s">
        <v>633</v>
      </c>
      <c r="O166" s="332" t="s">
        <v>722</v>
      </c>
      <c r="P166" s="323" t="s">
        <v>2900</v>
      </c>
      <c r="Q166" s="322" t="s">
        <v>2901</v>
      </c>
      <c r="R166" s="348"/>
      <c r="S166" s="349">
        <v>500</v>
      </c>
      <c r="T166" s="349">
        <v>0</v>
      </c>
      <c r="U166" s="349">
        <f t="shared" si="4"/>
        <v>500</v>
      </c>
      <c r="W166" s="349">
        <v>500</v>
      </c>
      <c r="X166" s="349">
        <v>0</v>
      </c>
      <c r="Y166" s="349">
        <f t="shared" si="5"/>
        <v>500</v>
      </c>
      <c r="AA166" s="349">
        <v>0</v>
      </c>
      <c r="AB166" s="349">
        <v>0</v>
      </c>
      <c r="AC166" s="349">
        <f t="shared" si="6"/>
        <v>0</v>
      </c>
      <c r="AE166" s="349">
        <v>0</v>
      </c>
      <c r="AF166" s="349">
        <v>0</v>
      </c>
      <c r="AG166" s="349">
        <f t="shared" si="7"/>
        <v>0</v>
      </c>
    </row>
    <row r="167" spans="1:33">
      <c r="A167" s="320">
        <v>157</v>
      </c>
      <c r="B167" s="321" t="s">
        <v>2448</v>
      </c>
      <c r="C167" s="322" t="s">
        <v>2851</v>
      </c>
      <c r="D167" s="322" t="s">
        <v>2894</v>
      </c>
      <c r="E167" s="322"/>
      <c r="F167" s="322" t="s">
        <v>2495</v>
      </c>
      <c r="G167" s="322" t="s">
        <v>2853</v>
      </c>
      <c r="H167" s="322" t="s">
        <v>2895</v>
      </c>
      <c r="I167" s="323" t="s">
        <v>2961</v>
      </c>
      <c r="J167" s="322" t="s">
        <v>2962</v>
      </c>
      <c r="K167" s="322"/>
      <c r="L167" s="323" t="s">
        <v>2898</v>
      </c>
      <c r="M167" s="322" t="s">
        <v>2899</v>
      </c>
      <c r="N167" s="331" t="s">
        <v>633</v>
      </c>
      <c r="O167" s="332" t="s">
        <v>722</v>
      </c>
      <c r="P167" s="323" t="s">
        <v>2900</v>
      </c>
      <c r="Q167" s="322" t="s">
        <v>2901</v>
      </c>
      <c r="R167" s="348"/>
      <c r="S167" s="349">
        <v>500</v>
      </c>
      <c r="T167" s="349">
        <v>0</v>
      </c>
      <c r="U167" s="349">
        <f t="shared" si="4"/>
        <v>500</v>
      </c>
      <c r="W167" s="349">
        <v>500</v>
      </c>
      <c r="X167" s="349">
        <v>0</v>
      </c>
      <c r="Y167" s="349">
        <f t="shared" si="5"/>
        <v>500</v>
      </c>
      <c r="AA167" s="349">
        <v>0</v>
      </c>
      <c r="AB167" s="349">
        <v>0</v>
      </c>
      <c r="AC167" s="349">
        <f t="shared" si="6"/>
        <v>0</v>
      </c>
      <c r="AE167" s="349">
        <v>0</v>
      </c>
      <c r="AF167" s="349">
        <v>0</v>
      </c>
      <c r="AG167" s="349">
        <f t="shared" si="7"/>
        <v>0</v>
      </c>
    </row>
    <row r="168" spans="1:33">
      <c r="A168" s="320">
        <v>158</v>
      </c>
      <c r="B168" s="321" t="s">
        <v>2448</v>
      </c>
      <c r="C168" s="322" t="s">
        <v>2851</v>
      </c>
      <c r="D168" s="322" t="s">
        <v>2894</v>
      </c>
      <c r="E168" s="322"/>
      <c r="F168" s="322" t="s">
        <v>2495</v>
      </c>
      <c r="G168" s="322" t="s">
        <v>2853</v>
      </c>
      <c r="H168" s="322" t="s">
        <v>2895</v>
      </c>
      <c r="I168" s="323" t="s">
        <v>2963</v>
      </c>
      <c r="J168" s="322" t="s">
        <v>2964</v>
      </c>
      <c r="K168" s="322"/>
      <c r="L168" s="323" t="s">
        <v>2898</v>
      </c>
      <c r="M168" s="322" t="s">
        <v>2899</v>
      </c>
      <c r="N168" s="331" t="s">
        <v>633</v>
      </c>
      <c r="O168" s="332" t="s">
        <v>722</v>
      </c>
      <c r="P168" s="323" t="s">
        <v>2900</v>
      </c>
      <c r="Q168" s="322" t="s">
        <v>2901</v>
      </c>
      <c r="R168" s="348"/>
      <c r="S168" s="349">
        <v>500</v>
      </c>
      <c r="T168" s="349">
        <v>0</v>
      </c>
      <c r="U168" s="349">
        <f t="shared" si="4"/>
        <v>500</v>
      </c>
      <c r="W168" s="349">
        <v>500</v>
      </c>
      <c r="X168" s="349">
        <v>0</v>
      </c>
      <c r="Y168" s="349">
        <f t="shared" si="5"/>
        <v>500</v>
      </c>
      <c r="AA168" s="349">
        <v>0</v>
      </c>
      <c r="AB168" s="349">
        <v>0</v>
      </c>
      <c r="AC168" s="349">
        <f t="shared" si="6"/>
        <v>0</v>
      </c>
      <c r="AE168" s="349">
        <v>0</v>
      </c>
      <c r="AF168" s="349">
        <v>0</v>
      </c>
      <c r="AG168" s="349">
        <f t="shared" si="7"/>
        <v>0</v>
      </c>
    </row>
    <row r="169" spans="1:33">
      <c r="A169" s="320">
        <v>159</v>
      </c>
      <c r="B169" s="321" t="s">
        <v>2448</v>
      </c>
      <c r="C169" s="322" t="s">
        <v>2851</v>
      </c>
      <c r="D169" s="322" t="s">
        <v>2894</v>
      </c>
      <c r="E169" s="322"/>
      <c r="F169" s="322" t="s">
        <v>2495</v>
      </c>
      <c r="G169" s="322" t="s">
        <v>2853</v>
      </c>
      <c r="H169" s="322" t="s">
        <v>2895</v>
      </c>
      <c r="I169" s="323" t="s">
        <v>2965</v>
      </c>
      <c r="J169" s="322" t="s">
        <v>2966</v>
      </c>
      <c r="K169" s="322"/>
      <c r="L169" s="323" t="s">
        <v>2898</v>
      </c>
      <c r="M169" s="322" t="s">
        <v>2899</v>
      </c>
      <c r="N169" s="331" t="s">
        <v>633</v>
      </c>
      <c r="O169" s="332" t="s">
        <v>722</v>
      </c>
      <c r="P169" s="323" t="s">
        <v>2900</v>
      </c>
      <c r="Q169" s="322" t="s">
        <v>2901</v>
      </c>
      <c r="R169" s="348"/>
      <c r="S169" s="349">
        <v>500</v>
      </c>
      <c r="T169" s="349">
        <v>0</v>
      </c>
      <c r="U169" s="349">
        <f t="shared" si="4"/>
        <v>500</v>
      </c>
      <c r="W169" s="349">
        <v>500</v>
      </c>
      <c r="X169" s="349">
        <v>0</v>
      </c>
      <c r="Y169" s="349">
        <f t="shared" si="5"/>
        <v>500</v>
      </c>
      <c r="AA169" s="349">
        <v>0</v>
      </c>
      <c r="AB169" s="349">
        <v>0</v>
      </c>
      <c r="AC169" s="349">
        <f t="shared" si="6"/>
        <v>0</v>
      </c>
      <c r="AE169" s="349">
        <v>0</v>
      </c>
      <c r="AF169" s="349">
        <v>0</v>
      </c>
      <c r="AG169" s="349">
        <f t="shared" si="7"/>
        <v>0</v>
      </c>
    </row>
    <row r="170" spans="1:33">
      <c r="A170" s="320">
        <v>160</v>
      </c>
      <c r="B170" s="321" t="s">
        <v>2448</v>
      </c>
      <c r="C170" s="322" t="s">
        <v>2851</v>
      </c>
      <c r="D170" s="322" t="s">
        <v>2894</v>
      </c>
      <c r="E170" s="322"/>
      <c r="F170" s="322" t="s">
        <v>2495</v>
      </c>
      <c r="G170" s="322" t="s">
        <v>2853</v>
      </c>
      <c r="H170" s="322" t="s">
        <v>2895</v>
      </c>
      <c r="I170" s="323" t="s">
        <v>2967</v>
      </c>
      <c r="J170" s="322" t="s">
        <v>2968</v>
      </c>
      <c r="K170" s="322"/>
      <c r="L170" s="323" t="s">
        <v>2898</v>
      </c>
      <c r="M170" s="322" t="s">
        <v>2899</v>
      </c>
      <c r="N170" s="331" t="s">
        <v>633</v>
      </c>
      <c r="O170" s="332" t="s">
        <v>722</v>
      </c>
      <c r="P170" s="323" t="s">
        <v>2900</v>
      </c>
      <c r="Q170" s="322" t="s">
        <v>2901</v>
      </c>
      <c r="R170" s="348"/>
      <c r="S170" s="349">
        <v>500</v>
      </c>
      <c r="T170" s="349">
        <v>0</v>
      </c>
      <c r="U170" s="349">
        <f t="shared" si="4"/>
        <v>500</v>
      </c>
      <c r="W170" s="349">
        <v>500</v>
      </c>
      <c r="X170" s="349">
        <v>0</v>
      </c>
      <c r="Y170" s="349">
        <f t="shared" si="5"/>
        <v>500</v>
      </c>
      <c r="AA170" s="349">
        <v>0</v>
      </c>
      <c r="AB170" s="349">
        <v>0</v>
      </c>
      <c r="AC170" s="349">
        <f t="shared" si="6"/>
        <v>0</v>
      </c>
      <c r="AE170" s="349">
        <v>0</v>
      </c>
      <c r="AF170" s="349">
        <v>0</v>
      </c>
      <c r="AG170" s="349">
        <f t="shared" si="7"/>
        <v>0</v>
      </c>
    </row>
    <row r="171" spans="1:33">
      <c r="A171" s="320">
        <v>161</v>
      </c>
      <c r="B171" s="321" t="s">
        <v>2448</v>
      </c>
      <c r="C171" s="322" t="s">
        <v>2851</v>
      </c>
      <c r="D171" s="322" t="s">
        <v>2894</v>
      </c>
      <c r="E171" s="322"/>
      <c r="F171" s="322" t="s">
        <v>2495</v>
      </c>
      <c r="G171" s="322" t="s">
        <v>2853</v>
      </c>
      <c r="H171" s="322" t="s">
        <v>2895</v>
      </c>
      <c r="I171" s="323" t="s">
        <v>2969</v>
      </c>
      <c r="J171" s="322" t="s">
        <v>2970</v>
      </c>
      <c r="K171" s="322"/>
      <c r="L171" s="323" t="s">
        <v>2898</v>
      </c>
      <c r="M171" s="322" t="s">
        <v>2899</v>
      </c>
      <c r="N171" s="331" t="s">
        <v>633</v>
      </c>
      <c r="O171" s="332" t="s">
        <v>722</v>
      </c>
      <c r="P171" s="323" t="s">
        <v>2900</v>
      </c>
      <c r="Q171" s="322" t="s">
        <v>2901</v>
      </c>
      <c r="R171" s="348"/>
      <c r="S171" s="349">
        <v>500</v>
      </c>
      <c r="T171" s="349">
        <v>0</v>
      </c>
      <c r="U171" s="349">
        <f t="shared" si="4"/>
        <v>500</v>
      </c>
      <c r="W171" s="349">
        <v>500</v>
      </c>
      <c r="X171" s="349">
        <v>0</v>
      </c>
      <c r="Y171" s="349">
        <f t="shared" si="5"/>
        <v>500</v>
      </c>
      <c r="AA171" s="349">
        <v>0</v>
      </c>
      <c r="AB171" s="349">
        <v>0</v>
      </c>
      <c r="AC171" s="349">
        <f t="shared" si="6"/>
        <v>0</v>
      </c>
      <c r="AE171" s="349">
        <v>0</v>
      </c>
      <c r="AF171" s="349">
        <v>0</v>
      </c>
      <c r="AG171" s="349">
        <f t="shared" si="7"/>
        <v>0</v>
      </c>
    </row>
    <row r="172" spans="1:33">
      <c r="A172" s="320">
        <v>162</v>
      </c>
      <c r="B172" s="321" t="s">
        <v>2448</v>
      </c>
      <c r="C172" s="322" t="s">
        <v>2851</v>
      </c>
      <c r="D172" s="322" t="s">
        <v>2894</v>
      </c>
      <c r="E172" s="322"/>
      <c r="F172" s="322" t="s">
        <v>2495</v>
      </c>
      <c r="G172" s="322" t="s">
        <v>2853</v>
      </c>
      <c r="H172" s="322" t="s">
        <v>2895</v>
      </c>
      <c r="I172" s="323" t="s">
        <v>2971</v>
      </c>
      <c r="J172" s="322" t="s">
        <v>2972</v>
      </c>
      <c r="K172" s="322"/>
      <c r="L172" s="323" t="s">
        <v>2898</v>
      </c>
      <c r="M172" s="322" t="s">
        <v>2899</v>
      </c>
      <c r="N172" s="324" t="s">
        <v>633</v>
      </c>
      <c r="O172" s="322" t="s">
        <v>721</v>
      </c>
      <c r="P172" s="323" t="s">
        <v>2900</v>
      </c>
      <c r="Q172" s="322" t="s">
        <v>2901</v>
      </c>
      <c r="R172" s="348"/>
      <c r="S172" s="349">
        <v>500</v>
      </c>
      <c r="T172" s="349">
        <v>0</v>
      </c>
      <c r="U172" s="349">
        <f t="shared" si="4"/>
        <v>500</v>
      </c>
      <c r="W172" s="349">
        <v>1600</v>
      </c>
      <c r="X172" s="349">
        <v>0</v>
      </c>
      <c r="Y172" s="349">
        <f t="shared" si="5"/>
        <v>1600</v>
      </c>
      <c r="AA172" s="349">
        <v>0</v>
      </c>
      <c r="AB172" s="349">
        <v>0</v>
      </c>
      <c r="AC172" s="349">
        <f t="shared" si="6"/>
        <v>0</v>
      </c>
      <c r="AE172" s="349">
        <v>0</v>
      </c>
      <c r="AF172" s="349">
        <v>0</v>
      </c>
      <c r="AG172" s="349">
        <f t="shared" si="7"/>
        <v>0</v>
      </c>
    </row>
    <row r="173" spans="1:33">
      <c r="A173" s="320">
        <v>163</v>
      </c>
      <c r="B173" s="321" t="s">
        <v>2448</v>
      </c>
      <c r="C173" s="322" t="s">
        <v>2851</v>
      </c>
      <c r="D173" s="322" t="s">
        <v>2894</v>
      </c>
      <c r="E173" s="322"/>
      <c r="F173" s="322" t="s">
        <v>2495</v>
      </c>
      <c r="G173" s="322" t="s">
        <v>2853</v>
      </c>
      <c r="H173" s="322" t="s">
        <v>2895</v>
      </c>
      <c r="I173" s="323" t="s">
        <v>2973</v>
      </c>
      <c r="J173" s="322" t="s">
        <v>2974</v>
      </c>
      <c r="K173" s="322"/>
      <c r="L173" s="323" t="s">
        <v>2898</v>
      </c>
      <c r="M173" s="322" t="s">
        <v>2899</v>
      </c>
      <c r="N173" s="331" t="s">
        <v>633</v>
      </c>
      <c r="O173" s="332" t="s">
        <v>722</v>
      </c>
      <c r="P173" s="323" t="s">
        <v>2900</v>
      </c>
      <c r="Q173" s="322" t="s">
        <v>2901</v>
      </c>
      <c r="R173" s="348"/>
      <c r="S173" s="349">
        <v>500</v>
      </c>
      <c r="T173" s="349">
        <v>0</v>
      </c>
      <c r="U173" s="349">
        <f t="shared" si="4"/>
        <v>500</v>
      </c>
      <c r="W173" s="349">
        <v>500</v>
      </c>
      <c r="X173" s="349">
        <v>0</v>
      </c>
      <c r="Y173" s="349">
        <f t="shared" si="5"/>
        <v>500</v>
      </c>
      <c r="AA173" s="349">
        <v>0</v>
      </c>
      <c r="AB173" s="349">
        <v>0</v>
      </c>
      <c r="AC173" s="349">
        <f t="shared" si="6"/>
        <v>0</v>
      </c>
      <c r="AE173" s="349">
        <v>0</v>
      </c>
      <c r="AF173" s="349">
        <v>0</v>
      </c>
      <c r="AG173" s="349">
        <f t="shared" si="7"/>
        <v>0</v>
      </c>
    </row>
    <row r="174" spans="1:33">
      <c r="A174" s="320">
        <v>164</v>
      </c>
      <c r="B174" s="321" t="s">
        <v>2448</v>
      </c>
      <c r="C174" s="322" t="s">
        <v>2851</v>
      </c>
      <c r="D174" s="322" t="s">
        <v>2894</v>
      </c>
      <c r="E174" s="322"/>
      <c r="F174" s="322" t="s">
        <v>2495</v>
      </c>
      <c r="G174" s="322" t="s">
        <v>2853</v>
      </c>
      <c r="H174" s="322" t="s">
        <v>2895</v>
      </c>
      <c r="I174" s="323" t="s">
        <v>2975</v>
      </c>
      <c r="J174" s="322" t="s">
        <v>2976</v>
      </c>
      <c r="K174" s="322"/>
      <c r="L174" s="323" t="s">
        <v>2898</v>
      </c>
      <c r="M174" s="322" t="s">
        <v>2899</v>
      </c>
      <c r="N174" s="331" t="s">
        <v>633</v>
      </c>
      <c r="O174" s="332" t="s">
        <v>722</v>
      </c>
      <c r="P174" s="323" t="s">
        <v>2900</v>
      </c>
      <c r="Q174" s="322" t="s">
        <v>2901</v>
      </c>
      <c r="R174" s="348"/>
      <c r="S174" s="349">
        <v>500</v>
      </c>
      <c r="T174" s="349">
        <v>0</v>
      </c>
      <c r="U174" s="349">
        <f t="shared" si="4"/>
        <v>500</v>
      </c>
      <c r="W174" s="349">
        <v>500</v>
      </c>
      <c r="X174" s="349">
        <v>0</v>
      </c>
      <c r="Y174" s="349">
        <f t="shared" si="5"/>
        <v>500</v>
      </c>
      <c r="AA174" s="349">
        <v>0</v>
      </c>
      <c r="AB174" s="349">
        <v>0</v>
      </c>
      <c r="AC174" s="349">
        <f t="shared" si="6"/>
        <v>0</v>
      </c>
      <c r="AE174" s="349">
        <v>0</v>
      </c>
      <c r="AF174" s="349">
        <v>0</v>
      </c>
      <c r="AG174" s="349">
        <f t="shared" si="7"/>
        <v>0</v>
      </c>
    </row>
    <row r="175" spans="1:33">
      <c r="A175" s="320">
        <v>165</v>
      </c>
      <c r="B175" s="321" t="s">
        <v>2448</v>
      </c>
      <c r="C175" s="322" t="s">
        <v>2851</v>
      </c>
      <c r="D175" s="322" t="s">
        <v>2894</v>
      </c>
      <c r="E175" s="322"/>
      <c r="F175" s="322" t="s">
        <v>2495</v>
      </c>
      <c r="G175" s="322" t="s">
        <v>2853</v>
      </c>
      <c r="H175" s="322" t="s">
        <v>2895</v>
      </c>
      <c r="I175" s="323" t="s">
        <v>2977</v>
      </c>
      <c r="J175" s="322" t="s">
        <v>2978</v>
      </c>
      <c r="K175" s="322"/>
      <c r="L175" s="323" t="s">
        <v>2898</v>
      </c>
      <c r="M175" s="322" t="s">
        <v>2899</v>
      </c>
      <c r="N175" s="331" t="s">
        <v>633</v>
      </c>
      <c r="O175" s="332" t="s">
        <v>722</v>
      </c>
      <c r="P175" s="323" t="s">
        <v>2900</v>
      </c>
      <c r="Q175" s="322" t="s">
        <v>2901</v>
      </c>
      <c r="R175" s="348"/>
      <c r="S175" s="349">
        <v>500</v>
      </c>
      <c r="T175" s="349">
        <v>0</v>
      </c>
      <c r="U175" s="349">
        <f t="shared" si="4"/>
        <v>500</v>
      </c>
      <c r="W175" s="349">
        <v>500</v>
      </c>
      <c r="X175" s="349">
        <v>0</v>
      </c>
      <c r="Y175" s="349">
        <f t="shared" si="5"/>
        <v>500</v>
      </c>
      <c r="AA175" s="349">
        <v>0</v>
      </c>
      <c r="AB175" s="349">
        <v>0</v>
      </c>
      <c r="AC175" s="349">
        <f t="shared" si="6"/>
        <v>0</v>
      </c>
      <c r="AE175" s="349">
        <v>0</v>
      </c>
      <c r="AF175" s="349">
        <v>0</v>
      </c>
      <c r="AG175" s="349">
        <f t="shared" si="7"/>
        <v>0</v>
      </c>
    </row>
    <row r="176" spans="1:33">
      <c r="A176" s="320">
        <v>166</v>
      </c>
      <c r="B176" s="321" t="s">
        <v>2448</v>
      </c>
      <c r="C176" s="322" t="s">
        <v>2851</v>
      </c>
      <c r="D176" s="322" t="s">
        <v>2894</v>
      </c>
      <c r="E176" s="322"/>
      <c r="F176" s="322" t="s">
        <v>2495</v>
      </c>
      <c r="G176" s="322" t="s">
        <v>2853</v>
      </c>
      <c r="H176" s="322" t="s">
        <v>2895</v>
      </c>
      <c r="I176" s="323" t="s">
        <v>2979</v>
      </c>
      <c r="J176" s="322" t="s">
        <v>2980</v>
      </c>
      <c r="K176" s="322"/>
      <c r="L176" s="323" t="s">
        <v>2898</v>
      </c>
      <c r="M176" s="322" t="s">
        <v>2899</v>
      </c>
      <c r="N176" s="331" t="s">
        <v>633</v>
      </c>
      <c r="O176" s="332" t="s">
        <v>722</v>
      </c>
      <c r="P176" s="323" t="s">
        <v>2900</v>
      </c>
      <c r="Q176" s="322" t="s">
        <v>2901</v>
      </c>
      <c r="R176" s="348"/>
      <c r="S176" s="349">
        <v>500</v>
      </c>
      <c r="T176" s="349">
        <v>0</v>
      </c>
      <c r="U176" s="349">
        <f t="shared" si="4"/>
        <v>500</v>
      </c>
      <c r="W176" s="349">
        <v>500</v>
      </c>
      <c r="X176" s="349">
        <v>0</v>
      </c>
      <c r="Y176" s="349">
        <f t="shared" si="5"/>
        <v>500</v>
      </c>
      <c r="AA176" s="349">
        <v>0</v>
      </c>
      <c r="AB176" s="349">
        <v>0</v>
      </c>
      <c r="AC176" s="349">
        <f t="shared" si="6"/>
        <v>0</v>
      </c>
      <c r="AE176" s="349">
        <v>0</v>
      </c>
      <c r="AF176" s="349">
        <v>0</v>
      </c>
      <c r="AG176" s="349">
        <f t="shared" si="7"/>
        <v>0</v>
      </c>
    </row>
    <row r="177" spans="1:33">
      <c r="A177" s="320">
        <v>167</v>
      </c>
      <c r="B177" s="321" t="s">
        <v>2448</v>
      </c>
      <c r="C177" s="322" t="s">
        <v>2851</v>
      </c>
      <c r="D177" s="322" t="s">
        <v>2894</v>
      </c>
      <c r="E177" s="322"/>
      <c r="F177" s="322" t="s">
        <v>2495</v>
      </c>
      <c r="G177" s="322" t="s">
        <v>2853</v>
      </c>
      <c r="H177" s="322" t="s">
        <v>2895</v>
      </c>
      <c r="I177" s="323" t="s">
        <v>2981</v>
      </c>
      <c r="J177" s="322" t="s">
        <v>2972</v>
      </c>
      <c r="K177" s="322"/>
      <c r="L177" s="323" t="s">
        <v>2898</v>
      </c>
      <c r="M177" s="322" t="s">
        <v>2899</v>
      </c>
      <c r="N177" s="331" t="s">
        <v>633</v>
      </c>
      <c r="O177" s="332" t="s">
        <v>722</v>
      </c>
      <c r="P177" s="323" t="s">
        <v>2900</v>
      </c>
      <c r="Q177" s="322" t="s">
        <v>2901</v>
      </c>
      <c r="R177" s="348"/>
      <c r="S177" s="349">
        <v>500</v>
      </c>
      <c r="T177" s="349">
        <v>0</v>
      </c>
      <c r="U177" s="349">
        <f t="shared" si="4"/>
        <v>500</v>
      </c>
      <c r="W177" s="349">
        <v>500</v>
      </c>
      <c r="X177" s="349">
        <v>0</v>
      </c>
      <c r="Y177" s="349">
        <f t="shared" si="5"/>
        <v>500</v>
      </c>
      <c r="AA177" s="349">
        <v>0</v>
      </c>
      <c r="AB177" s="349">
        <v>0</v>
      </c>
      <c r="AC177" s="349">
        <f t="shared" si="6"/>
        <v>0</v>
      </c>
      <c r="AE177" s="349">
        <v>0</v>
      </c>
      <c r="AF177" s="349">
        <v>0</v>
      </c>
      <c r="AG177" s="349">
        <f t="shared" si="7"/>
        <v>0</v>
      </c>
    </row>
    <row r="178" spans="1:33">
      <c r="A178" s="320">
        <v>168</v>
      </c>
      <c r="B178" s="321" t="s">
        <v>2448</v>
      </c>
      <c r="C178" s="322" t="s">
        <v>2851</v>
      </c>
      <c r="D178" s="322" t="s">
        <v>2894</v>
      </c>
      <c r="E178" s="322"/>
      <c r="F178" s="322" t="s">
        <v>2495</v>
      </c>
      <c r="G178" s="322" t="s">
        <v>2853</v>
      </c>
      <c r="H178" s="322" t="s">
        <v>2895</v>
      </c>
      <c r="I178" s="323" t="s">
        <v>2982</v>
      </c>
      <c r="J178" s="322" t="s">
        <v>2972</v>
      </c>
      <c r="K178" s="322"/>
      <c r="L178" s="323" t="s">
        <v>2898</v>
      </c>
      <c r="M178" s="322" t="s">
        <v>2899</v>
      </c>
      <c r="N178" s="331" t="s">
        <v>633</v>
      </c>
      <c r="O178" s="332" t="s">
        <v>722</v>
      </c>
      <c r="P178" s="323" t="s">
        <v>2900</v>
      </c>
      <c r="Q178" s="322" t="s">
        <v>2901</v>
      </c>
      <c r="R178" s="348"/>
      <c r="S178" s="349">
        <v>500</v>
      </c>
      <c r="T178" s="349">
        <v>0</v>
      </c>
      <c r="U178" s="349">
        <f t="shared" si="4"/>
        <v>500</v>
      </c>
      <c r="W178" s="349">
        <v>500</v>
      </c>
      <c r="X178" s="349">
        <v>0</v>
      </c>
      <c r="Y178" s="349">
        <f t="shared" si="5"/>
        <v>500</v>
      </c>
      <c r="AA178" s="349">
        <v>0</v>
      </c>
      <c r="AB178" s="349">
        <v>0</v>
      </c>
      <c r="AC178" s="349">
        <f t="shared" si="6"/>
        <v>0</v>
      </c>
      <c r="AE178" s="349">
        <v>0</v>
      </c>
      <c r="AF178" s="349">
        <v>0</v>
      </c>
      <c r="AG178" s="349">
        <f t="shared" si="7"/>
        <v>0</v>
      </c>
    </row>
    <row r="179" spans="1:33">
      <c r="A179" s="320">
        <v>169</v>
      </c>
      <c r="B179" s="321" t="s">
        <v>2448</v>
      </c>
      <c r="C179" s="322" t="s">
        <v>2851</v>
      </c>
      <c r="D179" s="322" t="s">
        <v>2894</v>
      </c>
      <c r="E179" s="322"/>
      <c r="F179" s="322" t="s">
        <v>2495</v>
      </c>
      <c r="G179" s="322" t="s">
        <v>2853</v>
      </c>
      <c r="H179" s="322" t="s">
        <v>2895</v>
      </c>
      <c r="I179" s="323" t="s">
        <v>2983</v>
      </c>
      <c r="J179" s="322" t="s">
        <v>2984</v>
      </c>
      <c r="K179" s="322"/>
      <c r="L179" s="323" t="s">
        <v>2898</v>
      </c>
      <c r="M179" s="322" t="s">
        <v>2899</v>
      </c>
      <c r="N179" s="331" t="s">
        <v>633</v>
      </c>
      <c r="O179" s="332" t="s">
        <v>722</v>
      </c>
      <c r="P179" s="323" t="s">
        <v>2900</v>
      </c>
      <c r="Q179" s="322" t="s">
        <v>2901</v>
      </c>
      <c r="R179" s="348"/>
      <c r="S179" s="349">
        <v>500</v>
      </c>
      <c r="T179" s="349">
        <v>0</v>
      </c>
      <c r="U179" s="349">
        <f t="shared" si="4"/>
        <v>500</v>
      </c>
      <c r="W179" s="349">
        <v>500</v>
      </c>
      <c r="X179" s="349">
        <v>0</v>
      </c>
      <c r="Y179" s="349">
        <f t="shared" si="5"/>
        <v>500</v>
      </c>
      <c r="AA179" s="349">
        <v>0</v>
      </c>
      <c r="AB179" s="349">
        <v>0</v>
      </c>
      <c r="AC179" s="349">
        <f t="shared" si="6"/>
        <v>0</v>
      </c>
      <c r="AE179" s="349">
        <v>0</v>
      </c>
      <c r="AF179" s="349">
        <v>0</v>
      </c>
      <c r="AG179" s="349">
        <f t="shared" si="7"/>
        <v>0</v>
      </c>
    </row>
    <row r="180" spans="1:33">
      <c r="A180" s="320">
        <v>170</v>
      </c>
      <c r="B180" s="321" t="s">
        <v>2448</v>
      </c>
      <c r="C180" s="322" t="s">
        <v>2851</v>
      </c>
      <c r="D180" s="322" t="s">
        <v>2894</v>
      </c>
      <c r="E180" s="322"/>
      <c r="F180" s="322" t="s">
        <v>2495</v>
      </c>
      <c r="G180" s="322" t="s">
        <v>2853</v>
      </c>
      <c r="H180" s="322" t="s">
        <v>2895</v>
      </c>
      <c r="I180" s="323" t="s">
        <v>2985</v>
      </c>
      <c r="J180" s="322" t="s">
        <v>2986</v>
      </c>
      <c r="K180" s="322"/>
      <c r="L180" s="323" t="s">
        <v>2898</v>
      </c>
      <c r="M180" s="322" t="s">
        <v>2899</v>
      </c>
      <c r="N180" s="331" t="s">
        <v>633</v>
      </c>
      <c r="O180" s="332" t="s">
        <v>722</v>
      </c>
      <c r="P180" s="323" t="s">
        <v>2900</v>
      </c>
      <c r="Q180" s="322" t="s">
        <v>2901</v>
      </c>
      <c r="R180" s="348"/>
      <c r="S180" s="349">
        <v>500</v>
      </c>
      <c r="T180" s="349">
        <v>0</v>
      </c>
      <c r="U180" s="349">
        <f t="shared" si="4"/>
        <v>500</v>
      </c>
      <c r="W180" s="349">
        <v>500</v>
      </c>
      <c r="X180" s="349">
        <v>0</v>
      </c>
      <c r="Y180" s="349">
        <f t="shared" si="5"/>
        <v>500</v>
      </c>
      <c r="AA180" s="349">
        <v>0</v>
      </c>
      <c r="AB180" s="349">
        <v>0</v>
      </c>
      <c r="AC180" s="349">
        <f t="shared" si="6"/>
        <v>0</v>
      </c>
      <c r="AE180" s="349">
        <v>0</v>
      </c>
      <c r="AF180" s="349">
        <v>0</v>
      </c>
      <c r="AG180" s="349">
        <f t="shared" si="7"/>
        <v>0</v>
      </c>
    </row>
    <row r="181" spans="1:33">
      <c r="A181" s="320">
        <v>171</v>
      </c>
      <c r="B181" s="321" t="s">
        <v>2448</v>
      </c>
      <c r="C181" s="322" t="s">
        <v>2851</v>
      </c>
      <c r="D181" s="322" t="s">
        <v>2894</v>
      </c>
      <c r="E181" s="322"/>
      <c r="F181" s="322" t="s">
        <v>2495</v>
      </c>
      <c r="G181" s="322" t="s">
        <v>2853</v>
      </c>
      <c r="H181" s="322" t="s">
        <v>2895</v>
      </c>
      <c r="I181" s="323" t="s">
        <v>2987</v>
      </c>
      <c r="J181" s="322" t="s">
        <v>2988</v>
      </c>
      <c r="K181" s="322"/>
      <c r="L181" s="323" t="s">
        <v>2898</v>
      </c>
      <c r="M181" s="322" t="s">
        <v>2899</v>
      </c>
      <c r="N181" s="324" t="s">
        <v>633</v>
      </c>
      <c r="O181" s="322" t="s">
        <v>721</v>
      </c>
      <c r="P181" s="323" t="s">
        <v>2900</v>
      </c>
      <c r="Q181" s="322" t="s">
        <v>2901</v>
      </c>
      <c r="R181" s="348"/>
      <c r="S181" s="349">
        <v>500</v>
      </c>
      <c r="T181" s="349">
        <v>0</v>
      </c>
      <c r="U181" s="349">
        <f t="shared" si="4"/>
        <v>500</v>
      </c>
      <c r="W181" s="349">
        <v>500</v>
      </c>
      <c r="X181" s="349">
        <v>0</v>
      </c>
      <c r="Y181" s="349">
        <f t="shared" si="5"/>
        <v>500</v>
      </c>
      <c r="AA181" s="349">
        <v>0</v>
      </c>
      <c r="AB181" s="349">
        <v>0</v>
      </c>
      <c r="AC181" s="349">
        <f t="shared" si="6"/>
        <v>0</v>
      </c>
      <c r="AE181" s="349">
        <v>0</v>
      </c>
      <c r="AF181" s="349">
        <v>0</v>
      </c>
      <c r="AG181" s="349">
        <f t="shared" si="7"/>
        <v>0</v>
      </c>
    </row>
    <row r="182" spans="1:33">
      <c r="A182" s="320">
        <v>172</v>
      </c>
      <c r="B182" s="321" t="s">
        <v>2448</v>
      </c>
      <c r="C182" s="322" t="s">
        <v>2851</v>
      </c>
      <c r="D182" s="322" t="s">
        <v>2989</v>
      </c>
      <c r="E182" s="322"/>
      <c r="F182" s="322" t="s">
        <v>2559</v>
      </c>
      <c r="G182" s="322" t="s">
        <v>2853</v>
      </c>
      <c r="H182" s="322" t="s">
        <v>2990</v>
      </c>
      <c r="I182" s="323" t="s">
        <v>2991</v>
      </c>
      <c r="J182" s="322" t="s">
        <v>2992</v>
      </c>
      <c r="K182" s="322"/>
      <c r="L182" s="323" t="s">
        <v>2993</v>
      </c>
      <c r="M182" s="322" t="s">
        <v>2992</v>
      </c>
      <c r="N182" s="324" t="s">
        <v>633</v>
      </c>
      <c r="O182" s="322" t="s">
        <v>721</v>
      </c>
      <c r="P182" s="323" t="s">
        <v>2994</v>
      </c>
      <c r="Q182" s="322" t="s">
        <v>2992</v>
      </c>
      <c r="R182" s="348"/>
      <c r="S182" s="349">
        <v>500</v>
      </c>
      <c r="T182" s="349">
        <v>0</v>
      </c>
      <c r="U182" s="349">
        <f t="shared" si="4"/>
        <v>500</v>
      </c>
      <c r="W182" s="349">
        <v>500</v>
      </c>
      <c r="X182" s="349">
        <v>0</v>
      </c>
      <c r="Y182" s="349">
        <f t="shared" si="5"/>
        <v>500</v>
      </c>
      <c r="AA182" s="349">
        <v>0</v>
      </c>
      <c r="AB182" s="349">
        <v>0</v>
      </c>
      <c r="AC182" s="349">
        <f t="shared" si="6"/>
        <v>0</v>
      </c>
      <c r="AE182" s="349">
        <v>0</v>
      </c>
      <c r="AF182" s="349">
        <v>0</v>
      </c>
      <c r="AG182" s="349">
        <f t="shared" si="7"/>
        <v>0</v>
      </c>
    </row>
    <row r="183" spans="1:33">
      <c r="A183" s="320">
        <v>173</v>
      </c>
      <c r="B183" s="321" t="s">
        <v>2448</v>
      </c>
      <c r="C183" s="322" t="s">
        <v>2851</v>
      </c>
      <c r="D183" s="322" t="s">
        <v>2989</v>
      </c>
      <c r="E183" s="322"/>
      <c r="F183" s="322" t="s">
        <v>2559</v>
      </c>
      <c r="G183" s="322" t="s">
        <v>2853</v>
      </c>
      <c r="H183" s="322" t="s">
        <v>2995</v>
      </c>
      <c r="I183" s="323" t="s">
        <v>2996</v>
      </c>
      <c r="J183" s="322" t="s">
        <v>2997</v>
      </c>
      <c r="K183" s="322"/>
      <c r="L183" s="323" t="s">
        <v>2998</v>
      </c>
      <c r="M183" s="322" t="s">
        <v>2997</v>
      </c>
      <c r="N183" s="324" t="s">
        <v>633</v>
      </c>
      <c r="O183" s="322" t="s">
        <v>721</v>
      </c>
      <c r="P183" s="323" t="s">
        <v>2999</v>
      </c>
      <c r="Q183" s="322" t="s">
        <v>2997</v>
      </c>
      <c r="R183" s="348"/>
      <c r="S183" s="349">
        <v>500</v>
      </c>
      <c r="T183" s="349">
        <v>0</v>
      </c>
      <c r="U183" s="349">
        <f t="shared" si="4"/>
        <v>500</v>
      </c>
      <c r="W183" s="349">
        <v>500</v>
      </c>
      <c r="X183" s="349">
        <v>0</v>
      </c>
      <c r="Y183" s="349">
        <f t="shared" si="5"/>
        <v>500</v>
      </c>
      <c r="AA183" s="349">
        <v>0</v>
      </c>
      <c r="AB183" s="349">
        <v>0</v>
      </c>
      <c r="AC183" s="349">
        <f t="shared" si="6"/>
        <v>0</v>
      </c>
      <c r="AE183" s="349">
        <v>0</v>
      </c>
      <c r="AF183" s="349">
        <v>0</v>
      </c>
      <c r="AG183" s="349">
        <f t="shared" si="7"/>
        <v>0</v>
      </c>
    </row>
    <row r="184" spans="1:33">
      <c r="A184" s="320">
        <v>174</v>
      </c>
      <c r="B184" s="321" t="s">
        <v>2448</v>
      </c>
      <c r="C184" s="322" t="s">
        <v>2851</v>
      </c>
      <c r="D184" s="322" t="s">
        <v>2989</v>
      </c>
      <c r="E184" s="322"/>
      <c r="F184" s="322" t="s">
        <v>2559</v>
      </c>
      <c r="G184" s="322" t="s">
        <v>2853</v>
      </c>
      <c r="H184" s="322" t="s">
        <v>3000</v>
      </c>
      <c r="I184" s="323" t="s">
        <v>3001</v>
      </c>
      <c r="J184" s="322" t="s">
        <v>3002</v>
      </c>
      <c r="K184" s="322"/>
      <c r="L184" s="323" t="s">
        <v>3003</v>
      </c>
      <c r="M184" s="322" t="s">
        <v>3002</v>
      </c>
      <c r="N184" s="324" t="s">
        <v>633</v>
      </c>
      <c r="O184" s="322" t="s">
        <v>721</v>
      </c>
      <c r="P184" s="323" t="s">
        <v>3004</v>
      </c>
      <c r="Q184" s="322" t="s">
        <v>3002</v>
      </c>
      <c r="R184" s="348"/>
      <c r="S184" s="349">
        <v>500</v>
      </c>
      <c r="T184" s="349">
        <v>0</v>
      </c>
      <c r="U184" s="349">
        <f t="shared" si="4"/>
        <v>500</v>
      </c>
      <c r="W184" s="349">
        <v>500</v>
      </c>
      <c r="X184" s="349">
        <v>0</v>
      </c>
      <c r="Y184" s="349">
        <f t="shared" si="5"/>
        <v>500</v>
      </c>
      <c r="AA184" s="349">
        <v>0</v>
      </c>
      <c r="AB184" s="349">
        <v>0</v>
      </c>
      <c r="AC184" s="349">
        <f t="shared" si="6"/>
        <v>0</v>
      </c>
      <c r="AE184" s="349">
        <v>0</v>
      </c>
      <c r="AF184" s="349">
        <v>0</v>
      </c>
      <c r="AG184" s="349">
        <f t="shared" si="7"/>
        <v>0</v>
      </c>
    </row>
    <row r="185" spans="1:33">
      <c r="A185" s="320">
        <v>175</v>
      </c>
      <c r="B185" s="321" t="s">
        <v>2448</v>
      </c>
      <c r="C185" s="322" t="s">
        <v>2851</v>
      </c>
      <c r="D185" s="322" t="s">
        <v>2989</v>
      </c>
      <c r="E185" s="322"/>
      <c r="F185" s="322" t="s">
        <v>2559</v>
      </c>
      <c r="G185" s="322" t="s">
        <v>2853</v>
      </c>
      <c r="H185" s="322" t="s">
        <v>3005</v>
      </c>
      <c r="I185" s="323" t="s">
        <v>3006</v>
      </c>
      <c r="J185" s="322" t="s">
        <v>3007</v>
      </c>
      <c r="K185" s="322"/>
      <c r="L185" s="323" t="s">
        <v>3008</v>
      </c>
      <c r="M185" s="322" t="s">
        <v>3007</v>
      </c>
      <c r="N185" s="324" t="s">
        <v>633</v>
      </c>
      <c r="O185" s="322" t="s">
        <v>721</v>
      </c>
      <c r="P185" s="323" t="s">
        <v>3009</v>
      </c>
      <c r="Q185" s="322" t="s">
        <v>3007</v>
      </c>
      <c r="R185" s="348"/>
      <c r="S185" s="349">
        <v>500</v>
      </c>
      <c r="T185" s="349">
        <v>0</v>
      </c>
      <c r="U185" s="349">
        <f t="shared" si="4"/>
        <v>500</v>
      </c>
      <c r="W185" s="349">
        <v>500</v>
      </c>
      <c r="X185" s="349">
        <v>0</v>
      </c>
      <c r="Y185" s="349">
        <f t="shared" si="5"/>
        <v>500</v>
      </c>
      <c r="AA185" s="349">
        <v>0</v>
      </c>
      <c r="AB185" s="349">
        <v>0</v>
      </c>
      <c r="AC185" s="349">
        <f t="shared" si="6"/>
        <v>0</v>
      </c>
      <c r="AE185" s="349">
        <v>0</v>
      </c>
      <c r="AF185" s="349">
        <v>0</v>
      </c>
      <c r="AG185" s="349">
        <f t="shared" si="7"/>
        <v>0</v>
      </c>
    </row>
    <row r="186" spans="1:33">
      <c r="A186" s="320">
        <v>176</v>
      </c>
      <c r="B186" s="321" t="s">
        <v>2448</v>
      </c>
      <c r="C186" s="322" t="s">
        <v>2851</v>
      </c>
      <c r="D186" s="322" t="s">
        <v>3010</v>
      </c>
      <c r="E186" s="322"/>
      <c r="F186" s="322" t="s">
        <v>2559</v>
      </c>
      <c r="G186" s="322" t="s">
        <v>2853</v>
      </c>
      <c r="H186" s="322" t="s">
        <v>3011</v>
      </c>
      <c r="I186" s="323" t="s">
        <v>3012</v>
      </c>
      <c r="J186" s="322" t="s">
        <v>3013</v>
      </c>
      <c r="K186" s="322"/>
      <c r="L186" s="323" t="s">
        <v>3014</v>
      </c>
      <c r="M186" s="322" t="s">
        <v>3013</v>
      </c>
      <c r="N186" s="324" t="s">
        <v>633</v>
      </c>
      <c r="O186" s="322" t="s">
        <v>721</v>
      </c>
      <c r="P186" s="323" t="s">
        <v>3015</v>
      </c>
      <c r="Q186" s="322" t="s">
        <v>3013</v>
      </c>
      <c r="R186" s="348"/>
      <c r="S186" s="349">
        <v>500</v>
      </c>
      <c r="T186" s="349">
        <v>0</v>
      </c>
      <c r="U186" s="349">
        <f t="shared" si="4"/>
        <v>500</v>
      </c>
      <c r="W186" s="349">
        <v>500</v>
      </c>
      <c r="X186" s="349">
        <v>0</v>
      </c>
      <c r="Y186" s="349">
        <f t="shared" si="5"/>
        <v>500</v>
      </c>
      <c r="AA186" s="349">
        <v>0</v>
      </c>
      <c r="AB186" s="349">
        <v>0</v>
      </c>
      <c r="AC186" s="349">
        <f t="shared" si="6"/>
        <v>0</v>
      </c>
      <c r="AE186" s="349">
        <v>0</v>
      </c>
      <c r="AF186" s="349">
        <v>0</v>
      </c>
      <c r="AG186" s="349">
        <f t="shared" si="7"/>
        <v>0</v>
      </c>
    </row>
    <row r="187" spans="1:33">
      <c r="A187" s="320">
        <v>177</v>
      </c>
      <c r="B187" s="321" t="s">
        <v>2448</v>
      </c>
      <c r="C187" s="322" t="s">
        <v>2851</v>
      </c>
      <c r="D187" s="322" t="s">
        <v>2894</v>
      </c>
      <c r="E187" s="322"/>
      <c r="F187" s="322" t="s">
        <v>2559</v>
      </c>
      <c r="G187" s="322" t="s">
        <v>2853</v>
      </c>
      <c r="H187" s="322" t="s">
        <v>2895</v>
      </c>
      <c r="I187" s="323" t="s">
        <v>3016</v>
      </c>
      <c r="J187" s="322" t="s">
        <v>3017</v>
      </c>
      <c r="K187" s="322"/>
      <c r="L187" s="323" t="s">
        <v>2898</v>
      </c>
      <c r="M187" s="322" t="s">
        <v>2899</v>
      </c>
      <c r="N187" s="324" t="s">
        <v>635</v>
      </c>
      <c r="O187" s="322" t="s">
        <v>720</v>
      </c>
      <c r="P187" s="323" t="s">
        <v>2900</v>
      </c>
      <c r="Q187" s="322" t="s">
        <v>2901</v>
      </c>
      <c r="R187" s="348"/>
      <c r="S187" s="349">
        <v>500</v>
      </c>
      <c r="T187" s="349">
        <v>0</v>
      </c>
      <c r="U187" s="349">
        <f t="shared" si="4"/>
        <v>500</v>
      </c>
      <c r="W187" s="349">
        <v>500</v>
      </c>
      <c r="X187" s="349">
        <v>0</v>
      </c>
      <c r="Y187" s="349">
        <f t="shared" si="5"/>
        <v>500</v>
      </c>
      <c r="AA187" s="349">
        <v>0</v>
      </c>
      <c r="AB187" s="349">
        <v>0</v>
      </c>
      <c r="AC187" s="349">
        <f t="shared" si="6"/>
        <v>0</v>
      </c>
      <c r="AE187" s="349">
        <v>0</v>
      </c>
      <c r="AF187" s="349">
        <v>0</v>
      </c>
      <c r="AG187" s="349">
        <f t="shared" si="7"/>
        <v>0</v>
      </c>
    </row>
    <row r="188" spans="1:33">
      <c r="A188" s="320">
        <v>178</v>
      </c>
      <c r="B188" s="321" t="s">
        <v>2448</v>
      </c>
      <c r="C188" s="322" t="s">
        <v>2851</v>
      </c>
      <c r="D188" s="322" t="s">
        <v>2894</v>
      </c>
      <c r="E188" s="322"/>
      <c r="F188" s="322" t="s">
        <v>2559</v>
      </c>
      <c r="G188" s="322" t="s">
        <v>2853</v>
      </c>
      <c r="H188" s="322" t="s">
        <v>2895</v>
      </c>
      <c r="I188" s="323" t="s">
        <v>3018</v>
      </c>
      <c r="J188" s="322" t="s">
        <v>3019</v>
      </c>
      <c r="K188" s="322"/>
      <c r="L188" s="323" t="s">
        <v>2898</v>
      </c>
      <c r="M188" s="322" t="s">
        <v>2899</v>
      </c>
      <c r="N188" s="324" t="s">
        <v>635</v>
      </c>
      <c r="O188" s="322" t="s">
        <v>720</v>
      </c>
      <c r="P188" s="323" t="s">
        <v>2900</v>
      </c>
      <c r="Q188" s="322" t="s">
        <v>2901</v>
      </c>
      <c r="R188" s="348"/>
      <c r="S188" s="349">
        <v>500</v>
      </c>
      <c r="T188" s="349">
        <v>0</v>
      </c>
      <c r="U188" s="349">
        <f t="shared" si="4"/>
        <v>500</v>
      </c>
      <c r="W188" s="349">
        <v>500</v>
      </c>
      <c r="X188" s="349">
        <v>0</v>
      </c>
      <c r="Y188" s="349">
        <f t="shared" si="5"/>
        <v>500</v>
      </c>
      <c r="AA188" s="349">
        <v>0</v>
      </c>
      <c r="AB188" s="349">
        <v>0</v>
      </c>
      <c r="AC188" s="349">
        <f t="shared" si="6"/>
        <v>0</v>
      </c>
      <c r="AE188" s="349">
        <v>0</v>
      </c>
      <c r="AF188" s="349">
        <v>0</v>
      </c>
      <c r="AG188" s="349">
        <f t="shared" si="7"/>
        <v>0</v>
      </c>
    </row>
    <row r="189" spans="1:33">
      <c r="A189" s="320">
        <v>179</v>
      </c>
      <c r="B189" s="321" t="s">
        <v>2448</v>
      </c>
      <c r="C189" s="322" t="s">
        <v>2851</v>
      </c>
      <c r="D189" s="322" t="s">
        <v>3020</v>
      </c>
      <c r="E189" s="322"/>
      <c r="F189" s="322" t="s">
        <v>2559</v>
      </c>
      <c r="G189" s="322" t="s">
        <v>2853</v>
      </c>
      <c r="H189" s="322" t="s">
        <v>3021</v>
      </c>
      <c r="I189" s="323" t="s">
        <v>3022</v>
      </c>
      <c r="J189" s="322" t="s">
        <v>3023</v>
      </c>
      <c r="K189" s="322"/>
      <c r="L189" s="323" t="s">
        <v>3024</v>
      </c>
      <c r="M189" s="322" t="s">
        <v>3023</v>
      </c>
      <c r="N189" s="324" t="s">
        <v>633</v>
      </c>
      <c r="O189" s="322" t="s">
        <v>721</v>
      </c>
      <c r="P189" s="323" t="s">
        <v>3025</v>
      </c>
      <c r="Q189" s="322" t="s">
        <v>3023</v>
      </c>
      <c r="R189" s="348"/>
      <c r="S189" s="349">
        <v>500</v>
      </c>
      <c r="T189" s="349">
        <v>0</v>
      </c>
      <c r="U189" s="349">
        <f t="shared" si="4"/>
        <v>500</v>
      </c>
      <c r="W189" s="349">
        <v>500</v>
      </c>
      <c r="X189" s="349">
        <v>0</v>
      </c>
      <c r="Y189" s="349">
        <f t="shared" si="5"/>
        <v>500</v>
      </c>
      <c r="AA189" s="349">
        <v>0</v>
      </c>
      <c r="AB189" s="349">
        <v>0</v>
      </c>
      <c r="AC189" s="349">
        <f t="shared" si="6"/>
        <v>0</v>
      </c>
      <c r="AE189" s="349">
        <v>0</v>
      </c>
      <c r="AF189" s="349">
        <v>0</v>
      </c>
      <c r="AG189" s="349">
        <f t="shared" si="7"/>
        <v>0</v>
      </c>
    </row>
    <row r="190" spans="1:33">
      <c r="A190" s="320">
        <v>180</v>
      </c>
      <c r="B190" s="321" t="s">
        <v>2448</v>
      </c>
      <c r="C190" s="322" t="s">
        <v>2851</v>
      </c>
      <c r="D190" s="322" t="s">
        <v>3010</v>
      </c>
      <c r="E190" s="322"/>
      <c r="F190" s="322" t="s">
        <v>2559</v>
      </c>
      <c r="G190" s="322" t="s">
        <v>2853</v>
      </c>
      <c r="H190" s="322" t="s">
        <v>3026</v>
      </c>
      <c r="I190" s="323" t="s">
        <v>3027</v>
      </c>
      <c r="J190" s="322" t="s">
        <v>3028</v>
      </c>
      <c r="K190" s="322"/>
      <c r="L190" s="323" t="s">
        <v>3029</v>
      </c>
      <c r="M190" s="322" t="s">
        <v>3028</v>
      </c>
      <c r="N190" s="324" t="s">
        <v>633</v>
      </c>
      <c r="O190" s="322" t="s">
        <v>721</v>
      </c>
      <c r="P190" s="323" t="s">
        <v>3030</v>
      </c>
      <c r="Q190" s="322" t="s">
        <v>3028</v>
      </c>
      <c r="R190" s="348"/>
      <c r="S190" s="349">
        <v>500</v>
      </c>
      <c r="T190" s="349">
        <v>0</v>
      </c>
      <c r="U190" s="349">
        <f t="shared" si="4"/>
        <v>500</v>
      </c>
      <c r="W190" s="349">
        <v>500</v>
      </c>
      <c r="X190" s="349">
        <v>0</v>
      </c>
      <c r="Y190" s="349">
        <f t="shared" si="5"/>
        <v>500</v>
      </c>
      <c r="AA190" s="349">
        <v>0</v>
      </c>
      <c r="AB190" s="349">
        <v>0</v>
      </c>
      <c r="AC190" s="349">
        <f t="shared" si="6"/>
        <v>0</v>
      </c>
      <c r="AE190" s="349">
        <v>0</v>
      </c>
      <c r="AF190" s="349">
        <v>0</v>
      </c>
      <c r="AG190" s="349">
        <f t="shared" si="7"/>
        <v>0</v>
      </c>
    </row>
    <row r="191" spans="1:33">
      <c r="A191" s="320">
        <v>181</v>
      </c>
      <c r="B191" s="321" t="s">
        <v>2448</v>
      </c>
      <c r="C191" s="322" t="s">
        <v>2851</v>
      </c>
      <c r="D191" s="322" t="s">
        <v>3010</v>
      </c>
      <c r="E191" s="322"/>
      <c r="F191" s="322" t="s">
        <v>2559</v>
      </c>
      <c r="G191" s="322" t="s">
        <v>2853</v>
      </c>
      <c r="H191" s="322" t="s">
        <v>2854</v>
      </c>
      <c r="I191" s="323" t="s">
        <v>3031</v>
      </c>
      <c r="J191" s="322" t="s">
        <v>3032</v>
      </c>
      <c r="K191" s="322"/>
      <c r="L191" s="323" t="s">
        <v>3033</v>
      </c>
      <c r="M191" s="322" t="s">
        <v>3034</v>
      </c>
      <c r="N191" s="324" t="s">
        <v>633</v>
      </c>
      <c r="O191" s="322" t="s">
        <v>721</v>
      </c>
      <c r="P191" s="323" t="s">
        <v>2858</v>
      </c>
      <c r="Q191" s="322" t="s">
        <v>2859</v>
      </c>
      <c r="R191" s="348"/>
      <c r="S191" s="349">
        <v>500</v>
      </c>
      <c r="T191" s="349">
        <v>0</v>
      </c>
      <c r="U191" s="349">
        <f t="shared" si="4"/>
        <v>500</v>
      </c>
      <c r="W191" s="349">
        <v>500</v>
      </c>
      <c r="X191" s="349">
        <v>0</v>
      </c>
      <c r="Y191" s="349">
        <f t="shared" si="5"/>
        <v>500</v>
      </c>
      <c r="AA191" s="349">
        <v>0</v>
      </c>
      <c r="AB191" s="349">
        <v>0</v>
      </c>
      <c r="AC191" s="349">
        <f t="shared" si="6"/>
        <v>0</v>
      </c>
      <c r="AE191" s="349">
        <v>0</v>
      </c>
      <c r="AF191" s="349">
        <v>0</v>
      </c>
      <c r="AG191" s="349">
        <f t="shared" si="7"/>
        <v>0</v>
      </c>
    </row>
    <row r="192" spans="1:33">
      <c r="A192" s="320">
        <v>182</v>
      </c>
      <c r="B192" s="321" t="s">
        <v>2448</v>
      </c>
      <c r="C192" s="328" t="s">
        <v>2851</v>
      </c>
      <c r="D192" s="328" t="s">
        <v>3035</v>
      </c>
      <c r="E192" s="328"/>
      <c r="F192" s="322" t="s">
        <v>2559</v>
      </c>
      <c r="G192" s="322" t="s">
        <v>2853</v>
      </c>
      <c r="H192" s="322" t="s">
        <v>723</v>
      </c>
      <c r="I192" s="323" t="s">
        <v>3036</v>
      </c>
      <c r="J192" s="322" t="s">
        <v>3037</v>
      </c>
      <c r="K192" s="322"/>
      <c r="L192" s="329" t="s">
        <v>3038</v>
      </c>
      <c r="M192" s="329" t="s">
        <v>3039</v>
      </c>
      <c r="N192" s="324" t="s">
        <v>633</v>
      </c>
      <c r="O192" s="322" t="s">
        <v>721</v>
      </c>
      <c r="P192" s="329" t="s">
        <v>3040</v>
      </c>
      <c r="Q192" s="329" t="s">
        <v>3039</v>
      </c>
      <c r="R192" s="322"/>
      <c r="S192" s="349">
        <v>500</v>
      </c>
      <c r="T192" s="349">
        <v>0</v>
      </c>
      <c r="U192" s="349">
        <f t="shared" si="4"/>
        <v>500</v>
      </c>
      <c r="W192" s="349">
        <v>500</v>
      </c>
      <c r="X192" s="349">
        <v>0</v>
      </c>
      <c r="Y192" s="349">
        <f t="shared" si="5"/>
        <v>500</v>
      </c>
      <c r="AA192" s="349">
        <v>0</v>
      </c>
      <c r="AB192" s="349">
        <v>0</v>
      </c>
      <c r="AC192" s="349">
        <f t="shared" si="6"/>
        <v>0</v>
      </c>
      <c r="AE192" s="349">
        <v>0</v>
      </c>
      <c r="AF192" s="349">
        <v>0</v>
      </c>
      <c r="AG192" s="349">
        <f t="shared" si="7"/>
        <v>0</v>
      </c>
    </row>
    <row r="193" spans="1:33">
      <c r="A193" s="320">
        <v>183</v>
      </c>
      <c r="B193" s="321" t="s">
        <v>2448</v>
      </c>
      <c r="C193" s="322" t="s">
        <v>3041</v>
      </c>
      <c r="D193" s="322" t="s">
        <v>3042</v>
      </c>
      <c r="E193" s="322"/>
      <c r="F193" s="322" t="s">
        <v>670</v>
      </c>
      <c r="G193" s="322" t="s">
        <v>2853</v>
      </c>
      <c r="H193" s="322" t="s">
        <v>3043</v>
      </c>
      <c r="I193" s="323" t="s">
        <v>3044</v>
      </c>
      <c r="J193" s="322" t="s">
        <v>3045</v>
      </c>
      <c r="K193" s="322"/>
      <c r="L193" s="323" t="s">
        <v>3046</v>
      </c>
      <c r="M193" s="322" t="s">
        <v>3047</v>
      </c>
      <c r="N193" s="324" t="s">
        <v>635</v>
      </c>
      <c r="O193" s="322" t="s">
        <v>720</v>
      </c>
      <c r="P193" s="323" t="s">
        <v>3048</v>
      </c>
      <c r="Q193" s="322" t="s">
        <v>3047</v>
      </c>
      <c r="R193" s="348"/>
      <c r="S193" s="349">
        <v>500</v>
      </c>
      <c r="T193" s="349">
        <v>0</v>
      </c>
      <c r="U193" s="349">
        <f t="shared" si="4"/>
        <v>500</v>
      </c>
      <c r="W193" s="349">
        <v>1200</v>
      </c>
      <c r="X193" s="349">
        <v>0</v>
      </c>
      <c r="Y193" s="349">
        <f t="shared" si="5"/>
        <v>1200</v>
      </c>
      <c r="AA193" s="349">
        <v>0</v>
      </c>
      <c r="AB193" s="349">
        <v>0</v>
      </c>
      <c r="AC193" s="349">
        <f t="shared" si="6"/>
        <v>0</v>
      </c>
      <c r="AE193" s="349">
        <v>0</v>
      </c>
      <c r="AF193" s="349">
        <v>0</v>
      </c>
      <c r="AG193" s="349">
        <f t="shared" si="7"/>
        <v>0</v>
      </c>
    </row>
    <row r="194" spans="1:33">
      <c r="A194" s="320">
        <v>184</v>
      </c>
      <c r="B194" s="321" t="s">
        <v>2448</v>
      </c>
      <c r="C194" s="322" t="s">
        <v>3041</v>
      </c>
      <c r="D194" s="322" t="s">
        <v>3042</v>
      </c>
      <c r="E194" s="322"/>
      <c r="F194" s="322" t="s">
        <v>670</v>
      </c>
      <c r="G194" s="322" t="s">
        <v>2853</v>
      </c>
      <c r="H194" s="322" t="s">
        <v>3049</v>
      </c>
      <c r="I194" s="323" t="s">
        <v>3050</v>
      </c>
      <c r="J194" s="322" t="s">
        <v>3051</v>
      </c>
      <c r="K194" s="322"/>
      <c r="L194" s="323" t="s">
        <v>3052</v>
      </c>
      <c r="M194" s="322" t="s">
        <v>3053</v>
      </c>
      <c r="N194" s="324" t="s">
        <v>635</v>
      </c>
      <c r="O194" s="322" t="s">
        <v>720</v>
      </c>
      <c r="P194" s="323" t="s">
        <v>3054</v>
      </c>
      <c r="Q194" s="322" t="s">
        <v>3053</v>
      </c>
      <c r="R194" s="348"/>
      <c r="S194" s="349">
        <v>2800</v>
      </c>
      <c r="T194" s="349">
        <v>0</v>
      </c>
      <c r="U194" s="349">
        <f t="shared" si="4"/>
        <v>2800</v>
      </c>
      <c r="W194" s="349">
        <v>3100</v>
      </c>
      <c r="X194" s="349">
        <v>0</v>
      </c>
      <c r="Y194" s="349">
        <f t="shared" si="5"/>
        <v>3100</v>
      </c>
      <c r="AA194" s="349">
        <v>0</v>
      </c>
      <c r="AB194" s="349">
        <v>0</v>
      </c>
      <c r="AC194" s="349">
        <f t="shared" si="6"/>
        <v>0</v>
      </c>
      <c r="AE194" s="349">
        <v>0</v>
      </c>
      <c r="AF194" s="349">
        <v>0</v>
      </c>
      <c r="AG194" s="349">
        <f t="shared" si="7"/>
        <v>0</v>
      </c>
    </row>
    <row r="195" spans="1:33">
      <c r="A195" s="320">
        <v>185</v>
      </c>
      <c r="B195" s="321" t="s">
        <v>2480</v>
      </c>
      <c r="C195" s="322" t="s">
        <v>3041</v>
      </c>
      <c r="D195" s="322" t="s">
        <v>3055</v>
      </c>
      <c r="E195" s="322"/>
      <c r="F195" s="322" t="s">
        <v>671</v>
      </c>
      <c r="G195" s="322" t="s">
        <v>2853</v>
      </c>
      <c r="H195" s="322" t="s">
        <v>3056</v>
      </c>
      <c r="I195" s="323" t="s">
        <v>3057</v>
      </c>
      <c r="J195" s="322" t="s">
        <v>3058</v>
      </c>
      <c r="K195" s="322"/>
      <c r="L195" s="323" t="s">
        <v>3059</v>
      </c>
      <c r="M195" s="322" t="s">
        <v>3058</v>
      </c>
      <c r="N195" s="324" t="s">
        <v>633</v>
      </c>
      <c r="O195" s="322" t="s">
        <v>721</v>
      </c>
      <c r="P195" s="323" t="s">
        <v>3060</v>
      </c>
      <c r="Q195" s="322" t="s">
        <v>3058</v>
      </c>
      <c r="R195" s="348"/>
      <c r="S195" s="349">
        <v>500</v>
      </c>
      <c r="T195" s="349">
        <v>0</v>
      </c>
      <c r="U195" s="349">
        <f t="shared" si="4"/>
        <v>500</v>
      </c>
      <c r="W195" s="349">
        <v>500</v>
      </c>
      <c r="X195" s="349">
        <v>0</v>
      </c>
      <c r="Y195" s="349">
        <f t="shared" si="5"/>
        <v>500</v>
      </c>
      <c r="AA195" s="349">
        <v>0</v>
      </c>
      <c r="AB195" s="349">
        <v>0</v>
      </c>
      <c r="AC195" s="349">
        <f t="shared" si="6"/>
        <v>0</v>
      </c>
      <c r="AE195" s="349">
        <v>0</v>
      </c>
      <c r="AF195" s="349">
        <v>0</v>
      </c>
      <c r="AG195" s="349">
        <f t="shared" si="7"/>
        <v>0</v>
      </c>
    </row>
    <row r="196" spans="1:33">
      <c r="A196" s="320">
        <v>186</v>
      </c>
      <c r="B196" s="321" t="s">
        <v>2480</v>
      </c>
      <c r="C196" s="322" t="s">
        <v>3041</v>
      </c>
      <c r="D196" s="322" t="s">
        <v>3055</v>
      </c>
      <c r="E196" s="322"/>
      <c r="F196" s="322" t="s">
        <v>671</v>
      </c>
      <c r="G196" s="322" t="s">
        <v>2853</v>
      </c>
      <c r="H196" s="322" t="s">
        <v>3056</v>
      </c>
      <c r="I196" s="323" t="s">
        <v>3061</v>
      </c>
      <c r="J196" s="322" t="s">
        <v>3062</v>
      </c>
      <c r="K196" s="322"/>
      <c r="L196" s="323" t="s">
        <v>3063</v>
      </c>
      <c r="M196" s="322" t="s">
        <v>3062</v>
      </c>
      <c r="N196" s="324" t="s">
        <v>633</v>
      </c>
      <c r="O196" s="322" t="s">
        <v>721</v>
      </c>
      <c r="P196" s="323" t="s">
        <v>3064</v>
      </c>
      <c r="Q196" s="322" t="s">
        <v>3062</v>
      </c>
      <c r="R196" s="348"/>
      <c r="S196" s="349">
        <v>500</v>
      </c>
      <c r="T196" s="349">
        <v>0</v>
      </c>
      <c r="U196" s="349">
        <f t="shared" si="4"/>
        <v>500</v>
      </c>
      <c r="W196" s="349">
        <v>500</v>
      </c>
      <c r="X196" s="349">
        <v>0</v>
      </c>
      <c r="Y196" s="349">
        <f t="shared" si="5"/>
        <v>500</v>
      </c>
      <c r="AA196" s="349">
        <v>0</v>
      </c>
      <c r="AB196" s="349">
        <v>0</v>
      </c>
      <c r="AC196" s="349">
        <f t="shared" si="6"/>
        <v>0</v>
      </c>
      <c r="AE196" s="349">
        <v>0</v>
      </c>
      <c r="AF196" s="349">
        <v>0</v>
      </c>
      <c r="AG196" s="349">
        <f t="shared" si="7"/>
        <v>0</v>
      </c>
    </row>
    <row r="197" spans="1:33">
      <c r="A197" s="320">
        <v>187</v>
      </c>
      <c r="B197" s="321" t="s">
        <v>2448</v>
      </c>
      <c r="C197" s="328" t="s">
        <v>2851</v>
      </c>
      <c r="D197" s="328" t="s">
        <v>3035</v>
      </c>
      <c r="E197" s="328"/>
      <c r="F197" s="322" t="s">
        <v>2559</v>
      </c>
      <c r="G197" s="322" t="s">
        <v>2853</v>
      </c>
      <c r="H197" s="322" t="s">
        <v>3065</v>
      </c>
      <c r="I197" s="323" t="s">
        <v>3066</v>
      </c>
      <c r="J197" s="322" t="s">
        <v>3067</v>
      </c>
      <c r="K197" s="322"/>
      <c r="L197" s="329" t="s">
        <v>3068</v>
      </c>
      <c r="M197" s="329" t="s">
        <v>3067</v>
      </c>
      <c r="N197" s="324" t="s">
        <v>633</v>
      </c>
      <c r="O197" s="322" t="s">
        <v>721</v>
      </c>
      <c r="P197" s="329" t="s">
        <v>3069</v>
      </c>
      <c r="Q197" s="329" t="s">
        <v>3067</v>
      </c>
      <c r="R197" s="322"/>
      <c r="S197" s="349">
        <v>500</v>
      </c>
      <c r="T197" s="349">
        <v>0</v>
      </c>
      <c r="U197" s="349">
        <f t="shared" si="4"/>
        <v>500</v>
      </c>
      <c r="W197" s="349">
        <v>500</v>
      </c>
      <c r="X197" s="349">
        <v>0</v>
      </c>
      <c r="Y197" s="349">
        <f t="shared" si="5"/>
        <v>500</v>
      </c>
      <c r="AA197" s="349">
        <v>0</v>
      </c>
      <c r="AB197" s="349">
        <v>0</v>
      </c>
      <c r="AC197" s="349">
        <f t="shared" si="6"/>
        <v>0</v>
      </c>
      <c r="AE197" s="349">
        <v>0</v>
      </c>
      <c r="AF197" s="349">
        <v>0</v>
      </c>
      <c r="AG197" s="349">
        <f t="shared" si="7"/>
        <v>0</v>
      </c>
    </row>
    <row r="198" spans="1:33">
      <c r="A198" s="320">
        <v>188</v>
      </c>
      <c r="B198" s="321" t="s">
        <v>2448</v>
      </c>
      <c r="C198" s="328"/>
      <c r="D198" s="328"/>
      <c r="E198" s="328"/>
      <c r="F198" s="322" t="s">
        <v>669</v>
      </c>
      <c r="G198" s="322" t="s">
        <v>2853</v>
      </c>
      <c r="H198" s="322" t="s">
        <v>3070</v>
      </c>
      <c r="I198" s="323" t="s">
        <v>3071</v>
      </c>
      <c r="J198" s="322" t="s">
        <v>2859</v>
      </c>
      <c r="K198" s="322"/>
      <c r="L198" s="329" t="s">
        <v>3072</v>
      </c>
      <c r="M198" s="329" t="s">
        <v>2864</v>
      </c>
      <c r="N198" s="324" t="s">
        <v>635</v>
      </c>
      <c r="O198" s="322" t="s">
        <v>720</v>
      </c>
      <c r="P198" s="329" t="s">
        <v>2858</v>
      </c>
      <c r="Q198" s="329" t="s">
        <v>2859</v>
      </c>
      <c r="R198" s="322"/>
      <c r="S198" s="349">
        <v>500</v>
      </c>
      <c r="T198" s="349">
        <v>0</v>
      </c>
      <c r="U198" s="349">
        <f t="shared" si="4"/>
        <v>500</v>
      </c>
      <c r="W198" s="349">
        <v>500</v>
      </c>
      <c r="X198" s="349">
        <v>0</v>
      </c>
      <c r="Y198" s="349">
        <f t="shared" si="5"/>
        <v>500</v>
      </c>
      <c r="AA198" s="349">
        <v>0</v>
      </c>
      <c r="AB198" s="349">
        <v>0</v>
      </c>
      <c r="AC198" s="349">
        <f t="shared" si="6"/>
        <v>0</v>
      </c>
      <c r="AE198" s="349">
        <v>0</v>
      </c>
      <c r="AF198" s="349">
        <v>0</v>
      </c>
      <c r="AG198" s="349">
        <f t="shared" si="7"/>
        <v>0</v>
      </c>
    </row>
    <row r="199" spans="1:33">
      <c r="A199" s="320">
        <v>189</v>
      </c>
      <c r="B199" s="321" t="s">
        <v>2448</v>
      </c>
      <c r="C199" s="322" t="s">
        <v>2618</v>
      </c>
      <c r="D199" s="322" t="s">
        <v>3073</v>
      </c>
      <c r="E199" s="322"/>
      <c r="F199" s="322" t="s">
        <v>670</v>
      </c>
      <c r="G199" s="322" t="s">
        <v>672</v>
      </c>
      <c r="H199" s="322" t="s">
        <v>723</v>
      </c>
      <c r="I199" s="323" t="s">
        <v>3074</v>
      </c>
      <c r="J199" s="322" t="s">
        <v>3075</v>
      </c>
      <c r="K199" s="322" t="s">
        <v>3076</v>
      </c>
      <c r="L199" s="323" t="s">
        <v>3077</v>
      </c>
      <c r="M199" s="322" t="s">
        <v>3078</v>
      </c>
      <c r="N199" s="324" t="s">
        <v>635</v>
      </c>
      <c r="O199" s="322" t="s">
        <v>720</v>
      </c>
      <c r="P199" s="323" t="s">
        <v>3079</v>
      </c>
      <c r="Q199" s="322" t="s">
        <v>3080</v>
      </c>
      <c r="R199" s="348"/>
      <c r="S199" s="349">
        <v>500</v>
      </c>
      <c r="T199" s="349">
        <v>0</v>
      </c>
      <c r="U199" s="349">
        <f t="shared" ref="U199:U262" si="8">S199-T199</f>
        <v>500</v>
      </c>
      <c r="W199" s="349">
        <v>500</v>
      </c>
      <c r="X199" s="349">
        <v>0</v>
      </c>
      <c r="Y199" s="349">
        <f t="shared" ref="Y199:Y262" si="9">W199-X199</f>
        <v>500</v>
      </c>
      <c r="AA199" s="349">
        <v>500</v>
      </c>
      <c r="AB199" s="349">
        <v>0</v>
      </c>
      <c r="AC199" s="349">
        <f t="shared" ref="AC199:AC262" si="10">AA199-AB199</f>
        <v>500</v>
      </c>
      <c r="AE199" s="349">
        <v>1000</v>
      </c>
      <c r="AF199" s="349">
        <v>0</v>
      </c>
      <c r="AG199" s="349">
        <f t="shared" ref="AG199:AG262" si="11">AE199-AF199</f>
        <v>1000</v>
      </c>
    </row>
    <row r="200" spans="1:33">
      <c r="A200" s="320">
        <v>190</v>
      </c>
      <c r="B200" s="321" t="s">
        <v>2448</v>
      </c>
      <c r="C200" s="322" t="s">
        <v>2618</v>
      </c>
      <c r="D200" s="322" t="s">
        <v>3073</v>
      </c>
      <c r="E200" s="322"/>
      <c r="F200" s="322" t="s">
        <v>670</v>
      </c>
      <c r="G200" s="322" t="s">
        <v>672</v>
      </c>
      <c r="H200" s="322" t="s">
        <v>723</v>
      </c>
      <c r="I200" s="323" t="s">
        <v>3081</v>
      </c>
      <c r="J200" s="322" t="s">
        <v>3082</v>
      </c>
      <c r="K200" s="322" t="s">
        <v>3076</v>
      </c>
      <c r="L200" s="323" t="s">
        <v>3077</v>
      </c>
      <c r="M200" s="322" t="s">
        <v>3078</v>
      </c>
      <c r="N200" s="324" t="s">
        <v>635</v>
      </c>
      <c r="O200" s="322" t="s">
        <v>720</v>
      </c>
      <c r="P200" s="323" t="s">
        <v>3079</v>
      </c>
      <c r="Q200" s="322" t="s">
        <v>3080</v>
      </c>
      <c r="R200" s="348"/>
      <c r="S200" s="349">
        <v>500</v>
      </c>
      <c r="T200" s="349">
        <v>0</v>
      </c>
      <c r="U200" s="349">
        <f t="shared" si="8"/>
        <v>500</v>
      </c>
      <c r="W200" s="349">
        <v>500</v>
      </c>
      <c r="X200" s="349">
        <v>0</v>
      </c>
      <c r="Y200" s="349">
        <f t="shared" si="9"/>
        <v>500</v>
      </c>
      <c r="AA200" s="349">
        <v>500</v>
      </c>
      <c r="AB200" s="349">
        <v>0</v>
      </c>
      <c r="AC200" s="349">
        <f t="shared" si="10"/>
        <v>500</v>
      </c>
      <c r="AE200" s="349">
        <v>1000</v>
      </c>
      <c r="AF200" s="349">
        <v>0</v>
      </c>
      <c r="AG200" s="349">
        <f t="shared" si="11"/>
        <v>1000</v>
      </c>
    </row>
    <row r="201" spans="1:33">
      <c r="A201" s="320">
        <v>191</v>
      </c>
      <c r="B201" s="321" t="s">
        <v>2448</v>
      </c>
      <c r="C201" s="322" t="s">
        <v>2618</v>
      </c>
      <c r="D201" s="322" t="s">
        <v>3073</v>
      </c>
      <c r="E201" s="322"/>
      <c r="F201" s="322" t="s">
        <v>670</v>
      </c>
      <c r="G201" s="322" t="s">
        <v>672</v>
      </c>
      <c r="H201" s="322" t="s">
        <v>723</v>
      </c>
      <c r="I201" s="323" t="s">
        <v>3083</v>
      </c>
      <c r="J201" s="322" t="s">
        <v>3084</v>
      </c>
      <c r="K201" s="322" t="s">
        <v>3076</v>
      </c>
      <c r="L201" s="323" t="s">
        <v>3085</v>
      </c>
      <c r="M201" s="322" t="s">
        <v>3086</v>
      </c>
      <c r="N201" s="324" t="s">
        <v>635</v>
      </c>
      <c r="O201" s="322" t="s">
        <v>720</v>
      </c>
      <c r="P201" s="323" t="s">
        <v>3079</v>
      </c>
      <c r="Q201" s="322" t="s">
        <v>3080</v>
      </c>
      <c r="R201" s="348"/>
      <c r="S201" s="349">
        <v>500</v>
      </c>
      <c r="T201" s="349">
        <v>0</v>
      </c>
      <c r="U201" s="349">
        <f t="shared" si="8"/>
        <v>500</v>
      </c>
      <c r="W201" s="349">
        <v>500</v>
      </c>
      <c r="X201" s="349">
        <v>0</v>
      </c>
      <c r="Y201" s="349">
        <f t="shared" si="9"/>
        <v>500</v>
      </c>
      <c r="AA201" s="349">
        <v>500</v>
      </c>
      <c r="AB201" s="349">
        <v>0</v>
      </c>
      <c r="AC201" s="349">
        <f t="shared" si="10"/>
        <v>500</v>
      </c>
      <c r="AE201" s="349">
        <v>1000</v>
      </c>
      <c r="AF201" s="349">
        <v>0</v>
      </c>
      <c r="AG201" s="349">
        <f t="shared" si="11"/>
        <v>1000</v>
      </c>
    </row>
    <row r="202" spans="1:33">
      <c r="A202" s="320">
        <v>192</v>
      </c>
      <c r="B202" s="321" t="s">
        <v>2448</v>
      </c>
      <c r="C202" s="322" t="s">
        <v>2618</v>
      </c>
      <c r="D202" s="322" t="s">
        <v>3087</v>
      </c>
      <c r="E202" s="322"/>
      <c r="F202" s="322" t="s">
        <v>670</v>
      </c>
      <c r="G202" s="322" t="s">
        <v>672</v>
      </c>
      <c r="H202" s="322" t="s">
        <v>723</v>
      </c>
      <c r="I202" s="323" t="s">
        <v>3088</v>
      </c>
      <c r="J202" s="322" t="s">
        <v>3089</v>
      </c>
      <c r="K202" s="322" t="s">
        <v>3076</v>
      </c>
      <c r="L202" s="323" t="s">
        <v>3077</v>
      </c>
      <c r="M202" s="322" t="s">
        <v>3078</v>
      </c>
      <c r="N202" s="324" t="s">
        <v>635</v>
      </c>
      <c r="O202" s="322" t="s">
        <v>720</v>
      </c>
      <c r="P202" s="323" t="s">
        <v>3079</v>
      </c>
      <c r="Q202" s="322" t="s">
        <v>3080</v>
      </c>
      <c r="R202" s="348"/>
      <c r="S202" s="349">
        <v>500</v>
      </c>
      <c r="T202" s="349">
        <v>0</v>
      </c>
      <c r="U202" s="349">
        <f t="shared" si="8"/>
        <v>500</v>
      </c>
      <c r="W202" s="349">
        <v>500</v>
      </c>
      <c r="X202" s="349">
        <v>0</v>
      </c>
      <c r="Y202" s="349">
        <f t="shared" si="9"/>
        <v>500</v>
      </c>
      <c r="AA202" s="349">
        <v>500</v>
      </c>
      <c r="AB202" s="349">
        <v>0</v>
      </c>
      <c r="AC202" s="349">
        <f t="shared" si="10"/>
        <v>500</v>
      </c>
      <c r="AE202" s="349">
        <v>1000</v>
      </c>
      <c r="AF202" s="349">
        <v>0</v>
      </c>
      <c r="AG202" s="349">
        <f t="shared" si="11"/>
        <v>1000</v>
      </c>
    </row>
    <row r="203" spans="1:33">
      <c r="A203" s="320">
        <v>193</v>
      </c>
      <c r="B203" s="321" t="s">
        <v>2448</v>
      </c>
      <c r="C203" s="322" t="s">
        <v>2618</v>
      </c>
      <c r="D203" s="322" t="s">
        <v>3090</v>
      </c>
      <c r="E203" s="322"/>
      <c r="F203" s="322" t="s">
        <v>670</v>
      </c>
      <c r="G203" s="322" t="s">
        <v>672</v>
      </c>
      <c r="H203" s="322" t="s">
        <v>723</v>
      </c>
      <c r="I203" s="323" t="s">
        <v>3091</v>
      </c>
      <c r="J203" s="322" t="s">
        <v>3092</v>
      </c>
      <c r="K203" s="322" t="s">
        <v>3076</v>
      </c>
      <c r="L203" s="323" t="s">
        <v>3077</v>
      </c>
      <c r="M203" s="322" t="s">
        <v>3078</v>
      </c>
      <c r="N203" s="324" t="s">
        <v>635</v>
      </c>
      <c r="O203" s="322" t="s">
        <v>720</v>
      </c>
      <c r="P203" s="323" t="s">
        <v>3079</v>
      </c>
      <c r="Q203" s="322" t="s">
        <v>3080</v>
      </c>
      <c r="R203" s="348"/>
      <c r="S203" s="349">
        <v>1700</v>
      </c>
      <c r="T203" s="349">
        <v>0</v>
      </c>
      <c r="U203" s="349">
        <f t="shared" si="8"/>
        <v>1700</v>
      </c>
      <c r="W203" s="349">
        <v>500</v>
      </c>
      <c r="X203" s="349">
        <v>0</v>
      </c>
      <c r="Y203" s="349">
        <f t="shared" si="9"/>
        <v>500</v>
      </c>
      <c r="AA203" s="349">
        <v>2000</v>
      </c>
      <c r="AB203" s="349">
        <v>0</v>
      </c>
      <c r="AC203" s="349">
        <f t="shared" si="10"/>
        <v>2000</v>
      </c>
      <c r="AE203" s="349">
        <v>1000</v>
      </c>
      <c r="AF203" s="349">
        <v>0</v>
      </c>
      <c r="AG203" s="349">
        <f t="shared" si="11"/>
        <v>1000</v>
      </c>
    </row>
    <row r="204" spans="1:33">
      <c r="A204" s="320">
        <v>194</v>
      </c>
      <c r="B204" s="321" t="s">
        <v>2448</v>
      </c>
      <c r="C204" s="322" t="s">
        <v>2618</v>
      </c>
      <c r="D204" s="322" t="s">
        <v>3093</v>
      </c>
      <c r="E204" s="322"/>
      <c r="F204" s="322" t="s">
        <v>670</v>
      </c>
      <c r="G204" s="322" t="s">
        <v>672</v>
      </c>
      <c r="H204" s="322" t="s">
        <v>723</v>
      </c>
      <c r="I204" s="323" t="s">
        <v>3094</v>
      </c>
      <c r="J204" s="322" t="s">
        <v>3095</v>
      </c>
      <c r="K204" s="322" t="s">
        <v>3076</v>
      </c>
      <c r="L204" s="323" t="s">
        <v>3077</v>
      </c>
      <c r="M204" s="322" t="s">
        <v>3078</v>
      </c>
      <c r="N204" s="324" t="s">
        <v>635</v>
      </c>
      <c r="O204" s="322" t="s">
        <v>720</v>
      </c>
      <c r="P204" s="323" t="s">
        <v>3079</v>
      </c>
      <c r="Q204" s="322" t="s">
        <v>3080</v>
      </c>
      <c r="R204" s="348"/>
      <c r="S204" s="349">
        <v>3200</v>
      </c>
      <c r="T204" s="349">
        <v>0</v>
      </c>
      <c r="U204" s="349">
        <f t="shared" si="8"/>
        <v>3200</v>
      </c>
      <c r="W204" s="349">
        <v>600</v>
      </c>
      <c r="X204" s="349">
        <v>0</v>
      </c>
      <c r="Y204" s="349">
        <f t="shared" si="9"/>
        <v>600</v>
      </c>
      <c r="AA204" s="349">
        <v>500</v>
      </c>
      <c r="AB204" s="349">
        <v>0</v>
      </c>
      <c r="AC204" s="349">
        <f t="shared" si="10"/>
        <v>500</v>
      </c>
      <c r="AE204" s="349">
        <v>1800</v>
      </c>
      <c r="AF204" s="349">
        <v>0</v>
      </c>
      <c r="AG204" s="349">
        <f t="shared" si="11"/>
        <v>1800</v>
      </c>
    </row>
    <row r="205" spans="1:33">
      <c r="A205" s="320">
        <v>195</v>
      </c>
      <c r="B205" s="321" t="s">
        <v>2448</v>
      </c>
      <c r="C205" s="322" t="s">
        <v>2618</v>
      </c>
      <c r="D205" s="322" t="s">
        <v>3096</v>
      </c>
      <c r="E205" s="322"/>
      <c r="F205" s="322" t="s">
        <v>670</v>
      </c>
      <c r="G205" s="322" t="s">
        <v>672</v>
      </c>
      <c r="H205" s="322" t="s">
        <v>723</v>
      </c>
      <c r="I205" s="323" t="s">
        <v>3097</v>
      </c>
      <c r="J205" s="322" t="s">
        <v>3098</v>
      </c>
      <c r="K205" s="322" t="s">
        <v>3076</v>
      </c>
      <c r="L205" s="323" t="s">
        <v>3085</v>
      </c>
      <c r="M205" s="322" t="s">
        <v>3086</v>
      </c>
      <c r="N205" s="324" t="s">
        <v>635</v>
      </c>
      <c r="O205" s="322" t="s">
        <v>720</v>
      </c>
      <c r="P205" s="323" t="s">
        <v>3079</v>
      </c>
      <c r="Q205" s="322" t="s">
        <v>3080</v>
      </c>
      <c r="R205" s="348"/>
      <c r="S205" s="349">
        <v>600</v>
      </c>
      <c r="T205" s="349">
        <v>0</v>
      </c>
      <c r="U205" s="349">
        <f t="shared" si="8"/>
        <v>600</v>
      </c>
      <c r="W205" s="349">
        <v>500</v>
      </c>
      <c r="X205" s="349">
        <v>0</v>
      </c>
      <c r="Y205" s="349">
        <f t="shared" si="9"/>
        <v>500</v>
      </c>
      <c r="AA205" s="349">
        <v>500</v>
      </c>
      <c r="AB205" s="349">
        <v>0</v>
      </c>
      <c r="AC205" s="349">
        <f t="shared" si="10"/>
        <v>500</v>
      </c>
      <c r="AE205" s="349">
        <v>1000</v>
      </c>
      <c r="AF205" s="349">
        <v>0</v>
      </c>
      <c r="AG205" s="349">
        <f t="shared" si="11"/>
        <v>1000</v>
      </c>
    </row>
    <row r="206" spans="1:33">
      <c r="A206" s="320">
        <v>196</v>
      </c>
      <c r="B206" s="321" t="s">
        <v>2448</v>
      </c>
      <c r="C206" s="322" t="s">
        <v>2618</v>
      </c>
      <c r="D206" s="322" t="s">
        <v>3096</v>
      </c>
      <c r="E206" s="322"/>
      <c r="F206" s="322" t="s">
        <v>670</v>
      </c>
      <c r="G206" s="322" t="s">
        <v>3099</v>
      </c>
      <c r="H206" s="322" t="s">
        <v>723</v>
      </c>
      <c r="I206" s="323" t="s">
        <v>3100</v>
      </c>
      <c r="J206" s="322" t="s">
        <v>3101</v>
      </c>
      <c r="K206" s="322" t="s">
        <v>3102</v>
      </c>
      <c r="L206" s="323" t="s">
        <v>3077</v>
      </c>
      <c r="M206" s="322" t="s">
        <v>3078</v>
      </c>
      <c r="N206" s="324" t="s">
        <v>635</v>
      </c>
      <c r="O206" s="322" t="s">
        <v>720</v>
      </c>
      <c r="P206" s="323" t="s">
        <v>3079</v>
      </c>
      <c r="Q206" s="322" t="s">
        <v>3080</v>
      </c>
      <c r="R206" s="348"/>
      <c r="S206" s="349">
        <v>500</v>
      </c>
      <c r="T206" s="349">
        <v>0</v>
      </c>
      <c r="U206" s="349">
        <f t="shared" si="8"/>
        <v>500</v>
      </c>
      <c r="W206" s="349">
        <v>500</v>
      </c>
      <c r="X206" s="349">
        <v>0</v>
      </c>
      <c r="Y206" s="349">
        <f t="shared" si="9"/>
        <v>500</v>
      </c>
      <c r="AA206" s="349">
        <v>500</v>
      </c>
      <c r="AB206" s="349">
        <v>0</v>
      </c>
      <c r="AC206" s="349">
        <f t="shared" si="10"/>
        <v>500</v>
      </c>
      <c r="AE206" s="349">
        <v>1000</v>
      </c>
      <c r="AF206" s="349">
        <v>0</v>
      </c>
      <c r="AG206" s="349">
        <f t="shared" si="11"/>
        <v>1000</v>
      </c>
    </row>
    <row r="207" spans="1:33">
      <c r="A207" s="320">
        <v>197</v>
      </c>
      <c r="B207" s="321" t="s">
        <v>2448</v>
      </c>
      <c r="C207" s="322" t="s">
        <v>2618</v>
      </c>
      <c r="D207" s="322" t="s">
        <v>3073</v>
      </c>
      <c r="E207" s="322"/>
      <c r="F207" s="322" t="s">
        <v>670</v>
      </c>
      <c r="G207" s="322" t="s">
        <v>673</v>
      </c>
      <c r="H207" s="322" t="s">
        <v>723</v>
      </c>
      <c r="I207" s="323" t="s">
        <v>3103</v>
      </c>
      <c r="J207" s="322" t="s">
        <v>3104</v>
      </c>
      <c r="K207" s="322" t="s">
        <v>3102</v>
      </c>
      <c r="L207" s="323" t="s">
        <v>3077</v>
      </c>
      <c r="M207" s="322" t="s">
        <v>3078</v>
      </c>
      <c r="N207" s="324" t="s">
        <v>635</v>
      </c>
      <c r="O207" s="322" t="s">
        <v>720</v>
      </c>
      <c r="P207" s="323" t="s">
        <v>3079</v>
      </c>
      <c r="Q207" s="322" t="s">
        <v>3080</v>
      </c>
      <c r="R207" s="348"/>
      <c r="S207" s="349">
        <v>500</v>
      </c>
      <c r="T207" s="349">
        <v>0</v>
      </c>
      <c r="U207" s="349">
        <f t="shared" si="8"/>
        <v>500</v>
      </c>
      <c r="W207" s="349">
        <v>500</v>
      </c>
      <c r="X207" s="349">
        <v>0</v>
      </c>
      <c r="Y207" s="349">
        <f t="shared" si="9"/>
        <v>500</v>
      </c>
      <c r="AA207" s="349">
        <v>500</v>
      </c>
      <c r="AB207" s="349">
        <v>0</v>
      </c>
      <c r="AC207" s="349">
        <f t="shared" si="10"/>
        <v>500</v>
      </c>
      <c r="AE207" s="349">
        <v>1000</v>
      </c>
      <c r="AF207" s="349">
        <v>0</v>
      </c>
      <c r="AG207" s="349">
        <f t="shared" si="11"/>
        <v>1000</v>
      </c>
    </row>
    <row r="208" spans="1:33">
      <c r="A208" s="320">
        <v>198</v>
      </c>
      <c r="B208" s="321" t="s">
        <v>2448</v>
      </c>
      <c r="C208" s="322" t="s">
        <v>2618</v>
      </c>
      <c r="D208" s="322" t="s">
        <v>3073</v>
      </c>
      <c r="E208" s="322"/>
      <c r="F208" s="322" t="s">
        <v>670</v>
      </c>
      <c r="G208" s="322" t="s">
        <v>673</v>
      </c>
      <c r="H208" s="322" t="s">
        <v>723</v>
      </c>
      <c r="I208" s="323" t="s">
        <v>3105</v>
      </c>
      <c r="J208" s="322" t="s">
        <v>3106</v>
      </c>
      <c r="K208" s="322" t="s">
        <v>3102</v>
      </c>
      <c r="L208" s="323" t="s">
        <v>3077</v>
      </c>
      <c r="M208" s="322" t="s">
        <v>3078</v>
      </c>
      <c r="N208" s="324" t="s">
        <v>635</v>
      </c>
      <c r="O208" s="322" t="s">
        <v>720</v>
      </c>
      <c r="P208" s="323" t="s">
        <v>3079</v>
      </c>
      <c r="Q208" s="322" t="s">
        <v>3080</v>
      </c>
      <c r="R208" s="348"/>
      <c r="S208" s="349">
        <v>500</v>
      </c>
      <c r="T208" s="349">
        <v>0</v>
      </c>
      <c r="U208" s="349">
        <f t="shared" si="8"/>
        <v>500</v>
      </c>
      <c r="W208" s="349">
        <v>500</v>
      </c>
      <c r="X208" s="349">
        <v>0</v>
      </c>
      <c r="Y208" s="349">
        <f t="shared" si="9"/>
        <v>500</v>
      </c>
      <c r="AA208" s="349">
        <v>500</v>
      </c>
      <c r="AB208" s="349">
        <v>0</v>
      </c>
      <c r="AC208" s="349">
        <f t="shared" si="10"/>
        <v>500</v>
      </c>
      <c r="AE208" s="349">
        <v>1000</v>
      </c>
      <c r="AF208" s="349">
        <v>0</v>
      </c>
      <c r="AG208" s="349">
        <f t="shared" si="11"/>
        <v>1000</v>
      </c>
    </row>
    <row r="209" spans="1:33">
      <c r="A209" s="320">
        <v>199</v>
      </c>
      <c r="B209" s="321" t="s">
        <v>2448</v>
      </c>
      <c r="C209" s="322" t="s">
        <v>2618</v>
      </c>
      <c r="D209" s="322" t="s">
        <v>3073</v>
      </c>
      <c r="E209" s="322"/>
      <c r="F209" s="322" t="s">
        <v>670</v>
      </c>
      <c r="G209" s="322" t="s">
        <v>673</v>
      </c>
      <c r="H209" s="322" t="s">
        <v>723</v>
      </c>
      <c r="I209" s="323" t="s">
        <v>3107</v>
      </c>
      <c r="J209" s="322" t="s">
        <v>3108</v>
      </c>
      <c r="K209" s="322" t="s">
        <v>3102</v>
      </c>
      <c r="L209" s="323" t="s">
        <v>3085</v>
      </c>
      <c r="M209" s="322" t="s">
        <v>3086</v>
      </c>
      <c r="N209" s="324" t="s">
        <v>635</v>
      </c>
      <c r="O209" s="322" t="s">
        <v>720</v>
      </c>
      <c r="P209" s="323" t="s">
        <v>3079</v>
      </c>
      <c r="Q209" s="322" t="s">
        <v>3080</v>
      </c>
      <c r="R209" s="348"/>
      <c r="S209" s="349">
        <v>500</v>
      </c>
      <c r="T209" s="349">
        <v>0</v>
      </c>
      <c r="U209" s="349">
        <f t="shared" si="8"/>
        <v>500</v>
      </c>
      <c r="W209" s="349">
        <v>500</v>
      </c>
      <c r="X209" s="349">
        <v>0</v>
      </c>
      <c r="Y209" s="349">
        <f t="shared" si="9"/>
        <v>500</v>
      </c>
      <c r="AA209" s="349">
        <v>500</v>
      </c>
      <c r="AB209" s="349">
        <v>0</v>
      </c>
      <c r="AC209" s="349">
        <f t="shared" si="10"/>
        <v>500</v>
      </c>
      <c r="AE209" s="349">
        <v>1000</v>
      </c>
      <c r="AF209" s="349">
        <v>0</v>
      </c>
      <c r="AG209" s="349">
        <f t="shared" si="11"/>
        <v>1000</v>
      </c>
    </row>
    <row r="210" spans="1:33">
      <c r="A210" s="320">
        <v>200</v>
      </c>
      <c r="B210" s="321" t="s">
        <v>2448</v>
      </c>
      <c r="C210" s="322" t="s">
        <v>2618</v>
      </c>
      <c r="D210" s="322" t="s">
        <v>3073</v>
      </c>
      <c r="E210" s="322"/>
      <c r="F210" s="322" t="s">
        <v>670</v>
      </c>
      <c r="G210" s="322" t="s">
        <v>673</v>
      </c>
      <c r="H210" s="322" t="s">
        <v>723</v>
      </c>
      <c r="I210" s="323" t="s">
        <v>3109</v>
      </c>
      <c r="J210" s="322" t="s">
        <v>3110</v>
      </c>
      <c r="K210" s="322" t="s">
        <v>3102</v>
      </c>
      <c r="L210" s="323" t="s">
        <v>3085</v>
      </c>
      <c r="M210" s="322" t="s">
        <v>3086</v>
      </c>
      <c r="N210" s="324" t="s">
        <v>635</v>
      </c>
      <c r="O210" s="322" t="s">
        <v>720</v>
      </c>
      <c r="P210" s="323" t="s">
        <v>3079</v>
      </c>
      <c r="Q210" s="322" t="s">
        <v>3080</v>
      </c>
      <c r="R210" s="348"/>
      <c r="S210" s="349">
        <v>500</v>
      </c>
      <c r="T210" s="349">
        <v>0</v>
      </c>
      <c r="U210" s="349">
        <f t="shared" si="8"/>
        <v>500</v>
      </c>
      <c r="W210" s="349">
        <v>500</v>
      </c>
      <c r="X210" s="349">
        <v>0</v>
      </c>
      <c r="Y210" s="349">
        <f t="shared" si="9"/>
        <v>500</v>
      </c>
      <c r="AA210" s="349">
        <v>500</v>
      </c>
      <c r="AB210" s="349">
        <v>0</v>
      </c>
      <c r="AC210" s="349">
        <f t="shared" si="10"/>
        <v>500</v>
      </c>
      <c r="AE210" s="349">
        <v>1000</v>
      </c>
      <c r="AF210" s="349">
        <v>0</v>
      </c>
      <c r="AG210" s="349">
        <f t="shared" si="11"/>
        <v>1000</v>
      </c>
    </row>
    <row r="211" spans="1:33">
      <c r="A211" s="320">
        <v>201</v>
      </c>
      <c r="B211" s="321" t="s">
        <v>2448</v>
      </c>
      <c r="C211" s="322" t="s">
        <v>2618</v>
      </c>
      <c r="D211" s="322" t="s">
        <v>3073</v>
      </c>
      <c r="E211" s="322"/>
      <c r="F211" s="322" t="s">
        <v>670</v>
      </c>
      <c r="G211" s="322" t="s">
        <v>673</v>
      </c>
      <c r="H211" s="322" t="s">
        <v>723</v>
      </c>
      <c r="I211" s="323" t="s">
        <v>3111</v>
      </c>
      <c r="J211" s="322" t="s">
        <v>3112</v>
      </c>
      <c r="K211" s="322" t="s">
        <v>3102</v>
      </c>
      <c r="L211" s="323" t="s">
        <v>3085</v>
      </c>
      <c r="M211" s="322" t="s">
        <v>3086</v>
      </c>
      <c r="N211" s="324" t="s">
        <v>635</v>
      </c>
      <c r="O211" s="322" t="s">
        <v>720</v>
      </c>
      <c r="P211" s="323" t="s">
        <v>3079</v>
      </c>
      <c r="Q211" s="322" t="s">
        <v>3080</v>
      </c>
      <c r="R211" s="348"/>
      <c r="S211" s="349">
        <v>500</v>
      </c>
      <c r="T211" s="349">
        <v>0</v>
      </c>
      <c r="U211" s="349">
        <f t="shared" si="8"/>
        <v>500</v>
      </c>
      <c r="W211" s="349">
        <v>500</v>
      </c>
      <c r="X211" s="349">
        <v>0</v>
      </c>
      <c r="Y211" s="349">
        <f t="shared" si="9"/>
        <v>500</v>
      </c>
      <c r="AA211" s="349">
        <v>500</v>
      </c>
      <c r="AB211" s="349">
        <v>0</v>
      </c>
      <c r="AC211" s="349">
        <f t="shared" si="10"/>
        <v>500</v>
      </c>
      <c r="AE211" s="349">
        <v>1000</v>
      </c>
      <c r="AF211" s="349">
        <v>0</v>
      </c>
      <c r="AG211" s="349">
        <f t="shared" si="11"/>
        <v>1000</v>
      </c>
    </row>
    <row r="212" spans="1:33">
      <c r="A212" s="320">
        <v>202</v>
      </c>
      <c r="B212" s="321" t="s">
        <v>2448</v>
      </c>
      <c r="C212" s="322" t="s">
        <v>2618</v>
      </c>
      <c r="D212" s="322" t="s">
        <v>3073</v>
      </c>
      <c r="E212" s="322"/>
      <c r="F212" s="322" t="s">
        <v>670</v>
      </c>
      <c r="G212" s="322" t="s">
        <v>673</v>
      </c>
      <c r="H212" s="322" t="s">
        <v>723</v>
      </c>
      <c r="I212" s="323" t="s">
        <v>3113</v>
      </c>
      <c r="J212" s="322" t="s">
        <v>3114</v>
      </c>
      <c r="K212" s="322" t="s">
        <v>3102</v>
      </c>
      <c r="L212" s="323" t="s">
        <v>3077</v>
      </c>
      <c r="M212" s="322" t="s">
        <v>3078</v>
      </c>
      <c r="N212" s="324" t="s">
        <v>635</v>
      </c>
      <c r="O212" s="322" t="s">
        <v>720</v>
      </c>
      <c r="P212" s="323" t="s">
        <v>3079</v>
      </c>
      <c r="Q212" s="322" t="s">
        <v>3080</v>
      </c>
      <c r="R212" s="350"/>
      <c r="S212" s="349">
        <v>500</v>
      </c>
      <c r="T212" s="349">
        <v>0</v>
      </c>
      <c r="U212" s="349">
        <f t="shared" si="8"/>
        <v>500</v>
      </c>
      <c r="W212" s="349">
        <v>500</v>
      </c>
      <c r="X212" s="349">
        <v>0</v>
      </c>
      <c r="Y212" s="349">
        <f t="shared" si="9"/>
        <v>500</v>
      </c>
      <c r="AA212" s="349">
        <v>500</v>
      </c>
      <c r="AB212" s="349">
        <v>0</v>
      </c>
      <c r="AC212" s="349">
        <f t="shared" si="10"/>
        <v>500</v>
      </c>
      <c r="AE212" s="349">
        <v>1000</v>
      </c>
      <c r="AF212" s="349">
        <v>0</v>
      </c>
      <c r="AG212" s="349">
        <f t="shared" si="11"/>
        <v>1000</v>
      </c>
    </row>
    <row r="213" spans="1:33">
      <c r="A213" s="320">
        <v>203</v>
      </c>
      <c r="B213" s="321" t="s">
        <v>2448</v>
      </c>
      <c r="C213" s="322" t="s">
        <v>2618</v>
      </c>
      <c r="D213" s="322" t="s">
        <v>3093</v>
      </c>
      <c r="E213" s="322"/>
      <c r="F213" s="322" t="s">
        <v>670</v>
      </c>
      <c r="G213" s="322" t="s">
        <v>673</v>
      </c>
      <c r="H213" s="322" t="s">
        <v>723</v>
      </c>
      <c r="I213" s="323" t="s">
        <v>3115</v>
      </c>
      <c r="J213" s="322" t="s">
        <v>3116</v>
      </c>
      <c r="K213" s="322" t="s">
        <v>3102</v>
      </c>
      <c r="L213" s="323" t="s">
        <v>3077</v>
      </c>
      <c r="M213" s="322" t="s">
        <v>3078</v>
      </c>
      <c r="N213" s="324" t="s">
        <v>635</v>
      </c>
      <c r="O213" s="322" t="s">
        <v>720</v>
      </c>
      <c r="P213" s="323" t="s">
        <v>3079</v>
      </c>
      <c r="Q213" s="322" t="s">
        <v>3080</v>
      </c>
      <c r="R213" s="348"/>
      <c r="S213" s="349">
        <v>500</v>
      </c>
      <c r="T213" s="349">
        <v>0</v>
      </c>
      <c r="U213" s="349">
        <f t="shared" si="8"/>
        <v>500</v>
      </c>
      <c r="W213" s="349">
        <v>500</v>
      </c>
      <c r="X213" s="349">
        <v>0</v>
      </c>
      <c r="Y213" s="349">
        <f t="shared" si="9"/>
        <v>500</v>
      </c>
      <c r="AA213" s="349">
        <v>500</v>
      </c>
      <c r="AB213" s="349">
        <v>0</v>
      </c>
      <c r="AC213" s="349">
        <f t="shared" si="10"/>
        <v>500</v>
      </c>
      <c r="AE213" s="349">
        <v>1000</v>
      </c>
      <c r="AF213" s="349">
        <v>0</v>
      </c>
      <c r="AG213" s="349">
        <f t="shared" si="11"/>
        <v>1000</v>
      </c>
    </row>
    <row r="214" spans="1:33">
      <c r="A214" s="320">
        <v>204</v>
      </c>
      <c r="B214" s="321" t="s">
        <v>2448</v>
      </c>
      <c r="C214" s="322" t="s">
        <v>2618</v>
      </c>
      <c r="D214" s="322" t="s">
        <v>3096</v>
      </c>
      <c r="E214" s="322"/>
      <c r="F214" s="322" t="s">
        <v>670</v>
      </c>
      <c r="G214" s="322" t="s">
        <v>673</v>
      </c>
      <c r="H214" s="322" t="s">
        <v>723</v>
      </c>
      <c r="I214" s="323" t="s">
        <v>3117</v>
      </c>
      <c r="J214" s="322" t="s">
        <v>3118</v>
      </c>
      <c r="K214" s="322" t="s">
        <v>3076</v>
      </c>
      <c r="L214" s="323" t="s">
        <v>3085</v>
      </c>
      <c r="M214" s="322" t="s">
        <v>3086</v>
      </c>
      <c r="N214" s="324" t="s">
        <v>635</v>
      </c>
      <c r="O214" s="322" t="s">
        <v>720</v>
      </c>
      <c r="P214" s="323" t="s">
        <v>3079</v>
      </c>
      <c r="Q214" s="322" t="s">
        <v>3080</v>
      </c>
      <c r="R214" s="348"/>
      <c r="S214" s="349">
        <v>600</v>
      </c>
      <c r="T214" s="349">
        <v>0</v>
      </c>
      <c r="U214" s="349">
        <f t="shared" si="8"/>
        <v>600</v>
      </c>
      <c r="W214" s="349">
        <v>500</v>
      </c>
      <c r="X214" s="349">
        <v>0</v>
      </c>
      <c r="Y214" s="349">
        <f t="shared" si="9"/>
        <v>500</v>
      </c>
      <c r="AA214" s="349">
        <v>500</v>
      </c>
      <c r="AB214" s="349">
        <v>0</v>
      </c>
      <c r="AC214" s="349">
        <f t="shared" si="10"/>
        <v>500</v>
      </c>
      <c r="AE214" s="349">
        <v>1000</v>
      </c>
      <c r="AF214" s="349">
        <v>0</v>
      </c>
      <c r="AG214" s="349">
        <f t="shared" si="11"/>
        <v>1000</v>
      </c>
    </row>
    <row r="215" spans="1:33">
      <c r="A215" s="320">
        <v>205</v>
      </c>
      <c r="B215" s="321" t="s">
        <v>2448</v>
      </c>
      <c r="C215" s="322" t="s">
        <v>2618</v>
      </c>
      <c r="D215" s="322" t="s">
        <v>3096</v>
      </c>
      <c r="E215" s="322"/>
      <c r="F215" s="322" t="s">
        <v>670</v>
      </c>
      <c r="G215" s="322" t="s">
        <v>673</v>
      </c>
      <c r="H215" s="322" t="s">
        <v>723</v>
      </c>
      <c r="I215" s="323" t="s">
        <v>3119</v>
      </c>
      <c r="J215" s="322" t="s">
        <v>3120</v>
      </c>
      <c r="K215" s="322" t="s">
        <v>3102</v>
      </c>
      <c r="L215" s="323" t="s">
        <v>3077</v>
      </c>
      <c r="M215" s="322" t="s">
        <v>3078</v>
      </c>
      <c r="N215" s="324" t="s">
        <v>635</v>
      </c>
      <c r="O215" s="322" t="s">
        <v>720</v>
      </c>
      <c r="P215" s="323" t="s">
        <v>3079</v>
      </c>
      <c r="Q215" s="322" t="s">
        <v>3080</v>
      </c>
      <c r="R215" s="348"/>
      <c r="S215" s="349">
        <v>500</v>
      </c>
      <c r="T215" s="349">
        <v>0</v>
      </c>
      <c r="U215" s="349">
        <f t="shared" si="8"/>
        <v>500</v>
      </c>
      <c r="W215" s="349">
        <v>500</v>
      </c>
      <c r="X215" s="349">
        <v>0</v>
      </c>
      <c r="Y215" s="349">
        <f t="shared" si="9"/>
        <v>500</v>
      </c>
      <c r="AA215" s="349">
        <v>500</v>
      </c>
      <c r="AB215" s="349">
        <v>0</v>
      </c>
      <c r="AC215" s="349">
        <f t="shared" si="10"/>
        <v>500</v>
      </c>
      <c r="AE215" s="349">
        <v>1000</v>
      </c>
      <c r="AF215" s="349">
        <v>0</v>
      </c>
      <c r="AG215" s="349">
        <f t="shared" si="11"/>
        <v>1000</v>
      </c>
    </row>
    <row r="216" spans="1:33">
      <c r="A216" s="320">
        <v>206</v>
      </c>
      <c r="B216" s="321" t="s">
        <v>2448</v>
      </c>
      <c r="C216" s="322" t="s">
        <v>2618</v>
      </c>
      <c r="D216" s="322" t="s">
        <v>3096</v>
      </c>
      <c r="E216" s="322"/>
      <c r="F216" s="322" t="s">
        <v>670</v>
      </c>
      <c r="G216" s="322" t="s">
        <v>673</v>
      </c>
      <c r="H216" s="322" t="s">
        <v>723</v>
      </c>
      <c r="I216" s="323" t="s">
        <v>3121</v>
      </c>
      <c r="J216" s="322" t="s">
        <v>3122</v>
      </c>
      <c r="K216" s="322" t="s">
        <v>3076</v>
      </c>
      <c r="L216" s="323" t="s">
        <v>3085</v>
      </c>
      <c r="M216" s="322" t="s">
        <v>3086</v>
      </c>
      <c r="N216" s="324" t="s">
        <v>635</v>
      </c>
      <c r="O216" s="322" t="s">
        <v>720</v>
      </c>
      <c r="P216" s="323" t="s">
        <v>3079</v>
      </c>
      <c r="Q216" s="322" t="s">
        <v>3080</v>
      </c>
      <c r="R216" s="348"/>
      <c r="S216" s="349">
        <v>500</v>
      </c>
      <c r="T216" s="349">
        <v>0</v>
      </c>
      <c r="U216" s="349">
        <f t="shared" si="8"/>
        <v>500</v>
      </c>
      <c r="W216" s="349">
        <v>500</v>
      </c>
      <c r="X216" s="349">
        <v>0</v>
      </c>
      <c r="Y216" s="349">
        <f t="shared" si="9"/>
        <v>500</v>
      </c>
      <c r="AA216" s="349">
        <v>500</v>
      </c>
      <c r="AB216" s="349">
        <v>0</v>
      </c>
      <c r="AC216" s="349">
        <f t="shared" si="10"/>
        <v>500</v>
      </c>
      <c r="AE216" s="349">
        <v>1000</v>
      </c>
      <c r="AF216" s="349">
        <v>0</v>
      </c>
      <c r="AG216" s="349">
        <f t="shared" si="11"/>
        <v>1000</v>
      </c>
    </row>
    <row r="217" spans="1:33">
      <c r="A217" s="320">
        <v>207</v>
      </c>
      <c r="B217" s="321" t="s">
        <v>2448</v>
      </c>
      <c r="C217" s="322" t="s">
        <v>2618</v>
      </c>
      <c r="D217" s="322" t="s">
        <v>3096</v>
      </c>
      <c r="E217" s="322"/>
      <c r="F217" s="322" t="s">
        <v>670</v>
      </c>
      <c r="G217" s="322" t="s">
        <v>673</v>
      </c>
      <c r="H217" s="322" t="s">
        <v>723</v>
      </c>
      <c r="I217" s="323" t="s">
        <v>3123</v>
      </c>
      <c r="J217" s="322" t="s">
        <v>3124</v>
      </c>
      <c r="K217" s="322" t="s">
        <v>3102</v>
      </c>
      <c r="L217" s="323" t="s">
        <v>3085</v>
      </c>
      <c r="M217" s="322" t="s">
        <v>3086</v>
      </c>
      <c r="N217" s="324" t="s">
        <v>635</v>
      </c>
      <c r="O217" s="322" t="s">
        <v>720</v>
      </c>
      <c r="P217" s="323" t="s">
        <v>3079</v>
      </c>
      <c r="Q217" s="322" t="s">
        <v>3080</v>
      </c>
      <c r="R217" s="348"/>
      <c r="S217" s="349">
        <v>500</v>
      </c>
      <c r="T217" s="349">
        <v>0</v>
      </c>
      <c r="U217" s="349">
        <f t="shared" si="8"/>
        <v>500</v>
      </c>
      <c r="W217" s="349">
        <v>500</v>
      </c>
      <c r="X217" s="349">
        <v>0</v>
      </c>
      <c r="Y217" s="349">
        <f t="shared" si="9"/>
        <v>500</v>
      </c>
      <c r="AA217" s="349">
        <v>500</v>
      </c>
      <c r="AB217" s="349">
        <v>0</v>
      </c>
      <c r="AC217" s="349">
        <f t="shared" si="10"/>
        <v>500</v>
      </c>
      <c r="AE217" s="349">
        <v>1000</v>
      </c>
      <c r="AF217" s="349">
        <v>0</v>
      </c>
      <c r="AG217" s="349">
        <f t="shared" si="11"/>
        <v>1000</v>
      </c>
    </row>
    <row r="218" spans="1:33">
      <c r="A218" s="320">
        <v>208</v>
      </c>
      <c r="B218" s="321" t="s">
        <v>2448</v>
      </c>
      <c r="C218" s="322" t="s">
        <v>2618</v>
      </c>
      <c r="D218" s="322" t="s">
        <v>3096</v>
      </c>
      <c r="E218" s="322"/>
      <c r="F218" s="322" t="s">
        <v>670</v>
      </c>
      <c r="G218" s="322" t="s">
        <v>673</v>
      </c>
      <c r="H218" s="322" t="s">
        <v>723</v>
      </c>
      <c r="I218" s="323" t="s">
        <v>3125</v>
      </c>
      <c r="J218" s="322" t="s">
        <v>3126</v>
      </c>
      <c r="K218" s="322" t="s">
        <v>3076</v>
      </c>
      <c r="L218" s="323" t="s">
        <v>3077</v>
      </c>
      <c r="M218" s="322" t="s">
        <v>3078</v>
      </c>
      <c r="N218" s="324" t="s">
        <v>635</v>
      </c>
      <c r="O218" s="322" t="s">
        <v>720</v>
      </c>
      <c r="P218" s="323" t="s">
        <v>3079</v>
      </c>
      <c r="Q218" s="322" t="s">
        <v>3080</v>
      </c>
      <c r="R218" s="348"/>
      <c r="S218" s="349">
        <v>500</v>
      </c>
      <c r="T218" s="349">
        <v>0</v>
      </c>
      <c r="U218" s="349">
        <f t="shared" si="8"/>
        <v>500</v>
      </c>
      <c r="W218" s="349">
        <v>500</v>
      </c>
      <c r="X218" s="349">
        <v>0</v>
      </c>
      <c r="Y218" s="349">
        <f t="shared" si="9"/>
        <v>500</v>
      </c>
      <c r="AA218" s="349">
        <v>500</v>
      </c>
      <c r="AB218" s="349">
        <v>0</v>
      </c>
      <c r="AC218" s="349">
        <f t="shared" si="10"/>
        <v>500</v>
      </c>
      <c r="AE218" s="349">
        <v>1000</v>
      </c>
      <c r="AF218" s="349">
        <v>0</v>
      </c>
      <c r="AG218" s="349">
        <f t="shared" si="11"/>
        <v>1000</v>
      </c>
    </row>
    <row r="219" spans="1:33">
      <c r="A219" s="320">
        <v>209</v>
      </c>
      <c r="B219" s="321" t="s">
        <v>2448</v>
      </c>
      <c r="C219" s="322" t="s">
        <v>2618</v>
      </c>
      <c r="D219" s="322" t="s">
        <v>3087</v>
      </c>
      <c r="E219" s="322"/>
      <c r="F219" s="322" t="s">
        <v>670</v>
      </c>
      <c r="G219" s="322" t="s">
        <v>673</v>
      </c>
      <c r="H219" s="322" t="s">
        <v>723</v>
      </c>
      <c r="I219" s="323" t="s">
        <v>3127</v>
      </c>
      <c r="J219" s="322" t="s">
        <v>3128</v>
      </c>
      <c r="K219" s="322" t="s">
        <v>3102</v>
      </c>
      <c r="L219" s="323" t="s">
        <v>3085</v>
      </c>
      <c r="M219" s="322" t="s">
        <v>3086</v>
      </c>
      <c r="N219" s="324" t="s">
        <v>635</v>
      </c>
      <c r="O219" s="322" t="s">
        <v>720</v>
      </c>
      <c r="P219" s="323" t="s">
        <v>3079</v>
      </c>
      <c r="Q219" s="322" t="s">
        <v>3080</v>
      </c>
      <c r="R219" s="348"/>
      <c r="S219" s="349">
        <v>500</v>
      </c>
      <c r="T219" s="349">
        <v>0</v>
      </c>
      <c r="U219" s="349">
        <f t="shared" si="8"/>
        <v>500</v>
      </c>
      <c r="W219" s="349">
        <v>500</v>
      </c>
      <c r="X219" s="349">
        <v>0</v>
      </c>
      <c r="Y219" s="349">
        <f t="shared" si="9"/>
        <v>500</v>
      </c>
      <c r="AA219" s="349">
        <v>500</v>
      </c>
      <c r="AB219" s="349">
        <v>0</v>
      </c>
      <c r="AC219" s="349">
        <f t="shared" si="10"/>
        <v>500</v>
      </c>
      <c r="AE219" s="349">
        <v>1000</v>
      </c>
      <c r="AF219" s="349">
        <v>0</v>
      </c>
      <c r="AG219" s="349">
        <f t="shared" si="11"/>
        <v>1000</v>
      </c>
    </row>
    <row r="220" spans="1:33">
      <c r="A220" s="320">
        <v>210</v>
      </c>
      <c r="B220" s="321" t="s">
        <v>2448</v>
      </c>
      <c r="C220" s="322" t="s">
        <v>2618</v>
      </c>
      <c r="D220" s="322" t="s">
        <v>3087</v>
      </c>
      <c r="E220" s="322"/>
      <c r="F220" s="322" t="s">
        <v>670</v>
      </c>
      <c r="G220" s="322" t="s">
        <v>673</v>
      </c>
      <c r="H220" s="322" t="s">
        <v>723</v>
      </c>
      <c r="I220" s="323" t="s">
        <v>3129</v>
      </c>
      <c r="J220" s="322" t="s">
        <v>3130</v>
      </c>
      <c r="K220" s="322" t="s">
        <v>3102</v>
      </c>
      <c r="L220" s="323" t="s">
        <v>3085</v>
      </c>
      <c r="M220" s="322" t="s">
        <v>3086</v>
      </c>
      <c r="N220" s="324" t="s">
        <v>635</v>
      </c>
      <c r="O220" s="322" t="s">
        <v>720</v>
      </c>
      <c r="P220" s="323" t="s">
        <v>3079</v>
      </c>
      <c r="Q220" s="322" t="s">
        <v>3080</v>
      </c>
      <c r="R220" s="348"/>
      <c r="S220" s="349">
        <v>500</v>
      </c>
      <c r="T220" s="349">
        <v>0</v>
      </c>
      <c r="U220" s="349">
        <f t="shared" si="8"/>
        <v>500</v>
      </c>
      <c r="W220" s="349">
        <v>500</v>
      </c>
      <c r="X220" s="349">
        <v>0</v>
      </c>
      <c r="Y220" s="349">
        <f t="shared" si="9"/>
        <v>500</v>
      </c>
      <c r="AA220" s="349">
        <v>500</v>
      </c>
      <c r="AB220" s="349">
        <v>0</v>
      </c>
      <c r="AC220" s="349">
        <f t="shared" si="10"/>
        <v>500</v>
      </c>
      <c r="AE220" s="349">
        <v>1000</v>
      </c>
      <c r="AF220" s="349">
        <v>0</v>
      </c>
      <c r="AG220" s="349">
        <f t="shared" si="11"/>
        <v>1000</v>
      </c>
    </row>
    <row r="221" spans="1:33">
      <c r="A221" s="320">
        <v>211</v>
      </c>
      <c r="B221" s="321" t="s">
        <v>2448</v>
      </c>
      <c r="C221" s="322" t="s">
        <v>2618</v>
      </c>
      <c r="D221" s="322" t="s">
        <v>3087</v>
      </c>
      <c r="E221" s="322"/>
      <c r="F221" s="322" t="s">
        <v>670</v>
      </c>
      <c r="G221" s="322" t="s">
        <v>673</v>
      </c>
      <c r="H221" s="322" t="s">
        <v>723</v>
      </c>
      <c r="I221" s="323" t="s">
        <v>3131</v>
      </c>
      <c r="J221" s="322" t="s">
        <v>3132</v>
      </c>
      <c r="K221" s="322" t="s">
        <v>3102</v>
      </c>
      <c r="L221" s="323" t="s">
        <v>3085</v>
      </c>
      <c r="M221" s="322" t="s">
        <v>3086</v>
      </c>
      <c r="N221" s="324" t="s">
        <v>635</v>
      </c>
      <c r="O221" s="322" t="s">
        <v>720</v>
      </c>
      <c r="P221" s="323" t="s">
        <v>3079</v>
      </c>
      <c r="Q221" s="322" t="s">
        <v>3080</v>
      </c>
      <c r="R221" s="348"/>
      <c r="S221" s="349">
        <v>500</v>
      </c>
      <c r="T221" s="349">
        <v>0</v>
      </c>
      <c r="U221" s="349">
        <f t="shared" si="8"/>
        <v>500</v>
      </c>
      <c r="W221" s="349">
        <v>500</v>
      </c>
      <c r="X221" s="349">
        <v>0</v>
      </c>
      <c r="Y221" s="349">
        <f t="shared" si="9"/>
        <v>500</v>
      </c>
      <c r="AA221" s="349">
        <v>500</v>
      </c>
      <c r="AB221" s="349">
        <v>0</v>
      </c>
      <c r="AC221" s="349">
        <f t="shared" si="10"/>
        <v>500</v>
      </c>
      <c r="AE221" s="349">
        <v>1000</v>
      </c>
      <c r="AF221" s="349">
        <v>0</v>
      </c>
      <c r="AG221" s="349">
        <f t="shared" si="11"/>
        <v>1000</v>
      </c>
    </row>
    <row r="222" spans="1:33">
      <c r="A222" s="320">
        <v>212</v>
      </c>
      <c r="B222" s="321" t="s">
        <v>2448</v>
      </c>
      <c r="C222" s="322" t="s">
        <v>2618</v>
      </c>
      <c r="D222" s="322" t="s">
        <v>3087</v>
      </c>
      <c r="E222" s="322"/>
      <c r="F222" s="322" t="s">
        <v>670</v>
      </c>
      <c r="G222" s="322" t="s">
        <v>673</v>
      </c>
      <c r="H222" s="322" t="s">
        <v>723</v>
      </c>
      <c r="I222" s="323" t="s">
        <v>3133</v>
      </c>
      <c r="J222" s="322" t="s">
        <v>3134</v>
      </c>
      <c r="K222" s="322" t="s">
        <v>3102</v>
      </c>
      <c r="L222" s="323" t="s">
        <v>3077</v>
      </c>
      <c r="M222" s="322" t="s">
        <v>3078</v>
      </c>
      <c r="N222" s="324" t="s">
        <v>635</v>
      </c>
      <c r="O222" s="322" t="s">
        <v>720</v>
      </c>
      <c r="P222" s="323" t="s">
        <v>3079</v>
      </c>
      <c r="Q222" s="322" t="s">
        <v>3080</v>
      </c>
      <c r="R222" s="348"/>
      <c r="S222" s="349">
        <v>500</v>
      </c>
      <c r="T222" s="349">
        <v>0</v>
      </c>
      <c r="U222" s="349">
        <f t="shared" si="8"/>
        <v>500</v>
      </c>
      <c r="W222" s="349">
        <v>500</v>
      </c>
      <c r="X222" s="349">
        <v>0</v>
      </c>
      <c r="Y222" s="349">
        <f t="shared" si="9"/>
        <v>500</v>
      </c>
      <c r="AA222" s="349">
        <v>500</v>
      </c>
      <c r="AB222" s="349">
        <v>0</v>
      </c>
      <c r="AC222" s="349">
        <f t="shared" si="10"/>
        <v>500</v>
      </c>
      <c r="AE222" s="349">
        <v>1000</v>
      </c>
      <c r="AF222" s="349">
        <v>0</v>
      </c>
      <c r="AG222" s="349">
        <f t="shared" si="11"/>
        <v>1000</v>
      </c>
    </row>
    <row r="223" spans="1:33">
      <c r="A223" s="320">
        <v>213</v>
      </c>
      <c r="B223" s="321" t="s">
        <v>2448</v>
      </c>
      <c r="C223" s="322" t="s">
        <v>2618</v>
      </c>
      <c r="D223" s="328" t="s">
        <v>3087</v>
      </c>
      <c r="E223" s="328"/>
      <c r="F223" s="322" t="s">
        <v>670</v>
      </c>
      <c r="G223" s="322" t="s">
        <v>673</v>
      </c>
      <c r="H223" s="322" t="s">
        <v>3135</v>
      </c>
      <c r="I223" s="323" t="s">
        <v>3136</v>
      </c>
      <c r="J223" s="322" t="s">
        <v>3137</v>
      </c>
      <c r="K223" s="322" t="s">
        <v>3102</v>
      </c>
      <c r="L223" s="329" t="s">
        <v>3077</v>
      </c>
      <c r="M223" s="329" t="s">
        <v>3078</v>
      </c>
      <c r="N223" s="324" t="s">
        <v>635</v>
      </c>
      <c r="O223" s="322" t="s">
        <v>720</v>
      </c>
      <c r="P223" s="329" t="s">
        <v>3079</v>
      </c>
      <c r="Q223" s="329" t="s">
        <v>3080</v>
      </c>
      <c r="R223" s="322"/>
      <c r="S223" s="349">
        <v>500</v>
      </c>
      <c r="T223" s="349">
        <v>0</v>
      </c>
      <c r="U223" s="349">
        <f t="shared" si="8"/>
        <v>500</v>
      </c>
      <c r="W223" s="349">
        <v>800</v>
      </c>
      <c r="X223" s="349">
        <v>0</v>
      </c>
      <c r="Y223" s="349">
        <f t="shared" si="9"/>
        <v>800</v>
      </c>
      <c r="AA223" s="349">
        <v>500</v>
      </c>
      <c r="AB223" s="349">
        <v>0</v>
      </c>
      <c r="AC223" s="349">
        <f t="shared" si="10"/>
        <v>500</v>
      </c>
      <c r="AE223" s="349">
        <v>1000</v>
      </c>
      <c r="AF223" s="349">
        <v>0</v>
      </c>
      <c r="AG223" s="349">
        <f t="shared" si="11"/>
        <v>1000</v>
      </c>
    </row>
    <row r="224" spans="1:33">
      <c r="A224" s="320">
        <v>214</v>
      </c>
      <c r="B224" s="321" t="s">
        <v>2448</v>
      </c>
      <c r="C224" s="322" t="s">
        <v>2618</v>
      </c>
      <c r="D224" s="322" t="s">
        <v>3090</v>
      </c>
      <c r="E224" s="322"/>
      <c r="F224" s="322" t="s">
        <v>670</v>
      </c>
      <c r="G224" s="322" t="s">
        <v>673</v>
      </c>
      <c r="H224" s="322" t="s">
        <v>723</v>
      </c>
      <c r="I224" s="323" t="s">
        <v>3138</v>
      </c>
      <c r="J224" s="322" t="s">
        <v>3139</v>
      </c>
      <c r="K224" s="322" t="s">
        <v>3102</v>
      </c>
      <c r="L224" s="323" t="s">
        <v>3085</v>
      </c>
      <c r="M224" s="322" t="s">
        <v>3086</v>
      </c>
      <c r="N224" s="324" t="s">
        <v>635</v>
      </c>
      <c r="O224" s="322" t="s">
        <v>720</v>
      </c>
      <c r="P224" s="323" t="s">
        <v>3079</v>
      </c>
      <c r="Q224" s="322" t="s">
        <v>3080</v>
      </c>
      <c r="R224" s="348"/>
      <c r="S224" s="349">
        <v>500</v>
      </c>
      <c r="T224" s="349">
        <v>0</v>
      </c>
      <c r="U224" s="349">
        <f t="shared" si="8"/>
        <v>500</v>
      </c>
      <c r="W224" s="349">
        <v>500</v>
      </c>
      <c r="X224" s="349">
        <v>0</v>
      </c>
      <c r="Y224" s="349">
        <f t="shared" si="9"/>
        <v>500</v>
      </c>
      <c r="AA224" s="349">
        <v>500</v>
      </c>
      <c r="AB224" s="349">
        <v>0</v>
      </c>
      <c r="AC224" s="349">
        <f t="shared" si="10"/>
        <v>500</v>
      </c>
      <c r="AE224" s="349">
        <v>1000</v>
      </c>
      <c r="AF224" s="349">
        <v>0</v>
      </c>
      <c r="AG224" s="349">
        <f t="shared" si="11"/>
        <v>1000</v>
      </c>
    </row>
    <row r="225" spans="1:33">
      <c r="A225" s="320">
        <v>215</v>
      </c>
      <c r="B225" s="344" t="s">
        <v>2448</v>
      </c>
      <c r="C225" s="328" t="s">
        <v>2618</v>
      </c>
      <c r="D225" s="328"/>
      <c r="E225" s="328"/>
      <c r="F225" s="328" t="s">
        <v>670</v>
      </c>
      <c r="G225" s="328" t="s">
        <v>673</v>
      </c>
      <c r="H225" s="328" t="s">
        <v>723</v>
      </c>
      <c r="I225" s="351" t="s">
        <v>3140</v>
      </c>
      <c r="J225" s="350" t="s">
        <v>3141</v>
      </c>
      <c r="K225" s="322" t="s">
        <v>3076</v>
      </c>
      <c r="L225" s="328" t="s">
        <v>3077</v>
      </c>
      <c r="M225" s="328" t="s">
        <v>3078</v>
      </c>
      <c r="N225" s="352" t="s">
        <v>635</v>
      </c>
      <c r="O225" s="328" t="s">
        <v>720</v>
      </c>
      <c r="P225" s="328" t="s">
        <v>3079</v>
      </c>
      <c r="Q225" s="328" t="s">
        <v>3080</v>
      </c>
      <c r="R225" s="328"/>
      <c r="S225" s="349">
        <v>500</v>
      </c>
      <c r="T225" s="349">
        <v>0</v>
      </c>
      <c r="U225" s="349">
        <f t="shared" si="8"/>
        <v>500</v>
      </c>
      <c r="W225" s="349">
        <v>500</v>
      </c>
      <c r="X225" s="349">
        <v>0</v>
      </c>
      <c r="Y225" s="349">
        <f t="shared" si="9"/>
        <v>500</v>
      </c>
      <c r="AA225" s="349">
        <v>500</v>
      </c>
      <c r="AB225" s="349">
        <v>0</v>
      </c>
      <c r="AC225" s="349">
        <f t="shared" si="10"/>
        <v>500</v>
      </c>
      <c r="AE225" s="349">
        <v>1000</v>
      </c>
      <c r="AF225" s="349">
        <v>0</v>
      </c>
      <c r="AG225" s="349">
        <f t="shared" si="11"/>
        <v>1000</v>
      </c>
    </row>
    <row r="226" spans="1:33">
      <c r="A226" s="320">
        <v>216</v>
      </c>
      <c r="B226" s="321" t="s">
        <v>2448</v>
      </c>
      <c r="C226" s="328" t="s">
        <v>2618</v>
      </c>
      <c r="D226" s="328" t="s">
        <v>3096</v>
      </c>
      <c r="E226" s="328"/>
      <c r="F226" s="322" t="s">
        <v>670</v>
      </c>
      <c r="G226" s="322" t="s">
        <v>673</v>
      </c>
      <c r="H226" s="322" t="s">
        <v>723</v>
      </c>
      <c r="I226" s="323" t="s">
        <v>3142</v>
      </c>
      <c r="J226" s="322" t="s">
        <v>3143</v>
      </c>
      <c r="K226" s="322" t="s">
        <v>3076</v>
      </c>
      <c r="L226" s="329" t="s">
        <v>3077</v>
      </c>
      <c r="M226" s="329" t="s">
        <v>3078</v>
      </c>
      <c r="N226" s="330" t="s">
        <v>635</v>
      </c>
      <c r="O226" s="322" t="s">
        <v>720</v>
      </c>
      <c r="P226" s="329" t="s">
        <v>3079</v>
      </c>
      <c r="Q226" s="329" t="s">
        <v>3080</v>
      </c>
      <c r="R226" s="322"/>
      <c r="S226" s="349">
        <v>500</v>
      </c>
      <c r="T226" s="349">
        <v>0</v>
      </c>
      <c r="U226" s="349">
        <f t="shared" si="8"/>
        <v>500</v>
      </c>
      <c r="W226" s="349">
        <v>500</v>
      </c>
      <c r="X226" s="349">
        <v>0</v>
      </c>
      <c r="Y226" s="349">
        <f t="shared" si="9"/>
        <v>500</v>
      </c>
      <c r="AA226" s="349">
        <v>500</v>
      </c>
      <c r="AB226" s="349">
        <v>0</v>
      </c>
      <c r="AC226" s="349">
        <f t="shared" si="10"/>
        <v>500</v>
      </c>
      <c r="AE226" s="349">
        <v>1000</v>
      </c>
      <c r="AF226" s="349">
        <v>0</v>
      </c>
      <c r="AG226" s="349">
        <f t="shared" si="11"/>
        <v>1000</v>
      </c>
    </row>
    <row r="227" spans="1:33">
      <c r="A227" s="320">
        <v>217</v>
      </c>
      <c r="B227" s="321" t="s">
        <v>2448</v>
      </c>
      <c r="C227" s="328" t="s">
        <v>2618</v>
      </c>
      <c r="D227" s="328"/>
      <c r="E227" s="328"/>
      <c r="F227" s="322" t="s">
        <v>670</v>
      </c>
      <c r="G227" s="322" t="s">
        <v>673</v>
      </c>
      <c r="H227" s="322" t="s">
        <v>723</v>
      </c>
      <c r="I227" s="323" t="s">
        <v>3144</v>
      </c>
      <c r="J227" s="322" t="s">
        <v>3145</v>
      </c>
      <c r="K227" s="322" t="s">
        <v>3102</v>
      </c>
      <c r="L227" s="329" t="s">
        <v>3085</v>
      </c>
      <c r="M227" s="329" t="s">
        <v>3086</v>
      </c>
      <c r="N227" s="330" t="s">
        <v>635</v>
      </c>
      <c r="O227" s="322" t="s">
        <v>720</v>
      </c>
      <c r="P227" s="329" t="s">
        <v>3079</v>
      </c>
      <c r="Q227" s="329" t="s">
        <v>3080</v>
      </c>
      <c r="R227" s="322"/>
      <c r="S227" s="349">
        <v>500</v>
      </c>
      <c r="T227" s="349">
        <v>0</v>
      </c>
      <c r="U227" s="349">
        <f t="shared" si="8"/>
        <v>500</v>
      </c>
      <c r="W227" s="349">
        <v>500</v>
      </c>
      <c r="X227" s="349">
        <v>0</v>
      </c>
      <c r="Y227" s="349">
        <f t="shared" si="9"/>
        <v>500</v>
      </c>
      <c r="AA227" s="349">
        <v>500</v>
      </c>
      <c r="AB227" s="349">
        <v>0</v>
      </c>
      <c r="AC227" s="349">
        <f t="shared" si="10"/>
        <v>500</v>
      </c>
      <c r="AE227" s="349">
        <v>1000</v>
      </c>
      <c r="AF227" s="349">
        <v>0</v>
      </c>
      <c r="AG227" s="349">
        <f t="shared" si="11"/>
        <v>1000</v>
      </c>
    </row>
    <row r="228" spans="1:33">
      <c r="A228" s="320">
        <v>218</v>
      </c>
      <c r="B228" s="321" t="s">
        <v>2448</v>
      </c>
      <c r="C228" s="328" t="s">
        <v>2618</v>
      </c>
      <c r="D228" s="328" t="s">
        <v>3146</v>
      </c>
      <c r="E228" s="328"/>
      <c r="F228" s="322" t="s">
        <v>670</v>
      </c>
      <c r="G228" s="322" t="s">
        <v>673</v>
      </c>
      <c r="H228" s="322" t="s">
        <v>723</v>
      </c>
      <c r="I228" s="323" t="s">
        <v>3147</v>
      </c>
      <c r="J228" s="322" t="s">
        <v>3148</v>
      </c>
      <c r="K228" s="322" t="s">
        <v>3102</v>
      </c>
      <c r="L228" s="329" t="s">
        <v>3085</v>
      </c>
      <c r="M228" s="329" t="s">
        <v>3086</v>
      </c>
      <c r="N228" s="330" t="s">
        <v>635</v>
      </c>
      <c r="O228" s="322" t="s">
        <v>720</v>
      </c>
      <c r="P228" s="329" t="s">
        <v>3079</v>
      </c>
      <c r="Q228" s="329" t="s">
        <v>3080</v>
      </c>
      <c r="R228" s="322"/>
      <c r="S228" s="349">
        <v>500</v>
      </c>
      <c r="T228" s="349">
        <v>0</v>
      </c>
      <c r="U228" s="349">
        <f t="shared" si="8"/>
        <v>500</v>
      </c>
      <c r="W228" s="349">
        <v>500</v>
      </c>
      <c r="X228" s="349">
        <v>0</v>
      </c>
      <c r="Y228" s="349">
        <f t="shared" si="9"/>
        <v>500</v>
      </c>
      <c r="AA228" s="349">
        <v>500</v>
      </c>
      <c r="AB228" s="349">
        <v>0</v>
      </c>
      <c r="AC228" s="349">
        <f t="shared" si="10"/>
        <v>500</v>
      </c>
      <c r="AE228" s="349">
        <v>1000</v>
      </c>
      <c r="AF228" s="349">
        <v>0</v>
      </c>
      <c r="AG228" s="349">
        <f t="shared" si="11"/>
        <v>1000</v>
      </c>
    </row>
    <row r="229" spans="1:33">
      <c r="A229" s="320">
        <v>219</v>
      </c>
      <c r="B229" s="321" t="s">
        <v>2448</v>
      </c>
      <c r="C229" s="328" t="s">
        <v>2618</v>
      </c>
      <c r="D229" s="328"/>
      <c r="E229" s="328"/>
      <c r="F229" s="322" t="s">
        <v>670</v>
      </c>
      <c r="G229" s="322" t="s">
        <v>673</v>
      </c>
      <c r="H229" s="322" t="s">
        <v>723</v>
      </c>
      <c r="I229" s="323" t="s">
        <v>3149</v>
      </c>
      <c r="J229" s="322" t="s">
        <v>3150</v>
      </c>
      <c r="K229" s="322" t="s">
        <v>3076</v>
      </c>
      <c r="L229" s="329" t="s">
        <v>3077</v>
      </c>
      <c r="M229" s="329" t="s">
        <v>3078</v>
      </c>
      <c r="N229" s="330" t="s">
        <v>635</v>
      </c>
      <c r="O229" s="322" t="s">
        <v>720</v>
      </c>
      <c r="P229" s="329" t="s">
        <v>3079</v>
      </c>
      <c r="Q229" s="329" t="s">
        <v>3080</v>
      </c>
      <c r="R229" s="322"/>
      <c r="S229" s="349">
        <v>1200</v>
      </c>
      <c r="T229" s="349">
        <v>0</v>
      </c>
      <c r="U229" s="349">
        <f t="shared" si="8"/>
        <v>1200</v>
      </c>
      <c r="W229" s="349">
        <v>500</v>
      </c>
      <c r="X229" s="349">
        <v>0</v>
      </c>
      <c r="Y229" s="349">
        <f t="shared" si="9"/>
        <v>500</v>
      </c>
      <c r="AA229" s="349">
        <v>500</v>
      </c>
      <c r="AB229" s="349">
        <v>0</v>
      </c>
      <c r="AC229" s="349">
        <f t="shared" si="10"/>
        <v>500</v>
      </c>
      <c r="AE229" s="349">
        <v>1000</v>
      </c>
      <c r="AF229" s="349">
        <v>0</v>
      </c>
      <c r="AG229" s="349">
        <f t="shared" si="11"/>
        <v>1000</v>
      </c>
    </row>
    <row r="230" spans="1:33">
      <c r="A230" s="320">
        <v>220</v>
      </c>
      <c r="B230" s="321" t="s">
        <v>2448</v>
      </c>
      <c r="C230" s="328" t="s">
        <v>2618</v>
      </c>
      <c r="D230" s="328" t="s">
        <v>2808</v>
      </c>
      <c r="E230" s="328"/>
      <c r="F230" s="322" t="s">
        <v>670</v>
      </c>
      <c r="G230" s="322" t="s">
        <v>673</v>
      </c>
      <c r="H230" s="322" t="s">
        <v>723</v>
      </c>
      <c r="I230" s="323" t="s">
        <v>3151</v>
      </c>
      <c r="J230" s="322" t="s">
        <v>3152</v>
      </c>
      <c r="K230" s="322" t="s">
        <v>3102</v>
      </c>
      <c r="L230" s="329" t="s">
        <v>3077</v>
      </c>
      <c r="M230" s="329" t="s">
        <v>3078</v>
      </c>
      <c r="N230" s="330" t="s">
        <v>635</v>
      </c>
      <c r="O230" s="322" t="s">
        <v>720</v>
      </c>
      <c r="P230" s="329" t="s">
        <v>3079</v>
      </c>
      <c r="Q230" s="329" t="s">
        <v>3080</v>
      </c>
      <c r="R230" s="322"/>
      <c r="S230" s="349">
        <v>500</v>
      </c>
      <c r="T230" s="349">
        <v>0</v>
      </c>
      <c r="U230" s="349">
        <f t="shared" si="8"/>
        <v>500</v>
      </c>
      <c r="W230" s="349">
        <v>500</v>
      </c>
      <c r="X230" s="349">
        <v>0</v>
      </c>
      <c r="Y230" s="349">
        <f t="shared" si="9"/>
        <v>500</v>
      </c>
      <c r="AA230" s="349">
        <v>500</v>
      </c>
      <c r="AB230" s="349">
        <v>0</v>
      </c>
      <c r="AC230" s="349">
        <f t="shared" si="10"/>
        <v>500</v>
      </c>
      <c r="AE230" s="349">
        <v>1000</v>
      </c>
      <c r="AF230" s="349">
        <v>0</v>
      </c>
      <c r="AG230" s="349">
        <f t="shared" si="11"/>
        <v>1000</v>
      </c>
    </row>
    <row r="231" spans="1:33">
      <c r="A231" s="320">
        <v>221</v>
      </c>
      <c r="B231" s="321" t="s">
        <v>2448</v>
      </c>
      <c r="C231" s="328" t="s">
        <v>2618</v>
      </c>
      <c r="D231" s="328" t="s">
        <v>2808</v>
      </c>
      <c r="E231" s="328"/>
      <c r="F231" s="322" t="s">
        <v>670</v>
      </c>
      <c r="G231" s="322" t="s">
        <v>673</v>
      </c>
      <c r="H231" s="322" t="s">
        <v>723</v>
      </c>
      <c r="I231" s="323" t="s">
        <v>3153</v>
      </c>
      <c r="J231" s="322" t="s">
        <v>3154</v>
      </c>
      <c r="K231" s="322" t="s">
        <v>3102</v>
      </c>
      <c r="L231" s="329" t="s">
        <v>3077</v>
      </c>
      <c r="M231" s="329" t="s">
        <v>3078</v>
      </c>
      <c r="N231" s="330" t="s">
        <v>635</v>
      </c>
      <c r="O231" s="322" t="s">
        <v>720</v>
      </c>
      <c r="P231" s="329" t="s">
        <v>3079</v>
      </c>
      <c r="Q231" s="329" t="s">
        <v>3080</v>
      </c>
      <c r="R231" s="322"/>
      <c r="S231" s="349">
        <v>500</v>
      </c>
      <c r="T231" s="349">
        <v>0</v>
      </c>
      <c r="U231" s="349">
        <f t="shared" si="8"/>
        <v>500</v>
      </c>
      <c r="W231" s="349">
        <v>500</v>
      </c>
      <c r="X231" s="349">
        <v>0</v>
      </c>
      <c r="Y231" s="349">
        <f t="shared" si="9"/>
        <v>500</v>
      </c>
      <c r="AA231" s="349">
        <v>500</v>
      </c>
      <c r="AB231" s="349">
        <v>0</v>
      </c>
      <c r="AC231" s="349">
        <f t="shared" si="10"/>
        <v>500</v>
      </c>
      <c r="AE231" s="349">
        <v>1000</v>
      </c>
      <c r="AF231" s="349">
        <v>0</v>
      </c>
      <c r="AG231" s="349">
        <f t="shared" si="11"/>
        <v>1000</v>
      </c>
    </row>
    <row r="232" spans="1:33">
      <c r="A232" s="320">
        <v>222</v>
      </c>
      <c r="B232" s="321" t="s">
        <v>2448</v>
      </c>
      <c r="C232" s="328" t="s">
        <v>2618</v>
      </c>
      <c r="D232" s="328" t="s">
        <v>2808</v>
      </c>
      <c r="E232" s="328"/>
      <c r="F232" s="322" t="s">
        <v>670</v>
      </c>
      <c r="G232" s="322" t="s">
        <v>673</v>
      </c>
      <c r="H232" s="322" t="s">
        <v>723</v>
      </c>
      <c r="I232" s="323" t="s">
        <v>3155</v>
      </c>
      <c r="J232" s="322" t="s">
        <v>3156</v>
      </c>
      <c r="K232" s="322" t="s">
        <v>3102</v>
      </c>
      <c r="L232" s="329" t="s">
        <v>3077</v>
      </c>
      <c r="M232" s="329" t="s">
        <v>3078</v>
      </c>
      <c r="N232" s="330" t="s">
        <v>635</v>
      </c>
      <c r="O232" s="322" t="s">
        <v>720</v>
      </c>
      <c r="P232" s="329" t="s">
        <v>3079</v>
      </c>
      <c r="Q232" s="329" t="s">
        <v>3080</v>
      </c>
      <c r="R232" s="322"/>
      <c r="S232" s="349">
        <v>500</v>
      </c>
      <c r="T232" s="349">
        <v>0</v>
      </c>
      <c r="U232" s="349">
        <f t="shared" si="8"/>
        <v>500</v>
      </c>
      <c r="W232" s="349">
        <v>500</v>
      </c>
      <c r="X232" s="349">
        <v>0</v>
      </c>
      <c r="Y232" s="349">
        <f t="shared" si="9"/>
        <v>500</v>
      </c>
      <c r="AA232" s="349">
        <v>500</v>
      </c>
      <c r="AB232" s="349">
        <v>0</v>
      </c>
      <c r="AC232" s="349">
        <f t="shared" si="10"/>
        <v>500</v>
      </c>
      <c r="AE232" s="349">
        <v>1000</v>
      </c>
      <c r="AF232" s="349">
        <v>0</v>
      </c>
      <c r="AG232" s="349">
        <f t="shared" si="11"/>
        <v>1000</v>
      </c>
    </row>
    <row r="233" spans="1:33">
      <c r="A233" s="320">
        <v>223</v>
      </c>
      <c r="B233" s="321" t="s">
        <v>2448</v>
      </c>
      <c r="C233" s="328" t="s">
        <v>2618</v>
      </c>
      <c r="D233" s="328" t="s">
        <v>2808</v>
      </c>
      <c r="E233" s="328"/>
      <c r="F233" s="322" t="s">
        <v>670</v>
      </c>
      <c r="G233" s="322" t="s">
        <v>673</v>
      </c>
      <c r="H233" s="322" t="s">
        <v>723</v>
      </c>
      <c r="I233" s="323" t="s">
        <v>3157</v>
      </c>
      <c r="J233" s="322" t="s">
        <v>3158</v>
      </c>
      <c r="K233" s="322" t="s">
        <v>3102</v>
      </c>
      <c r="L233" s="329" t="s">
        <v>3077</v>
      </c>
      <c r="M233" s="329" t="s">
        <v>3078</v>
      </c>
      <c r="N233" s="330" t="s">
        <v>635</v>
      </c>
      <c r="O233" s="322" t="s">
        <v>720</v>
      </c>
      <c r="P233" s="329" t="s">
        <v>3079</v>
      </c>
      <c r="Q233" s="329" t="s">
        <v>3080</v>
      </c>
      <c r="R233" s="322"/>
      <c r="S233" s="349">
        <v>500</v>
      </c>
      <c r="T233" s="349">
        <v>0</v>
      </c>
      <c r="U233" s="349">
        <f t="shared" si="8"/>
        <v>500</v>
      </c>
      <c r="W233" s="349">
        <v>600</v>
      </c>
      <c r="X233" s="349">
        <v>0</v>
      </c>
      <c r="Y233" s="349">
        <f t="shared" si="9"/>
        <v>600</v>
      </c>
      <c r="AA233" s="349">
        <v>500</v>
      </c>
      <c r="AB233" s="349">
        <v>0</v>
      </c>
      <c r="AC233" s="349">
        <f t="shared" si="10"/>
        <v>500</v>
      </c>
      <c r="AE233" s="349">
        <v>1000</v>
      </c>
      <c r="AF233" s="349">
        <v>0</v>
      </c>
      <c r="AG233" s="349">
        <f t="shared" si="11"/>
        <v>1000</v>
      </c>
    </row>
    <row r="234" spans="1:33">
      <c r="A234" s="320">
        <v>224</v>
      </c>
      <c r="B234" s="321" t="s">
        <v>2448</v>
      </c>
      <c r="C234" s="328" t="s">
        <v>2618</v>
      </c>
      <c r="D234" s="328" t="s">
        <v>3159</v>
      </c>
      <c r="E234" s="328"/>
      <c r="F234" s="322" t="s">
        <v>670</v>
      </c>
      <c r="G234" s="322" t="s">
        <v>673</v>
      </c>
      <c r="H234" s="322" t="s">
        <v>723</v>
      </c>
      <c r="I234" s="323" t="s">
        <v>3160</v>
      </c>
      <c r="J234" s="322" t="s">
        <v>3161</v>
      </c>
      <c r="K234" s="322" t="s">
        <v>3102</v>
      </c>
      <c r="L234" s="329" t="s">
        <v>3077</v>
      </c>
      <c r="M234" s="329" t="s">
        <v>3078</v>
      </c>
      <c r="N234" s="330" t="s">
        <v>635</v>
      </c>
      <c r="O234" s="322" t="s">
        <v>720</v>
      </c>
      <c r="P234" s="329" t="s">
        <v>3079</v>
      </c>
      <c r="Q234" s="329" t="s">
        <v>3080</v>
      </c>
      <c r="R234" s="322"/>
      <c r="S234" s="349">
        <v>500</v>
      </c>
      <c r="T234" s="349">
        <v>0</v>
      </c>
      <c r="U234" s="349">
        <f t="shared" si="8"/>
        <v>500</v>
      </c>
      <c r="W234" s="349">
        <v>500</v>
      </c>
      <c r="X234" s="349">
        <v>0</v>
      </c>
      <c r="Y234" s="349">
        <f t="shared" si="9"/>
        <v>500</v>
      </c>
      <c r="AA234" s="349">
        <v>500</v>
      </c>
      <c r="AB234" s="349">
        <v>0</v>
      </c>
      <c r="AC234" s="349">
        <f t="shared" si="10"/>
        <v>500</v>
      </c>
      <c r="AE234" s="349">
        <v>1000</v>
      </c>
      <c r="AF234" s="349">
        <v>0</v>
      </c>
      <c r="AG234" s="349">
        <f t="shared" si="11"/>
        <v>1000</v>
      </c>
    </row>
    <row r="235" spans="1:33">
      <c r="A235" s="320">
        <v>225</v>
      </c>
      <c r="B235" s="321" t="s">
        <v>2480</v>
      </c>
      <c r="C235" s="322" t="s">
        <v>2481</v>
      </c>
      <c r="D235" s="322" t="s">
        <v>3162</v>
      </c>
      <c r="E235" s="322"/>
      <c r="F235" s="322" t="s">
        <v>671</v>
      </c>
      <c r="G235" s="322" t="s">
        <v>672</v>
      </c>
      <c r="H235" s="322" t="s">
        <v>723</v>
      </c>
      <c r="I235" s="323" t="s">
        <v>3163</v>
      </c>
      <c r="J235" s="322" t="s">
        <v>3164</v>
      </c>
      <c r="K235" s="322" t="s">
        <v>3076</v>
      </c>
      <c r="L235" s="323" t="s">
        <v>3165</v>
      </c>
      <c r="M235" s="322" t="s">
        <v>3166</v>
      </c>
      <c r="N235" s="324" t="s">
        <v>633</v>
      </c>
      <c r="O235" s="322" t="s">
        <v>721</v>
      </c>
      <c r="P235" s="323" t="s">
        <v>3079</v>
      </c>
      <c r="Q235" s="322" t="s">
        <v>3080</v>
      </c>
      <c r="R235" s="348"/>
      <c r="S235" s="349">
        <v>1500</v>
      </c>
      <c r="T235" s="349">
        <v>0</v>
      </c>
      <c r="U235" s="349">
        <f t="shared" si="8"/>
        <v>1500</v>
      </c>
      <c r="W235" s="349">
        <v>500</v>
      </c>
      <c r="X235" s="349">
        <v>0</v>
      </c>
      <c r="Y235" s="349">
        <f t="shared" si="9"/>
        <v>500</v>
      </c>
      <c r="AA235" s="349">
        <v>500</v>
      </c>
      <c r="AB235" s="349">
        <v>0</v>
      </c>
      <c r="AC235" s="349">
        <f t="shared" si="10"/>
        <v>500</v>
      </c>
      <c r="AE235" s="349">
        <v>1000</v>
      </c>
      <c r="AF235" s="349">
        <v>0</v>
      </c>
      <c r="AG235" s="349">
        <f t="shared" si="11"/>
        <v>1000</v>
      </c>
    </row>
    <row r="236" spans="1:33">
      <c r="A236" s="320">
        <v>226</v>
      </c>
      <c r="B236" s="321" t="s">
        <v>2480</v>
      </c>
      <c r="C236" s="322" t="s">
        <v>2481</v>
      </c>
      <c r="D236" s="322" t="s">
        <v>3162</v>
      </c>
      <c r="E236" s="322"/>
      <c r="F236" s="322" t="s">
        <v>671</v>
      </c>
      <c r="G236" s="322" t="s">
        <v>672</v>
      </c>
      <c r="H236" s="322" t="s">
        <v>723</v>
      </c>
      <c r="I236" s="323" t="s">
        <v>3167</v>
      </c>
      <c r="J236" s="322" t="s">
        <v>3168</v>
      </c>
      <c r="K236" s="322" t="s">
        <v>3076</v>
      </c>
      <c r="L236" s="323" t="s">
        <v>3165</v>
      </c>
      <c r="M236" s="322" t="s">
        <v>3166</v>
      </c>
      <c r="N236" s="324" t="s">
        <v>633</v>
      </c>
      <c r="O236" s="322" t="s">
        <v>721</v>
      </c>
      <c r="P236" s="323" t="s">
        <v>3079</v>
      </c>
      <c r="Q236" s="322" t="s">
        <v>3080</v>
      </c>
      <c r="R236" s="348"/>
      <c r="S236" s="349">
        <v>500</v>
      </c>
      <c r="T236" s="349">
        <v>0</v>
      </c>
      <c r="U236" s="349">
        <f t="shared" si="8"/>
        <v>500</v>
      </c>
      <c r="W236" s="349">
        <v>500</v>
      </c>
      <c r="X236" s="349">
        <v>0</v>
      </c>
      <c r="Y236" s="349">
        <f t="shared" si="9"/>
        <v>500</v>
      </c>
      <c r="AA236" s="349">
        <v>500</v>
      </c>
      <c r="AB236" s="349">
        <v>0</v>
      </c>
      <c r="AC236" s="349">
        <f t="shared" si="10"/>
        <v>500</v>
      </c>
      <c r="AE236" s="349">
        <v>1000</v>
      </c>
      <c r="AF236" s="349">
        <v>0</v>
      </c>
      <c r="AG236" s="349">
        <f t="shared" si="11"/>
        <v>1000</v>
      </c>
    </row>
    <row r="237" spans="1:33">
      <c r="A237" s="320">
        <v>227</v>
      </c>
      <c r="B237" s="321" t="s">
        <v>2480</v>
      </c>
      <c r="C237" s="322" t="s">
        <v>2481</v>
      </c>
      <c r="D237" s="322" t="s">
        <v>3169</v>
      </c>
      <c r="E237" s="322"/>
      <c r="F237" s="322" t="s">
        <v>671</v>
      </c>
      <c r="G237" s="322" t="s">
        <v>672</v>
      </c>
      <c r="H237" s="322" t="s">
        <v>723</v>
      </c>
      <c r="I237" s="323" t="s">
        <v>3170</v>
      </c>
      <c r="J237" s="322" t="s">
        <v>3171</v>
      </c>
      <c r="K237" s="322" t="s">
        <v>3076</v>
      </c>
      <c r="L237" s="323" t="s">
        <v>3165</v>
      </c>
      <c r="M237" s="322" t="s">
        <v>3166</v>
      </c>
      <c r="N237" s="324" t="s">
        <v>633</v>
      </c>
      <c r="O237" s="322" t="s">
        <v>721</v>
      </c>
      <c r="P237" s="323" t="s">
        <v>3079</v>
      </c>
      <c r="Q237" s="322" t="s">
        <v>3080</v>
      </c>
      <c r="R237" s="348"/>
      <c r="S237" s="349">
        <v>500</v>
      </c>
      <c r="T237" s="349">
        <v>0</v>
      </c>
      <c r="U237" s="349">
        <f t="shared" si="8"/>
        <v>500</v>
      </c>
      <c r="W237" s="349">
        <v>500</v>
      </c>
      <c r="X237" s="349">
        <v>0</v>
      </c>
      <c r="Y237" s="349">
        <f t="shared" si="9"/>
        <v>500</v>
      </c>
      <c r="AA237" s="349">
        <v>500</v>
      </c>
      <c r="AB237" s="349">
        <v>0</v>
      </c>
      <c r="AC237" s="349">
        <f t="shared" si="10"/>
        <v>500</v>
      </c>
      <c r="AE237" s="349">
        <v>1000</v>
      </c>
      <c r="AF237" s="349">
        <v>0</v>
      </c>
      <c r="AG237" s="349">
        <f t="shared" si="11"/>
        <v>1000</v>
      </c>
    </row>
    <row r="238" spans="1:33">
      <c r="A238" s="320">
        <v>228</v>
      </c>
      <c r="B238" s="321" t="s">
        <v>2480</v>
      </c>
      <c r="C238" s="322" t="s">
        <v>2481</v>
      </c>
      <c r="D238" s="322" t="s">
        <v>3172</v>
      </c>
      <c r="E238" s="322"/>
      <c r="F238" s="322" t="s">
        <v>671</v>
      </c>
      <c r="G238" s="322" t="s">
        <v>672</v>
      </c>
      <c r="H238" s="322" t="s">
        <v>723</v>
      </c>
      <c r="I238" s="323" t="s">
        <v>3173</v>
      </c>
      <c r="J238" s="322" t="s">
        <v>3174</v>
      </c>
      <c r="K238" s="322" t="s">
        <v>3076</v>
      </c>
      <c r="L238" s="323" t="s">
        <v>3175</v>
      </c>
      <c r="M238" s="322" t="s">
        <v>3176</v>
      </c>
      <c r="N238" s="324" t="s">
        <v>633</v>
      </c>
      <c r="O238" s="322" t="s">
        <v>721</v>
      </c>
      <c r="P238" s="323" t="s">
        <v>3079</v>
      </c>
      <c r="Q238" s="322" t="s">
        <v>3080</v>
      </c>
      <c r="R238" s="348"/>
      <c r="S238" s="349">
        <v>500</v>
      </c>
      <c r="T238" s="349">
        <v>0</v>
      </c>
      <c r="U238" s="349">
        <f t="shared" si="8"/>
        <v>500</v>
      </c>
      <c r="W238" s="349">
        <v>500</v>
      </c>
      <c r="X238" s="349">
        <v>0</v>
      </c>
      <c r="Y238" s="349">
        <f t="shared" si="9"/>
        <v>500</v>
      </c>
      <c r="AA238" s="349">
        <v>500</v>
      </c>
      <c r="AB238" s="349">
        <v>0</v>
      </c>
      <c r="AC238" s="349">
        <f t="shared" si="10"/>
        <v>500</v>
      </c>
      <c r="AE238" s="349">
        <v>1000</v>
      </c>
      <c r="AF238" s="349">
        <v>0</v>
      </c>
      <c r="AG238" s="349">
        <f t="shared" si="11"/>
        <v>1000</v>
      </c>
    </row>
    <row r="239" spans="1:33">
      <c r="A239" s="320">
        <v>229</v>
      </c>
      <c r="B239" s="321" t="s">
        <v>2480</v>
      </c>
      <c r="C239" s="322" t="s">
        <v>2481</v>
      </c>
      <c r="D239" s="322" t="s">
        <v>3172</v>
      </c>
      <c r="E239" s="322"/>
      <c r="F239" s="322" t="s">
        <v>671</v>
      </c>
      <c r="G239" s="322" t="s">
        <v>672</v>
      </c>
      <c r="H239" s="322" t="s">
        <v>723</v>
      </c>
      <c r="I239" s="323" t="s">
        <v>3177</v>
      </c>
      <c r="J239" s="322" t="s">
        <v>3178</v>
      </c>
      <c r="K239" s="322" t="s">
        <v>3076</v>
      </c>
      <c r="L239" s="323" t="s">
        <v>3175</v>
      </c>
      <c r="M239" s="322" t="s">
        <v>3176</v>
      </c>
      <c r="N239" s="324" t="s">
        <v>633</v>
      </c>
      <c r="O239" s="322" t="s">
        <v>721</v>
      </c>
      <c r="P239" s="323" t="s">
        <v>3079</v>
      </c>
      <c r="Q239" s="322" t="s">
        <v>3080</v>
      </c>
      <c r="R239" s="348"/>
      <c r="S239" s="349">
        <v>500</v>
      </c>
      <c r="T239" s="349">
        <v>0</v>
      </c>
      <c r="U239" s="349">
        <f t="shared" si="8"/>
        <v>500</v>
      </c>
      <c r="W239" s="349">
        <v>500</v>
      </c>
      <c r="X239" s="349">
        <v>0</v>
      </c>
      <c r="Y239" s="349">
        <f t="shared" si="9"/>
        <v>500</v>
      </c>
      <c r="AA239" s="349">
        <v>500</v>
      </c>
      <c r="AB239" s="349">
        <v>0</v>
      </c>
      <c r="AC239" s="349">
        <f t="shared" si="10"/>
        <v>500</v>
      </c>
      <c r="AE239" s="349">
        <v>1000</v>
      </c>
      <c r="AF239" s="349">
        <v>0</v>
      </c>
      <c r="AG239" s="349">
        <f t="shared" si="11"/>
        <v>1000</v>
      </c>
    </row>
    <row r="240" spans="1:33">
      <c r="A240" s="320">
        <v>230</v>
      </c>
      <c r="B240" s="321" t="s">
        <v>2480</v>
      </c>
      <c r="C240" s="322" t="s">
        <v>2481</v>
      </c>
      <c r="D240" s="322" t="s">
        <v>3172</v>
      </c>
      <c r="E240" s="322"/>
      <c r="F240" s="322" t="s">
        <v>671</v>
      </c>
      <c r="G240" s="322" t="s">
        <v>672</v>
      </c>
      <c r="H240" s="322" t="s">
        <v>723</v>
      </c>
      <c r="I240" s="323" t="s">
        <v>3179</v>
      </c>
      <c r="J240" s="322" t="s">
        <v>3180</v>
      </c>
      <c r="K240" s="322" t="s">
        <v>3076</v>
      </c>
      <c r="L240" s="323" t="s">
        <v>3175</v>
      </c>
      <c r="M240" s="322" t="s">
        <v>3176</v>
      </c>
      <c r="N240" s="324" t="s">
        <v>633</v>
      </c>
      <c r="O240" s="322" t="s">
        <v>721</v>
      </c>
      <c r="P240" s="323" t="s">
        <v>3079</v>
      </c>
      <c r="Q240" s="322" t="s">
        <v>3080</v>
      </c>
      <c r="R240" s="348"/>
      <c r="S240" s="349">
        <v>600</v>
      </c>
      <c r="T240" s="349">
        <v>0</v>
      </c>
      <c r="U240" s="349">
        <f t="shared" si="8"/>
        <v>600</v>
      </c>
      <c r="W240" s="349">
        <v>500</v>
      </c>
      <c r="X240" s="349">
        <v>0</v>
      </c>
      <c r="Y240" s="349">
        <f t="shared" si="9"/>
        <v>500</v>
      </c>
      <c r="AA240" s="349">
        <v>500</v>
      </c>
      <c r="AB240" s="349">
        <v>0</v>
      </c>
      <c r="AC240" s="349">
        <f t="shared" si="10"/>
        <v>500</v>
      </c>
      <c r="AE240" s="349">
        <v>1000</v>
      </c>
      <c r="AF240" s="349">
        <v>0</v>
      </c>
      <c r="AG240" s="349">
        <f t="shared" si="11"/>
        <v>1000</v>
      </c>
    </row>
    <row r="241" spans="1:33">
      <c r="A241" s="320">
        <v>231</v>
      </c>
      <c r="B241" s="321" t="s">
        <v>2480</v>
      </c>
      <c r="C241" s="322" t="s">
        <v>2481</v>
      </c>
      <c r="D241" s="322" t="s">
        <v>3162</v>
      </c>
      <c r="E241" s="322"/>
      <c r="F241" s="322" t="s">
        <v>671</v>
      </c>
      <c r="G241" s="322" t="s">
        <v>672</v>
      </c>
      <c r="H241" s="322" t="s">
        <v>723</v>
      </c>
      <c r="I241" s="323" t="s">
        <v>3181</v>
      </c>
      <c r="J241" s="322" t="s">
        <v>3182</v>
      </c>
      <c r="K241" s="322" t="s">
        <v>3076</v>
      </c>
      <c r="L241" s="323" t="s">
        <v>3165</v>
      </c>
      <c r="M241" s="322" t="s">
        <v>3166</v>
      </c>
      <c r="N241" s="324" t="s">
        <v>633</v>
      </c>
      <c r="O241" s="322" t="s">
        <v>721</v>
      </c>
      <c r="P241" s="323" t="s">
        <v>3079</v>
      </c>
      <c r="Q241" s="322" t="s">
        <v>3080</v>
      </c>
      <c r="R241" s="348"/>
      <c r="S241" s="349">
        <v>1700</v>
      </c>
      <c r="T241" s="349">
        <v>0</v>
      </c>
      <c r="U241" s="349">
        <f t="shared" si="8"/>
        <v>1700</v>
      </c>
      <c r="W241" s="349">
        <v>500</v>
      </c>
      <c r="X241" s="349">
        <v>0</v>
      </c>
      <c r="Y241" s="349">
        <f t="shared" si="9"/>
        <v>500</v>
      </c>
      <c r="AA241" s="349">
        <v>500</v>
      </c>
      <c r="AB241" s="349">
        <v>0</v>
      </c>
      <c r="AC241" s="349">
        <f t="shared" si="10"/>
        <v>500</v>
      </c>
      <c r="AE241" s="349">
        <v>1000</v>
      </c>
      <c r="AF241" s="349">
        <v>0</v>
      </c>
      <c r="AG241" s="349">
        <f t="shared" si="11"/>
        <v>1000</v>
      </c>
    </row>
    <row r="242" spans="1:33">
      <c r="A242" s="320">
        <v>232</v>
      </c>
      <c r="B242" s="321" t="s">
        <v>2480</v>
      </c>
      <c r="C242" s="322" t="s">
        <v>2481</v>
      </c>
      <c r="D242" s="322" t="s">
        <v>3183</v>
      </c>
      <c r="E242" s="322"/>
      <c r="F242" s="322" t="s">
        <v>671</v>
      </c>
      <c r="G242" s="322" t="s">
        <v>672</v>
      </c>
      <c r="H242" s="322" t="s">
        <v>723</v>
      </c>
      <c r="I242" s="323" t="s">
        <v>3184</v>
      </c>
      <c r="J242" s="322" t="s">
        <v>3185</v>
      </c>
      <c r="K242" s="322" t="s">
        <v>3076</v>
      </c>
      <c r="L242" s="323" t="s">
        <v>3175</v>
      </c>
      <c r="M242" s="322" t="s">
        <v>3176</v>
      </c>
      <c r="N242" s="324" t="s">
        <v>633</v>
      </c>
      <c r="O242" s="322" t="s">
        <v>721</v>
      </c>
      <c r="P242" s="323" t="s">
        <v>3079</v>
      </c>
      <c r="Q242" s="322" t="s">
        <v>3080</v>
      </c>
      <c r="R242" s="348"/>
      <c r="S242" s="349">
        <v>1300</v>
      </c>
      <c r="T242" s="349">
        <v>0</v>
      </c>
      <c r="U242" s="349">
        <f t="shared" si="8"/>
        <v>1300</v>
      </c>
      <c r="W242" s="349">
        <v>500</v>
      </c>
      <c r="X242" s="349">
        <v>0</v>
      </c>
      <c r="Y242" s="349">
        <f t="shared" si="9"/>
        <v>500</v>
      </c>
      <c r="AA242" s="349">
        <v>500</v>
      </c>
      <c r="AB242" s="349">
        <v>0</v>
      </c>
      <c r="AC242" s="349">
        <f t="shared" si="10"/>
        <v>500</v>
      </c>
      <c r="AE242" s="349">
        <v>1000</v>
      </c>
      <c r="AF242" s="349">
        <v>0</v>
      </c>
      <c r="AG242" s="349">
        <f t="shared" si="11"/>
        <v>1000</v>
      </c>
    </row>
    <row r="243" spans="1:33">
      <c r="A243" s="320">
        <v>233</v>
      </c>
      <c r="B243" s="321" t="s">
        <v>2480</v>
      </c>
      <c r="C243" s="322" t="s">
        <v>2481</v>
      </c>
      <c r="D243" s="322" t="s">
        <v>3186</v>
      </c>
      <c r="E243" s="322"/>
      <c r="F243" s="322" t="s">
        <v>671</v>
      </c>
      <c r="G243" s="322" t="s">
        <v>672</v>
      </c>
      <c r="H243" s="322" t="s">
        <v>723</v>
      </c>
      <c r="I243" s="323" t="s">
        <v>3187</v>
      </c>
      <c r="J243" s="322" t="s">
        <v>3188</v>
      </c>
      <c r="K243" s="322" t="s">
        <v>3076</v>
      </c>
      <c r="L243" s="323" t="s">
        <v>3175</v>
      </c>
      <c r="M243" s="322" t="s">
        <v>3176</v>
      </c>
      <c r="N243" s="324" t="s">
        <v>633</v>
      </c>
      <c r="O243" s="322" t="s">
        <v>721</v>
      </c>
      <c r="P243" s="323" t="s">
        <v>3079</v>
      </c>
      <c r="Q243" s="322" t="s">
        <v>3080</v>
      </c>
      <c r="R243" s="348"/>
      <c r="S243" s="349">
        <v>500</v>
      </c>
      <c r="T243" s="349">
        <v>0</v>
      </c>
      <c r="U243" s="349">
        <f t="shared" si="8"/>
        <v>500</v>
      </c>
      <c r="W243" s="349">
        <v>500</v>
      </c>
      <c r="X243" s="349">
        <v>0</v>
      </c>
      <c r="Y243" s="349">
        <f t="shared" si="9"/>
        <v>500</v>
      </c>
      <c r="AA243" s="349">
        <v>500</v>
      </c>
      <c r="AB243" s="349">
        <v>0</v>
      </c>
      <c r="AC243" s="349">
        <f t="shared" si="10"/>
        <v>500</v>
      </c>
      <c r="AE243" s="349">
        <v>1000</v>
      </c>
      <c r="AF243" s="349">
        <v>0</v>
      </c>
      <c r="AG243" s="349">
        <f t="shared" si="11"/>
        <v>1000</v>
      </c>
    </row>
    <row r="244" spans="1:33">
      <c r="A244" s="320">
        <v>234</v>
      </c>
      <c r="B244" s="321" t="s">
        <v>2480</v>
      </c>
      <c r="C244" s="322" t="s">
        <v>2481</v>
      </c>
      <c r="D244" s="322" t="s">
        <v>3189</v>
      </c>
      <c r="E244" s="322"/>
      <c r="F244" s="322" t="s">
        <v>671</v>
      </c>
      <c r="G244" s="322" t="s">
        <v>672</v>
      </c>
      <c r="H244" s="322" t="s">
        <v>723</v>
      </c>
      <c r="I244" s="323" t="s">
        <v>3190</v>
      </c>
      <c r="J244" s="322" t="s">
        <v>3191</v>
      </c>
      <c r="K244" s="322" t="s">
        <v>3076</v>
      </c>
      <c r="L244" s="323" t="s">
        <v>3175</v>
      </c>
      <c r="M244" s="322" t="s">
        <v>3176</v>
      </c>
      <c r="N244" s="324" t="s">
        <v>633</v>
      </c>
      <c r="O244" s="322" t="s">
        <v>721</v>
      </c>
      <c r="P244" s="323" t="s">
        <v>3079</v>
      </c>
      <c r="Q244" s="322" t="s">
        <v>3080</v>
      </c>
      <c r="R244" s="348"/>
      <c r="S244" s="349">
        <v>600</v>
      </c>
      <c r="T244" s="349">
        <v>0</v>
      </c>
      <c r="U244" s="349">
        <f t="shared" si="8"/>
        <v>600</v>
      </c>
      <c r="W244" s="349">
        <v>500</v>
      </c>
      <c r="X244" s="349">
        <v>0</v>
      </c>
      <c r="Y244" s="349">
        <f t="shared" si="9"/>
        <v>500</v>
      </c>
      <c r="AA244" s="349">
        <v>500</v>
      </c>
      <c r="AB244" s="349">
        <v>0</v>
      </c>
      <c r="AC244" s="349">
        <f t="shared" si="10"/>
        <v>500</v>
      </c>
      <c r="AE244" s="349">
        <v>1700</v>
      </c>
      <c r="AF244" s="349">
        <v>0</v>
      </c>
      <c r="AG244" s="349">
        <f t="shared" si="11"/>
        <v>1700</v>
      </c>
    </row>
    <row r="245" spans="1:33">
      <c r="A245" s="320">
        <v>235</v>
      </c>
      <c r="B245" s="321" t="s">
        <v>2448</v>
      </c>
      <c r="C245" s="322" t="s">
        <v>2481</v>
      </c>
      <c r="D245" s="322" t="s">
        <v>3183</v>
      </c>
      <c r="E245" s="322"/>
      <c r="F245" s="322" t="s">
        <v>671</v>
      </c>
      <c r="G245" s="322" t="s">
        <v>673</v>
      </c>
      <c r="H245" s="322" t="s">
        <v>723</v>
      </c>
      <c r="I245" s="323" t="s">
        <v>3192</v>
      </c>
      <c r="J245" s="322" t="s">
        <v>3193</v>
      </c>
      <c r="K245" s="322" t="s">
        <v>3076</v>
      </c>
      <c r="L245" s="323">
        <v>154328</v>
      </c>
      <c r="M245" s="322" t="s">
        <v>3176</v>
      </c>
      <c r="N245" s="324" t="s">
        <v>633</v>
      </c>
      <c r="O245" s="322" t="s">
        <v>721</v>
      </c>
      <c r="P245" s="323" t="s">
        <v>3079</v>
      </c>
      <c r="Q245" s="322" t="s">
        <v>3080</v>
      </c>
      <c r="R245" s="348"/>
      <c r="S245" s="349">
        <v>500</v>
      </c>
      <c r="T245" s="349">
        <v>0</v>
      </c>
      <c r="U245" s="349">
        <f t="shared" si="8"/>
        <v>500</v>
      </c>
      <c r="W245" s="349">
        <v>500</v>
      </c>
      <c r="X245" s="349">
        <v>0</v>
      </c>
      <c r="Y245" s="349">
        <f t="shared" si="9"/>
        <v>500</v>
      </c>
      <c r="AA245" s="349">
        <v>500</v>
      </c>
      <c r="AB245" s="349">
        <v>0</v>
      </c>
      <c r="AC245" s="349">
        <f t="shared" si="10"/>
        <v>500</v>
      </c>
      <c r="AE245" s="349">
        <v>2100</v>
      </c>
      <c r="AF245" s="349">
        <v>0</v>
      </c>
      <c r="AG245" s="349">
        <f t="shared" si="11"/>
        <v>2100</v>
      </c>
    </row>
    <row r="246" spans="1:33">
      <c r="A246" s="320">
        <v>236</v>
      </c>
      <c r="B246" s="321" t="s">
        <v>2480</v>
      </c>
      <c r="C246" s="322" t="s">
        <v>2481</v>
      </c>
      <c r="D246" s="322" t="s">
        <v>3162</v>
      </c>
      <c r="E246" s="322"/>
      <c r="F246" s="322" t="s">
        <v>671</v>
      </c>
      <c r="G246" s="322" t="s">
        <v>673</v>
      </c>
      <c r="H246" s="322" t="s">
        <v>723</v>
      </c>
      <c r="I246" s="323" t="s">
        <v>3194</v>
      </c>
      <c r="J246" s="322" t="s">
        <v>3195</v>
      </c>
      <c r="K246" s="322" t="s">
        <v>3102</v>
      </c>
      <c r="L246" s="323" t="s">
        <v>3165</v>
      </c>
      <c r="M246" s="322" t="s">
        <v>3166</v>
      </c>
      <c r="N246" s="324" t="s">
        <v>633</v>
      </c>
      <c r="O246" s="322" t="s">
        <v>721</v>
      </c>
      <c r="P246" s="323" t="s">
        <v>3079</v>
      </c>
      <c r="Q246" s="322" t="s">
        <v>3080</v>
      </c>
      <c r="R246" s="348"/>
      <c r="S246" s="349">
        <v>1200</v>
      </c>
      <c r="T246" s="349">
        <v>0</v>
      </c>
      <c r="U246" s="349">
        <f t="shared" si="8"/>
        <v>1200</v>
      </c>
      <c r="W246" s="349">
        <v>500</v>
      </c>
      <c r="X246" s="349">
        <v>0</v>
      </c>
      <c r="Y246" s="349">
        <f t="shared" si="9"/>
        <v>500</v>
      </c>
      <c r="AA246" s="349">
        <v>500</v>
      </c>
      <c r="AB246" s="349">
        <v>0</v>
      </c>
      <c r="AC246" s="349">
        <f t="shared" si="10"/>
        <v>500</v>
      </c>
      <c r="AE246" s="349">
        <v>1000</v>
      </c>
      <c r="AF246" s="349">
        <v>0</v>
      </c>
      <c r="AG246" s="349">
        <f t="shared" si="11"/>
        <v>1000</v>
      </c>
    </row>
    <row r="247" spans="1:33">
      <c r="A247" s="320">
        <v>237</v>
      </c>
      <c r="B247" s="321" t="s">
        <v>2480</v>
      </c>
      <c r="C247" s="322" t="s">
        <v>2481</v>
      </c>
      <c r="D247" s="322" t="s">
        <v>3162</v>
      </c>
      <c r="E247" s="322"/>
      <c r="F247" s="322" t="s">
        <v>671</v>
      </c>
      <c r="G247" s="322" t="s">
        <v>673</v>
      </c>
      <c r="H247" s="322" t="s">
        <v>723</v>
      </c>
      <c r="I247" s="323" t="s">
        <v>3196</v>
      </c>
      <c r="J247" s="322" t="s">
        <v>3197</v>
      </c>
      <c r="K247" s="322" t="s">
        <v>3102</v>
      </c>
      <c r="L247" s="323" t="s">
        <v>3165</v>
      </c>
      <c r="M247" s="322" t="s">
        <v>3166</v>
      </c>
      <c r="N247" s="324" t="s">
        <v>633</v>
      </c>
      <c r="O247" s="322" t="s">
        <v>721</v>
      </c>
      <c r="P247" s="323" t="s">
        <v>3079</v>
      </c>
      <c r="Q247" s="322" t="s">
        <v>3080</v>
      </c>
      <c r="R247" s="348"/>
      <c r="S247" s="349">
        <v>1500</v>
      </c>
      <c r="T247" s="349">
        <v>0</v>
      </c>
      <c r="U247" s="349">
        <f t="shared" si="8"/>
        <v>1500</v>
      </c>
      <c r="W247" s="349">
        <v>500</v>
      </c>
      <c r="X247" s="349">
        <v>0</v>
      </c>
      <c r="Y247" s="349">
        <f t="shared" si="9"/>
        <v>500</v>
      </c>
      <c r="AA247" s="349">
        <v>500</v>
      </c>
      <c r="AB247" s="349">
        <v>0</v>
      </c>
      <c r="AC247" s="349">
        <f t="shared" si="10"/>
        <v>500</v>
      </c>
      <c r="AE247" s="349">
        <v>1000</v>
      </c>
      <c r="AF247" s="349">
        <v>0</v>
      </c>
      <c r="AG247" s="349">
        <f t="shared" si="11"/>
        <v>1000</v>
      </c>
    </row>
    <row r="248" spans="1:33">
      <c r="A248" s="320">
        <v>238</v>
      </c>
      <c r="B248" s="321" t="s">
        <v>2480</v>
      </c>
      <c r="C248" s="322" t="s">
        <v>2481</v>
      </c>
      <c r="D248" s="322" t="s">
        <v>3172</v>
      </c>
      <c r="E248" s="322"/>
      <c r="F248" s="322" t="s">
        <v>671</v>
      </c>
      <c r="G248" s="322" t="s">
        <v>673</v>
      </c>
      <c r="H248" s="322" t="s">
        <v>723</v>
      </c>
      <c r="I248" s="323" t="s">
        <v>3198</v>
      </c>
      <c r="J248" s="322" t="s">
        <v>3199</v>
      </c>
      <c r="K248" s="322" t="s">
        <v>3102</v>
      </c>
      <c r="L248" s="323" t="s">
        <v>3175</v>
      </c>
      <c r="M248" s="322" t="s">
        <v>3176</v>
      </c>
      <c r="N248" s="324" t="s">
        <v>633</v>
      </c>
      <c r="O248" s="322" t="s">
        <v>721</v>
      </c>
      <c r="P248" s="323" t="s">
        <v>3079</v>
      </c>
      <c r="Q248" s="322" t="s">
        <v>3080</v>
      </c>
      <c r="R248" s="348"/>
      <c r="S248" s="349">
        <v>500</v>
      </c>
      <c r="T248" s="349">
        <v>0</v>
      </c>
      <c r="U248" s="349">
        <f t="shared" si="8"/>
        <v>500</v>
      </c>
      <c r="W248" s="349">
        <v>500</v>
      </c>
      <c r="X248" s="349">
        <v>0</v>
      </c>
      <c r="Y248" s="349">
        <f t="shared" si="9"/>
        <v>500</v>
      </c>
      <c r="AA248" s="349">
        <v>500</v>
      </c>
      <c r="AB248" s="349">
        <v>0</v>
      </c>
      <c r="AC248" s="349">
        <f t="shared" si="10"/>
        <v>500</v>
      </c>
      <c r="AE248" s="349">
        <v>1400</v>
      </c>
      <c r="AF248" s="349">
        <v>0</v>
      </c>
      <c r="AG248" s="349">
        <f t="shared" si="11"/>
        <v>1400</v>
      </c>
    </row>
    <row r="249" spans="1:33">
      <c r="A249" s="320">
        <v>239</v>
      </c>
      <c r="B249" s="321" t="s">
        <v>2480</v>
      </c>
      <c r="C249" s="322" t="s">
        <v>2481</v>
      </c>
      <c r="D249" s="322" t="s">
        <v>3172</v>
      </c>
      <c r="E249" s="322"/>
      <c r="F249" s="322" t="s">
        <v>671</v>
      </c>
      <c r="G249" s="322" t="s">
        <v>673</v>
      </c>
      <c r="H249" s="322" t="s">
        <v>723</v>
      </c>
      <c r="I249" s="323" t="s">
        <v>3200</v>
      </c>
      <c r="J249" s="322" t="s">
        <v>3201</v>
      </c>
      <c r="K249" s="322" t="s">
        <v>3102</v>
      </c>
      <c r="L249" s="323" t="s">
        <v>3175</v>
      </c>
      <c r="M249" s="322" t="s">
        <v>3176</v>
      </c>
      <c r="N249" s="324" t="s">
        <v>633</v>
      </c>
      <c r="O249" s="322" t="s">
        <v>721</v>
      </c>
      <c r="P249" s="323" t="s">
        <v>3079</v>
      </c>
      <c r="Q249" s="322" t="s">
        <v>3080</v>
      </c>
      <c r="R249" s="348"/>
      <c r="S249" s="349">
        <v>500</v>
      </c>
      <c r="T249" s="349">
        <v>0</v>
      </c>
      <c r="U249" s="349">
        <f t="shared" si="8"/>
        <v>500</v>
      </c>
      <c r="W249" s="349">
        <v>500</v>
      </c>
      <c r="X249" s="349">
        <v>0</v>
      </c>
      <c r="Y249" s="349">
        <f t="shared" si="9"/>
        <v>500</v>
      </c>
      <c r="AA249" s="349">
        <v>500</v>
      </c>
      <c r="AB249" s="349">
        <v>0</v>
      </c>
      <c r="AC249" s="349">
        <f t="shared" si="10"/>
        <v>500</v>
      </c>
      <c r="AE249" s="349">
        <v>1000</v>
      </c>
      <c r="AF249" s="349">
        <v>0</v>
      </c>
      <c r="AG249" s="349">
        <f t="shared" si="11"/>
        <v>1000</v>
      </c>
    </row>
    <row r="250" spans="1:33">
      <c r="A250" s="320">
        <v>240</v>
      </c>
      <c r="B250" s="353" t="s">
        <v>2480</v>
      </c>
      <c r="C250" s="322" t="s">
        <v>2481</v>
      </c>
      <c r="D250" s="354" t="s">
        <v>3169</v>
      </c>
      <c r="E250" s="354"/>
      <c r="F250" s="322" t="s">
        <v>671</v>
      </c>
      <c r="G250" s="354" t="s">
        <v>673</v>
      </c>
      <c r="H250" s="354" t="s">
        <v>723</v>
      </c>
      <c r="I250" s="336" t="s">
        <v>3202</v>
      </c>
      <c r="J250" s="354" t="s">
        <v>3203</v>
      </c>
      <c r="K250" s="322" t="s">
        <v>3102</v>
      </c>
      <c r="L250" s="336" t="s">
        <v>3165</v>
      </c>
      <c r="M250" s="354" t="s">
        <v>3166</v>
      </c>
      <c r="N250" s="324" t="s">
        <v>633</v>
      </c>
      <c r="O250" s="322" t="s">
        <v>721</v>
      </c>
      <c r="P250" s="336" t="s">
        <v>3079</v>
      </c>
      <c r="Q250" s="354" t="s">
        <v>3080</v>
      </c>
      <c r="R250" s="348"/>
      <c r="S250" s="349">
        <v>1100</v>
      </c>
      <c r="T250" s="349">
        <v>0</v>
      </c>
      <c r="U250" s="349">
        <f t="shared" si="8"/>
        <v>1100</v>
      </c>
      <c r="W250" s="349">
        <v>500</v>
      </c>
      <c r="X250" s="349">
        <v>0</v>
      </c>
      <c r="Y250" s="349">
        <f t="shared" si="9"/>
        <v>500</v>
      </c>
      <c r="AA250" s="349">
        <v>500</v>
      </c>
      <c r="AB250" s="349">
        <v>0</v>
      </c>
      <c r="AC250" s="349">
        <f t="shared" si="10"/>
        <v>500</v>
      </c>
      <c r="AE250" s="349">
        <v>1000</v>
      </c>
      <c r="AF250" s="349">
        <v>0</v>
      </c>
      <c r="AG250" s="349">
        <f t="shared" si="11"/>
        <v>1000</v>
      </c>
    </row>
    <row r="251" spans="1:33">
      <c r="A251" s="320">
        <v>241</v>
      </c>
      <c r="B251" s="353" t="s">
        <v>2480</v>
      </c>
      <c r="C251" s="322" t="s">
        <v>2481</v>
      </c>
      <c r="D251" s="354" t="s">
        <v>3183</v>
      </c>
      <c r="E251" s="354"/>
      <c r="F251" s="322" t="s">
        <v>671</v>
      </c>
      <c r="G251" s="354" t="s">
        <v>673</v>
      </c>
      <c r="H251" s="354" t="s">
        <v>723</v>
      </c>
      <c r="I251" s="336" t="s">
        <v>3204</v>
      </c>
      <c r="J251" s="354" t="s">
        <v>3205</v>
      </c>
      <c r="K251" s="322" t="s">
        <v>3102</v>
      </c>
      <c r="L251" s="336" t="s">
        <v>3175</v>
      </c>
      <c r="M251" s="354" t="s">
        <v>3176</v>
      </c>
      <c r="N251" s="324" t="s">
        <v>633</v>
      </c>
      <c r="O251" s="322" t="s">
        <v>721</v>
      </c>
      <c r="P251" s="336" t="s">
        <v>3079</v>
      </c>
      <c r="Q251" s="354" t="s">
        <v>3080</v>
      </c>
      <c r="R251" s="348"/>
      <c r="S251" s="349">
        <v>500</v>
      </c>
      <c r="T251" s="349">
        <v>0</v>
      </c>
      <c r="U251" s="349">
        <f t="shared" si="8"/>
        <v>500</v>
      </c>
      <c r="W251" s="349">
        <v>500</v>
      </c>
      <c r="X251" s="349">
        <v>0</v>
      </c>
      <c r="Y251" s="349">
        <f t="shared" si="9"/>
        <v>500</v>
      </c>
      <c r="AA251" s="349">
        <v>500</v>
      </c>
      <c r="AB251" s="349">
        <v>0</v>
      </c>
      <c r="AC251" s="349">
        <f t="shared" si="10"/>
        <v>500</v>
      </c>
      <c r="AE251" s="349">
        <v>1000</v>
      </c>
      <c r="AF251" s="349">
        <v>0</v>
      </c>
      <c r="AG251" s="349">
        <f t="shared" si="11"/>
        <v>1000</v>
      </c>
    </row>
    <row r="252" spans="1:33">
      <c r="A252" s="320">
        <v>242</v>
      </c>
      <c r="B252" s="353" t="s">
        <v>2480</v>
      </c>
      <c r="C252" s="322" t="s">
        <v>2481</v>
      </c>
      <c r="D252" s="354" t="s">
        <v>3206</v>
      </c>
      <c r="E252" s="354"/>
      <c r="F252" s="322" t="s">
        <v>671</v>
      </c>
      <c r="G252" s="354" t="s">
        <v>673</v>
      </c>
      <c r="H252" s="354" t="s">
        <v>723</v>
      </c>
      <c r="I252" s="336" t="s">
        <v>3207</v>
      </c>
      <c r="J252" s="354" t="s">
        <v>3208</v>
      </c>
      <c r="K252" s="322" t="s">
        <v>3102</v>
      </c>
      <c r="L252" s="336" t="s">
        <v>3175</v>
      </c>
      <c r="M252" s="354" t="s">
        <v>3176</v>
      </c>
      <c r="N252" s="324" t="s">
        <v>633</v>
      </c>
      <c r="O252" s="322" t="s">
        <v>721</v>
      </c>
      <c r="P252" s="336" t="s">
        <v>3079</v>
      </c>
      <c r="Q252" s="354" t="s">
        <v>3080</v>
      </c>
      <c r="R252" s="348"/>
      <c r="S252" s="349">
        <v>500</v>
      </c>
      <c r="T252" s="349">
        <v>0</v>
      </c>
      <c r="U252" s="349">
        <f t="shared" si="8"/>
        <v>500</v>
      </c>
      <c r="W252" s="349">
        <v>500</v>
      </c>
      <c r="X252" s="349">
        <v>0</v>
      </c>
      <c r="Y252" s="349">
        <f t="shared" si="9"/>
        <v>500</v>
      </c>
      <c r="AA252" s="349">
        <v>500</v>
      </c>
      <c r="AB252" s="349">
        <v>0</v>
      </c>
      <c r="AC252" s="349">
        <f t="shared" si="10"/>
        <v>500</v>
      </c>
      <c r="AE252" s="349">
        <v>1000</v>
      </c>
      <c r="AF252" s="349">
        <v>0</v>
      </c>
      <c r="AG252" s="349">
        <f t="shared" si="11"/>
        <v>1000</v>
      </c>
    </row>
    <row r="253" spans="1:33">
      <c r="A253" s="320">
        <v>243</v>
      </c>
      <c r="B253" s="353" t="s">
        <v>2480</v>
      </c>
      <c r="C253" s="322" t="s">
        <v>2481</v>
      </c>
      <c r="D253" s="354" t="s">
        <v>3206</v>
      </c>
      <c r="E253" s="354"/>
      <c r="F253" s="322" t="s">
        <v>671</v>
      </c>
      <c r="G253" s="354" t="s">
        <v>673</v>
      </c>
      <c r="H253" s="354" t="s">
        <v>723</v>
      </c>
      <c r="I253" s="336" t="s">
        <v>3209</v>
      </c>
      <c r="J253" s="322" t="s">
        <v>3210</v>
      </c>
      <c r="K253" s="322" t="s">
        <v>3102</v>
      </c>
      <c r="L253" s="336" t="s">
        <v>3175</v>
      </c>
      <c r="M253" s="354" t="s">
        <v>3176</v>
      </c>
      <c r="N253" s="324" t="s">
        <v>633</v>
      </c>
      <c r="O253" s="322" t="s">
        <v>721</v>
      </c>
      <c r="P253" s="336" t="s">
        <v>3079</v>
      </c>
      <c r="Q253" s="354" t="s">
        <v>3080</v>
      </c>
      <c r="R253" s="348"/>
      <c r="S253" s="349">
        <v>500</v>
      </c>
      <c r="T253" s="349">
        <v>0</v>
      </c>
      <c r="U253" s="349">
        <f t="shared" si="8"/>
        <v>500</v>
      </c>
      <c r="W253" s="349">
        <v>500</v>
      </c>
      <c r="X253" s="349">
        <v>0</v>
      </c>
      <c r="Y253" s="349">
        <f t="shared" si="9"/>
        <v>500</v>
      </c>
      <c r="AA253" s="349">
        <v>500</v>
      </c>
      <c r="AB253" s="349">
        <v>0</v>
      </c>
      <c r="AC253" s="349">
        <f t="shared" si="10"/>
        <v>500</v>
      </c>
      <c r="AE253" s="349">
        <v>1000</v>
      </c>
      <c r="AF253" s="349">
        <v>0</v>
      </c>
      <c r="AG253" s="349">
        <f t="shared" si="11"/>
        <v>1000</v>
      </c>
    </row>
    <row r="254" spans="1:33">
      <c r="A254" s="320">
        <v>244</v>
      </c>
      <c r="B254" s="353" t="s">
        <v>2480</v>
      </c>
      <c r="C254" s="322" t="s">
        <v>2481</v>
      </c>
      <c r="D254" s="354" t="s">
        <v>3186</v>
      </c>
      <c r="E254" s="354"/>
      <c r="F254" s="322" t="s">
        <v>671</v>
      </c>
      <c r="G254" s="354" t="s">
        <v>673</v>
      </c>
      <c r="H254" s="354" t="s">
        <v>723</v>
      </c>
      <c r="I254" s="336" t="s">
        <v>3211</v>
      </c>
      <c r="J254" s="354" t="s">
        <v>3212</v>
      </c>
      <c r="K254" s="322" t="s">
        <v>3102</v>
      </c>
      <c r="L254" s="336" t="s">
        <v>3175</v>
      </c>
      <c r="M254" s="354" t="s">
        <v>3176</v>
      </c>
      <c r="N254" s="324" t="s">
        <v>633</v>
      </c>
      <c r="O254" s="322" t="s">
        <v>721</v>
      </c>
      <c r="P254" s="336" t="s">
        <v>3079</v>
      </c>
      <c r="Q254" s="354" t="s">
        <v>3080</v>
      </c>
      <c r="R254" s="348"/>
      <c r="S254" s="349">
        <v>500</v>
      </c>
      <c r="T254" s="349">
        <v>0</v>
      </c>
      <c r="U254" s="349">
        <f t="shared" si="8"/>
        <v>500</v>
      </c>
      <c r="W254" s="349">
        <v>500</v>
      </c>
      <c r="X254" s="349">
        <v>0</v>
      </c>
      <c r="Y254" s="349">
        <f t="shared" si="9"/>
        <v>500</v>
      </c>
      <c r="AA254" s="349">
        <v>500</v>
      </c>
      <c r="AB254" s="349">
        <v>0</v>
      </c>
      <c r="AC254" s="349">
        <f t="shared" si="10"/>
        <v>500</v>
      </c>
      <c r="AE254" s="349">
        <v>1000</v>
      </c>
      <c r="AF254" s="349">
        <v>0</v>
      </c>
      <c r="AG254" s="349">
        <f t="shared" si="11"/>
        <v>1000</v>
      </c>
    </row>
    <row r="255" spans="1:33">
      <c r="A255" s="320">
        <v>245</v>
      </c>
      <c r="B255" s="353" t="s">
        <v>2480</v>
      </c>
      <c r="C255" s="322" t="s">
        <v>2481</v>
      </c>
      <c r="D255" s="354" t="s">
        <v>3186</v>
      </c>
      <c r="E255" s="354"/>
      <c r="F255" s="322" t="s">
        <v>671</v>
      </c>
      <c r="G255" s="354" t="s">
        <v>673</v>
      </c>
      <c r="H255" s="354" t="s">
        <v>723</v>
      </c>
      <c r="I255" s="336" t="s">
        <v>3213</v>
      </c>
      <c r="J255" s="354" t="s">
        <v>3214</v>
      </c>
      <c r="K255" s="322" t="s">
        <v>3102</v>
      </c>
      <c r="L255" s="336" t="s">
        <v>3175</v>
      </c>
      <c r="M255" s="354" t="s">
        <v>3176</v>
      </c>
      <c r="N255" s="324" t="s">
        <v>633</v>
      </c>
      <c r="O255" s="322" t="s">
        <v>721</v>
      </c>
      <c r="P255" s="336" t="s">
        <v>3079</v>
      </c>
      <c r="Q255" s="354" t="s">
        <v>3080</v>
      </c>
      <c r="R255" s="348"/>
      <c r="S255" s="349">
        <v>500</v>
      </c>
      <c r="T255" s="349">
        <v>0</v>
      </c>
      <c r="U255" s="349">
        <f t="shared" si="8"/>
        <v>500</v>
      </c>
      <c r="W255" s="349">
        <v>500</v>
      </c>
      <c r="X255" s="349">
        <v>0</v>
      </c>
      <c r="Y255" s="349">
        <f t="shared" si="9"/>
        <v>500</v>
      </c>
      <c r="AA255" s="349">
        <v>500</v>
      </c>
      <c r="AB255" s="349">
        <v>0</v>
      </c>
      <c r="AC255" s="349">
        <f t="shared" si="10"/>
        <v>500</v>
      </c>
      <c r="AE255" s="349">
        <v>1000</v>
      </c>
      <c r="AF255" s="349">
        <v>0</v>
      </c>
      <c r="AG255" s="349">
        <f t="shared" si="11"/>
        <v>1000</v>
      </c>
    </row>
    <row r="256" spans="1:33">
      <c r="A256" s="320">
        <v>246</v>
      </c>
      <c r="B256" s="353" t="s">
        <v>2480</v>
      </c>
      <c r="C256" s="322" t="s">
        <v>2481</v>
      </c>
      <c r="D256" s="354" t="s">
        <v>3186</v>
      </c>
      <c r="E256" s="354"/>
      <c r="F256" s="322" t="s">
        <v>671</v>
      </c>
      <c r="G256" s="322" t="s">
        <v>673</v>
      </c>
      <c r="H256" s="322" t="s">
        <v>723</v>
      </c>
      <c r="I256" s="336" t="s">
        <v>3215</v>
      </c>
      <c r="J256" s="322" t="s">
        <v>3216</v>
      </c>
      <c r="K256" s="322" t="s">
        <v>3102</v>
      </c>
      <c r="L256" s="336" t="s">
        <v>3175</v>
      </c>
      <c r="M256" s="354" t="s">
        <v>3176</v>
      </c>
      <c r="N256" s="324" t="s">
        <v>633</v>
      </c>
      <c r="O256" s="322" t="s">
        <v>721</v>
      </c>
      <c r="P256" s="336" t="s">
        <v>3079</v>
      </c>
      <c r="Q256" s="354" t="s">
        <v>3080</v>
      </c>
      <c r="R256" s="350"/>
      <c r="S256" s="349">
        <v>500</v>
      </c>
      <c r="T256" s="349">
        <v>0</v>
      </c>
      <c r="U256" s="349">
        <f t="shared" si="8"/>
        <v>500</v>
      </c>
      <c r="W256" s="349">
        <v>500</v>
      </c>
      <c r="X256" s="349">
        <v>0</v>
      </c>
      <c r="Y256" s="349">
        <f t="shared" si="9"/>
        <v>500</v>
      </c>
      <c r="AA256" s="349">
        <v>500</v>
      </c>
      <c r="AB256" s="349">
        <v>0</v>
      </c>
      <c r="AC256" s="349">
        <f t="shared" si="10"/>
        <v>500</v>
      </c>
      <c r="AE256" s="349">
        <v>1000</v>
      </c>
      <c r="AF256" s="349">
        <v>0</v>
      </c>
      <c r="AG256" s="349">
        <f t="shared" si="11"/>
        <v>1000</v>
      </c>
    </row>
    <row r="257" spans="1:33">
      <c r="A257" s="320">
        <v>247</v>
      </c>
      <c r="B257" s="353" t="s">
        <v>2480</v>
      </c>
      <c r="C257" s="322" t="s">
        <v>2481</v>
      </c>
      <c r="D257" s="354" t="s">
        <v>3186</v>
      </c>
      <c r="E257" s="354"/>
      <c r="F257" s="322" t="s">
        <v>671</v>
      </c>
      <c r="G257" s="322" t="s">
        <v>673</v>
      </c>
      <c r="H257" s="322" t="s">
        <v>723</v>
      </c>
      <c r="I257" s="336" t="s">
        <v>3217</v>
      </c>
      <c r="J257" s="354" t="s">
        <v>3218</v>
      </c>
      <c r="K257" s="322" t="s">
        <v>3102</v>
      </c>
      <c r="L257" s="336" t="s">
        <v>3175</v>
      </c>
      <c r="M257" s="354" t="s">
        <v>3176</v>
      </c>
      <c r="N257" s="324" t="s">
        <v>633</v>
      </c>
      <c r="O257" s="322" t="s">
        <v>721</v>
      </c>
      <c r="P257" s="336" t="s">
        <v>3079</v>
      </c>
      <c r="Q257" s="354" t="s">
        <v>3080</v>
      </c>
      <c r="R257" s="350"/>
      <c r="S257" s="349">
        <v>500</v>
      </c>
      <c r="T257" s="349">
        <v>0</v>
      </c>
      <c r="U257" s="349">
        <f t="shared" si="8"/>
        <v>500</v>
      </c>
      <c r="W257" s="349">
        <v>500</v>
      </c>
      <c r="X257" s="349">
        <v>0</v>
      </c>
      <c r="Y257" s="349">
        <f t="shared" si="9"/>
        <v>500</v>
      </c>
      <c r="AA257" s="349">
        <v>500</v>
      </c>
      <c r="AB257" s="349">
        <v>0</v>
      </c>
      <c r="AC257" s="349">
        <f t="shared" si="10"/>
        <v>500</v>
      </c>
      <c r="AE257" s="349">
        <v>1900</v>
      </c>
      <c r="AF257" s="349">
        <v>0</v>
      </c>
      <c r="AG257" s="349">
        <f t="shared" si="11"/>
        <v>1900</v>
      </c>
    </row>
    <row r="258" spans="1:33" ht="14.4">
      <c r="A258" s="320">
        <v>248</v>
      </c>
      <c r="B258" s="353" t="s">
        <v>2480</v>
      </c>
      <c r="C258" s="322" t="s">
        <v>2481</v>
      </c>
      <c r="D258" s="355" t="s">
        <v>3186</v>
      </c>
      <c r="E258" s="355"/>
      <c r="F258" s="322" t="s">
        <v>671</v>
      </c>
      <c r="G258" s="355" t="s">
        <v>673</v>
      </c>
      <c r="H258" s="322" t="s">
        <v>723</v>
      </c>
      <c r="I258" s="356" t="s">
        <v>3219</v>
      </c>
      <c r="J258" s="355" t="s">
        <v>3220</v>
      </c>
      <c r="K258" s="322" t="s">
        <v>3102</v>
      </c>
      <c r="L258" s="356" t="s">
        <v>3175</v>
      </c>
      <c r="M258" s="355" t="s">
        <v>3176</v>
      </c>
      <c r="N258" s="324" t="s">
        <v>633</v>
      </c>
      <c r="O258" s="322" t="s">
        <v>721</v>
      </c>
      <c r="P258" s="356">
        <v>131040</v>
      </c>
      <c r="Q258" s="355" t="s">
        <v>3080</v>
      </c>
      <c r="R258" s="357"/>
      <c r="S258" s="349">
        <v>500</v>
      </c>
      <c r="T258" s="349">
        <v>0</v>
      </c>
      <c r="U258" s="349">
        <f t="shared" si="8"/>
        <v>500</v>
      </c>
      <c r="W258" s="349">
        <v>500</v>
      </c>
      <c r="X258" s="349">
        <v>0</v>
      </c>
      <c r="Y258" s="349">
        <f t="shared" si="9"/>
        <v>500</v>
      </c>
      <c r="AA258" s="349">
        <v>500</v>
      </c>
      <c r="AB258" s="349">
        <v>0</v>
      </c>
      <c r="AC258" s="349">
        <f t="shared" si="10"/>
        <v>500</v>
      </c>
      <c r="AE258" s="349">
        <v>1000</v>
      </c>
      <c r="AF258" s="349">
        <v>0</v>
      </c>
      <c r="AG258" s="349">
        <f t="shared" si="11"/>
        <v>1000</v>
      </c>
    </row>
    <row r="259" spans="1:33" ht="14.4">
      <c r="A259" s="320">
        <v>249</v>
      </c>
      <c r="B259" s="353" t="s">
        <v>2480</v>
      </c>
      <c r="C259" s="322" t="s">
        <v>2481</v>
      </c>
      <c r="D259" s="355" t="s">
        <v>3189</v>
      </c>
      <c r="E259" s="355"/>
      <c r="F259" s="322" t="s">
        <v>671</v>
      </c>
      <c r="G259" s="355" t="s">
        <v>673</v>
      </c>
      <c r="H259" s="322" t="s">
        <v>723</v>
      </c>
      <c r="I259" s="356" t="s">
        <v>3221</v>
      </c>
      <c r="J259" s="355" t="s">
        <v>3222</v>
      </c>
      <c r="K259" s="322" t="s">
        <v>3076</v>
      </c>
      <c r="L259" s="356" t="s">
        <v>3175</v>
      </c>
      <c r="M259" s="355" t="s">
        <v>3176</v>
      </c>
      <c r="N259" s="324" t="s">
        <v>633</v>
      </c>
      <c r="O259" s="322" t="s">
        <v>721</v>
      </c>
      <c r="P259" s="356">
        <v>131040</v>
      </c>
      <c r="Q259" s="355" t="s">
        <v>3080</v>
      </c>
      <c r="R259" s="357"/>
      <c r="S259" s="349">
        <v>500</v>
      </c>
      <c r="T259" s="349">
        <v>0</v>
      </c>
      <c r="U259" s="349">
        <f t="shared" si="8"/>
        <v>500</v>
      </c>
      <c r="W259" s="349">
        <v>500</v>
      </c>
      <c r="X259" s="349">
        <v>0</v>
      </c>
      <c r="Y259" s="349">
        <f t="shared" si="9"/>
        <v>500</v>
      </c>
      <c r="AA259" s="349">
        <v>500</v>
      </c>
      <c r="AB259" s="349">
        <v>0</v>
      </c>
      <c r="AC259" s="349">
        <f t="shared" si="10"/>
        <v>500</v>
      </c>
      <c r="AE259" s="349">
        <v>1100</v>
      </c>
      <c r="AF259" s="349">
        <v>0</v>
      </c>
      <c r="AG259" s="349">
        <f t="shared" si="11"/>
        <v>1100</v>
      </c>
    </row>
    <row r="260" spans="1:33">
      <c r="A260" s="320">
        <v>250</v>
      </c>
      <c r="B260" s="321" t="s">
        <v>2448</v>
      </c>
      <c r="C260" s="328" t="s">
        <v>2481</v>
      </c>
      <c r="D260" s="328"/>
      <c r="E260" s="328"/>
      <c r="F260" s="322" t="s">
        <v>671</v>
      </c>
      <c r="G260" s="322" t="s">
        <v>673</v>
      </c>
      <c r="H260" s="322" t="s">
        <v>723</v>
      </c>
      <c r="I260" s="323" t="s">
        <v>3223</v>
      </c>
      <c r="J260" s="322" t="s">
        <v>3224</v>
      </c>
      <c r="K260" s="322" t="s">
        <v>3102</v>
      </c>
      <c r="L260" s="329" t="s">
        <v>3175</v>
      </c>
      <c r="M260" s="329" t="s">
        <v>3176</v>
      </c>
      <c r="N260" s="324" t="s">
        <v>633</v>
      </c>
      <c r="O260" s="322" t="s">
        <v>721</v>
      </c>
      <c r="P260" s="329" t="s">
        <v>3079</v>
      </c>
      <c r="Q260" s="329" t="s">
        <v>3080</v>
      </c>
      <c r="R260" s="322"/>
      <c r="S260" s="349">
        <v>500</v>
      </c>
      <c r="T260" s="349">
        <v>0</v>
      </c>
      <c r="U260" s="349">
        <f t="shared" si="8"/>
        <v>500</v>
      </c>
      <c r="W260" s="349">
        <v>500</v>
      </c>
      <c r="X260" s="349">
        <v>0</v>
      </c>
      <c r="Y260" s="349">
        <f t="shared" si="9"/>
        <v>500</v>
      </c>
      <c r="AA260" s="349">
        <v>500</v>
      </c>
      <c r="AB260" s="349">
        <v>0</v>
      </c>
      <c r="AC260" s="349">
        <f t="shared" si="10"/>
        <v>500</v>
      </c>
      <c r="AE260" s="349">
        <v>1100</v>
      </c>
      <c r="AF260" s="349">
        <v>0</v>
      </c>
      <c r="AG260" s="349">
        <f t="shared" si="11"/>
        <v>1100</v>
      </c>
    </row>
    <row r="261" spans="1:33">
      <c r="A261" s="320">
        <v>251</v>
      </c>
      <c r="B261" s="321" t="s">
        <v>2448</v>
      </c>
      <c r="C261" s="328" t="s">
        <v>2481</v>
      </c>
      <c r="D261" s="328" t="s">
        <v>3206</v>
      </c>
      <c r="E261" s="328"/>
      <c r="F261" s="322" t="s">
        <v>671</v>
      </c>
      <c r="G261" s="322" t="s">
        <v>673</v>
      </c>
      <c r="H261" s="322" t="s">
        <v>723</v>
      </c>
      <c r="I261" s="323" t="s">
        <v>3225</v>
      </c>
      <c r="J261" s="322" t="s">
        <v>3226</v>
      </c>
      <c r="K261" s="322" t="s">
        <v>3076</v>
      </c>
      <c r="L261" s="329" t="s">
        <v>3175</v>
      </c>
      <c r="M261" s="329" t="s">
        <v>3176</v>
      </c>
      <c r="N261" s="324" t="s">
        <v>633</v>
      </c>
      <c r="O261" s="322" t="s">
        <v>721</v>
      </c>
      <c r="P261" s="329" t="s">
        <v>3079</v>
      </c>
      <c r="Q261" s="329" t="s">
        <v>3080</v>
      </c>
      <c r="R261" s="322"/>
      <c r="S261" s="349">
        <v>500</v>
      </c>
      <c r="T261" s="349">
        <v>0</v>
      </c>
      <c r="U261" s="349">
        <f t="shared" si="8"/>
        <v>500</v>
      </c>
      <c r="W261" s="349">
        <v>500</v>
      </c>
      <c r="X261" s="349">
        <v>0</v>
      </c>
      <c r="Y261" s="349">
        <f t="shared" si="9"/>
        <v>500</v>
      </c>
      <c r="AA261" s="349">
        <v>500</v>
      </c>
      <c r="AB261" s="349">
        <v>0</v>
      </c>
      <c r="AC261" s="349">
        <f t="shared" si="10"/>
        <v>500</v>
      </c>
      <c r="AE261" s="349">
        <v>1000</v>
      </c>
      <c r="AF261" s="349">
        <v>0</v>
      </c>
      <c r="AG261" s="349">
        <f t="shared" si="11"/>
        <v>1000</v>
      </c>
    </row>
    <row r="262" spans="1:33">
      <c r="A262" s="320">
        <v>252</v>
      </c>
      <c r="B262" s="321" t="s">
        <v>2448</v>
      </c>
      <c r="C262" s="328" t="s">
        <v>2481</v>
      </c>
      <c r="D262" s="328" t="s">
        <v>3206</v>
      </c>
      <c r="E262" s="328"/>
      <c r="F262" s="322" t="s">
        <v>671</v>
      </c>
      <c r="G262" s="322" t="s">
        <v>673</v>
      </c>
      <c r="H262" s="322" t="s">
        <v>723</v>
      </c>
      <c r="I262" s="323" t="s">
        <v>3227</v>
      </c>
      <c r="J262" s="322" t="s">
        <v>3228</v>
      </c>
      <c r="K262" s="322" t="s">
        <v>3102</v>
      </c>
      <c r="L262" s="329" t="s">
        <v>3175</v>
      </c>
      <c r="M262" s="329" t="s">
        <v>3176</v>
      </c>
      <c r="N262" s="324" t="s">
        <v>633</v>
      </c>
      <c r="O262" s="322" t="s">
        <v>721</v>
      </c>
      <c r="P262" s="329" t="s">
        <v>3079</v>
      </c>
      <c r="Q262" s="329" t="s">
        <v>3080</v>
      </c>
      <c r="R262" s="322"/>
      <c r="S262" s="349">
        <v>500</v>
      </c>
      <c r="T262" s="349">
        <v>0</v>
      </c>
      <c r="U262" s="349">
        <f t="shared" si="8"/>
        <v>500</v>
      </c>
      <c r="W262" s="349">
        <v>500</v>
      </c>
      <c r="X262" s="349">
        <v>0</v>
      </c>
      <c r="Y262" s="349">
        <f t="shared" si="9"/>
        <v>500</v>
      </c>
      <c r="AA262" s="349">
        <v>500</v>
      </c>
      <c r="AB262" s="349">
        <v>0</v>
      </c>
      <c r="AC262" s="349">
        <f t="shared" si="10"/>
        <v>500</v>
      </c>
      <c r="AE262" s="349">
        <v>1000</v>
      </c>
      <c r="AF262" s="349">
        <v>0</v>
      </c>
      <c r="AG262" s="349">
        <f t="shared" si="11"/>
        <v>1000</v>
      </c>
    </row>
    <row r="263" spans="1:33">
      <c r="A263" s="320">
        <v>253</v>
      </c>
      <c r="B263" s="321" t="s">
        <v>2448</v>
      </c>
      <c r="C263" s="328" t="s">
        <v>2481</v>
      </c>
      <c r="D263" s="328" t="s">
        <v>3206</v>
      </c>
      <c r="E263" s="328"/>
      <c r="F263" s="322" t="s">
        <v>671</v>
      </c>
      <c r="G263" s="322" t="s">
        <v>673</v>
      </c>
      <c r="H263" s="322" t="s">
        <v>723</v>
      </c>
      <c r="I263" s="323" t="s">
        <v>3229</v>
      </c>
      <c r="J263" s="322" t="s">
        <v>3230</v>
      </c>
      <c r="K263" s="322" t="s">
        <v>3102</v>
      </c>
      <c r="L263" s="329" t="s">
        <v>3175</v>
      </c>
      <c r="M263" s="329" t="s">
        <v>3176</v>
      </c>
      <c r="N263" s="324" t="s">
        <v>633</v>
      </c>
      <c r="O263" s="322" t="s">
        <v>721</v>
      </c>
      <c r="P263" s="329" t="s">
        <v>3079</v>
      </c>
      <c r="Q263" s="329" t="s">
        <v>3080</v>
      </c>
      <c r="R263" s="322"/>
      <c r="S263" s="349">
        <v>500</v>
      </c>
      <c r="T263" s="349">
        <v>0</v>
      </c>
      <c r="U263" s="349">
        <f t="shared" ref="U263:U326" si="12">S263-T263</f>
        <v>500</v>
      </c>
      <c r="W263" s="349">
        <v>500</v>
      </c>
      <c r="X263" s="349">
        <v>0</v>
      </c>
      <c r="Y263" s="349">
        <f t="shared" ref="Y263:Y326" si="13">W263-X263</f>
        <v>500</v>
      </c>
      <c r="AA263" s="349">
        <v>500</v>
      </c>
      <c r="AB263" s="349">
        <v>0</v>
      </c>
      <c r="AC263" s="349">
        <f t="shared" ref="AC263:AC326" si="14">AA263-AB263</f>
        <v>500</v>
      </c>
      <c r="AE263" s="349">
        <v>1000</v>
      </c>
      <c r="AF263" s="349">
        <v>0</v>
      </c>
      <c r="AG263" s="349">
        <f t="shared" ref="AG263:AG326" si="15">AE263-AF263</f>
        <v>1000</v>
      </c>
    </row>
    <row r="264" spans="1:33">
      <c r="A264" s="320">
        <v>254</v>
      </c>
      <c r="B264" s="321" t="s">
        <v>2448</v>
      </c>
      <c r="C264" s="328" t="s">
        <v>2481</v>
      </c>
      <c r="D264" s="328" t="s">
        <v>3206</v>
      </c>
      <c r="E264" s="328"/>
      <c r="F264" s="322" t="s">
        <v>671</v>
      </c>
      <c r="G264" s="322" t="s">
        <v>673</v>
      </c>
      <c r="H264" s="322" t="s">
        <v>723</v>
      </c>
      <c r="I264" s="323" t="s">
        <v>3231</v>
      </c>
      <c r="J264" s="322" t="s">
        <v>3232</v>
      </c>
      <c r="K264" s="322" t="s">
        <v>3102</v>
      </c>
      <c r="L264" s="329" t="s">
        <v>3175</v>
      </c>
      <c r="M264" s="329" t="s">
        <v>3176</v>
      </c>
      <c r="N264" s="324" t="s">
        <v>633</v>
      </c>
      <c r="O264" s="322" t="s">
        <v>721</v>
      </c>
      <c r="P264" s="329" t="s">
        <v>3079</v>
      </c>
      <c r="Q264" s="329" t="s">
        <v>3080</v>
      </c>
      <c r="R264" s="322"/>
      <c r="S264" s="349">
        <v>500</v>
      </c>
      <c r="T264" s="349">
        <v>0</v>
      </c>
      <c r="U264" s="349">
        <f t="shared" si="12"/>
        <v>500</v>
      </c>
      <c r="W264" s="349">
        <v>500</v>
      </c>
      <c r="X264" s="349">
        <v>0</v>
      </c>
      <c r="Y264" s="349">
        <f t="shared" si="13"/>
        <v>500</v>
      </c>
      <c r="AA264" s="349">
        <v>500</v>
      </c>
      <c r="AB264" s="349">
        <v>0</v>
      </c>
      <c r="AC264" s="349">
        <f t="shared" si="14"/>
        <v>500</v>
      </c>
      <c r="AE264" s="349">
        <v>1000</v>
      </c>
      <c r="AF264" s="349">
        <v>0</v>
      </c>
      <c r="AG264" s="349">
        <f t="shared" si="15"/>
        <v>1000</v>
      </c>
    </row>
    <row r="265" spans="1:33">
      <c r="A265" s="320">
        <v>255</v>
      </c>
      <c r="B265" s="321" t="s">
        <v>2448</v>
      </c>
      <c r="C265" s="328" t="s">
        <v>2481</v>
      </c>
      <c r="D265" s="328" t="s">
        <v>3206</v>
      </c>
      <c r="E265" s="328"/>
      <c r="F265" s="322" t="s">
        <v>671</v>
      </c>
      <c r="G265" s="322" t="s">
        <v>673</v>
      </c>
      <c r="H265" s="322" t="s">
        <v>723</v>
      </c>
      <c r="I265" s="323" t="s">
        <v>3233</v>
      </c>
      <c r="J265" s="322" t="s">
        <v>3234</v>
      </c>
      <c r="K265" s="322" t="s">
        <v>3102</v>
      </c>
      <c r="L265" s="329" t="s">
        <v>3175</v>
      </c>
      <c r="M265" s="329" t="s">
        <v>3176</v>
      </c>
      <c r="N265" s="324" t="s">
        <v>633</v>
      </c>
      <c r="O265" s="322" t="s">
        <v>721</v>
      </c>
      <c r="P265" s="329" t="s">
        <v>3079</v>
      </c>
      <c r="Q265" s="329" t="s">
        <v>3080</v>
      </c>
      <c r="R265" s="322"/>
      <c r="S265" s="349">
        <v>500</v>
      </c>
      <c r="T265" s="349">
        <v>0</v>
      </c>
      <c r="U265" s="349">
        <f t="shared" si="12"/>
        <v>500</v>
      </c>
      <c r="W265" s="349">
        <v>500</v>
      </c>
      <c r="X265" s="349">
        <v>0</v>
      </c>
      <c r="Y265" s="349">
        <f t="shared" si="13"/>
        <v>500</v>
      </c>
      <c r="AA265" s="349">
        <v>500</v>
      </c>
      <c r="AB265" s="349">
        <v>0</v>
      </c>
      <c r="AC265" s="349">
        <f t="shared" si="14"/>
        <v>500</v>
      </c>
      <c r="AE265" s="349">
        <v>1000</v>
      </c>
      <c r="AF265" s="349">
        <v>0</v>
      </c>
      <c r="AG265" s="349">
        <f t="shared" si="15"/>
        <v>1000</v>
      </c>
    </row>
    <row r="266" spans="1:33">
      <c r="A266" s="320">
        <v>256</v>
      </c>
      <c r="B266" s="321" t="s">
        <v>2448</v>
      </c>
      <c r="C266" s="328" t="s">
        <v>2481</v>
      </c>
      <c r="D266" s="328" t="s">
        <v>3183</v>
      </c>
      <c r="E266" s="328"/>
      <c r="F266" s="322" t="s">
        <v>671</v>
      </c>
      <c r="G266" s="322" t="s">
        <v>673</v>
      </c>
      <c r="H266" s="322" t="s">
        <v>723</v>
      </c>
      <c r="I266" s="323" t="s">
        <v>3235</v>
      </c>
      <c r="J266" s="322" t="s">
        <v>3236</v>
      </c>
      <c r="K266" s="322" t="s">
        <v>3102</v>
      </c>
      <c r="L266" s="329" t="s">
        <v>3175</v>
      </c>
      <c r="M266" s="329" t="s">
        <v>3176</v>
      </c>
      <c r="N266" s="330" t="s">
        <v>633</v>
      </c>
      <c r="O266" s="322" t="s">
        <v>721</v>
      </c>
      <c r="P266" s="329" t="s">
        <v>3079</v>
      </c>
      <c r="Q266" s="329" t="s">
        <v>3080</v>
      </c>
      <c r="R266" s="322"/>
      <c r="S266" s="349">
        <v>500</v>
      </c>
      <c r="T266" s="349">
        <v>0</v>
      </c>
      <c r="U266" s="349">
        <f t="shared" si="12"/>
        <v>500</v>
      </c>
      <c r="W266" s="349">
        <v>500</v>
      </c>
      <c r="X266" s="349">
        <v>0</v>
      </c>
      <c r="Y266" s="349">
        <f t="shared" si="13"/>
        <v>500</v>
      </c>
      <c r="AA266" s="349">
        <v>500</v>
      </c>
      <c r="AB266" s="349">
        <v>0</v>
      </c>
      <c r="AC266" s="349">
        <f t="shared" si="14"/>
        <v>500</v>
      </c>
      <c r="AE266" s="349">
        <v>1000</v>
      </c>
      <c r="AF266" s="349">
        <v>0</v>
      </c>
      <c r="AG266" s="349">
        <f t="shared" si="15"/>
        <v>1000</v>
      </c>
    </row>
    <row r="267" spans="1:33">
      <c r="A267" s="320">
        <v>257</v>
      </c>
      <c r="B267" s="321" t="s">
        <v>2448</v>
      </c>
      <c r="C267" s="328" t="s">
        <v>2481</v>
      </c>
      <c r="D267" s="328" t="s">
        <v>3206</v>
      </c>
      <c r="E267" s="328"/>
      <c r="F267" s="322" t="s">
        <v>671</v>
      </c>
      <c r="G267" s="322" t="s">
        <v>673</v>
      </c>
      <c r="H267" s="322" t="s">
        <v>723</v>
      </c>
      <c r="I267" s="323" t="s">
        <v>3237</v>
      </c>
      <c r="J267" s="322" t="s">
        <v>3238</v>
      </c>
      <c r="K267" s="322" t="s">
        <v>3102</v>
      </c>
      <c r="L267" s="329" t="s">
        <v>3175</v>
      </c>
      <c r="M267" s="329" t="s">
        <v>3176</v>
      </c>
      <c r="N267" s="330" t="s">
        <v>633</v>
      </c>
      <c r="O267" s="322" t="s">
        <v>721</v>
      </c>
      <c r="P267" s="329" t="s">
        <v>3079</v>
      </c>
      <c r="Q267" s="329" t="s">
        <v>3080</v>
      </c>
      <c r="R267" s="322"/>
      <c r="S267" s="349">
        <v>500</v>
      </c>
      <c r="T267" s="349">
        <v>0</v>
      </c>
      <c r="U267" s="349">
        <f t="shared" si="12"/>
        <v>500</v>
      </c>
      <c r="W267" s="349">
        <v>500</v>
      </c>
      <c r="X267" s="349">
        <v>0</v>
      </c>
      <c r="Y267" s="349">
        <f t="shared" si="13"/>
        <v>500</v>
      </c>
      <c r="AA267" s="349">
        <v>500</v>
      </c>
      <c r="AB267" s="349">
        <v>0</v>
      </c>
      <c r="AC267" s="349">
        <f t="shared" si="14"/>
        <v>500</v>
      </c>
      <c r="AE267" s="349">
        <v>1000</v>
      </c>
      <c r="AF267" s="349">
        <v>0</v>
      </c>
      <c r="AG267" s="349">
        <f t="shared" si="15"/>
        <v>1000</v>
      </c>
    </row>
    <row r="268" spans="1:33">
      <c r="A268" s="320">
        <v>258</v>
      </c>
      <c r="B268" s="321" t="s">
        <v>2448</v>
      </c>
      <c r="C268" s="328" t="s">
        <v>2481</v>
      </c>
      <c r="D268" s="328"/>
      <c r="E268" s="328"/>
      <c r="F268" s="322" t="s">
        <v>671</v>
      </c>
      <c r="G268" s="322" t="s">
        <v>673</v>
      </c>
      <c r="H268" s="322" t="s">
        <v>723</v>
      </c>
      <c r="I268" s="323" t="s">
        <v>3239</v>
      </c>
      <c r="J268" s="322" t="s">
        <v>3240</v>
      </c>
      <c r="K268" s="322" t="s">
        <v>3102</v>
      </c>
      <c r="L268" s="329" t="s">
        <v>3175</v>
      </c>
      <c r="M268" s="329" t="s">
        <v>3176</v>
      </c>
      <c r="N268" s="330" t="s">
        <v>633</v>
      </c>
      <c r="O268" s="322" t="s">
        <v>721</v>
      </c>
      <c r="P268" s="329" t="s">
        <v>3079</v>
      </c>
      <c r="Q268" s="329" t="s">
        <v>3080</v>
      </c>
      <c r="R268" s="322"/>
      <c r="S268" s="349">
        <v>500</v>
      </c>
      <c r="T268" s="349">
        <v>0</v>
      </c>
      <c r="U268" s="349">
        <f t="shared" si="12"/>
        <v>500</v>
      </c>
      <c r="W268" s="349">
        <v>500</v>
      </c>
      <c r="X268" s="349">
        <v>0</v>
      </c>
      <c r="Y268" s="349">
        <f t="shared" si="13"/>
        <v>500</v>
      </c>
      <c r="AA268" s="349">
        <v>500</v>
      </c>
      <c r="AB268" s="349">
        <v>0</v>
      </c>
      <c r="AC268" s="349">
        <f t="shared" si="14"/>
        <v>500</v>
      </c>
      <c r="AE268" s="349">
        <v>1000</v>
      </c>
      <c r="AF268" s="349">
        <v>0</v>
      </c>
      <c r="AG268" s="349">
        <f t="shared" si="15"/>
        <v>1000</v>
      </c>
    </row>
    <row r="269" spans="1:33">
      <c r="A269" s="320">
        <v>259</v>
      </c>
      <c r="B269" s="321" t="s">
        <v>2448</v>
      </c>
      <c r="C269" s="322" t="s">
        <v>2570</v>
      </c>
      <c r="D269" s="322" t="s">
        <v>3241</v>
      </c>
      <c r="E269" s="322"/>
      <c r="F269" s="322" t="s">
        <v>669</v>
      </c>
      <c r="G269" s="322" t="s">
        <v>673</v>
      </c>
      <c r="H269" s="322" t="s">
        <v>723</v>
      </c>
      <c r="I269" s="323" t="s">
        <v>3242</v>
      </c>
      <c r="J269" s="322" t="s">
        <v>3243</v>
      </c>
      <c r="K269" s="322" t="s">
        <v>3076</v>
      </c>
      <c r="L269" s="323" t="s">
        <v>3244</v>
      </c>
      <c r="M269" s="322" t="s">
        <v>3245</v>
      </c>
      <c r="N269" s="324" t="s">
        <v>635</v>
      </c>
      <c r="O269" s="322" t="s">
        <v>720</v>
      </c>
      <c r="P269" s="323" t="s">
        <v>3079</v>
      </c>
      <c r="Q269" s="322" t="s">
        <v>3080</v>
      </c>
      <c r="R269" s="350"/>
      <c r="S269" s="349">
        <v>500</v>
      </c>
      <c r="T269" s="349">
        <v>0</v>
      </c>
      <c r="U269" s="349">
        <f t="shared" si="12"/>
        <v>500</v>
      </c>
      <c r="W269" s="349">
        <v>500</v>
      </c>
      <c r="X269" s="349">
        <v>0</v>
      </c>
      <c r="Y269" s="349">
        <f t="shared" si="13"/>
        <v>500</v>
      </c>
      <c r="AA269" s="349">
        <v>500</v>
      </c>
      <c r="AB269" s="349">
        <v>0</v>
      </c>
      <c r="AC269" s="349">
        <f t="shared" si="14"/>
        <v>500</v>
      </c>
      <c r="AE269" s="349">
        <v>1000</v>
      </c>
      <c r="AF269" s="349">
        <v>0</v>
      </c>
      <c r="AG269" s="349">
        <f t="shared" si="15"/>
        <v>1000</v>
      </c>
    </row>
    <row r="270" spans="1:33" ht="14.4">
      <c r="A270" s="320">
        <v>260</v>
      </c>
      <c r="B270" s="321" t="s">
        <v>2448</v>
      </c>
      <c r="C270" s="322" t="s">
        <v>2570</v>
      </c>
      <c r="D270" s="322" t="s">
        <v>3241</v>
      </c>
      <c r="E270" s="322"/>
      <c r="F270" s="322" t="s">
        <v>669</v>
      </c>
      <c r="G270" s="322" t="s">
        <v>673</v>
      </c>
      <c r="H270" s="322" t="s">
        <v>723</v>
      </c>
      <c r="I270" s="323" t="s">
        <v>3246</v>
      </c>
      <c r="J270" s="322" t="s">
        <v>3247</v>
      </c>
      <c r="K270" s="322" t="s">
        <v>3102</v>
      </c>
      <c r="L270" s="358" t="s">
        <v>3244</v>
      </c>
      <c r="M270" s="356" t="s">
        <v>3245</v>
      </c>
      <c r="N270" s="324" t="s">
        <v>635</v>
      </c>
      <c r="O270" s="322" t="s">
        <v>720</v>
      </c>
      <c r="P270" s="323" t="s">
        <v>3079</v>
      </c>
      <c r="Q270" s="322" t="s">
        <v>3080</v>
      </c>
      <c r="R270" s="348"/>
      <c r="S270" s="349">
        <v>500</v>
      </c>
      <c r="T270" s="349">
        <v>0</v>
      </c>
      <c r="U270" s="349">
        <f t="shared" si="12"/>
        <v>500</v>
      </c>
      <c r="W270" s="349">
        <v>500</v>
      </c>
      <c r="X270" s="349">
        <v>0</v>
      </c>
      <c r="Y270" s="349">
        <f t="shared" si="13"/>
        <v>500</v>
      </c>
      <c r="AA270" s="349">
        <v>500</v>
      </c>
      <c r="AB270" s="349">
        <v>0</v>
      </c>
      <c r="AC270" s="349">
        <f t="shared" si="14"/>
        <v>500</v>
      </c>
      <c r="AE270" s="349">
        <v>2600</v>
      </c>
      <c r="AF270" s="349">
        <v>0</v>
      </c>
      <c r="AG270" s="349">
        <f t="shared" si="15"/>
        <v>2600</v>
      </c>
    </row>
    <row r="271" spans="1:33">
      <c r="A271" s="320">
        <v>261</v>
      </c>
      <c r="B271" s="321" t="s">
        <v>2448</v>
      </c>
      <c r="C271" s="322" t="s">
        <v>2570</v>
      </c>
      <c r="D271" s="322" t="s">
        <v>3241</v>
      </c>
      <c r="E271" s="322"/>
      <c r="F271" s="322" t="s">
        <v>669</v>
      </c>
      <c r="G271" s="322" t="s">
        <v>673</v>
      </c>
      <c r="H271" s="322" t="s">
        <v>723</v>
      </c>
      <c r="I271" s="323" t="s">
        <v>3248</v>
      </c>
      <c r="J271" s="322" t="s">
        <v>3249</v>
      </c>
      <c r="K271" s="322" t="s">
        <v>3076</v>
      </c>
      <c r="L271" s="323" t="s">
        <v>3244</v>
      </c>
      <c r="M271" s="322" t="s">
        <v>3245</v>
      </c>
      <c r="N271" s="324" t="s">
        <v>635</v>
      </c>
      <c r="O271" s="322" t="s">
        <v>720</v>
      </c>
      <c r="P271" s="323" t="s">
        <v>3079</v>
      </c>
      <c r="Q271" s="322" t="s">
        <v>3080</v>
      </c>
      <c r="R271" s="348"/>
      <c r="S271" s="349">
        <v>500</v>
      </c>
      <c r="T271" s="349">
        <v>0</v>
      </c>
      <c r="U271" s="349">
        <f t="shared" si="12"/>
        <v>500</v>
      </c>
      <c r="W271" s="349">
        <v>500</v>
      </c>
      <c r="X271" s="349">
        <v>0</v>
      </c>
      <c r="Y271" s="349">
        <f t="shared" si="13"/>
        <v>500</v>
      </c>
      <c r="AA271" s="349">
        <v>500</v>
      </c>
      <c r="AB271" s="349">
        <v>0</v>
      </c>
      <c r="AC271" s="349">
        <f t="shared" si="14"/>
        <v>500</v>
      </c>
      <c r="AE271" s="349">
        <v>3200</v>
      </c>
      <c r="AF271" s="349">
        <v>0</v>
      </c>
      <c r="AG271" s="349">
        <f t="shared" si="15"/>
        <v>3200</v>
      </c>
    </row>
    <row r="272" spans="1:33" ht="14.4">
      <c r="A272" s="320">
        <v>262</v>
      </c>
      <c r="B272" s="321" t="s">
        <v>2448</v>
      </c>
      <c r="C272" s="322" t="s">
        <v>2570</v>
      </c>
      <c r="D272" s="322" t="s">
        <v>3250</v>
      </c>
      <c r="E272" s="322"/>
      <c r="F272" s="322" t="s">
        <v>669</v>
      </c>
      <c r="G272" s="322" t="s">
        <v>673</v>
      </c>
      <c r="H272" s="322" t="s">
        <v>723</v>
      </c>
      <c r="I272" s="323" t="s">
        <v>3251</v>
      </c>
      <c r="J272" s="322" t="s">
        <v>3252</v>
      </c>
      <c r="K272" s="322" t="s">
        <v>3076</v>
      </c>
      <c r="L272" s="358" t="s">
        <v>3244</v>
      </c>
      <c r="M272" s="356" t="s">
        <v>3245</v>
      </c>
      <c r="N272" s="324" t="s">
        <v>635</v>
      </c>
      <c r="O272" s="322" t="s">
        <v>720</v>
      </c>
      <c r="P272" s="323" t="s">
        <v>3079</v>
      </c>
      <c r="Q272" s="322" t="s">
        <v>3080</v>
      </c>
      <c r="R272" s="348"/>
      <c r="S272" s="349">
        <v>500</v>
      </c>
      <c r="T272" s="349">
        <v>0</v>
      </c>
      <c r="U272" s="349">
        <f t="shared" si="12"/>
        <v>500</v>
      </c>
      <c r="W272" s="349">
        <v>500</v>
      </c>
      <c r="X272" s="349">
        <v>0</v>
      </c>
      <c r="Y272" s="349">
        <f t="shared" si="13"/>
        <v>500</v>
      </c>
      <c r="AA272" s="349">
        <v>500</v>
      </c>
      <c r="AB272" s="349">
        <v>0</v>
      </c>
      <c r="AC272" s="349">
        <f t="shared" si="14"/>
        <v>500</v>
      </c>
      <c r="AE272" s="349">
        <v>1000</v>
      </c>
      <c r="AF272" s="349">
        <v>0</v>
      </c>
      <c r="AG272" s="349">
        <f t="shared" si="15"/>
        <v>1000</v>
      </c>
    </row>
    <row r="273" spans="1:33">
      <c r="A273" s="320">
        <v>263</v>
      </c>
      <c r="B273" s="321" t="s">
        <v>2448</v>
      </c>
      <c r="C273" s="322" t="s">
        <v>2570</v>
      </c>
      <c r="D273" s="322" t="s">
        <v>3250</v>
      </c>
      <c r="E273" s="322"/>
      <c r="F273" s="322" t="s">
        <v>669</v>
      </c>
      <c r="G273" s="322" t="s">
        <v>673</v>
      </c>
      <c r="H273" s="322" t="s">
        <v>723</v>
      </c>
      <c r="I273" s="323" t="s">
        <v>3253</v>
      </c>
      <c r="J273" s="322" t="s">
        <v>3254</v>
      </c>
      <c r="K273" s="322" t="s">
        <v>3102</v>
      </c>
      <c r="L273" s="323" t="s">
        <v>3244</v>
      </c>
      <c r="M273" s="322" t="s">
        <v>3245</v>
      </c>
      <c r="N273" s="324" t="s">
        <v>635</v>
      </c>
      <c r="O273" s="322" t="s">
        <v>720</v>
      </c>
      <c r="P273" s="323" t="s">
        <v>3079</v>
      </c>
      <c r="Q273" s="322" t="s">
        <v>3080</v>
      </c>
      <c r="R273" s="348"/>
      <c r="S273" s="349">
        <v>500</v>
      </c>
      <c r="T273" s="349">
        <v>0</v>
      </c>
      <c r="U273" s="349">
        <f t="shared" si="12"/>
        <v>500</v>
      </c>
      <c r="W273" s="349">
        <v>500</v>
      </c>
      <c r="X273" s="349">
        <v>0</v>
      </c>
      <c r="Y273" s="349">
        <f t="shared" si="13"/>
        <v>500</v>
      </c>
      <c r="AA273" s="349">
        <v>500</v>
      </c>
      <c r="AB273" s="349">
        <v>0</v>
      </c>
      <c r="AC273" s="349">
        <f t="shared" si="14"/>
        <v>500</v>
      </c>
      <c r="AE273" s="349">
        <v>1000</v>
      </c>
      <c r="AF273" s="349">
        <v>0</v>
      </c>
      <c r="AG273" s="349">
        <f t="shared" si="15"/>
        <v>1000</v>
      </c>
    </row>
    <row r="274" spans="1:33">
      <c r="A274" s="320">
        <v>264</v>
      </c>
      <c r="B274" s="321" t="s">
        <v>2448</v>
      </c>
      <c r="C274" s="322" t="s">
        <v>2570</v>
      </c>
      <c r="D274" s="322" t="s">
        <v>3250</v>
      </c>
      <c r="E274" s="322"/>
      <c r="F274" s="322" t="s">
        <v>669</v>
      </c>
      <c r="G274" s="322" t="s">
        <v>673</v>
      </c>
      <c r="H274" s="322" t="s">
        <v>723</v>
      </c>
      <c r="I274" s="323" t="s">
        <v>3255</v>
      </c>
      <c r="J274" s="322" t="s">
        <v>3256</v>
      </c>
      <c r="K274" s="322" t="s">
        <v>3102</v>
      </c>
      <c r="L274" s="323" t="s">
        <v>3257</v>
      </c>
      <c r="M274" s="322" t="s">
        <v>3258</v>
      </c>
      <c r="N274" s="324" t="s">
        <v>635</v>
      </c>
      <c r="O274" s="322" t="s">
        <v>720</v>
      </c>
      <c r="P274" s="323" t="s">
        <v>3079</v>
      </c>
      <c r="Q274" s="322" t="s">
        <v>3080</v>
      </c>
      <c r="R274" s="348"/>
      <c r="S274" s="349">
        <v>500</v>
      </c>
      <c r="T274" s="349">
        <v>0</v>
      </c>
      <c r="U274" s="349">
        <f t="shared" si="12"/>
        <v>500</v>
      </c>
      <c r="W274" s="349">
        <v>500</v>
      </c>
      <c r="X274" s="349">
        <v>0</v>
      </c>
      <c r="Y274" s="349">
        <f t="shared" si="13"/>
        <v>500</v>
      </c>
      <c r="AA274" s="349">
        <v>700</v>
      </c>
      <c r="AB274" s="349">
        <v>0</v>
      </c>
      <c r="AC274" s="349">
        <f t="shared" si="14"/>
        <v>700</v>
      </c>
      <c r="AE274" s="349">
        <v>2100</v>
      </c>
      <c r="AF274" s="349">
        <v>0</v>
      </c>
      <c r="AG274" s="349">
        <f t="shared" si="15"/>
        <v>2100</v>
      </c>
    </row>
    <row r="275" spans="1:33">
      <c r="A275" s="320">
        <v>265</v>
      </c>
      <c r="B275" s="321" t="s">
        <v>2448</v>
      </c>
      <c r="C275" s="322" t="s">
        <v>2570</v>
      </c>
      <c r="D275" s="322" t="s">
        <v>3250</v>
      </c>
      <c r="E275" s="322"/>
      <c r="F275" s="322" t="s">
        <v>669</v>
      </c>
      <c r="G275" s="322" t="s">
        <v>673</v>
      </c>
      <c r="H275" s="322" t="s">
        <v>723</v>
      </c>
      <c r="I275" s="323" t="s">
        <v>3259</v>
      </c>
      <c r="J275" s="322" t="s">
        <v>3260</v>
      </c>
      <c r="K275" s="322" t="s">
        <v>3076</v>
      </c>
      <c r="L275" s="323" t="s">
        <v>3244</v>
      </c>
      <c r="M275" s="322" t="s">
        <v>3245</v>
      </c>
      <c r="N275" s="324" t="s">
        <v>635</v>
      </c>
      <c r="O275" s="322" t="s">
        <v>720</v>
      </c>
      <c r="P275" s="323" t="s">
        <v>3079</v>
      </c>
      <c r="Q275" s="322" t="s">
        <v>3080</v>
      </c>
      <c r="R275" s="348"/>
      <c r="S275" s="349">
        <v>1400</v>
      </c>
      <c r="T275" s="349">
        <v>0</v>
      </c>
      <c r="U275" s="349">
        <f t="shared" si="12"/>
        <v>1400</v>
      </c>
      <c r="W275" s="349">
        <v>800</v>
      </c>
      <c r="X275" s="349">
        <v>0</v>
      </c>
      <c r="Y275" s="349">
        <f t="shared" si="13"/>
        <v>800</v>
      </c>
      <c r="AA275" s="349">
        <v>1200</v>
      </c>
      <c r="AB275" s="349">
        <v>0</v>
      </c>
      <c r="AC275" s="349">
        <f t="shared" si="14"/>
        <v>1200</v>
      </c>
      <c r="AE275" s="349">
        <v>14100</v>
      </c>
      <c r="AF275" s="349">
        <v>0</v>
      </c>
      <c r="AG275" s="349">
        <f t="shared" si="15"/>
        <v>14100</v>
      </c>
    </row>
    <row r="276" spans="1:33">
      <c r="A276" s="320">
        <v>266</v>
      </c>
      <c r="B276" s="321" t="s">
        <v>2448</v>
      </c>
      <c r="C276" s="322" t="s">
        <v>2570</v>
      </c>
      <c r="D276" s="322" t="s">
        <v>3250</v>
      </c>
      <c r="E276" s="322"/>
      <c r="F276" s="322" t="s">
        <v>669</v>
      </c>
      <c r="G276" s="322" t="s">
        <v>673</v>
      </c>
      <c r="H276" s="322" t="s">
        <v>723</v>
      </c>
      <c r="I276" s="323" t="s">
        <v>3261</v>
      </c>
      <c r="J276" s="322" t="s">
        <v>3262</v>
      </c>
      <c r="K276" s="322" t="s">
        <v>3076</v>
      </c>
      <c r="L276" s="323" t="s">
        <v>3244</v>
      </c>
      <c r="M276" s="322" t="s">
        <v>3245</v>
      </c>
      <c r="N276" s="324" t="s">
        <v>635</v>
      </c>
      <c r="O276" s="322" t="s">
        <v>720</v>
      </c>
      <c r="P276" s="323" t="s">
        <v>3079</v>
      </c>
      <c r="Q276" s="322" t="s">
        <v>3080</v>
      </c>
      <c r="R276" s="348"/>
      <c r="S276" s="349">
        <v>500</v>
      </c>
      <c r="T276" s="349">
        <v>0</v>
      </c>
      <c r="U276" s="349">
        <f t="shared" si="12"/>
        <v>500</v>
      </c>
      <c r="W276" s="349">
        <v>500</v>
      </c>
      <c r="X276" s="349">
        <v>0</v>
      </c>
      <c r="Y276" s="349">
        <f t="shared" si="13"/>
        <v>500</v>
      </c>
      <c r="AA276" s="349">
        <v>500</v>
      </c>
      <c r="AB276" s="349">
        <v>0</v>
      </c>
      <c r="AC276" s="349">
        <f t="shared" si="14"/>
        <v>500</v>
      </c>
      <c r="AE276" s="349">
        <v>1000</v>
      </c>
      <c r="AF276" s="349">
        <v>0</v>
      </c>
      <c r="AG276" s="349">
        <f t="shared" si="15"/>
        <v>1000</v>
      </c>
    </row>
    <row r="277" spans="1:33">
      <c r="A277" s="320">
        <v>267</v>
      </c>
      <c r="B277" s="321" t="s">
        <v>2448</v>
      </c>
      <c r="C277" s="322" t="s">
        <v>2570</v>
      </c>
      <c r="D277" s="322" t="s">
        <v>3263</v>
      </c>
      <c r="E277" s="322"/>
      <c r="F277" s="322" t="s">
        <v>669</v>
      </c>
      <c r="G277" s="322" t="s">
        <v>673</v>
      </c>
      <c r="H277" s="322" t="s">
        <v>723</v>
      </c>
      <c r="I277" s="323" t="s">
        <v>3264</v>
      </c>
      <c r="J277" s="322" t="s">
        <v>3265</v>
      </c>
      <c r="K277" s="322" t="s">
        <v>3102</v>
      </c>
      <c r="L277" s="323" t="s">
        <v>3244</v>
      </c>
      <c r="M277" s="322" t="s">
        <v>3245</v>
      </c>
      <c r="N277" s="324" t="s">
        <v>635</v>
      </c>
      <c r="O277" s="322" t="s">
        <v>720</v>
      </c>
      <c r="P277" s="323" t="s">
        <v>3079</v>
      </c>
      <c r="Q277" s="322" t="s">
        <v>3080</v>
      </c>
      <c r="R277" s="348"/>
      <c r="S277" s="349">
        <v>500</v>
      </c>
      <c r="T277" s="349">
        <v>0</v>
      </c>
      <c r="U277" s="349">
        <f t="shared" si="12"/>
        <v>500</v>
      </c>
      <c r="W277" s="349">
        <v>500</v>
      </c>
      <c r="X277" s="349">
        <v>0</v>
      </c>
      <c r="Y277" s="349">
        <f t="shared" si="13"/>
        <v>500</v>
      </c>
      <c r="AA277" s="349">
        <v>500</v>
      </c>
      <c r="AB277" s="349">
        <v>0</v>
      </c>
      <c r="AC277" s="349">
        <f t="shared" si="14"/>
        <v>500</v>
      </c>
      <c r="AE277" s="349">
        <v>1000</v>
      </c>
      <c r="AF277" s="349">
        <v>0</v>
      </c>
      <c r="AG277" s="349">
        <f t="shared" si="15"/>
        <v>1000</v>
      </c>
    </row>
    <row r="278" spans="1:33">
      <c r="A278" s="320">
        <v>268</v>
      </c>
      <c r="B278" s="321" t="s">
        <v>2448</v>
      </c>
      <c r="C278" s="322" t="s">
        <v>2570</v>
      </c>
      <c r="D278" s="322" t="s">
        <v>2860</v>
      </c>
      <c r="E278" s="322"/>
      <c r="F278" s="322" t="s">
        <v>669</v>
      </c>
      <c r="G278" s="322" t="s">
        <v>673</v>
      </c>
      <c r="H278" s="322" t="s">
        <v>723</v>
      </c>
      <c r="I278" s="323" t="s">
        <v>3266</v>
      </c>
      <c r="J278" s="322" t="s">
        <v>3267</v>
      </c>
      <c r="K278" s="322" t="s">
        <v>3076</v>
      </c>
      <c r="L278" s="323" t="s">
        <v>3244</v>
      </c>
      <c r="M278" s="322" t="s">
        <v>3245</v>
      </c>
      <c r="N278" s="324" t="s">
        <v>635</v>
      </c>
      <c r="O278" s="322" t="s">
        <v>720</v>
      </c>
      <c r="P278" s="323" t="s">
        <v>3079</v>
      </c>
      <c r="Q278" s="322" t="s">
        <v>3080</v>
      </c>
      <c r="R278" s="348"/>
      <c r="S278" s="349">
        <v>1000</v>
      </c>
      <c r="T278" s="349">
        <v>0</v>
      </c>
      <c r="U278" s="349">
        <f t="shared" si="12"/>
        <v>1000</v>
      </c>
      <c r="W278" s="349">
        <v>500</v>
      </c>
      <c r="X278" s="349">
        <v>0</v>
      </c>
      <c r="Y278" s="349">
        <f t="shared" si="13"/>
        <v>500</v>
      </c>
      <c r="AA278" s="349">
        <v>500</v>
      </c>
      <c r="AB278" s="349">
        <v>0</v>
      </c>
      <c r="AC278" s="349">
        <f t="shared" si="14"/>
        <v>500</v>
      </c>
      <c r="AE278" s="349">
        <v>3700</v>
      </c>
      <c r="AF278" s="349">
        <v>0</v>
      </c>
      <c r="AG278" s="349">
        <f t="shared" si="15"/>
        <v>3700</v>
      </c>
    </row>
    <row r="279" spans="1:33">
      <c r="A279" s="320">
        <v>269</v>
      </c>
      <c r="B279" s="321" t="s">
        <v>2448</v>
      </c>
      <c r="C279" s="322" t="s">
        <v>2570</v>
      </c>
      <c r="D279" s="322" t="s">
        <v>2860</v>
      </c>
      <c r="E279" s="322"/>
      <c r="F279" s="322" t="s">
        <v>669</v>
      </c>
      <c r="G279" s="322" t="s">
        <v>673</v>
      </c>
      <c r="H279" s="322" t="s">
        <v>723</v>
      </c>
      <c r="I279" s="323" t="s">
        <v>3268</v>
      </c>
      <c r="J279" s="322" t="s">
        <v>3269</v>
      </c>
      <c r="K279" s="322" t="s">
        <v>3076</v>
      </c>
      <c r="L279" s="323" t="s">
        <v>3244</v>
      </c>
      <c r="M279" s="322" t="s">
        <v>3245</v>
      </c>
      <c r="N279" s="324" t="s">
        <v>635</v>
      </c>
      <c r="O279" s="322" t="s">
        <v>720</v>
      </c>
      <c r="P279" s="323" t="s">
        <v>3079</v>
      </c>
      <c r="Q279" s="322" t="s">
        <v>3080</v>
      </c>
      <c r="R279" s="348"/>
      <c r="S279" s="349">
        <v>1100</v>
      </c>
      <c r="T279" s="349">
        <v>0</v>
      </c>
      <c r="U279" s="349">
        <f t="shared" si="12"/>
        <v>1100</v>
      </c>
      <c r="W279" s="349">
        <v>500</v>
      </c>
      <c r="X279" s="349">
        <v>0</v>
      </c>
      <c r="Y279" s="349">
        <f t="shared" si="13"/>
        <v>500</v>
      </c>
      <c r="AA279" s="349">
        <v>500</v>
      </c>
      <c r="AB279" s="349">
        <v>0</v>
      </c>
      <c r="AC279" s="349">
        <f t="shared" si="14"/>
        <v>500</v>
      </c>
      <c r="AE279" s="349">
        <v>2400</v>
      </c>
      <c r="AF279" s="349">
        <v>0</v>
      </c>
      <c r="AG279" s="349">
        <f t="shared" si="15"/>
        <v>2400</v>
      </c>
    </row>
    <row r="280" spans="1:33">
      <c r="A280" s="320">
        <v>270</v>
      </c>
      <c r="B280" s="321" t="s">
        <v>2448</v>
      </c>
      <c r="C280" s="322" t="s">
        <v>2570</v>
      </c>
      <c r="D280" s="322" t="s">
        <v>2860</v>
      </c>
      <c r="E280" s="322"/>
      <c r="F280" s="322" t="s">
        <v>669</v>
      </c>
      <c r="G280" s="322" t="s">
        <v>673</v>
      </c>
      <c r="H280" s="322" t="s">
        <v>723</v>
      </c>
      <c r="I280" s="323" t="s">
        <v>3270</v>
      </c>
      <c r="J280" s="322" t="s">
        <v>3271</v>
      </c>
      <c r="K280" s="322" t="s">
        <v>3102</v>
      </c>
      <c r="L280" s="323" t="s">
        <v>3244</v>
      </c>
      <c r="M280" s="322" t="s">
        <v>3245</v>
      </c>
      <c r="N280" s="324" t="s">
        <v>635</v>
      </c>
      <c r="O280" s="322" t="s">
        <v>720</v>
      </c>
      <c r="P280" s="323" t="s">
        <v>3079</v>
      </c>
      <c r="Q280" s="322" t="s">
        <v>3080</v>
      </c>
      <c r="R280" s="348"/>
      <c r="S280" s="349">
        <v>500</v>
      </c>
      <c r="T280" s="349">
        <v>0</v>
      </c>
      <c r="U280" s="349">
        <f t="shared" si="12"/>
        <v>500</v>
      </c>
      <c r="W280" s="349">
        <v>500</v>
      </c>
      <c r="X280" s="349">
        <v>0</v>
      </c>
      <c r="Y280" s="349">
        <f t="shared" si="13"/>
        <v>500</v>
      </c>
      <c r="AA280" s="349">
        <v>500</v>
      </c>
      <c r="AB280" s="349">
        <v>0</v>
      </c>
      <c r="AC280" s="349">
        <f t="shared" si="14"/>
        <v>500</v>
      </c>
      <c r="AE280" s="349">
        <v>1300</v>
      </c>
      <c r="AF280" s="349">
        <v>0</v>
      </c>
      <c r="AG280" s="349">
        <f t="shared" si="15"/>
        <v>1300</v>
      </c>
    </row>
    <row r="281" spans="1:33">
      <c r="A281" s="320">
        <v>271</v>
      </c>
      <c r="B281" s="321" t="s">
        <v>2448</v>
      </c>
      <c r="C281" s="322" t="s">
        <v>2570</v>
      </c>
      <c r="D281" s="322" t="s">
        <v>3272</v>
      </c>
      <c r="E281" s="322"/>
      <c r="F281" s="322" t="s">
        <v>669</v>
      </c>
      <c r="G281" s="322" t="s">
        <v>673</v>
      </c>
      <c r="H281" s="322" t="s">
        <v>723</v>
      </c>
      <c r="I281" s="323" t="s">
        <v>3273</v>
      </c>
      <c r="J281" s="322" t="s">
        <v>3274</v>
      </c>
      <c r="K281" s="322" t="s">
        <v>3076</v>
      </c>
      <c r="L281" s="323" t="s">
        <v>3244</v>
      </c>
      <c r="M281" s="322" t="s">
        <v>3245</v>
      </c>
      <c r="N281" s="324" t="s">
        <v>635</v>
      </c>
      <c r="O281" s="322" t="s">
        <v>720</v>
      </c>
      <c r="P281" s="323" t="s">
        <v>3079</v>
      </c>
      <c r="Q281" s="322" t="s">
        <v>3080</v>
      </c>
      <c r="R281" s="348"/>
      <c r="S281" s="349">
        <v>500</v>
      </c>
      <c r="T281" s="349">
        <v>0</v>
      </c>
      <c r="U281" s="349">
        <f t="shared" si="12"/>
        <v>500</v>
      </c>
      <c r="W281" s="349">
        <v>500</v>
      </c>
      <c r="X281" s="349">
        <v>0</v>
      </c>
      <c r="Y281" s="349">
        <f t="shared" si="13"/>
        <v>500</v>
      </c>
      <c r="AA281" s="349">
        <v>500</v>
      </c>
      <c r="AB281" s="349">
        <v>0</v>
      </c>
      <c r="AC281" s="349">
        <f t="shared" si="14"/>
        <v>500</v>
      </c>
      <c r="AE281" s="349">
        <v>2000</v>
      </c>
      <c r="AF281" s="349">
        <v>0</v>
      </c>
      <c r="AG281" s="349">
        <f t="shared" si="15"/>
        <v>2000</v>
      </c>
    </row>
    <row r="282" spans="1:33">
      <c r="A282" s="320">
        <v>272</v>
      </c>
      <c r="B282" s="321" t="s">
        <v>2448</v>
      </c>
      <c r="C282" s="322" t="s">
        <v>2570</v>
      </c>
      <c r="D282" s="322" t="s">
        <v>3275</v>
      </c>
      <c r="E282" s="322"/>
      <c r="F282" s="322" t="s">
        <v>669</v>
      </c>
      <c r="G282" s="322" t="s">
        <v>673</v>
      </c>
      <c r="H282" s="322" t="s">
        <v>723</v>
      </c>
      <c r="I282" s="323" t="s">
        <v>3276</v>
      </c>
      <c r="J282" s="322" t="s">
        <v>3277</v>
      </c>
      <c r="K282" s="322" t="s">
        <v>3076</v>
      </c>
      <c r="L282" s="323" t="s">
        <v>3244</v>
      </c>
      <c r="M282" s="322" t="s">
        <v>3245</v>
      </c>
      <c r="N282" s="324" t="s">
        <v>635</v>
      </c>
      <c r="O282" s="322" t="s">
        <v>720</v>
      </c>
      <c r="P282" s="323" t="s">
        <v>3079</v>
      </c>
      <c r="Q282" s="322" t="s">
        <v>3080</v>
      </c>
      <c r="R282" s="348"/>
      <c r="S282" s="349">
        <v>500</v>
      </c>
      <c r="T282" s="349">
        <v>0</v>
      </c>
      <c r="U282" s="349">
        <f t="shared" si="12"/>
        <v>500</v>
      </c>
      <c r="W282" s="349">
        <v>500</v>
      </c>
      <c r="X282" s="349">
        <v>0</v>
      </c>
      <c r="Y282" s="349">
        <f t="shared" si="13"/>
        <v>500</v>
      </c>
      <c r="AA282" s="349">
        <v>500</v>
      </c>
      <c r="AB282" s="349">
        <v>0</v>
      </c>
      <c r="AC282" s="349">
        <f t="shared" si="14"/>
        <v>500</v>
      </c>
      <c r="AE282" s="349">
        <v>1500</v>
      </c>
      <c r="AF282" s="349">
        <v>0</v>
      </c>
      <c r="AG282" s="349">
        <f t="shared" si="15"/>
        <v>1500</v>
      </c>
    </row>
    <row r="283" spans="1:33">
      <c r="A283" s="320">
        <v>273</v>
      </c>
      <c r="B283" s="321" t="s">
        <v>2448</v>
      </c>
      <c r="C283" s="322" t="s">
        <v>2570</v>
      </c>
      <c r="D283" s="322" t="s">
        <v>3275</v>
      </c>
      <c r="E283" s="322"/>
      <c r="F283" s="322" t="s">
        <v>669</v>
      </c>
      <c r="G283" s="322" t="s">
        <v>673</v>
      </c>
      <c r="H283" s="322" t="s">
        <v>723</v>
      </c>
      <c r="I283" s="323" t="s">
        <v>3278</v>
      </c>
      <c r="J283" s="322" t="s">
        <v>3279</v>
      </c>
      <c r="K283" s="322" t="s">
        <v>3102</v>
      </c>
      <c r="L283" s="323" t="s">
        <v>3244</v>
      </c>
      <c r="M283" s="322" t="s">
        <v>3245</v>
      </c>
      <c r="N283" s="324" t="s">
        <v>635</v>
      </c>
      <c r="O283" s="322" t="s">
        <v>720</v>
      </c>
      <c r="P283" s="323" t="s">
        <v>3079</v>
      </c>
      <c r="Q283" s="322" t="s">
        <v>3080</v>
      </c>
      <c r="R283" s="348"/>
      <c r="S283" s="349">
        <v>500</v>
      </c>
      <c r="T283" s="349">
        <v>0</v>
      </c>
      <c r="U283" s="349">
        <f t="shared" si="12"/>
        <v>500</v>
      </c>
      <c r="W283" s="349">
        <v>500</v>
      </c>
      <c r="X283" s="349">
        <v>0</v>
      </c>
      <c r="Y283" s="349">
        <f t="shared" si="13"/>
        <v>500</v>
      </c>
      <c r="AA283" s="349">
        <v>500</v>
      </c>
      <c r="AB283" s="349">
        <v>0</v>
      </c>
      <c r="AC283" s="349">
        <f t="shared" si="14"/>
        <v>500</v>
      </c>
      <c r="AE283" s="349">
        <v>1000</v>
      </c>
      <c r="AF283" s="349">
        <v>0</v>
      </c>
      <c r="AG283" s="349">
        <f t="shared" si="15"/>
        <v>1000</v>
      </c>
    </row>
    <row r="284" spans="1:33">
      <c r="A284" s="320">
        <v>274</v>
      </c>
      <c r="B284" s="321" t="s">
        <v>2448</v>
      </c>
      <c r="C284" s="322" t="s">
        <v>2570</v>
      </c>
      <c r="D284" s="322" t="s">
        <v>3275</v>
      </c>
      <c r="E284" s="322"/>
      <c r="F284" s="322" t="s">
        <v>669</v>
      </c>
      <c r="G284" s="322" t="s">
        <v>673</v>
      </c>
      <c r="H284" s="322" t="s">
        <v>723</v>
      </c>
      <c r="I284" s="323" t="s">
        <v>3280</v>
      </c>
      <c r="J284" s="322" t="s">
        <v>3281</v>
      </c>
      <c r="K284" s="322" t="s">
        <v>3102</v>
      </c>
      <c r="L284" s="323">
        <v>154364</v>
      </c>
      <c r="M284" s="322" t="s">
        <v>3245</v>
      </c>
      <c r="N284" s="324" t="s">
        <v>635</v>
      </c>
      <c r="O284" s="322" t="s">
        <v>720</v>
      </c>
      <c r="P284" s="323">
        <v>131040</v>
      </c>
      <c r="Q284" s="322" t="s">
        <v>3080</v>
      </c>
      <c r="R284" s="348"/>
      <c r="S284" s="349">
        <v>700</v>
      </c>
      <c r="T284" s="349">
        <v>0</v>
      </c>
      <c r="U284" s="349">
        <f t="shared" si="12"/>
        <v>700</v>
      </c>
      <c r="W284" s="349">
        <v>500</v>
      </c>
      <c r="X284" s="349">
        <v>0</v>
      </c>
      <c r="Y284" s="349">
        <f t="shared" si="13"/>
        <v>500</v>
      </c>
      <c r="AA284" s="349">
        <v>500</v>
      </c>
      <c r="AB284" s="349">
        <v>0</v>
      </c>
      <c r="AC284" s="349">
        <f t="shared" si="14"/>
        <v>500</v>
      </c>
      <c r="AE284" s="349">
        <v>3800</v>
      </c>
      <c r="AF284" s="349">
        <v>0</v>
      </c>
      <c r="AG284" s="349">
        <f t="shared" si="15"/>
        <v>3800</v>
      </c>
    </row>
    <row r="285" spans="1:33">
      <c r="A285" s="320">
        <v>275</v>
      </c>
      <c r="B285" s="321" t="s">
        <v>2448</v>
      </c>
      <c r="C285" s="322" t="s">
        <v>2570</v>
      </c>
      <c r="D285" s="359" t="s">
        <v>3282</v>
      </c>
      <c r="E285" s="322"/>
      <c r="F285" s="322" t="s">
        <v>669</v>
      </c>
      <c r="G285" s="322" t="s">
        <v>673</v>
      </c>
      <c r="H285" s="322" t="s">
        <v>723</v>
      </c>
      <c r="I285" s="323" t="s">
        <v>3283</v>
      </c>
      <c r="J285" s="322" t="s">
        <v>3284</v>
      </c>
      <c r="K285" s="322" t="s">
        <v>3076</v>
      </c>
      <c r="L285" s="323" t="s">
        <v>3244</v>
      </c>
      <c r="M285" s="322" t="s">
        <v>3245</v>
      </c>
      <c r="N285" s="324" t="s">
        <v>635</v>
      </c>
      <c r="O285" s="322" t="s">
        <v>720</v>
      </c>
      <c r="P285" s="323" t="s">
        <v>3079</v>
      </c>
      <c r="Q285" s="322" t="s">
        <v>3080</v>
      </c>
      <c r="R285" s="348"/>
      <c r="S285" s="349">
        <v>500</v>
      </c>
      <c r="T285" s="349">
        <v>0</v>
      </c>
      <c r="U285" s="349">
        <f t="shared" si="12"/>
        <v>500</v>
      </c>
      <c r="W285" s="349">
        <v>500</v>
      </c>
      <c r="X285" s="349">
        <v>0</v>
      </c>
      <c r="Y285" s="349">
        <f t="shared" si="13"/>
        <v>500</v>
      </c>
      <c r="AA285" s="349">
        <v>900</v>
      </c>
      <c r="AB285" s="349">
        <v>0</v>
      </c>
      <c r="AC285" s="349">
        <f t="shared" si="14"/>
        <v>900</v>
      </c>
      <c r="AE285" s="349">
        <v>3300</v>
      </c>
      <c r="AF285" s="349">
        <v>0</v>
      </c>
      <c r="AG285" s="349">
        <f t="shared" si="15"/>
        <v>3300</v>
      </c>
    </row>
    <row r="286" spans="1:33">
      <c r="A286" s="320">
        <v>276</v>
      </c>
      <c r="B286" s="321" t="s">
        <v>2448</v>
      </c>
      <c r="C286" s="322" t="s">
        <v>2570</v>
      </c>
      <c r="D286" s="322" t="s">
        <v>2890</v>
      </c>
      <c r="E286" s="322"/>
      <c r="F286" s="322" t="s">
        <v>669</v>
      </c>
      <c r="G286" s="322" t="s">
        <v>673</v>
      </c>
      <c r="H286" s="322" t="s">
        <v>723</v>
      </c>
      <c r="I286" s="323" t="s">
        <v>3285</v>
      </c>
      <c r="J286" s="322" t="s">
        <v>3286</v>
      </c>
      <c r="K286" s="322" t="s">
        <v>3102</v>
      </c>
      <c r="L286" s="323" t="s">
        <v>3244</v>
      </c>
      <c r="M286" s="322" t="s">
        <v>3245</v>
      </c>
      <c r="N286" s="324" t="s">
        <v>635</v>
      </c>
      <c r="O286" s="322" t="s">
        <v>720</v>
      </c>
      <c r="P286" s="323" t="s">
        <v>3079</v>
      </c>
      <c r="Q286" s="322" t="s">
        <v>3080</v>
      </c>
      <c r="R286" s="348"/>
      <c r="S286" s="349">
        <v>500</v>
      </c>
      <c r="T286" s="349">
        <v>0</v>
      </c>
      <c r="U286" s="349">
        <f t="shared" si="12"/>
        <v>500</v>
      </c>
      <c r="W286" s="349">
        <v>500</v>
      </c>
      <c r="X286" s="349">
        <v>0</v>
      </c>
      <c r="Y286" s="349">
        <f t="shared" si="13"/>
        <v>500</v>
      </c>
      <c r="AA286" s="349">
        <v>500</v>
      </c>
      <c r="AB286" s="349">
        <v>0</v>
      </c>
      <c r="AC286" s="349">
        <f t="shared" si="14"/>
        <v>500</v>
      </c>
      <c r="AE286" s="349">
        <v>1000</v>
      </c>
      <c r="AF286" s="349">
        <v>0</v>
      </c>
      <c r="AG286" s="349">
        <f t="shared" si="15"/>
        <v>1000</v>
      </c>
    </row>
    <row r="287" spans="1:33">
      <c r="A287" s="320">
        <v>277</v>
      </c>
      <c r="B287" s="321" t="s">
        <v>2448</v>
      </c>
      <c r="C287" s="322" t="s">
        <v>2570</v>
      </c>
      <c r="D287" s="322" t="s">
        <v>2890</v>
      </c>
      <c r="E287" s="322"/>
      <c r="F287" s="322" t="s">
        <v>669</v>
      </c>
      <c r="G287" s="322" t="s">
        <v>673</v>
      </c>
      <c r="H287" s="322" t="s">
        <v>723</v>
      </c>
      <c r="I287" s="323" t="s">
        <v>3287</v>
      </c>
      <c r="J287" s="322" t="s">
        <v>3288</v>
      </c>
      <c r="K287" s="322" t="s">
        <v>3076</v>
      </c>
      <c r="L287" s="323" t="s">
        <v>3244</v>
      </c>
      <c r="M287" s="322" t="s">
        <v>3245</v>
      </c>
      <c r="N287" s="324" t="s">
        <v>635</v>
      </c>
      <c r="O287" s="322" t="s">
        <v>720</v>
      </c>
      <c r="P287" s="323" t="s">
        <v>3079</v>
      </c>
      <c r="Q287" s="322" t="s">
        <v>3080</v>
      </c>
      <c r="R287" s="348"/>
      <c r="S287" s="349">
        <v>2000</v>
      </c>
      <c r="T287" s="349">
        <v>0</v>
      </c>
      <c r="U287" s="349">
        <f t="shared" si="12"/>
        <v>2000</v>
      </c>
      <c r="W287" s="349">
        <v>900</v>
      </c>
      <c r="X287" s="349">
        <v>0</v>
      </c>
      <c r="Y287" s="349">
        <f t="shared" si="13"/>
        <v>900</v>
      </c>
      <c r="AA287" s="349">
        <v>500</v>
      </c>
      <c r="AB287" s="349">
        <v>0</v>
      </c>
      <c r="AC287" s="349">
        <f t="shared" si="14"/>
        <v>500</v>
      </c>
      <c r="AE287" s="349">
        <v>6600</v>
      </c>
      <c r="AF287" s="349">
        <v>0</v>
      </c>
      <c r="AG287" s="349">
        <f t="shared" si="15"/>
        <v>6600</v>
      </c>
    </row>
    <row r="288" spans="1:33">
      <c r="A288" s="320">
        <v>278</v>
      </c>
      <c r="B288" s="321" t="s">
        <v>2448</v>
      </c>
      <c r="C288" s="322" t="s">
        <v>2570</v>
      </c>
      <c r="D288" s="322" t="s">
        <v>3289</v>
      </c>
      <c r="E288" s="322"/>
      <c r="F288" s="322" t="s">
        <v>669</v>
      </c>
      <c r="G288" s="322" t="s">
        <v>673</v>
      </c>
      <c r="H288" s="322" t="s">
        <v>723</v>
      </c>
      <c r="I288" s="323" t="s">
        <v>3290</v>
      </c>
      <c r="J288" s="322" t="s">
        <v>3291</v>
      </c>
      <c r="K288" s="322" t="s">
        <v>3076</v>
      </c>
      <c r="L288" s="323" t="s">
        <v>3244</v>
      </c>
      <c r="M288" s="322" t="s">
        <v>3245</v>
      </c>
      <c r="N288" s="324" t="s">
        <v>635</v>
      </c>
      <c r="O288" s="322" t="s">
        <v>720</v>
      </c>
      <c r="P288" s="323" t="s">
        <v>3079</v>
      </c>
      <c r="Q288" s="322" t="s">
        <v>3080</v>
      </c>
      <c r="R288" s="348"/>
      <c r="S288" s="349">
        <v>500</v>
      </c>
      <c r="T288" s="349">
        <v>0</v>
      </c>
      <c r="U288" s="349">
        <f t="shared" si="12"/>
        <v>500</v>
      </c>
      <c r="W288" s="349">
        <v>500</v>
      </c>
      <c r="X288" s="349">
        <v>0</v>
      </c>
      <c r="Y288" s="349">
        <f t="shared" si="13"/>
        <v>500</v>
      </c>
      <c r="AA288" s="349">
        <v>500</v>
      </c>
      <c r="AB288" s="349">
        <v>0</v>
      </c>
      <c r="AC288" s="349">
        <f t="shared" si="14"/>
        <v>500</v>
      </c>
      <c r="AE288" s="349">
        <v>1000</v>
      </c>
      <c r="AF288" s="349">
        <v>0</v>
      </c>
      <c r="AG288" s="349">
        <f t="shared" si="15"/>
        <v>1000</v>
      </c>
    </row>
    <row r="289" spans="1:33">
      <c r="A289" s="320">
        <v>279</v>
      </c>
      <c r="B289" s="321" t="s">
        <v>2448</v>
      </c>
      <c r="C289" s="322" t="s">
        <v>2871</v>
      </c>
      <c r="D289" s="322" t="s">
        <v>3292</v>
      </c>
      <c r="E289" s="322"/>
      <c r="F289" s="322" t="s">
        <v>669</v>
      </c>
      <c r="G289" s="322" t="s">
        <v>673</v>
      </c>
      <c r="H289" s="322" t="s">
        <v>723</v>
      </c>
      <c r="I289" s="323" t="s">
        <v>3293</v>
      </c>
      <c r="J289" s="322" t="s">
        <v>3294</v>
      </c>
      <c r="K289" s="322" t="s">
        <v>3076</v>
      </c>
      <c r="L289" s="323" t="s">
        <v>3295</v>
      </c>
      <c r="M289" s="322" t="s">
        <v>3296</v>
      </c>
      <c r="N289" s="324" t="s">
        <v>635</v>
      </c>
      <c r="O289" s="322" t="s">
        <v>720</v>
      </c>
      <c r="P289" s="323" t="s">
        <v>3079</v>
      </c>
      <c r="Q289" s="322" t="s">
        <v>3080</v>
      </c>
      <c r="R289" s="348"/>
      <c r="S289" s="349">
        <v>1800</v>
      </c>
      <c r="T289" s="349">
        <v>0</v>
      </c>
      <c r="U289" s="349">
        <f t="shared" si="12"/>
        <v>1800</v>
      </c>
      <c r="W289" s="349">
        <v>500</v>
      </c>
      <c r="X289" s="349">
        <v>0</v>
      </c>
      <c r="Y289" s="349">
        <f t="shared" si="13"/>
        <v>500</v>
      </c>
      <c r="AA289" s="349">
        <v>500</v>
      </c>
      <c r="AB289" s="349">
        <v>0</v>
      </c>
      <c r="AC289" s="349">
        <f t="shared" si="14"/>
        <v>500</v>
      </c>
      <c r="AE289" s="349">
        <v>9900</v>
      </c>
      <c r="AF289" s="349">
        <v>0</v>
      </c>
      <c r="AG289" s="349">
        <f t="shared" si="15"/>
        <v>9900</v>
      </c>
    </row>
    <row r="290" spans="1:33">
      <c r="A290" s="320">
        <v>280</v>
      </c>
      <c r="B290" s="321" t="s">
        <v>2448</v>
      </c>
      <c r="C290" s="322" t="s">
        <v>2871</v>
      </c>
      <c r="D290" s="322" t="s">
        <v>3297</v>
      </c>
      <c r="E290" s="322"/>
      <c r="F290" s="322" t="s">
        <v>669</v>
      </c>
      <c r="G290" s="322" t="s">
        <v>673</v>
      </c>
      <c r="H290" s="322" t="s">
        <v>723</v>
      </c>
      <c r="I290" s="323" t="s">
        <v>3298</v>
      </c>
      <c r="J290" s="322" t="s">
        <v>3299</v>
      </c>
      <c r="K290" s="322" t="s">
        <v>3076</v>
      </c>
      <c r="L290" s="323" t="s">
        <v>3295</v>
      </c>
      <c r="M290" s="322" t="s">
        <v>3296</v>
      </c>
      <c r="N290" s="324" t="s">
        <v>635</v>
      </c>
      <c r="O290" s="322" t="s">
        <v>720</v>
      </c>
      <c r="P290" s="323" t="s">
        <v>3079</v>
      </c>
      <c r="Q290" s="322" t="s">
        <v>3080</v>
      </c>
      <c r="R290" s="348"/>
      <c r="S290" s="349">
        <v>500</v>
      </c>
      <c r="T290" s="349">
        <v>0</v>
      </c>
      <c r="U290" s="349">
        <f t="shared" si="12"/>
        <v>500</v>
      </c>
      <c r="W290" s="349">
        <v>500</v>
      </c>
      <c r="X290" s="349">
        <v>0</v>
      </c>
      <c r="Y290" s="349">
        <f t="shared" si="13"/>
        <v>500</v>
      </c>
      <c r="AA290" s="349">
        <v>1200</v>
      </c>
      <c r="AB290" s="349">
        <v>0</v>
      </c>
      <c r="AC290" s="349">
        <f t="shared" si="14"/>
        <v>1200</v>
      </c>
      <c r="AE290" s="349">
        <v>6200</v>
      </c>
      <c r="AF290" s="349">
        <v>0</v>
      </c>
      <c r="AG290" s="349">
        <f t="shared" si="15"/>
        <v>6200</v>
      </c>
    </row>
    <row r="291" spans="1:33">
      <c r="A291" s="320">
        <v>281</v>
      </c>
      <c r="B291" s="321" t="s">
        <v>2448</v>
      </c>
      <c r="C291" s="322" t="s">
        <v>2871</v>
      </c>
      <c r="D291" s="322" t="s">
        <v>3300</v>
      </c>
      <c r="E291" s="322"/>
      <c r="F291" s="322" t="s">
        <v>669</v>
      </c>
      <c r="G291" s="322" t="s">
        <v>673</v>
      </c>
      <c r="H291" s="322" t="s">
        <v>723</v>
      </c>
      <c r="I291" s="323" t="s">
        <v>3301</v>
      </c>
      <c r="J291" s="322" t="s">
        <v>3302</v>
      </c>
      <c r="K291" s="322" t="s">
        <v>3076</v>
      </c>
      <c r="L291" s="323" t="s">
        <v>3295</v>
      </c>
      <c r="M291" s="322" t="s">
        <v>3296</v>
      </c>
      <c r="N291" s="324" t="s">
        <v>635</v>
      </c>
      <c r="O291" s="322" t="s">
        <v>720</v>
      </c>
      <c r="P291" s="323" t="s">
        <v>3079</v>
      </c>
      <c r="Q291" s="322" t="s">
        <v>3080</v>
      </c>
      <c r="R291" s="348"/>
      <c r="S291" s="349">
        <v>500</v>
      </c>
      <c r="T291" s="349">
        <v>0</v>
      </c>
      <c r="U291" s="349">
        <f t="shared" si="12"/>
        <v>500</v>
      </c>
      <c r="W291" s="349">
        <v>500</v>
      </c>
      <c r="X291" s="349">
        <v>0</v>
      </c>
      <c r="Y291" s="349">
        <f t="shared" si="13"/>
        <v>500</v>
      </c>
      <c r="AA291" s="349">
        <v>500</v>
      </c>
      <c r="AB291" s="349">
        <v>0</v>
      </c>
      <c r="AC291" s="349">
        <f t="shared" si="14"/>
        <v>500</v>
      </c>
      <c r="AE291" s="349">
        <v>1500</v>
      </c>
      <c r="AF291" s="349">
        <v>0</v>
      </c>
      <c r="AG291" s="349">
        <f t="shared" si="15"/>
        <v>1500</v>
      </c>
    </row>
    <row r="292" spans="1:33">
      <c r="A292" s="320">
        <v>282</v>
      </c>
      <c r="B292" s="321" t="s">
        <v>2448</v>
      </c>
      <c r="C292" s="322" t="s">
        <v>2871</v>
      </c>
      <c r="D292" s="322" t="s">
        <v>3300</v>
      </c>
      <c r="E292" s="322"/>
      <c r="F292" s="322" t="s">
        <v>669</v>
      </c>
      <c r="G292" s="322" t="s">
        <v>673</v>
      </c>
      <c r="H292" s="322" t="s">
        <v>723</v>
      </c>
      <c r="I292" s="323" t="s">
        <v>3303</v>
      </c>
      <c r="J292" s="322" t="s">
        <v>3304</v>
      </c>
      <c r="K292" s="322" t="s">
        <v>3076</v>
      </c>
      <c r="L292" s="323" t="s">
        <v>3295</v>
      </c>
      <c r="M292" s="322" t="s">
        <v>3296</v>
      </c>
      <c r="N292" s="324" t="s">
        <v>635</v>
      </c>
      <c r="O292" s="322" t="s">
        <v>720</v>
      </c>
      <c r="P292" s="323" t="s">
        <v>3079</v>
      </c>
      <c r="Q292" s="322" t="s">
        <v>3080</v>
      </c>
      <c r="R292" s="348"/>
      <c r="S292" s="349">
        <v>500</v>
      </c>
      <c r="T292" s="349">
        <v>0</v>
      </c>
      <c r="U292" s="349">
        <f t="shared" si="12"/>
        <v>500</v>
      </c>
      <c r="W292" s="349">
        <v>500</v>
      </c>
      <c r="X292" s="349">
        <v>0</v>
      </c>
      <c r="Y292" s="349">
        <f t="shared" si="13"/>
        <v>500</v>
      </c>
      <c r="AA292" s="349">
        <v>500</v>
      </c>
      <c r="AB292" s="349">
        <v>0</v>
      </c>
      <c r="AC292" s="349">
        <f t="shared" si="14"/>
        <v>500</v>
      </c>
      <c r="AE292" s="349">
        <v>1000</v>
      </c>
      <c r="AF292" s="349">
        <v>0</v>
      </c>
      <c r="AG292" s="349">
        <f t="shared" si="15"/>
        <v>1000</v>
      </c>
    </row>
    <row r="293" spans="1:33">
      <c r="A293" s="320">
        <v>283</v>
      </c>
      <c r="B293" s="321" t="s">
        <v>2448</v>
      </c>
      <c r="C293" s="322" t="s">
        <v>2871</v>
      </c>
      <c r="D293" s="322" t="s">
        <v>3300</v>
      </c>
      <c r="E293" s="322"/>
      <c r="F293" s="322" t="s">
        <v>669</v>
      </c>
      <c r="G293" s="322" t="s">
        <v>673</v>
      </c>
      <c r="H293" s="322" t="s">
        <v>723</v>
      </c>
      <c r="I293" s="323" t="s">
        <v>3305</v>
      </c>
      <c r="J293" s="322" t="s">
        <v>3306</v>
      </c>
      <c r="K293" s="322" t="s">
        <v>3102</v>
      </c>
      <c r="L293" s="323" t="s">
        <v>3295</v>
      </c>
      <c r="M293" s="322" t="s">
        <v>3296</v>
      </c>
      <c r="N293" s="324" t="s">
        <v>635</v>
      </c>
      <c r="O293" s="322" t="s">
        <v>720</v>
      </c>
      <c r="P293" s="323" t="s">
        <v>3079</v>
      </c>
      <c r="Q293" s="322" t="s">
        <v>3080</v>
      </c>
      <c r="R293" s="348"/>
      <c r="S293" s="349">
        <v>500</v>
      </c>
      <c r="T293" s="349">
        <v>0</v>
      </c>
      <c r="U293" s="349">
        <f t="shared" si="12"/>
        <v>500</v>
      </c>
      <c r="W293" s="349">
        <v>500</v>
      </c>
      <c r="X293" s="349">
        <v>0</v>
      </c>
      <c r="Y293" s="349">
        <f t="shared" si="13"/>
        <v>500</v>
      </c>
      <c r="AA293" s="349">
        <v>500</v>
      </c>
      <c r="AB293" s="349">
        <v>0</v>
      </c>
      <c r="AC293" s="349">
        <f t="shared" si="14"/>
        <v>500</v>
      </c>
      <c r="AE293" s="349">
        <v>1500</v>
      </c>
      <c r="AF293" s="349">
        <v>0</v>
      </c>
      <c r="AG293" s="349">
        <f t="shared" si="15"/>
        <v>1500</v>
      </c>
    </row>
    <row r="294" spans="1:33">
      <c r="A294" s="320">
        <v>284</v>
      </c>
      <c r="B294" s="321" t="s">
        <v>2448</v>
      </c>
      <c r="C294" s="322" t="s">
        <v>2871</v>
      </c>
      <c r="D294" s="322" t="s">
        <v>3300</v>
      </c>
      <c r="E294" s="322"/>
      <c r="F294" s="322" t="s">
        <v>669</v>
      </c>
      <c r="G294" s="322" t="s">
        <v>673</v>
      </c>
      <c r="H294" s="322" t="s">
        <v>723</v>
      </c>
      <c r="I294" s="323" t="s">
        <v>3307</v>
      </c>
      <c r="J294" s="322" t="s">
        <v>3308</v>
      </c>
      <c r="K294" s="322" t="s">
        <v>3076</v>
      </c>
      <c r="L294" s="323" t="s">
        <v>3295</v>
      </c>
      <c r="M294" s="322" t="s">
        <v>3296</v>
      </c>
      <c r="N294" s="324" t="s">
        <v>635</v>
      </c>
      <c r="O294" s="322" t="s">
        <v>720</v>
      </c>
      <c r="P294" s="323" t="s">
        <v>3079</v>
      </c>
      <c r="Q294" s="322" t="s">
        <v>3080</v>
      </c>
      <c r="R294" s="348"/>
      <c r="S294" s="349">
        <v>500</v>
      </c>
      <c r="T294" s="349">
        <v>0</v>
      </c>
      <c r="U294" s="349">
        <f t="shared" si="12"/>
        <v>500</v>
      </c>
      <c r="W294" s="349">
        <v>500</v>
      </c>
      <c r="X294" s="349">
        <v>0</v>
      </c>
      <c r="Y294" s="349">
        <f t="shared" si="13"/>
        <v>500</v>
      </c>
      <c r="AA294" s="349">
        <v>500</v>
      </c>
      <c r="AB294" s="349">
        <v>0</v>
      </c>
      <c r="AC294" s="349">
        <f t="shared" si="14"/>
        <v>500</v>
      </c>
      <c r="AE294" s="349">
        <v>1000</v>
      </c>
      <c r="AF294" s="349">
        <v>0</v>
      </c>
      <c r="AG294" s="349">
        <f t="shared" si="15"/>
        <v>1000</v>
      </c>
    </row>
    <row r="295" spans="1:33">
      <c r="A295" s="320">
        <v>285</v>
      </c>
      <c r="B295" s="353" t="s">
        <v>2448</v>
      </c>
      <c r="C295" s="322" t="s">
        <v>2871</v>
      </c>
      <c r="D295" s="322" t="s">
        <v>3309</v>
      </c>
      <c r="E295" s="354"/>
      <c r="F295" s="322" t="s">
        <v>669</v>
      </c>
      <c r="G295" s="354" t="s">
        <v>673</v>
      </c>
      <c r="H295" s="354" t="s">
        <v>723</v>
      </c>
      <c r="I295" s="336" t="s">
        <v>3310</v>
      </c>
      <c r="J295" s="354" t="s">
        <v>3311</v>
      </c>
      <c r="K295" s="322" t="s">
        <v>3102</v>
      </c>
      <c r="L295" s="336" t="s">
        <v>3295</v>
      </c>
      <c r="M295" s="354" t="s">
        <v>3296</v>
      </c>
      <c r="N295" s="324" t="s">
        <v>635</v>
      </c>
      <c r="O295" s="322" t="s">
        <v>720</v>
      </c>
      <c r="P295" s="336" t="s">
        <v>3079</v>
      </c>
      <c r="Q295" s="354" t="s">
        <v>3080</v>
      </c>
      <c r="R295" s="350"/>
      <c r="S295" s="349">
        <v>500</v>
      </c>
      <c r="T295" s="349">
        <v>0</v>
      </c>
      <c r="U295" s="349">
        <f t="shared" si="12"/>
        <v>500</v>
      </c>
      <c r="W295" s="349">
        <v>500</v>
      </c>
      <c r="X295" s="349">
        <v>0</v>
      </c>
      <c r="Y295" s="349">
        <f t="shared" si="13"/>
        <v>500</v>
      </c>
      <c r="AA295" s="349">
        <v>500</v>
      </c>
      <c r="AB295" s="349">
        <v>0</v>
      </c>
      <c r="AC295" s="349">
        <f t="shared" si="14"/>
        <v>500</v>
      </c>
      <c r="AE295" s="349">
        <v>1000</v>
      </c>
      <c r="AF295" s="349">
        <v>0</v>
      </c>
      <c r="AG295" s="349">
        <f t="shared" si="15"/>
        <v>1000</v>
      </c>
    </row>
    <row r="296" spans="1:33">
      <c r="A296" s="320">
        <v>286</v>
      </c>
      <c r="B296" s="353" t="s">
        <v>2448</v>
      </c>
      <c r="C296" s="322" t="s">
        <v>2871</v>
      </c>
      <c r="D296" s="322" t="s">
        <v>3309</v>
      </c>
      <c r="E296" s="354"/>
      <c r="F296" s="322" t="s">
        <v>669</v>
      </c>
      <c r="G296" s="354" t="s">
        <v>673</v>
      </c>
      <c r="H296" s="354" t="s">
        <v>723</v>
      </c>
      <c r="I296" s="336" t="s">
        <v>3312</v>
      </c>
      <c r="J296" s="322" t="s">
        <v>3313</v>
      </c>
      <c r="K296" s="322" t="s">
        <v>3102</v>
      </c>
      <c r="L296" s="336" t="s">
        <v>3295</v>
      </c>
      <c r="M296" s="354" t="s">
        <v>3296</v>
      </c>
      <c r="N296" s="324" t="s">
        <v>635</v>
      </c>
      <c r="O296" s="322" t="s">
        <v>720</v>
      </c>
      <c r="P296" s="336" t="s">
        <v>3079</v>
      </c>
      <c r="Q296" s="354" t="s">
        <v>3080</v>
      </c>
      <c r="R296" s="350"/>
      <c r="S296" s="349">
        <v>500</v>
      </c>
      <c r="T296" s="349">
        <v>0</v>
      </c>
      <c r="U296" s="349">
        <f t="shared" si="12"/>
        <v>500</v>
      </c>
      <c r="W296" s="349">
        <v>500</v>
      </c>
      <c r="X296" s="349">
        <v>0</v>
      </c>
      <c r="Y296" s="349">
        <f t="shared" si="13"/>
        <v>500</v>
      </c>
      <c r="AA296" s="349">
        <v>500</v>
      </c>
      <c r="AB296" s="349">
        <v>0</v>
      </c>
      <c r="AC296" s="349">
        <f t="shared" si="14"/>
        <v>500</v>
      </c>
      <c r="AE296" s="349">
        <v>1100</v>
      </c>
      <c r="AF296" s="349">
        <v>0</v>
      </c>
      <c r="AG296" s="349">
        <f t="shared" si="15"/>
        <v>1100</v>
      </c>
    </row>
    <row r="297" spans="1:33">
      <c r="A297" s="320">
        <v>287</v>
      </c>
      <c r="B297" s="353" t="s">
        <v>2448</v>
      </c>
      <c r="C297" s="322" t="s">
        <v>2871</v>
      </c>
      <c r="D297" s="322" t="s">
        <v>3309</v>
      </c>
      <c r="E297" s="354"/>
      <c r="F297" s="354" t="s">
        <v>669</v>
      </c>
      <c r="G297" s="354" t="s">
        <v>673</v>
      </c>
      <c r="H297" s="354" t="s">
        <v>723</v>
      </c>
      <c r="I297" s="336" t="s">
        <v>3314</v>
      </c>
      <c r="J297" s="354" t="s">
        <v>3315</v>
      </c>
      <c r="K297" s="322" t="s">
        <v>3102</v>
      </c>
      <c r="L297" s="336" t="s">
        <v>3295</v>
      </c>
      <c r="M297" s="354" t="s">
        <v>3296</v>
      </c>
      <c r="N297" s="324" t="s">
        <v>635</v>
      </c>
      <c r="O297" s="322" t="s">
        <v>720</v>
      </c>
      <c r="P297" s="336" t="s">
        <v>3079</v>
      </c>
      <c r="Q297" s="354" t="s">
        <v>3080</v>
      </c>
      <c r="R297" s="348"/>
      <c r="S297" s="349">
        <v>500</v>
      </c>
      <c r="T297" s="349">
        <v>0</v>
      </c>
      <c r="U297" s="349">
        <f t="shared" si="12"/>
        <v>500</v>
      </c>
      <c r="W297" s="349">
        <v>500</v>
      </c>
      <c r="X297" s="349">
        <v>0</v>
      </c>
      <c r="Y297" s="349">
        <f t="shared" si="13"/>
        <v>500</v>
      </c>
      <c r="AA297" s="349">
        <v>500</v>
      </c>
      <c r="AB297" s="349">
        <v>0</v>
      </c>
      <c r="AC297" s="349">
        <f t="shared" si="14"/>
        <v>500</v>
      </c>
      <c r="AE297" s="349">
        <v>1200</v>
      </c>
      <c r="AF297" s="349">
        <v>0</v>
      </c>
      <c r="AG297" s="349">
        <f t="shared" si="15"/>
        <v>1200</v>
      </c>
    </row>
    <row r="298" spans="1:33">
      <c r="A298" s="320">
        <v>288</v>
      </c>
      <c r="B298" s="321" t="s">
        <v>2448</v>
      </c>
      <c r="C298" s="322" t="s">
        <v>2871</v>
      </c>
      <c r="D298" s="322" t="s">
        <v>3309</v>
      </c>
      <c r="E298" s="322"/>
      <c r="F298" s="322" t="s">
        <v>669</v>
      </c>
      <c r="G298" s="322" t="s">
        <v>673</v>
      </c>
      <c r="H298" s="322" t="s">
        <v>723</v>
      </c>
      <c r="I298" s="323" t="s">
        <v>3316</v>
      </c>
      <c r="J298" s="322" t="s">
        <v>3317</v>
      </c>
      <c r="K298" s="322" t="s">
        <v>3102</v>
      </c>
      <c r="L298" s="323" t="s">
        <v>3295</v>
      </c>
      <c r="M298" s="322" t="s">
        <v>3296</v>
      </c>
      <c r="N298" s="324" t="s">
        <v>635</v>
      </c>
      <c r="O298" s="322" t="s">
        <v>720</v>
      </c>
      <c r="P298" s="323" t="s">
        <v>3079</v>
      </c>
      <c r="Q298" s="322" t="s">
        <v>3080</v>
      </c>
      <c r="R298" s="348"/>
      <c r="S298" s="349">
        <v>500</v>
      </c>
      <c r="T298" s="349">
        <v>0</v>
      </c>
      <c r="U298" s="349">
        <f t="shared" si="12"/>
        <v>500</v>
      </c>
      <c r="W298" s="349">
        <v>500</v>
      </c>
      <c r="X298" s="349">
        <v>0</v>
      </c>
      <c r="Y298" s="349">
        <f t="shared" si="13"/>
        <v>500</v>
      </c>
      <c r="AA298" s="349">
        <v>500</v>
      </c>
      <c r="AB298" s="349">
        <v>0</v>
      </c>
      <c r="AC298" s="349">
        <f t="shared" si="14"/>
        <v>500</v>
      </c>
      <c r="AE298" s="349">
        <v>1000</v>
      </c>
      <c r="AF298" s="349">
        <v>0</v>
      </c>
      <c r="AG298" s="349">
        <f t="shared" si="15"/>
        <v>1000</v>
      </c>
    </row>
    <row r="299" spans="1:33">
      <c r="A299" s="320">
        <v>289</v>
      </c>
      <c r="B299" s="321" t="s">
        <v>2448</v>
      </c>
      <c r="C299" s="322" t="s">
        <v>2871</v>
      </c>
      <c r="D299" s="322" t="s">
        <v>3309</v>
      </c>
      <c r="E299" s="322"/>
      <c r="F299" s="322" t="s">
        <v>669</v>
      </c>
      <c r="G299" s="322" t="s">
        <v>673</v>
      </c>
      <c r="H299" s="322" t="s">
        <v>723</v>
      </c>
      <c r="I299" s="323" t="s">
        <v>3318</v>
      </c>
      <c r="J299" s="322" t="s">
        <v>3319</v>
      </c>
      <c r="K299" s="322" t="s">
        <v>3102</v>
      </c>
      <c r="L299" s="323" t="s">
        <v>3295</v>
      </c>
      <c r="M299" s="322" t="s">
        <v>3296</v>
      </c>
      <c r="N299" s="324" t="s">
        <v>635</v>
      </c>
      <c r="O299" s="322" t="s">
        <v>720</v>
      </c>
      <c r="P299" s="323" t="s">
        <v>3079</v>
      </c>
      <c r="Q299" s="322" t="s">
        <v>3080</v>
      </c>
      <c r="R299" s="348"/>
      <c r="S299" s="349">
        <v>500</v>
      </c>
      <c r="T299" s="349">
        <v>0</v>
      </c>
      <c r="U299" s="349">
        <f t="shared" si="12"/>
        <v>500</v>
      </c>
      <c r="W299" s="349">
        <v>500</v>
      </c>
      <c r="X299" s="349">
        <v>0</v>
      </c>
      <c r="Y299" s="349">
        <f t="shared" si="13"/>
        <v>500</v>
      </c>
      <c r="AA299" s="349">
        <v>500</v>
      </c>
      <c r="AB299" s="349">
        <v>0</v>
      </c>
      <c r="AC299" s="349">
        <f t="shared" si="14"/>
        <v>500</v>
      </c>
      <c r="AE299" s="349">
        <v>1100</v>
      </c>
      <c r="AF299" s="349">
        <v>0</v>
      </c>
      <c r="AG299" s="349">
        <f t="shared" si="15"/>
        <v>1100</v>
      </c>
    </row>
    <row r="300" spans="1:33">
      <c r="A300" s="320">
        <v>290</v>
      </c>
      <c r="B300" s="321" t="s">
        <v>2448</v>
      </c>
      <c r="C300" s="322" t="s">
        <v>2871</v>
      </c>
      <c r="D300" s="322" t="s">
        <v>3309</v>
      </c>
      <c r="E300" s="322"/>
      <c r="F300" s="322" t="s">
        <v>669</v>
      </c>
      <c r="G300" s="322" t="s">
        <v>673</v>
      </c>
      <c r="H300" s="322" t="s">
        <v>723</v>
      </c>
      <c r="I300" s="323" t="s">
        <v>3320</v>
      </c>
      <c r="J300" s="322" t="s">
        <v>3321</v>
      </c>
      <c r="K300" s="322" t="s">
        <v>3102</v>
      </c>
      <c r="L300" s="323" t="s">
        <v>3295</v>
      </c>
      <c r="M300" s="322" t="s">
        <v>3296</v>
      </c>
      <c r="N300" s="324" t="s">
        <v>635</v>
      </c>
      <c r="O300" s="322" t="s">
        <v>720</v>
      </c>
      <c r="P300" s="323" t="s">
        <v>3079</v>
      </c>
      <c r="Q300" s="322" t="s">
        <v>3080</v>
      </c>
      <c r="R300" s="348"/>
      <c r="S300" s="349">
        <v>500</v>
      </c>
      <c r="T300" s="349">
        <v>0</v>
      </c>
      <c r="U300" s="349">
        <f t="shared" si="12"/>
        <v>500</v>
      </c>
      <c r="W300" s="349">
        <v>500</v>
      </c>
      <c r="X300" s="349">
        <v>0</v>
      </c>
      <c r="Y300" s="349">
        <f t="shared" si="13"/>
        <v>500</v>
      </c>
      <c r="AA300" s="349">
        <v>500</v>
      </c>
      <c r="AB300" s="349">
        <v>0</v>
      </c>
      <c r="AC300" s="349">
        <f t="shared" si="14"/>
        <v>500</v>
      </c>
      <c r="AE300" s="349">
        <v>1600</v>
      </c>
      <c r="AF300" s="349">
        <v>0</v>
      </c>
      <c r="AG300" s="349">
        <f t="shared" si="15"/>
        <v>1600</v>
      </c>
    </row>
    <row r="301" spans="1:33">
      <c r="A301" s="320">
        <v>291</v>
      </c>
      <c r="B301" s="321" t="s">
        <v>2448</v>
      </c>
      <c r="C301" s="322" t="s">
        <v>2871</v>
      </c>
      <c r="D301" s="322" t="s">
        <v>3322</v>
      </c>
      <c r="E301" s="322"/>
      <c r="F301" s="322" t="s">
        <v>669</v>
      </c>
      <c r="G301" s="322" t="s">
        <v>673</v>
      </c>
      <c r="H301" s="322" t="s">
        <v>723</v>
      </c>
      <c r="I301" s="323" t="s">
        <v>3323</v>
      </c>
      <c r="J301" s="322" t="s">
        <v>3324</v>
      </c>
      <c r="K301" s="322" t="s">
        <v>3076</v>
      </c>
      <c r="L301" s="323" t="s">
        <v>3295</v>
      </c>
      <c r="M301" s="322" t="s">
        <v>3296</v>
      </c>
      <c r="N301" s="324" t="s">
        <v>635</v>
      </c>
      <c r="O301" s="322" t="s">
        <v>720</v>
      </c>
      <c r="P301" s="323" t="s">
        <v>3079</v>
      </c>
      <c r="Q301" s="322" t="s">
        <v>3080</v>
      </c>
      <c r="R301" s="348"/>
      <c r="S301" s="349">
        <v>600</v>
      </c>
      <c r="T301" s="349">
        <v>0</v>
      </c>
      <c r="U301" s="349">
        <f t="shared" si="12"/>
        <v>600</v>
      </c>
      <c r="W301" s="349">
        <v>500</v>
      </c>
      <c r="X301" s="349">
        <v>0</v>
      </c>
      <c r="Y301" s="349">
        <f t="shared" si="13"/>
        <v>500</v>
      </c>
      <c r="AA301" s="349">
        <v>500</v>
      </c>
      <c r="AB301" s="349">
        <v>0</v>
      </c>
      <c r="AC301" s="349">
        <f t="shared" si="14"/>
        <v>500</v>
      </c>
      <c r="AE301" s="349">
        <v>1800</v>
      </c>
      <c r="AF301" s="349">
        <v>0</v>
      </c>
      <c r="AG301" s="349">
        <f t="shared" si="15"/>
        <v>1800</v>
      </c>
    </row>
    <row r="302" spans="1:33">
      <c r="A302" s="320">
        <v>292</v>
      </c>
      <c r="B302" s="321" t="s">
        <v>2448</v>
      </c>
      <c r="C302" s="322" t="s">
        <v>2871</v>
      </c>
      <c r="D302" s="322" t="s">
        <v>3322</v>
      </c>
      <c r="E302" s="322"/>
      <c r="F302" s="322" t="s">
        <v>669</v>
      </c>
      <c r="G302" s="322" t="s">
        <v>673</v>
      </c>
      <c r="H302" s="322" t="s">
        <v>723</v>
      </c>
      <c r="I302" s="323" t="s">
        <v>3325</v>
      </c>
      <c r="J302" s="322" t="s">
        <v>3326</v>
      </c>
      <c r="K302" s="322" t="s">
        <v>3102</v>
      </c>
      <c r="L302" s="323" t="s">
        <v>3295</v>
      </c>
      <c r="M302" s="322" t="s">
        <v>3296</v>
      </c>
      <c r="N302" s="324" t="s">
        <v>635</v>
      </c>
      <c r="O302" s="322" t="s">
        <v>720</v>
      </c>
      <c r="P302" s="323" t="s">
        <v>3079</v>
      </c>
      <c r="Q302" s="322" t="s">
        <v>3080</v>
      </c>
      <c r="R302" s="348"/>
      <c r="S302" s="349">
        <v>500</v>
      </c>
      <c r="T302" s="349">
        <v>0</v>
      </c>
      <c r="U302" s="349">
        <f t="shared" si="12"/>
        <v>500</v>
      </c>
      <c r="W302" s="349">
        <v>500</v>
      </c>
      <c r="X302" s="349">
        <v>0</v>
      </c>
      <c r="Y302" s="349">
        <f t="shared" si="13"/>
        <v>500</v>
      </c>
      <c r="AA302" s="349">
        <v>500</v>
      </c>
      <c r="AB302" s="349">
        <v>0</v>
      </c>
      <c r="AC302" s="349">
        <f t="shared" si="14"/>
        <v>500</v>
      </c>
      <c r="AE302" s="349">
        <v>1100</v>
      </c>
      <c r="AF302" s="349">
        <v>0</v>
      </c>
      <c r="AG302" s="349">
        <f t="shared" si="15"/>
        <v>1100</v>
      </c>
    </row>
    <row r="303" spans="1:33">
      <c r="A303" s="320">
        <v>293</v>
      </c>
      <c r="B303" s="321" t="s">
        <v>2448</v>
      </c>
      <c r="C303" s="322" t="s">
        <v>2871</v>
      </c>
      <c r="D303" s="322" t="s">
        <v>3322</v>
      </c>
      <c r="E303" s="322"/>
      <c r="F303" s="322" t="s">
        <v>669</v>
      </c>
      <c r="G303" s="322" t="s">
        <v>673</v>
      </c>
      <c r="H303" s="322" t="s">
        <v>723</v>
      </c>
      <c r="I303" s="323" t="s">
        <v>3327</v>
      </c>
      <c r="J303" s="322" t="s">
        <v>3328</v>
      </c>
      <c r="K303" s="322" t="s">
        <v>3076</v>
      </c>
      <c r="L303" s="323" t="s">
        <v>3295</v>
      </c>
      <c r="M303" s="322" t="s">
        <v>3296</v>
      </c>
      <c r="N303" s="324" t="s">
        <v>635</v>
      </c>
      <c r="O303" s="322" t="s">
        <v>720</v>
      </c>
      <c r="P303" s="323" t="s">
        <v>3079</v>
      </c>
      <c r="Q303" s="322" t="s">
        <v>3080</v>
      </c>
      <c r="R303" s="348"/>
      <c r="S303" s="349">
        <v>500</v>
      </c>
      <c r="T303" s="349">
        <v>0</v>
      </c>
      <c r="U303" s="349">
        <f t="shared" si="12"/>
        <v>500</v>
      </c>
      <c r="W303" s="349">
        <v>500</v>
      </c>
      <c r="X303" s="349">
        <v>0</v>
      </c>
      <c r="Y303" s="349">
        <f t="shared" si="13"/>
        <v>500</v>
      </c>
      <c r="AA303" s="349">
        <v>500</v>
      </c>
      <c r="AB303" s="349">
        <v>0</v>
      </c>
      <c r="AC303" s="349">
        <f t="shared" si="14"/>
        <v>500</v>
      </c>
      <c r="AE303" s="349">
        <v>1000</v>
      </c>
      <c r="AF303" s="349">
        <v>0</v>
      </c>
      <c r="AG303" s="349">
        <f t="shared" si="15"/>
        <v>1000</v>
      </c>
    </row>
    <row r="304" spans="1:33">
      <c r="A304" s="320">
        <v>294</v>
      </c>
      <c r="B304" s="321" t="s">
        <v>2448</v>
      </c>
      <c r="C304" s="322" t="s">
        <v>2871</v>
      </c>
      <c r="D304" s="322" t="s">
        <v>3322</v>
      </c>
      <c r="E304" s="322"/>
      <c r="F304" s="322" t="s">
        <v>669</v>
      </c>
      <c r="G304" s="322" t="s">
        <v>673</v>
      </c>
      <c r="H304" s="322" t="s">
        <v>723</v>
      </c>
      <c r="I304" s="323" t="s">
        <v>3329</v>
      </c>
      <c r="J304" s="322" t="s">
        <v>3330</v>
      </c>
      <c r="K304" s="322" t="s">
        <v>3076</v>
      </c>
      <c r="L304" s="323" t="s">
        <v>3295</v>
      </c>
      <c r="M304" s="322" t="s">
        <v>3296</v>
      </c>
      <c r="N304" s="324" t="s">
        <v>635</v>
      </c>
      <c r="O304" s="322" t="s">
        <v>720</v>
      </c>
      <c r="P304" s="323" t="s">
        <v>3079</v>
      </c>
      <c r="Q304" s="322" t="s">
        <v>3080</v>
      </c>
      <c r="R304" s="348"/>
      <c r="S304" s="349">
        <v>500</v>
      </c>
      <c r="T304" s="349">
        <v>0</v>
      </c>
      <c r="U304" s="349">
        <f t="shared" si="12"/>
        <v>500</v>
      </c>
      <c r="W304" s="349">
        <v>500</v>
      </c>
      <c r="X304" s="349">
        <v>0</v>
      </c>
      <c r="Y304" s="349">
        <f t="shared" si="13"/>
        <v>500</v>
      </c>
      <c r="AA304" s="349">
        <v>500</v>
      </c>
      <c r="AB304" s="349">
        <v>0</v>
      </c>
      <c r="AC304" s="349">
        <f t="shared" si="14"/>
        <v>500</v>
      </c>
      <c r="AE304" s="349">
        <v>1000</v>
      </c>
      <c r="AF304" s="349">
        <v>0</v>
      </c>
      <c r="AG304" s="349">
        <f t="shared" si="15"/>
        <v>1000</v>
      </c>
    </row>
    <row r="305" spans="1:33">
      <c r="A305" s="320">
        <v>295</v>
      </c>
      <c r="B305" s="321" t="s">
        <v>2448</v>
      </c>
      <c r="C305" s="322" t="s">
        <v>2871</v>
      </c>
      <c r="D305" s="322" t="s">
        <v>3322</v>
      </c>
      <c r="E305" s="322"/>
      <c r="F305" s="322" t="s">
        <v>669</v>
      </c>
      <c r="G305" s="322" t="s">
        <v>673</v>
      </c>
      <c r="H305" s="322" t="s">
        <v>723</v>
      </c>
      <c r="I305" s="323" t="s">
        <v>3331</v>
      </c>
      <c r="J305" s="322" t="s">
        <v>3332</v>
      </c>
      <c r="K305" s="322" t="s">
        <v>3102</v>
      </c>
      <c r="L305" s="323" t="s">
        <v>3295</v>
      </c>
      <c r="M305" s="322" t="s">
        <v>3296</v>
      </c>
      <c r="N305" s="324" t="s">
        <v>635</v>
      </c>
      <c r="O305" s="322" t="s">
        <v>720</v>
      </c>
      <c r="P305" s="323" t="s">
        <v>3079</v>
      </c>
      <c r="Q305" s="322" t="s">
        <v>3080</v>
      </c>
      <c r="R305" s="348"/>
      <c r="S305" s="349">
        <v>700</v>
      </c>
      <c r="T305" s="349">
        <v>0</v>
      </c>
      <c r="U305" s="349">
        <f t="shared" si="12"/>
        <v>700</v>
      </c>
      <c r="W305" s="349">
        <v>500</v>
      </c>
      <c r="X305" s="349">
        <v>0</v>
      </c>
      <c r="Y305" s="349">
        <f t="shared" si="13"/>
        <v>500</v>
      </c>
      <c r="AA305" s="349">
        <v>500</v>
      </c>
      <c r="AB305" s="349">
        <v>0</v>
      </c>
      <c r="AC305" s="349">
        <f t="shared" si="14"/>
        <v>500</v>
      </c>
      <c r="AE305" s="349">
        <v>1000</v>
      </c>
      <c r="AF305" s="349">
        <v>0</v>
      </c>
      <c r="AG305" s="349">
        <f t="shared" si="15"/>
        <v>1000</v>
      </c>
    </row>
    <row r="306" spans="1:33">
      <c r="A306" s="320">
        <v>296</v>
      </c>
      <c r="B306" s="321" t="s">
        <v>2448</v>
      </c>
      <c r="C306" s="322" t="s">
        <v>2871</v>
      </c>
      <c r="D306" s="322" t="s">
        <v>3322</v>
      </c>
      <c r="E306" s="322"/>
      <c r="F306" s="322" t="s">
        <v>669</v>
      </c>
      <c r="G306" s="322" t="s">
        <v>673</v>
      </c>
      <c r="H306" s="322" t="s">
        <v>723</v>
      </c>
      <c r="I306" s="323" t="s">
        <v>3333</v>
      </c>
      <c r="J306" s="322" t="s">
        <v>3334</v>
      </c>
      <c r="K306" s="322" t="s">
        <v>3076</v>
      </c>
      <c r="L306" s="323" t="s">
        <v>3295</v>
      </c>
      <c r="M306" s="322" t="s">
        <v>3296</v>
      </c>
      <c r="N306" s="324" t="s">
        <v>635</v>
      </c>
      <c r="O306" s="322" t="s">
        <v>720</v>
      </c>
      <c r="P306" s="323" t="s">
        <v>3079</v>
      </c>
      <c r="Q306" s="322" t="s">
        <v>3080</v>
      </c>
      <c r="R306" s="348"/>
      <c r="S306" s="349">
        <v>500</v>
      </c>
      <c r="T306" s="349">
        <v>0</v>
      </c>
      <c r="U306" s="349">
        <f t="shared" si="12"/>
        <v>500</v>
      </c>
      <c r="W306" s="349">
        <v>500</v>
      </c>
      <c r="X306" s="349">
        <v>0</v>
      </c>
      <c r="Y306" s="349">
        <f t="shared" si="13"/>
        <v>500</v>
      </c>
      <c r="AA306" s="349">
        <v>500</v>
      </c>
      <c r="AB306" s="349">
        <v>0</v>
      </c>
      <c r="AC306" s="349">
        <f t="shared" si="14"/>
        <v>500</v>
      </c>
      <c r="AE306" s="349">
        <v>1000</v>
      </c>
      <c r="AF306" s="349">
        <v>0</v>
      </c>
      <c r="AG306" s="349">
        <f t="shared" si="15"/>
        <v>1000</v>
      </c>
    </row>
    <row r="307" spans="1:33">
      <c r="A307" s="320">
        <v>297</v>
      </c>
      <c r="B307" s="321" t="s">
        <v>2448</v>
      </c>
      <c r="C307" s="322" t="s">
        <v>2871</v>
      </c>
      <c r="D307" s="322" t="s">
        <v>3322</v>
      </c>
      <c r="E307" s="322"/>
      <c r="F307" s="322" t="s">
        <v>669</v>
      </c>
      <c r="G307" s="322" t="s">
        <v>673</v>
      </c>
      <c r="H307" s="322" t="s">
        <v>723</v>
      </c>
      <c r="I307" s="323" t="s">
        <v>3335</v>
      </c>
      <c r="J307" s="322" t="s">
        <v>3336</v>
      </c>
      <c r="K307" s="322" t="s">
        <v>3102</v>
      </c>
      <c r="L307" s="323" t="s">
        <v>3295</v>
      </c>
      <c r="M307" s="322" t="s">
        <v>3296</v>
      </c>
      <c r="N307" s="324" t="s">
        <v>635</v>
      </c>
      <c r="O307" s="322" t="s">
        <v>720</v>
      </c>
      <c r="P307" s="323" t="s">
        <v>3079</v>
      </c>
      <c r="Q307" s="322" t="s">
        <v>3080</v>
      </c>
      <c r="R307" s="348"/>
      <c r="S307" s="349">
        <v>500</v>
      </c>
      <c r="T307" s="349">
        <v>0</v>
      </c>
      <c r="U307" s="349">
        <f t="shared" si="12"/>
        <v>500</v>
      </c>
      <c r="W307" s="349">
        <v>500</v>
      </c>
      <c r="X307" s="349">
        <v>0</v>
      </c>
      <c r="Y307" s="349">
        <f t="shared" si="13"/>
        <v>500</v>
      </c>
      <c r="AA307" s="349">
        <v>500</v>
      </c>
      <c r="AB307" s="349">
        <v>0</v>
      </c>
      <c r="AC307" s="349">
        <f t="shared" si="14"/>
        <v>500</v>
      </c>
      <c r="AE307" s="349">
        <v>1000</v>
      </c>
      <c r="AF307" s="349">
        <v>0</v>
      </c>
      <c r="AG307" s="349">
        <f t="shared" si="15"/>
        <v>1000</v>
      </c>
    </row>
    <row r="308" spans="1:33">
      <c r="A308" s="320">
        <v>298</v>
      </c>
      <c r="B308" s="321" t="s">
        <v>2448</v>
      </c>
      <c r="C308" s="322" t="s">
        <v>2871</v>
      </c>
      <c r="D308" s="322" t="s">
        <v>3337</v>
      </c>
      <c r="E308" s="322"/>
      <c r="F308" s="322" t="s">
        <v>669</v>
      </c>
      <c r="G308" s="322" t="s">
        <v>673</v>
      </c>
      <c r="H308" s="322" t="s">
        <v>723</v>
      </c>
      <c r="I308" s="323" t="s">
        <v>3338</v>
      </c>
      <c r="J308" s="322" t="s">
        <v>3339</v>
      </c>
      <c r="K308" s="322" t="s">
        <v>3076</v>
      </c>
      <c r="L308" s="323" t="s">
        <v>3295</v>
      </c>
      <c r="M308" s="322" t="s">
        <v>3296</v>
      </c>
      <c r="N308" s="324" t="s">
        <v>635</v>
      </c>
      <c r="O308" s="322" t="s">
        <v>720</v>
      </c>
      <c r="P308" s="323" t="s">
        <v>3079</v>
      </c>
      <c r="Q308" s="322" t="s">
        <v>3080</v>
      </c>
      <c r="R308" s="348"/>
      <c r="S308" s="349">
        <v>500</v>
      </c>
      <c r="T308" s="349">
        <v>0</v>
      </c>
      <c r="U308" s="349">
        <f t="shared" si="12"/>
        <v>500</v>
      </c>
      <c r="W308" s="349">
        <v>500</v>
      </c>
      <c r="X308" s="349">
        <v>0</v>
      </c>
      <c r="Y308" s="349">
        <f t="shared" si="13"/>
        <v>500</v>
      </c>
      <c r="AA308" s="349">
        <v>500</v>
      </c>
      <c r="AB308" s="349">
        <v>0</v>
      </c>
      <c r="AC308" s="349">
        <f t="shared" si="14"/>
        <v>500</v>
      </c>
      <c r="AE308" s="349">
        <v>1000</v>
      </c>
      <c r="AF308" s="349">
        <v>0</v>
      </c>
      <c r="AG308" s="349">
        <f t="shared" si="15"/>
        <v>1000</v>
      </c>
    </row>
    <row r="309" spans="1:33">
      <c r="A309" s="320">
        <v>299</v>
      </c>
      <c r="B309" s="321" t="s">
        <v>2448</v>
      </c>
      <c r="C309" s="322" t="s">
        <v>2871</v>
      </c>
      <c r="D309" s="322" t="s">
        <v>3337</v>
      </c>
      <c r="E309" s="322"/>
      <c r="F309" s="322" t="s">
        <v>669</v>
      </c>
      <c r="G309" s="322" t="s">
        <v>673</v>
      </c>
      <c r="H309" s="322" t="s">
        <v>723</v>
      </c>
      <c r="I309" s="323" t="s">
        <v>3340</v>
      </c>
      <c r="J309" s="322" t="s">
        <v>3341</v>
      </c>
      <c r="K309" s="322" t="s">
        <v>3102</v>
      </c>
      <c r="L309" s="323" t="s">
        <v>3295</v>
      </c>
      <c r="M309" s="322" t="s">
        <v>3296</v>
      </c>
      <c r="N309" s="324" t="s">
        <v>635</v>
      </c>
      <c r="O309" s="322" t="s">
        <v>720</v>
      </c>
      <c r="P309" s="323" t="s">
        <v>3079</v>
      </c>
      <c r="Q309" s="322" t="s">
        <v>3080</v>
      </c>
      <c r="R309" s="348"/>
      <c r="S309" s="349">
        <v>500</v>
      </c>
      <c r="T309" s="349">
        <v>0</v>
      </c>
      <c r="U309" s="349">
        <f t="shared" si="12"/>
        <v>500</v>
      </c>
      <c r="W309" s="349">
        <v>500</v>
      </c>
      <c r="X309" s="349">
        <v>0</v>
      </c>
      <c r="Y309" s="349">
        <f t="shared" si="13"/>
        <v>500</v>
      </c>
      <c r="AA309" s="349">
        <v>500</v>
      </c>
      <c r="AB309" s="349">
        <v>0</v>
      </c>
      <c r="AC309" s="349">
        <f t="shared" si="14"/>
        <v>500</v>
      </c>
      <c r="AE309" s="349">
        <v>1000</v>
      </c>
      <c r="AF309" s="349">
        <v>0</v>
      </c>
      <c r="AG309" s="349">
        <f t="shared" si="15"/>
        <v>1000</v>
      </c>
    </row>
    <row r="310" spans="1:33" ht="14.4">
      <c r="A310" s="320">
        <v>300</v>
      </c>
      <c r="B310" s="321" t="s">
        <v>2448</v>
      </c>
      <c r="C310" s="322" t="s">
        <v>2871</v>
      </c>
      <c r="D310" s="322" t="s">
        <v>3337</v>
      </c>
      <c r="E310" s="355"/>
      <c r="F310" s="322" t="s">
        <v>669</v>
      </c>
      <c r="G310" s="322" t="s">
        <v>673</v>
      </c>
      <c r="H310" s="322" t="s">
        <v>723</v>
      </c>
      <c r="I310" s="323" t="s">
        <v>3342</v>
      </c>
      <c r="J310" s="322" t="s">
        <v>3343</v>
      </c>
      <c r="K310" s="322" t="s">
        <v>3076</v>
      </c>
      <c r="L310" s="323" t="s">
        <v>3295</v>
      </c>
      <c r="M310" s="355" t="s">
        <v>3296</v>
      </c>
      <c r="N310" s="324" t="s">
        <v>635</v>
      </c>
      <c r="O310" s="322" t="s">
        <v>720</v>
      </c>
      <c r="P310" s="323" t="s">
        <v>3079</v>
      </c>
      <c r="Q310" s="322" t="s">
        <v>3080</v>
      </c>
      <c r="R310" s="350"/>
      <c r="S310" s="349">
        <v>500</v>
      </c>
      <c r="T310" s="349">
        <v>0</v>
      </c>
      <c r="U310" s="349">
        <f t="shared" si="12"/>
        <v>500</v>
      </c>
      <c r="W310" s="349">
        <v>500</v>
      </c>
      <c r="X310" s="349">
        <v>0</v>
      </c>
      <c r="Y310" s="349">
        <f t="shared" si="13"/>
        <v>500</v>
      </c>
      <c r="AA310" s="349">
        <v>500</v>
      </c>
      <c r="AB310" s="349">
        <v>0</v>
      </c>
      <c r="AC310" s="349">
        <f t="shared" si="14"/>
        <v>500</v>
      </c>
      <c r="AE310" s="349">
        <v>1000</v>
      </c>
      <c r="AF310" s="349">
        <v>0</v>
      </c>
      <c r="AG310" s="349">
        <f t="shared" si="15"/>
        <v>1000</v>
      </c>
    </row>
    <row r="311" spans="1:33" ht="14.4">
      <c r="A311" s="320">
        <v>301</v>
      </c>
      <c r="B311" s="321" t="s">
        <v>2448</v>
      </c>
      <c r="C311" s="322" t="s">
        <v>2871</v>
      </c>
      <c r="D311" s="322" t="s">
        <v>3337</v>
      </c>
      <c r="E311" s="355"/>
      <c r="F311" s="322" t="s">
        <v>669</v>
      </c>
      <c r="G311" s="322" t="s">
        <v>673</v>
      </c>
      <c r="H311" s="322" t="s">
        <v>723</v>
      </c>
      <c r="I311" s="323" t="s">
        <v>3344</v>
      </c>
      <c r="J311" s="322" t="s">
        <v>3345</v>
      </c>
      <c r="K311" s="322" t="s">
        <v>3102</v>
      </c>
      <c r="L311" s="323" t="s">
        <v>3295</v>
      </c>
      <c r="M311" s="355" t="s">
        <v>3296</v>
      </c>
      <c r="N311" s="324" t="s">
        <v>635</v>
      </c>
      <c r="O311" s="322" t="s">
        <v>720</v>
      </c>
      <c r="P311" s="323" t="s">
        <v>3079</v>
      </c>
      <c r="Q311" s="322" t="s">
        <v>3080</v>
      </c>
      <c r="R311" s="348"/>
      <c r="S311" s="349">
        <v>500</v>
      </c>
      <c r="T311" s="349">
        <v>0</v>
      </c>
      <c r="U311" s="349">
        <f t="shared" si="12"/>
        <v>500</v>
      </c>
      <c r="W311" s="349">
        <v>500</v>
      </c>
      <c r="X311" s="349">
        <v>0</v>
      </c>
      <c r="Y311" s="349">
        <f t="shared" si="13"/>
        <v>500</v>
      </c>
      <c r="AA311" s="349">
        <v>500</v>
      </c>
      <c r="AB311" s="349">
        <v>0</v>
      </c>
      <c r="AC311" s="349">
        <f t="shared" si="14"/>
        <v>500</v>
      </c>
      <c r="AE311" s="349">
        <v>1000</v>
      </c>
      <c r="AF311" s="349">
        <v>0</v>
      </c>
      <c r="AG311" s="349">
        <f t="shared" si="15"/>
        <v>1000</v>
      </c>
    </row>
    <row r="312" spans="1:33">
      <c r="A312" s="320">
        <v>302</v>
      </c>
      <c r="B312" s="321" t="s">
        <v>2448</v>
      </c>
      <c r="C312" s="322" t="s">
        <v>2871</v>
      </c>
      <c r="D312" s="322" t="s">
        <v>3337</v>
      </c>
      <c r="E312" s="322"/>
      <c r="F312" s="322" t="s">
        <v>669</v>
      </c>
      <c r="G312" s="322" t="s">
        <v>673</v>
      </c>
      <c r="H312" s="322" t="s">
        <v>723</v>
      </c>
      <c r="I312" s="323" t="s">
        <v>3346</v>
      </c>
      <c r="J312" s="322" t="s">
        <v>3347</v>
      </c>
      <c r="K312" s="322" t="s">
        <v>3102</v>
      </c>
      <c r="L312" s="323" t="s">
        <v>3295</v>
      </c>
      <c r="M312" s="322" t="s">
        <v>3296</v>
      </c>
      <c r="N312" s="324" t="s">
        <v>635</v>
      </c>
      <c r="O312" s="322" t="s">
        <v>720</v>
      </c>
      <c r="P312" s="323" t="s">
        <v>3079</v>
      </c>
      <c r="Q312" s="322" t="s">
        <v>3080</v>
      </c>
      <c r="R312" s="348"/>
      <c r="S312" s="349">
        <v>500</v>
      </c>
      <c r="T312" s="349">
        <v>0</v>
      </c>
      <c r="U312" s="349">
        <f t="shared" si="12"/>
        <v>500</v>
      </c>
      <c r="W312" s="349">
        <v>500</v>
      </c>
      <c r="X312" s="349">
        <v>0</v>
      </c>
      <c r="Y312" s="349">
        <f t="shared" si="13"/>
        <v>500</v>
      </c>
      <c r="AA312" s="349">
        <v>500</v>
      </c>
      <c r="AB312" s="349">
        <v>0</v>
      </c>
      <c r="AC312" s="349">
        <f t="shared" si="14"/>
        <v>500</v>
      </c>
      <c r="AE312" s="349">
        <v>1000</v>
      </c>
      <c r="AF312" s="349">
        <v>0</v>
      </c>
      <c r="AG312" s="349">
        <f t="shared" si="15"/>
        <v>1000</v>
      </c>
    </row>
    <row r="313" spans="1:33">
      <c r="A313" s="320">
        <v>303</v>
      </c>
      <c r="B313" s="321" t="s">
        <v>2448</v>
      </c>
      <c r="C313" s="322" t="s">
        <v>2871</v>
      </c>
      <c r="D313" s="322" t="s">
        <v>3348</v>
      </c>
      <c r="E313" s="322"/>
      <c r="F313" s="322" t="s">
        <v>669</v>
      </c>
      <c r="G313" s="322" t="s">
        <v>673</v>
      </c>
      <c r="H313" s="322" t="s">
        <v>723</v>
      </c>
      <c r="I313" s="323" t="s">
        <v>3349</v>
      </c>
      <c r="J313" s="322" t="s">
        <v>3350</v>
      </c>
      <c r="K313" s="322" t="s">
        <v>3076</v>
      </c>
      <c r="L313" s="323" t="s">
        <v>3295</v>
      </c>
      <c r="M313" s="322" t="s">
        <v>3296</v>
      </c>
      <c r="N313" s="324" t="s">
        <v>635</v>
      </c>
      <c r="O313" s="322" t="s">
        <v>720</v>
      </c>
      <c r="P313" s="323" t="s">
        <v>3079</v>
      </c>
      <c r="Q313" s="322" t="s">
        <v>3080</v>
      </c>
      <c r="R313" s="348"/>
      <c r="S313" s="349">
        <v>500</v>
      </c>
      <c r="T313" s="349">
        <v>0</v>
      </c>
      <c r="U313" s="349">
        <f t="shared" si="12"/>
        <v>500</v>
      </c>
      <c r="W313" s="349">
        <v>500</v>
      </c>
      <c r="X313" s="349">
        <v>0</v>
      </c>
      <c r="Y313" s="349">
        <f t="shared" si="13"/>
        <v>500</v>
      </c>
      <c r="AA313" s="349">
        <v>500</v>
      </c>
      <c r="AB313" s="349">
        <v>0</v>
      </c>
      <c r="AC313" s="349">
        <f t="shared" si="14"/>
        <v>500</v>
      </c>
      <c r="AE313" s="349">
        <v>1000</v>
      </c>
      <c r="AF313" s="349">
        <v>0</v>
      </c>
      <c r="AG313" s="349">
        <f t="shared" si="15"/>
        <v>1000</v>
      </c>
    </row>
    <row r="314" spans="1:33">
      <c r="A314" s="320">
        <v>304</v>
      </c>
      <c r="B314" s="321" t="s">
        <v>2448</v>
      </c>
      <c r="C314" s="322" t="s">
        <v>2871</v>
      </c>
      <c r="D314" s="322" t="s">
        <v>3348</v>
      </c>
      <c r="E314" s="322"/>
      <c r="F314" s="322" t="s">
        <v>669</v>
      </c>
      <c r="G314" s="322" t="s">
        <v>673</v>
      </c>
      <c r="H314" s="322" t="s">
        <v>723</v>
      </c>
      <c r="I314" s="323" t="s">
        <v>3351</v>
      </c>
      <c r="J314" s="322" t="s">
        <v>3352</v>
      </c>
      <c r="K314" s="322" t="s">
        <v>3102</v>
      </c>
      <c r="L314" s="323" t="s">
        <v>3295</v>
      </c>
      <c r="M314" s="322" t="s">
        <v>3296</v>
      </c>
      <c r="N314" s="324" t="s">
        <v>635</v>
      </c>
      <c r="O314" s="322" t="s">
        <v>720</v>
      </c>
      <c r="P314" s="323" t="s">
        <v>3079</v>
      </c>
      <c r="Q314" s="322" t="s">
        <v>3080</v>
      </c>
      <c r="R314" s="348"/>
      <c r="S314" s="349">
        <v>500</v>
      </c>
      <c r="T314" s="349">
        <v>0</v>
      </c>
      <c r="U314" s="349">
        <f t="shared" si="12"/>
        <v>500</v>
      </c>
      <c r="W314" s="349">
        <v>500</v>
      </c>
      <c r="X314" s="349">
        <v>0</v>
      </c>
      <c r="Y314" s="349">
        <f t="shared" si="13"/>
        <v>500</v>
      </c>
      <c r="AA314" s="349">
        <v>500</v>
      </c>
      <c r="AB314" s="349">
        <v>0</v>
      </c>
      <c r="AC314" s="349">
        <f t="shared" si="14"/>
        <v>500</v>
      </c>
      <c r="AE314" s="349">
        <v>1000</v>
      </c>
      <c r="AF314" s="349">
        <v>0</v>
      </c>
      <c r="AG314" s="349">
        <f t="shared" si="15"/>
        <v>1000</v>
      </c>
    </row>
    <row r="315" spans="1:33">
      <c r="A315" s="320">
        <v>305</v>
      </c>
      <c r="B315" s="321" t="s">
        <v>2448</v>
      </c>
      <c r="C315" s="322" t="s">
        <v>2871</v>
      </c>
      <c r="D315" s="328" t="s">
        <v>2872</v>
      </c>
      <c r="E315" s="328"/>
      <c r="F315" s="322" t="s">
        <v>669</v>
      </c>
      <c r="G315" s="322" t="s">
        <v>673</v>
      </c>
      <c r="H315" s="322" t="s">
        <v>723</v>
      </c>
      <c r="I315" s="323" t="s">
        <v>3353</v>
      </c>
      <c r="J315" s="322" t="s">
        <v>3354</v>
      </c>
      <c r="K315" s="322" t="s">
        <v>3076</v>
      </c>
      <c r="L315" s="351" t="s">
        <v>3295</v>
      </c>
      <c r="M315" s="328" t="s">
        <v>3296</v>
      </c>
      <c r="N315" s="324" t="s">
        <v>635</v>
      </c>
      <c r="O315" s="322" t="s">
        <v>720</v>
      </c>
      <c r="P315" s="351" t="s">
        <v>3079</v>
      </c>
      <c r="Q315" s="350" t="s">
        <v>3080</v>
      </c>
      <c r="R315" s="348"/>
      <c r="S315" s="349">
        <v>500</v>
      </c>
      <c r="T315" s="349">
        <v>0</v>
      </c>
      <c r="U315" s="349">
        <f t="shared" si="12"/>
        <v>500</v>
      </c>
      <c r="W315" s="349">
        <v>500</v>
      </c>
      <c r="X315" s="349">
        <v>0</v>
      </c>
      <c r="Y315" s="349">
        <f t="shared" si="13"/>
        <v>500</v>
      </c>
      <c r="AA315" s="349">
        <v>500</v>
      </c>
      <c r="AB315" s="349">
        <v>0</v>
      </c>
      <c r="AC315" s="349">
        <f t="shared" si="14"/>
        <v>500</v>
      </c>
      <c r="AE315" s="349">
        <v>1700</v>
      </c>
      <c r="AF315" s="349">
        <v>0</v>
      </c>
      <c r="AG315" s="349">
        <f t="shared" si="15"/>
        <v>1700</v>
      </c>
    </row>
    <row r="316" spans="1:33">
      <c r="A316" s="320">
        <v>306</v>
      </c>
      <c r="B316" s="321" t="s">
        <v>2448</v>
      </c>
      <c r="C316" s="328" t="s">
        <v>2871</v>
      </c>
      <c r="D316" s="328" t="s">
        <v>3300</v>
      </c>
      <c r="E316" s="328"/>
      <c r="F316" s="322" t="s">
        <v>669</v>
      </c>
      <c r="G316" s="322" t="s">
        <v>673</v>
      </c>
      <c r="H316" s="322" t="s">
        <v>723</v>
      </c>
      <c r="I316" s="323" t="s">
        <v>3355</v>
      </c>
      <c r="J316" s="322" t="s">
        <v>3356</v>
      </c>
      <c r="K316" s="322" t="s">
        <v>3102</v>
      </c>
      <c r="L316" s="329" t="s">
        <v>3295</v>
      </c>
      <c r="M316" s="329" t="s">
        <v>3296</v>
      </c>
      <c r="N316" s="330" t="s">
        <v>635</v>
      </c>
      <c r="O316" s="322" t="s">
        <v>720</v>
      </c>
      <c r="P316" s="329" t="s">
        <v>3079</v>
      </c>
      <c r="Q316" s="329" t="s">
        <v>3080</v>
      </c>
      <c r="R316" s="322"/>
      <c r="S316" s="349">
        <v>800</v>
      </c>
      <c r="T316" s="349">
        <v>0</v>
      </c>
      <c r="U316" s="349">
        <f t="shared" si="12"/>
        <v>800</v>
      </c>
      <c r="W316" s="349">
        <v>500</v>
      </c>
      <c r="X316" s="349">
        <v>0</v>
      </c>
      <c r="Y316" s="349">
        <f t="shared" si="13"/>
        <v>500</v>
      </c>
      <c r="AA316" s="349">
        <v>500</v>
      </c>
      <c r="AB316" s="349">
        <v>0</v>
      </c>
      <c r="AC316" s="349">
        <f t="shared" si="14"/>
        <v>500</v>
      </c>
      <c r="AE316" s="349">
        <v>1000</v>
      </c>
      <c r="AF316" s="349">
        <v>0</v>
      </c>
      <c r="AG316" s="349">
        <f t="shared" si="15"/>
        <v>1000</v>
      </c>
    </row>
    <row r="317" spans="1:33">
      <c r="A317" s="320">
        <v>307</v>
      </c>
      <c r="B317" s="321" t="s">
        <v>2448</v>
      </c>
      <c r="C317" s="328" t="s">
        <v>2871</v>
      </c>
      <c r="D317" s="328" t="s">
        <v>3292</v>
      </c>
      <c r="E317" s="328"/>
      <c r="F317" s="322" t="s">
        <v>669</v>
      </c>
      <c r="G317" s="322" t="s">
        <v>673</v>
      </c>
      <c r="H317" s="322" t="s">
        <v>723</v>
      </c>
      <c r="I317" s="323" t="s">
        <v>3357</v>
      </c>
      <c r="J317" s="322" t="s">
        <v>3358</v>
      </c>
      <c r="K317" s="322" t="s">
        <v>3076</v>
      </c>
      <c r="L317" s="329" t="s">
        <v>3295</v>
      </c>
      <c r="M317" s="329" t="s">
        <v>3296</v>
      </c>
      <c r="N317" s="330" t="s">
        <v>635</v>
      </c>
      <c r="O317" s="322" t="s">
        <v>720</v>
      </c>
      <c r="P317" s="329" t="s">
        <v>3079</v>
      </c>
      <c r="Q317" s="329" t="s">
        <v>3080</v>
      </c>
      <c r="R317" s="322"/>
      <c r="S317" s="349">
        <v>500</v>
      </c>
      <c r="T317" s="349">
        <v>0</v>
      </c>
      <c r="U317" s="349">
        <f t="shared" si="12"/>
        <v>500</v>
      </c>
      <c r="W317" s="349">
        <v>500</v>
      </c>
      <c r="X317" s="349">
        <v>0</v>
      </c>
      <c r="Y317" s="349">
        <f t="shared" si="13"/>
        <v>500</v>
      </c>
      <c r="AA317" s="349">
        <v>500</v>
      </c>
      <c r="AB317" s="349">
        <v>0</v>
      </c>
      <c r="AC317" s="349">
        <f t="shared" si="14"/>
        <v>500</v>
      </c>
      <c r="AE317" s="349">
        <v>1000</v>
      </c>
      <c r="AF317" s="349">
        <v>0</v>
      </c>
      <c r="AG317" s="349">
        <f t="shared" si="15"/>
        <v>1000</v>
      </c>
    </row>
    <row r="318" spans="1:33">
      <c r="A318" s="320">
        <v>308</v>
      </c>
      <c r="B318" s="321" t="s">
        <v>2448</v>
      </c>
      <c r="C318" s="328" t="s">
        <v>2570</v>
      </c>
      <c r="D318" s="328" t="s">
        <v>3289</v>
      </c>
      <c r="E318" s="328"/>
      <c r="F318" s="322" t="s">
        <v>669</v>
      </c>
      <c r="G318" s="322" t="s">
        <v>673</v>
      </c>
      <c r="H318" s="322" t="s">
        <v>723</v>
      </c>
      <c r="I318" s="323" t="s">
        <v>3359</v>
      </c>
      <c r="J318" s="322" t="s">
        <v>3360</v>
      </c>
      <c r="K318" s="322" t="s">
        <v>3076</v>
      </c>
      <c r="L318" s="329" t="s">
        <v>3244</v>
      </c>
      <c r="M318" s="329" t="s">
        <v>3245</v>
      </c>
      <c r="N318" s="330" t="s">
        <v>635</v>
      </c>
      <c r="O318" s="322" t="s">
        <v>720</v>
      </c>
      <c r="P318" s="329" t="s">
        <v>3079</v>
      </c>
      <c r="Q318" s="329" t="s">
        <v>3080</v>
      </c>
      <c r="R318" s="322"/>
      <c r="S318" s="349">
        <v>500</v>
      </c>
      <c r="T318" s="349">
        <v>0</v>
      </c>
      <c r="U318" s="349">
        <f t="shared" si="12"/>
        <v>500</v>
      </c>
      <c r="W318" s="349">
        <v>500</v>
      </c>
      <c r="X318" s="349">
        <v>0</v>
      </c>
      <c r="Y318" s="349">
        <f t="shared" si="13"/>
        <v>500</v>
      </c>
      <c r="AA318" s="349">
        <v>500</v>
      </c>
      <c r="AB318" s="349">
        <v>0</v>
      </c>
      <c r="AC318" s="349">
        <f t="shared" si="14"/>
        <v>500</v>
      </c>
      <c r="AE318" s="349">
        <v>1000</v>
      </c>
      <c r="AF318" s="349">
        <v>0</v>
      </c>
      <c r="AG318" s="349">
        <f t="shared" si="15"/>
        <v>1000</v>
      </c>
    </row>
    <row r="319" spans="1:33">
      <c r="A319" s="320">
        <v>309</v>
      </c>
      <c r="B319" s="321" t="s">
        <v>2448</v>
      </c>
      <c r="C319" s="328" t="s">
        <v>2871</v>
      </c>
      <c r="D319" s="328" t="s">
        <v>3322</v>
      </c>
      <c r="E319" s="328"/>
      <c r="F319" s="322" t="s">
        <v>669</v>
      </c>
      <c r="G319" s="322" t="s">
        <v>673</v>
      </c>
      <c r="H319" s="322" t="s">
        <v>723</v>
      </c>
      <c r="I319" s="323" t="s">
        <v>3361</v>
      </c>
      <c r="J319" s="322" t="s">
        <v>3362</v>
      </c>
      <c r="K319" s="322" t="s">
        <v>3102</v>
      </c>
      <c r="L319" s="329" t="s">
        <v>3295</v>
      </c>
      <c r="M319" s="329" t="s">
        <v>3296</v>
      </c>
      <c r="N319" s="330" t="s">
        <v>635</v>
      </c>
      <c r="O319" s="322" t="s">
        <v>720</v>
      </c>
      <c r="P319" s="329" t="s">
        <v>3079</v>
      </c>
      <c r="Q319" s="329" t="s">
        <v>3080</v>
      </c>
      <c r="R319" s="322"/>
      <c r="S319" s="349">
        <v>500</v>
      </c>
      <c r="T319" s="349">
        <v>0</v>
      </c>
      <c r="U319" s="349">
        <f t="shared" si="12"/>
        <v>500</v>
      </c>
      <c r="W319" s="349">
        <v>500</v>
      </c>
      <c r="X319" s="349">
        <v>0</v>
      </c>
      <c r="Y319" s="349">
        <f t="shared" si="13"/>
        <v>500</v>
      </c>
      <c r="AA319" s="349">
        <v>500</v>
      </c>
      <c r="AB319" s="349">
        <v>0</v>
      </c>
      <c r="AC319" s="349">
        <f t="shared" si="14"/>
        <v>500</v>
      </c>
      <c r="AE319" s="349">
        <v>1000</v>
      </c>
      <c r="AF319" s="349">
        <v>0</v>
      </c>
      <c r="AG319" s="349">
        <f t="shared" si="15"/>
        <v>1000</v>
      </c>
    </row>
    <row r="320" spans="1:33">
      <c r="A320" s="320">
        <v>310</v>
      </c>
      <c r="B320" s="321" t="s">
        <v>2448</v>
      </c>
      <c r="C320" s="322" t="s">
        <v>2493</v>
      </c>
      <c r="D320" s="322" t="s">
        <v>3363</v>
      </c>
      <c r="E320" s="322"/>
      <c r="F320" s="322" t="s">
        <v>2495</v>
      </c>
      <c r="G320" s="322" t="s">
        <v>673</v>
      </c>
      <c r="H320" s="322" t="s">
        <v>723</v>
      </c>
      <c r="I320" s="323" t="s">
        <v>3364</v>
      </c>
      <c r="J320" s="322" t="s">
        <v>3365</v>
      </c>
      <c r="K320" s="322" t="s">
        <v>3076</v>
      </c>
      <c r="L320" s="323" t="s">
        <v>3366</v>
      </c>
      <c r="M320" s="322" t="s">
        <v>3367</v>
      </c>
      <c r="N320" s="324" t="s">
        <v>633</v>
      </c>
      <c r="O320" s="322" t="s">
        <v>721</v>
      </c>
      <c r="P320" s="323" t="s">
        <v>3079</v>
      </c>
      <c r="Q320" s="322" t="s">
        <v>3080</v>
      </c>
      <c r="R320" s="348"/>
      <c r="S320" s="349">
        <v>500</v>
      </c>
      <c r="T320" s="349">
        <v>0</v>
      </c>
      <c r="U320" s="349">
        <f t="shared" si="12"/>
        <v>500</v>
      </c>
      <c r="W320" s="349">
        <v>500</v>
      </c>
      <c r="X320" s="349">
        <v>0</v>
      </c>
      <c r="Y320" s="349">
        <f t="shared" si="13"/>
        <v>500</v>
      </c>
      <c r="AA320" s="349">
        <v>500</v>
      </c>
      <c r="AB320" s="349">
        <v>0</v>
      </c>
      <c r="AC320" s="349">
        <f t="shared" si="14"/>
        <v>500</v>
      </c>
      <c r="AE320" s="349">
        <v>1700</v>
      </c>
      <c r="AF320" s="349">
        <v>0</v>
      </c>
      <c r="AG320" s="349">
        <f t="shared" si="15"/>
        <v>1700</v>
      </c>
    </row>
    <row r="321" spans="1:33">
      <c r="A321" s="320">
        <v>311</v>
      </c>
      <c r="B321" s="321" t="s">
        <v>2448</v>
      </c>
      <c r="C321" s="322" t="s">
        <v>2493</v>
      </c>
      <c r="D321" s="322" t="s">
        <v>3363</v>
      </c>
      <c r="E321" s="322"/>
      <c r="F321" s="322" t="s">
        <v>2495</v>
      </c>
      <c r="G321" s="322" t="s">
        <v>673</v>
      </c>
      <c r="H321" s="322" t="s">
        <v>723</v>
      </c>
      <c r="I321" s="323" t="s">
        <v>3368</v>
      </c>
      <c r="J321" s="322" t="s">
        <v>3369</v>
      </c>
      <c r="K321" s="322" t="s">
        <v>3076</v>
      </c>
      <c r="L321" s="323" t="s">
        <v>3366</v>
      </c>
      <c r="M321" s="322" t="s">
        <v>3367</v>
      </c>
      <c r="N321" s="324" t="s">
        <v>633</v>
      </c>
      <c r="O321" s="322" t="s">
        <v>721</v>
      </c>
      <c r="P321" s="323" t="s">
        <v>3079</v>
      </c>
      <c r="Q321" s="322" t="s">
        <v>3080</v>
      </c>
      <c r="R321" s="348"/>
      <c r="S321" s="349">
        <v>500</v>
      </c>
      <c r="T321" s="349">
        <v>0</v>
      </c>
      <c r="U321" s="349">
        <f t="shared" si="12"/>
        <v>500</v>
      </c>
      <c r="W321" s="349">
        <v>500</v>
      </c>
      <c r="X321" s="349">
        <v>0</v>
      </c>
      <c r="Y321" s="349">
        <f t="shared" si="13"/>
        <v>500</v>
      </c>
      <c r="AA321" s="349">
        <v>500</v>
      </c>
      <c r="AB321" s="349">
        <v>0</v>
      </c>
      <c r="AC321" s="349">
        <f t="shared" si="14"/>
        <v>500</v>
      </c>
      <c r="AE321" s="349">
        <v>1000</v>
      </c>
      <c r="AF321" s="349">
        <v>0</v>
      </c>
      <c r="AG321" s="349">
        <f t="shared" si="15"/>
        <v>1000</v>
      </c>
    </row>
    <row r="322" spans="1:33">
      <c r="A322" s="320">
        <v>312</v>
      </c>
      <c r="B322" s="321" t="s">
        <v>2448</v>
      </c>
      <c r="C322" s="322" t="s">
        <v>2493</v>
      </c>
      <c r="D322" s="322" t="s">
        <v>3363</v>
      </c>
      <c r="E322" s="322"/>
      <c r="F322" s="322" t="s">
        <v>2495</v>
      </c>
      <c r="G322" s="322" t="s">
        <v>673</v>
      </c>
      <c r="H322" s="322" t="s">
        <v>723</v>
      </c>
      <c r="I322" s="323" t="s">
        <v>3370</v>
      </c>
      <c r="J322" s="322" t="s">
        <v>3371</v>
      </c>
      <c r="K322" s="322" t="s">
        <v>3102</v>
      </c>
      <c r="L322" s="323" t="s">
        <v>3366</v>
      </c>
      <c r="M322" s="322" t="s">
        <v>3367</v>
      </c>
      <c r="N322" s="324" t="s">
        <v>633</v>
      </c>
      <c r="O322" s="322" t="s">
        <v>721</v>
      </c>
      <c r="P322" s="323" t="s">
        <v>3079</v>
      </c>
      <c r="Q322" s="322" t="s">
        <v>3080</v>
      </c>
      <c r="R322" s="348"/>
      <c r="S322" s="349">
        <v>500</v>
      </c>
      <c r="T322" s="349">
        <v>0</v>
      </c>
      <c r="U322" s="349">
        <f t="shared" si="12"/>
        <v>500</v>
      </c>
      <c r="W322" s="349">
        <v>500</v>
      </c>
      <c r="X322" s="349">
        <v>0</v>
      </c>
      <c r="Y322" s="349">
        <f t="shared" si="13"/>
        <v>500</v>
      </c>
      <c r="AA322" s="349">
        <v>500</v>
      </c>
      <c r="AB322" s="349">
        <v>0</v>
      </c>
      <c r="AC322" s="349">
        <f t="shared" si="14"/>
        <v>500</v>
      </c>
      <c r="AE322" s="349">
        <v>7500</v>
      </c>
      <c r="AF322" s="349">
        <v>0</v>
      </c>
      <c r="AG322" s="349">
        <f t="shared" si="15"/>
        <v>7500</v>
      </c>
    </row>
    <row r="323" spans="1:33">
      <c r="A323" s="320">
        <v>313</v>
      </c>
      <c r="B323" s="321" t="s">
        <v>2448</v>
      </c>
      <c r="C323" s="322" t="s">
        <v>2493</v>
      </c>
      <c r="D323" s="322" t="s">
        <v>3363</v>
      </c>
      <c r="E323" s="322"/>
      <c r="F323" s="322" t="s">
        <v>2495</v>
      </c>
      <c r="G323" s="322" t="s">
        <v>673</v>
      </c>
      <c r="H323" s="322" t="s">
        <v>723</v>
      </c>
      <c r="I323" s="323" t="s">
        <v>3372</v>
      </c>
      <c r="J323" s="322" t="s">
        <v>3373</v>
      </c>
      <c r="K323" s="322" t="s">
        <v>3102</v>
      </c>
      <c r="L323" s="323" t="s">
        <v>3366</v>
      </c>
      <c r="M323" s="322" t="s">
        <v>3367</v>
      </c>
      <c r="N323" s="324" t="s">
        <v>633</v>
      </c>
      <c r="O323" s="322" t="s">
        <v>721</v>
      </c>
      <c r="P323" s="323" t="s">
        <v>3079</v>
      </c>
      <c r="Q323" s="322" t="s">
        <v>3080</v>
      </c>
      <c r="R323" s="348"/>
      <c r="S323" s="349">
        <v>500</v>
      </c>
      <c r="T323" s="349">
        <v>0</v>
      </c>
      <c r="U323" s="349">
        <f t="shared" si="12"/>
        <v>500</v>
      </c>
      <c r="W323" s="349">
        <v>500</v>
      </c>
      <c r="X323" s="349">
        <v>0</v>
      </c>
      <c r="Y323" s="349">
        <f t="shared" si="13"/>
        <v>500</v>
      </c>
      <c r="AA323" s="349">
        <v>500</v>
      </c>
      <c r="AB323" s="349">
        <v>0</v>
      </c>
      <c r="AC323" s="349">
        <f t="shared" si="14"/>
        <v>500</v>
      </c>
      <c r="AE323" s="349">
        <v>1000</v>
      </c>
      <c r="AF323" s="349">
        <v>0</v>
      </c>
      <c r="AG323" s="349">
        <f t="shared" si="15"/>
        <v>1000</v>
      </c>
    </row>
    <row r="324" spans="1:33">
      <c r="A324" s="320">
        <v>314</v>
      </c>
      <c r="B324" s="321" t="s">
        <v>2448</v>
      </c>
      <c r="C324" s="322" t="s">
        <v>2493</v>
      </c>
      <c r="D324" s="322" t="s">
        <v>3374</v>
      </c>
      <c r="E324" s="322"/>
      <c r="F324" s="322" t="s">
        <v>2495</v>
      </c>
      <c r="G324" s="322" t="s">
        <v>673</v>
      </c>
      <c r="H324" s="322" t="s">
        <v>723</v>
      </c>
      <c r="I324" s="323" t="s">
        <v>3375</v>
      </c>
      <c r="J324" s="322" t="s">
        <v>3376</v>
      </c>
      <c r="K324" s="322" t="s">
        <v>3076</v>
      </c>
      <c r="L324" s="323" t="s">
        <v>3366</v>
      </c>
      <c r="M324" s="322" t="s">
        <v>3367</v>
      </c>
      <c r="N324" s="324" t="s">
        <v>633</v>
      </c>
      <c r="O324" s="322" t="s">
        <v>721</v>
      </c>
      <c r="P324" s="323" t="s">
        <v>3079</v>
      </c>
      <c r="Q324" s="322" t="s">
        <v>3080</v>
      </c>
      <c r="R324" s="348"/>
      <c r="S324" s="349">
        <v>500</v>
      </c>
      <c r="T324" s="349">
        <v>0</v>
      </c>
      <c r="U324" s="349">
        <f t="shared" si="12"/>
        <v>500</v>
      </c>
      <c r="W324" s="349">
        <v>500</v>
      </c>
      <c r="X324" s="349">
        <v>0</v>
      </c>
      <c r="Y324" s="349">
        <f t="shared" si="13"/>
        <v>500</v>
      </c>
      <c r="AA324" s="349">
        <v>500</v>
      </c>
      <c r="AB324" s="349">
        <v>0</v>
      </c>
      <c r="AC324" s="349">
        <f t="shared" si="14"/>
        <v>500</v>
      </c>
      <c r="AE324" s="349">
        <v>3000</v>
      </c>
      <c r="AF324" s="349">
        <v>0</v>
      </c>
      <c r="AG324" s="349">
        <f t="shared" si="15"/>
        <v>3000</v>
      </c>
    </row>
    <row r="325" spans="1:33">
      <c r="A325" s="320">
        <v>315</v>
      </c>
      <c r="B325" s="321" t="s">
        <v>2448</v>
      </c>
      <c r="C325" s="322" t="s">
        <v>3377</v>
      </c>
      <c r="D325" s="322" t="s">
        <v>3378</v>
      </c>
      <c r="E325" s="322"/>
      <c r="F325" s="322" t="s">
        <v>2495</v>
      </c>
      <c r="G325" s="322" t="s">
        <v>673</v>
      </c>
      <c r="H325" s="322" t="s">
        <v>723</v>
      </c>
      <c r="I325" s="323" t="s">
        <v>3379</v>
      </c>
      <c r="J325" s="322" t="s">
        <v>3380</v>
      </c>
      <c r="K325" s="322" t="s">
        <v>3076</v>
      </c>
      <c r="L325" s="323" t="s">
        <v>3366</v>
      </c>
      <c r="M325" s="322" t="s">
        <v>3367</v>
      </c>
      <c r="N325" s="324" t="s">
        <v>633</v>
      </c>
      <c r="O325" s="322" t="s">
        <v>721</v>
      </c>
      <c r="P325" s="323" t="s">
        <v>3079</v>
      </c>
      <c r="Q325" s="322" t="s">
        <v>3080</v>
      </c>
      <c r="R325" s="348"/>
      <c r="S325" s="349">
        <v>1900</v>
      </c>
      <c r="T325" s="349">
        <v>0</v>
      </c>
      <c r="U325" s="349">
        <f t="shared" si="12"/>
        <v>1900</v>
      </c>
      <c r="W325" s="349">
        <v>500</v>
      </c>
      <c r="X325" s="349">
        <v>0</v>
      </c>
      <c r="Y325" s="349">
        <f t="shared" si="13"/>
        <v>500</v>
      </c>
      <c r="AA325" s="349">
        <v>500</v>
      </c>
      <c r="AB325" s="349">
        <v>0</v>
      </c>
      <c r="AC325" s="349">
        <f t="shared" si="14"/>
        <v>500</v>
      </c>
      <c r="AE325" s="349">
        <v>13500</v>
      </c>
      <c r="AF325" s="349">
        <v>0</v>
      </c>
      <c r="AG325" s="349">
        <f t="shared" si="15"/>
        <v>13500</v>
      </c>
    </row>
    <row r="326" spans="1:33">
      <c r="A326" s="320">
        <v>316</v>
      </c>
      <c r="B326" s="321" t="s">
        <v>2448</v>
      </c>
      <c r="C326" s="322" t="s">
        <v>3377</v>
      </c>
      <c r="D326" s="322" t="s">
        <v>3378</v>
      </c>
      <c r="E326" s="322"/>
      <c r="F326" s="322" t="s">
        <v>2495</v>
      </c>
      <c r="G326" s="322" t="s">
        <v>673</v>
      </c>
      <c r="H326" s="322" t="s">
        <v>723</v>
      </c>
      <c r="I326" s="323" t="s">
        <v>3381</v>
      </c>
      <c r="J326" s="322" t="s">
        <v>3382</v>
      </c>
      <c r="K326" s="322" t="s">
        <v>3102</v>
      </c>
      <c r="L326" s="323" t="s">
        <v>3366</v>
      </c>
      <c r="M326" s="322" t="s">
        <v>3367</v>
      </c>
      <c r="N326" s="324" t="s">
        <v>633</v>
      </c>
      <c r="O326" s="322" t="s">
        <v>721</v>
      </c>
      <c r="P326" s="323" t="s">
        <v>3079</v>
      </c>
      <c r="Q326" s="322" t="s">
        <v>3080</v>
      </c>
      <c r="R326" s="348"/>
      <c r="S326" s="349">
        <v>500</v>
      </c>
      <c r="T326" s="349">
        <v>0</v>
      </c>
      <c r="U326" s="349">
        <f t="shared" si="12"/>
        <v>500</v>
      </c>
      <c r="W326" s="349">
        <v>500</v>
      </c>
      <c r="X326" s="349">
        <v>0</v>
      </c>
      <c r="Y326" s="349">
        <f t="shared" si="13"/>
        <v>500</v>
      </c>
      <c r="AA326" s="349">
        <v>500</v>
      </c>
      <c r="AB326" s="349">
        <v>0</v>
      </c>
      <c r="AC326" s="349">
        <f t="shared" si="14"/>
        <v>500</v>
      </c>
      <c r="AE326" s="349">
        <v>1000</v>
      </c>
      <c r="AF326" s="349">
        <v>0</v>
      </c>
      <c r="AG326" s="349">
        <f t="shared" si="15"/>
        <v>1000</v>
      </c>
    </row>
    <row r="327" spans="1:33">
      <c r="A327" s="320">
        <v>317</v>
      </c>
      <c r="B327" s="321" t="s">
        <v>2448</v>
      </c>
      <c r="C327" s="322" t="s">
        <v>3377</v>
      </c>
      <c r="D327" s="322" t="s">
        <v>3383</v>
      </c>
      <c r="E327" s="322"/>
      <c r="F327" s="322" t="s">
        <v>2495</v>
      </c>
      <c r="G327" s="322" t="s">
        <v>673</v>
      </c>
      <c r="H327" s="322" t="s">
        <v>723</v>
      </c>
      <c r="I327" s="323" t="s">
        <v>3384</v>
      </c>
      <c r="J327" s="322" t="s">
        <v>3385</v>
      </c>
      <c r="K327" s="322" t="s">
        <v>3076</v>
      </c>
      <c r="L327" s="323" t="s">
        <v>3366</v>
      </c>
      <c r="M327" s="322" t="s">
        <v>3367</v>
      </c>
      <c r="N327" s="324" t="s">
        <v>633</v>
      </c>
      <c r="O327" s="322" t="s">
        <v>721</v>
      </c>
      <c r="P327" s="323" t="s">
        <v>3079</v>
      </c>
      <c r="Q327" s="322" t="s">
        <v>3080</v>
      </c>
      <c r="R327" s="348"/>
      <c r="S327" s="349">
        <v>500</v>
      </c>
      <c r="T327" s="349">
        <v>0</v>
      </c>
      <c r="U327" s="349">
        <f t="shared" ref="U327:U379" si="16">S327-T327</f>
        <v>500</v>
      </c>
      <c r="W327" s="349">
        <v>500</v>
      </c>
      <c r="X327" s="349">
        <v>0</v>
      </c>
      <c r="Y327" s="349">
        <f t="shared" ref="Y327:Y379" si="17">W327-X327</f>
        <v>500</v>
      </c>
      <c r="AA327" s="349">
        <v>500</v>
      </c>
      <c r="AB327" s="349">
        <v>0</v>
      </c>
      <c r="AC327" s="349">
        <f t="shared" ref="AC327:AC379" si="18">AA327-AB327</f>
        <v>500</v>
      </c>
      <c r="AE327" s="349">
        <v>1700</v>
      </c>
      <c r="AF327" s="349">
        <v>0</v>
      </c>
      <c r="AG327" s="349">
        <f t="shared" ref="AG327:AG379" si="19">AE327-AF327</f>
        <v>1700</v>
      </c>
    </row>
    <row r="328" spans="1:33">
      <c r="A328" s="320">
        <v>318</v>
      </c>
      <c r="B328" s="321" t="s">
        <v>2448</v>
      </c>
      <c r="C328" s="328"/>
      <c r="D328" s="328"/>
      <c r="E328" s="328"/>
      <c r="F328" s="322" t="s">
        <v>2495</v>
      </c>
      <c r="G328" s="322" t="s">
        <v>673</v>
      </c>
      <c r="H328" s="322" t="s">
        <v>723</v>
      </c>
      <c r="I328" s="323" t="s">
        <v>3386</v>
      </c>
      <c r="J328" s="322" t="s">
        <v>3387</v>
      </c>
      <c r="K328" s="322" t="s">
        <v>3102</v>
      </c>
      <c r="L328" s="329" t="s">
        <v>3366</v>
      </c>
      <c r="M328" s="329" t="s">
        <v>3367</v>
      </c>
      <c r="N328" s="330" t="s">
        <v>633</v>
      </c>
      <c r="O328" s="322" t="s">
        <v>721</v>
      </c>
      <c r="P328" s="329" t="s">
        <v>3079</v>
      </c>
      <c r="Q328" s="329" t="s">
        <v>3080</v>
      </c>
      <c r="R328" s="322"/>
      <c r="S328" s="349">
        <v>500</v>
      </c>
      <c r="T328" s="349">
        <v>0</v>
      </c>
      <c r="U328" s="349">
        <f t="shared" si="16"/>
        <v>500</v>
      </c>
      <c r="W328" s="349">
        <v>500</v>
      </c>
      <c r="X328" s="349">
        <v>0</v>
      </c>
      <c r="Y328" s="349">
        <f t="shared" si="17"/>
        <v>500</v>
      </c>
      <c r="AA328" s="349">
        <v>500</v>
      </c>
      <c r="AB328" s="349">
        <v>0</v>
      </c>
      <c r="AC328" s="349">
        <f t="shared" si="18"/>
        <v>500</v>
      </c>
      <c r="AE328" s="349">
        <v>1000</v>
      </c>
      <c r="AF328" s="349">
        <v>0</v>
      </c>
      <c r="AG328" s="349">
        <f t="shared" si="19"/>
        <v>1000</v>
      </c>
    </row>
    <row r="329" spans="1:33">
      <c r="A329" s="320">
        <v>319</v>
      </c>
      <c r="B329" s="321" t="s">
        <v>2448</v>
      </c>
      <c r="C329" s="328"/>
      <c r="D329" s="328"/>
      <c r="E329" s="328"/>
      <c r="F329" s="322" t="s">
        <v>2495</v>
      </c>
      <c r="G329" s="322" t="s">
        <v>673</v>
      </c>
      <c r="H329" s="322" t="s">
        <v>723</v>
      </c>
      <c r="I329" s="323" t="s">
        <v>3388</v>
      </c>
      <c r="J329" s="322" t="s">
        <v>3389</v>
      </c>
      <c r="K329" s="322" t="s">
        <v>3076</v>
      </c>
      <c r="L329" s="329" t="s">
        <v>3390</v>
      </c>
      <c r="M329" s="329" t="s">
        <v>3391</v>
      </c>
      <c r="N329" s="324" t="s">
        <v>633</v>
      </c>
      <c r="O329" s="322" t="s">
        <v>721</v>
      </c>
      <c r="P329" s="329" t="s">
        <v>3392</v>
      </c>
      <c r="Q329" s="329" t="s">
        <v>3391</v>
      </c>
      <c r="R329" s="322"/>
      <c r="S329" s="349">
        <v>500</v>
      </c>
      <c r="T329" s="349">
        <v>0</v>
      </c>
      <c r="U329" s="349">
        <f t="shared" si="16"/>
        <v>500</v>
      </c>
      <c r="W329" s="349">
        <v>500</v>
      </c>
      <c r="X329" s="349">
        <v>0</v>
      </c>
      <c r="Y329" s="349">
        <f t="shared" si="17"/>
        <v>500</v>
      </c>
      <c r="AA329" s="349">
        <v>500</v>
      </c>
      <c r="AB329" s="349">
        <v>0</v>
      </c>
      <c r="AC329" s="349">
        <f t="shared" si="18"/>
        <v>500</v>
      </c>
      <c r="AE329" s="349">
        <v>1000</v>
      </c>
      <c r="AF329" s="349">
        <v>0</v>
      </c>
      <c r="AG329" s="349">
        <f t="shared" si="19"/>
        <v>1000</v>
      </c>
    </row>
    <row r="330" spans="1:33">
      <c r="A330" s="320">
        <v>320</v>
      </c>
      <c r="B330" s="321" t="s">
        <v>2448</v>
      </c>
      <c r="C330" s="328" t="s">
        <v>3377</v>
      </c>
      <c r="D330" s="328" t="s">
        <v>3393</v>
      </c>
      <c r="E330" s="328"/>
      <c r="F330" s="322" t="s">
        <v>2495</v>
      </c>
      <c r="G330" s="322" t="s">
        <v>673</v>
      </c>
      <c r="H330" s="322" t="s">
        <v>723</v>
      </c>
      <c r="I330" s="323" t="s">
        <v>3394</v>
      </c>
      <c r="J330" s="322" t="s">
        <v>3395</v>
      </c>
      <c r="K330" s="322" t="s">
        <v>3102</v>
      </c>
      <c r="L330" s="329" t="s">
        <v>3366</v>
      </c>
      <c r="M330" s="329" t="s">
        <v>3367</v>
      </c>
      <c r="N330" s="330" t="s">
        <v>633</v>
      </c>
      <c r="O330" s="322" t="s">
        <v>721</v>
      </c>
      <c r="P330" s="329" t="s">
        <v>3079</v>
      </c>
      <c r="Q330" s="329" t="s">
        <v>3080</v>
      </c>
      <c r="R330" s="322"/>
      <c r="S330" s="349">
        <v>500</v>
      </c>
      <c r="T330" s="349">
        <v>0</v>
      </c>
      <c r="U330" s="349">
        <f t="shared" si="16"/>
        <v>500</v>
      </c>
      <c r="W330" s="349">
        <v>500</v>
      </c>
      <c r="X330" s="349">
        <v>0</v>
      </c>
      <c r="Y330" s="349">
        <f t="shared" si="17"/>
        <v>500</v>
      </c>
      <c r="AA330" s="349">
        <v>500</v>
      </c>
      <c r="AB330" s="349">
        <v>0</v>
      </c>
      <c r="AC330" s="349">
        <f t="shared" si="18"/>
        <v>500</v>
      </c>
      <c r="AE330" s="349">
        <v>1000</v>
      </c>
      <c r="AF330" s="349">
        <v>0</v>
      </c>
      <c r="AG330" s="349">
        <f t="shared" si="19"/>
        <v>1000</v>
      </c>
    </row>
    <row r="331" spans="1:33">
      <c r="A331" s="320">
        <v>321</v>
      </c>
      <c r="B331" s="321" t="s">
        <v>2448</v>
      </c>
      <c r="C331" s="322" t="s">
        <v>3396</v>
      </c>
      <c r="D331" s="322" t="s">
        <v>3397</v>
      </c>
      <c r="E331" s="322"/>
      <c r="F331" s="322" t="s">
        <v>2559</v>
      </c>
      <c r="G331" s="322" t="s">
        <v>673</v>
      </c>
      <c r="H331" s="322" t="s">
        <v>723</v>
      </c>
      <c r="I331" s="323" t="s">
        <v>3398</v>
      </c>
      <c r="J331" s="322" t="s">
        <v>3399</v>
      </c>
      <c r="K331" s="322" t="s">
        <v>3102</v>
      </c>
      <c r="L331" s="323" t="s">
        <v>3400</v>
      </c>
      <c r="M331" s="322" t="s">
        <v>3401</v>
      </c>
      <c r="N331" s="324" t="s">
        <v>633</v>
      </c>
      <c r="O331" s="322" t="s">
        <v>721</v>
      </c>
      <c r="P331" s="323" t="s">
        <v>3079</v>
      </c>
      <c r="Q331" s="322" t="s">
        <v>3080</v>
      </c>
      <c r="R331" s="348"/>
      <c r="S331" s="349">
        <v>500</v>
      </c>
      <c r="T331" s="349">
        <v>0</v>
      </c>
      <c r="U331" s="349">
        <f t="shared" si="16"/>
        <v>500</v>
      </c>
      <c r="W331" s="349">
        <v>500</v>
      </c>
      <c r="X331" s="349">
        <v>0</v>
      </c>
      <c r="Y331" s="349">
        <f t="shared" si="17"/>
        <v>500</v>
      </c>
      <c r="AA331" s="349">
        <v>500</v>
      </c>
      <c r="AB331" s="349">
        <v>0</v>
      </c>
      <c r="AC331" s="349">
        <f t="shared" si="18"/>
        <v>500</v>
      </c>
      <c r="AE331" s="349">
        <v>1600</v>
      </c>
      <c r="AF331" s="349">
        <v>0</v>
      </c>
      <c r="AG331" s="349">
        <f t="shared" si="19"/>
        <v>1600</v>
      </c>
    </row>
    <row r="332" spans="1:33" ht="14.4">
      <c r="A332" s="320">
        <v>322</v>
      </c>
      <c r="B332" s="321" t="s">
        <v>2448</v>
      </c>
      <c r="C332" s="355" t="s">
        <v>3396</v>
      </c>
      <c r="D332" s="355" t="s">
        <v>3397</v>
      </c>
      <c r="E332" s="355"/>
      <c r="F332" s="322" t="s">
        <v>2559</v>
      </c>
      <c r="G332" s="322" t="s">
        <v>673</v>
      </c>
      <c r="H332" s="322" t="s">
        <v>723</v>
      </c>
      <c r="I332" s="323" t="s">
        <v>3402</v>
      </c>
      <c r="J332" s="354" t="s">
        <v>3403</v>
      </c>
      <c r="K332" s="322" t="s">
        <v>3076</v>
      </c>
      <c r="L332" s="356" t="s">
        <v>3400</v>
      </c>
      <c r="M332" s="355" t="s">
        <v>3401</v>
      </c>
      <c r="N332" s="324" t="s">
        <v>633</v>
      </c>
      <c r="O332" s="322" t="s">
        <v>721</v>
      </c>
      <c r="P332" s="323" t="s">
        <v>3079</v>
      </c>
      <c r="Q332" s="322" t="s">
        <v>3080</v>
      </c>
      <c r="R332" s="348"/>
      <c r="S332" s="349">
        <v>2500</v>
      </c>
      <c r="T332" s="349">
        <v>0</v>
      </c>
      <c r="U332" s="349">
        <f t="shared" si="16"/>
        <v>2500</v>
      </c>
      <c r="W332" s="349">
        <v>500</v>
      </c>
      <c r="X332" s="349">
        <v>0</v>
      </c>
      <c r="Y332" s="349">
        <f t="shared" si="17"/>
        <v>500</v>
      </c>
      <c r="AA332" s="349">
        <v>700</v>
      </c>
      <c r="AB332" s="349">
        <v>0</v>
      </c>
      <c r="AC332" s="349">
        <f t="shared" si="18"/>
        <v>700</v>
      </c>
      <c r="AE332" s="349">
        <v>10100</v>
      </c>
      <c r="AF332" s="349">
        <v>0</v>
      </c>
      <c r="AG332" s="349">
        <f t="shared" si="19"/>
        <v>10100</v>
      </c>
    </row>
    <row r="333" spans="1:33">
      <c r="A333" s="320">
        <v>323</v>
      </c>
      <c r="B333" s="321" t="s">
        <v>2448</v>
      </c>
      <c r="C333" s="322" t="s">
        <v>3396</v>
      </c>
      <c r="D333" s="322" t="s">
        <v>3397</v>
      </c>
      <c r="E333" s="322"/>
      <c r="F333" s="322" t="s">
        <v>2559</v>
      </c>
      <c r="G333" s="322" t="s">
        <v>673</v>
      </c>
      <c r="H333" s="322" t="s">
        <v>723</v>
      </c>
      <c r="I333" s="323" t="s">
        <v>3404</v>
      </c>
      <c r="J333" s="322" t="s">
        <v>3405</v>
      </c>
      <c r="K333" s="322" t="s">
        <v>3076</v>
      </c>
      <c r="L333" s="323" t="s">
        <v>3400</v>
      </c>
      <c r="M333" s="322" t="s">
        <v>3401</v>
      </c>
      <c r="N333" s="324" t="s">
        <v>633</v>
      </c>
      <c r="O333" s="322" t="s">
        <v>721</v>
      </c>
      <c r="P333" s="323" t="s">
        <v>3079</v>
      </c>
      <c r="Q333" s="322" t="s">
        <v>3080</v>
      </c>
      <c r="R333" s="348"/>
      <c r="S333" s="349">
        <v>500</v>
      </c>
      <c r="T333" s="349">
        <v>0</v>
      </c>
      <c r="U333" s="349">
        <f t="shared" si="16"/>
        <v>500</v>
      </c>
      <c r="W333" s="349">
        <v>500</v>
      </c>
      <c r="X333" s="349">
        <v>0</v>
      </c>
      <c r="Y333" s="349">
        <f t="shared" si="17"/>
        <v>500</v>
      </c>
      <c r="AA333" s="349">
        <v>500</v>
      </c>
      <c r="AB333" s="349">
        <v>0</v>
      </c>
      <c r="AC333" s="349">
        <f t="shared" si="18"/>
        <v>500</v>
      </c>
      <c r="AE333" s="349">
        <v>2100</v>
      </c>
      <c r="AF333" s="349">
        <v>0</v>
      </c>
      <c r="AG333" s="349">
        <f t="shared" si="19"/>
        <v>2100</v>
      </c>
    </row>
    <row r="334" spans="1:33">
      <c r="A334" s="320">
        <v>324</v>
      </c>
      <c r="B334" s="321" t="s">
        <v>2448</v>
      </c>
      <c r="C334" s="322" t="s">
        <v>3396</v>
      </c>
      <c r="D334" s="322" t="s">
        <v>3406</v>
      </c>
      <c r="E334" s="322"/>
      <c r="F334" s="322" t="s">
        <v>2559</v>
      </c>
      <c r="G334" s="322" t="s">
        <v>673</v>
      </c>
      <c r="H334" s="322" t="s">
        <v>723</v>
      </c>
      <c r="I334" s="323" t="s">
        <v>3407</v>
      </c>
      <c r="J334" s="322" t="s">
        <v>3408</v>
      </c>
      <c r="K334" s="322" t="s">
        <v>3076</v>
      </c>
      <c r="L334" s="323" t="s">
        <v>3400</v>
      </c>
      <c r="M334" s="322" t="s">
        <v>3401</v>
      </c>
      <c r="N334" s="324" t="s">
        <v>633</v>
      </c>
      <c r="O334" s="322" t="s">
        <v>721</v>
      </c>
      <c r="P334" s="323" t="s">
        <v>3079</v>
      </c>
      <c r="Q334" s="322" t="s">
        <v>3080</v>
      </c>
      <c r="R334" s="348"/>
      <c r="S334" s="349">
        <v>900</v>
      </c>
      <c r="T334" s="349">
        <v>0</v>
      </c>
      <c r="U334" s="349">
        <f t="shared" si="16"/>
        <v>900</v>
      </c>
      <c r="W334" s="349">
        <v>500</v>
      </c>
      <c r="X334" s="349">
        <v>0</v>
      </c>
      <c r="Y334" s="349">
        <f t="shared" si="17"/>
        <v>500</v>
      </c>
      <c r="AA334" s="349">
        <v>500</v>
      </c>
      <c r="AB334" s="349">
        <v>0</v>
      </c>
      <c r="AC334" s="349">
        <f t="shared" si="18"/>
        <v>500</v>
      </c>
      <c r="AE334" s="349">
        <v>1500</v>
      </c>
      <c r="AF334" s="349">
        <v>0</v>
      </c>
      <c r="AG334" s="349">
        <f t="shared" si="19"/>
        <v>1500</v>
      </c>
    </row>
    <row r="335" spans="1:33">
      <c r="A335" s="320">
        <v>325</v>
      </c>
      <c r="B335" s="321" t="s">
        <v>2448</v>
      </c>
      <c r="C335" s="322" t="s">
        <v>3396</v>
      </c>
      <c r="D335" s="322" t="s">
        <v>3406</v>
      </c>
      <c r="E335" s="322"/>
      <c r="F335" s="322" t="s">
        <v>2559</v>
      </c>
      <c r="G335" s="322" t="s">
        <v>673</v>
      </c>
      <c r="H335" s="322" t="s">
        <v>723</v>
      </c>
      <c r="I335" s="323" t="s">
        <v>3409</v>
      </c>
      <c r="J335" s="322" t="s">
        <v>3410</v>
      </c>
      <c r="K335" s="322" t="s">
        <v>3076</v>
      </c>
      <c r="L335" s="323" t="s">
        <v>3400</v>
      </c>
      <c r="M335" s="322" t="s">
        <v>3401</v>
      </c>
      <c r="N335" s="324" t="s">
        <v>633</v>
      </c>
      <c r="O335" s="322" t="s">
        <v>721</v>
      </c>
      <c r="P335" s="323" t="s">
        <v>3079</v>
      </c>
      <c r="Q335" s="322" t="s">
        <v>3080</v>
      </c>
      <c r="R335" s="348"/>
      <c r="S335" s="349">
        <v>1000</v>
      </c>
      <c r="T335" s="349">
        <v>0</v>
      </c>
      <c r="U335" s="349">
        <f t="shared" si="16"/>
        <v>1000</v>
      </c>
      <c r="W335" s="349">
        <v>500</v>
      </c>
      <c r="X335" s="349">
        <v>0</v>
      </c>
      <c r="Y335" s="349">
        <f t="shared" si="17"/>
        <v>500</v>
      </c>
      <c r="AA335" s="349">
        <v>500</v>
      </c>
      <c r="AB335" s="349">
        <v>0</v>
      </c>
      <c r="AC335" s="349">
        <f t="shared" si="18"/>
        <v>500</v>
      </c>
      <c r="AE335" s="349">
        <v>5400</v>
      </c>
      <c r="AF335" s="349">
        <v>0</v>
      </c>
      <c r="AG335" s="349">
        <f t="shared" si="19"/>
        <v>5400</v>
      </c>
    </row>
    <row r="336" spans="1:33">
      <c r="A336" s="320">
        <v>326</v>
      </c>
      <c r="B336" s="321" t="s">
        <v>2448</v>
      </c>
      <c r="C336" s="322" t="s">
        <v>3396</v>
      </c>
      <c r="D336" s="322" t="s">
        <v>3406</v>
      </c>
      <c r="E336" s="322"/>
      <c r="F336" s="322" t="s">
        <v>2559</v>
      </c>
      <c r="G336" s="322" t="s">
        <v>673</v>
      </c>
      <c r="H336" s="322" t="s">
        <v>723</v>
      </c>
      <c r="I336" s="323" t="s">
        <v>3411</v>
      </c>
      <c r="J336" s="322" t="s">
        <v>3412</v>
      </c>
      <c r="K336" s="322" t="s">
        <v>3076</v>
      </c>
      <c r="L336" s="323" t="s">
        <v>3400</v>
      </c>
      <c r="M336" s="322" t="s">
        <v>3401</v>
      </c>
      <c r="N336" s="324" t="s">
        <v>633</v>
      </c>
      <c r="O336" s="322" t="s">
        <v>721</v>
      </c>
      <c r="P336" s="323" t="s">
        <v>3079</v>
      </c>
      <c r="Q336" s="322" t="s">
        <v>3080</v>
      </c>
      <c r="R336" s="348"/>
      <c r="S336" s="349">
        <v>1100</v>
      </c>
      <c r="T336" s="349">
        <v>0</v>
      </c>
      <c r="U336" s="349">
        <f t="shared" si="16"/>
        <v>1100</v>
      </c>
      <c r="W336" s="349">
        <v>500</v>
      </c>
      <c r="X336" s="349">
        <v>0</v>
      </c>
      <c r="Y336" s="349">
        <f t="shared" si="17"/>
        <v>500</v>
      </c>
      <c r="AA336" s="349">
        <v>500</v>
      </c>
      <c r="AB336" s="349">
        <v>0</v>
      </c>
      <c r="AC336" s="349">
        <f t="shared" si="18"/>
        <v>500</v>
      </c>
      <c r="AE336" s="349">
        <v>3400</v>
      </c>
      <c r="AF336" s="349">
        <v>0</v>
      </c>
      <c r="AG336" s="349">
        <f t="shared" si="19"/>
        <v>3400</v>
      </c>
    </row>
    <row r="337" spans="1:33">
      <c r="A337" s="320">
        <v>327</v>
      </c>
      <c r="B337" s="321" t="s">
        <v>2448</v>
      </c>
      <c r="C337" s="322" t="s">
        <v>3396</v>
      </c>
      <c r="D337" s="322" t="s">
        <v>3020</v>
      </c>
      <c r="E337" s="322"/>
      <c r="F337" s="322" t="s">
        <v>2559</v>
      </c>
      <c r="G337" s="322" t="s">
        <v>673</v>
      </c>
      <c r="H337" s="322" t="s">
        <v>723</v>
      </c>
      <c r="I337" s="323" t="s">
        <v>3413</v>
      </c>
      <c r="J337" s="322" t="s">
        <v>3414</v>
      </c>
      <c r="K337" s="322" t="s">
        <v>3076</v>
      </c>
      <c r="L337" s="323" t="s">
        <v>3400</v>
      </c>
      <c r="M337" s="322" t="s">
        <v>3401</v>
      </c>
      <c r="N337" s="324" t="s">
        <v>633</v>
      </c>
      <c r="O337" s="322" t="s">
        <v>721</v>
      </c>
      <c r="P337" s="323" t="s">
        <v>3079</v>
      </c>
      <c r="Q337" s="322" t="s">
        <v>3080</v>
      </c>
      <c r="R337" s="348"/>
      <c r="S337" s="349">
        <v>500</v>
      </c>
      <c r="T337" s="349">
        <v>0</v>
      </c>
      <c r="U337" s="349">
        <f t="shared" si="16"/>
        <v>500</v>
      </c>
      <c r="W337" s="349">
        <v>500</v>
      </c>
      <c r="X337" s="349">
        <v>0</v>
      </c>
      <c r="Y337" s="349">
        <f t="shared" si="17"/>
        <v>500</v>
      </c>
      <c r="AA337" s="349">
        <v>500</v>
      </c>
      <c r="AB337" s="349">
        <v>0</v>
      </c>
      <c r="AC337" s="349">
        <f t="shared" si="18"/>
        <v>500</v>
      </c>
      <c r="AE337" s="349">
        <v>3800</v>
      </c>
      <c r="AF337" s="349">
        <v>0</v>
      </c>
      <c r="AG337" s="349">
        <f t="shared" si="19"/>
        <v>3800</v>
      </c>
    </row>
    <row r="338" spans="1:33">
      <c r="A338" s="320">
        <v>328</v>
      </c>
      <c r="B338" s="321" t="s">
        <v>2448</v>
      </c>
      <c r="C338" s="322" t="s">
        <v>3396</v>
      </c>
      <c r="D338" s="322" t="s">
        <v>3020</v>
      </c>
      <c r="E338" s="322"/>
      <c r="F338" s="322" t="s">
        <v>2559</v>
      </c>
      <c r="G338" s="322" t="s">
        <v>673</v>
      </c>
      <c r="H338" s="322" t="s">
        <v>723</v>
      </c>
      <c r="I338" s="323" t="s">
        <v>3415</v>
      </c>
      <c r="J338" s="322" t="s">
        <v>3416</v>
      </c>
      <c r="K338" s="322" t="s">
        <v>3076</v>
      </c>
      <c r="L338" s="323" t="s">
        <v>3400</v>
      </c>
      <c r="M338" s="322" t="s">
        <v>3401</v>
      </c>
      <c r="N338" s="324" t="s">
        <v>633</v>
      </c>
      <c r="O338" s="322" t="s">
        <v>721</v>
      </c>
      <c r="P338" s="323" t="s">
        <v>3079</v>
      </c>
      <c r="Q338" s="322" t="s">
        <v>3080</v>
      </c>
      <c r="R338" s="348"/>
      <c r="S338" s="349">
        <v>700</v>
      </c>
      <c r="T338" s="349">
        <v>0</v>
      </c>
      <c r="U338" s="349">
        <f t="shared" si="16"/>
        <v>700</v>
      </c>
      <c r="W338" s="349">
        <v>500</v>
      </c>
      <c r="X338" s="349">
        <v>0</v>
      </c>
      <c r="Y338" s="349">
        <f t="shared" si="17"/>
        <v>500</v>
      </c>
      <c r="AA338" s="349">
        <v>500</v>
      </c>
      <c r="AB338" s="349">
        <v>0</v>
      </c>
      <c r="AC338" s="349">
        <f t="shared" si="18"/>
        <v>500</v>
      </c>
      <c r="AE338" s="349">
        <v>12800</v>
      </c>
      <c r="AF338" s="349">
        <v>0</v>
      </c>
      <c r="AG338" s="349">
        <f t="shared" si="19"/>
        <v>12800</v>
      </c>
    </row>
    <row r="339" spans="1:33">
      <c r="A339" s="320">
        <v>329</v>
      </c>
      <c r="B339" s="321" t="s">
        <v>2448</v>
      </c>
      <c r="C339" s="322" t="s">
        <v>3396</v>
      </c>
      <c r="D339" s="322" t="s">
        <v>3417</v>
      </c>
      <c r="E339" s="322"/>
      <c r="F339" s="322" t="s">
        <v>2559</v>
      </c>
      <c r="G339" s="322" t="s">
        <v>673</v>
      </c>
      <c r="H339" s="322" t="s">
        <v>723</v>
      </c>
      <c r="I339" s="323" t="s">
        <v>3418</v>
      </c>
      <c r="J339" s="322" t="s">
        <v>3419</v>
      </c>
      <c r="K339" s="322" t="s">
        <v>3076</v>
      </c>
      <c r="L339" s="323" t="s">
        <v>3420</v>
      </c>
      <c r="M339" s="322" t="s">
        <v>3421</v>
      </c>
      <c r="N339" s="324" t="s">
        <v>633</v>
      </c>
      <c r="O339" s="322" t="s">
        <v>721</v>
      </c>
      <c r="P339" s="323" t="s">
        <v>3079</v>
      </c>
      <c r="Q339" s="322" t="s">
        <v>3080</v>
      </c>
      <c r="R339" s="348"/>
      <c r="S339" s="349">
        <v>1500</v>
      </c>
      <c r="T339" s="349">
        <v>0</v>
      </c>
      <c r="U339" s="349">
        <f t="shared" si="16"/>
        <v>1500</v>
      </c>
      <c r="W339" s="349">
        <v>500</v>
      </c>
      <c r="X339" s="349">
        <v>0</v>
      </c>
      <c r="Y339" s="349">
        <f t="shared" si="17"/>
        <v>500</v>
      </c>
      <c r="AA339" s="349">
        <v>500</v>
      </c>
      <c r="AB339" s="349">
        <v>0</v>
      </c>
      <c r="AC339" s="349">
        <f t="shared" si="18"/>
        <v>500</v>
      </c>
      <c r="AE339" s="349">
        <v>10400</v>
      </c>
      <c r="AF339" s="349">
        <v>0</v>
      </c>
      <c r="AG339" s="349">
        <f t="shared" si="19"/>
        <v>10400</v>
      </c>
    </row>
    <row r="340" spans="1:33" ht="14.4">
      <c r="A340" s="320">
        <v>330</v>
      </c>
      <c r="B340" s="321" t="s">
        <v>2448</v>
      </c>
      <c r="C340" s="322" t="s">
        <v>3396</v>
      </c>
      <c r="D340" s="322" t="s">
        <v>3417</v>
      </c>
      <c r="E340" s="322"/>
      <c r="F340" s="322" t="s">
        <v>2559</v>
      </c>
      <c r="G340" s="322" t="s">
        <v>673</v>
      </c>
      <c r="H340" s="322" t="s">
        <v>723</v>
      </c>
      <c r="I340" s="356" t="s">
        <v>3422</v>
      </c>
      <c r="J340" s="322" t="s">
        <v>3423</v>
      </c>
      <c r="K340" s="322" t="s">
        <v>3076</v>
      </c>
      <c r="L340" s="323" t="s">
        <v>3420</v>
      </c>
      <c r="M340" s="322" t="s">
        <v>3421</v>
      </c>
      <c r="N340" s="324" t="s">
        <v>633</v>
      </c>
      <c r="O340" s="322" t="s">
        <v>721</v>
      </c>
      <c r="P340" s="323" t="s">
        <v>3079</v>
      </c>
      <c r="Q340" s="322" t="s">
        <v>3080</v>
      </c>
      <c r="R340" s="348"/>
      <c r="S340" s="349">
        <v>500</v>
      </c>
      <c r="T340" s="349">
        <v>0</v>
      </c>
      <c r="U340" s="349">
        <f t="shared" si="16"/>
        <v>500</v>
      </c>
      <c r="W340" s="349">
        <v>500</v>
      </c>
      <c r="X340" s="349">
        <v>0</v>
      </c>
      <c r="Y340" s="349">
        <f t="shared" si="17"/>
        <v>500</v>
      </c>
      <c r="AA340" s="349">
        <v>500</v>
      </c>
      <c r="AB340" s="349">
        <v>0</v>
      </c>
      <c r="AC340" s="349">
        <f t="shared" si="18"/>
        <v>500</v>
      </c>
      <c r="AE340" s="349">
        <v>1000</v>
      </c>
      <c r="AF340" s="349">
        <v>0</v>
      </c>
      <c r="AG340" s="349">
        <f t="shared" si="19"/>
        <v>1000</v>
      </c>
    </row>
    <row r="341" spans="1:33">
      <c r="A341" s="320">
        <v>331</v>
      </c>
      <c r="B341" s="321" t="s">
        <v>2448</v>
      </c>
      <c r="C341" s="322" t="s">
        <v>3396</v>
      </c>
      <c r="D341" s="322" t="s">
        <v>3417</v>
      </c>
      <c r="E341" s="322"/>
      <c r="F341" s="322" t="s">
        <v>2559</v>
      </c>
      <c r="G341" s="322" t="s">
        <v>673</v>
      </c>
      <c r="H341" s="322" t="s">
        <v>723</v>
      </c>
      <c r="I341" s="323" t="s">
        <v>3424</v>
      </c>
      <c r="J341" s="322" t="s">
        <v>3425</v>
      </c>
      <c r="K341" s="322" t="s">
        <v>3076</v>
      </c>
      <c r="L341" s="323" t="s">
        <v>3420</v>
      </c>
      <c r="M341" s="322" t="s">
        <v>3421</v>
      </c>
      <c r="N341" s="324" t="s">
        <v>633</v>
      </c>
      <c r="O341" s="322" t="s">
        <v>721</v>
      </c>
      <c r="P341" s="323" t="s">
        <v>3079</v>
      </c>
      <c r="Q341" s="322" t="s">
        <v>3080</v>
      </c>
      <c r="R341" s="348"/>
      <c r="S341" s="349">
        <v>1600</v>
      </c>
      <c r="T341" s="349">
        <v>0</v>
      </c>
      <c r="U341" s="349">
        <f t="shared" si="16"/>
        <v>1600</v>
      </c>
      <c r="W341" s="349">
        <v>500</v>
      </c>
      <c r="X341" s="349">
        <v>0</v>
      </c>
      <c r="Y341" s="349">
        <f t="shared" si="17"/>
        <v>500</v>
      </c>
      <c r="AA341" s="349">
        <v>500</v>
      </c>
      <c r="AB341" s="349">
        <v>0</v>
      </c>
      <c r="AC341" s="349">
        <f t="shared" si="18"/>
        <v>500</v>
      </c>
      <c r="AE341" s="349">
        <v>3700</v>
      </c>
      <c r="AF341" s="349">
        <v>0</v>
      </c>
      <c r="AG341" s="349">
        <f t="shared" si="19"/>
        <v>3700</v>
      </c>
    </row>
    <row r="342" spans="1:33">
      <c r="A342" s="320">
        <v>332</v>
      </c>
      <c r="B342" s="321" t="s">
        <v>2448</v>
      </c>
      <c r="C342" s="322" t="s">
        <v>3396</v>
      </c>
      <c r="D342" s="322" t="s">
        <v>3417</v>
      </c>
      <c r="E342" s="322"/>
      <c r="F342" s="322" t="s">
        <v>2559</v>
      </c>
      <c r="G342" s="322" t="s">
        <v>673</v>
      </c>
      <c r="H342" s="322" t="s">
        <v>723</v>
      </c>
      <c r="I342" s="323" t="s">
        <v>3426</v>
      </c>
      <c r="J342" s="322" t="s">
        <v>3427</v>
      </c>
      <c r="K342" s="322" t="s">
        <v>3076</v>
      </c>
      <c r="L342" s="323" t="s">
        <v>3420</v>
      </c>
      <c r="M342" s="322" t="s">
        <v>3421</v>
      </c>
      <c r="N342" s="324" t="s">
        <v>633</v>
      </c>
      <c r="O342" s="322" t="s">
        <v>721</v>
      </c>
      <c r="P342" s="323" t="s">
        <v>3079</v>
      </c>
      <c r="Q342" s="322" t="s">
        <v>3080</v>
      </c>
      <c r="R342" s="348"/>
      <c r="S342" s="349">
        <v>500</v>
      </c>
      <c r="T342" s="349">
        <v>0</v>
      </c>
      <c r="U342" s="349">
        <f t="shared" si="16"/>
        <v>500</v>
      </c>
      <c r="W342" s="349">
        <v>500</v>
      </c>
      <c r="X342" s="349">
        <v>0</v>
      </c>
      <c r="Y342" s="349">
        <f t="shared" si="17"/>
        <v>500</v>
      </c>
      <c r="AA342" s="349">
        <v>500</v>
      </c>
      <c r="AB342" s="349">
        <v>0</v>
      </c>
      <c r="AC342" s="349">
        <f t="shared" si="18"/>
        <v>500</v>
      </c>
      <c r="AE342" s="349">
        <v>3300</v>
      </c>
      <c r="AF342" s="349">
        <v>0</v>
      </c>
      <c r="AG342" s="349">
        <f t="shared" si="19"/>
        <v>3300</v>
      </c>
    </row>
    <row r="343" spans="1:33">
      <c r="A343" s="320">
        <v>333</v>
      </c>
      <c r="B343" s="321" t="s">
        <v>2448</v>
      </c>
      <c r="C343" s="322" t="s">
        <v>3396</v>
      </c>
      <c r="D343" s="322" t="s">
        <v>3417</v>
      </c>
      <c r="E343" s="322"/>
      <c r="F343" s="322" t="s">
        <v>2559</v>
      </c>
      <c r="G343" s="322" t="s">
        <v>673</v>
      </c>
      <c r="H343" s="322" t="s">
        <v>723</v>
      </c>
      <c r="I343" s="323" t="s">
        <v>3428</v>
      </c>
      <c r="J343" s="322" t="s">
        <v>3429</v>
      </c>
      <c r="K343" s="322" t="s">
        <v>3102</v>
      </c>
      <c r="L343" s="323" t="s">
        <v>3420</v>
      </c>
      <c r="M343" s="322" t="s">
        <v>3421</v>
      </c>
      <c r="N343" s="324" t="s">
        <v>633</v>
      </c>
      <c r="O343" s="322" t="s">
        <v>721</v>
      </c>
      <c r="P343" s="323" t="s">
        <v>3079</v>
      </c>
      <c r="Q343" s="322" t="s">
        <v>3080</v>
      </c>
      <c r="R343" s="348"/>
      <c r="S343" s="349">
        <v>500</v>
      </c>
      <c r="T343" s="349">
        <v>0</v>
      </c>
      <c r="U343" s="349">
        <f t="shared" si="16"/>
        <v>500</v>
      </c>
      <c r="W343" s="349">
        <v>500</v>
      </c>
      <c r="X343" s="349">
        <v>0</v>
      </c>
      <c r="Y343" s="349">
        <f t="shared" si="17"/>
        <v>500</v>
      </c>
      <c r="AA343" s="349">
        <v>500</v>
      </c>
      <c r="AB343" s="349">
        <v>0</v>
      </c>
      <c r="AC343" s="349">
        <f t="shared" si="18"/>
        <v>500</v>
      </c>
      <c r="AE343" s="349">
        <v>1300</v>
      </c>
      <c r="AF343" s="349">
        <v>0</v>
      </c>
      <c r="AG343" s="349">
        <f t="shared" si="19"/>
        <v>1300</v>
      </c>
    </row>
    <row r="344" spans="1:33" ht="14.4">
      <c r="A344" s="320">
        <v>334</v>
      </c>
      <c r="B344" s="321" t="s">
        <v>2448</v>
      </c>
      <c r="C344" s="355" t="s">
        <v>3396</v>
      </c>
      <c r="D344" s="355" t="s">
        <v>3430</v>
      </c>
      <c r="E344" s="355"/>
      <c r="F344" s="322" t="s">
        <v>2559</v>
      </c>
      <c r="G344" s="322" t="s">
        <v>673</v>
      </c>
      <c r="H344" s="322" t="s">
        <v>723</v>
      </c>
      <c r="I344" s="323" t="s">
        <v>3431</v>
      </c>
      <c r="J344" s="322" t="s">
        <v>3432</v>
      </c>
      <c r="K344" s="322" t="s">
        <v>3076</v>
      </c>
      <c r="L344" s="356" t="s">
        <v>3400</v>
      </c>
      <c r="M344" s="356" t="s">
        <v>3401</v>
      </c>
      <c r="N344" s="324" t="s">
        <v>633</v>
      </c>
      <c r="O344" s="322" t="s">
        <v>721</v>
      </c>
      <c r="P344" s="323" t="s">
        <v>3079</v>
      </c>
      <c r="Q344" s="322" t="s">
        <v>3080</v>
      </c>
      <c r="R344" s="348"/>
      <c r="S344" s="349">
        <v>500</v>
      </c>
      <c r="T344" s="349">
        <v>0</v>
      </c>
      <c r="U344" s="349">
        <f t="shared" si="16"/>
        <v>500</v>
      </c>
      <c r="W344" s="349">
        <v>500</v>
      </c>
      <c r="X344" s="349">
        <v>0</v>
      </c>
      <c r="Y344" s="349">
        <f t="shared" si="17"/>
        <v>500</v>
      </c>
      <c r="AA344" s="349">
        <v>500</v>
      </c>
      <c r="AB344" s="349">
        <v>0</v>
      </c>
      <c r="AC344" s="349">
        <f t="shared" si="18"/>
        <v>500</v>
      </c>
      <c r="AE344" s="349">
        <v>1300</v>
      </c>
      <c r="AF344" s="349">
        <v>0</v>
      </c>
      <c r="AG344" s="349">
        <f t="shared" si="19"/>
        <v>1300</v>
      </c>
    </row>
    <row r="345" spans="1:33">
      <c r="A345" s="320">
        <v>335</v>
      </c>
      <c r="B345" s="321" t="s">
        <v>2448</v>
      </c>
      <c r="C345" s="322" t="s">
        <v>3396</v>
      </c>
      <c r="D345" s="322" t="s">
        <v>3430</v>
      </c>
      <c r="E345" s="322"/>
      <c r="F345" s="322" t="s">
        <v>2559</v>
      </c>
      <c r="G345" s="322" t="s">
        <v>673</v>
      </c>
      <c r="H345" s="322" t="s">
        <v>723</v>
      </c>
      <c r="I345" s="323" t="s">
        <v>3433</v>
      </c>
      <c r="J345" s="322" t="s">
        <v>3434</v>
      </c>
      <c r="K345" s="322" t="s">
        <v>3076</v>
      </c>
      <c r="L345" s="323" t="s">
        <v>3400</v>
      </c>
      <c r="M345" s="322" t="s">
        <v>3401</v>
      </c>
      <c r="N345" s="324" t="s">
        <v>633</v>
      </c>
      <c r="O345" s="322" t="s">
        <v>721</v>
      </c>
      <c r="P345" s="323" t="s">
        <v>3079</v>
      </c>
      <c r="Q345" s="322" t="s">
        <v>3080</v>
      </c>
      <c r="R345" s="348"/>
      <c r="S345" s="349">
        <v>500</v>
      </c>
      <c r="T345" s="349">
        <v>0</v>
      </c>
      <c r="U345" s="349">
        <f t="shared" si="16"/>
        <v>500</v>
      </c>
      <c r="W345" s="349">
        <v>500</v>
      </c>
      <c r="X345" s="349">
        <v>0</v>
      </c>
      <c r="Y345" s="349">
        <f t="shared" si="17"/>
        <v>500</v>
      </c>
      <c r="AA345" s="349">
        <v>500</v>
      </c>
      <c r="AB345" s="349">
        <v>0</v>
      </c>
      <c r="AC345" s="349">
        <f t="shared" si="18"/>
        <v>500</v>
      </c>
      <c r="AE345" s="349">
        <v>1600</v>
      </c>
      <c r="AF345" s="349">
        <v>0</v>
      </c>
      <c r="AG345" s="349">
        <f t="shared" si="19"/>
        <v>1600</v>
      </c>
    </row>
    <row r="346" spans="1:33">
      <c r="A346" s="320">
        <v>336</v>
      </c>
      <c r="B346" s="321" t="s">
        <v>2448</v>
      </c>
      <c r="C346" s="322" t="s">
        <v>3396</v>
      </c>
      <c r="D346" s="322" t="s">
        <v>3430</v>
      </c>
      <c r="E346" s="322"/>
      <c r="F346" s="322" t="s">
        <v>2559</v>
      </c>
      <c r="G346" s="322" t="s">
        <v>673</v>
      </c>
      <c r="H346" s="322" t="s">
        <v>723</v>
      </c>
      <c r="I346" s="323" t="s">
        <v>3435</v>
      </c>
      <c r="J346" s="322" t="s">
        <v>3436</v>
      </c>
      <c r="K346" s="322" t="s">
        <v>3102</v>
      </c>
      <c r="L346" s="323" t="s">
        <v>3400</v>
      </c>
      <c r="M346" s="322" t="s">
        <v>3401</v>
      </c>
      <c r="N346" s="324" t="s">
        <v>633</v>
      </c>
      <c r="O346" s="322" t="s">
        <v>721</v>
      </c>
      <c r="P346" s="323" t="s">
        <v>3079</v>
      </c>
      <c r="Q346" s="322" t="s">
        <v>3080</v>
      </c>
      <c r="R346" s="348"/>
      <c r="S346" s="349">
        <v>500</v>
      </c>
      <c r="T346" s="349">
        <v>0</v>
      </c>
      <c r="U346" s="349">
        <f t="shared" si="16"/>
        <v>500</v>
      </c>
      <c r="W346" s="349">
        <v>500</v>
      </c>
      <c r="X346" s="349">
        <v>0</v>
      </c>
      <c r="Y346" s="349">
        <f t="shared" si="17"/>
        <v>500</v>
      </c>
      <c r="AA346" s="349">
        <v>500</v>
      </c>
      <c r="AB346" s="349">
        <v>0</v>
      </c>
      <c r="AC346" s="349">
        <f t="shared" si="18"/>
        <v>500</v>
      </c>
      <c r="AE346" s="349">
        <v>1500</v>
      </c>
      <c r="AF346" s="349">
        <v>0</v>
      </c>
      <c r="AG346" s="349">
        <f t="shared" si="19"/>
        <v>1500</v>
      </c>
    </row>
    <row r="347" spans="1:33">
      <c r="A347" s="320">
        <v>337</v>
      </c>
      <c r="B347" s="321" t="s">
        <v>2448</v>
      </c>
      <c r="C347" s="322" t="s">
        <v>3396</v>
      </c>
      <c r="D347" s="322" t="s">
        <v>3430</v>
      </c>
      <c r="E347" s="322"/>
      <c r="F347" s="322" t="s">
        <v>2559</v>
      </c>
      <c r="G347" s="322" t="s">
        <v>673</v>
      </c>
      <c r="H347" s="322" t="s">
        <v>723</v>
      </c>
      <c r="I347" s="323" t="s">
        <v>3437</v>
      </c>
      <c r="J347" s="322" t="s">
        <v>3438</v>
      </c>
      <c r="K347" s="322" t="s">
        <v>3102</v>
      </c>
      <c r="L347" s="323" t="s">
        <v>3400</v>
      </c>
      <c r="M347" s="322" t="s">
        <v>3401</v>
      </c>
      <c r="N347" s="324" t="s">
        <v>633</v>
      </c>
      <c r="O347" s="322" t="s">
        <v>721</v>
      </c>
      <c r="P347" s="323" t="s">
        <v>3079</v>
      </c>
      <c r="Q347" s="322" t="s">
        <v>3080</v>
      </c>
      <c r="R347" s="348"/>
      <c r="S347" s="349">
        <v>500</v>
      </c>
      <c r="T347" s="349">
        <v>0</v>
      </c>
      <c r="U347" s="349">
        <f t="shared" si="16"/>
        <v>500</v>
      </c>
      <c r="W347" s="349">
        <v>500</v>
      </c>
      <c r="X347" s="349">
        <v>0</v>
      </c>
      <c r="Y347" s="349">
        <f t="shared" si="17"/>
        <v>500</v>
      </c>
      <c r="AA347" s="349">
        <v>500</v>
      </c>
      <c r="AB347" s="349">
        <v>0</v>
      </c>
      <c r="AC347" s="349">
        <f t="shared" si="18"/>
        <v>500</v>
      </c>
      <c r="AE347" s="349">
        <v>2500</v>
      </c>
      <c r="AF347" s="349">
        <v>0</v>
      </c>
      <c r="AG347" s="349">
        <f t="shared" si="19"/>
        <v>2500</v>
      </c>
    </row>
    <row r="348" spans="1:33">
      <c r="A348" s="320">
        <v>338</v>
      </c>
      <c r="B348" s="321" t="s">
        <v>2448</v>
      </c>
      <c r="C348" s="322" t="s">
        <v>3396</v>
      </c>
      <c r="D348" s="328" t="s">
        <v>3430</v>
      </c>
      <c r="E348" s="328"/>
      <c r="F348" s="322" t="s">
        <v>2559</v>
      </c>
      <c r="G348" s="322" t="s">
        <v>673</v>
      </c>
      <c r="H348" s="322" t="s">
        <v>723</v>
      </c>
      <c r="I348" s="323" t="s">
        <v>3439</v>
      </c>
      <c r="J348" s="322" t="s">
        <v>3440</v>
      </c>
      <c r="K348" s="322" t="s">
        <v>3102</v>
      </c>
      <c r="L348" s="329">
        <v>154312</v>
      </c>
      <c r="M348" s="329" t="s">
        <v>3401</v>
      </c>
      <c r="N348" s="324" t="s">
        <v>633</v>
      </c>
      <c r="O348" s="322" t="s">
        <v>721</v>
      </c>
      <c r="P348" s="329">
        <v>131040</v>
      </c>
      <c r="Q348" s="329" t="s">
        <v>3080</v>
      </c>
      <c r="R348" s="322"/>
      <c r="S348" s="349">
        <v>500</v>
      </c>
      <c r="T348" s="349">
        <v>0</v>
      </c>
      <c r="U348" s="349">
        <f t="shared" si="16"/>
        <v>500</v>
      </c>
      <c r="W348" s="349">
        <v>500</v>
      </c>
      <c r="X348" s="349">
        <v>0</v>
      </c>
      <c r="Y348" s="349">
        <f t="shared" si="17"/>
        <v>500</v>
      </c>
      <c r="AA348" s="349">
        <v>500</v>
      </c>
      <c r="AB348" s="349">
        <v>0</v>
      </c>
      <c r="AC348" s="349">
        <f t="shared" si="18"/>
        <v>500</v>
      </c>
      <c r="AE348" s="349">
        <v>1500</v>
      </c>
      <c r="AF348" s="349">
        <v>0</v>
      </c>
      <c r="AG348" s="349">
        <f t="shared" si="19"/>
        <v>1500</v>
      </c>
    </row>
    <row r="349" spans="1:33">
      <c r="A349" s="320">
        <v>339</v>
      </c>
      <c r="B349" s="321" t="s">
        <v>2448</v>
      </c>
      <c r="C349" s="328" t="s">
        <v>3396</v>
      </c>
      <c r="D349" s="328" t="s">
        <v>3417</v>
      </c>
      <c r="E349" s="328"/>
      <c r="F349" s="322" t="s">
        <v>2559</v>
      </c>
      <c r="G349" s="322" t="s">
        <v>3099</v>
      </c>
      <c r="H349" s="322" t="s">
        <v>723</v>
      </c>
      <c r="I349" s="323" t="s">
        <v>3441</v>
      </c>
      <c r="J349" s="322" t="s">
        <v>3442</v>
      </c>
      <c r="K349" s="322" t="s">
        <v>3076</v>
      </c>
      <c r="L349" s="329" t="s">
        <v>3400</v>
      </c>
      <c r="M349" s="329" t="s">
        <v>3401</v>
      </c>
      <c r="N349" s="330" t="s">
        <v>633</v>
      </c>
      <c r="O349" s="322" t="s">
        <v>721</v>
      </c>
      <c r="P349" s="329" t="s">
        <v>3079</v>
      </c>
      <c r="Q349" s="329" t="s">
        <v>3080</v>
      </c>
      <c r="R349" s="322"/>
      <c r="S349" s="349">
        <v>500</v>
      </c>
      <c r="T349" s="349">
        <v>0</v>
      </c>
      <c r="U349" s="349">
        <f t="shared" si="16"/>
        <v>500</v>
      </c>
      <c r="W349" s="349">
        <v>500</v>
      </c>
      <c r="X349" s="349">
        <v>0</v>
      </c>
      <c r="Y349" s="349">
        <f t="shared" si="17"/>
        <v>500</v>
      </c>
      <c r="AA349" s="349">
        <v>500</v>
      </c>
      <c r="AB349" s="349">
        <v>0</v>
      </c>
      <c r="AC349" s="349">
        <f t="shared" si="18"/>
        <v>500</v>
      </c>
      <c r="AE349" s="349">
        <v>3800</v>
      </c>
      <c r="AF349" s="349">
        <v>0</v>
      </c>
      <c r="AG349" s="349">
        <f t="shared" si="19"/>
        <v>3800</v>
      </c>
    </row>
    <row r="350" spans="1:33">
      <c r="A350" s="320">
        <v>340</v>
      </c>
      <c r="B350" s="321" t="s">
        <v>2448</v>
      </c>
      <c r="C350" s="322" t="s">
        <v>2557</v>
      </c>
      <c r="D350" s="322" t="s">
        <v>3443</v>
      </c>
      <c r="E350" s="322"/>
      <c r="F350" s="322" t="s">
        <v>2559</v>
      </c>
      <c r="G350" s="322" t="s">
        <v>673</v>
      </c>
      <c r="H350" s="322" t="s">
        <v>723</v>
      </c>
      <c r="I350" s="323" t="s">
        <v>3444</v>
      </c>
      <c r="J350" s="322" t="s">
        <v>3445</v>
      </c>
      <c r="K350" s="322" t="s">
        <v>3076</v>
      </c>
      <c r="L350" s="323" t="s">
        <v>3420</v>
      </c>
      <c r="M350" s="322" t="s">
        <v>3421</v>
      </c>
      <c r="N350" s="324" t="s">
        <v>633</v>
      </c>
      <c r="O350" s="322" t="s">
        <v>721</v>
      </c>
      <c r="P350" s="323" t="s">
        <v>3079</v>
      </c>
      <c r="Q350" s="322" t="s">
        <v>3080</v>
      </c>
      <c r="R350" s="348"/>
      <c r="S350" s="349">
        <v>600</v>
      </c>
      <c r="T350" s="349">
        <v>0</v>
      </c>
      <c r="U350" s="349">
        <f t="shared" si="16"/>
        <v>600</v>
      </c>
      <c r="W350" s="349">
        <v>500</v>
      </c>
      <c r="X350" s="349">
        <v>0</v>
      </c>
      <c r="Y350" s="349">
        <f t="shared" si="17"/>
        <v>500</v>
      </c>
      <c r="AA350" s="349">
        <v>500</v>
      </c>
      <c r="AB350" s="349">
        <v>0</v>
      </c>
      <c r="AC350" s="349">
        <f t="shared" si="18"/>
        <v>500</v>
      </c>
      <c r="AE350" s="349">
        <v>7600</v>
      </c>
      <c r="AF350" s="349">
        <v>0</v>
      </c>
      <c r="AG350" s="349">
        <f t="shared" si="19"/>
        <v>7600</v>
      </c>
    </row>
    <row r="351" spans="1:33">
      <c r="A351" s="320">
        <v>341</v>
      </c>
      <c r="B351" s="321" t="s">
        <v>2448</v>
      </c>
      <c r="C351" s="322" t="s">
        <v>2557</v>
      </c>
      <c r="D351" s="322" t="s">
        <v>3443</v>
      </c>
      <c r="E351" s="322"/>
      <c r="F351" s="322" t="s">
        <v>2559</v>
      </c>
      <c r="G351" s="322" t="s">
        <v>673</v>
      </c>
      <c r="H351" s="322" t="s">
        <v>723</v>
      </c>
      <c r="I351" s="323" t="s">
        <v>3446</v>
      </c>
      <c r="J351" s="322" t="s">
        <v>3447</v>
      </c>
      <c r="K351" s="322" t="s">
        <v>3076</v>
      </c>
      <c r="L351" s="323" t="s">
        <v>3420</v>
      </c>
      <c r="M351" s="322" t="s">
        <v>3421</v>
      </c>
      <c r="N351" s="324" t="s">
        <v>633</v>
      </c>
      <c r="O351" s="322" t="s">
        <v>721</v>
      </c>
      <c r="P351" s="323" t="s">
        <v>3079</v>
      </c>
      <c r="Q351" s="322" t="s">
        <v>3080</v>
      </c>
      <c r="R351" s="348"/>
      <c r="S351" s="349">
        <v>500</v>
      </c>
      <c r="T351" s="349">
        <v>0</v>
      </c>
      <c r="U351" s="349">
        <f t="shared" si="16"/>
        <v>500</v>
      </c>
      <c r="W351" s="349">
        <v>500</v>
      </c>
      <c r="X351" s="349">
        <v>0</v>
      </c>
      <c r="Y351" s="349">
        <f t="shared" si="17"/>
        <v>500</v>
      </c>
      <c r="AA351" s="349">
        <v>500</v>
      </c>
      <c r="AB351" s="349">
        <v>0</v>
      </c>
      <c r="AC351" s="349">
        <f t="shared" si="18"/>
        <v>500</v>
      </c>
      <c r="AE351" s="349">
        <v>2100</v>
      </c>
      <c r="AF351" s="349">
        <v>0</v>
      </c>
      <c r="AG351" s="349">
        <f t="shared" si="19"/>
        <v>2100</v>
      </c>
    </row>
    <row r="352" spans="1:33">
      <c r="A352" s="320">
        <v>342</v>
      </c>
      <c r="B352" s="321" t="s">
        <v>2448</v>
      </c>
      <c r="C352" s="322" t="s">
        <v>2557</v>
      </c>
      <c r="D352" s="322" t="s">
        <v>3443</v>
      </c>
      <c r="E352" s="322"/>
      <c r="F352" s="322" t="s">
        <v>2559</v>
      </c>
      <c r="G352" s="322" t="s">
        <v>673</v>
      </c>
      <c r="H352" s="322" t="s">
        <v>723</v>
      </c>
      <c r="I352" s="323" t="s">
        <v>3448</v>
      </c>
      <c r="J352" s="322" t="s">
        <v>3449</v>
      </c>
      <c r="K352" s="322" t="s">
        <v>3102</v>
      </c>
      <c r="L352" s="323" t="s">
        <v>3420</v>
      </c>
      <c r="M352" s="322" t="s">
        <v>3421</v>
      </c>
      <c r="N352" s="324" t="s">
        <v>633</v>
      </c>
      <c r="O352" s="322" t="s">
        <v>721</v>
      </c>
      <c r="P352" s="323" t="s">
        <v>3079</v>
      </c>
      <c r="Q352" s="322" t="s">
        <v>3080</v>
      </c>
      <c r="R352" s="348"/>
      <c r="S352" s="349">
        <v>500</v>
      </c>
      <c r="T352" s="349">
        <v>0</v>
      </c>
      <c r="U352" s="349">
        <f t="shared" si="16"/>
        <v>500</v>
      </c>
      <c r="W352" s="349">
        <v>500</v>
      </c>
      <c r="X352" s="349">
        <v>0</v>
      </c>
      <c r="Y352" s="349">
        <f t="shared" si="17"/>
        <v>500</v>
      </c>
      <c r="AA352" s="349">
        <v>500</v>
      </c>
      <c r="AB352" s="349">
        <v>0</v>
      </c>
      <c r="AC352" s="349">
        <f t="shared" si="18"/>
        <v>500</v>
      </c>
      <c r="AE352" s="349">
        <v>1700</v>
      </c>
      <c r="AF352" s="349">
        <v>0</v>
      </c>
      <c r="AG352" s="349">
        <f t="shared" si="19"/>
        <v>1700</v>
      </c>
    </row>
    <row r="353" spans="1:33">
      <c r="A353" s="320">
        <v>343</v>
      </c>
      <c r="B353" s="321" t="s">
        <v>2448</v>
      </c>
      <c r="C353" s="322" t="s">
        <v>2557</v>
      </c>
      <c r="D353" s="322" t="s">
        <v>3443</v>
      </c>
      <c r="E353" s="322"/>
      <c r="F353" s="322" t="s">
        <v>2559</v>
      </c>
      <c r="G353" s="322" t="s">
        <v>673</v>
      </c>
      <c r="H353" s="322" t="s">
        <v>723</v>
      </c>
      <c r="I353" s="323" t="s">
        <v>3450</v>
      </c>
      <c r="J353" s="322" t="s">
        <v>3451</v>
      </c>
      <c r="K353" s="322" t="s">
        <v>3076</v>
      </c>
      <c r="L353" s="323" t="s">
        <v>3420</v>
      </c>
      <c r="M353" s="322" t="s">
        <v>3421</v>
      </c>
      <c r="N353" s="324" t="s">
        <v>633</v>
      </c>
      <c r="O353" s="322" t="s">
        <v>721</v>
      </c>
      <c r="P353" s="323" t="s">
        <v>3079</v>
      </c>
      <c r="Q353" s="322" t="s">
        <v>3080</v>
      </c>
      <c r="R353" s="348"/>
      <c r="S353" s="349">
        <v>1500</v>
      </c>
      <c r="T353" s="349">
        <v>0</v>
      </c>
      <c r="U353" s="349">
        <f t="shared" si="16"/>
        <v>1500</v>
      </c>
      <c r="W353" s="349">
        <v>500</v>
      </c>
      <c r="X353" s="349">
        <v>0</v>
      </c>
      <c r="Y353" s="349">
        <f t="shared" si="17"/>
        <v>500</v>
      </c>
      <c r="AA353" s="349">
        <v>500</v>
      </c>
      <c r="AB353" s="349">
        <v>0</v>
      </c>
      <c r="AC353" s="349">
        <f t="shared" si="18"/>
        <v>500</v>
      </c>
      <c r="AE353" s="349">
        <v>11400</v>
      </c>
      <c r="AF353" s="349">
        <v>0</v>
      </c>
      <c r="AG353" s="349">
        <f t="shared" si="19"/>
        <v>11400</v>
      </c>
    </row>
    <row r="354" spans="1:33">
      <c r="A354" s="320">
        <v>344</v>
      </c>
      <c r="B354" s="321" t="s">
        <v>2448</v>
      </c>
      <c r="C354" s="322" t="s">
        <v>2557</v>
      </c>
      <c r="D354" s="322" t="s">
        <v>3443</v>
      </c>
      <c r="E354" s="322"/>
      <c r="F354" s="322" t="s">
        <v>2559</v>
      </c>
      <c r="G354" s="322" t="s">
        <v>673</v>
      </c>
      <c r="H354" s="322" t="s">
        <v>723</v>
      </c>
      <c r="I354" s="323" t="s">
        <v>3452</v>
      </c>
      <c r="J354" s="322" t="s">
        <v>3453</v>
      </c>
      <c r="K354" s="322" t="s">
        <v>3076</v>
      </c>
      <c r="L354" s="323" t="s">
        <v>3420</v>
      </c>
      <c r="M354" s="322" t="s">
        <v>3421</v>
      </c>
      <c r="N354" s="324" t="s">
        <v>633</v>
      </c>
      <c r="O354" s="322" t="s">
        <v>721</v>
      </c>
      <c r="P354" s="323" t="s">
        <v>3079</v>
      </c>
      <c r="Q354" s="322" t="s">
        <v>3080</v>
      </c>
      <c r="R354" s="348"/>
      <c r="S354" s="349">
        <v>500</v>
      </c>
      <c r="T354" s="349">
        <v>0</v>
      </c>
      <c r="U354" s="349">
        <f t="shared" si="16"/>
        <v>500</v>
      </c>
      <c r="W354" s="349">
        <v>500</v>
      </c>
      <c r="X354" s="349">
        <v>0</v>
      </c>
      <c r="Y354" s="349">
        <f t="shared" si="17"/>
        <v>500</v>
      </c>
      <c r="AA354" s="349">
        <v>500</v>
      </c>
      <c r="AB354" s="349">
        <v>0</v>
      </c>
      <c r="AC354" s="349">
        <f t="shared" si="18"/>
        <v>500</v>
      </c>
      <c r="AE354" s="349">
        <v>1800</v>
      </c>
      <c r="AF354" s="349">
        <v>0</v>
      </c>
      <c r="AG354" s="349">
        <f t="shared" si="19"/>
        <v>1800</v>
      </c>
    </row>
    <row r="355" spans="1:33">
      <c r="A355" s="320">
        <v>345</v>
      </c>
      <c r="B355" s="321" t="s">
        <v>2448</v>
      </c>
      <c r="C355" s="322" t="s">
        <v>2557</v>
      </c>
      <c r="D355" s="322" t="s">
        <v>3443</v>
      </c>
      <c r="E355" s="322"/>
      <c r="F355" s="322" t="s">
        <v>2559</v>
      </c>
      <c r="G355" s="322" t="s">
        <v>673</v>
      </c>
      <c r="H355" s="322" t="s">
        <v>723</v>
      </c>
      <c r="I355" s="323" t="s">
        <v>3454</v>
      </c>
      <c r="J355" s="322" t="s">
        <v>3455</v>
      </c>
      <c r="K355" s="322" t="s">
        <v>3076</v>
      </c>
      <c r="L355" s="323" t="s">
        <v>3420</v>
      </c>
      <c r="M355" s="322" t="s">
        <v>3421</v>
      </c>
      <c r="N355" s="324" t="s">
        <v>633</v>
      </c>
      <c r="O355" s="322" t="s">
        <v>721</v>
      </c>
      <c r="P355" s="323" t="s">
        <v>3079</v>
      </c>
      <c r="Q355" s="322" t="s">
        <v>3080</v>
      </c>
      <c r="R355" s="348"/>
      <c r="S355" s="349">
        <v>600</v>
      </c>
      <c r="T355" s="349">
        <v>0</v>
      </c>
      <c r="U355" s="349">
        <f t="shared" si="16"/>
        <v>600</v>
      </c>
      <c r="W355" s="349">
        <v>500</v>
      </c>
      <c r="X355" s="349">
        <v>0</v>
      </c>
      <c r="Y355" s="349">
        <f t="shared" si="17"/>
        <v>500</v>
      </c>
      <c r="AA355" s="349">
        <v>500</v>
      </c>
      <c r="AB355" s="349">
        <v>0</v>
      </c>
      <c r="AC355" s="349">
        <f t="shared" si="18"/>
        <v>500</v>
      </c>
      <c r="AE355" s="349">
        <v>1900</v>
      </c>
      <c r="AF355" s="349">
        <v>0</v>
      </c>
      <c r="AG355" s="349">
        <f t="shared" si="19"/>
        <v>1900</v>
      </c>
    </row>
    <row r="356" spans="1:33">
      <c r="A356" s="320">
        <v>346</v>
      </c>
      <c r="B356" s="321" t="s">
        <v>2448</v>
      </c>
      <c r="C356" s="322" t="s">
        <v>2557</v>
      </c>
      <c r="D356" s="322" t="s">
        <v>3456</v>
      </c>
      <c r="E356" s="322"/>
      <c r="F356" s="322" t="s">
        <v>2559</v>
      </c>
      <c r="G356" s="322" t="s">
        <v>673</v>
      </c>
      <c r="H356" s="322" t="s">
        <v>723</v>
      </c>
      <c r="I356" s="323" t="s">
        <v>3457</v>
      </c>
      <c r="J356" s="322" t="s">
        <v>3458</v>
      </c>
      <c r="K356" s="322" t="s">
        <v>3076</v>
      </c>
      <c r="L356" s="323" t="s">
        <v>3420</v>
      </c>
      <c r="M356" s="322" t="s">
        <v>3421</v>
      </c>
      <c r="N356" s="324" t="s">
        <v>633</v>
      </c>
      <c r="O356" s="322" t="s">
        <v>721</v>
      </c>
      <c r="P356" s="323" t="s">
        <v>3079</v>
      </c>
      <c r="Q356" s="322" t="s">
        <v>3080</v>
      </c>
      <c r="R356" s="348"/>
      <c r="S356" s="349">
        <v>500</v>
      </c>
      <c r="T356" s="349">
        <v>0</v>
      </c>
      <c r="U356" s="349">
        <f t="shared" si="16"/>
        <v>500</v>
      </c>
      <c r="W356" s="349">
        <v>500</v>
      </c>
      <c r="X356" s="349">
        <v>0</v>
      </c>
      <c r="Y356" s="349">
        <f t="shared" si="17"/>
        <v>500</v>
      </c>
      <c r="AA356" s="349">
        <v>500</v>
      </c>
      <c r="AB356" s="349">
        <v>0</v>
      </c>
      <c r="AC356" s="349">
        <f t="shared" si="18"/>
        <v>500</v>
      </c>
      <c r="AE356" s="349">
        <v>1200</v>
      </c>
      <c r="AF356" s="349">
        <v>0</v>
      </c>
      <c r="AG356" s="349">
        <f t="shared" si="19"/>
        <v>1200</v>
      </c>
    </row>
    <row r="357" spans="1:33">
      <c r="A357" s="320">
        <v>347</v>
      </c>
      <c r="B357" s="321" t="s">
        <v>2448</v>
      </c>
      <c r="C357" s="322" t="s">
        <v>2557</v>
      </c>
      <c r="D357" s="322" t="s">
        <v>3456</v>
      </c>
      <c r="E357" s="322"/>
      <c r="F357" s="322" t="s">
        <v>2559</v>
      </c>
      <c r="G357" s="322" t="s">
        <v>673</v>
      </c>
      <c r="H357" s="322" t="s">
        <v>723</v>
      </c>
      <c r="I357" s="323" t="s">
        <v>3459</v>
      </c>
      <c r="J357" s="322" t="s">
        <v>3460</v>
      </c>
      <c r="K357" s="322" t="s">
        <v>3076</v>
      </c>
      <c r="L357" s="323" t="s">
        <v>3420</v>
      </c>
      <c r="M357" s="322" t="s">
        <v>3421</v>
      </c>
      <c r="N357" s="324" t="s">
        <v>633</v>
      </c>
      <c r="O357" s="322" t="s">
        <v>721</v>
      </c>
      <c r="P357" s="323" t="s">
        <v>3079</v>
      </c>
      <c r="Q357" s="322" t="s">
        <v>3080</v>
      </c>
      <c r="R357" s="348"/>
      <c r="S357" s="349">
        <v>500</v>
      </c>
      <c r="T357" s="349">
        <v>0</v>
      </c>
      <c r="U357" s="349">
        <f t="shared" si="16"/>
        <v>500</v>
      </c>
      <c r="W357" s="349">
        <v>500</v>
      </c>
      <c r="X357" s="349">
        <v>0</v>
      </c>
      <c r="Y357" s="349">
        <f t="shared" si="17"/>
        <v>500</v>
      </c>
      <c r="AA357" s="349">
        <v>500</v>
      </c>
      <c r="AB357" s="349">
        <v>0</v>
      </c>
      <c r="AC357" s="349">
        <f t="shared" si="18"/>
        <v>500</v>
      </c>
      <c r="AE357" s="349">
        <v>1600</v>
      </c>
      <c r="AF357" s="349">
        <v>0</v>
      </c>
      <c r="AG357" s="349">
        <f t="shared" si="19"/>
        <v>1600</v>
      </c>
    </row>
    <row r="358" spans="1:33">
      <c r="A358" s="320">
        <v>348</v>
      </c>
      <c r="B358" s="321" t="s">
        <v>2448</v>
      </c>
      <c r="C358" s="322" t="s">
        <v>2557</v>
      </c>
      <c r="D358" s="322" t="s">
        <v>3456</v>
      </c>
      <c r="E358" s="322"/>
      <c r="F358" s="322" t="s">
        <v>2559</v>
      </c>
      <c r="G358" s="322" t="s">
        <v>673</v>
      </c>
      <c r="H358" s="322" t="s">
        <v>723</v>
      </c>
      <c r="I358" s="323" t="s">
        <v>3461</v>
      </c>
      <c r="J358" s="322" t="s">
        <v>3462</v>
      </c>
      <c r="K358" s="322" t="s">
        <v>3076</v>
      </c>
      <c r="L358" s="323" t="s">
        <v>3420</v>
      </c>
      <c r="M358" s="322" t="s">
        <v>3421</v>
      </c>
      <c r="N358" s="324" t="s">
        <v>633</v>
      </c>
      <c r="O358" s="322" t="s">
        <v>721</v>
      </c>
      <c r="P358" s="323" t="s">
        <v>3079</v>
      </c>
      <c r="Q358" s="322" t="s">
        <v>3080</v>
      </c>
      <c r="R358" s="348"/>
      <c r="S358" s="349">
        <v>1400</v>
      </c>
      <c r="T358" s="349">
        <v>0</v>
      </c>
      <c r="U358" s="349">
        <f t="shared" si="16"/>
        <v>1400</v>
      </c>
      <c r="W358" s="349">
        <v>500</v>
      </c>
      <c r="X358" s="349">
        <v>0</v>
      </c>
      <c r="Y358" s="349">
        <f t="shared" si="17"/>
        <v>500</v>
      </c>
      <c r="AA358" s="349">
        <v>500</v>
      </c>
      <c r="AB358" s="349">
        <v>0</v>
      </c>
      <c r="AC358" s="349">
        <f t="shared" si="18"/>
        <v>500</v>
      </c>
      <c r="AE358" s="349">
        <v>5200</v>
      </c>
      <c r="AF358" s="349">
        <v>0</v>
      </c>
      <c r="AG358" s="349">
        <f t="shared" si="19"/>
        <v>5200</v>
      </c>
    </row>
    <row r="359" spans="1:33">
      <c r="A359" s="320">
        <v>349</v>
      </c>
      <c r="B359" s="321" t="s">
        <v>2448</v>
      </c>
      <c r="C359" s="322" t="s">
        <v>2557</v>
      </c>
      <c r="D359" s="322" t="s">
        <v>3456</v>
      </c>
      <c r="E359" s="322"/>
      <c r="F359" s="322" t="s">
        <v>2559</v>
      </c>
      <c r="G359" s="322" t="s">
        <v>673</v>
      </c>
      <c r="H359" s="322" t="s">
        <v>723</v>
      </c>
      <c r="I359" s="323" t="s">
        <v>3463</v>
      </c>
      <c r="J359" s="322" t="s">
        <v>3464</v>
      </c>
      <c r="K359" s="322" t="s">
        <v>3102</v>
      </c>
      <c r="L359" s="323" t="s">
        <v>3420</v>
      </c>
      <c r="M359" s="322" t="s">
        <v>3421</v>
      </c>
      <c r="N359" s="324" t="s">
        <v>633</v>
      </c>
      <c r="O359" s="322" t="s">
        <v>721</v>
      </c>
      <c r="P359" s="323" t="s">
        <v>3079</v>
      </c>
      <c r="Q359" s="322" t="s">
        <v>3080</v>
      </c>
      <c r="R359" s="348"/>
      <c r="S359" s="349">
        <v>500</v>
      </c>
      <c r="T359" s="349">
        <v>0</v>
      </c>
      <c r="U359" s="349">
        <f t="shared" si="16"/>
        <v>500</v>
      </c>
      <c r="W359" s="349">
        <v>500</v>
      </c>
      <c r="X359" s="349">
        <v>0</v>
      </c>
      <c r="Y359" s="349">
        <f t="shared" si="17"/>
        <v>500</v>
      </c>
      <c r="AA359" s="349">
        <v>500</v>
      </c>
      <c r="AB359" s="349">
        <v>0</v>
      </c>
      <c r="AC359" s="349">
        <f t="shared" si="18"/>
        <v>500</v>
      </c>
      <c r="AE359" s="349">
        <v>2600</v>
      </c>
      <c r="AF359" s="349">
        <v>0</v>
      </c>
      <c r="AG359" s="349">
        <f t="shared" si="19"/>
        <v>2600</v>
      </c>
    </row>
    <row r="360" spans="1:33">
      <c r="A360" s="320">
        <v>350</v>
      </c>
      <c r="B360" s="321" t="s">
        <v>2448</v>
      </c>
      <c r="C360" s="322" t="s">
        <v>2557</v>
      </c>
      <c r="D360" s="322" t="s">
        <v>3456</v>
      </c>
      <c r="E360" s="322"/>
      <c r="F360" s="322" t="s">
        <v>2559</v>
      </c>
      <c r="G360" s="322" t="s">
        <v>673</v>
      </c>
      <c r="H360" s="322" t="s">
        <v>723</v>
      </c>
      <c r="I360" s="323" t="s">
        <v>3465</v>
      </c>
      <c r="J360" s="322" t="s">
        <v>3466</v>
      </c>
      <c r="K360" s="322" t="s">
        <v>3102</v>
      </c>
      <c r="L360" s="323" t="s">
        <v>3420</v>
      </c>
      <c r="M360" s="322" t="s">
        <v>3421</v>
      </c>
      <c r="N360" s="324" t="s">
        <v>633</v>
      </c>
      <c r="O360" s="322" t="s">
        <v>721</v>
      </c>
      <c r="P360" s="323" t="s">
        <v>3079</v>
      </c>
      <c r="Q360" s="322" t="s">
        <v>3080</v>
      </c>
      <c r="R360" s="348"/>
      <c r="S360" s="349">
        <v>500</v>
      </c>
      <c r="T360" s="349">
        <v>0</v>
      </c>
      <c r="U360" s="349">
        <f t="shared" si="16"/>
        <v>500</v>
      </c>
      <c r="W360" s="349">
        <v>500</v>
      </c>
      <c r="X360" s="349">
        <v>0</v>
      </c>
      <c r="Y360" s="349">
        <f t="shared" si="17"/>
        <v>500</v>
      </c>
      <c r="AA360" s="349">
        <v>500</v>
      </c>
      <c r="AB360" s="349">
        <v>0</v>
      </c>
      <c r="AC360" s="349">
        <f t="shared" si="18"/>
        <v>500</v>
      </c>
      <c r="AE360" s="349">
        <v>1000</v>
      </c>
      <c r="AF360" s="349">
        <v>0</v>
      </c>
      <c r="AG360" s="349">
        <f t="shared" si="19"/>
        <v>1000</v>
      </c>
    </row>
    <row r="361" spans="1:33">
      <c r="A361" s="320">
        <v>351</v>
      </c>
      <c r="B361" s="321" t="s">
        <v>2448</v>
      </c>
      <c r="C361" s="322" t="s">
        <v>2557</v>
      </c>
      <c r="D361" s="322" t="s">
        <v>3467</v>
      </c>
      <c r="E361" s="322"/>
      <c r="F361" s="322" t="s">
        <v>2559</v>
      </c>
      <c r="G361" s="322" t="s">
        <v>673</v>
      </c>
      <c r="H361" s="322" t="s">
        <v>723</v>
      </c>
      <c r="I361" s="323" t="s">
        <v>3468</v>
      </c>
      <c r="J361" s="322" t="s">
        <v>3469</v>
      </c>
      <c r="K361" s="322" t="s">
        <v>3076</v>
      </c>
      <c r="L361" s="323" t="s">
        <v>3420</v>
      </c>
      <c r="M361" s="322" t="s">
        <v>3421</v>
      </c>
      <c r="N361" s="324" t="s">
        <v>633</v>
      </c>
      <c r="O361" s="322" t="s">
        <v>721</v>
      </c>
      <c r="P361" s="323" t="s">
        <v>3079</v>
      </c>
      <c r="Q361" s="322" t="s">
        <v>3080</v>
      </c>
      <c r="R361" s="348"/>
      <c r="S361" s="349">
        <v>1700</v>
      </c>
      <c r="T361" s="349">
        <v>0</v>
      </c>
      <c r="U361" s="349">
        <f t="shared" si="16"/>
        <v>1700</v>
      </c>
      <c r="W361" s="349">
        <v>500</v>
      </c>
      <c r="X361" s="349">
        <v>0</v>
      </c>
      <c r="Y361" s="349">
        <f t="shared" si="17"/>
        <v>500</v>
      </c>
      <c r="AA361" s="349">
        <v>500</v>
      </c>
      <c r="AB361" s="349">
        <v>0</v>
      </c>
      <c r="AC361" s="349">
        <f t="shared" si="18"/>
        <v>500</v>
      </c>
      <c r="AE361" s="349">
        <v>7000</v>
      </c>
      <c r="AF361" s="349">
        <v>0</v>
      </c>
      <c r="AG361" s="349">
        <f t="shared" si="19"/>
        <v>7000</v>
      </c>
    </row>
    <row r="362" spans="1:33">
      <c r="A362" s="320">
        <v>352</v>
      </c>
      <c r="B362" s="321" t="s">
        <v>2448</v>
      </c>
      <c r="C362" s="328" t="s">
        <v>2557</v>
      </c>
      <c r="D362" s="328" t="s">
        <v>3443</v>
      </c>
      <c r="E362" s="328"/>
      <c r="F362" s="322" t="s">
        <v>2559</v>
      </c>
      <c r="G362" s="322" t="s">
        <v>673</v>
      </c>
      <c r="H362" s="322" t="s">
        <v>723</v>
      </c>
      <c r="I362" s="323" t="s">
        <v>3470</v>
      </c>
      <c r="J362" s="322" t="s">
        <v>3471</v>
      </c>
      <c r="K362" s="322" t="s">
        <v>3076</v>
      </c>
      <c r="L362" s="329" t="s">
        <v>3420</v>
      </c>
      <c r="M362" s="329" t="s">
        <v>3421</v>
      </c>
      <c r="N362" s="330" t="s">
        <v>633</v>
      </c>
      <c r="O362" s="322" t="s">
        <v>721</v>
      </c>
      <c r="P362" s="329" t="s">
        <v>3079</v>
      </c>
      <c r="Q362" s="329" t="s">
        <v>3080</v>
      </c>
      <c r="R362" s="322"/>
      <c r="S362" s="349">
        <v>500</v>
      </c>
      <c r="T362" s="349">
        <v>0</v>
      </c>
      <c r="U362" s="349">
        <f t="shared" si="16"/>
        <v>500</v>
      </c>
      <c r="W362" s="349">
        <v>500</v>
      </c>
      <c r="X362" s="349">
        <v>0</v>
      </c>
      <c r="Y362" s="349">
        <f t="shared" si="17"/>
        <v>500</v>
      </c>
      <c r="AA362" s="349">
        <v>500</v>
      </c>
      <c r="AB362" s="349">
        <v>0</v>
      </c>
      <c r="AC362" s="349">
        <f t="shared" si="18"/>
        <v>500</v>
      </c>
      <c r="AE362" s="349">
        <v>3800</v>
      </c>
      <c r="AF362" s="349">
        <v>0</v>
      </c>
      <c r="AG362" s="349">
        <f t="shared" si="19"/>
        <v>3800</v>
      </c>
    </row>
    <row r="363" spans="1:33">
      <c r="A363" s="320">
        <v>353</v>
      </c>
      <c r="B363" s="321" t="s">
        <v>2448</v>
      </c>
      <c r="C363" s="328" t="s">
        <v>2557</v>
      </c>
      <c r="D363" s="328" t="s">
        <v>3472</v>
      </c>
      <c r="E363" s="328"/>
      <c r="F363" s="322" t="s">
        <v>2559</v>
      </c>
      <c r="G363" s="322" t="s">
        <v>3099</v>
      </c>
      <c r="H363" s="322" t="s">
        <v>723</v>
      </c>
      <c r="I363" s="323" t="s">
        <v>3473</v>
      </c>
      <c r="J363" s="322" t="s">
        <v>3474</v>
      </c>
      <c r="K363" s="322" t="s">
        <v>3076</v>
      </c>
      <c r="L363" s="329" t="s">
        <v>3420</v>
      </c>
      <c r="M363" s="329" t="s">
        <v>3421</v>
      </c>
      <c r="N363" s="330" t="s">
        <v>633</v>
      </c>
      <c r="O363" s="322" t="s">
        <v>721</v>
      </c>
      <c r="P363" s="329" t="s">
        <v>3079</v>
      </c>
      <c r="Q363" s="329" t="s">
        <v>3080</v>
      </c>
      <c r="R363" s="322"/>
      <c r="S363" s="349">
        <v>500</v>
      </c>
      <c r="T363" s="349">
        <v>0</v>
      </c>
      <c r="U363" s="349">
        <f t="shared" si="16"/>
        <v>500</v>
      </c>
      <c r="W363" s="349">
        <v>500</v>
      </c>
      <c r="X363" s="349">
        <v>0</v>
      </c>
      <c r="Y363" s="349">
        <f t="shared" si="17"/>
        <v>500</v>
      </c>
      <c r="AA363" s="349">
        <v>500</v>
      </c>
      <c r="AB363" s="349">
        <v>0</v>
      </c>
      <c r="AC363" s="349">
        <f t="shared" si="18"/>
        <v>500</v>
      </c>
      <c r="AE363" s="349">
        <v>3900</v>
      </c>
      <c r="AF363" s="349">
        <v>0</v>
      </c>
      <c r="AG363" s="349">
        <f t="shared" si="19"/>
        <v>3900</v>
      </c>
    </row>
    <row r="364" spans="1:33">
      <c r="A364" s="320">
        <v>354</v>
      </c>
      <c r="B364" s="321" t="s">
        <v>2448</v>
      </c>
      <c r="C364" s="328"/>
      <c r="D364" s="328"/>
      <c r="E364" s="328"/>
      <c r="F364" s="322" t="s">
        <v>2559</v>
      </c>
      <c r="G364" s="322" t="s">
        <v>673</v>
      </c>
      <c r="H364" s="322" t="s">
        <v>723</v>
      </c>
      <c r="I364" s="323" t="s">
        <v>3475</v>
      </c>
      <c r="J364" s="322" t="s">
        <v>3476</v>
      </c>
      <c r="K364" s="322" t="s">
        <v>3102</v>
      </c>
      <c r="L364" s="329" t="s">
        <v>3400</v>
      </c>
      <c r="M364" s="329" t="s">
        <v>3401</v>
      </c>
      <c r="N364" s="330" t="s">
        <v>633</v>
      </c>
      <c r="O364" s="322" t="s">
        <v>721</v>
      </c>
      <c r="P364" s="329" t="s">
        <v>3079</v>
      </c>
      <c r="Q364" s="329" t="s">
        <v>3080</v>
      </c>
      <c r="R364" s="322"/>
      <c r="S364" s="349">
        <v>500</v>
      </c>
      <c r="T364" s="349">
        <v>0</v>
      </c>
      <c r="U364" s="349">
        <f t="shared" si="16"/>
        <v>500</v>
      </c>
      <c r="W364" s="349">
        <v>500</v>
      </c>
      <c r="X364" s="349">
        <v>0</v>
      </c>
      <c r="Y364" s="349">
        <f t="shared" si="17"/>
        <v>500</v>
      </c>
      <c r="AA364" s="349">
        <v>500</v>
      </c>
      <c r="AB364" s="349">
        <v>0</v>
      </c>
      <c r="AC364" s="349">
        <f t="shared" si="18"/>
        <v>500</v>
      </c>
      <c r="AE364" s="349">
        <v>4100</v>
      </c>
      <c r="AF364" s="349">
        <v>0</v>
      </c>
      <c r="AG364" s="349">
        <f t="shared" si="19"/>
        <v>4100</v>
      </c>
    </row>
    <row r="365" spans="1:33">
      <c r="A365" s="320">
        <v>355</v>
      </c>
      <c r="B365" s="321" t="s">
        <v>2448</v>
      </c>
      <c r="C365" s="328" t="s">
        <v>3396</v>
      </c>
      <c r="D365" s="328" t="s">
        <v>3477</v>
      </c>
      <c r="E365" s="328"/>
      <c r="F365" s="322" t="s">
        <v>2559</v>
      </c>
      <c r="G365" s="322" t="s">
        <v>673</v>
      </c>
      <c r="H365" s="322" t="s">
        <v>723</v>
      </c>
      <c r="I365" s="323" t="s">
        <v>3478</v>
      </c>
      <c r="J365" s="322" t="s">
        <v>3479</v>
      </c>
      <c r="K365" s="322" t="s">
        <v>3076</v>
      </c>
      <c r="L365" s="329"/>
      <c r="M365" s="329"/>
      <c r="N365" s="330" t="s">
        <v>633</v>
      </c>
      <c r="O365" s="322" t="s">
        <v>721</v>
      </c>
      <c r="P365" s="329" t="s">
        <v>3079</v>
      </c>
      <c r="Q365" s="329" t="s">
        <v>3080</v>
      </c>
      <c r="R365" s="322"/>
      <c r="S365" s="349">
        <v>500</v>
      </c>
      <c r="T365" s="349">
        <v>0</v>
      </c>
      <c r="U365" s="349">
        <f t="shared" si="16"/>
        <v>500</v>
      </c>
      <c r="W365" s="349">
        <v>500</v>
      </c>
      <c r="X365" s="349">
        <v>0</v>
      </c>
      <c r="Y365" s="349">
        <f t="shared" si="17"/>
        <v>500</v>
      </c>
      <c r="AA365" s="349">
        <v>500</v>
      </c>
      <c r="AB365" s="349">
        <v>0</v>
      </c>
      <c r="AC365" s="349">
        <f t="shared" si="18"/>
        <v>500</v>
      </c>
      <c r="AE365" s="349">
        <v>1000</v>
      </c>
      <c r="AF365" s="349">
        <v>0</v>
      </c>
      <c r="AG365" s="349">
        <f t="shared" si="19"/>
        <v>1000</v>
      </c>
    </row>
    <row r="366" spans="1:33">
      <c r="A366" s="320">
        <v>356</v>
      </c>
      <c r="B366" s="321" t="s">
        <v>2448</v>
      </c>
      <c r="C366" s="328" t="s">
        <v>2570</v>
      </c>
      <c r="D366" s="328" t="s">
        <v>3250</v>
      </c>
      <c r="E366" s="328"/>
      <c r="F366" s="322" t="s">
        <v>669</v>
      </c>
      <c r="G366" s="322" t="s">
        <v>673</v>
      </c>
      <c r="H366" s="322" t="s">
        <v>723</v>
      </c>
      <c r="I366" s="323" t="s">
        <v>3480</v>
      </c>
      <c r="J366" s="322" t="s">
        <v>3481</v>
      </c>
      <c r="K366" s="322" t="s">
        <v>3076</v>
      </c>
      <c r="L366" s="329" t="s">
        <v>3244</v>
      </c>
      <c r="M366" s="329" t="s">
        <v>3245</v>
      </c>
      <c r="N366" s="330" t="s">
        <v>635</v>
      </c>
      <c r="O366" s="322" t="s">
        <v>720</v>
      </c>
      <c r="P366" s="329" t="s">
        <v>3079</v>
      </c>
      <c r="Q366" s="329" t="s">
        <v>3080</v>
      </c>
      <c r="R366" s="322"/>
      <c r="S366" s="349">
        <v>500</v>
      </c>
      <c r="T366" s="349">
        <v>0</v>
      </c>
      <c r="U366" s="349">
        <f t="shared" si="16"/>
        <v>500</v>
      </c>
      <c r="W366" s="349">
        <v>500</v>
      </c>
      <c r="X366" s="349">
        <v>0</v>
      </c>
      <c r="Y366" s="349">
        <f t="shared" si="17"/>
        <v>500</v>
      </c>
      <c r="AA366" s="349">
        <v>500</v>
      </c>
      <c r="AB366" s="349">
        <v>0</v>
      </c>
      <c r="AC366" s="349">
        <f t="shared" si="18"/>
        <v>500</v>
      </c>
      <c r="AE366" s="349">
        <v>1000</v>
      </c>
      <c r="AF366" s="349">
        <v>0</v>
      </c>
      <c r="AG366" s="349">
        <f t="shared" si="19"/>
        <v>1000</v>
      </c>
    </row>
    <row r="367" spans="1:33">
      <c r="A367" s="320">
        <v>357</v>
      </c>
      <c r="B367" s="321" t="s">
        <v>2448</v>
      </c>
      <c r="C367" s="328" t="s">
        <v>2570</v>
      </c>
      <c r="D367" s="328" t="s">
        <v>3250</v>
      </c>
      <c r="E367" s="328"/>
      <c r="F367" s="322" t="s">
        <v>669</v>
      </c>
      <c r="G367" s="322" t="s">
        <v>673</v>
      </c>
      <c r="H367" s="322" t="s">
        <v>723</v>
      </c>
      <c r="I367" s="323" t="s">
        <v>3482</v>
      </c>
      <c r="J367" s="322" t="s">
        <v>3483</v>
      </c>
      <c r="K367" s="322" t="s">
        <v>3076</v>
      </c>
      <c r="L367" s="329" t="s">
        <v>3244</v>
      </c>
      <c r="M367" s="329" t="s">
        <v>3245</v>
      </c>
      <c r="N367" s="330" t="s">
        <v>635</v>
      </c>
      <c r="O367" s="322" t="s">
        <v>720</v>
      </c>
      <c r="P367" s="329" t="s">
        <v>3079</v>
      </c>
      <c r="Q367" s="329" t="s">
        <v>3080</v>
      </c>
      <c r="R367" s="322"/>
      <c r="S367" s="349">
        <v>500</v>
      </c>
      <c r="T367" s="349">
        <v>0</v>
      </c>
      <c r="U367" s="349">
        <f t="shared" si="16"/>
        <v>500</v>
      </c>
      <c r="W367" s="349">
        <v>500</v>
      </c>
      <c r="X367" s="349">
        <v>0</v>
      </c>
      <c r="Y367" s="349">
        <f t="shared" si="17"/>
        <v>500</v>
      </c>
      <c r="AA367" s="349">
        <v>500</v>
      </c>
      <c r="AB367" s="349">
        <v>0</v>
      </c>
      <c r="AC367" s="349">
        <f t="shared" si="18"/>
        <v>500</v>
      </c>
      <c r="AE367" s="349">
        <v>1000</v>
      </c>
      <c r="AF367" s="349">
        <v>0</v>
      </c>
      <c r="AG367" s="349">
        <f t="shared" si="19"/>
        <v>1000</v>
      </c>
    </row>
    <row r="368" spans="1:33">
      <c r="A368" s="320">
        <v>358</v>
      </c>
      <c r="B368" s="321" t="s">
        <v>2448</v>
      </c>
      <c r="C368" s="328" t="s">
        <v>2481</v>
      </c>
      <c r="D368" s="328" t="s">
        <v>3206</v>
      </c>
      <c r="E368" s="328"/>
      <c r="F368" s="322" t="s">
        <v>671</v>
      </c>
      <c r="G368" s="322" t="s">
        <v>673</v>
      </c>
      <c r="H368" s="322" t="s">
        <v>723</v>
      </c>
      <c r="I368" s="323" t="s">
        <v>3484</v>
      </c>
      <c r="J368" s="322" t="s">
        <v>3485</v>
      </c>
      <c r="K368" s="322"/>
      <c r="L368" s="329" t="s">
        <v>3175</v>
      </c>
      <c r="M368" s="329" t="s">
        <v>3176</v>
      </c>
      <c r="N368" s="330" t="s">
        <v>633</v>
      </c>
      <c r="O368" s="322" t="s">
        <v>721</v>
      </c>
      <c r="P368" s="329" t="s">
        <v>3079</v>
      </c>
      <c r="Q368" s="329" t="s">
        <v>3080</v>
      </c>
      <c r="R368" s="322"/>
      <c r="S368" s="349">
        <v>500</v>
      </c>
      <c r="T368" s="349">
        <v>0</v>
      </c>
      <c r="U368" s="349">
        <f t="shared" si="16"/>
        <v>500</v>
      </c>
      <c r="W368" s="349">
        <v>500</v>
      </c>
      <c r="X368" s="349">
        <v>0</v>
      </c>
      <c r="Y368" s="349">
        <f t="shared" si="17"/>
        <v>500</v>
      </c>
      <c r="AA368" s="349">
        <v>500</v>
      </c>
      <c r="AB368" s="349">
        <v>0</v>
      </c>
      <c r="AC368" s="349">
        <f t="shared" si="18"/>
        <v>500</v>
      </c>
      <c r="AE368" s="349">
        <v>1000</v>
      </c>
      <c r="AF368" s="349">
        <v>0</v>
      </c>
      <c r="AG368" s="349">
        <f t="shared" si="19"/>
        <v>1000</v>
      </c>
    </row>
    <row r="369" spans="1:34">
      <c r="A369" s="320">
        <v>359</v>
      </c>
      <c r="B369" s="321" t="s">
        <v>2448</v>
      </c>
      <c r="C369" s="328" t="s">
        <v>2493</v>
      </c>
      <c r="D369" s="322" t="s">
        <v>3363</v>
      </c>
      <c r="E369" s="322"/>
      <c r="F369" s="333" t="s">
        <v>3486</v>
      </c>
      <c r="G369" s="322" t="s">
        <v>674</v>
      </c>
      <c r="H369" s="322" t="s">
        <v>723</v>
      </c>
      <c r="I369" s="323" t="s">
        <v>3487</v>
      </c>
      <c r="J369" s="333" t="s">
        <v>3488</v>
      </c>
      <c r="K369" s="322"/>
      <c r="L369" s="329"/>
      <c r="M369" s="329"/>
      <c r="N369" s="330" t="s">
        <v>633</v>
      </c>
      <c r="O369" s="322" t="s">
        <v>721</v>
      </c>
      <c r="P369" s="360" t="s">
        <v>3079</v>
      </c>
      <c r="Q369" s="361" t="s">
        <v>3080</v>
      </c>
      <c r="R369" s="322"/>
      <c r="S369" s="349">
        <v>500</v>
      </c>
      <c r="T369" s="349">
        <v>0</v>
      </c>
      <c r="U369" s="349">
        <f t="shared" si="16"/>
        <v>500</v>
      </c>
      <c r="W369" s="349">
        <v>500</v>
      </c>
      <c r="X369" s="349">
        <v>0</v>
      </c>
      <c r="Y369" s="349">
        <f t="shared" si="17"/>
        <v>500</v>
      </c>
      <c r="AA369" s="349">
        <v>500</v>
      </c>
      <c r="AB369" s="349">
        <v>0</v>
      </c>
      <c r="AC369" s="349">
        <f t="shared" si="18"/>
        <v>500</v>
      </c>
      <c r="AE369" s="349">
        <v>1000</v>
      </c>
      <c r="AF369" s="349">
        <v>0</v>
      </c>
      <c r="AG369" s="349">
        <f t="shared" si="19"/>
        <v>1000</v>
      </c>
    </row>
    <row r="370" spans="1:34">
      <c r="A370" s="320">
        <v>360</v>
      </c>
      <c r="B370" s="321" t="s">
        <v>2448</v>
      </c>
      <c r="C370" s="362"/>
      <c r="D370" s="362"/>
      <c r="E370" s="362"/>
      <c r="F370" s="322"/>
      <c r="G370" s="322" t="s">
        <v>673</v>
      </c>
      <c r="H370" s="322" t="s">
        <v>723</v>
      </c>
      <c r="I370" s="323" t="s">
        <v>3489</v>
      </c>
      <c r="J370" s="322" t="s">
        <v>3490</v>
      </c>
      <c r="K370" s="363"/>
      <c r="L370" s="363"/>
      <c r="M370" s="363"/>
      <c r="N370" s="364" t="s">
        <v>635</v>
      </c>
      <c r="O370" s="322" t="s">
        <v>720</v>
      </c>
      <c r="P370" s="360" t="s">
        <v>3079</v>
      </c>
      <c r="Q370" s="361" t="s">
        <v>3080</v>
      </c>
      <c r="R370" s="322"/>
      <c r="S370" s="349">
        <v>600</v>
      </c>
      <c r="T370" s="349">
        <v>0</v>
      </c>
      <c r="U370" s="349">
        <f t="shared" si="16"/>
        <v>600</v>
      </c>
      <c r="W370" s="349">
        <v>500</v>
      </c>
      <c r="X370" s="349">
        <v>0</v>
      </c>
      <c r="Y370" s="349">
        <f t="shared" si="17"/>
        <v>500</v>
      </c>
      <c r="AA370" s="349">
        <v>500</v>
      </c>
      <c r="AB370" s="349">
        <v>0</v>
      </c>
      <c r="AC370" s="349">
        <f t="shared" si="18"/>
        <v>500</v>
      </c>
      <c r="AE370" s="349">
        <v>1000</v>
      </c>
      <c r="AF370" s="349">
        <v>0</v>
      </c>
      <c r="AG370" s="349">
        <f t="shared" si="19"/>
        <v>1000</v>
      </c>
    </row>
    <row r="371" spans="1:34">
      <c r="A371" s="320">
        <v>361</v>
      </c>
      <c r="B371" s="344" t="s">
        <v>2448</v>
      </c>
      <c r="C371" s="328"/>
      <c r="D371" s="328"/>
      <c r="E371" s="328"/>
      <c r="F371" s="328"/>
      <c r="G371" s="328" t="s">
        <v>673</v>
      </c>
      <c r="H371" s="328" t="s">
        <v>723</v>
      </c>
      <c r="I371" s="365" t="s">
        <v>3491</v>
      </c>
      <c r="J371" s="350" t="s">
        <v>3492</v>
      </c>
      <c r="K371" s="328"/>
      <c r="L371" s="328"/>
      <c r="M371" s="328"/>
      <c r="N371" s="330" t="s">
        <v>635</v>
      </c>
      <c r="O371" s="328" t="s">
        <v>720</v>
      </c>
      <c r="P371" s="360" t="s">
        <v>3079</v>
      </c>
      <c r="Q371" s="361" t="s">
        <v>3080</v>
      </c>
      <c r="R371" s="322"/>
      <c r="S371" s="349">
        <v>500</v>
      </c>
      <c r="T371" s="349">
        <v>0</v>
      </c>
      <c r="U371" s="349">
        <f t="shared" si="16"/>
        <v>500</v>
      </c>
      <c r="W371" s="349">
        <v>500</v>
      </c>
      <c r="X371" s="349">
        <v>0</v>
      </c>
      <c r="Y371" s="349">
        <f t="shared" si="17"/>
        <v>500</v>
      </c>
      <c r="AA371" s="349">
        <v>500</v>
      </c>
      <c r="AB371" s="349">
        <v>0</v>
      </c>
      <c r="AC371" s="349">
        <f t="shared" si="18"/>
        <v>500</v>
      </c>
      <c r="AE371" s="349">
        <v>1000</v>
      </c>
      <c r="AF371" s="349">
        <v>0</v>
      </c>
      <c r="AG371" s="349">
        <f t="shared" si="19"/>
        <v>1000</v>
      </c>
    </row>
    <row r="372" spans="1:34">
      <c r="A372" s="320">
        <v>362</v>
      </c>
      <c r="B372" s="321" t="s">
        <v>2448</v>
      </c>
      <c r="C372" s="328" t="s">
        <v>3396</v>
      </c>
      <c r="D372" s="328"/>
      <c r="E372" s="328"/>
      <c r="F372" s="322" t="s">
        <v>2559</v>
      </c>
      <c r="G372" s="322" t="s">
        <v>673</v>
      </c>
      <c r="H372" s="323" t="s">
        <v>723</v>
      </c>
      <c r="I372" s="323" t="s">
        <v>3493</v>
      </c>
      <c r="J372" s="322" t="s">
        <v>3494</v>
      </c>
      <c r="K372" s="329"/>
      <c r="L372" s="329"/>
      <c r="M372" s="329"/>
      <c r="N372" s="330" t="s">
        <v>633</v>
      </c>
      <c r="O372" s="322" t="s">
        <v>721</v>
      </c>
      <c r="P372" s="360" t="s">
        <v>3079</v>
      </c>
      <c r="Q372" s="361" t="s">
        <v>3080</v>
      </c>
      <c r="R372" s="322"/>
      <c r="S372" s="349">
        <v>600</v>
      </c>
      <c r="T372" s="349">
        <v>0</v>
      </c>
      <c r="U372" s="349">
        <f t="shared" si="16"/>
        <v>600</v>
      </c>
      <c r="W372" s="349">
        <v>500</v>
      </c>
      <c r="X372" s="349">
        <v>0</v>
      </c>
      <c r="Y372" s="349">
        <f t="shared" si="17"/>
        <v>500</v>
      </c>
      <c r="AA372" s="349">
        <v>500</v>
      </c>
      <c r="AB372" s="349">
        <v>0</v>
      </c>
      <c r="AC372" s="349">
        <f t="shared" si="18"/>
        <v>500</v>
      </c>
      <c r="AE372" s="349">
        <v>1900</v>
      </c>
      <c r="AF372" s="349">
        <v>0</v>
      </c>
      <c r="AG372" s="349">
        <f t="shared" si="19"/>
        <v>1900</v>
      </c>
    </row>
    <row r="373" spans="1:34" ht="14.4">
      <c r="A373" s="320">
        <v>363</v>
      </c>
      <c r="B373" s="322" t="s">
        <v>2448</v>
      </c>
      <c r="C373" s="366" t="s">
        <v>3495</v>
      </c>
      <c r="D373" s="366" t="s">
        <v>3322</v>
      </c>
      <c r="E373" s="366" t="s">
        <v>3322</v>
      </c>
      <c r="F373" s="322" t="s">
        <v>669</v>
      </c>
      <c r="G373" s="322" t="s">
        <v>673</v>
      </c>
      <c r="H373" s="322" t="s">
        <v>2448</v>
      </c>
      <c r="I373" s="323" t="s">
        <v>3496</v>
      </c>
      <c r="J373" s="367" t="s">
        <v>3497</v>
      </c>
      <c r="K373" s="368"/>
      <c r="L373" s="368"/>
      <c r="M373" s="368"/>
      <c r="N373" s="324" t="s">
        <v>633</v>
      </c>
      <c r="O373" s="322" t="s">
        <v>721</v>
      </c>
      <c r="P373" s="360" t="s">
        <v>3079</v>
      </c>
      <c r="Q373" s="361" t="s">
        <v>3080</v>
      </c>
      <c r="R373" s="322"/>
      <c r="S373" s="349">
        <v>500</v>
      </c>
      <c r="T373" s="349">
        <v>0</v>
      </c>
      <c r="U373" s="349">
        <f t="shared" si="16"/>
        <v>500</v>
      </c>
      <c r="W373" s="349">
        <v>500</v>
      </c>
      <c r="X373" s="349">
        <v>0</v>
      </c>
      <c r="Y373" s="349">
        <f t="shared" si="17"/>
        <v>500</v>
      </c>
      <c r="AA373" s="349">
        <v>500</v>
      </c>
      <c r="AB373" s="349">
        <v>0</v>
      </c>
      <c r="AC373" s="349">
        <f t="shared" si="18"/>
        <v>500</v>
      </c>
      <c r="AE373" s="349">
        <v>1200</v>
      </c>
      <c r="AF373" s="349">
        <v>0</v>
      </c>
      <c r="AG373" s="349">
        <f t="shared" si="19"/>
        <v>1200</v>
      </c>
    </row>
    <row r="374" spans="1:34" ht="14.4">
      <c r="A374" s="320">
        <v>364</v>
      </c>
      <c r="B374" s="322" t="s">
        <v>2448</v>
      </c>
      <c r="C374" s="366" t="s">
        <v>3498</v>
      </c>
      <c r="D374" s="366" t="s">
        <v>3499</v>
      </c>
      <c r="E374" s="366" t="s">
        <v>3499</v>
      </c>
      <c r="F374" s="322" t="s">
        <v>2559</v>
      </c>
      <c r="G374" s="322" t="s">
        <v>673</v>
      </c>
      <c r="H374" s="322" t="s">
        <v>2448</v>
      </c>
      <c r="I374" s="369" t="s">
        <v>3500</v>
      </c>
      <c r="J374" s="367" t="s">
        <v>3501</v>
      </c>
      <c r="K374" s="368"/>
      <c r="L374" s="368"/>
      <c r="M374" s="368"/>
      <c r="N374" s="324" t="s">
        <v>633</v>
      </c>
      <c r="O374" s="322" t="s">
        <v>721</v>
      </c>
      <c r="P374" s="360" t="s">
        <v>3079</v>
      </c>
      <c r="Q374" s="361" t="s">
        <v>3080</v>
      </c>
      <c r="R374" s="322"/>
      <c r="S374" s="349">
        <v>500</v>
      </c>
      <c r="T374" s="349">
        <v>0</v>
      </c>
      <c r="U374" s="349">
        <f t="shared" si="16"/>
        <v>500</v>
      </c>
      <c r="W374" s="349">
        <v>500</v>
      </c>
      <c r="X374" s="349">
        <v>0</v>
      </c>
      <c r="Y374" s="349">
        <f t="shared" si="17"/>
        <v>500</v>
      </c>
      <c r="AA374" s="349">
        <v>500</v>
      </c>
      <c r="AB374" s="349">
        <v>0</v>
      </c>
      <c r="AC374" s="349">
        <f t="shared" si="18"/>
        <v>500</v>
      </c>
      <c r="AE374" s="349">
        <v>1000</v>
      </c>
      <c r="AF374" s="349">
        <v>0</v>
      </c>
      <c r="AG374" s="349">
        <f t="shared" si="19"/>
        <v>1000</v>
      </c>
    </row>
    <row r="375" spans="1:34" ht="14.4">
      <c r="A375" s="320">
        <v>365</v>
      </c>
      <c r="B375" s="322" t="s">
        <v>2448</v>
      </c>
      <c r="C375" s="368"/>
      <c r="D375" s="368"/>
      <c r="E375" s="368"/>
      <c r="F375" s="370" t="s">
        <v>671</v>
      </c>
      <c r="G375" s="322" t="s">
        <v>673</v>
      </c>
      <c r="H375" s="322" t="s">
        <v>2448</v>
      </c>
      <c r="I375" s="369" t="s">
        <v>3502</v>
      </c>
      <c r="J375" s="367" t="s">
        <v>3503</v>
      </c>
      <c r="K375" s="368"/>
      <c r="L375" s="368"/>
      <c r="M375" s="368"/>
      <c r="N375" s="324" t="s">
        <v>633</v>
      </c>
      <c r="O375" s="322" t="s">
        <v>721</v>
      </c>
      <c r="P375" s="360" t="s">
        <v>3079</v>
      </c>
      <c r="Q375" s="361" t="s">
        <v>3080</v>
      </c>
      <c r="R375" s="322"/>
      <c r="S375" s="349">
        <v>500</v>
      </c>
      <c r="T375" s="349">
        <v>0</v>
      </c>
      <c r="U375" s="349">
        <f t="shared" si="16"/>
        <v>500</v>
      </c>
      <c r="W375" s="349">
        <v>500</v>
      </c>
      <c r="X375" s="349">
        <v>0</v>
      </c>
      <c r="Y375" s="349">
        <f t="shared" si="17"/>
        <v>500</v>
      </c>
      <c r="AA375" s="349">
        <v>500</v>
      </c>
      <c r="AB375" s="349">
        <v>0</v>
      </c>
      <c r="AC375" s="349">
        <f t="shared" si="18"/>
        <v>500</v>
      </c>
      <c r="AE375" s="349">
        <v>1000</v>
      </c>
      <c r="AF375" s="349">
        <v>0</v>
      </c>
      <c r="AG375" s="349">
        <f t="shared" si="19"/>
        <v>1000</v>
      </c>
    </row>
    <row r="376" spans="1:34" ht="14.4">
      <c r="A376" s="320">
        <v>366</v>
      </c>
      <c r="B376" s="322" t="s">
        <v>2448</v>
      </c>
      <c r="C376" s="368"/>
      <c r="D376" s="368"/>
      <c r="E376" s="368"/>
      <c r="F376" s="370" t="s">
        <v>671</v>
      </c>
      <c r="G376" s="322" t="s">
        <v>673</v>
      </c>
      <c r="H376" s="322" t="s">
        <v>2448</v>
      </c>
      <c r="I376" s="369" t="s">
        <v>3504</v>
      </c>
      <c r="J376" s="367" t="s">
        <v>3505</v>
      </c>
      <c r="K376" s="368"/>
      <c r="L376" s="368"/>
      <c r="M376" s="368"/>
      <c r="N376" s="324" t="s">
        <v>633</v>
      </c>
      <c r="O376" s="322" t="s">
        <v>721</v>
      </c>
      <c r="P376" s="360" t="s">
        <v>3079</v>
      </c>
      <c r="Q376" s="361" t="s">
        <v>3080</v>
      </c>
      <c r="R376" s="322"/>
      <c r="S376" s="349">
        <v>500</v>
      </c>
      <c r="T376" s="349">
        <v>0</v>
      </c>
      <c r="U376" s="349">
        <f t="shared" si="16"/>
        <v>500</v>
      </c>
      <c r="W376" s="349">
        <v>500</v>
      </c>
      <c r="X376" s="349">
        <v>0</v>
      </c>
      <c r="Y376" s="349">
        <f t="shared" si="17"/>
        <v>500</v>
      </c>
      <c r="AA376" s="349">
        <v>500</v>
      </c>
      <c r="AB376" s="349">
        <v>0</v>
      </c>
      <c r="AC376" s="349">
        <f t="shared" si="18"/>
        <v>500</v>
      </c>
      <c r="AE376" s="349">
        <v>1000</v>
      </c>
      <c r="AF376" s="349">
        <v>0</v>
      </c>
      <c r="AG376" s="349">
        <f t="shared" si="19"/>
        <v>1000</v>
      </c>
    </row>
    <row r="377" spans="1:34">
      <c r="A377" s="320">
        <v>367</v>
      </c>
      <c r="B377" s="321" t="s">
        <v>2448</v>
      </c>
      <c r="C377" s="328" t="s">
        <v>2570</v>
      </c>
      <c r="D377" s="328"/>
      <c r="E377" s="328"/>
      <c r="F377" s="322" t="s">
        <v>669</v>
      </c>
      <c r="G377" s="322" t="s">
        <v>673</v>
      </c>
      <c r="H377" s="322" t="s">
        <v>724</v>
      </c>
      <c r="I377" s="323" t="s">
        <v>3506</v>
      </c>
      <c r="J377" s="322" t="s">
        <v>3507</v>
      </c>
      <c r="K377" s="322"/>
      <c r="L377" s="351"/>
      <c r="M377" s="329"/>
      <c r="N377" s="330" t="s">
        <v>635</v>
      </c>
      <c r="O377" s="328" t="s">
        <v>720</v>
      </c>
      <c r="P377" s="360" t="s">
        <v>3079</v>
      </c>
      <c r="Q377" s="361" t="s">
        <v>3080</v>
      </c>
      <c r="R377" s="322"/>
      <c r="S377" s="349">
        <v>500</v>
      </c>
      <c r="T377" s="349">
        <v>0</v>
      </c>
      <c r="U377" s="349">
        <f t="shared" si="16"/>
        <v>500</v>
      </c>
      <c r="W377" s="349">
        <v>500</v>
      </c>
      <c r="X377" s="349">
        <v>0</v>
      </c>
      <c r="Y377" s="349">
        <f t="shared" si="17"/>
        <v>500</v>
      </c>
      <c r="AA377" s="349">
        <v>500</v>
      </c>
      <c r="AB377" s="349">
        <v>0</v>
      </c>
      <c r="AC377" s="349">
        <f t="shared" si="18"/>
        <v>500</v>
      </c>
      <c r="AE377" s="349">
        <v>1000</v>
      </c>
      <c r="AF377" s="349">
        <v>0</v>
      </c>
      <c r="AG377" s="349">
        <f t="shared" si="19"/>
        <v>1000</v>
      </c>
    </row>
    <row r="378" spans="1:34">
      <c r="A378" s="320">
        <v>368</v>
      </c>
      <c r="B378" s="321" t="s">
        <v>2448</v>
      </c>
      <c r="C378" s="328" t="s">
        <v>2871</v>
      </c>
      <c r="D378" s="328"/>
      <c r="E378" s="328"/>
      <c r="F378" s="322" t="s">
        <v>669</v>
      </c>
      <c r="G378" s="322" t="s">
        <v>673</v>
      </c>
      <c r="H378" s="322" t="s">
        <v>724</v>
      </c>
      <c r="I378" s="323" t="s">
        <v>3508</v>
      </c>
      <c r="J378" s="322" t="s">
        <v>3509</v>
      </c>
      <c r="K378" s="322"/>
      <c r="L378" s="351"/>
      <c r="M378" s="329"/>
      <c r="N378" s="330" t="s">
        <v>635</v>
      </c>
      <c r="O378" s="328" t="s">
        <v>720</v>
      </c>
      <c r="P378" s="360" t="s">
        <v>3079</v>
      </c>
      <c r="Q378" s="361" t="s">
        <v>3080</v>
      </c>
      <c r="R378" s="322"/>
      <c r="S378" s="349">
        <v>500</v>
      </c>
      <c r="T378" s="349">
        <v>0</v>
      </c>
      <c r="U378" s="349">
        <f t="shared" si="16"/>
        <v>500</v>
      </c>
      <c r="W378" s="349">
        <v>500</v>
      </c>
      <c r="X378" s="349">
        <v>0</v>
      </c>
      <c r="Y378" s="349">
        <f t="shared" si="17"/>
        <v>500</v>
      </c>
      <c r="AA378" s="349">
        <v>500</v>
      </c>
      <c r="AB378" s="349">
        <v>0</v>
      </c>
      <c r="AC378" s="349">
        <f t="shared" si="18"/>
        <v>500</v>
      </c>
      <c r="AE378" s="349">
        <v>1000</v>
      </c>
      <c r="AF378" s="349">
        <v>0</v>
      </c>
      <c r="AG378" s="349">
        <f t="shared" si="19"/>
        <v>1000</v>
      </c>
    </row>
    <row r="379" spans="1:34">
      <c r="A379" s="320">
        <v>369</v>
      </c>
      <c r="B379" s="321" t="s">
        <v>2448</v>
      </c>
      <c r="C379" s="328" t="s">
        <v>2871</v>
      </c>
      <c r="D379" s="328"/>
      <c r="E379" s="328"/>
      <c r="F379" s="322" t="s">
        <v>669</v>
      </c>
      <c r="G379" s="322" t="s">
        <v>673</v>
      </c>
      <c r="H379" s="322" t="s">
        <v>724</v>
      </c>
      <c r="I379" s="323" t="s">
        <v>3510</v>
      </c>
      <c r="J379" s="322" t="s">
        <v>3511</v>
      </c>
      <c r="K379" s="322"/>
      <c r="L379" s="351"/>
      <c r="M379" s="329"/>
      <c r="N379" s="330" t="s">
        <v>635</v>
      </c>
      <c r="O379" s="328" t="s">
        <v>720</v>
      </c>
      <c r="P379" s="360" t="s">
        <v>3079</v>
      </c>
      <c r="Q379" s="361" t="s">
        <v>3080</v>
      </c>
      <c r="R379" s="322"/>
      <c r="S379" s="349">
        <v>500</v>
      </c>
      <c r="T379" s="349">
        <v>0</v>
      </c>
      <c r="U379" s="349">
        <f t="shared" si="16"/>
        <v>500</v>
      </c>
      <c r="W379" s="349">
        <v>500</v>
      </c>
      <c r="X379" s="349">
        <v>0</v>
      </c>
      <c r="Y379" s="349">
        <f t="shared" si="17"/>
        <v>500</v>
      </c>
      <c r="AA379" s="349">
        <v>500</v>
      </c>
      <c r="AB379" s="349">
        <v>0</v>
      </c>
      <c r="AC379" s="349">
        <f t="shared" si="18"/>
        <v>500</v>
      </c>
      <c r="AE379" s="349">
        <v>1000</v>
      </c>
      <c r="AF379" s="349">
        <v>0</v>
      </c>
      <c r="AG379" s="349">
        <f t="shared" si="19"/>
        <v>1000</v>
      </c>
    </row>
    <row r="380" spans="1:34">
      <c r="A380" s="320">
        <v>370</v>
      </c>
      <c r="B380" s="321" t="s">
        <v>2448</v>
      </c>
      <c r="C380" s="322" t="s">
        <v>2493</v>
      </c>
      <c r="D380" s="322" t="s">
        <v>2494</v>
      </c>
      <c r="E380" s="322" t="s">
        <v>2501</v>
      </c>
      <c r="F380" s="322" t="s">
        <v>2495</v>
      </c>
      <c r="G380" s="322" t="s">
        <v>675</v>
      </c>
      <c r="H380" s="322" t="s">
        <v>2383</v>
      </c>
      <c r="I380" s="323" t="s">
        <v>3512</v>
      </c>
      <c r="J380" s="322" t="s">
        <v>3513</v>
      </c>
      <c r="K380" s="322"/>
      <c r="L380" s="323" t="s">
        <v>3514</v>
      </c>
      <c r="M380" s="322" t="s">
        <v>3515</v>
      </c>
      <c r="N380" s="324" t="s">
        <v>633</v>
      </c>
      <c r="O380" s="322" t="s">
        <v>721</v>
      </c>
      <c r="P380" s="323" t="s">
        <v>3516</v>
      </c>
      <c r="Q380" s="322" t="s">
        <v>2383</v>
      </c>
      <c r="R380" s="371" t="str">
        <f t="shared" ref="R380:R424" si="20">Q380&amp;O380</f>
        <v>Dia合肥新1仓</v>
      </c>
      <c r="S380" s="326"/>
      <c r="T380" s="326"/>
      <c r="U380" s="326"/>
      <c r="V380" s="327"/>
      <c r="W380" s="326"/>
      <c r="X380" s="326"/>
      <c r="Y380" s="326"/>
      <c r="Z380" s="327"/>
      <c r="AA380" s="326"/>
      <c r="AB380" s="326"/>
      <c r="AC380" s="326"/>
      <c r="AD380" s="327"/>
      <c r="AE380" s="326"/>
      <c r="AF380" s="326"/>
      <c r="AG380" s="326"/>
      <c r="AH380" s="327"/>
    </row>
    <row r="381" spans="1:34">
      <c r="A381" s="320">
        <v>371</v>
      </c>
      <c r="B381" s="321" t="s">
        <v>2448</v>
      </c>
      <c r="C381" s="322" t="s">
        <v>2481</v>
      </c>
      <c r="D381" s="322" t="s">
        <v>2567</v>
      </c>
      <c r="E381" s="322" t="s">
        <v>2815</v>
      </c>
      <c r="F381" s="322" t="s">
        <v>670</v>
      </c>
      <c r="G381" s="322" t="s">
        <v>675</v>
      </c>
      <c r="H381" s="322" t="s">
        <v>2408</v>
      </c>
      <c r="I381" s="323" t="s">
        <v>3517</v>
      </c>
      <c r="J381" s="322" t="s">
        <v>3518</v>
      </c>
      <c r="K381" s="322"/>
      <c r="L381" s="323" t="s">
        <v>3519</v>
      </c>
      <c r="M381" s="322" t="s">
        <v>3520</v>
      </c>
      <c r="N381" s="324" t="s">
        <v>635</v>
      </c>
      <c r="O381" s="322" t="s">
        <v>720</v>
      </c>
      <c r="P381" s="323" t="s">
        <v>3521</v>
      </c>
      <c r="Q381" s="322" t="s">
        <v>2408</v>
      </c>
      <c r="R381" s="371" t="str">
        <f t="shared" si="20"/>
        <v>PARKnSHOP合肥新2仓</v>
      </c>
      <c r="S381" s="326"/>
      <c r="T381" s="326"/>
      <c r="U381" s="326"/>
      <c r="V381" s="327"/>
      <c r="W381" s="326"/>
      <c r="X381" s="326"/>
      <c r="Y381" s="326"/>
      <c r="Z381" s="327"/>
      <c r="AA381" s="326"/>
      <c r="AB381" s="326"/>
      <c r="AC381" s="326"/>
      <c r="AD381" s="327"/>
      <c r="AE381" s="326"/>
      <c r="AF381" s="326"/>
      <c r="AG381" s="326"/>
      <c r="AH381" s="327"/>
    </row>
    <row r="382" spans="1:34">
      <c r="A382" s="320">
        <v>372</v>
      </c>
      <c r="B382" s="321" t="s">
        <v>2448</v>
      </c>
      <c r="C382" s="322" t="s">
        <v>2481</v>
      </c>
      <c r="D382" s="322" t="s">
        <v>2567</v>
      </c>
      <c r="E382" s="322" t="s">
        <v>3522</v>
      </c>
      <c r="F382" s="322" t="s">
        <v>670</v>
      </c>
      <c r="G382" s="322" t="s">
        <v>675</v>
      </c>
      <c r="H382" s="322" t="s">
        <v>725</v>
      </c>
      <c r="I382" s="323" t="s">
        <v>726</v>
      </c>
      <c r="J382" s="322" t="s">
        <v>727</v>
      </c>
      <c r="K382" s="322"/>
      <c r="L382" s="323" t="s">
        <v>728</v>
      </c>
      <c r="M382" s="322" t="s">
        <v>729</v>
      </c>
      <c r="N382" s="324" t="s">
        <v>635</v>
      </c>
      <c r="O382" s="322" t="s">
        <v>720</v>
      </c>
      <c r="P382" s="323" t="s">
        <v>730</v>
      </c>
      <c r="Q382" s="322" t="s">
        <v>725</v>
      </c>
      <c r="R382" s="371" t="str">
        <f t="shared" si="20"/>
        <v>BJ Hualian合肥新2仓</v>
      </c>
      <c r="S382" s="326"/>
      <c r="T382" s="326"/>
      <c r="U382" s="326"/>
      <c r="V382" s="327"/>
      <c r="W382" s="326"/>
      <c r="X382" s="326"/>
      <c r="Y382" s="326"/>
      <c r="Z382" s="327"/>
      <c r="AA382" s="326"/>
      <c r="AB382" s="326"/>
      <c r="AC382" s="326"/>
      <c r="AD382" s="327"/>
      <c r="AE382" s="326"/>
      <c r="AF382" s="326"/>
      <c r="AG382" s="326"/>
      <c r="AH382" s="327"/>
    </row>
    <row r="383" spans="1:34">
      <c r="A383" s="320">
        <v>373</v>
      </c>
      <c r="B383" s="321" t="s">
        <v>2448</v>
      </c>
      <c r="C383" s="322" t="s">
        <v>2481</v>
      </c>
      <c r="D383" s="322" t="s">
        <v>2567</v>
      </c>
      <c r="E383" s="322" t="s">
        <v>3522</v>
      </c>
      <c r="F383" s="322" t="s">
        <v>670</v>
      </c>
      <c r="G383" s="322" t="s">
        <v>675</v>
      </c>
      <c r="H383" s="322" t="s">
        <v>725</v>
      </c>
      <c r="I383" s="323" t="s">
        <v>731</v>
      </c>
      <c r="J383" s="322" t="s">
        <v>732</v>
      </c>
      <c r="K383" s="322"/>
      <c r="L383" s="323" t="s">
        <v>728</v>
      </c>
      <c r="M383" s="322" t="s">
        <v>729</v>
      </c>
      <c r="N383" s="324" t="s">
        <v>635</v>
      </c>
      <c r="O383" s="322" t="s">
        <v>720</v>
      </c>
      <c r="P383" s="323" t="s">
        <v>730</v>
      </c>
      <c r="Q383" s="322" t="s">
        <v>725</v>
      </c>
      <c r="R383" s="371" t="str">
        <f t="shared" si="20"/>
        <v>BJ Hualian合肥新2仓</v>
      </c>
      <c r="S383" s="326"/>
      <c r="T383" s="326"/>
      <c r="U383" s="326"/>
      <c r="V383" s="327"/>
      <c r="W383" s="326"/>
      <c r="X383" s="326"/>
      <c r="Y383" s="326"/>
      <c r="Z383" s="327"/>
      <c r="AA383" s="326"/>
      <c r="AB383" s="326"/>
      <c r="AC383" s="326"/>
      <c r="AD383" s="327"/>
      <c r="AE383" s="326"/>
      <c r="AF383" s="326"/>
      <c r="AG383" s="326"/>
      <c r="AH383" s="327"/>
    </row>
    <row r="384" spans="1:34">
      <c r="A384" s="320">
        <v>374</v>
      </c>
      <c r="B384" s="321" t="s">
        <v>2448</v>
      </c>
      <c r="C384" s="322" t="s">
        <v>2570</v>
      </c>
      <c r="D384" s="322" t="s">
        <v>2571</v>
      </c>
      <c r="E384" s="322" t="s">
        <v>3522</v>
      </c>
      <c r="F384" s="322" t="s">
        <v>669</v>
      </c>
      <c r="G384" s="322" t="s">
        <v>675</v>
      </c>
      <c r="H384" s="322" t="s">
        <v>725</v>
      </c>
      <c r="I384" s="323" t="s">
        <v>733</v>
      </c>
      <c r="J384" s="322" t="s">
        <v>734</v>
      </c>
      <c r="K384" s="322"/>
      <c r="L384" s="323" t="s">
        <v>735</v>
      </c>
      <c r="M384" s="322" t="s">
        <v>736</v>
      </c>
      <c r="N384" s="324" t="s">
        <v>635</v>
      </c>
      <c r="O384" s="322" t="s">
        <v>720</v>
      </c>
      <c r="P384" s="323" t="s">
        <v>730</v>
      </c>
      <c r="Q384" s="322" t="s">
        <v>725</v>
      </c>
      <c r="R384" s="371" t="str">
        <f t="shared" si="20"/>
        <v>BJ Hualian合肥新2仓</v>
      </c>
      <c r="S384" s="326"/>
      <c r="T384" s="326"/>
      <c r="U384" s="326"/>
      <c r="V384" s="327"/>
      <c r="W384" s="326"/>
      <c r="X384" s="326"/>
      <c r="Y384" s="326"/>
      <c r="Z384" s="327"/>
      <c r="AA384" s="326"/>
      <c r="AB384" s="326"/>
      <c r="AC384" s="326"/>
      <c r="AD384" s="327"/>
      <c r="AE384" s="326"/>
      <c r="AF384" s="326"/>
      <c r="AG384" s="326"/>
      <c r="AH384" s="327"/>
    </row>
    <row r="385" spans="1:34">
      <c r="A385" s="320">
        <v>375</v>
      </c>
      <c r="B385" s="321" t="s">
        <v>2448</v>
      </c>
      <c r="C385" s="322" t="s">
        <v>2570</v>
      </c>
      <c r="D385" s="322" t="s">
        <v>2571</v>
      </c>
      <c r="E385" s="322" t="s">
        <v>3522</v>
      </c>
      <c r="F385" s="322" t="s">
        <v>669</v>
      </c>
      <c r="G385" s="322" t="s">
        <v>675</v>
      </c>
      <c r="H385" s="322" t="s">
        <v>725</v>
      </c>
      <c r="I385" s="323" t="s">
        <v>737</v>
      </c>
      <c r="J385" s="322" t="s">
        <v>738</v>
      </c>
      <c r="K385" s="322"/>
      <c r="L385" s="323" t="s">
        <v>735</v>
      </c>
      <c r="M385" s="322" t="s">
        <v>736</v>
      </c>
      <c r="N385" s="324" t="s">
        <v>635</v>
      </c>
      <c r="O385" s="322" t="s">
        <v>720</v>
      </c>
      <c r="P385" s="323" t="s">
        <v>730</v>
      </c>
      <c r="Q385" s="322" t="s">
        <v>725</v>
      </c>
      <c r="R385" s="371" t="str">
        <f t="shared" si="20"/>
        <v>BJ Hualian合肥新2仓</v>
      </c>
      <c r="S385" s="326"/>
      <c r="T385" s="326"/>
      <c r="U385" s="326"/>
      <c r="V385" s="327"/>
      <c r="W385" s="326"/>
      <c r="X385" s="326"/>
      <c r="Y385" s="326"/>
      <c r="Z385" s="327"/>
      <c r="AA385" s="326"/>
      <c r="AB385" s="326"/>
      <c r="AC385" s="326"/>
      <c r="AD385" s="327"/>
      <c r="AE385" s="326"/>
      <c r="AF385" s="326"/>
      <c r="AG385" s="326"/>
      <c r="AH385" s="327"/>
    </row>
    <row r="386" spans="1:34">
      <c r="A386" s="320">
        <v>376</v>
      </c>
      <c r="B386" s="321" t="s">
        <v>2448</v>
      </c>
      <c r="C386" s="322" t="s">
        <v>2570</v>
      </c>
      <c r="D386" s="322" t="s">
        <v>2571</v>
      </c>
      <c r="E386" s="322" t="s">
        <v>3522</v>
      </c>
      <c r="F386" s="322" t="s">
        <v>669</v>
      </c>
      <c r="G386" s="322" t="s">
        <v>675</v>
      </c>
      <c r="H386" s="322" t="s">
        <v>725</v>
      </c>
      <c r="I386" s="323" t="s">
        <v>739</v>
      </c>
      <c r="J386" s="322" t="s">
        <v>740</v>
      </c>
      <c r="K386" s="322"/>
      <c r="L386" s="323" t="s">
        <v>735</v>
      </c>
      <c r="M386" s="322" t="s">
        <v>736</v>
      </c>
      <c r="N386" s="324" t="s">
        <v>635</v>
      </c>
      <c r="O386" s="322" t="s">
        <v>720</v>
      </c>
      <c r="P386" s="323" t="s">
        <v>730</v>
      </c>
      <c r="Q386" s="322" t="s">
        <v>725</v>
      </c>
      <c r="R386" s="371" t="str">
        <f t="shared" si="20"/>
        <v>BJ Hualian合肥新2仓</v>
      </c>
      <c r="S386" s="326"/>
      <c r="T386" s="326"/>
      <c r="U386" s="326"/>
      <c r="V386" s="327"/>
      <c r="W386" s="326"/>
      <c r="X386" s="326"/>
      <c r="Y386" s="326"/>
      <c r="Z386" s="327"/>
      <c r="AA386" s="326"/>
      <c r="AB386" s="326"/>
      <c r="AC386" s="326"/>
      <c r="AD386" s="327"/>
      <c r="AE386" s="326"/>
      <c r="AF386" s="326"/>
      <c r="AG386" s="326"/>
      <c r="AH386" s="327"/>
    </row>
    <row r="387" spans="1:34">
      <c r="A387" s="320">
        <v>377</v>
      </c>
      <c r="B387" s="321" t="s">
        <v>2448</v>
      </c>
      <c r="C387" s="322" t="s">
        <v>2570</v>
      </c>
      <c r="D387" s="322" t="s">
        <v>2571</v>
      </c>
      <c r="E387" s="322" t="s">
        <v>3522</v>
      </c>
      <c r="F387" s="322" t="s">
        <v>669</v>
      </c>
      <c r="G387" s="322" t="s">
        <v>675</v>
      </c>
      <c r="H387" s="322" t="s">
        <v>725</v>
      </c>
      <c r="I387" s="323" t="s">
        <v>741</v>
      </c>
      <c r="J387" s="322" t="s">
        <v>742</v>
      </c>
      <c r="K387" s="322"/>
      <c r="L387" s="323" t="s">
        <v>735</v>
      </c>
      <c r="M387" s="322" t="s">
        <v>736</v>
      </c>
      <c r="N387" s="324" t="s">
        <v>635</v>
      </c>
      <c r="O387" s="322" t="s">
        <v>720</v>
      </c>
      <c r="P387" s="323" t="s">
        <v>730</v>
      </c>
      <c r="Q387" s="322" t="s">
        <v>725</v>
      </c>
      <c r="R387" s="371" t="str">
        <f t="shared" si="20"/>
        <v>BJ Hualian合肥新2仓</v>
      </c>
      <c r="S387" s="326"/>
      <c r="T387" s="326"/>
      <c r="U387" s="326"/>
      <c r="V387" s="327"/>
      <c r="W387" s="326"/>
      <c r="X387" s="326"/>
      <c r="Y387" s="326"/>
      <c r="Z387" s="327"/>
      <c r="AA387" s="326"/>
      <c r="AB387" s="326"/>
      <c r="AC387" s="326"/>
      <c r="AD387" s="327"/>
      <c r="AE387" s="326"/>
      <c r="AF387" s="326"/>
      <c r="AG387" s="326"/>
      <c r="AH387" s="327"/>
    </row>
    <row r="388" spans="1:34">
      <c r="A388" s="320">
        <v>378</v>
      </c>
      <c r="B388" s="321" t="s">
        <v>2448</v>
      </c>
      <c r="C388" s="322" t="s">
        <v>2570</v>
      </c>
      <c r="D388" s="322" t="s">
        <v>2571</v>
      </c>
      <c r="E388" s="322" t="s">
        <v>3522</v>
      </c>
      <c r="F388" s="322" t="s">
        <v>669</v>
      </c>
      <c r="G388" s="322" t="s">
        <v>675</v>
      </c>
      <c r="H388" s="322" t="s">
        <v>725</v>
      </c>
      <c r="I388" s="323" t="s">
        <v>743</v>
      </c>
      <c r="J388" s="322" t="s">
        <v>744</v>
      </c>
      <c r="K388" s="322"/>
      <c r="L388" s="323" t="s">
        <v>735</v>
      </c>
      <c r="M388" s="322" t="s">
        <v>736</v>
      </c>
      <c r="N388" s="324" t="s">
        <v>635</v>
      </c>
      <c r="O388" s="322" t="s">
        <v>720</v>
      </c>
      <c r="P388" s="323" t="s">
        <v>730</v>
      </c>
      <c r="Q388" s="322" t="s">
        <v>725</v>
      </c>
      <c r="R388" s="371" t="str">
        <f t="shared" si="20"/>
        <v>BJ Hualian合肥新2仓</v>
      </c>
      <c r="S388" s="326"/>
      <c r="T388" s="326"/>
      <c r="U388" s="326"/>
      <c r="V388" s="327"/>
      <c r="W388" s="326"/>
      <c r="X388" s="326"/>
      <c r="Y388" s="326"/>
      <c r="Z388" s="327"/>
      <c r="AA388" s="326"/>
      <c r="AB388" s="326"/>
      <c r="AC388" s="326"/>
      <c r="AD388" s="327"/>
      <c r="AE388" s="326"/>
      <c r="AF388" s="326"/>
      <c r="AG388" s="326"/>
      <c r="AH388" s="327"/>
    </row>
    <row r="389" spans="1:34">
      <c r="A389" s="320">
        <v>379</v>
      </c>
      <c r="B389" s="321" t="s">
        <v>2448</v>
      </c>
      <c r="C389" s="322" t="s">
        <v>2570</v>
      </c>
      <c r="D389" s="322" t="s">
        <v>2571</v>
      </c>
      <c r="E389" s="322" t="s">
        <v>3522</v>
      </c>
      <c r="F389" s="322" t="s">
        <v>669</v>
      </c>
      <c r="G389" s="322" t="s">
        <v>675</v>
      </c>
      <c r="H389" s="322" t="s">
        <v>725</v>
      </c>
      <c r="I389" s="323" t="s">
        <v>745</v>
      </c>
      <c r="J389" s="322" t="s">
        <v>746</v>
      </c>
      <c r="K389" s="322"/>
      <c r="L389" s="323" t="s">
        <v>735</v>
      </c>
      <c r="M389" s="322" t="s">
        <v>736</v>
      </c>
      <c r="N389" s="324" t="s">
        <v>635</v>
      </c>
      <c r="O389" s="322" t="s">
        <v>720</v>
      </c>
      <c r="P389" s="323" t="s">
        <v>730</v>
      </c>
      <c r="Q389" s="322" t="s">
        <v>725</v>
      </c>
      <c r="R389" s="371" t="str">
        <f t="shared" si="20"/>
        <v>BJ Hualian合肥新2仓</v>
      </c>
      <c r="S389" s="326"/>
      <c r="T389" s="326"/>
      <c r="U389" s="326"/>
      <c r="V389" s="327"/>
      <c r="W389" s="326"/>
      <c r="X389" s="326"/>
      <c r="Y389" s="326"/>
      <c r="Z389" s="327"/>
      <c r="AA389" s="326"/>
      <c r="AB389" s="326"/>
      <c r="AC389" s="326"/>
      <c r="AD389" s="327"/>
      <c r="AE389" s="326"/>
      <c r="AF389" s="326"/>
      <c r="AG389" s="326"/>
      <c r="AH389" s="327"/>
    </row>
    <row r="390" spans="1:34">
      <c r="A390" s="320">
        <v>380</v>
      </c>
      <c r="B390" s="321" t="s">
        <v>2448</v>
      </c>
      <c r="C390" s="322" t="s">
        <v>2570</v>
      </c>
      <c r="D390" s="322" t="s">
        <v>2571</v>
      </c>
      <c r="E390" s="322" t="s">
        <v>3522</v>
      </c>
      <c r="F390" s="322" t="s">
        <v>669</v>
      </c>
      <c r="G390" s="322" t="s">
        <v>675</v>
      </c>
      <c r="H390" s="322" t="s">
        <v>725</v>
      </c>
      <c r="I390" s="323" t="s">
        <v>747</v>
      </c>
      <c r="J390" s="322" t="s">
        <v>748</v>
      </c>
      <c r="K390" s="322"/>
      <c r="L390" s="323" t="s">
        <v>735</v>
      </c>
      <c r="M390" s="322" t="s">
        <v>736</v>
      </c>
      <c r="N390" s="324" t="s">
        <v>635</v>
      </c>
      <c r="O390" s="322" t="s">
        <v>720</v>
      </c>
      <c r="P390" s="323" t="s">
        <v>730</v>
      </c>
      <c r="Q390" s="322" t="s">
        <v>725</v>
      </c>
      <c r="R390" s="371" t="str">
        <f t="shared" si="20"/>
        <v>BJ Hualian合肥新2仓</v>
      </c>
      <c r="S390" s="326"/>
      <c r="T390" s="326"/>
      <c r="U390" s="326"/>
      <c r="V390" s="327"/>
      <c r="W390" s="326"/>
      <c r="X390" s="326"/>
      <c r="Y390" s="326"/>
      <c r="Z390" s="327"/>
      <c r="AA390" s="326"/>
      <c r="AB390" s="326"/>
      <c r="AC390" s="326"/>
      <c r="AD390" s="327"/>
      <c r="AE390" s="326"/>
      <c r="AF390" s="326"/>
      <c r="AG390" s="326"/>
      <c r="AH390" s="327"/>
    </row>
    <row r="391" spans="1:34">
      <c r="A391" s="320">
        <v>381</v>
      </c>
      <c r="B391" s="321" t="s">
        <v>2448</v>
      </c>
      <c r="C391" s="322" t="s">
        <v>2570</v>
      </c>
      <c r="D391" s="322" t="s">
        <v>2571</v>
      </c>
      <c r="E391" s="322" t="s">
        <v>3522</v>
      </c>
      <c r="F391" s="322" t="s">
        <v>669</v>
      </c>
      <c r="G391" s="322" t="s">
        <v>675</v>
      </c>
      <c r="H391" s="322" t="s">
        <v>725</v>
      </c>
      <c r="I391" s="323" t="s">
        <v>749</v>
      </c>
      <c r="J391" s="322" t="s">
        <v>750</v>
      </c>
      <c r="K391" s="322"/>
      <c r="L391" s="323" t="s">
        <v>735</v>
      </c>
      <c r="M391" s="322" t="s">
        <v>736</v>
      </c>
      <c r="N391" s="324" t="s">
        <v>635</v>
      </c>
      <c r="O391" s="322" t="s">
        <v>720</v>
      </c>
      <c r="P391" s="323" t="s">
        <v>730</v>
      </c>
      <c r="Q391" s="322" t="s">
        <v>725</v>
      </c>
      <c r="R391" s="371" t="str">
        <f t="shared" si="20"/>
        <v>BJ Hualian合肥新2仓</v>
      </c>
      <c r="S391" s="326"/>
      <c r="T391" s="326"/>
      <c r="U391" s="326"/>
      <c r="V391" s="327"/>
      <c r="W391" s="326"/>
      <c r="X391" s="326"/>
      <c r="Y391" s="326"/>
      <c r="Z391" s="327"/>
      <c r="AA391" s="326"/>
      <c r="AB391" s="326"/>
      <c r="AC391" s="326"/>
      <c r="AD391" s="327"/>
      <c r="AE391" s="326"/>
      <c r="AF391" s="326"/>
      <c r="AG391" s="326"/>
      <c r="AH391" s="327"/>
    </row>
    <row r="392" spans="1:34">
      <c r="A392" s="320">
        <v>382</v>
      </c>
      <c r="B392" s="321" t="s">
        <v>2448</v>
      </c>
      <c r="C392" s="322" t="s">
        <v>2570</v>
      </c>
      <c r="D392" s="322" t="s">
        <v>2571</v>
      </c>
      <c r="E392" s="322" t="s">
        <v>3522</v>
      </c>
      <c r="F392" s="322" t="s">
        <v>669</v>
      </c>
      <c r="G392" s="322" t="s">
        <v>675</v>
      </c>
      <c r="H392" s="322" t="s">
        <v>725</v>
      </c>
      <c r="I392" s="323" t="s">
        <v>751</v>
      </c>
      <c r="J392" s="322" t="s">
        <v>752</v>
      </c>
      <c r="K392" s="322"/>
      <c r="L392" s="323" t="s">
        <v>735</v>
      </c>
      <c r="M392" s="322" t="s">
        <v>736</v>
      </c>
      <c r="N392" s="324" t="s">
        <v>635</v>
      </c>
      <c r="O392" s="322" t="s">
        <v>720</v>
      </c>
      <c r="P392" s="323" t="s">
        <v>730</v>
      </c>
      <c r="Q392" s="322" t="s">
        <v>725</v>
      </c>
      <c r="R392" s="371" t="str">
        <f t="shared" si="20"/>
        <v>BJ Hualian合肥新2仓</v>
      </c>
      <c r="S392" s="326"/>
      <c r="T392" s="326"/>
      <c r="U392" s="326"/>
      <c r="V392" s="327"/>
      <c r="W392" s="326"/>
      <c r="X392" s="326"/>
      <c r="Y392" s="326"/>
      <c r="Z392" s="327"/>
      <c r="AA392" s="326"/>
      <c r="AB392" s="326"/>
      <c r="AC392" s="326"/>
      <c r="AD392" s="327"/>
      <c r="AE392" s="326"/>
      <c r="AF392" s="326"/>
      <c r="AG392" s="326"/>
      <c r="AH392" s="327"/>
    </row>
    <row r="393" spans="1:34">
      <c r="A393" s="320">
        <v>383</v>
      </c>
      <c r="B393" s="321" t="s">
        <v>2448</v>
      </c>
      <c r="C393" s="322" t="s">
        <v>2570</v>
      </c>
      <c r="D393" s="322" t="s">
        <v>2571</v>
      </c>
      <c r="E393" s="322" t="s">
        <v>3522</v>
      </c>
      <c r="F393" s="322" t="s">
        <v>669</v>
      </c>
      <c r="G393" s="322" t="s">
        <v>675</v>
      </c>
      <c r="H393" s="322" t="s">
        <v>725</v>
      </c>
      <c r="I393" s="323" t="s">
        <v>753</v>
      </c>
      <c r="J393" s="322" t="s">
        <v>754</v>
      </c>
      <c r="K393" s="322"/>
      <c r="L393" s="323" t="s">
        <v>735</v>
      </c>
      <c r="M393" s="322" t="s">
        <v>736</v>
      </c>
      <c r="N393" s="324" t="s">
        <v>635</v>
      </c>
      <c r="O393" s="322" t="s">
        <v>720</v>
      </c>
      <c r="P393" s="323" t="s">
        <v>730</v>
      </c>
      <c r="Q393" s="322" t="s">
        <v>725</v>
      </c>
      <c r="R393" s="371" t="str">
        <f t="shared" si="20"/>
        <v>BJ Hualian合肥新2仓</v>
      </c>
      <c r="S393" s="326"/>
      <c r="T393" s="326"/>
      <c r="U393" s="326"/>
      <c r="V393" s="327"/>
      <c r="W393" s="326"/>
      <c r="X393" s="326"/>
      <c r="Y393" s="326"/>
      <c r="Z393" s="327"/>
      <c r="AA393" s="326"/>
      <c r="AB393" s="326"/>
      <c r="AC393" s="326"/>
      <c r="AD393" s="327"/>
      <c r="AE393" s="326"/>
      <c r="AF393" s="326"/>
      <c r="AG393" s="326"/>
      <c r="AH393" s="327"/>
    </row>
    <row r="394" spans="1:34">
      <c r="A394" s="320">
        <v>384</v>
      </c>
      <c r="B394" s="321" t="s">
        <v>2448</v>
      </c>
      <c r="C394" s="322" t="s">
        <v>2570</v>
      </c>
      <c r="D394" s="322" t="s">
        <v>2571</v>
      </c>
      <c r="E394" s="322" t="s">
        <v>3522</v>
      </c>
      <c r="F394" s="322" t="s">
        <v>669</v>
      </c>
      <c r="G394" s="322" t="s">
        <v>675</v>
      </c>
      <c r="H394" s="322" t="s">
        <v>725</v>
      </c>
      <c r="I394" s="323" t="s">
        <v>755</v>
      </c>
      <c r="J394" s="322" t="s">
        <v>756</v>
      </c>
      <c r="K394" s="322"/>
      <c r="L394" s="323" t="s">
        <v>735</v>
      </c>
      <c r="M394" s="322" t="s">
        <v>736</v>
      </c>
      <c r="N394" s="324" t="s">
        <v>635</v>
      </c>
      <c r="O394" s="322" t="s">
        <v>720</v>
      </c>
      <c r="P394" s="323" t="s">
        <v>730</v>
      </c>
      <c r="Q394" s="322" t="s">
        <v>725</v>
      </c>
      <c r="R394" s="371" t="str">
        <f t="shared" si="20"/>
        <v>BJ Hualian合肥新2仓</v>
      </c>
      <c r="S394" s="326"/>
      <c r="T394" s="326"/>
      <c r="U394" s="326"/>
      <c r="V394" s="327"/>
      <c r="W394" s="326"/>
      <c r="X394" s="326"/>
      <c r="Y394" s="326"/>
      <c r="Z394" s="327"/>
      <c r="AA394" s="326"/>
      <c r="AB394" s="326"/>
      <c r="AC394" s="326"/>
      <c r="AD394" s="327"/>
      <c r="AE394" s="326"/>
      <c r="AF394" s="326"/>
      <c r="AG394" s="326"/>
      <c r="AH394" s="327"/>
    </row>
    <row r="395" spans="1:34">
      <c r="A395" s="320">
        <v>385</v>
      </c>
      <c r="B395" s="321" t="s">
        <v>2448</v>
      </c>
      <c r="C395" s="322" t="s">
        <v>2570</v>
      </c>
      <c r="D395" s="322" t="s">
        <v>2571</v>
      </c>
      <c r="E395" s="322" t="s">
        <v>3522</v>
      </c>
      <c r="F395" s="322" t="s">
        <v>669</v>
      </c>
      <c r="G395" s="322" t="s">
        <v>675</v>
      </c>
      <c r="H395" s="322" t="s">
        <v>725</v>
      </c>
      <c r="I395" s="323" t="s">
        <v>757</v>
      </c>
      <c r="J395" s="322" t="s">
        <v>758</v>
      </c>
      <c r="K395" s="322"/>
      <c r="L395" s="323" t="s">
        <v>735</v>
      </c>
      <c r="M395" s="322" t="s">
        <v>736</v>
      </c>
      <c r="N395" s="324" t="s">
        <v>635</v>
      </c>
      <c r="O395" s="322" t="s">
        <v>720</v>
      </c>
      <c r="P395" s="323" t="s">
        <v>730</v>
      </c>
      <c r="Q395" s="322" t="s">
        <v>725</v>
      </c>
      <c r="R395" s="371" t="str">
        <f t="shared" si="20"/>
        <v>BJ Hualian合肥新2仓</v>
      </c>
      <c r="S395" s="326"/>
      <c r="T395" s="326"/>
      <c r="U395" s="326"/>
      <c r="V395" s="327"/>
      <c r="W395" s="326"/>
      <c r="X395" s="326"/>
      <c r="Y395" s="326"/>
      <c r="Z395" s="327"/>
      <c r="AA395" s="326"/>
      <c r="AB395" s="326"/>
      <c r="AC395" s="326"/>
      <c r="AD395" s="327"/>
      <c r="AE395" s="326"/>
      <c r="AF395" s="326"/>
      <c r="AG395" s="326"/>
      <c r="AH395" s="327"/>
    </row>
    <row r="396" spans="1:34">
      <c r="A396" s="320">
        <v>386</v>
      </c>
      <c r="B396" s="321" t="s">
        <v>2448</v>
      </c>
      <c r="C396" s="322" t="s">
        <v>2570</v>
      </c>
      <c r="D396" s="322" t="s">
        <v>2571</v>
      </c>
      <c r="E396" s="322" t="s">
        <v>3522</v>
      </c>
      <c r="F396" s="322" t="s">
        <v>669</v>
      </c>
      <c r="G396" s="322" t="s">
        <v>675</v>
      </c>
      <c r="H396" s="322" t="s">
        <v>725</v>
      </c>
      <c r="I396" s="323" t="s">
        <v>759</v>
      </c>
      <c r="J396" s="322" t="s">
        <v>760</v>
      </c>
      <c r="K396" s="322"/>
      <c r="L396" s="323" t="s">
        <v>735</v>
      </c>
      <c r="M396" s="322" t="s">
        <v>736</v>
      </c>
      <c r="N396" s="324" t="s">
        <v>635</v>
      </c>
      <c r="O396" s="322" t="s">
        <v>720</v>
      </c>
      <c r="P396" s="323" t="s">
        <v>730</v>
      </c>
      <c r="Q396" s="322" t="s">
        <v>725</v>
      </c>
      <c r="R396" s="371" t="str">
        <f t="shared" si="20"/>
        <v>BJ Hualian合肥新2仓</v>
      </c>
      <c r="S396" s="326"/>
      <c r="T396" s="326"/>
      <c r="U396" s="326"/>
      <c r="V396" s="327"/>
      <c r="W396" s="326"/>
      <c r="X396" s="326"/>
      <c r="Y396" s="326"/>
      <c r="Z396" s="327"/>
      <c r="AA396" s="326"/>
      <c r="AB396" s="326"/>
      <c r="AC396" s="326"/>
      <c r="AD396" s="327"/>
      <c r="AE396" s="326"/>
      <c r="AF396" s="326"/>
      <c r="AG396" s="326"/>
      <c r="AH396" s="327"/>
    </row>
    <row r="397" spans="1:34">
      <c r="A397" s="320">
        <v>387</v>
      </c>
      <c r="B397" s="321" t="s">
        <v>2448</v>
      </c>
      <c r="C397" s="322" t="s">
        <v>2570</v>
      </c>
      <c r="D397" s="322" t="s">
        <v>2571</v>
      </c>
      <c r="E397" s="322" t="s">
        <v>3522</v>
      </c>
      <c r="F397" s="322" t="s">
        <v>669</v>
      </c>
      <c r="G397" s="322" t="s">
        <v>675</v>
      </c>
      <c r="H397" s="322" t="s">
        <v>725</v>
      </c>
      <c r="I397" s="323" t="s">
        <v>761</v>
      </c>
      <c r="J397" s="322" t="s">
        <v>762</v>
      </c>
      <c r="K397" s="322"/>
      <c r="L397" s="323" t="s">
        <v>735</v>
      </c>
      <c r="M397" s="322" t="s">
        <v>736</v>
      </c>
      <c r="N397" s="324" t="s">
        <v>635</v>
      </c>
      <c r="O397" s="322" t="s">
        <v>720</v>
      </c>
      <c r="P397" s="323" t="s">
        <v>730</v>
      </c>
      <c r="Q397" s="322" t="s">
        <v>725</v>
      </c>
      <c r="R397" s="371" t="str">
        <f t="shared" si="20"/>
        <v>BJ Hualian合肥新2仓</v>
      </c>
      <c r="S397" s="326"/>
      <c r="T397" s="326"/>
      <c r="U397" s="326"/>
      <c r="V397" s="327"/>
      <c r="W397" s="326"/>
      <c r="X397" s="326"/>
      <c r="Y397" s="326"/>
      <c r="Z397" s="327"/>
      <c r="AA397" s="326"/>
      <c r="AB397" s="326"/>
      <c r="AC397" s="326"/>
      <c r="AD397" s="327"/>
      <c r="AE397" s="326"/>
      <c r="AF397" s="326"/>
      <c r="AG397" s="326"/>
      <c r="AH397" s="327"/>
    </row>
    <row r="398" spans="1:34">
      <c r="A398" s="320">
        <v>388</v>
      </c>
      <c r="B398" s="321" t="s">
        <v>2448</v>
      </c>
      <c r="C398" s="322" t="s">
        <v>2570</v>
      </c>
      <c r="D398" s="322" t="s">
        <v>2571</v>
      </c>
      <c r="E398" s="322" t="s">
        <v>3522</v>
      </c>
      <c r="F398" s="322" t="s">
        <v>669</v>
      </c>
      <c r="G398" s="322" t="s">
        <v>675</v>
      </c>
      <c r="H398" s="322" t="s">
        <v>725</v>
      </c>
      <c r="I398" s="323" t="s">
        <v>763</v>
      </c>
      <c r="J398" s="322" t="s">
        <v>764</v>
      </c>
      <c r="K398" s="322"/>
      <c r="L398" s="323" t="s">
        <v>735</v>
      </c>
      <c r="M398" s="322" t="s">
        <v>736</v>
      </c>
      <c r="N398" s="324" t="s">
        <v>635</v>
      </c>
      <c r="O398" s="322" t="s">
        <v>720</v>
      </c>
      <c r="P398" s="323" t="s">
        <v>730</v>
      </c>
      <c r="Q398" s="322" t="s">
        <v>725</v>
      </c>
      <c r="R398" s="371" t="str">
        <f t="shared" si="20"/>
        <v>BJ Hualian合肥新2仓</v>
      </c>
      <c r="S398" s="326"/>
      <c r="T398" s="326"/>
      <c r="U398" s="326"/>
      <c r="V398" s="327"/>
      <c r="W398" s="326"/>
      <c r="X398" s="326"/>
      <c r="Y398" s="326"/>
      <c r="Z398" s="327"/>
      <c r="AA398" s="326"/>
      <c r="AB398" s="326"/>
      <c r="AC398" s="326"/>
      <c r="AD398" s="327"/>
      <c r="AE398" s="326"/>
      <c r="AF398" s="326"/>
      <c r="AG398" s="326"/>
      <c r="AH398" s="327"/>
    </row>
    <row r="399" spans="1:34">
      <c r="A399" s="320">
        <v>389</v>
      </c>
      <c r="B399" s="321" t="s">
        <v>2448</v>
      </c>
      <c r="C399" s="328" t="s">
        <v>2570</v>
      </c>
      <c r="D399" s="328" t="s">
        <v>2571</v>
      </c>
      <c r="E399" s="328" t="s">
        <v>3522</v>
      </c>
      <c r="F399" s="322" t="s">
        <v>669</v>
      </c>
      <c r="G399" s="322" t="s">
        <v>675</v>
      </c>
      <c r="H399" s="322" t="s">
        <v>725</v>
      </c>
      <c r="I399" s="323" t="s">
        <v>765</v>
      </c>
      <c r="J399" s="322" t="s">
        <v>766</v>
      </c>
      <c r="K399" s="322"/>
      <c r="L399" s="323" t="s">
        <v>735</v>
      </c>
      <c r="M399" s="322" t="s">
        <v>736</v>
      </c>
      <c r="N399" s="324" t="s">
        <v>635</v>
      </c>
      <c r="O399" s="322" t="s">
        <v>720</v>
      </c>
      <c r="P399" s="329">
        <v>130960</v>
      </c>
      <c r="Q399" s="329" t="s">
        <v>725</v>
      </c>
      <c r="R399" s="371" t="str">
        <f t="shared" si="20"/>
        <v>BJ Hualian合肥新2仓</v>
      </c>
      <c r="S399" s="326"/>
      <c r="T399" s="326"/>
      <c r="U399" s="326"/>
      <c r="V399" s="327"/>
      <c r="W399" s="326"/>
      <c r="X399" s="326"/>
      <c r="Y399" s="326"/>
      <c r="Z399" s="327"/>
      <c r="AA399" s="326"/>
      <c r="AB399" s="326"/>
      <c r="AC399" s="326"/>
      <c r="AD399" s="327"/>
      <c r="AE399" s="326"/>
      <c r="AF399" s="326"/>
      <c r="AG399" s="326"/>
      <c r="AH399" s="327"/>
    </row>
    <row r="400" spans="1:34">
      <c r="A400" s="320">
        <v>390</v>
      </c>
      <c r="B400" s="321" t="s">
        <v>2480</v>
      </c>
      <c r="C400" s="322" t="s">
        <v>2481</v>
      </c>
      <c r="D400" s="322" t="s">
        <v>2482</v>
      </c>
      <c r="E400" s="322" t="s">
        <v>3522</v>
      </c>
      <c r="F400" s="322" t="s">
        <v>671</v>
      </c>
      <c r="G400" s="322" t="s">
        <v>675</v>
      </c>
      <c r="H400" s="322" t="s">
        <v>725</v>
      </c>
      <c r="I400" s="323" t="s">
        <v>767</v>
      </c>
      <c r="J400" s="322" t="s">
        <v>768</v>
      </c>
      <c r="K400" s="322"/>
      <c r="L400" s="323" t="s">
        <v>728</v>
      </c>
      <c r="M400" s="322" t="s">
        <v>729</v>
      </c>
      <c r="N400" s="324" t="s">
        <v>633</v>
      </c>
      <c r="O400" s="322" t="s">
        <v>721</v>
      </c>
      <c r="P400" s="323" t="s">
        <v>730</v>
      </c>
      <c r="Q400" s="322" t="s">
        <v>725</v>
      </c>
      <c r="R400" s="371" t="str">
        <f t="shared" si="20"/>
        <v>BJ Hualian合肥新1仓</v>
      </c>
      <c r="S400" s="326"/>
      <c r="T400" s="326"/>
      <c r="U400" s="326"/>
      <c r="V400" s="327"/>
      <c r="W400" s="326"/>
      <c r="X400" s="326"/>
      <c r="Y400" s="326"/>
      <c r="Z400" s="327"/>
      <c r="AA400" s="326"/>
      <c r="AB400" s="326"/>
      <c r="AC400" s="326"/>
      <c r="AD400" s="327"/>
      <c r="AE400" s="326"/>
      <c r="AF400" s="326"/>
      <c r="AG400" s="326"/>
      <c r="AH400" s="327"/>
    </row>
    <row r="401" spans="1:34">
      <c r="A401" s="320">
        <v>391</v>
      </c>
      <c r="B401" s="321" t="s">
        <v>2480</v>
      </c>
      <c r="C401" s="322" t="s">
        <v>2481</v>
      </c>
      <c r="D401" s="322" t="s">
        <v>2482</v>
      </c>
      <c r="E401" s="322" t="s">
        <v>3522</v>
      </c>
      <c r="F401" s="322" t="s">
        <v>671</v>
      </c>
      <c r="G401" s="322" t="s">
        <v>675</v>
      </c>
      <c r="H401" s="322" t="s">
        <v>725</v>
      </c>
      <c r="I401" s="323" t="s">
        <v>769</v>
      </c>
      <c r="J401" s="322" t="s">
        <v>770</v>
      </c>
      <c r="K401" s="322"/>
      <c r="L401" s="323" t="s">
        <v>728</v>
      </c>
      <c r="M401" s="322" t="s">
        <v>729</v>
      </c>
      <c r="N401" s="324" t="s">
        <v>633</v>
      </c>
      <c r="O401" s="322" t="s">
        <v>721</v>
      </c>
      <c r="P401" s="323" t="s">
        <v>730</v>
      </c>
      <c r="Q401" s="322" t="s">
        <v>725</v>
      </c>
      <c r="R401" s="371" t="str">
        <f t="shared" si="20"/>
        <v>BJ Hualian合肥新1仓</v>
      </c>
      <c r="S401" s="326"/>
      <c r="T401" s="326"/>
      <c r="U401" s="326"/>
      <c r="V401" s="327"/>
      <c r="W401" s="326"/>
      <c r="X401" s="326"/>
      <c r="Y401" s="326"/>
      <c r="Z401" s="327"/>
      <c r="AA401" s="326"/>
      <c r="AB401" s="326"/>
      <c r="AC401" s="326"/>
      <c r="AD401" s="327"/>
      <c r="AE401" s="326"/>
      <c r="AF401" s="326"/>
      <c r="AG401" s="326"/>
      <c r="AH401" s="327"/>
    </row>
    <row r="402" spans="1:34">
      <c r="A402" s="320">
        <v>392</v>
      </c>
      <c r="B402" s="321" t="s">
        <v>2480</v>
      </c>
      <c r="C402" s="322" t="s">
        <v>2481</v>
      </c>
      <c r="D402" s="322" t="s">
        <v>2482</v>
      </c>
      <c r="E402" s="322" t="s">
        <v>3522</v>
      </c>
      <c r="F402" s="322" t="s">
        <v>671</v>
      </c>
      <c r="G402" s="322" t="s">
        <v>675</v>
      </c>
      <c r="H402" s="322" t="s">
        <v>725</v>
      </c>
      <c r="I402" s="323" t="s">
        <v>771</v>
      </c>
      <c r="J402" s="322" t="s">
        <v>772</v>
      </c>
      <c r="K402" s="322"/>
      <c r="L402" s="323" t="s">
        <v>728</v>
      </c>
      <c r="M402" s="322" t="s">
        <v>729</v>
      </c>
      <c r="N402" s="324" t="s">
        <v>633</v>
      </c>
      <c r="O402" s="322" t="s">
        <v>721</v>
      </c>
      <c r="P402" s="323" t="s">
        <v>730</v>
      </c>
      <c r="Q402" s="322" t="s">
        <v>725</v>
      </c>
      <c r="R402" s="371" t="str">
        <f t="shared" si="20"/>
        <v>BJ Hualian合肥新1仓</v>
      </c>
      <c r="S402" s="326"/>
      <c r="T402" s="326"/>
      <c r="U402" s="326"/>
      <c r="V402" s="327"/>
      <c r="W402" s="326"/>
      <c r="X402" s="326"/>
      <c r="Y402" s="326"/>
      <c r="Z402" s="327"/>
      <c r="AA402" s="326"/>
      <c r="AB402" s="326"/>
      <c r="AC402" s="326"/>
      <c r="AD402" s="327"/>
      <c r="AE402" s="326"/>
      <c r="AF402" s="326"/>
      <c r="AG402" s="326"/>
      <c r="AH402" s="327"/>
    </row>
    <row r="403" spans="1:34">
      <c r="A403" s="320">
        <v>393</v>
      </c>
      <c r="B403" s="321" t="s">
        <v>2480</v>
      </c>
      <c r="C403" s="322" t="s">
        <v>2481</v>
      </c>
      <c r="D403" s="322" t="s">
        <v>2482</v>
      </c>
      <c r="E403" s="322" t="s">
        <v>3522</v>
      </c>
      <c r="F403" s="322" t="s">
        <v>671</v>
      </c>
      <c r="G403" s="322" t="s">
        <v>675</v>
      </c>
      <c r="H403" s="322" t="s">
        <v>725</v>
      </c>
      <c r="I403" s="323" t="s">
        <v>773</v>
      </c>
      <c r="J403" s="322" t="s">
        <v>774</v>
      </c>
      <c r="K403" s="322"/>
      <c r="L403" s="323" t="s">
        <v>728</v>
      </c>
      <c r="M403" s="322" t="s">
        <v>729</v>
      </c>
      <c r="N403" s="324" t="s">
        <v>633</v>
      </c>
      <c r="O403" s="322" t="s">
        <v>721</v>
      </c>
      <c r="P403" s="323" t="s">
        <v>730</v>
      </c>
      <c r="Q403" s="322" t="s">
        <v>725</v>
      </c>
      <c r="R403" s="371" t="str">
        <f t="shared" si="20"/>
        <v>BJ Hualian合肥新1仓</v>
      </c>
      <c r="S403" s="326"/>
      <c r="T403" s="326"/>
      <c r="U403" s="326"/>
      <c r="V403" s="327"/>
      <c r="W403" s="326"/>
      <c r="X403" s="326"/>
      <c r="Y403" s="326"/>
      <c r="Z403" s="327"/>
      <c r="AA403" s="326"/>
      <c r="AB403" s="326"/>
      <c r="AC403" s="326"/>
      <c r="AD403" s="327"/>
      <c r="AE403" s="326"/>
      <c r="AF403" s="326"/>
      <c r="AG403" s="326"/>
      <c r="AH403" s="327"/>
    </row>
    <row r="404" spans="1:34">
      <c r="A404" s="320">
        <v>394</v>
      </c>
      <c r="B404" s="321" t="s">
        <v>2480</v>
      </c>
      <c r="C404" s="322" t="s">
        <v>2481</v>
      </c>
      <c r="D404" s="322" t="s">
        <v>2482</v>
      </c>
      <c r="E404" s="322" t="s">
        <v>3522</v>
      </c>
      <c r="F404" s="322" t="s">
        <v>671</v>
      </c>
      <c r="G404" s="322" t="s">
        <v>675</v>
      </c>
      <c r="H404" s="322" t="s">
        <v>725</v>
      </c>
      <c r="I404" s="323" t="s">
        <v>775</v>
      </c>
      <c r="J404" s="322" t="s">
        <v>776</v>
      </c>
      <c r="K404" s="322"/>
      <c r="L404" s="323" t="s">
        <v>728</v>
      </c>
      <c r="M404" s="322" t="s">
        <v>729</v>
      </c>
      <c r="N404" s="324" t="s">
        <v>633</v>
      </c>
      <c r="O404" s="322" t="s">
        <v>721</v>
      </c>
      <c r="P404" s="323" t="s">
        <v>730</v>
      </c>
      <c r="Q404" s="322" t="s">
        <v>725</v>
      </c>
      <c r="R404" s="371" t="str">
        <f t="shared" si="20"/>
        <v>BJ Hualian合肥新1仓</v>
      </c>
      <c r="S404" s="326"/>
      <c r="T404" s="326"/>
      <c r="U404" s="326"/>
      <c r="V404" s="327"/>
      <c r="W404" s="326"/>
      <c r="X404" s="326"/>
      <c r="Y404" s="326"/>
      <c r="Z404" s="327"/>
      <c r="AA404" s="326"/>
      <c r="AB404" s="326"/>
      <c r="AC404" s="326"/>
      <c r="AD404" s="327"/>
      <c r="AE404" s="326"/>
      <c r="AF404" s="326"/>
      <c r="AG404" s="326"/>
      <c r="AH404" s="327"/>
    </row>
    <row r="405" spans="1:34">
      <c r="A405" s="320">
        <v>395</v>
      </c>
      <c r="B405" s="321" t="s">
        <v>2480</v>
      </c>
      <c r="C405" s="322" t="s">
        <v>2481</v>
      </c>
      <c r="D405" s="322" t="s">
        <v>2482</v>
      </c>
      <c r="E405" s="322" t="s">
        <v>3522</v>
      </c>
      <c r="F405" s="322" t="s">
        <v>671</v>
      </c>
      <c r="G405" s="322" t="s">
        <v>675</v>
      </c>
      <c r="H405" s="322" t="s">
        <v>725</v>
      </c>
      <c r="I405" s="323" t="s">
        <v>777</v>
      </c>
      <c r="J405" s="322" t="s">
        <v>778</v>
      </c>
      <c r="K405" s="322"/>
      <c r="L405" s="351" t="s">
        <v>728</v>
      </c>
      <c r="M405" s="328" t="s">
        <v>729</v>
      </c>
      <c r="N405" s="324" t="s">
        <v>633</v>
      </c>
      <c r="O405" s="322" t="s">
        <v>721</v>
      </c>
      <c r="P405" s="351" t="s">
        <v>730</v>
      </c>
      <c r="Q405" s="350" t="s">
        <v>725</v>
      </c>
      <c r="R405" s="371" t="str">
        <f t="shared" si="20"/>
        <v>BJ Hualian合肥新1仓</v>
      </c>
      <c r="S405" s="326"/>
      <c r="T405" s="326"/>
      <c r="U405" s="326"/>
      <c r="V405" s="327"/>
      <c r="W405" s="326"/>
      <c r="X405" s="326"/>
      <c r="Y405" s="326"/>
      <c r="Z405" s="327"/>
      <c r="AA405" s="326"/>
      <c r="AB405" s="326"/>
      <c r="AC405" s="326"/>
      <c r="AD405" s="327"/>
      <c r="AE405" s="326"/>
      <c r="AF405" s="326"/>
      <c r="AG405" s="326"/>
      <c r="AH405" s="327"/>
    </row>
    <row r="406" spans="1:34">
      <c r="A406" s="320">
        <v>396</v>
      </c>
      <c r="B406" s="321" t="s">
        <v>2480</v>
      </c>
      <c r="C406" s="322" t="s">
        <v>2481</v>
      </c>
      <c r="D406" s="322" t="s">
        <v>2482</v>
      </c>
      <c r="E406" s="322" t="s">
        <v>3522</v>
      </c>
      <c r="F406" s="322" t="s">
        <v>671</v>
      </c>
      <c r="G406" s="322" t="s">
        <v>675</v>
      </c>
      <c r="H406" s="322" t="s">
        <v>725</v>
      </c>
      <c r="I406" s="323" t="s">
        <v>779</v>
      </c>
      <c r="J406" s="322" t="s">
        <v>780</v>
      </c>
      <c r="K406" s="322"/>
      <c r="L406" s="351" t="s">
        <v>728</v>
      </c>
      <c r="M406" s="328" t="s">
        <v>729</v>
      </c>
      <c r="N406" s="324" t="s">
        <v>633</v>
      </c>
      <c r="O406" s="322" t="s">
        <v>721</v>
      </c>
      <c r="P406" s="351" t="s">
        <v>730</v>
      </c>
      <c r="Q406" s="350" t="s">
        <v>725</v>
      </c>
      <c r="R406" s="371" t="str">
        <f t="shared" si="20"/>
        <v>BJ Hualian合肥新1仓</v>
      </c>
      <c r="S406" s="326"/>
      <c r="T406" s="326"/>
      <c r="U406" s="326"/>
      <c r="V406" s="327"/>
      <c r="W406" s="326"/>
      <c r="X406" s="326"/>
      <c r="Y406" s="326"/>
      <c r="Z406" s="327"/>
      <c r="AA406" s="326"/>
      <c r="AB406" s="326"/>
      <c r="AC406" s="326"/>
      <c r="AD406" s="327"/>
      <c r="AE406" s="326"/>
      <c r="AF406" s="326"/>
      <c r="AG406" s="326"/>
      <c r="AH406" s="327"/>
    </row>
    <row r="407" spans="1:34">
      <c r="A407" s="320">
        <v>397</v>
      </c>
      <c r="B407" s="321" t="s">
        <v>2480</v>
      </c>
      <c r="C407" s="322" t="s">
        <v>2481</v>
      </c>
      <c r="D407" s="322" t="s">
        <v>2482</v>
      </c>
      <c r="E407" s="322" t="s">
        <v>3522</v>
      </c>
      <c r="F407" s="322" t="s">
        <v>671</v>
      </c>
      <c r="G407" s="322" t="s">
        <v>675</v>
      </c>
      <c r="H407" s="322" t="s">
        <v>725</v>
      </c>
      <c r="I407" s="323" t="s">
        <v>781</v>
      </c>
      <c r="J407" s="322" t="s">
        <v>782</v>
      </c>
      <c r="K407" s="322"/>
      <c r="L407" s="323" t="s">
        <v>728</v>
      </c>
      <c r="M407" s="322" t="s">
        <v>729</v>
      </c>
      <c r="N407" s="324" t="s">
        <v>633</v>
      </c>
      <c r="O407" s="322" t="s">
        <v>721</v>
      </c>
      <c r="P407" s="323" t="s">
        <v>730</v>
      </c>
      <c r="Q407" s="322" t="s">
        <v>725</v>
      </c>
      <c r="R407" s="371" t="str">
        <f t="shared" si="20"/>
        <v>BJ Hualian合肥新1仓</v>
      </c>
      <c r="S407" s="326"/>
      <c r="T407" s="326"/>
      <c r="U407" s="326"/>
      <c r="V407" s="327"/>
      <c r="W407" s="326"/>
      <c r="X407" s="326"/>
      <c r="Y407" s="326"/>
      <c r="Z407" s="327"/>
      <c r="AA407" s="326"/>
      <c r="AB407" s="326"/>
      <c r="AC407" s="326"/>
      <c r="AD407" s="327"/>
      <c r="AE407" s="326"/>
      <c r="AF407" s="326"/>
      <c r="AG407" s="326"/>
      <c r="AH407" s="327"/>
    </row>
    <row r="408" spans="1:34">
      <c r="A408" s="320">
        <v>398</v>
      </c>
      <c r="B408" s="321" t="s">
        <v>2480</v>
      </c>
      <c r="C408" s="322" t="s">
        <v>2481</v>
      </c>
      <c r="D408" s="322" t="s">
        <v>2482</v>
      </c>
      <c r="E408" s="322" t="s">
        <v>3522</v>
      </c>
      <c r="F408" s="322" t="s">
        <v>671</v>
      </c>
      <c r="G408" s="322" t="s">
        <v>675</v>
      </c>
      <c r="H408" s="322" t="s">
        <v>725</v>
      </c>
      <c r="I408" s="323" t="s">
        <v>783</v>
      </c>
      <c r="J408" s="322" t="s">
        <v>784</v>
      </c>
      <c r="K408" s="322"/>
      <c r="L408" s="323" t="s">
        <v>728</v>
      </c>
      <c r="M408" s="322" t="s">
        <v>729</v>
      </c>
      <c r="N408" s="324" t="s">
        <v>633</v>
      </c>
      <c r="O408" s="322" t="s">
        <v>721</v>
      </c>
      <c r="P408" s="323" t="s">
        <v>730</v>
      </c>
      <c r="Q408" s="322" t="s">
        <v>725</v>
      </c>
      <c r="R408" s="371" t="str">
        <f t="shared" si="20"/>
        <v>BJ Hualian合肥新1仓</v>
      </c>
      <c r="S408" s="326"/>
      <c r="T408" s="326"/>
      <c r="U408" s="326"/>
      <c r="V408" s="327"/>
      <c r="W408" s="326"/>
      <c r="X408" s="326"/>
      <c r="Y408" s="326"/>
      <c r="Z408" s="327"/>
      <c r="AA408" s="326"/>
      <c r="AB408" s="326"/>
      <c r="AC408" s="326"/>
      <c r="AD408" s="327"/>
      <c r="AE408" s="326"/>
      <c r="AF408" s="326"/>
      <c r="AG408" s="326"/>
      <c r="AH408" s="327"/>
    </row>
    <row r="409" spans="1:34">
      <c r="A409" s="320">
        <v>399</v>
      </c>
      <c r="B409" s="321" t="s">
        <v>2480</v>
      </c>
      <c r="C409" s="322" t="s">
        <v>2481</v>
      </c>
      <c r="D409" s="322" t="s">
        <v>2482</v>
      </c>
      <c r="E409" s="322" t="s">
        <v>3522</v>
      </c>
      <c r="F409" s="322" t="s">
        <v>671</v>
      </c>
      <c r="G409" s="322" t="s">
        <v>675</v>
      </c>
      <c r="H409" s="322" t="s">
        <v>725</v>
      </c>
      <c r="I409" s="323" t="s">
        <v>785</v>
      </c>
      <c r="J409" s="322" t="s">
        <v>786</v>
      </c>
      <c r="K409" s="322"/>
      <c r="L409" s="323" t="s">
        <v>728</v>
      </c>
      <c r="M409" s="322" t="s">
        <v>729</v>
      </c>
      <c r="N409" s="324" t="s">
        <v>633</v>
      </c>
      <c r="O409" s="322" t="s">
        <v>721</v>
      </c>
      <c r="P409" s="323" t="s">
        <v>730</v>
      </c>
      <c r="Q409" s="322" t="s">
        <v>725</v>
      </c>
      <c r="R409" s="371" t="str">
        <f t="shared" si="20"/>
        <v>BJ Hualian合肥新1仓</v>
      </c>
      <c r="S409" s="326"/>
      <c r="T409" s="326"/>
      <c r="U409" s="326"/>
      <c r="V409" s="327"/>
      <c r="W409" s="326"/>
      <c r="X409" s="326"/>
      <c r="Y409" s="326"/>
      <c r="Z409" s="327"/>
      <c r="AA409" s="326"/>
      <c r="AB409" s="326"/>
      <c r="AC409" s="326"/>
      <c r="AD409" s="327"/>
      <c r="AE409" s="326"/>
      <c r="AF409" s="326"/>
      <c r="AG409" s="326"/>
      <c r="AH409" s="327"/>
    </row>
    <row r="410" spans="1:34">
      <c r="A410" s="320">
        <v>400</v>
      </c>
      <c r="B410" s="321" t="s">
        <v>2480</v>
      </c>
      <c r="C410" s="322" t="s">
        <v>2481</v>
      </c>
      <c r="D410" s="322" t="s">
        <v>2482</v>
      </c>
      <c r="E410" s="322" t="s">
        <v>3522</v>
      </c>
      <c r="F410" s="322" t="s">
        <v>671</v>
      </c>
      <c r="G410" s="322" t="s">
        <v>675</v>
      </c>
      <c r="H410" s="322" t="s">
        <v>725</v>
      </c>
      <c r="I410" s="323" t="s">
        <v>787</v>
      </c>
      <c r="J410" s="322" t="s">
        <v>788</v>
      </c>
      <c r="K410" s="322"/>
      <c r="L410" s="323" t="s">
        <v>728</v>
      </c>
      <c r="M410" s="322" t="s">
        <v>729</v>
      </c>
      <c r="N410" s="324" t="s">
        <v>633</v>
      </c>
      <c r="O410" s="322" t="s">
        <v>721</v>
      </c>
      <c r="P410" s="323" t="s">
        <v>730</v>
      </c>
      <c r="Q410" s="322" t="s">
        <v>725</v>
      </c>
      <c r="R410" s="371" t="str">
        <f t="shared" si="20"/>
        <v>BJ Hualian合肥新1仓</v>
      </c>
      <c r="S410" s="326"/>
      <c r="T410" s="326"/>
      <c r="U410" s="326"/>
      <c r="V410" s="327"/>
      <c r="W410" s="326"/>
      <c r="X410" s="326"/>
      <c r="Y410" s="326"/>
      <c r="Z410" s="327"/>
      <c r="AA410" s="326"/>
      <c r="AB410" s="326"/>
      <c r="AC410" s="326"/>
      <c r="AD410" s="327"/>
      <c r="AE410" s="326"/>
      <c r="AF410" s="326"/>
      <c r="AG410" s="326"/>
      <c r="AH410" s="327"/>
    </row>
    <row r="411" spans="1:34">
      <c r="A411" s="320">
        <v>401</v>
      </c>
      <c r="B411" s="321" t="s">
        <v>2448</v>
      </c>
      <c r="C411" s="322" t="s">
        <v>2481</v>
      </c>
      <c r="D411" s="328" t="s">
        <v>2482</v>
      </c>
      <c r="E411" s="328" t="s">
        <v>3522</v>
      </c>
      <c r="F411" s="322" t="s">
        <v>671</v>
      </c>
      <c r="G411" s="322" t="s">
        <v>675</v>
      </c>
      <c r="H411" s="322" t="s">
        <v>725</v>
      </c>
      <c r="I411" s="323" t="s">
        <v>789</v>
      </c>
      <c r="J411" s="322" t="s">
        <v>790</v>
      </c>
      <c r="K411" s="322"/>
      <c r="L411" s="323" t="s">
        <v>728</v>
      </c>
      <c r="M411" s="322" t="s">
        <v>729</v>
      </c>
      <c r="N411" s="324" t="s">
        <v>633</v>
      </c>
      <c r="O411" s="322" t="s">
        <v>721</v>
      </c>
      <c r="P411" s="329">
        <v>130960</v>
      </c>
      <c r="Q411" s="329" t="s">
        <v>725</v>
      </c>
      <c r="R411" s="371" t="str">
        <f t="shared" si="20"/>
        <v>BJ Hualian合肥新1仓</v>
      </c>
      <c r="S411" s="326"/>
      <c r="T411" s="326"/>
      <c r="U411" s="326"/>
      <c r="V411" s="327"/>
      <c r="W411" s="326"/>
      <c r="X411" s="326"/>
      <c r="Y411" s="326"/>
      <c r="Z411" s="327"/>
      <c r="AA411" s="326"/>
      <c r="AB411" s="326"/>
      <c r="AC411" s="326"/>
      <c r="AD411" s="327"/>
      <c r="AE411" s="326"/>
      <c r="AF411" s="326"/>
      <c r="AG411" s="326"/>
      <c r="AH411" s="327"/>
    </row>
    <row r="412" spans="1:34">
      <c r="A412" s="320">
        <v>402</v>
      </c>
      <c r="B412" s="321" t="s">
        <v>2448</v>
      </c>
      <c r="C412" s="322" t="s">
        <v>2493</v>
      </c>
      <c r="D412" s="322" t="s">
        <v>2494</v>
      </c>
      <c r="E412" s="322" t="s">
        <v>3523</v>
      </c>
      <c r="F412" s="322" t="s">
        <v>2495</v>
      </c>
      <c r="G412" s="322" t="s">
        <v>675</v>
      </c>
      <c r="H412" s="322" t="s">
        <v>791</v>
      </c>
      <c r="I412" s="323" t="s">
        <v>3524</v>
      </c>
      <c r="J412" s="322" t="s">
        <v>792</v>
      </c>
      <c r="K412" s="322"/>
      <c r="L412" s="323" t="s">
        <v>3525</v>
      </c>
      <c r="M412" s="322" t="s">
        <v>3526</v>
      </c>
      <c r="N412" s="324" t="s">
        <v>633</v>
      </c>
      <c r="O412" s="322" t="s">
        <v>721</v>
      </c>
      <c r="P412" s="323" t="s">
        <v>793</v>
      </c>
      <c r="Q412" s="322" t="s">
        <v>791</v>
      </c>
      <c r="R412" s="371" t="str">
        <f t="shared" si="20"/>
        <v>Century Lianhua合肥新1仓</v>
      </c>
      <c r="S412" s="326"/>
      <c r="T412" s="326"/>
      <c r="U412" s="326"/>
      <c r="V412" s="327"/>
      <c r="W412" s="326"/>
      <c r="X412" s="326"/>
      <c r="Y412" s="326"/>
      <c r="Z412" s="327"/>
      <c r="AA412" s="326"/>
      <c r="AB412" s="326"/>
      <c r="AC412" s="326"/>
      <c r="AD412" s="327"/>
      <c r="AE412" s="326"/>
      <c r="AF412" s="326"/>
      <c r="AG412" s="326"/>
      <c r="AH412" s="327"/>
    </row>
    <row r="413" spans="1:34">
      <c r="A413" s="320">
        <v>403</v>
      </c>
      <c r="B413" s="321" t="s">
        <v>2448</v>
      </c>
      <c r="C413" s="322" t="s">
        <v>3377</v>
      </c>
      <c r="D413" s="322" t="s">
        <v>3527</v>
      </c>
      <c r="E413" s="322" t="s">
        <v>3523</v>
      </c>
      <c r="F413" s="322" t="s">
        <v>2495</v>
      </c>
      <c r="G413" s="322" t="s">
        <v>675</v>
      </c>
      <c r="H413" s="322" t="s">
        <v>2386</v>
      </c>
      <c r="I413" s="323" t="s">
        <v>3528</v>
      </c>
      <c r="J413" s="322" t="s">
        <v>3529</v>
      </c>
      <c r="K413" s="322"/>
      <c r="L413" s="323" t="s">
        <v>3530</v>
      </c>
      <c r="M413" s="322" t="s">
        <v>3531</v>
      </c>
      <c r="N413" s="324" t="s">
        <v>633</v>
      </c>
      <c r="O413" s="322" t="s">
        <v>721</v>
      </c>
      <c r="P413" s="323" t="s">
        <v>3532</v>
      </c>
      <c r="Q413" s="322" t="s">
        <v>2386</v>
      </c>
      <c r="R413" s="371" t="str">
        <f t="shared" si="20"/>
        <v>GMS合肥新1仓</v>
      </c>
      <c r="S413" s="326"/>
      <c r="T413" s="326"/>
      <c r="U413" s="326"/>
      <c r="V413" s="327"/>
      <c r="W413" s="326"/>
      <c r="X413" s="326"/>
      <c r="Y413" s="326"/>
      <c r="Z413" s="327"/>
      <c r="AA413" s="326"/>
      <c r="AB413" s="326"/>
      <c r="AC413" s="326"/>
      <c r="AD413" s="327"/>
      <c r="AE413" s="326"/>
      <c r="AF413" s="326"/>
      <c r="AG413" s="326"/>
      <c r="AH413" s="327"/>
    </row>
    <row r="414" spans="1:34">
      <c r="A414" s="320">
        <v>404</v>
      </c>
      <c r="B414" s="321" t="s">
        <v>2448</v>
      </c>
      <c r="C414" s="322" t="s">
        <v>2493</v>
      </c>
      <c r="D414" s="322" t="s">
        <v>2494</v>
      </c>
      <c r="E414" s="322" t="s">
        <v>3523</v>
      </c>
      <c r="F414" s="322" t="s">
        <v>2495</v>
      </c>
      <c r="G414" s="322" t="s">
        <v>675</v>
      </c>
      <c r="H414" s="322" t="s">
        <v>2389</v>
      </c>
      <c r="I414" s="323" t="s">
        <v>3533</v>
      </c>
      <c r="J414" s="322" t="s">
        <v>792</v>
      </c>
      <c r="K414" s="322"/>
      <c r="L414" s="323" t="s">
        <v>3534</v>
      </c>
      <c r="M414" s="322" t="s">
        <v>3535</v>
      </c>
      <c r="N414" s="331" t="s">
        <v>633</v>
      </c>
      <c r="O414" s="332" t="s">
        <v>722</v>
      </c>
      <c r="P414" s="323" t="s">
        <v>3536</v>
      </c>
      <c r="Q414" s="322" t="s">
        <v>2389</v>
      </c>
      <c r="R414" s="371" t="s">
        <v>3537</v>
      </c>
      <c r="S414" s="326"/>
      <c r="T414" s="326"/>
      <c r="U414" s="326"/>
      <c r="V414" s="327"/>
      <c r="W414" s="326"/>
      <c r="X414" s="326"/>
      <c r="Y414" s="326"/>
      <c r="Z414" s="327"/>
      <c r="AA414" s="326"/>
      <c r="AB414" s="326"/>
      <c r="AC414" s="326"/>
      <c r="AD414" s="327"/>
      <c r="AE414" s="326"/>
      <c r="AF414" s="326"/>
      <c r="AG414" s="326"/>
      <c r="AH414" s="327"/>
    </row>
    <row r="415" spans="1:34">
      <c r="A415" s="320">
        <v>405</v>
      </c>
      <c r="B415" s="321" t="s">
        <v>2448</v>
      </c>
      <c r="C415" s="322" t="s">
        <v>2557</v>
      </c>
      <c r="D415" s="322" t="s">
        <v>2558</v>
      </c>
      <c r="E415" s="322" t="s">
        <v>3523</v>
      </c>
      <c r="F415" s="322" t="s">
        <v>2559</v>
      </c>
      <c r="G415" s="322" t="s">
        <v>675</v>
      </c>
      <c r="H415" s="322" t="s">
        <v>2397</v>
      </c>
      <c r="I415" s="323" t="s">
        <v>3538</v>
      </c>
      <c r="J415" s="322" t="s">
        <v>3539</v>
      </c>
      <c r="K415" s="322"/>
      <c r="L415" s="323" t="s">
        <v>3540</v>
      </c>
      <c r="M415" s="322" t="s">
        <v>3541</v>
      </c>
      <c r="N415" s="324" t="s">
        <v>633</v>
      </c>
      <c r="O415" s="322" t="s">
        <v>721</v>
      </c>
      <c r="P415" s="323" t="s">
        <v>3542</v>
      </c>
      <c r="Q415" s="322" t="s">
        <v>3543</v>
      </c>
      <c r="R415" s="371" t="str">
        <f t="shared" ref="R415:R421" si="21">H415&amp;O415</f>
        <v>LIANHUA HUASHANG合肥新1仓</v>
      </c>
      <c r="S415" s="326"/>
      <c r="T415" s="326"/>
      <c r="U415" s="326"/>
      <c r="V415" s="327"/>
      <c r="W415" s="326"/>
      <c r="X415" s="326"/>
      <c r="Y415" s="326"/>
      <c r="Z415" s="327"/>
      <c r="AA415" s="326"/>
      <c r="AB415" s="326"/>
      <c r="AC415" s="326"/>
      <c r="AD415" s="327"/>
      <c r="AE415" s="326"/>
      <c r="AF415" s="326"/>
      <c r="AG415" s="326"/>
      <c r="AH415" s="327"/>
    </row>
    <row r="416" spans="1:34">
      <c r="A416" s="320">
        <v>406</v>
      </c>
      <c r="B416" s="321" t="s">
        <v>2448</v>
      </c>
      <c r="C416" s="322" t="s">
        <v>2493</v>
      </c>
      <c r="D416" s="322" t="s">
        <v>2494</v>
      </c>
      <c r="E416" s="322" t="s">
        <v>3523</v>
      </c>
      <c r="F416" s="322" t="s">
        <v>2495</v>
      </c>
      <c r="G416" s="322" t="s">
        <v>675</v>
      </c>
      <c r="H416" s="322" t="s">
        <v>2390</v>
      </c>
      <c r="I416" s="323" t="s">
        <v>3544</v>
      </c>
      <c r="J416" s="322" t="s">
        <v>792</v>
      </c>
      <c r="K416" s="322"/>
      <c r="L416" s="323" t="s">
        <v>3534</v>
      </c>
      <c r="M416" s="322" t="s">
        <v>3535</v>
      </c>
      <c r="N416" s="324" t="s">
        <v>633</v>
      </c>
      <c r="O416" s="322" t="s">
        <v>721</v>
      </c>
      <c r="P416" s="323" t="s">
        <v>3536</v>
      </c>
      <c r="Q416" s="322" t="s">
        <v>2389</v>
      </c>
      <c r="R416" s="371" t="str">
        <f t="shared" si="21"/>
        <v>LIANHUA SUPER合肥新1仓</v>
      </c>
      <c r="S416" s="326"/>
      <c r="T416" s="326"/>
      <c r="U416" s="326"/>
      <c r="V416" s="327"/>
      <c r="W416" s="326"/>
      <c r="X416" s="326"/>
      <c r="Y416" s="326"/>
      <c r="Z416" s="327"/>
      <c r="AA416" s="326"/>
      <c r="AB416" s="326"/>
      <c r="AC416" s="326"/>
      <c r="AD416" s="327"/>
      <c r="AE416" s="326"/>
      <c r="AF416" s="326"/>
      <c r="AG416" s="326"/>
      <c r="AH416" s="327"/>
    </row>
    <row r="417" spans="1:34">
      <c r="A417" s="320">
        <v>407</v>
      </c>
      <c r="B417" s="321" t="s">
        <v>2448</v>
      </c>
      <c r="C417" s="322" t="s">
        <v>2493</v>
      </c>
      <c r="D417" s="322" t="s">
        <v>2494</v>
      </c>
      <c r="E417" s="322" t="s">
        <v>3523</v>
      </c>
      <c r="F417" s="322" t="s">
        <v>2495</v>
      </c>
      <c r="G417" s="322" t="s">
        <v>675</v>
      </c>
      <c r="H417" s="322" t="s">
        <v>2390</v>
      </c>
      <c r="I417" s="323" t="s">
        <v>3545</v>
      </c>
      <c r="J417" s="322" t="s">
        <v>3546</v>
      </c>
      <c r="K417" s="322"/>
      <c r="L417" s="323" t="s">
        <v>3547</v>
      </c>
      <c r="M417" s="322" t="s">
        <v>3548</v>
      </c>
      <c r="N417" s="331" t="s">
        <v>633</v>
      </c>
      <c r="O417" s="332" t="s">
        <v>722</v>
      </c>
      <c r="P417" s="323" t="s">
        <v>3549</v>
      </c>
      <c r="Q417" s="322" t="s">
        <v>3548</v>
      </c>
      <c r="R417" s="371" t="str">
        <f t="shared" si="21"/>
        <v>LIANHUA SUPER合肥新1仓</v>
      </c>
      <c r="S417" s="326"/>
      <c r="T417" s="326"/>
      <c r="U417" s="326"/>
      <c r="V417" s="327"/>
      <c r="W417" s="326"/>
      <c r="X417" s="326"/>
      <c r="Y417" s="326"/>
      <c r="Z417" s="327"/>
      <c r="AA417" s="326"/>
      <c r="AB417" s="326"/>
      <c r="AC417" s="326"/>
      <c r="AD417" s="327"/>
      <c r="AE417" s="326"/>
      <c r="AF417" s="326"/>
      <c r="AG417" s="326"/>
      <c r="AH417" s="327"/>
    </row>
    <row r="418" spans="1:34">
      <c r="A418" s="320">
        <v>408</v>
      </c>
      <c r="B418" s="321" t="s">
        <v>2448</v>
      </c>
      <c r="C418" s="322" t="s">
        <v>2493</v>
      </c>
      <c r="D418" s="322" t="s">
        <v>2494</v>
      </c>
      <c r="E418" s="322" t="s">
        <v>3523</v>
      </c>
      <c r="F418" s="322" t="s">
        <v>2495</v>
      </c>
      <c r="G418" s="322" t="s">
        <v>675</v>
      </c>
      <c r="H418" s="322" t="s">
        <v>2390</v>
      </c>
      <c r="I418" s="323" t="s">
        <v>3550</v>
      </c>
      <c r="J418" s="322" t="s">
        <v>3551</v>
      </c>
      <c r="K418" s="322"/>
      <c r="L418" s="323" t="s">
        <v>3534</v>
      </c>
      <c r="M418" s="322" t="s">
        <v>3535</v>
      </c>
      <c r="N418" s="331" t="s">
        <v>633</v>
      </c>
      <c r="O418" s="332" t="s">
        <v>722</v>
      </c>
      <c r="P418" s="323" t="s">
        <v>3536</v>
      </c>
      <c r="Q418" s="322" t="s">
        <v>2389</v>
      </c>
      <c r="R418" s="371" t="str">
        <f t="shared" si="21"/>
        <v>LIANHUA SUPER合肥新1仓</v>
      </c>
      <c r="S418" s="326"/>
      <c r="T418" s="326"/>
      <c r="U418" s="326"/>
      <c r="V418" s="327"/>
      <c r="W418" s="326"/>
      <c r="X418" s="326"/>
      <c r="Y418" s="326"/>
      <c r="Z418" s="327"/>
      <c r="AA418" s="326"/>
      <c r="AB418" s="326"/>
      <c r="AC418" s="326"/>
      <c r="AD418" s="327"/>
      <c r="AE418" s="326"/>
      <c r="AF418" s="326"/>
      <c r="AG418" s="326"/>
      <c r="AH418" s="327"/>
    </row>
    <row r="419" spans="1:34">
      <c r="A419" s="320">
        <v>409</v>
      </c>
      <c r="B419" s="321" t="s">
        <v>2448</v>
      </c>
      <c r="C419" s="322" t="s">
        <v>2493</v>
      </c>
      <c r="D419" s="322" t="s">
        <v>2494</v>
      </c>
      <c r="E419" s="322" t="s">
        <v>3523</v>
      </c>
      <c r="F419" s="322" t="s">
        <v>2495</v>
      </c>
      <c r="G419" s="322" t="s">
        <v>675</v>
      </c>
      <c r="H419" s="322" t="s">
        <v>2390</v>
      </c>
      <c r="I419" s="323" t="s">
        <v>3552</v>
      </c>
      <c r="J419" s="322" t="s">
        <v>3553</v>
      </c>
      <c r="K419" s="322"/>
      <c r="L419" s="323" t="s">
        <v>3554</v>
      </c>
      <c r="M419" s="322" t="s">
        <v>3555</v>
      </c>
      <c r="N419" s="331" t="s">
        <v>633</v>
      </c>
      <c r="O419" s="332" t="s">
        <v>722</v>
      </c>
      <c r="P419" s="323" t="s">
        <v>3536</v>
      </c>
      <c r="Q419" s="322" t="s">
        <v>3556</v>
      </c>
      <c r="R419" s="371" t="str">
        <f t="shared" si="21"/>
        <v>LIANHUA SUPER合肥新1仓</v>
      </c>
      <c r="S419" s="326"/>
      <c r="T419" s="326"/>
      <c r="U419" s="326"/>
      <c r="V419" s="327"/>
      <c r="W419" s="326"/>
      <c r="X419" s="326"/>
      <c r="Y419" s="326"/>
      <c r="Z419" s="327"/>
      <c r="AA419" s="326"/>
      <c r="AB419" s="326"/>
      <c r="AC419" s="326"/>
      <c r="AD419" s="327"/>
      <c r="AE419" s="326"/>
      <c r="AF419" s="326"/>
      <c r="AG419" s="326"/>
      <c r="AH419" s="327"/>
    </row>
    <row r="420" spans="1:34">
      <c r="A420" s="320">
        <v>410</v>
      </c>
      <c r="B420" s="321" t="s">
        <v>2448</v>
      </c>
      <c r="C420" s="322" t="s">
        <v>3377</v>
      </c>
      <c r="D420" s="322" t="s">
        <v>3527</v>
      </c>
      <c r="E420" s="322" t="s">
        <v>3523</v>
      </c>
      <c r="F420" s="322" t="s">
        <v>2495</v>
      </c>
      <c r="G420" s="322" t="s">
        <v>675</v>
      </c>
      <c r="H420" s="322" t="s">
        <v>2390</v>
      </c>
      <c r="I420" s="323" t="s">
        <v>3557</v>
      </c>
      <c r="J420" s="322" t="s">
        <v>3558</v>
      </c>
      <c r="K420" s="322"/>
      <c r="L420" s="323" t="s">
        <v>3534</v>
      </c>
      <c r="M420" s="322" t="s">
        <v>3535</v>
      </c>
      <c r="N420" s="331" t="s">
        <v>633</v>
      </c>
      <c r="O420" s="332" t="s">
        <v>722</v>
      </c>
      <c r="P420" s="323" t="s">
        <v>3536</v>
      </c>
      <c r="Q420" s="322" t="s">
        <v>2389</v>
      </c>
      <c r="R420" s="371" t="str">
        <f t="shared" si="21"/>
        <v>LIANHUA SUPER合肥新1仓</v>
      </c>
      <c r="S420" s="326"/>
      <c r="T420" s="326"/>
      <c r="U420" s="326"/>
      <c r="V420" s="327"/>
      <c r="W420" s="326"/>
      <c r="X420" s="326"/>
      <c r="Y420" s="326"/>
      <c r="Z420" s="327"/>
      <c r="AA420" s="326"/>
      <c r="AB420" s="326"/>
      <c r="AC420" s="326"/>
      <c r="AD420" s="327"/>
      <c r="AE420" s="326"/>
      <c r="AF420" s="326"/>
      <c r="AG420" s="326"/>
      <c r="AH420" s="327"/>
    </row>
    <row r="421" spans="1:34">
      <c r="A421" s="320">
        <v>411</v>
      </c>
      <c r="B421" s="321" t="s">
        <v>2448</v>
      </c>
      <c r="C421" s="322" t="s">
        <v>3377</v>
      </c>
      <c r="D421" s="322" t="s">
        <v>3527</v>
      </c>
      <c r="E421" s="322" t="s">
        <v>3523</v>
      </c>
      <c r="F421" s="322" t="s">
        <v>2495</v>
      </c>
      <c r="G421" s="322" t="s">
        <v>675</v>
      </c>
      <c r="H421" s="322" t="s">
        <v>2390</v>
      </c>
      <c r="I421" s="323" t="s">
        <v>3559</v>
      </c>
      <c r="J421" s="322" t="s">
        <v>3560</v>
      </c>
      <c r="K421" s="322"/>
      <c r="L421" s="323" t="s">
        <v>3534</v>
      </c>
      <c r="M421" s="322" t="s">
        <v>3535</v>
      </c>
      <c r="N421" s="331" t="s">
        <v>633</v>
      </c>
      <c r="O421" s="332" t="s">
        <v>722</v>
      </c>
      <c r="P421" s="323" t="s">
        <v>3536</v>
      </c>
      <c r="Q421" s="322" t="s">
        <v>2389</v>
      </c>
      <c r="R421" s="371" t="str">
        <f t="shared" si="21"/>
        <v>LIANHUA SUPER合肥新1仓</v>
      </c>
      <c r="S421" s="326"/>
      <c r="T421" s="326"/>
      <c r="U421" s="326"/>
      <c r="V421" s="327"/>
      <c r="W421" s="326"/>
      <c r="X421" s="326"/>
      <c r="Y421" s="326"/>
      <c r="Z421" s="327"/>
      <c r="AA421" s="326"/>
      <c r="AB421" s="326"/>
      <c r="AC421" s="326"/>
      <c r="AD421" s="327"/>
      <c r="AE421" s="326"/>
      <c r="AF421" s="326"/>
      <c r="AG421" s="326"/>
      <c r="AH421" s="327"/>
    </row>
    <row r="422" spans="1:34">
      <c r="A422" s="320">
        <v>412</v>
      </c>
      <c r="B422" s="321" t="s">
        <v>2448</v>
      </c>
      <c r="C422" s="322" t="s">
        <v>2871</v>
      </c>
      <c r="D422" s="322" t="s">
        <v>2872</v>
      </c>
      <c r="E422" s="322" t="s">
        <v>3523</v>
      </c>
      <c r="F422" s="322" t="s">
        <v>669</v>
      </c>
      <c r="G422" s="322" t="s">
        <v>675</v>
      </c>
      <c r="H422" s="322" t="s">
        <v>794</v>
      </c>
      <c r="I422" s="323" t="s">
        <v>3561</v>
      </c>
      <c r="J422" s="322" t="s">
        <v>3562</v>
      </c>
      <c r="K422" s="322"/>
      <c r="L422" s="323" t="s">
        <v>3563</v>
      </c>
      <c r="M422" s="322" t="s">
        <v>3564</v>
      </c>
      <c r="N422" s="324" t="s">
        <v>635</v>
      </c>
      <c r="O422" s="322" t="s">
        <v>720</v>
      </c>
      <c r="P422" s="323" t="s">
        <v>3565</v>
      </c>
      <c r="Q422" s="322" t="s">
        <v>3564</v>
      </c>
      <c r="R422" s="371"/>
      <c r="S422" s="326"/>
      <c r="T422" s="326"/>
      <c r="U422" s="326"/>
      <c r="V422" s="327"/>
      <c r="W422" s="326"/>
      <c r="X422" s="326"/>
      <c r="Y422" s="326"/>
      <c r="Z422" s="327"/>
      <c r="AA422" s="326"/>
      <c r="AB422" s="326"/>
      <c r="AC422" s="326"/>
      <c r="AD422" s="327"/>
      <c r="AE422" s="326"/>
      <c r="AF422" s="326"/>
      <c r="AG422" s="326"/>
      <c r="AH422" s="327"/>
    </row>
    <row r="423" spans="1:34">
      <c r="A423" s="320">
        <v>413</v>
      </c>
      <c r="B423" s="321" t="s">
        <v>2448</v>
      </c>
      <c r="C423" s="322" t="s">
        <v>2481</v>
      </c>
      <c r="D423" s="322" t="s">
        <v>2567</v>
      </c>
      <c r="E423" s="322" t="s">
        <v>3566</v>
      </c>
      <c r="F423" s="322" t="s">
        <v>670</v>
      </c>
      <c r="G423" s="322" t="s">
        <v>675</v>
      </c>
      <c r="H423" s="322" t="s">
        <v>795</v>
      </c>
      <c r="I423" s="323" t="s">
        <v>3567</v>
      </c>
      <c r="J423" s="322" t="s">
        <v>3568</v>
      </c>
      <c r="K423" s="322"/>
      <c r="L423" s="323" t="s">
        <v>796</v>
      </c>
      <c r="M423" s="322" t="s">
        <v>797</v>
      </c>
      <c r="N423" s="324" t="s">
        <v>635</v>
      </c>
      <c r="O423" s="322" t="s">
        <v>720</v>
      </c>
      <c r="P423" s="323" t="s">
        <v>798</v>
      </c>
      <c r="Q423" s="322" t="s">
        <v>795</v>
      </c>
      <c r="R423" s="371" t="str">
        <f t="shared" si="20"/>
        <v>Lotus合肥新2仓</v>
      </c>
      <c r="S423" s="326"/>
      <c r="T423" s="326"/>
      <c r="U423" s="326"/>
      <c r="V423" s="327"/>
      <c r="W423" s="326"/>
      <c r="X423" s="326"/>
      <c r="Y423" s="326"/>
      <c r="Z423" s="327"/>
      <c r="AA423" s="326"/>
      <c r="AB423" s="326"/>
      <c r="AC423" s="326"/>
      <c r="AD423" s="327"/>
      <c r="AE423" s="326"/>
      <c r="AF423" s="326"/>
      <c r="AG423" s="326"/>
      <c r="AH423" s="327"/>
    </row>
    <row r="424" spans="1:34">
      <c r="A424" s="320">
        <v>414</v>
      </c>
      <c r="B424" s="321" t="s">
        <v>2448</v>
      </c>
      <c r="C424" s="322" t="s">
        <v>2493</v>
      </c>
      <c r="D424" s="322" t="s">
        <v>2494</v>
      </c>
      <c r="E424" s="322" t="s">
        <v>3566</v>
      </c>
      <c r="F424" s="322" t="s">
        <v>2495</v>
      </c>
      <c r="G424" s="322" t="s">
        <v>675</v>
      </c>
      <c r="H424" s="322" t="s">
        <v>795</v>
      </c>
      <c r="I424" s="323" t="s">
        <v>3569</v>
      </c>
      <c r="J424" s="322" t="s">
        <v>3570</v>
      </c>
      <c r="K424" s="322"/>
      <c r="L424" s="323" t="s">
        <v>3571</v>
      </c>
      <c r="M424" s="322" t="s">
        <v>3572</v>
      </c>
      <c r="N424" s="324" t="s">
        <v>633</v>
      </c>
      <c r="O424" s="322" t="s">
        <v>721</v>
      </c>
      <c r="P424" s="323" t="s">
        <v>798</v>
      </c>
      <c r="Q424" s="322" t="s">
        <v>795</v>
      </c>
      <c r="R424" s="371" t="str">
        <f t="shared" si="20"/>
        <v>Lotus合肥新1仓</v>
      </c>
      <c r="S424" s="326"/>
      <c r="T424" s="326"/>
      <c r="U424" s="326"/>
      <c r="V424" s="327"/>
      <c r="W424" s="326"/>
      <c r="X424" s="326"/>
      <c r="Y424" s="326"/>
      <c r="Z424" s="327"/>
      <c r="AA424" s="326"/>
      <c r="AB424" s="326"/>
      <c r="AC424" s="326"/>
      <c r="AD424" s="327"/>
      <c r="AE424" s="326"/>
      <c r="AF424" s="326"/>
      <c r="AG424" s="326"/>
      <c r="AH424" s="327"/>
    </row>
    <row r="425" spans="1:34">
      <c r="A425" s="320">
        <v>415</v>
      </c>
      <c r="B425" s="321" t="s">
        <v>2448</v>
      </c>
      <c r="C425" s="322" t="s">
        <v>2493</v>
      </c>
      <c r="D425" s="322" t="s">
        <v>2494</v>
      </c>
      <c r="E425" s="322" t="s">
        <v>2493</v>
      </c>
      <c r="F425" s="322" t="s">
        <v>2495</v>
      </c>
      <c r="G425" s="322" t="s">
        <v>675</v>
      </c>
      <c r="H425" s="322" t="s">
        <v>723</v>
      </c>
      <c r="I425" s="323" t="s">
        <v>3573</v>
      </c>
      <c r="J425" s="322" t="s">
        <v>3574</v>
      </c>
      <c r="K425" s="322"/>
      <c r="L425" s="323" t="s">
        <v>3575</v>
      </c>
      <c r="M425" s="322" t="s">
        <v>3574</v>
      </c>
      <c r="N425" s="324" t="s">
        <v>633</v>
      </c>
      <c r="O425" s="322" t="s">
        <v>721</v>
      </c>
      <c r="P425" s="323" t="s">
        <v>3576</v>
      </c>
      <c r="Q425" s="322" t="s">
        <v>3574</v>
      </c>
      <c r="R425" s="371"/>
      <c r="S425" s="326"/>
      <c r="T425" s="326"/>
      <c r="U425" s="326"/>
      <c r="V425" s="327"/>
      <c r="W425" s="326"/>
      <c r="X425" s="326"/>
      <c r="Y425" s="326"/>
      <c r="Z425" s="327"/>
      <c r="AA425" s="326"/>
      <c r="AB425" s="326"/>
      <c r="AC425" s="326"/>
      <c r="AD425" s="327"/>
      <c r="AE425" s="326"/>
      <c r="AF425" s="326"/>
      <c r="AG425" s="326"/>
      <c r="AH425" s="327"/>
    </row>
    <row r="426" spans="1:34">
      <c r="A426" s="320">
        <v>416</v>
      </c>
      <c r="B426" s="321" t="s">
        <v>2448</v>
      </c>
      <c r="C426" s="322" t="s">
        <v>2570</v>
      </c>
      <c r="D426" s="322" t="s">
        <v>2571</v>
      </c>
      <c r="E426" s="322" t="s">
        <v>3566</v>
      </c>
      <c r="F426" s="322" t="s">
        <v>669</v>
      </c>
      <c r="G426" s="322" t="s">
        <v>675</v>
      </c>
      <c r="H426" s="322" t="s">
        <v>799</v>
      </c>
      <c r="I426" s="323" t="s">
        <v>3577</v>
      </c>
      <c r="J426" s="322" t="s">
        <v>800</v>
      </c>
      <c r="K426" s="322"/>
      <c r="L426" s="323" t="s">
        <v>3578</v>
      </c>
      <c r="M426" s="322" t="s">
        <v>3579</v>
      </c>
      <c r="N426" s="324" t="s">
        <v>635</v>
      </c>
      <c r="O426" s="322" t="s">
        <v>720</v>
      </c>
      <c r="P426" s="323" t="s">
        <v>3580</v>
      </c>
      <c r="Q426" s="322" t="s">
        <v>3579</v>
      </c>
      <c r="R426" s="371" t="str">
        <f>H426&amp;O426</f>
        <v>Tianhong合肥新2仓</v>
      </c>
      <c r="S426" s="326"/>
      <c r="T426" s="326"/>
      <c r="U426" s="326"/>
      <c r="V426" s="327"/>
      <c r="W426" s="326"/>
      <c r="X426" s="326"/>
      <c r="Y426" s="326"/>
      <c r="Z426" s="327"/>
      <c r="AA426" s="326"/>
      <c r="AB426" s="326"/>
      <c r="AC426" s="326"/>
      <c r="AD426" s="327"/>
      <c r="AE426" s="326"/>
      <c r="AF426" s="326"/>
      <c r="AG426" s="326"/>
      <c r="AH426" s="327"/>
    </row>
    <row r="427" spans="1:34">
      <c r="A427" s="320">
        <v>417</v>
      </c>
      <c r="B427" s="321" t="s">
        <v>2448</v>
      </c>
      <c r="C427" s="322" t="s">
        <v>2557</v>
      </c>
      <c r="D427" s="322" t="s">
        <v>2558</v>
      </c>
      <c r="E427" s="322" t="s">
        <v>3522</v>
      </c>
      <c r="F427" s="322" t="s">
        <v>2559</v>
      </c>
      <c r="G427" s="322" t="s">
        <v>675</v>
      </c>
      <c r="H427" s="322" t="s">
        <v>2429</v>
      </c>
      <c r="I427" s="323" t="s">
        <v>3581</v>
      </c>
      <c r="J427" s="322" t="s">
        <v>3582</v>
      </c>
      <c r="K427" s="322"/>
      <c r="L427" s="323" t="s">
        <v>3583</v>
      </c>
      <c r="M427" s="322" t="s">
        <v>3584</v>
      </c>
      <c r="N427" s="324" t="s">
        <v>633</v>
      </c>
      <c r="O427" s="322" t="s">
        <v>721</v>
      </c>
      <c r="P427" s="323" t="s">
        <v>3585</v>
      </c>
      <c r="Q427" s="322" t="s">
        <v>3586</v>
      </c>
      <c r="R427" s="371" t="str">
        <f>H427&amp;O427</f>
        <v>WUMEI合肥新1仓</v>
      </c>
      <c r="S427" s="326"/>
      <c r="T427" s="326"/>
      <c r="U427" s="326"/>
      <c r="V427" s="327"/>
      <c r="W427" s="326"/>
      <c r="X427" s="326"/>
      <c r="Y427" s="326"/>
      <c r="Z427" s="327"/>
      <c r="AA427" s="326"/>
      <c r="AB427" s="326"/>
      <c r="AC427" s="326"/>
      <c r="AD427" s="327"/>
      <c r="AE427" s="326"/>
      <c r="AF427" s="326"/>
      <c r="AG427" s="326"/>
      <c r="AH427" s="327"/>
    </row>
    <row r="428" spans="1:34">
      <c r="A428" s="320">
        <v>418</v>
      </c>
      <c r="B428" s="321" t="s">
        <v>2457</v>
      </c>
      <c r="C428" s="322" t="s">
        <v>2597</v>
      </c>
      <c r="D428" s="322" t="s">
        <v>3587</v>
      </c>
      <c r="E428" s="322"/>
      <c r="F428" s="322" t="s">
        <v>2599</v>
      </c>
      <c r="G428" s="322" t="s">
        <v>2853</v>
      </c>
      <c r="H428" s="322" t="s">
        <v>3588</v>
      </c>
      <c r="I428" s="323" t="s">
        <v>3589</v>
      </c>
      <c r="J428" s="322" t="s">
        <v>3590</v>
      </c>
      <c r="K428" s="322"/>
      <c r="L428" s="323" t="s">
        <v>3591</v>
      </c>
      <c r="M428" s="322" t="s">
        <v>3590</v>
      </c>
      <c r="N428" s="324" t="s">
        <v>633</v>
      </c>
      <c r="O428" s="334" t="s">
        <v>2602</v>
      </c>
      <c r="P428" s="323" t="s">
        <v>3592</v>
      </c>
      <c r="Q428" s="322" t="s">
        <v>3590</v>
      </c>
      <c r="R428" s="348"/>
      <c r="S428" s="349">
        <v>1600</v>
      </c>
      <c r="T428" s="349">
        <v>0</v>
      </c>
      <c r="U428" s="349">
        <f t="shared" ref="U428:U491" si="22">S428-T428</f>
        <v>1600</v>
      </c>
      <c r="W428" s="349">
        <v>3500</v>
      </c>
      <c r="X428" s="349">
        <v>0</v>
      </c>
      <c r="Y428" s="349">
        <f t="shared" ref="Y428:Y491" si="23">W428-X428</f>
        <v>3500</v>
      </c>
      <c r="AA428" s="349">
        <v>0</v>
      </c>
      <c r="AB428" s="349">
        <v>0</v>
      </c>
      <c r="AC428" s="349">
        <f t="shared" ref="AC428:AC491" si="24">AA428-AB428</f>
        <v>0</v>
      </c>
      <c r="AE428" s="349">
        <v>0</v>
      </c>
      <c r="AF428" s="349">
        <v>0</v>
      </c>
      <c r="AG428" s="349">
        <f t="shared" ref="AG428:AG491" si="25">AE428-AF428</f>
        <v>0</v>
      </c>
    </row>
    <row r="429" spans="1:34">
      <c r="A429" s="320">
        <v>419</v>
      </c>
      <c r="B429" s="321" t="s">
        <v>2457</v>
      </c>
      <c r="C429" s="322" t="s">
        <v>2597</v>
      </c>
      <c r="D429" s="322" t="s">
        <v>3587</v>
      </c>
      <c r="E429" s="322"/>
      <c r="F429" s="322" t="s">
        <v>2599</v>
      </c>
      <c r="G429" s="322" t="s">
        <v>2853</v>
      </c>
      <c r="H429" s="322" t="s">
        <v>3593</v>
      </c>
      <c r="I429" s="323" t="s">
        <v>3594</v>
      </c>
      <c r="J429" s="322" t="s">
        <v>3595</v>
      </c>
      <c r="K429" s="322"/>
      <c r="L429" s="323" t="s">
        <v>3596</v>
      </c>
      <c r="M429" s="322" t="s">
        <v>3595</v>
      </c>
      <c r="N429" s="324" t="s">
        <v>633</v>
      </c>
      <c r="O429" s="334" t="s">
        <v>2602</v>
      </c>
      <c r="P429" s="323" t="s">
        <v>3597</v>
      </c>
      <c r="Q429" s="322" t="s">
        <v>3595</v>
      </c>
      <c r="R429" s="348"/>
      <c r="S429" s="349">
        <v>500</v>
      </c>
      <c r="T429" s="349">
        <v>0</v>
      </c>
      <c r="U429" s="349">
        <f t="shared" si="22"/>
        <v>500</v>
      </c>
      <c r="W429" s="349">
        <v>800</v>
      </c>
      <c r="X429" s="349">
        <v>0</v>
      </c>
      <c r="Y429" s="349">
        <f t="shared" si="23"/>
        <v>800</v>
      </c>
      <c r="AA429" s="349">
        <v>0</v>
      </c>
      <c r="AB429" s="349">
        <v>0</v>
      </c>
      <c r="AC429" s="349">
        <f t="shared" si="24"/>
        <v>0</v>
      </c>
      <c r="AE429" s="349">
        <v>0</v>
      </c>
      <c r="AF429" s="349">
        <v>0</v>
      </c>
      <c r="AG429" s="349">
        <f t="shared" si="25"/>
        <v>0</v>
      </c>
    </row>
    <row r="430" spans="1:34">
      <c r="A430" s="320">
        <v>420</v>
      </c>
      <c r="B430" s="321" t="s">
        <v>2457</v>
      </c>
      <c r="C430" s="322" t="s">
        <v>2640</v>
      </c>
      <c r="D430" s="322" t="s">
        <v>2641</v>
      </c>
      <c r="E430" s="322"/>
      <c r="F430" s="322" t="s">
        <v>677</v>
      </c>
      <c r="G430" s="322" t="s">
        <v>2853</v>
      </c>
      <c r="H430" s="322" t="s">
        <v>3598</v>
      </c>
      <c r="I430" s="323" t="s">
        <v>3599</v>
      </c>
      <c r="J430" s="322" t="s">
        <v>3600</v>
      </c>
      <c r="K430" s="322"/>
      <c r="L430" s="323" t="s">
        <v>3601</v>
      </c>
      <c r="M430" s="322" t="s">
        <v>3600</v>
      </c>
      <c r="N430" s="324" t="s">
        <v>635</v>
      </c>
      <c r="O430" s="322" t="s">
        <v>720</v>
      </c>
      <c r="P430" s="323" t="s">
        <v>3602</v>
      </c>
      <c r="Q430" s="322" t="s">
        <v>3600</v>
      </c>
      <c r="R430" s="348"/>
      <c r="S430" s="349">
        <v>500</v>
      </c>
      <c r="T430" s="349">
        <v>0</v>
      </c>
      <c r="U430" s="349">
        <f t="shared" si="22"/>
        <v>500</v>
      </c>
      <c r="W430" s="349">
        <v>500</v>
      </c>
      <c r="X430" s="349">
        <v>0</v>
      </c>
      <c r="Y430" s="349">
        <f t="shared" si="23"/>
        <v>500</v>
      </c>
      <c r="AA430" s="349">
        <v>0</v>
      </c>
      <c r="AB430" s="349">
        <v>0</v>
      </c>
      <c r="AC430" s="349">
        <f t="shared" si="24"/>
        <v>0</v>
      </c>
      <c r="AE430" s="349">
        <v>0</v>
      </c>
      <c r="AF430" s="349">
        <v>0</v>
      </c>
      <c r="AG430" s="349">
        <f t="shared" si="25"/>
        <v>0</v>
      </c>
    </row>
    <row r="431" spans="1:34">
      <c r="A431" s="320">
        <v>421</v>
      </c>
      <c r="B431" s="321" t="s">
        <v>2457</v>
      </c>
      <c r="C431" s="322" t="s">
        <v>2640</v>
      </c>
      <c r="D431" s="322" t="s">
        <v>2641</v>
      </c>
      <c r="E431" s="322"/>
      <c r="F431" s="322" t="s">
        <v>677</v>
      </c>
      <c r="G431" s="322" t="s">
        <v>2853</v>
      </c>
      <c r="H431" s="322" t="s">
        <v>3598</v>
      </c>
      <c r="I431" s="323" t="s">
        <v>3603</v>
      </c>
      <c r="J431" s="322" t="s">
        <v>3604</v>
      </c>
      <c r="K431" s="322"/>
      <c r="L431" s="323" t="s">
        <v>3605</v>
      </c>
      <c r="M431" s="322" t="s">
        <v>3604</v>
      </c>
      <c r="N431" s="324" t="s">
        <v>635</v>
      </c>
      <c r="O431" s="322" t="s">
        <v>720</v>
      </c>
      <c r="P431" s="323" t="s">
        <v>3606</v>
      </c>
      <c r="Q431" s="322" t="s">
        <v>3604</v>
      </c>
      <c r="R431" s="348"/>
      <c r="S431" s="349">
        <v>500</v>
      </c>
      <c r="T431" s="349">
        <v>0</v>
      </c>
      <c r="U431" s="349">
        <f t="shared" si="22"/>
        <v>500</v>
      </c>
      <c r="W431" s="349">
        <v>500</v>
      </c>
      <c r="X431" s="349">
        <v>0</v>
      </c>
      <c r="Y431" s="349">
        <f t="shared" si="23"/>
        <v>500</v>
      </c>
      <c r="AA431" s="349">
        <v>0</v>
      </c>
      <c r="AB431" s="349">
        <v>0</v>
      </c>
      <c r="AC431" s="349">
        <f t="shared" si="24"/>
        <v>0</v>
      </c>
      <c r="AE431" s="349">
        <v>0</v>
      </c>
      <c r="AF431" s="349">
        <v>0</v>
      </c>
      <c r="AG431" s="349">
        <f t="shared" si="25"/>
        <v>0</v>
      </c>
    </row>
    <row r="432" spans="1:34">
      <c r="A432" s="320">
        <v>422</v>
      </c>
      <c r="B432" s="321" t="s">
        <v>2457</v>
      </c>
      <c r="C432" s="322" t="s">
        <v>2640</v>
      </c>
      <c r="D432" s="322" t="s">
        <v>2641</v>
      </c>
      <c r="E432" s="322"/>
      <c r="F432" s="322" t="s">
        <v>677</v>
      </c>
      <c r="G432" s="322" t="s">
        <v>2853</v>
      </c>
      <c r="H432" s="322" t="s">
        <v>3607</v>
      </c>
      <c r="I432" s="323" t="s">
        <v>3608</v>
      </c>
      <c r="J432" s="322" t="s">
        <v>3609</v>
      </c>
      <c r="K432" s="322"/>
      <c r="L432" s="323" t="s">
        <v>3610</v>
      </c>
      <c r="M432" s="322" t="s">
        <v>3609</v>
      </c>
      <c r="N432" s="324" t="s">
        <v>635</v>
      </c>
      <c r="O432" s="322" t="s">
        <v>720</v>
      </c>
      <c r="P432" s="323" t="s">
        <v>3611</v>
      </c>
      <c r="Q432" s="322" t="s">
        <v>3609</v>
      </c>
      <c r="R432" s="348"/>
      <c r="S432" s="349">
        <v>500</v>
      </c>
      <c r="T432" s="349">
        <v>0</v>
      </c>
      <c r="U432" s="349">
        <f t="shared" si="22"/>
        <v>500</v>
      </c>
      <c r="W432" s="349">
        <v>500</v>
      </c>
      <c r="X432" s="349">
        <v>0</v>
      </c>
      <c r="Y432" s="349">
        <f t="shared" si="23"/>
        <v>500</v>
      </c>
      <c r="AA432" s="349">
        <v>0</v>
      </c>
      <c r="AB432" s="349">
        <v>0</v>
      </c>
      <c r="AC432" s="349">
        <f t="shared" si="24"/>
        <v>0</v>
      </c>
      <c r="AE432" s="349">
        <v>0</v>
      </c>
      <c r="AF432" s="349">
        <v>0</v>
      </c>
      <c r="AG432" s="349">
        <f t="shared" si="25"/>
        <v>0</v>
      </c>
    </row>
    <row r="433" spans="1:33">
      <c r="A433" s="320">
        <v>423</v>
      </c>
      <c r="B433" s="321" t="s">
        <v>2457</v>
      </c>
      <c r="C433" s="328" t="s">
        <v>2640</v>
      </c>
      <c r="D433" s="328" t="s">
        <v>2641</v>
      </c>
      <c r="E433" s="328"/>
      <c r="F433" s="322" t="s">
        <v>677</v>
      </c>
      <c r="G433" s="322" t="s">
        <v>2853</v>
      </c>
      <c r="H433" s="322" t="s">
        <v>723</v>
      </c>
      <c r="I433" s="323" t="s">
        <v>3612</v>
      </c>
      <c r="J433" s="322" t="s">
        <v>3613</v>
      </c>
      <c r="K433" s="322"/>
      <c r="L433" s="351" t="s">
        <v>3614</v>
      </c>
      <c r="M433" s="328" t="s">
        <v>3613</v>
      </c>
      <c r="N433" s="324" t="s">
        <v>635</v>
      </c>
      <c r="O433" s="322" t="s">
        <v>720</v>
      </c>
      <c r="P433" s="351" t="s">
        <v>3615</v>
      </c>
      <c r="Q433" s="350" t="s">
        <v>3613</v>
      </c>
      <c r="R433" s="348"/>
      <c r="S433" s="349">
        <v>500</v>
      </c>
      <c r="T433" s="349">
        <v>0</v>
      </c>
      <c r="U433" s="349">
        <f t="shared" si="22"/>
        <v>500</v>
      </c>
      <c r="W433" s="349">
        <v>600</v>
      </c>
      <c r="X433" s="349">
        <v>0</v>
      </c>
      <c r="Y433" s="349">
        <f t="shared" si="23"/>
        <v>600</v>
      </c>
      <c r="AA433" s="349">
        <v>0</v>
      </c>
      <c r="AB433" s="349">
        <v>0</v>
      </c>
      <c r="AC433" s="349">
        <f t="shared" si="24"/>
        <v>0</v>
      </c>
      <c r="AE433" s="349">
        <v>0</v>
      </c>
      <c r="AF433" s="349">
        <v>0</v>
      </c>
      <c r="AG433" s="349">
        <f t="shared" si="25"/>
        <v>0</v>
      </c>
    </row>
    <row r="434" spans="1:33">
      <c r="A434" s="320">
        <v>424</v>
      </c>
      <c r="B434" s="321" t="s">
        <v>2457</v>
      </c>
      <c r="C434" s="328" t="s">
        <v>2640</v>
      </c>
      <c r="D434" s="328" t="s">
        <v>3616</v>
      </c>
      <c r="E434" s="328"/>
      <c r="F434" s="322" t="s">
        <v>677</v>
      </c>
      <c r="G434" s="322" t="s">
        <v>2853</v>
      </c>
      <c r="H434" s="322" t="s">
        <v>723</v>
      </c>
      <c r="I434" s="323" t="s">
        <v>3617</v>
      </c>
      <c r="J434" s="322" t="s">
        <v>3618</v>
      </c>
      <c r="K434" s="322"/>
      <c r="L434" s="351" t="s">
        <v>2898</v>
      </c>
      <c r="M434" s="328" t="s">
        <v>2899</v>
      </c>
      <c r="N434" s="324" t="s">
        <v>633</v>
      </c>
      <c r="O434" s="322" t="s">
        <v>721</v>
      </c>
      <c r="P434" s="351" t="s">
        <v>2900</v>
      </c>
      <c r="Q434" s="350" t="s">
        <v>2901</v>
      </c>
      <c r="R434" s="348"/>
      <c r="S434" s="349">
        <v>500</v>
      </c>
      <c r="T434" s="349">
        <v>0</v>
      </c>
      <c r="U434" s="349">
        <f t="shared" si="22"/>
        <v>500</v>
      </c>
      <c r="W434" s="349">
        <v>500</v>
      </c>
      <c r="X434" s="349">
        <v>0</v>
      </c>
      <c r="Y434" s="349">
        <f t="shared" si="23"/>
        <v>500</v>
      </c>
      <c r="AA434" s="349">
        <v>0</v>
      </c>
      <c r="AB434" s="349">
        <v>0</v>
      </c>
      <c r="AC434" s="349">
        <f t="shared" si="24"/>
        <v>0</v>
      </c>
      <c r="AE434" s="349">
        <v>0</v>
      </c>
      <c r="AF434" s="349">
        <v>0</v>
      </c>
      <c r="AG434" s="349">
        <f t="shared" si="25"/>
        <v>0</v>
      </c>
    </row>
    <row r="435" spans="1:33">
      <c r="A435" s="320">
        <v>425</v>
      </c>
      <c r="B435" s="321" t="s">
        <v>2457</v>
      </c>
      <c r="C435" s="328" t="s">
        <v>2640</v>
      </c>
      <c r="D435" s="328" t="s">
        <v>3619</v>
      </c>
      <c r="E435" s="328"/>
      <c r="F435" s="322" t="s">
        <v>677</v>
      </c>
      <c r="G435" s="322" t="s">
        <v>2853</v>
      </c>
      <c r="H435" s="322" t="s">
        <v>3620</v>
      </c>
      <c r="I435" s="323" t="s">
        <v>3621</v>
      </c>
      <c r="J435" s="322" t="s">
        <v>3622</v>
      </c>
      <c r="K435" s="322"/>
      <c r="L435" s="351" t="s">
        <v>3623</v>
      </c>
      <c r="M435" s="328" t="s">
        <v>3622</v>
      </c>
      <c r="N435" s="324" t="s">
        <v>635</v>
      </c>
      <c r="O435" s="322" t="s">
        <v>720</v>
      </c>
      <c r="P435" s="351" t="s">
        <v>3624</v>
      </c>
      <c r="Q435" s="350" t="s">
        <v>3622</v>
      </c>
      <c r="R435" s="348"/>
      <c r="S435" s="349">
        <v>500</v>
      </c>
      <c r="T435" s="349">
        <v>0</v>
      </c>
      <c r="U435" s="349">
        <f t="shared" si="22"/>
        <v>500</v>
      </c>
      <c r="W435" s="349">
        <v>500</v>
      </c>
      <c r="X435" s="349">
        <v>0</v>
      </c>
      <c r="Y435" s="349">
        <f t="shared" si="23"/>
        <v>500</v>
      </c>
      <c r="AA435" s="349">
        <v>0</v>
      </c>
      <c r="AB435" s="349">
        <v>0</v>
      </c>
      <c r="AC435" s="349">
        <f t="shared" si="24"/>
        <v>0</v>
      </c>
      <c r="AE435" s="349">
        <v>0</v>
      </c>
      <c r="AF435" s="349">
        <v>0</v>
      </c>
      <c r="AG435" s="349">
        <f t="shared" si="25"/>
        <v>0</v>
      </c>
    </row>
    <row r="436" spans="1:33">
      <c r="A436" s="320">
        <v>426</v>
      </c>
      <c r="B436" s="321" t="s">
        <v>2457</v>
      </c>
      <c r="C436" s="328" t="s">
        <v>3625</v>
      </c>
      <c r="D436" s="328" t="s">
        <v>3626</v>
      </c>
      <c r="E436" s="328"/>
      <c r="F436" s="322" t="s">
        <v>678</v>
      </c>
      <c r="G436" s="322" t="s">
        <v>2853</v>
      </c>
      <c r="H436" s="322" t="s">
        <v>3627</v>
      </c>
      <c r="I436" s="323" t="s">
        <v>3628</v>
      </c>
      <c r="J436" s="322" t="s">
        <v>3629</v>
      </c>
      <c r="K436" s="322"/>
      <c r="L436" s="351" t="s">
        <v>3630</v>
      </c>
      <c r="M436" s="328" t="s">
        <v>3631</v>
      </c>
      <c r="N436" s="324" t="s">
        <v>649</v>
      </c>
      <c r="O436" s="322" t="s">
        <v>801</v>
      </c>
      <c r="P436" s="351" t="s">
        <v>3632</v>
      </c>
      <c r="Q436" s="350" t="s">
        <v>3631</v>
      </c>
      <c r="R436" s="348"/>
      <c r="S436" s="349">
        <v>1200</v>
      </c>
      <c r="T436" s="349">
        <v>0</v>
      </c>
      <c r="U436" s="349">
        <f t="shared" si="22"/>
        <v>1200</v>
      </c>
      <c r="W436" s="349">
        <v>2200</v>
      </c>
      <c r="X436" s="349">
        <v>0</v>
      </c>
      <c r="Y436" s="349">
        <f t="shared" si="23"/>
        <v>2200</v>
      </c>
      <c r="AA436" s="349">
        <v>0</v>
      </c>
      <c r="AB436" s="349">
        <v>0</v>
      </c>
      <c r="AC436" s="349">
        <f t="shared" si="24"/>
        <v>0</v>
      </c>
      <c r="AE436" s="349">
        <v>0</v>
      </c>
      <c r="AF436" s="349">
        <v>0</v>
      </c>
      <c r="AG436" s="349">
        <f t="shared" si="25"/>
        <v>0</v>
      </c>
    </row>
    <row r="437" spans="1:33">
      <c r="A437" s="320">
        <v>427</v>
      </c>
      <c r="B437" s="321" t="s">
        <v>2457</v>
      </c>
      <c r="C437" s="328" t="s">
        <v>3633</v>
      </c>
      <c r="D437" s="328" t="s">
        <v>3634</v>
      </c>
      <c r="E437" s="328"/>
      <c r="F437" s="322" t="s">
        <v>678</v>
      </c>
      <c r="G437" s="322" t="s">
        <v>2853</v>
      </c>
      <c r="H437" s="322" t="s">
        <v>3635</v>
      </c>
      <c r="I437" s="323" t="s">
        <v>3636</v>
      </c>
      <c r="J437" s="322" t="s">
        <v>3637</v>
      </c>
      <c r="K437" s="322"/>
      <c r="L437" s="351" t="s">
        <v>3638</v>
      </c>
      <c r="M437" s="328" t="s">
        <v>3637</v>
      </c>
      <c r="N437" s="324" t="s">
        <v>649</v>
      </c>
      <c r="O437" s="322" t="s">
        <v>801</v>
      </c>
      <c r="P437" s="351" t="s">
        <v>3639</v>
      </c>
      <c r="Q437" s="350" t="s">
        <v>3637</v>
      </c>
      <c r="R437" s="348"/>
      <c r="S437" s="349">
        <v>500</v>
      </c>
      <c r="T437" s="349">
        <v>0</v>
      </c>
      <c r="U437" s="349">
        <f t="shared" si="22"/>
        <v>500</v>
      </c>
      <c r="W437" s="349">
        <v>500</v>
      </c>
      <c r="X437" s="349">
        <v>0</v>
      </c>
      <c r="Y437" s="349">
        <f t="shared" si="23"/>
        <v>500</v>
      </c>
      <c r="AA437" s="349">
        <v>0</v>
      </c>
      <c r="AB437" s="349">
        <v>0</v>
      </c>
      <c r="AC437" s="349">
        <f t="shared" si="24"/>
        <v>0</v>
      </c>
      <c r="AE437" s="349">
        <v>0</v>
      </c>
      <c r="AF437" s="349">
        <v>0</v>
      </c>
      <c r="AG437" s="349">
        <f t="shared" si="25"/>
        <v>0</v>
      </c>
    </row>
    <row r="438" spans="1:33">
      <c r="A438" s="320">
        <v>428</v>
      </c>
      <c r="B438" s="321" t="s">
        <v>2457</v>
      </c>
      <c r="C438" s="328" t="s">
        <v>2837</v>
      </c>
      <c r="D438" s="328" t="s">
        <v>2838</v>
      </c>
      <c r="E438" s="328"/>
      <c r="F438" s="322" t="s">
        <v>679</v>
      </c>
      <c r="G438" s="322" t="s">
        <v>2853</v>
      </c>
      <c r="H438" s="322" t="s">
        <v>3640</v>
      </c>
      <c r="I438" s="323" t="s">
        <v>3641</v>
      </c>
      <c r="J438" s="322" t="s">
        <v>3640</v>
      </c>
      <c r="K438" s="322"/>
      <c r="L438" s="351" t="s">
        <v>3642</v>
      </c>
      <c r="M438" s="328" t="s">
        <v>3640</v>
      </c>
      <c r="N438" s="324" t="s">
        <v>649</v>
      </c>
      <c r="O438" s="322" t="s">
        <v>801</v>
      </c>
      <c r="P438" s="351" t="s">
        <v>3643</v>
      </c>
      <c r="Q438" s="350" t="s">
        <v>3640</v>
      </c>
      <c r="R438" s="348"/>
      <c r="S438" s="349">
        <v>900</v>
      </c>
      <c r="T438" s="349">
        <v>0</v>
      </c>
      <c r="U438" s="349">
        <f t="shared" si="22"/>
        <v>900</v>
      </c>
      <c r="W438" s="349">
        <v>1200</v>
      </c>
      <c r="X438" s="349">
        <v>0</v>
      </c>
      <c r="Y438" s="349">
        <f t="shared" si="23"/>
        <v>1200</v>
      </c>
      <c r="AA438" s="349">
        <v>0</v>
      </c>
      <c r="AB438" s="349">
        <v>0</v>
      </c>
      <c r="AC438" s="349">
        <f t="shared" si="24"/>
        <v>0</v>
      </c>
      <c r="AE438" s="349">
        <v>0</v>
      </c>
      <c r="AF438" s="349">
        <v>0</v>
      </c>
      <c r="AG438" s="349">
        <f t="shared" si="25"/>
        <v>0</v>
      </c>
    </row>
    <row r="439" spans="1:33">
      <c r="A439" s="320">
        <v>429</v>
      </c>
      <c r="B439" s="321" t="s">
        <v>2457</v>
      </c>
      <c r="C439" s="328" t="s">
        <v>2515</v>
      </c>
      <c r="D439" s="328" t="s">
        <v>3644</v>
      </c>
      <c r="E439" s="328"/>
      <c r="F439" s="322" t="s">
        <v>678</v>
      </c>
      <c r="G439" s="322" t="s">
        <v>2853</v>
      </c>
      <c r="H439" s="322" t="s">
        <v>3645</v>
      </c>
      <c r="I439" s="323" t="s">
        <v>3646</v>
      </c>
      <c r="J439" s="322" t="s">
        <v>3647</v>
      </c>
      <c r="K439" s="322"/>
      <c r="L439" s="351" t="s">
        <v>3648</v>
      </c>
      <c r="M439" s="328" t="s">
        <v>3649</v>
      </c>
      <c r="N439" s="324" t="s">
        <v>649</v>
      </c>
      <c r="O439" s="322" t="s">
        <v>801</v>
      </c>
      <c r="P439" s="351" t="s">
        <v>3650</v>
      </c>
      <c r="Q439" s="350" t="s">
        <v>3651</v>
      </c>
      <c r="R439" s="348"/>
      <c r="S439" s="349">
        <v>500</v>
      </c>
      <c r="T439" s="349">
        <v>0</v>
      </c>
      <c r="U439" s="349">
        <f t="shared" si="22"/>
        <v>500</v>
      </c>
      <c r="W439" s="349">
        <v>500</v>
      </c>
      <c r="X439" s="349">
        <v>0</v>
      </c>
      <c r="Y439" s="349">
        <f t="shared" si="23"/>
        <v>500</v>
      </c>
      <c r="AA439" s="349">
        <v>0</v>
      </c>
      <c r="AB439" s="349">
        <v>0</v>
      </c>
      <c r="AC439" s="349">
        <f t="shared" si="24"/>
        <v>0</v>
      </c>
      <c r="AE439" s="349">
        <v>0</v>
      </c>
      <c r="AF439" s="349">
        <v>0</v>
      </c>
      <c r="AG439" s="349">
        <f t="shared" si="25"/>
        <v>0</v>
      </c>
    </row>
    <row r="440" spans="1:33">
      <c r="A440" s="320">
        <v>430</v>
      </c>
      <c r="B440" s="321" t="s">
        <v>2457</v>
      </c>
      <c r="C440" s="328" t="s">
        <v>2515</v>
      </c>
      <c r="D440" s="328" t="s">
        <v>3652</v>
      </c>
      <c r="E440" s="328"/>
      <c r="F440" s="322" t="s">
        <v>678</v>
      </c>
      <c r="G440" s="322" t="s">
        <v>2853</v>
      </c>
      <c r="H440" s="322" t="s">
        <v>3653</v>
      </c>
      <c r="I440" s="323" t="s">
        <v>3654</v>
      </c>
      <c r="J440" s="322" t="s">
        <v>3655</v>
      </c>
      <c r="K440" s="322"/>
      <c r="L440" s="351" t="s">
        <v>3656</v>
      </c>
      <c r="M440" s="328" t="s">
        <v>3655</v>
      </c>
      <c r="N440" s="324" t="s">
        <v>649</v>
      </c>
      <c r="O440" s="322" t="s">
        <v>801</v>
      </c>
      <c r="P440" s="351" t="s">
        <v>3657</v>
      </c>
      <c r="Q440" s="350" t="s">
        <v>3655</v>
      </c>
      <c r="R440" s="348"/>
      <c r="S440" s="349">
        <v>800</v>
      </c>
      <c r="T440" s="349">
        <v>0</v>
      </c>
      <c r="U440" s="349">
        <f t="shared" si="22"/>
        <v>800</v>
      </c>
      <c r="W440" s="349">
        <v>1200</v>
      </c>
      <c r="X440" s="349">
        <v>0</v>
      </c>
      <c r="Y440" s="349">
        <f t="shared" si="23"/>
        <v>1200</v>
      </c>
      <c r="AA440" s="349">
        <v>0</v>
      </c>
      <c r="AB440" s="349">
        <v>0</v>
      </c>
      <c r="AC440" s="349">
        <f t="shared" si="24"/>
        <v>0</v>
      </c>
      <c r="AE440" s="349">
        <v>0</v>
      </c>
      <c r="AF440" s="349">
        <v>0</v>
      </c>
      <c r="AG440" s="349">
        <f t="shared" si="25"/>
        <v>0</v>
      </c>
    </row>
    <row r="441" spans="1:33">
      <c r="A441" s="320">
        <v>431</v>
      </c>
      <c r="B441" s="321" t="s">
        <v>2457</v>
      </c>
      <c r="C441" s="328" t="s">
        <v>3633</v>
      </c>
      <c r="D441" s="328" t="s">
        <v>3634</v>
      </c>
      <c r="E441" s="328"/>
      <c r="F441" s="322" t="s">
        <v>678</v>
      </c>
      <c r="G441" s="322" t="s">
        <v>2853</v>
      </c>
      <c r="H441" s="322" t="s">
        <v>3658</v>
      </c>
      <c r="I441" s="323" t="s">
        <v>3659</v>
      </c>
      <c r="J441" s="322" t="s">
        <v>3660</v>
      </c>
      <c r="K441" s="322"/>
      <c r="L441" s="329" t="s">
        <v>3661</v>
      </c>
      <c r="M441" s="329" t="s">
        <v>3660</v>
      </c>
      <c r="N441" s="330" t="s">
        <v>649</v>
      </c>
      <c r="O441" s="322" t="s">
        <v>801</v>
      </c>
      <c r="P441" s="329" t="s">
        <v>3662</v>
      </c>
      <c r="Q441" s="329" t="s">
        <v>3660</v>
      </c>
      <c r="R441" s="322"/>
      <c r="S441" s="349">
        <v>500</v>
      </c>
      <c r="T441" s="349">
        <v>0</v>
      </c>
      <c r="U441" s="349">
        <f t="shared" si="22"/>
        <v>500</v>
      </c>
      <c r="W441" s="349">
        <v>500</v>
      </c>
      <c r="X441" s="349">
        <v>0</v>
      </c>
      <c r="Y441" s="349">
        <f t="shared" si="23"/>
        <v>500</v>
      </c>
      <c r="AA441" s="349">
        <v>0</v>
      </c>
      <c r="AB441" s="349">
        <v>0</v>
      </c>
      <c r="AC441" s="349">
        <f t="shared" si="24"/>
        <v>0</v>
      </c>
      <c r="AE441" s="349">
        <v>0</v>
      </c>
      <c r="AF441" s="349">
        <v>0</v>
      </c>
      <c r="AG441" s="349">
        <f t="shared" si="25"/>
        <v>0</v>
      </c>
    </row>
    <row r="442" spans="1:33">
      <c r="A442" s="320">
        <v>432</v>
      </c>
      <c r="B442" s="321" t="s">
        <v>2457</v>
      </c>
      <c r="C442" s="328" t="s">
        <v>3633</v>
      </c>
      <c r="D442" s="328"/>
      <c r="E442" s="328"/>
      <c r="F442" s="322" t="s">
        <v>3663</v>
      </c>
      <c r="G442" s="322" t="s">
        <v>2853</v>
      </c>
      <c r="H442" s="322" t="s">
        <v>3664</v>
      </c>
      <c r="I442" s="323" t="s">
        <v>3665</v>
      </c>
      <c r="J442" s="322" t="s">
        <v>3666</v>
      </c>
      <c r="K442" s="322"/>
      <c r="L442" s="329" t="s">
        <v>3667</v>
      </c>
      <c r="M442" s="329" t="s">
        <v>3666</v>
      </c>
      <c r="N442" s="330" t="s">
        <v>635</v>
      </c>
      <c r="O442" s="322" t="s">
        <v>720</v>
      </c>
      <c r="P442" s="329" t="s">
        <v>3668</v>
      </c>
      <c r="Q442" s="329" t="s">
        <v>3666</v>
      </c>
      <c r="R442" s="322"/>
      <c r="S442" s="349">
        <v>500</v>
      </c>
      <c r="T442" s="349">
        <v>0</v>
      </c>
      <c r="U442" s="349">
        <f t="shared" si="22"/>
        <v>500</v>
      </c>
      <c r="W442" s="349">
        <v>500</v>
      </c>
      <c r="X442" s="349">
        <v>0</v>
      </c>
      <c r="Y442" s="349">
        <f t="shared" si="23"/>
        <v>500</v>
      </c>
      <c r="AA442" s="349">
        <v>0</v>
      </c>
      <c r="AB442" s="349">
        <v>0</v>
      </c>
      <c r="AC442" s="349">
        <f t="shared" si="24"/>
        <v>0</v>
      </c>
      <c r="AE442" s="349">
        <v>0</v>
      </c>
      <c r="AF442" s="349">
        <v>0</v>
      </c>
      <c r="AG442" s="349">
        <f t="shared" si="25"/>
        <v>0</v>
      </c>
    </row>
    <row r="443" spans="1:33">
      <c r="A443" s="320">
        <v>433</v>
      </c>
      <c r="B443" s="321" t="s">
        <v>2457</v>
      </c>
      <c r="C443" s="328" t="s">
        <v>2640</v>
      </c>
      <c r="D443" s="328" t="s">
        <v>3669</v>
      </c>
      <c r="E443" s="328"/>
      <c r="F443" s="322" t="s">
        <v>677</v>
      </c>
      <c r="G443" s="322" t="s">
        <v>2853</v>
      </c>
      <c r="H443" s="322" t="s">
        <v>3670</v>
      </c>
      <c r="I443" s="323" t="s">
        <v>3671</v>
      </c>
      <c r="J443" s="322" t="s">
        <v>3672</v>
      </c>
      <c r="K443" s="322"/>
      <c r="L443" s="329" t="s">
        <v>3673</v>
      </c>
      <c r="M443" s="329" t="s">
        <v>3672</v>
      </c>
      <c r="N443" s="324" t="s">
        <v>635</v>
      </c>
      <c r="O443" s="322" t="s">
        <v>720</v>
      </c>
      <c r="P443" s="329" t="s">
        <v>3674</v>
      </c>
      <c r="Q443" s="329" t="s">
        <v>3672</v>
      </c>
      <c r="R443" s="322"/>
      <c r="S443" s="349">
        <v>500</v>
      </c>
      <c r="T443" s="349">
        <v>0</v>
      </c>
      <c r="U443" s="349">
        <f t="shared" si="22"/>
        <v>500</v>
      </c>
      <c r="W443" s="349">
        <v>500</v>
      </c>
      <c r="X443" s="349">
        <v>0</v>
      </c>
      <c r="Y443" s="349">
        <f t="shared" si="23"/>
        <v>500</v>
      </c>
      <c r="AA443" s="349">
        <v>0</v>
      </c>
      <c r="AB443" s="349">
        <v>0</v>
      </c>
      <c r="AC443" s="349">
        <f t="shared" si="24"/>
        <v>0</v>
      </c>
      <c r="AE443" s="349">
        <v>0</v>
      </c>
      <c r="AF443" s="349">
        <v>0</v>
      </c>
      <c r="AG443" s="349">
        <f t="shared" si="25"/>
        <v>0</v>
      </c>
    </row>
    <row r="444" spans="1:33">
      <c r="A444" s="320">
        <v>434</v>
      </c>
      <c r="B444" s="321" t="s">
        <v>2457</v>
      </c>
      <c r="C444" s="322" t="s">
        <v>2597</v>
      </c>
      <c r="D444" s="322" t="s">
        <v>3587</v>
      </c>
      <c r="E444" s="322"/>
      <c r="F444" s="322" t="s">
        <v>2599</v>
      </c>
      <c r="G444" s="322" t="s">
        <v>672</v>
      </c>
      <c r="H444" s="322" t="s">
        <v>723</v>
      </c>
      <c r="I444" s="323" t="s">
        <v>3675</v>
      </c>
      <c r="J444" s="322" t="s">
        <v>3676</v>
      </c>
      <c r="K444" s="322" t="s">
        <v>3076</v>
      </c>
      <c r="L444" s="323" t="s">
        <v>3677</v>
      </c>
      <c r="M444" s="322" t="s">
        <v>3678</v>
      </c>
      <c r="N444" s="324" t="s">
        <v>633</v>
      </c>
      <c r="O444" s="334" t="s">
        <v>2602</v>
      </c>
      <c r="P444" s="323" t="s">
        <v>3679</v>
      </c>
      <c r="Q444" s="322" t="s">
        <v>3680</v>
      </c>
      <c r="R444" s="348"/>
      <c r="S444" s="349">
        <v>600</v>
      </c>
      <c r="T444" s="349">
        <v>0</v>
      </c>
      <c r="U444" s="349">
        <f t="shared" si="22"/>
        <v>600</v>
      </c>
      <c r="W444" s="349">
        <v>500</v>
      </c>
      <c r="X444" s="349">
        <v>0</v>
      </c>
      <c r="Y444" s="349">
        <f t="shared" si="23"/>
        <v>500</v>
      </c>
      <c r="AA444" s="349">
        <v>500</v>
      </c>
      <c r="AB444" s="349">
        <v>0</v>
      </c>
      <c r="AC444" s="349">
        <f t="shared" si="24"/>
        <v>500</v>
      </c>
      <c r="AE444" s="349">
        <v>1000</v>
      </c>
      <c r="AF444" s="349">
        <v>0</v>
      </c>
      <c r="AG444" s="349">
        <f t="shared" si="25"/>
        <v>1000</v>
      </c>
    </row>
    <row r="445" spans="1:33">
      <c r="A445" s="320">
        <v>435</v>
      </c>
      <c r="B445" s="321" t="s">
        <v>2457</v>
      </c>
      <c r="C445" s="322" t="s">
        <v>2597</v>
      </c>
      <c r="D445" s="322" t="s">
        <v>3587</v>
      </c>
      <c r="E445" s="322"/>
      <c r="F445" s="322" t="s">
        <v>2599</v>
      </c>
      <c r="G445" s="322" t="s">
        <v>672</v>
      </c>
      <c r="H445" s="322" t="s">
        <v>723</v>
      </c>
      <c r="I445" s="323" t="s">
        <v>3681</v>
      </c>
      <c r="J445" s="322" t="s">
        <v>3682</v>
      </c>
      <c r="K445" s="322" t="s">
        <v>3076</v>
      </c>
      <c r="L445" s="323" t="s">
        <v>3677</v>
      </c>
      <c r="M445" s="322" t="s">
        <v>3678</v>
      </c>
      <c r="N445" s="324" t="s">
        <v>633</v>
      </c>
      <c r="O445" s="334" t="s">
        <v>2602</v>
      </c>
      <c r="P445" s="323" t="s">
        <v>3679</v>
      </c>
      <c r="Q445" s="322" t="s">
        <v>3680</v>
      </c>
      <c r="R445" s="348"/>
      <c r="S445" s="349">
        <v>1400</v>
      </c>
      <c r="T445" s="349">
        <v>0</v>
      </c>
      <c r="U445" s="349">
        <f t="shared" si="22"/>
        <v>1400</v>
      </c>
      <c r="W445" s="349">
        <v>500</v>
      </c>
      <c r="X445" s="349">
        <v>0</v>
      </c>
      <c r="Y445" s="349">
        <f t="shared" si="23"/>
        <v>500</v>
      </c>
      <c r="AA445" s="349">
        <v>900</v>
      </c>
      <c r="AB445" s="349">
        <v>0</v>
      </c>
      <c r="AC445" s="349">
        <f t="shared" si="24"/>
        <v>900</v>
      </c>
      <c r="AE445" s="349">
        <v>2600</v>
      </c>
      <c r="AF445" s="349">
        <v>0</v>
      </c>
      <c r="AG445" s="349">
        <f t="shared" si="25"/>
        <v>2600</v>
      </c>
    </row>
    <row r="446" spans="1:33">
      <c r="A446" s="320">
        <v>436</v>
      </c>
      <c r="B446" s="321" t="s">
        <v>2457</v>
      </c>
      <c r="C446" s="322" t="s">
        <v>2597</v>
      </c>
      <c r="D446" s="322" t="s">
        <v>3587</v>
      </c>
      <c r="E446" s="322"/>
      <c r="F446" s="322" t="s">
        <v>2599</v>
      </c>
      <c r="G446" s="322" t="s">
        <v>672</v>
      </c>
      <c r="H446" s="322" t="s">
        <v>723</v>
      </c>
      <c r="I446" s="323" t="s">
        <v>3683</v>
      </c>
      <c r="J446" s="322" t="s">
        <v>3684</v>
      </c>
      <c r="K446" s="322" t="s">
        <v>3076</v>
      </c>
      <c r="L446" s="323" t="s">
        <v>3685</v>
      </c>
      <c r="M446" s="322" t="s">
        <v>3686</v>
      </c>
      <c r="N446" s="324" t="s">
        <v>633</v>
      </c>
      <c r="O446" s="334" t="s">
        <v>2602</v>
      </c>
      <c r="P446" s="323" t="s">
        <v>3679</v>
      </c>
      <c r="Q446" s="322" t="s">
        <v>3680</v>
      </c>
      <c r="R446" s="348"/>
      <c r="S446" s="349">
        <v>700</v>
      </c>
      <c r="T446" s="349">
        <v>0</v>
      </c>
      <c r="U446" s="349">
        <f t="shared" si="22"/>
        <v>700</v>
      </c>
      <c r="W446" s="349">
        <v>500</v>
      </c>
      <c r="X446" s="349">
        <v>0</v>
      </c>
      <c r="Y446" s="349">
        <f t="shared" si="23"/>
        <v>500</v>
      </c>
      <c r="AA446" s="349">
        <v>500</v>
      </c>
      <c r="AB446" s="349">
        <v>0</v>
      </c>
      <c r="AC446" s="349">
        <f t="shared" si="24"/>
        <v>500</v>
      </c>
      <c r="AE446" s="349">
        <v>1000</v>
      </c>
      <c r="AF446" s="349">
        <v>0</v>
      </c>
      <c r="AG446" s="349">
        <f t="shared" si="25"/>
        <v>1000</v>
      </c>
    </row>
    <row r="447" spans="1:33">
      <c r="A447" s="320">
        <v>437</v>
      </c>
      <c r="B447" s="321" t="s">
        <v>2457</v>
      </c>
      <c r="C447" s="322" t="s">
        <v>2597</v>
      </c>
      <c r="D447" s="322" t="s">
        <v>3587</v>
      </c>
      <c r="E447" s="322"/>
      <c r="F447" s="322" t="s">
        <v>2599</v>
      </c>
      <c r="G447" s="322" t="s">
        <v>672</v>
      </c>
      <c r="H447" s="322" t="s">
        <v>723</v>
      </c>
      <c r="I447" s="323" t="s">
        <v>3687</v>
      </c>
      <c r="J447" s="322" t="s">
        <v>3688</v>
      </c>
      <c r="K447" s="322" t="s">
        <v>3076</v>
      </c>
      <c r="L447" s="323" t="s">
        <v>3677</v>
      </c>
      <c r="M447" s="322" t="s">
        <v>3678</v>
      </c>
      <c r="N447" s="324" t="s">
        <v>633</v>
      </c>
      <c r="O447" s="334" t="s">
        <v>2602</v>
      </c>
      <c r="P447" s="323" t="s">
        <v>3679</v>
      </c>
      <c r="Q447" s="322" t="s">
        <v>3680</v>
      </c>
      <c r="R447" s="348"/>
      <c r="S447" s="349">
        <v>1400</v>
      </c>
      <c r="T447" s="349">
        <v>0</v>
      </c>
      <c r="U447" s="349">
        <f t="shared" si="22"/>
        <v>1400</v>
      </c>
      <c r="W447" s="349">
        <v>700</v>
      </c>
      <c r="X447" s="349">
        <v>0</v>
      </c>
      <c r="Y447" s="349">
        <f t="shared" si="23"/>
        <v>700</v>
      </c>
      <c r="AA447" s="349">
        <v>500</v>
      </c>
      <c r="AB447" s="349">
        <v>0</v>
      </c>
      <c r="AC447" s="349">
        <f t="shared" si="24"/>
        <v>500</v>
      </c>
      <c r="AE447" s="349">
        <v>1000</v>
      </c>
      <c r="AF447" s="349">
        <v>0</v>
      </c>
      <c r="AG447" s="349">
        <f t="shared" si="25"/>
        <v>1000</v>
      </c>
    </row>
    <row r="448" spans="1:33">
      <c r="A448" s="320">
        <v>438</v>
      </c>
      <c r="B448" s="321" t="s">
        <v>2457</v>
      </c>
      <c r="C448" s="322" t="s">
        <v>2597</v>
      </c>
      <c r="D448" s="322" t="s">
        <v>3587</v>
      </c>
      <c r="E448" s="322"/>
      <c r="F448" s="322" t="s">
        <v>2599</v>
      </c>
      <c r="G448" s="322" t="s">
        <v>672</v>
      </c>
      <c r="H448" s="322" t="s">
        <v>723</v>
      </c>
      <c r="I448" s="323" t="s">
        <v>3689</v>
      </c>
      <c r="J448" s="322" t="s">
        <v>3690</v>
      </c>
      <c r="K448" s="322" t="s">
        <v>3076</v>
      </c>
      <c r="L448" s="323" t="s">
        <v>3677</v>
      </c>
      <c r="M448" s="322" t="s">
        <v>3678</v>
      </c>
      <c r="N448" s="324" t="s">
        <v>633</v>
      </c>
      <c r="O448" s="334" t="s">
        <v>2602</v>
      </c>
      <c r="P448" s="323" t="s">
        <v>3679</v>
      </c>
      <c r="Q448" s="322" t="s">
        <v>3680</v>
      </c>
      <c r="R448" s="348"/>
      <c r="S448" s="349">
        <v>500</v>
      </c>
      <c r="T448" s="349">
        <v>0</v>
      </c>
      <c r="U448" s="349">
        <f t="shared" si="22"/>
        <v>500</v>
      </c>
      <c r="W448" s="349">
        <v>500</v>
      </c>
      <c r="X448" s="349">
        <v>0</v>
      </c>
      <c r="Y448" s="349">
        <f t="shared" si="23"/>
        <v>500</v>
      </c>
      <c r="AA448" s="349">
        <v>500</v>
      </c>
      <c r="AB448" s="349">
        <v>0</v>
      </c>
      <c r="AC448" s="349">
        <f t="shared" si="24"/>
        <v>500</v>
      </c>
      <c r="AE448" s="349">
        <v>1000</v>
      </c>
      <c r="AF448" s="349">
        <v>0</v>
      </c>
      <c r="AG448" s="349">
        <f t="shared" si="25"/>
        <v>1000</v>
      </c>
    </row>
    <row r="449" spans="1:33">
      <c r="A449" s="320">
        <v>439</v>
      </c>
      <c r="B449" s="321" t="s">
        <v>2457</v>
      </c>
      <c r="C449" s="322" t="s">
        <v>2597</v>
      </c>
      <c r="D449" s="322" t="s">
        <v>3587</v>
      </c>
      <c r="E449" s="322"/>
      <c r="F449" s="322" t="s">
        <v>2599</v>
      </c>
      <c r="G449" s="322" t="s">
        <v>672</v>
      </c>
      <c r="H449" s="322" t="s">
        <v>723</v>
      </c>
      <c r="I449" s="323" t="s">
        <v>3691</v>
      </c>
      <c r="J449" s="322" t="s">
        <v>3692</v>
      </c>
      <c r="K449" s="322" t="s">
        <v>3076</v>
      </c>
      <c r="L449" s="323" t="s">
        <v>3685</v>
      </c>
      <c r="M449" s="322" t="s">
        <v>3686</v>
      </c>
      <c r="N449" s="324" t="s">
        <v>633</v>
      </c>
      <c r="O449" s="334" t="s">
        <v>2602</v>
      </c>
      <c r="P449" s="323" t="s">
        <v>3679</v>
      </c>
      <c r="Q449" s="322" t="s">
        <v>3680</v>
      </c>
      <c r="R449" s="348"/>
      <c r="S449" s="349">
        <v>800</v>
      </c>
      <c r="T449" s="349">
        <v>0</v>
      </c>
      <c r="U449" s="349">
        <f t="shared" si="22"/>
        <v>800</v>
      </c>
      <c r="W449" s="349">
        <v>500</v>
      </c>
      <c r="X449" s="349">
        <v>0</v>
      </c>
      <c r="Y449" s="349">
        <f t="shared" si="23"/>
        <v>500</v>
      </c>
      <c r="AA449" s="349">
        <v>500</v>
      </c>
      <c r="AB449" s="349">
        <v>0</v>
      </c>
      <c r="AC449" s="349">
        <f t="shared" si="24"/>
        <v>500</v>
      </c>
      <c r="AE449" s="349">
        <v>1000</v>
      </c>
      <c r="AF449" s="349">
        <v>0</v>
      </c>
      <c r="AG449" s="349">
        <f t="shared" si="25"/>
        <v>1000</v>
      </c>
    </row>
    <row r="450" spans="1:33">
      <c r="A450" s="320">
        <v>440</v>
      </c>
      <c r="B450" s="321" t="s">
        <v>2457</v>
      </c>
      <c r="C450" s="322" t="s">
        <v>2597</v>
      </c>
      <c r="D450" s="322" t="s">
        <v>3587</v>
      </c>
      <c r="E450" s="322"/>
      <c r="F450" s="322" t="s">
        <v>2599</v>
      </c>
      <c r="G450" s="322" t="s">
        <v>672</v>
      </c>
      <c r="H450" s="322" t="s">
        <v>723</v>
      </c>
      <c r="I450" s="323" t="s">
        <v>3693</v>
      </c>
      <c r="J450" s="322" t="s">
        <v>3694</v>
      </c>
      <c r="K450" s="322" t="s">
        <v>3076</v>
      </c>
      <c r="L450" s="323" t="s">
        <v>3685</v>
      </c>
      <c r="M450" s="322" t="s">
        <v>3686</v>
      </c>
      <c r="N450" s="324" t="s">
        <v>633</v>
      </c>
      <c r="O450" s="334" t="s">
        <v>2602</v>
      </c>
      <c r="P450" s="323" t="s">
        <v>3679</v>
      </c>
      <c r="Q450" s="322" t="s">
        <v>3680</v>
      </c>
      <c r="R450" s="348"/>
      <c r="S450" s="349">
        <v>1300</v>
      </c>
      <c r="T450" s="349">
        <v>0</v>
      </c>
      <c r="U450" s="349">
        <f t="shared" si="22"/>
        <v>1300</v>
      </c>
      <c r="W450" s="349">
        <v>500</v>
      </c>
      <c r="X450" s="349">
        <v>0</v>
      </c>
      <c r="Y450" s="349">
        <f t="shared" si="23"/>
        <v>500</v>
      </c>
      <c r="AA450" s="349">
        <v>500</v>
      </c>
      <c r="AB450" s="349">
        <v>0</v>
      </c>
      <c r="AC450" s="349">
        <f t="shared" si="24"/>
        <v>500</v>
      </c>
      <c r="AE450" s="349">
        <v>1000</v>
      </c>
      <c r="AF450" s="349">
        <v>0</v>
      </c>
      <c r="AG450" s="349">
        <f t="shared" si="25"/>
        <v>1000</v>
      </c>
    </row>
    <row r="451" spans="1:33">
      <c r="A451" s="320">
        <v>441</v>
      </c>
      <c r="B451" s="321" t="s">
        <v>2457</v>
      </c>
      <c r="C451" s="322" t="s">
        <v>2597</v>
      </c>
      <c r="D451" s="322" t="s">
        <v>3587</v>
      </c>
      <c r="E451" s="322"/>
      <c r="F451" s="322" t="s">
        <v>2599</v>
      </c>
      <c r="G451" s="322" t="s">
        <v>672</v>
      </c>
      <c r="H451" s="322" t="s">
        <v>723</v>
      </c>
      <c r="I451" s="323" t="s">
        <v>3695</v>
      </c>
      <c r="J451" s="322" t="s">
        <v>3696</v>
      </c>
      <c r="K451" s="322" t="s">
        <v>3076</v>
      </c>
      <c r="L451" s="323" t="s">
        <v>3677</v>
      </c>
      <c r="M451" s="322" t="s">
        <v>3678</v>
      </c>
      <c r="N451" s="324" t="s">
        <v>633</v>
      </c>
      <c r="O451" s="334" t="s">
        <v>2602</v>
      </c>
      <c r="P451" s="323" t="s">
        <v>3679</v>
      </c>
      <c r="Q451" s="322" t="s">
        <v>3680</v>
      </c>
      <c r="R451" s="348"/>
      <c r="S451" s="349">
        <v>500</v>
      </c>
      <c r="T451" s="349">
        <v>0</v>
      </c>
      <c r="U451" s="349">
        <f t="shared" si="22"/>
        <v>500</v>
      </c>
      <c r="W451" s="349">
        <v>500</v>
      </c>
      <c r="X451" s="349">
        <v>0</v>
      </c>
      <c r="Y451" s="349">
        <f t="shared" si="23"/>
        <v>500</v>
      </c>
      <c r="AA451" s="349">
        <v>1500</v>
      </c>
      <c r="AB451" s="349">
        <v>0</v>
      </c>
      <c r="AC451" s="349">
        <f t="shared" si="24"/>
        <v>1500</v>
      </c>
      <c r="AE451" s="349">
        <v>1000</v>
      </c>
      <c r="AF451" s="349">
        <v>0</v>
      </c>
      <c r="AG451" s="349">
        <f t="shared" si="25"/>
        <v>1000</v>
      </c>
    </row>
    <row r="452" spans="1:33">
      <c r="A452" s="320">
        <v>442</v>
      </c>
      <c r="B452" s="321" t="s">
        <v>2457</v>
      </c>
      <c r="C452" s="322" t="s">
        <v>2597</v>
      </c>
      <c r="D452" s="322" t="s">
        <v>3587</v>
      </c>
      <c r="E452" s="322"/>
      <c r="F452" s="322" t="s">
        <v>2599</v>
      </c>
      <c r="G452" s="322" t="s">
        <v>672</v>
      </c>
      <c r="H452" s="322" t="s">
        <v>723</v>
      </c>
      <c r="I452" s="323" t="s">
        <v>3697</v>
      </c>
      <c r="J452" s="322" t="s">
        <v>3698</v>
      </c>
      <c r="K452" s="322" t="s">
        <v>3076</v>
      </c>
      <c r="L452" s="323" t="s">
        <v>3677</v>
      </c>
      <c r="M452" s="322" t="s">
        <v>3678</v>
      </c>
      <c r="N452" s="324" t="s">
        <v>633</v>
      </c>
      <c r="O452" s="334" t="s">
        <v>2602</v>
      </c>
      <c r="P452" s="323" t="s">
        <v>3679</v>
      </c>
      <c r="Q452" s="322" t="s">
        <v>3680</v>
      </c>
      <c r="R452" s="348"/>
      <c r="S452" s="349">
        <v>500</v>
      </c>
      <c r="T452" s="349">
        <v>0</v>
      </c>
      <c r="U452" s="349">
        <f t="shared" si="22"/>
        <v>500</v>
      </c>
      <c r="W452" s="349">
        <v>500</v>
      </c>
      <c r="X452" s="349">
        <v>0</v>
      </c>
      <c r="Y452" s="349">
        <f t="shared" si="23"/>
        <v>500</v>
      </c>
      <c r="AA452" s="349">
        <v>500</v>
      </c>
      <c r="AB452" s="349">
        <v>0</v>
      </c>
      <c r="AC452" s="349">
        <f t="shared" si="24"/>
        <v>500</v>
      </c>
      <c r="AE452" s="349">
        <v>1000</v>
      </c>
      <c r="AF452" s="349">
        <v>0</v>
      </c>
      <c r="AG452" s="349">
        <f t="shared" si="25"/>
        <v>1000</v>
      </c>
    </row>
    <row r="453" spans="1:33">
      <c r="A453" s="320">
        <v>443</v>
      </c>
      <c r="B453" s="321" t="s">
        <v>2457</v>
      </c>
      <c r="C453" s="322" t="s">
        <v>2597</v>
      </c>
      <c r="D453" s="322" t="s">
        <v>3587</v>
      </c>
      <c r="E453" s="322"/>
      <c r="F453" s="322" t="s">
        <v>2599</v>
      </c>
      <c r="G453" s="322" t="s">
        <v>672</v>
      </c>
      <c r="H453" s="322" t="s">
        <v>723</v>
      </c>
      <c r="I453" s="323" t="s">
        <v>3699</v>
      </c>
      <c r="J453" s="322" t="s">
        <v>3700</v>
      </c>
      <c r="K453" s="322" t="s">
        <v>3076</v>
      </c>
      <c r="L453" s="323" t="s">
        <v>3677</v>
      </c>
      <c r="M453" s="322" t="s">
        <v>3678</v>
      </c>
      <c r="N453" s="324" t="s">
        <v>633</v>
      </c>
      <c r="O453" s="334" t="s">
        <v>2602</v>
      </c>
      <c r="P453" s="323" t="s">
        <v>3679</v>
      </c>
      <c r="Q453" s="322" t="s">
        <v>3680</v>
      </c>
      <c r="R453" s="348"/>
      <c r="S453" s="349">
        <v>500</v>
      </c>
      <c r="T453" s="349">
        <v>0</v>
      </c>
      <c r="U453" s="349">
        <f t="shared" si="22"/>
        <v>500</v>
      </c>
      <c r="W453" s="349">
        <v>500</v>
      </c>
      <c r="X453" s="349">
        <v>0</v>
      </c>
      <c r="Y453" s="349">
        <f t="shared" si="23"/>
        <v>500</v>
      </c>
      <c r="AA453" s="349">
        <v>500</v>
      </c>
      <c r="AB453" s="349">
        <v>0</v>
      </c>
      <c r="AC453" s="349">
        <f t="shared" si="24"/>
        <v>500</v>
      </c>
      <c r="AE453" s="349">
        <v>1000</v>
      </c>
      <c r="AF453" s="349">
        <v>0</v>
      </c>
      <c r="AG453" s="349">
        <f t="shared" si="25"/>
        <v>1000</v>
      </c>
    </row>
    <row r="454" spans="1:33">
      <c r="A454" s="320">
        <v>444</v>
      </c>
      <c r="B454" s="321" t="s">
        <v>2457</v>
      </c>
      <c r="C454" s="322" t="s">
        <v>2597</v>
      </c>
      <c r="D454" s="322" t="s">
        <v>3587</v>
      </c>
      <c r="E454" s="322"/>
      <c r="F454" s="322" t="s">
        <v>2599</v>
      </c>
      <c r="G454" s="322" t="s">
        <v>672</v>
      </c>
      <c r="H454" s="322" t="s">
        <v>723</v>
      </c>
      <c r="I454" s="323" t="s">
        <v>3701</v>
      </c>
      <c r="J454" s="322" t="s">
        <v>3702</v>
      </c>
      <c r="K454" s="322" t="s">
        <v>3076</v>
      </c>
      <c r="L454" s="323" t="s">
        <v>3685</v>
      </c>
      <c r="M454" s="322" t="s">
        <v>3686</v>
      </c>
      <c r="N454" s="324" t="s">
        <v>633</v>
      </c>
      <c r="O454" s="334" t="s">
        <v>2602</v>
      </c>
      <c r="P454" s="323" t="s">
        <v>3679</v>
      </c>
      <c r="Q454" s="322" t="s">
        <v>3680</v>
      </c>
      <c r="R454" s="348"/>
      <c r="S454" s="349">
        <v>500</v>
      </c>
      <c r="T454" s="349">
        <v>0</v>
      </c>
      <c r="U454" s="349">
        <f t="shared" si="22"/>
        <v>500</v>
      </c>
      <c r="W454" s="349">
        <v>500</v>
      </c>
      <c r="X454" s="349">
        <v>0</v>
      </c>
      <c r="Y454" s="349">
        <f t="shared" si="23"/>
        <v>500</v>
      </c>
      <c r="AA454" s="349">
        <v>500</v>
      </c>
      <c r="AB454" s="349">
        <v>0</v>
      </c>
      <c r="AC454" s="349">
        <f t="shared" si="24"/>
        <v>500</v>
      </c>
      <c r="AE454" s="349">
        <v>1000</v>
      </c>
      <c r="AF454" s="349">
        <v>0</v>
      </c>
      <c r="AG454" s="349">
        <f t="shared" si="25"/>
        <v>1000</v>
      </c>
    </row>
    <row r="455" spans="1:33">
      <c r="A455" s="320">
        <v>445</v>
      </c>
      <c r="B455" s="321" t="s">
        <v>2457</v>
      </c>
      <c r="C455" s="328" t="s">
        <v>2597</v>
      </c>
      <c r="D455" s="328" t="s">
        <v>3703</v>
      </c>
      <c r="E455" s="328"/>
      <c r="F455" s="322" t="s">
        <v>2599</v>
      </c>
      <c r="G455" s="322" t="s">
        <v>673</v>
      </c>
      <c r="H455" s="322" t="s">
        <v>723</v>
      </c>
      <c r="I455" s="323" t="s">
        <v>3704</v>
      </c>
      <c r="J455" s="322" t="s">
        <v>3705</v>
      </c>
      <c r="K455" s="322" t="s">
        <v>3076</v>
      </c>
      <c r="L455" s="329" t="s">
        <v>3677</v>
      </c>
      <c r="M455" s="329" t="s">
        <v>3678</v>
      </c>
      <c r="N455" s="324" t="s">
        <v>633</v>
      </c>
      <c r="O455" s="334" t="s">
        <v>2602</v>
      </c>
      <c r="P455" s="329" t="s">
        <v>3679</v>
      </c>
      <c r="Q455" s="329" t="s">
        <v>3680</v>
      </c>
      <c r="R455" s="322"/>
      <c r="S455" s="349">
        <v>800</v>
      </c>
      <c r="T455" s="349">
        <v>0</v>
      </c>
      <c r="U455" s="349">
        <f t="shared" si="22"/>
        <v>800</v>
      </c>
      <c r="W455" s="349">
        <v>700</v>
      </c>
      <c r="X455" s="349">
        <v>0</v>
      </c>
      <c r="Y455" s="349">
        <f t="shared" si="23"/>
        <v>700</v>
      </c>
      <c r="AA455" s="349">
        <v>500</v>
      </c>
      <c r="AB455" s="349">
        <v>0</v>
      </c>
      <c r="AC455" s="349">
        <f t="shared" si="24"/>
        <v>500</v>
      </c>
      <c r="AE455" s="349">
        <v>1000</v>
      </c>
      <c r="AF455" s="349">
        <v>0</v>
      </c>
      <c r="AG455" s="349">
        <f t="shared" si="25"/>
        <v>1000</v>
      </c>
    </row>
    <row r="456" spans="1:33">
      <c r="A456" s="320">
        <v>446</v>
      </c>
      <c r="B456" s="321" t="s">
        <v>2457</v>
      </c>
      <c r="C456" s="328" t="s">
        <v>3706</v>
      </c>
      <c r="D456" s="328" t="s">
        <v>3707</v>
      </c>
      <c r="E456" s="328"/>
      <c r="F456" s="322" t="s">
        <v>2458</v>
      </c>
      <c r="G456" s="322" t="s">
        <v>672</v>
      </c>
      <c r="H456" s="322" t="s">
        <v>723</v>
      </c>
      <c r="I456" s="323" t="s">
        <v>3708</v>
      </c>
      <c r="J456" s="322" t="s">
        <v>3709</v>
      </c>
      <c r="K456" s="322" t="s">
        <v>3076</v>
      </c>
      <c r="L456" s="351" t="s">
        <v>3710</v>
      </c>
      <c r="M456" s="328" t="s">
        <v>3711</v>
      </c>
      <c r="N456" s="324" t="s">
        <v>635</v>
      </c>
      <c r="O456" s="322" t="s">
        <v>720</v>
      </c>
      <c r="P456" s="351" t="s">
        <v>3679</v>
      </c>
      <c r="Q456" s="350" t="s">
        <v>3680</v>
      </c>
      <c r="R456" s="348"/>
      <c r="S456" s="349">
        <v>500</v>
      </c>
      <c r="T456" s="349">
        <v>0</v>
      </c>
      <c r="U456" s="349">
        <f t="shared" si="22"/>
        <v>500</v>
      </c>
      <c r="W456" s="349">
        <v>500</v>
      </c>
      <c r="X456" s="349">
        <v>0</v>
      </c>
      <c r="Y456" s="349">
        <f t="shared" si="23"/>
        <v>500</v>
      </c>
      <c r="AA456" s="349">
        <v>500</v>
      </c>
      <c r="AB456" s="349">
        <v>0</v>
      </c>
      <c r="AC456" s="349">
        <f t="shared" si="24"/>
        <v>500</v>
      </c>
      <c r="AE456" s="349">
        <v>1100</v>
      </c>
      <c r="AF456" s="349">
        <v>0</v>
      </c>
      <c r="AG456" s="349">
        <f t="shared" si="25"/>
        <v>1100</v>
      </c>
    </row>
    <row r="457" spans="1:33">
      <c r="A457" s="320">
        <v>447</v>
      </c>
      <c r="B457" s="321" t="s">
        <v>2457</v>
      </c>
      <c r="C457" s="328" t="s">
        <v>3706</v>
      </c>
      <c r="D457" s="328" t="s">
        <v>3707</v>
      </c>
      <c r="E457" s="328"/>
      <c r="F457" s="322" t="s">
        <v>2458</v>
      </c>
      <c r="G457" s="322" t="s">
        <v>672</v>
      </c>
      <c r="H457" s="322" t="s">
        <v>723</v>
      </c>
      <c r="I457" s="323" t="s">
        <v>3712</v>
      </c>
      <c r="J457" s="322" t="s">
        <v>3713</v>
      </c>
      <c r="K457" s="322" t="s">
        <v>3076</v>
      </c>
      <c r="L457" s="351" t="s">
        <v>3710</v>
      </c>
      <c r="M457" s="328" t="s">
        <v>3711</v>
      </c>
      <c r="N457" s="324" t="s">
        <v>635</v>
      </c>
      <c r="O457" s="322" t="s">
        <v>720</v>
      </c>
      <c r="P457" s="351" t="s">
        <v>3679</v>
      </c>
      <c r="Q457" s="350" t="s">
        <v>3680</v>
      </c>
      <c r="R457" s="348"/>
      <c r="S457" s="349">
        <v>500</v>
      </c>
      <c r="T457" s="349">
        <v>0</v>
      </c>
      <c r="U457" s="349">
        <f t="shared" si="22"/>
        <v>500</v>
      </c>
      <c r="W457" s="349">
        <v>500</v>
      </c>
      <c r="X457" s="349">
        <v>0</v>
      </c>
      <c r="Y457" s="349">
        <f t="shared" si="23"/>
        <v>500</v>
      </c>
      <c r="AA457" s="349">
        <v>500</v>
      </c>
      <c r="AB457" s="349">
        <v>0</v>
      </c>
      <c r="AC457" s="349">
        <f t="shared" si="24"/>
        <v>500</v>
      </c>
      <c r="AE457" s="349">
        <v>1000</v>
      </c>
      <c r="AF457" s="349">
        <v>0</v>
      </c>
      <c r="AG457" s="349">
        <f t="shared" si="25"/>
        <v>1000</v>
      </c>
    </row>
    <row r="458" spans="1:33">
      <c r="A458" s="320">
        <v>448</v>
      </c>
      <c r="B458" s="321" t="s">
        <v>2457</v>
      </c>
      <c r="C458" s="328" t="s">
        <v>3706</v>
      </c>
      <c r="D458" s="328" t="s">
        <v>3616</v>
      </c>
      <c r="E458" s="328"/>
      <c r="F458" s="322" t="s">
        <v>2458</v>
      </c>
      <c r="G458" s="322" t="s">
        <v>672</v>
      </c>
      <c r="H458" s="322" t="s">
        <v>723</v>
      </c>
      <c r="I458" s="323" t="s">
        <v>3714</v>
      </c>
      <c r="J458" s="322" t="s">
        <v>3715</v>
      </c>
      <c r="K458" s="322" t="s">
        <v>3076</v>
      </c>
      <c r="L458" s="351" t="s">
        <v>3716</v>
      </c>
      <c r="M458" s="329" t="s">
        <v>3717</v>
      </c>
      <c r="N458" s="324" t="s">
        <v>635</v>
      </c>
      <c r="O458" s="322" t="s">
        <v>720</v>
      </c>
      <c r="P458" s="329" t="s">
        <v>3679</v>
      </c>
      <c r="Q458" s="329" t="s">
        <v>3680</v>
      </c>
      <c r="R458" s="348"/>
      <c r="S458" s="349">
        <v>2000</v>
      </c>
      <c r="T458" s="349">
        <v>0</v>
      </c>
      <c r="U458" s="349">
        <f t="shared" si="22"/>
        <v>2000</v>
      </c>
      <c r="W458" s="349">
        <v>500</v>
      </c>
      <c r="X458" s="349">
        <v>0</v>
      </c>
      <c r="Y458" s="349">
        <f t="shared" si="23"/>
        <v>500</v>
      </c>
      <c r="AA458" s="349">
        <v>500</v>
      </c>
      <c r="AB458" s="349">
        <v>0</v>
      </c>
      <c r="AC458" s="349">
        <f t="shared" si="24"/>
        <v>500</v>
      </c>
      <c r="AE458" s="349">
        <v>3700</v>
      </c>
      <c r="AF458" s="349">
        <v>0</v>
      </c>
      <c r="AG458" s="349">
        <f t="shared" si="25"/>
        <v>3700</v>
      </c>
    </row>
    <row r="459" spans="1:33">
      <c r="A459" s="320">
        <v>449</v>
      </c>
      <c r="B459" s="321" t="s">
        <v>2457</v>
      </c>
      <c r="C459" s="328" t="s">
        <v>3706</v>
      </c>
      <c r="D459" s="322" t="s">
        <v>3718</v>
      </c>
      <c r="E459" s="322"/>
      <c r="F459" s="322" t="s">
        <v>2458</v>
      </c>
      <c r="G459" s="322" t="s">
        <v>672</v>
      </c>
      <c r="H459" s="322" t="s">
        <v>723</v>
      </c>
      <c r="I459" s="323" t="s">
        <v>3719</v>
      </c>
      <c r="J459" s="322" t="s">
        <v>3720</v>
      </c>
      <c r="K459" s="322" t="s">
        <v>3076</v>
      </c>
      <c r="L459" s="323" t="s">
        <v>3721</v>
      </c>
      <c r="M459" s="322" t="s">
        <v>3722</v>
      </c>
      <c r="N459" s="324" t="s">
        <v>635</v>
      </c>
      <c r="O459" s="322" t="s">
        <v>720</v>
      </c>
      <c r="P459" s="323" t="s">
        <v>3679</v>
      </c>
      <c r="Q459" s="322" t="s">
        <v>3680</v>
      </c>
      <c r="R459" s="348"/>
      <c r="S459" s="349">
        <v>1000</v>
      </c>
      <c r="T459" s="349">
        <v>0</v>
      </c>
      <c r="U459" s="349">
        <f t="shared" si="22"/>
        <v>1000</v>
      </c>
      <c r="W459" s="349">
        <v>800</v>
      </c>
      <c r="X459" s="349">
        <v>0</v>
      </c>
      <c r="Y459" s="349">
        <f t="shared" si="23"/>
        <v>800</v>
      </c>
      <c r="AA459" s="349">
        <v>600</v>
      </c>
      <c r="AB459" s="349">
        <v>0</v>
      </c>
      <c r="AC459" s="349">
        <f t="shared" si="24"/>
        <v>600</v>
      </c>
      <c r="AE459" s="349">
        <v>2900</v>
      </c>
      <c r="AF459" s="349">
        <v>0</v>
      </c>
      <c r="AG459" s="349">
        <f t="shared" si="25"/>
        <v>2900</v>
      </c>
    </row>
    <row r="460" spans="1:33">
      <c r="A460" s="320">
        <v>450</v>
      </c>
      <c r="B460" s="321" t="s">
        <v>2457</v>
      </c>
      <c r="C460" s="328" t="s">
        <v>3706</v>
      </c>
      <c r="D460" s="322" t="s">
        <v>3723</v>
      </c>
      <c r="E460" s="322"/>
      <c r="F460" s="322" t="s">
        <v>2458</v>
      </c>
      <c r="G460" s="322" t="s">
        <v>672</v>
      </c>
      <c r="H460" s="322" t="s">
        <v>723</v>
      </c>
      <c r="I460" s="323" t="s">
        <v>3724</v>
      </c>
      <c r="J460" s="322" t="s">
        <v>3725</v>
      </c>
      <c r="K460" s="322" t="s">
        <v>3076</v>
      </c>
      <c r="L460" s="323" t="s">
        <v>3710</v>
      </c>
      <c r="M460" s="322" t="s">
        <v>3711</v>
      </c>
      <c r="N460" s="324" t="s">
        <v>635</v>
      </c>
      <c r="O460" s="322" t="s">
        <v>720</v>
      </c>
      <c r="P460" s="323" t="s">
        <v>3679</v>
      </c>
      <c r="Q460" s="322" t="s">
        <v>3680</v>
      </c>
      <c r="R460" s="348"/>
      <c r="S460" s="349">
        <v>1200</v>
      </c>
      <c r="T460" s="349">
        <v>0</v>
      </c>
      <c r="U460" s="349">
        <f t="shared" si="22"/>
        <v>1200</v>
      </c>
      <c r="W460" s="349">
        <v>500</v>
      </c>
      <c r="X460" s="349">
        <v>0</v>
      </c>
      <c r="Y460" s="349">
        <f t="shared" si="23"/>
        <v>500</v>
      </c>
      <c r="AA460" s="349">
        <v>500</v>
      </c>
      <c r="AB460" s="349">
        <v>0</v>
      </c>
      <c r="AC460" s="349">
        <f t="shared" si="24"/>
        <v>500</v>
      </c>
      <c r="AE460" s="349">
        <v>1300</v>
      </c>
      <c r="AF460" s="349">
        <v>0</v>
      </c>
      <c r="AG460" s="349">
        <f t="shared" si="25"/>
        <v>1300</v>
      </c>
    </row>
    <row r="461" spans="1:33">
      <c r="A461" s="320">
        <v>451</v>
      </c>
      <c r="B461" s="321" t="s">
        <v>2457</v>
      </c>
      <c r="C461" s="328" t="s">
        <v>3706</v>
      </c>
      <c r="D461" s="322" t="s">
        <v>3723</v>
      </c>
      <c r="E461" s="322"/>
      <c r="F461" s="322" t="s">
        <v>2458</v>
      </c>
      <c r="G461" s="322" t="s">
        <v>672</v>
      </c>
      <c r="H461" s="322" t="s">
        <v>723</v>
      </c>
      <c r="I461" s="323" t="s">
        <v>3726</v>
      </c>
      <c r="J461" s="322" t="s">
        <v>3727</v>
      </c>
      <c r="K461" s="322" t="s">
        <v>3076</v>
      </c>
      <c r="L461" s="323" t="s">
        <v>3710</v>
      </c>
      <c r="M461" s="322" t="s">
        <v>3711</v>
      </c>
      <c r="N461" s="324" t="s">
        <v>635</v>
      </c>
      <c r="O461" s="322" t="s">
        <v>720</v>
      </c>
      <c r="P461" s="323" t="s">
        <v>3679</v>
      </c>
      <c r="Q461" s="322" t="s">
        <v>3680</v>
      </c>
      <c r="R461" s="348"/>
      <c r="S461" s="349">
        <v>500</v>
      </c>
      <c r="T461" s="349">
        <v>0</v>
      </c>
      <c r="U461" s="349">
        <f t="shared" si="22"/>
        <v>500</v>
      </c>
      <c r="W461" s="349">
        <v>500</v>
      </c>
      <c r="X461" s="349">
        <v>0</v>
      </c>
      <c r="Y461" s="349">
        <f t="shared" si="23"/>
        <v>500</v>
      </c>
      <c r="AA461" s="349">
        <v>500</v>
      </c>
      <c r="AB461" s="349">
        <v>0</v>
      </c>
      <c r="AC461" s="349">
        <f t="shared" si="24"/>
        <v>500</v>
      </c>
      <c r="AE461" s="349">
        <v>1000</v>
      </c>
      <c r="AF461" s="349">
        <v>0</v>
      </c>
      <c r="AG461" s="349">
        <f t="shared" si="25"/>
        <v>1000</v>
      </c>
    </row>
    <row r="462" spans="1:33">
      <c r="A462" s="320">
        <v>452</v>
      </c>
      <c r="B462" s="321" t="s">
        <v>2457</v>
      </c>
      <c r="C462" s="328" t="s">
        <v>3706</v>
      </c>
      <c r="D462" s="322" t="s">
        <v>3728</v>
      </c>
      <c r="E462" s="322"/>
      <c r="F462" s="322" t="s">
        <v>2458</v>
      </c>
      <c r="G462" s="322" t="s">
        <v>672</v>
      </c>
      <c r="H462" s="322" t="s">
        <v>723</v>
      </c>
      <c r="I462" s="323" t="s">
        <v>3729</v>
      </c>
      <c r="J462" s="322" t="s">
        <v>3730</v>
      </c>
      <c r="K462" s="322" t="s">
        <v>3076</v>
      </c>
      <c r="L462" s="323" t="s">
        <v>3716</v>
      </c>
      <c r="M462" s="322" t="s">
        <v>3717</v>
      </c>
      <c r="N462" s="324" t="s">
        <v>635</v>
      </c>
      <c r="O462" s="322" t="s">
        <v>720</v>
      </c>
      <c r="P462" s="323" t="s">
        <v>3679</v>
      </c>
      <c r="Q462" s="322" t="s">
        <v>3680</v>
      </c>
      <c r="R462" s="348"/>
      <c r="S462" s="349">
        <v>1400</v>
      </c>
      <c r="T462" s="349">
        <v>0</v>
      </c>
      <c r="U462" s="349">
        <f t="shared" si="22"/>
        <v>1400</v>
      </c>
      <c r="W462" s="349">
        <v>500</v>
      </c>
      <c r="X462" s="349">
        <v>0</v>
      </c>
      <c r="Y462" s="349">
        <f t="shared" si="23"/>
        <v>500</v>
      </c>
      <c r="AA462" s="349">
        <v>500</v>
      </c>
      <c r="AB462" s="349">
        <v>0</v>
      </c>
      <c r="AC462" s="349">
        <f t="shared" si="24"/>
        <v>500</v>
      </c>
      <c r="AE462" s="349">
        <v>6000</v>
      </c>
      <c r="AF462" s="349">
        <v>0</v>
      </c>
      <c r="AG462" s="349">
        <f t="shared" si="25"/>
        <v>6000</v>
      </c>
    </row>
    <row r="463" spans="1:33">
      <c r="A463" s="320">
        <v>453</v>
      </c>
      <c r="B463" s="321" t="s">
        <v>2457</v>
      </c>
      <c r="C463" s="328" t="s">
        <v>3706</v>
      </c>
      <c r="D463" s="322" t="s">
        <v>3731</v>
      </c>
      <c r="E463" s="322"/>
      <c r="F463" s="322" t="s">
        <v>2458</v>
      </c>
      <c r="G463" s="322" t="s">
        <v>672</v>
      </c>
      <c r="H463" s="322" t="s">
        <v>723</v>
      </c>
      <c r="I463" s="323" t="s">
        <v>3732</v>
      </c>
      <c r="J463" s="322" t="s">
        <v>3733</v>
      </c>
      <c r="K463" s="322" t="s">
        <v>3076</v>
      </c>
      <c r="L463" s="323" t="s">
        <v>3721</v>
      </c>
      <c r="M463" s="322" t="s">
        <v>3722</v>
      </c>
      <c r="N463" s="324" t="s">
        <v>635</v>
      </c>
      <c r="O463" s="322" t="s">
        <v>720</v>
      </c>
      <c r="P463" s="323" t="s">
        <v>3679</v>
      </c>
      <c r="Q463" s="322" t="s">
        <v>3680</v>
      </c>
      <c r="R463" s="348"/>
      <c r="S463" s="349">
        <v>500</v>
      </c>
      <c r="T463" s="349">
        <v>0</v>
      </c>
      <c r="U463" s="349">
        <f t="shared" si="22"/>
        <v>500</v>
      </c>
      <c r="W463" s="349">
        <v>1000</v>
      </c>
      <c r="X463" s="349">
        <v>0</v>
      </c>
      <c r="Y463" s="349">
        <f t="shared" si="23"/>
        <v>1000</v>
      </c>
      <c r="AA463" s="349">
        <v>500</v>
      </c>
      <c r="AB463" s="349">
        <v>0</v>
      </c>
      <c r="AC463" s="349">
        <f t="shared" si="24"/>
        <v>500</v>
      </c>
      <c r="AE463" s="349">
        <v>1000</v>
      </c>
      <c r="AF463" s="349">
        <v>0</v>
      </c>
      <c r="AG463" s="349">
        <f t="shared" si="25"/>
        <v>1000</v>
      </c>
    </row>
    <row r="464" spans="1:33">
      <c r="A464" s="320">
        <v>454</v>
      </c>
      <c r="B464" s="321" t="s">
        <v>2457</v>
      </c>
      <c r="C464" s="328" t="s">
        <v>3706</v>
      </c>
      <c r="D464" s="322" t="s">
        <v>3731</v>
      </c>
      <c r="E464" s="322"/>
      <c r="F464" s="322" t="s">
        <v>2458</v>
      </c>
      <c r="G464" s="322" t="s">
        <v>672</v>
      </c>
      <c r="H464" s="322" t="s">
        <v>723</v>
      </c>
      <c r="I464" s="323" t="s">
        <v>3734</v>
      </c>
      <c r="J464" s="322" t="s">
        <v>3735</v>
      </c>
      <c r="K464" s="322" t="s">
        <v>3076</v>
      </c>
      <c r="L464" s="323" t="s">
        <v>3716</v>
      </c>
      <c r="M464" s="322" t="s">
        <v>3717</v>
      </c>
      <c r="N464" s="324" t="s">
        <v>635</v>
      </c>
      <c r="O464" s="322" t="s">
        <v>720</v>
      </c>
      <c r="P464" s="323" t="s">
        <v>3679</v>
      </c>
      <c r="Q464" s="322" t="s">
        <v>3680</v>
      </c>
      <c r="R464" s="348"/>
      <c r="S464" s="349">
        <v>600</v>
      </c>
      <c r="T464" s="349">
        <v>0</v>
      </c>
      <c r="U464" s="349">
        <f t="shared" si="22"/>
        <v>600</v>
      </c>
      <c r="W464" s="349">
        <v>500</v>
      </c>
      <c r="X464" s="349">
        <v>0</v>
      </c>
      <c r="Y464" s="349">
        <f t="shared" si="23"/>
        <v>500</v>
      </c>
      <c r="AA464" s="349">
        <v>500</v>
      </c>
      <c r="AB464" s="349">
        <v>0</v>
      </c>
      <c r="AC464" s="349">
        <f t="shared" si="24"/>
        <v>500</v>
      </c>
      <c r="AE464" s="349">
        <v>4800</v>
      </c>
      <c r="AF464" s="349">
        <v>0</v>
      </c>
      <c r="AG464" s="349">
        <f t="shared" si="25"/>
        <v>4800</v>
      </c>
    </row>
    <row r="465" spans="1:33">
      <c r="A465" s="320">
        <v>455</v>
      </c>
      <c r="B465" s="321" t="s">
        <v>2457</v>
      </c>
      <c r="C465" s="328" t="s">
        <v>3706</v>
      </c>
      <c r="D465" s="328" t="s">
        <v>3736</v>
      </c>
      <c r="E465" s="328"/>
      <c r="F465" s="322" t="s">
        <v>2458</v>
      </c>
      <c r="G465" s="322" t="s">
        <v>673</v>
      </c>
      <c r="H465" s="322" t="s">
        <v>723</v>
      </c>
      <c r="I465" s="323" t="s">
        <v>3737</v>
      </c>
      <c r="J465" s="322" t="s">
        <v>3738</v>
      </c>
      <c r="K465" s="322" t="s">
        <v>3102</v>
      </c>
      <c r="L465" s="329" t="s">
        <v>3721</v>
      </c>
      <c r="M465" s="329" t="s">
        <v>3722</v>
      </c>
      <c r="N465" s="324" t="s">
        <v>635</v>
      </c>
      <c r="O465" s="322" t="s">
        <v>720</v>
      </c>
      <c r="P465" s="329" t="s">
        <v>3679</v>
      </c>
      <c r="Q465" s="329" t="s">
        <v>3680</v>
      </c>
      <c r="R465" s="322"/>
      <c r="S465" s="349">
        <v>500</v>
      </c>
      <c r="T465" s="349">
        <v>0</v>
      </c>
      <c r="U465" s="349">
        <f t="shared" si="22"/>
        <v>500</v>
      </c>
      <c r="W465" s="349">
        <v>500</v>
      </c>
      <c r="X465" s="349">
        <v>0</v>
      </c>
      <c r="Y465" s="349">
        <f t="shared" si="23"/>
        <v>500</v>
      </c>
      <c r="AA465" s="349">
        <v>500</v>
      </c>
      <c r="AB465" s="349">
        <v>0</v>
      </c>
      <c r="AC465" s="349">
        <f t="shared" si="24"/>
        <v>500</v>
      </c>
      <c r="AE465" s="349">
        <v>1000</v>
      </c>
      <c r="AF465" s="349">
        <v>0</v>
      </c>
      <c r="AG465" s="349">
        <f t="shared" si="25"/>
        <v>1000</v>
      </c>
    </row>
    <row r="466" spans="1:33">
      <c r="A466" s="320">
        <v>456</v>
      </c>
      <c r="B466" s="321" t="s">
        <v>2457</v>
      </c>
      <c r="C466" s="328" t="s">
        <v>3706</v>
      </c>
      <c r="D466" s="328" t="s">
        <v>3739</v>
      </c>
      <c r="E466" s="328"/>
      <c r="F466" s="322" t="s">
        <v>2458</v>
      </c>
      <c r="G466" s="322" t="s">
        <v>673</v>
      </c>
      <c r="H466" s="322" t="s">
        <v>723</v>
      </c>
      <c r="I466" s="323" t="s">
        <v>3740</v>
      </c>
      <c r="J466" s="322" t="s">
        <v>3741</v>
      </c>
      <c r="K466" s="322" t="s">
        <v>3102</v>
      </c>
      <c r="L466" s="329" t="s">
        <v>3710</v>
      </c>
      <c r="M466" s="329" t="s">
        <v>3711</v>
      </c>
      <c r="N466" s="324" t="s">
        <v>635</v>
      </c>
      <c r="O466" s="322" t="s">
        <v>720</v>
      </c>
      <c r="P466" s="329" t="s">
        <v>3679</v>
      </c>
      <c r="Q466" s="329" t="s">
        <v>3680</v>
      </c>
      <c r="R466" s="322"/>
      <c r="S466" s="349">
        <v>500</v>
      </c>
      <c r="T466" s="349">
        <v>0</v>
      </c>
      <c r="U466" s="349">
        <f t="shared" si="22"/>
        <v>500</v>
      </c>
      <c r="W466" s="349">
        <v>500</v>
      </c>
      <c r="X466" s="349">
        <v>0</v>
      </c>
      <c r="Y466" s="349">
        <f t="shared" si="23"/>
        <v>500</v>
      </c>
      <c r="AA466" s="349">
        <v>500</v>
      </c>
      <c r="AB466" s="349">
        <v>0</v>
      </c>
      <c r="AC466" s="349">
        <f t="shared" si="24"/>
        <v>500</v>
      </c>
      <c r="AE466" s="349">
        <v>1000</v>
      </c>
      <c r="AF466" s="349">
        <v>0</v>
      </c>
      <c r="AG466" s="349">
        <f t="shared" si="25"/>
        <v>1000</v>
      </c>
    </row>
    <row r="467" spans="1:33">
      <c r="A467" s="320">
        <v>457</v>
      </c>
      <c r="B467" s="321" t="s">
        <v>2457</v>
      </c>
      <c r="C467" s="322" t="s">
        <v>2640</v>
      </c>
      <c r="D467" s="322" t="s">
        <v>3616</v>
      </c>
      <c r="E467" s="322"/>
      <c r="F467" s="322" t="s">
        <v>677</v>
      </c>
      <c r="G467" s="322" t="s">
        <v>672</v>
      </c>
      <c r="H467" s="322" t="s">
        <v>723</v>
      </c>
      <c r="I467" s="323" t="s">
        <v>3742</v>
      </c>
      <c r="J467" s="322" t="s">
        <v>3743</v>
      </c>
      <c r="K467" s="322" t="s">
        <v>3076</v>
      </c>
      <c r="L467" s="323" t="s">
        <v>3744</v>
      </c>
      <c r="M467" s="322" t="s">
        <v>3745</v>
      </c>
      <c r="N467" s="324" t="s">
        <v>635</v>
      </c>
      <c r="O467" s="322" t="s">
        <v>720</v>
      </c>
      <c r="P467" s="323" t="s">
        <v>3679</v>
      </c>
      <c r="Q467" s="322" t="s">
        <v>3680</v>
      </c>
      <c r="R467" s="348"/>
      <c r="S467" s="349">
        <v>500</v>
      </c>
      <c r="T467" s="349">
        <v>0</v>
      </c>
      <c r="U467" s="349">
        <f t="shared" si="22"/>
        <v>500</v>
      </c>
      <c r="W467" s="349">
        <v>500</v>
      </c>
      <c r="X467" s="349">
        <v>0</v>
      </c>
      <c r="Y467" s="349">
        <f t="shared" si="23"/>
        <v>500</v>
      </c>
      <c r="AA467" s="349">
        <v>500</v>
      </c>
      <c r="AB467" s="349">
        <v>0</v>
      </c>
      <c r="AC467" s="349">
        <f t="shared" si="24"/>
        <v>500</v>
      </c>
      <c r="AE467" s="349">
        <v>1000</v>
      </c>
      <c r="AF467" s="349">
        <v>0</v>
      </c>
      <c r="AG467" s="349">
        <f t="shared" si="25"/>
        <v>1000</v>
      </c>
    </row>
    <row r="468" spans="1:33">
      <c r="A468" s="320">
        <v>458</v>
      </c>
      <c r="B468" s="321" t="s">
        <v>2457</v>
      </c>
      <c r="C468" s="322" t="s">
        <v>2640</v>
      </c>
      <c r="D468" s="322" t="s">
        <v>3718</v>
      </c>
      <c r="E468" s="322"/>
      <c r="F468" s="322" t="s">
        <v>677</v>
      </c>
      <c r="G468" s="322" t="s">
        <v>672</v>
      </c>
      <c r="H468" s="322" t="s">
        <v>723</v>
      </c>
      <c r="I468" s="323" t="s">
        <v>3746</v>
      </c>
      <c r="J468" s="322" t="s">
        <v>3747</v>
      </c>
      <c r="K468" s="322" t="s">
        <v>3076</v>
      </c>
      <c r="L468" s="323" t="s">
        <v>3744</v>
      </c>
      <c r="M468" s="322" t="s">
        <v>3745</v>
      </c>
      <c r="N468" s="324" t="s">
        <v>635</v>
      </c>
      <c r="O468" s="322" t="s">
        <v>720</v>
      </c>
      <c r="P468" s="323" t="s">
        <v>3679</v>
      </c>
      <c r="Q468" s="322" t="s">
        <v>3680</v>
      </c>
      <c r="R468" s="348"/>
      <c r="S468" s="349">
        <v>1000</v>
      </c>
      <c r="T468" s="349">
        <v>0</v>
      </c>
      <c r="U468" s="349">
        <f t="shared" si="22"/>
        <v>1000</v>
      </c>
      <c r="W468" s="349">
        <v>500</v>
      </c>
      <c r="X468" s="349">
        <v>0</v>
      </c>
      <c r="Y468" s="349">
        <f t="shared" si="23"/>
        <v>500</v>
      </c>
      <c r="AA468" s="349">
        <v>500</v>
      </c>
      <c r="AB468" s="349">
        <v>0</v>
      </c>
      <c r="AC468" s="349">
        <f t="shared" si="24"/>
        <v>500</v>
      </c>
      <c r="AE468" s="349">
        <v>1000</v>
      </c>
      <c r="AF468" s="349">
        <v>0</v>
      </c>
      <c r="AG468" s="349">
        <f t="shared" si="25"/>
        <v>1000</v>
      </c>
    </row>
    <row r="469" spans="1:33">
      <c r="A469" s="320">
        <v>459</v>
      </c>
      <c r="B469" s="321" t="s">
        <v>2457</v>
      </c>
      <c r="C469" s="322" t="s">
        <v>2640</v>
      </c>
      <c r="D469" s="322" t="s">
        <v>3723</v>
      </c>
      <c r="E469" s="322"/>
      <c r="F469" s="322" t="s">
        <v>677</v>
      </c>
      <c r="G469" s="322" t="s">
        <v>672</v>
      </c>
      <c r="H469" s="322" t="s">
        <v>723</v>
      </c>
      <c r="I469" s="323" t="s">
        <v>3748</v>
      </c>
      <c r="J469" s="322" t="s">
        <v>3749</v>
      </c>
      <c r="K469" s="322" t="s">
        <v>3076</v>
      </c>
      <c r="L469" s="323" t="s">
        <v>3750</v>
      </c>
      <c r="M469" s="322" t="s">
        <v>3751</v>
      </c>
      <c r="N469" s="324" t="s">
        <v>635</v>
      </c>
      <c r="O469" s="322" t="s">
        <v>720</v>
      </c>
      <c r="P469" s="323" t="s">
        <v>3679</v>
      </c>
      <c r="Q469" s="322" t="s">
        <v>3680</v>
      </c>
      <c r="R469" s="348"/>
      <c r="S469" s="349">
        <v>1800</v>
      </c>
      <c r="T469" s="349">
        <v>0</v>
      </c>
      <c r="U469" s="349">
        <f t="shared" si="22"/>
        <v>1800</v>
      </c>
      <c r="W469" s="349">
        <v>800</v>
      </c>
      <c r="X469" s="349">
        <v>0</v>
      </c>
      <c r="Y469" s="349">
        <f t="shared" si="23"/>
        <v>800</v>
      </c>
      <c r="AA469" s="349">
        <v>1000</v>
      </c>
      <c r="AB469" s="349">
        <v>0</v>
      </c>
      <c r="AC469" s="349">
        <f t="shared" si="24"/>
        <v>1000</v>
      </c>
      <c r="AE469" s="349">
        <v>3000</v>
      </c>
      <c r="AF469" s="349">
        <v>0</v>
      </c>
      <c r="AG469" s="349">
        <f t="shared" si="25"/>
        <v>3000</v>
      </c>
    </row>
    <row r="470" spans="1:33">
      <c r="A470" s="320">
        <v>460</v>
      </c>
      <c r="B470" s="321" t="s">
        <v>2457</v>
      </c>
      <c r="C470" s="322" t="s">
        <v>2640</v>
      </c>
      <c r="D470" s="322" t="s">
        <v>3669</v>
      </c>
      <c r="E470" s="322"/>
      <c r="F470" s="322" t="s">
        <v>677</v>
      </c>
      <c r="G470" s="322" t="s">
        <v>672</v>
      </c>
      <c r="H470" s="322" t="s">
        <v>723</v>
      </c>
      <c r="I470" s="323" t="s">
        <v>3752</v>
      </c>
      <c r="J470" s="322" t="s">
        <v>3753</v>
      </c>
      <c r="K470" s="322" t="s">
        <v>3076</v>
      </c>
      <c r="L470" s="323" t="s">
        <v>3744</v>
      </c>
      <c r="M470" s="322" t="s">
        <v>3745</v>
      </c>
      <c r="N470" s="324" t="s">
        <v>635</v>
      </c>
      <c r="O470" s="322" t="s">
        <v>720</v>
      </c>
      <c r="P470" s="323" t="s">
        <v>3679</v>
      </c>
      <c r="Q470" s="322" t="s">
        <v>3680</v>
      </c>
      <c r="R470" s="348"/>
      <c r="S470" s="349">
        <v>1400</v>
      </c>
      <c r="T470" s="349">
        <v>0</v>
      </c>
      <c r="U470" s="349">
        <f t="shared" si="22"/>
        <v>1400</v>
      </c>
      <c r="W470" s="349">
        <v>500</v>
      </c>
      <c r="X470" s="349">
        <v>0</v>
      </c>
      <c r="Y470" s="349">
        <f t="shared" si="23"/>
        <v>500</v>
      </c>
      <c r="AA470" s="349">
        <v>500</v>
      </c>
      <c r="AB470" s="349">
        <v>0</v>
      </c>
      <c r="AC470" s="349">
        <f t="shared" si="24"/>
        <v>500</v>
      </c>
      <c r="AE470" s="349">
        <v>2200</v>
      </c>
      <c r="AF470" s="349">
        <v>0</v>
      </c>
      <c r="AG470" s="349">
        <f t="shared" si="25"/>
        <v>2200</v>
      </c>
    </row>
    <row r="471" spans="1:33">
      <c r="A471" s="320">
        <v>461</v>
      </c>
      <c r="B471" s="321" t="s">
        <v>2457</v>
      </c>
      <c r="C471" s="322" t="s">
        <v>2640</v>
      </c>
      <c r="D471" s="322" t="s">
        <v>3669</v>
      </c>
      <c r="E471" s="322"/>
      <c r="F471" s="322" t="s">
        <v>677</v>
      </c>
      <c r="G471" s="322" t="s">
        <v>672</v>
      </c>
      <c r="H471" s="322" t="s">
        <v>723</v>
      </c>
      <c r="I471" s="323" t="s">
        <v>3754</v>
      </c>
      <c r="J471" s="322" t="s">
        <v>3755</v>
      </c>
      <c r="K471" s="322" t="s">
        <v>3076</v>
      </c>
      <c r="L471" s="323" t="s">
        <v>3744</v>
      </c>
      <c r="M471" s="322" t="s">
        <v>3745</v>
      </c>
      <c r="N471" s="324" t="s">
        <v>635</v>
      </c>
      <c r="O471" s="322" t="s">
        <v>720</v>
      </c>
      <c r="P471" s="323" t="s">
        <v>3679</v>
      </c>
      <c r="Q471" s="322" t="s">
        <v>3680</v>
      </c>
      <c r="R471" s="348"/>
      <c r="S471" s="349">
        <v>700</v>
      </c>
      <c r="T471" s="349">
        <v>0</v>
      </c>
      <c r="U471" s="349">
        <f t="shared" si="22"/>
        <v>700</v>
      </c>
      <c r="W471" s="349">
        <v>500</v>
      </c>
      <c r="X471" s="349">
        <v>0</v>
      </c>
      <c r="Y471" s="349">
        <f t="shared" si="23"/>
        <v>500</v>
      </c>
      <c r="AA471" s="349">
        <v>500</v>
      </c>
      <c r="AB471" s="349">
        <v>0</v>
      </c>
      <c r="AC471" s="349">
        <f t="shared" si="24"/>
        <v>500</v>
      </c>
      <c r="AE471" s="349">
        <v>1000</v>
      </c>
      <c r="AF471" s="349">
        <v>0</v>
      </c>
      <c r="AG471" s="349">
        <f t="shared" si="25"/>
        <v>1000</v>
      </c>
    </row>
    <row r="472" spans="1:33">
      <c r="A472" s="320">
        <v>462</v>
      </c>
      <c r="B472" s="321" t="s">
        <v>2457</v>
      </c>
      <c r="C472" s="322" t="s">
        <v>2640</v>
      </c>
      <c r="D472" s="322" t="s">
        <v>3669</v>
      </c>
      <c r="E472" s="322"/>
      <c r="F472" s="322" t="s">
        <v>677</v>
      </c>
      <c r="G472" s="322" t="s">
        <v>672</v>
      </c>
      <c r="H472" s="322" t="s">
        <v>723</v>
      </c>
      <c r="I472" s="323" t="s">
        <v>3756</v>
      </c>
      <c r="J472" s="322" t="s">
        <v>3757</v>
      </c>
      <c r="K472" s="322" t="s">
        <v>3076</v>
      </c>
      <c r="L472" s="323" t="s">
        <v>3744</v>
      </c>
      <c r="M472" s="322" t="s">
        <v>3745</v>
      </c>
      <c r="N472" s="324" t="s">
        <v>635</v>
      </c>
      <c r="O472" s="322" t="s">
        <v>720</v>
      </c>
      <c r="P472" s="323" t="s">
        <v>3679</v>
      </c>
      <c r="Q472" s="322" t="s">
        <v>3680</v>
      </c>
      <c r="R472" s="348"/>
      <c r="S472" s="349">
        <v>900</v>
      </c>
      <c r="T472" s="349">
        <v>0</v>
      </c>
      <c r="U472" s="349">
        <f t="shared" si="22"/>
        <v>900</v>
      </c>
      <c r="W472" s="349">
        <v>500</v>
      </c>
      <c r="X472" s="349">
        <v>0</v>
      </c>
      <c r="Y472" s="349">
        <f t="shared" si="23"/>
        <v>500</v>
      </c>
      <c r="AA472" s="349">
        <v>500</v>
      </c>
      <c r="AB472" s="349">
        <v>0</v>
      </c>
      <c r="AC472" s="349">
        <f t="shared" si="24"/>
        <v>500</v>
      </c>
      <c r="AE472" s="349">
        <v>1600</v>
      </c>
      <c r="AF472" s="349">
        <v>0</v>
      </c>
      <c r="AG472" s="349">
        <f t="shared" si="25"/>
        <v>1600</v>
      </c>
    </row>
    <row r="473" spans="1:33">
      <c r="A473" s="320">
        <v>463</v>
      </c>
      <c r="B473" s="321" t="s">
        <v>2457</v>
      </c>
      <c r="C473" s="328" t="s">
        <v>3706</v>
      </c>
      <c r="D473" s="322" t="s">
        <v>3616</v>
      </c>
      <c r="E473" s="322"/>
      <c r="F473" s="322" t="s">
        <v>2458</v>
      </c>
      <c r="G473" s="322" t="s">
        <v>673</v>
      </c>
      <c r="H473" s="322" t="s">
        <v>723</v>
      </c>
      <c r="I473" s="323" t="s">
        <v>3758</v>
      </c>
      <c r="J473" s="322" t="s">
        <v>3759</v>
      </c>
      <c r="K473" s="322" t="s">
        <v>3102</v>
      </c>
      <c r="L473" s="323" t="s">
        <v>3716</v>
      </c>
      <c r="M473" s="322" t="s">
        <v>3717</v>
      </c>
      <c r="N473" s="324" t="s">
        <v>635</v>
      </c>
      <c r="O473" s="322" t="s">
        <v>720</v>
      </c>
      <c r="P473" s="323" t="s">
        <v>3679</v>
      </c>
      <c r="Q473" s="322" t="s">
        <v>3680</v>
      </c>
      <c r="R473" s="348"/>
      <c r="S473" s="349">
        <v>500</v>
      </c>
      <c r="T473" s="349">
        <v>0</v>
      </c>
      <c r="U473" s="349">
        <f t="shared" si="22"/>
        <v>500</v>
      </c>
      <c r="W473" s="349">
        <v>500</v>
      </c>
      <c r="X473" s="349">
        <v>0</v>
      </c>
      <c r="Y473" s="349">
        <f t="shared" si="23"/>
        <v>500</v>
      </c>
      <c r="AA473" s="349">
        <v>500</v>
      </c>
      <c r="AB473" s="349">
        <v>0</v>
      </c>
      <c r="AC473" s="349">
        <f t="shared" si="24"/>
        <v>500</v>
      </c>
      <c r="AE473" s="349">
        <v>1000</v>
      </c>
      <c r="AF473" s="349">
        <v>0</v>
      </c>
      <c r="AG473" s="349">
        <f t="shared" si="25"/>
        <v>1000</v>
      </c>
    </row>
    <row r="474" spans="1:33">
      <c r="A474" s="320">
        <v>464</v>
      </c>
      <c r="B474" s="321" t="s">
        <v>2457</v>
      </c>
      <c r="C474" s="328" t="s">
        <v>3706</v>
      </c>
      <c r="D474" s="322" t="s">
        <v>3616</v>
      </c>
      <c r="E474" s="322"/>
      <c r="F474" s="322" t="s">
        <v>2458</v>
      </c>
      <c r="G474" s="322" t="s">
        <v>673</v>
      </c>
      <c r="H474" s="322" t="s">
        <v>723</v>
      </c>
      <c r="I474" s="323" t="s">
        <v>3760</v>
      </c>
      <c r="J474" s="322" t="s">
        <v>3761</v>
      </c>
      <c r="K474" s="322" t="s">
        <v>3102</v>
      </c>
      <c r="L474" s="323" t="s">
        <v>3716</v>
      </c>
      <c r="M474" s="322" t="s">
        <v>3717</v>
      </c>
      <c r="N474" s="324" t="s">
        <v>635</v>
      </c>
      <c r="O474" s="322" t="s">
        <v>720</v>
      </c>
      <c r="P474" s="323" t="s">
        <v>3679</v>
      </c>
      <c r="Q474" s="322" t="s">
        <v>3680</v>
      </c>
      <c r="R474" s="348"/>
      <c r="S474" s="349">
        <v>500</v>
      </c>
      <c r="T474" s="349">
        <v>0</v>
      </c>
      <c r="U474" s="349">
        <f t="shared" si="22"/>
        <v>500</v>
      </c>
      <c r="W474" s="349">
        <v>500</v>
      </c>
      <c r="X474" s="349">
        <v>0</v>
      </c>
      <c r="Y474" s="349">
        <f t="shared" si="23"/>
        <v>500</v>
      </c>
      <c r="AA474" s="349">
        <v>500</v>
      </c>
      <c r="AB474" s="349">
        <v>0</v>
      </c>
      <c r="AC474" s="349">
        <f t="shared" si="24"/>
        <v>500</v>
      </c>
      <c r="AE474" s="349">
        <v>2000</v>
      </c>
      <c r="AF474" s="349">
        <v>0</v>
      </c>
      <c r="AG474" s="349">
        <f t="shared" si="25"/>
        <v>2000</v>
      </c>
    </row>
    <row r="475" spans="1:33">
      <c r="A475" s="320">
        <v>465</v>
      </c>
      <c r="B475" s="321" t="s">
        <v>2457</v>
      </c>
      <c r="C475" s="328" t="s">
        <v>3706</v>
      </c>
      <c r="D475" s="322" t="s">
        <v>3616</v>
      </c>
      <c r="E475" s="322"/>
      <c r="F475" s="322" t="s">
        <v>2458</v>
      </c>
      <c r="G475" s="322" t="s">
        <v>673</v>
      </c>
      <c r="H475" s="322" t="s">
        <v>723</v>
      </c>
      <c r="I475" s="323" t="s">
        <v>3762</v>
      </c>
      <c r="J475" s="322" t="s">
        <v>3763</v>
      </c>
      <c r="K475" s="322" t="s">
        <v>3102</v>
      </c>
      <c r="L475" s="323" t="s">
        <v>3716</v>
      </c>
      <c r="M475" s="322" t="s">
        <v>3717</v>
      </c>
      <c r="N475" s="324" t="s">
        <v>635</v>
      </c>
      <c r="O475" s="322" t="s">
        <v>720</v>
      </c>
      <c r="P475" s="323" t="s">
        <v>3679</v>
      </c>
      <c r="Q475" s="322" t="s">
        <v>3680</v>
      </c>
      <c r="R475" s="348"/>
      <c r="S475" s="349">
        <v>500</v>
      </c>
      <c r="T475" s="349">
        <v>0</v>
      </c>
      <c r="U475" s="349">
        <f t="shared" si="22"/>
        <v>500</v>
      </c>
      <c r="W475" s="349">
        <v>500</v>
      </c>
      <c r="X475" s="349">
        <v>0</v>
      </c>
      <c r="Y475" s="349">
        <f t="shared" si="23"/>
        <v>500</v>
      </c>
      <c r="AA475" s="349">
        <v>500</v>
      </c>
      <c r="AB475" s="349">
        <v>0</v>
      </c>
      <c r="AC475" s="349">
        <f t="shared" si="24"/>
        <v>500</v>
      </c>
      <c r="AE475" s="349">
        <v>1000</v>
      </c>
      <c r="AF475" s="349">
        <v>0</v>
      </c>
      <c r="AG475" s="349">
        <f t="shared" si="25"/>
        <v>1000</v>
      </c>
    </row>
    <row r="476" spans="1:33">
      <c r="A476" s="320">
        <v>466</v>
      </c>
      <c r="B476" s="321" t="s">
        <v>2457</v>
      </c>
      <c r="C476" s="328" t="s">
        <v>3706</v>
      </c>
      <c r="D476" s="322" t="s">
        <v>3616</v>
      </c>
      <c r="E476" s="322"/>
      <c r="F476" s="322" t="s">
        <v>2458</v>
      </c>
      <c r="G476" s="322" t="s">
        <v>673</v>
      </c>
      <c r="H476" s="322" t="s">
        <v>723</v>
      </c>
      <c r="I476" s="323" t="s">
        <v>3764</v>
      </c>
      <c r="J476" s="322" t="s">
        <v>3765</v>
      </c>
      <c r="K476" s="322" t="s">
        <v>3102</v>
      </c>
      <c r="L476" s="323" t="s">
        <v>3716</v>
      </c>
      <c r="M476" s="322" t="s">
        <v>3717</v>
      </c>
      <c r="N476" s="324" t="s">
        <v>635</v>
      </c>
      <c r="O476" s="322" t="s">
        <v>720</v>
      </c>
      <c r="P476" s="323" t="s">
        <v>3679</v>
      </c>
      <c r="Q476" s="322" t="s">
        <v>3680</v>
      </c>
      <c r="R476" s="348"/>
      <c r="S476" s="349">
        <v>500</v>
      </c>
      <c r="T476" s="349">
        <v>0</v>
      </c>
      <c r="U476" s="349">
        <f t="shared" si="22"/>
        <v>500</v>
      </c>
      <c r="W476" s="349">
        <v>500</v>
      </c>
      <c r="X476" s="349">
        <v>0</v>
      </c>
      <c r="Y476" s="349">
        <f t="shared" si="23"/>
        <v>500</v>
      </c>
      <c r="AA476" s="349">
        <v>500</v>
      </c>
      <c r="AB476" s="349">
        <v>0</v>
      </c>
      <c r="AC476" s="349">
        <f t="shared" si="24"/>
        <v>500</v>
      </c>
      <c r="AE476" s="349">
        <v>1800</v>
      </c>
      <c r="AF476" s="349">
        <v>0</v>
      </c>
      <c r="AG476" s="349">
        <f t="shared" si="25"/>
        <v>1800</v>
      </c>
    </row>
    <row r="477" spans="1:33">
      <c r="A477" s="320">
        <v>467</v>
      </c>
      <c r="B477" s="321" t="s">
        <v>2457</v>
      </c>
      <c r="C477" s="328" t="s">
        <v>3706</v>
      </c>
      <c r="D477" s="322" t="s">
        <v>3616</v>
      </c>
      <c r="E477" s="322"/>
      <c r="F477" s="322" t="s">
        <v>2458</v>
      </c>
      <c r="G477" s="322" t="s">
        <v>673</v>
      </c>
      <c r="H477" s="322" t="s">
        <v>723</v>
      </c>
      <c r="I477" s="323" t="s">
        <v>3766</v>
      </c>
      <c r="J477" s="322" t="s">
        <v>3767</v>
      </c>
      <c r="K477" s="322" t="s">
        <v>3102</v>
      </c>
      <c r="L477" s="323" t="s">
        <v>3716</v>
      </c>
      <c r="M477" s="322" t="s">
        <v>3717</v>
      </c>
      <c r="N477" s="324" t="s">
        <v>635</v>
      </c>
      <c r="O477" s="322" t="s">
        <v>720</v>
      </c>
      <c r="P477" s="323" t="s">
        <v>3679</v>
      </c>
      <c r="Q477" s="322" t="s">
        <v>3680</v>
      </c>
      <c r="R477" s="348"/>
      <c r="S477" s="349">
        <v>500</v>
      </c>
      <c r="T477" s="349">
        <v>0</v>
      </c>
      <c r="U477" s="349">
        <f t="shared" si="22"/>
        <v>500</v>
      </c>
      <c r="W477" s="349">
        <v>500</v>
      </c>
      <c r="X477" s="349">
        <v>0</v>
      </c>
      <c r="Y477" s="349">
        <f t="shared" si="23"/>
        <v>500</v>
      </c>
      <c r="AA477" s="349">
        <v>500</v>
      </c>
      <c r="AB477" s="349">
        <v>0</v>
      </c>
      <c r="AC477" s="349">
        <f t="shared" si="24"/>
        <v>500</v>
      </c>
      <c r="AE477" s="349">
        <v>1000</v>
      </c>
      <c r="AF477" s="349">
        <v>0</v>
      </c>
      <c r="AG477" s="349">
        <f t="shared" si="25"/>
        <v>1000</v>
      </c>
    </row>
    <row r="478" spans="1:33">
      <c r="A478" s="320">
        <v>468</v>
      </c>
      <c r="B478" s="321" t="s">
        <v>2457</v>
      </c>
      <c r="C478" s="328" t="s">
        <v>3706</v>
      </c>
      <c r="D478" s="322" t="s">
        <v>3616</v>
      </c>
      <c r="E478" s="322"/>
      <c r="F478" s="322" t="s">
        <v>2458</v>
      </c>
      <c r="G478" s="322" t="s">
        <v>673</v>
      </c>
      <c r="H478" s="322" t="s">
        <v>723</v>
      </c>
      <c r="I478" s="323" t="s">
        <v>3768</v>
      </c>
      <c r="J478" s="322" t="s">
        <v>3769</v>
      </c>
      <c r="K478" s="322" t="s">
        <v>3102</v>
      </c>
      <c r="L478" s="323" t="s">
        <v>3716</v>
      </c>
      <c r="M478" s="322" t="s">
        <v>3717</v>
      </c>
      <c r="N478" s="324" t="s">
        <v>635</v>
      </c>
      <c r="O478" s="322" t="s">
        <v>720</v>
      </c>
      <c r="P478" s="323" t="s">
        <v>3679</v>
      </c>
      <c r="Q478" s="322" t="s">
        <v>3680</v>
      </c>
      <c r="R478" s="348"/>
      <c r="S478" s="349">
        <v>500</v>
      </c>
      <c r="T478" s="349">
        <v>0</v>
      </c>
      <c r="U478" s="349">
        <f t="shared" si="22"/>
        <v>500</v>
      </c>
      <c r="W478" s="349">
        <v>500</v>
      </c>
      <c r="X478" s="349">
        <v>0</v>
      </c>
      <c r="Y478" s="349">
        <f t="shared" si="23"/>
        <v>500</v>
      </c>
      <c r="AA478" s="349">
        <v>500</v>
      </c>
      <c r="AB478" s="349">
        <v>0</v>
      </c>
      <c r="AC478" s="349">
        <f t="shared" si="24"/>
        <v>500</v>
      </c>
      <c r="AE478" s="349">
        <v>1000</v>
      </c>
      <c r="AF478" s="349">
        <v>0</v>
      </c>
      <c r="AG478" s="349">
        <f t="shared" si="25"/>
        <v>1000</v>
      </c>
    </row>
    <row r="479" spans="1:33">
      <c r="A479" s="320">
        <v>469</v>
      </c>
      <c r="B479" s="321" t="s">
        <v>2457</v>
      </c>
      <c r="C479" s="328" t="s">
        <v>3706</v>
      </c>
      <c r="D479" s="322" t="s">
        <v>3718</v>
      </c>
      <c r="E479" s="322"/>
      <c r="F479" s="322" t="s">
        <v>2458</v>
      </c>
      <c r="G479" s="322" t="s">
        <v>673</v>
      </c>
      <c r="H479" s="322" t="s">
        <v>723</v>
      </c>
      <c r="I479" s="323" t="s">
        <v>3770</v>
      </c>
      <c r="J479" s="322" t="s">
        <v>3771</v>
      </c>
      <c r="K479" s="322" t="s">
        <v>3102</v>
      </c>
      <c r="L479" s="323" t="s">
        <v>3721</v>
      </c>
      <c r="M479" s="322" t="s">
        <v>3722</v>
      </c>
      <c r="N479" s="324" t="s">
        <v>635</v>
      </c>
      <c r="O479" s="322" t="s">
        <v>720</v>
      </c>
      <c r="P479" s="323" t="s">
        <v>3679</v>
      </c>
      <c r="Q479" s="322" t="s">
        <v>3680</v>
      </c>
      <c r="R479" s="348"/>
      <c r="S479" s="349">
        <v>500</v>
      </c>
      <c r="T479" s="349">
        <v>0</v>
      </c>
      <c r="U479" s="349">
        <f t="shared" si="22"/>
        <v>500</v>
      </c>
      <c r="W479" s="349">
        <v>500</v>
      </c>
      <c r="X479" s="349">
        <v>0</v>
      </c>
      <c r="Y479" s="349">
        <f t="shared" si="23"/>
        <v>500</v>
      </c>
      <c r="AA479" s="349">
        <v>500</v>
      </c>
      <c r="AB479" s="349">
        <v>0</v>
      </c>
      <c r="AC479" s="349">
        <f t="shared" si="24"/>
        <v>500</v>
      </c>
      <c r="AE479" s="349">
        <v>1000</v>
      </c>
      <c r="AF479" s="349">
        <v>0</v>
      </c>
      <c r="AG479" s="349">
        <f t="shared" si="25"/>
        <v>1000</v>
      </c>
    </row>
    <row r="480" spans="1:33">
      <c r="A480" s="320">
        <v>470</v>
      </c>
      <c r="B480" s="321" t="s">
        <v>2457</v>
      </c>
      <c r="C480" s="328" t="s">
        <v>3706</v>
      </c>
      <c r="D480" s="322" t="s">
        <v>3718</v>
      </c>
      <c r="E480" s="322"/>
      <c r="F480" s="322" t="s">
        <v>2458</v>
      </c>
      <c r="G480" s="322" t="s">
        <v>673</v>
      </c>
      <c r="H480" s="322" t="s">
        <v>723</v>
      </c>
      <c r="I480" s="323" t="s">
        <v>3772</v>
      </c>
      <c r="J480" s="322" t="s">
        <v>3773</v>
      </c>
      <c r="K480" s="322" t="s">
        <v>3102</v>
      </c>
      <c r="L480" s="323" t="s">
        <v>3721</v>
      </c>
      <c r="M480" s="322" t="s">
        <v>3722</v>
      </c>
      <c r="N480" s="324" t="s">
        <v>635</v>
      </c>
      <c r="O480" s="322" t="s">
        <v>720</v>
      </c>
      <c r="P480" s="323" t="s">
        <v>3679</v>
      </c>
      <c r="Q480" s="322" t="s">
        <v>3680</v>
      </c>
      <c r="R480" s="348"/>
      <c r="S480" s="349">
        <v>500</v>
      </c>
      <c r="T480" s="349">
        <v>0</v>
      </c>
      <c r="U480" s="349">
        <f t="shared" si="22"/>
        <v>500</v>
      </c>
      <c r="W480" s="349">
        <v>500</v>
      </c>
      <c r="X480" s="349">
        <v>0</v>
      </c>
      <c r="Y480" s="349">
        <f t="shared" si="23"/>
        <v>500</v>
      </c>
      <c r="AA480" s="349">
        <v>500</v>
      </c>
      <c r="AB480" s="349">
        <v>0</v>
      </c>
      <c r="AC480" s="349">
        <f t="shared" si="24"/>
        <v>500</v>
      </c>
      <c r="AE480" s="349">
        <v>1000</v>
      </c>
      <c r="AF480" s="349">
        <v>0</v>
      </c>
      <c r="AG480" s="349">
        <f t="shared" si="25"/>
        <v>1000</v>
      </c>
    </row>
    <row r="481" spans="1:33">
      <c r="A481" s="320">
        <v>471</v>
      </c>
      <c r="B481" s="321" t="s">
        <v>2457</v>
      </c>
      <c r="C481" s="328" t="s">
        <v>3706</v>
      </c>
      <c r="D481" s="322" t="s">
        <v>3718</v>
      </c>
      <c r="E481" s="322"/>
      <c r="F481" s="322" t="s">
        <v>2458</v>
      </c>
      <c r="G481" s="322" t="s">
        <v>673</v>
      </c>
      <c r="H481" s="322" t="s">
        <v>723</v>
      </c>
      <c r="I481" s="323" t="s">
        <v>3774</v>
      </c>
      <c r="J481" s="322" t="s">
        <v>3775</v>
      </c>
      <c r="K481" s="322" t="s">
        <v>3102</v>
      </c>
      <c r="L481" s="323" t="s">
        <v>3710</v>
      </c>
      <c r="M481" s="322" t="s">
        <v>3711</v>
      </c>
      <c r="N481" s="324" t="s">
        <v>635</v>
      </c>
      <c r="O481" s="322" t="s">
        <v>720</v>
      </c>
      <c r="P481" s="323" t="s">
        <v>3679</v>
      </c>
      <c r="Q481" s="322" t="s">
        <v>3680</v>
      </c>
      <c r="R481" s="348"/>
      <c r="S481" s="349">
        <v>500</v>
      </c>
      <c r="T481" s="349">
        <v>0</v>
      </c>
      <c r="U481" s="349">
        <f t="shared" si="22"/>
        <v>500</v>
      </c>
      <c r="W481" s="349">
        <v>500</v>
      </c>
      <c r="X481" s="349">
        <v>0</v>
      </c>
      <c r="Y481" s="349">
        <f t="shared" si="23"/>
        <v>500</v>
      </c>
      <c r="AA481" s="349">
        <v>500</v>
      </c>
      <c r="AB481" s="349">
        <v>0</v>
      </c>
      <c r="AC481" s="349">
        <f t="shared" si="24"/>
        <v>500</v>
      </c>
      <c r="AE481" s="349">
        <v>1000</v>
      </c>
      <c r="AF481" s="349">
        <v>0</v>
      </c>
      <c r="AG481" s="349">
        <f t="shared" si="25"/>
        <v>1000</v>
      </c>
    </row>
    <row r="482" spans="1:33" ht="14.4">
      <c r="A482" s="320">
        <v>472</v>
      </c>
      <c r="B482" s="321" t="s">
        <v>2457</v>
      </c>
      <c r="C482" s="328" t="s">
        <v>3706</v>
      </c>
      <c r="D482" s="322" t="s">
        <v>3718</v>
      </c>
      <c r="E482" s="322"/>
      <c r="F482" s="322" t="s">
        <v>2458</v>
      </c>
      <c r="G482" s="322" t="s">
        <v>673</v>
      </c>
      <c r="H482" s="322" t="s">
        <v>723</v>
      </c>
      <c r="I482" s="323" t="s">
        <v>3776</v>
      </c>
      <c r="J482" s="322" t="s">
        <v>3777</v>
      </c>
      <c r="K482" s="322" t="s">
        <v>3102</v>
      </c>
      <c r="L482" s="358" t="s">
        <v>3716</v>
      </c>
      <c r="M482" s="356" t="s">
        <v>3717</v>
      </c>
      <c r="N482" s="324" t="s">
        <v>635</v>
      </c>
      <c r="O482" s="322" t="s">
        <v>720</v>
      </c>
      <c r="P482" s="323" t="s">
        <v>3679</v>
      </c>
      <c r="Q482" s="322" t="s">
        <v>3680</v>
      </c>
      <c r="R482" s="348"/>
      <c r="S482" s="349">
        <v>500</v>
      </c>
      <c r="T482" s="349">
        <v>0</v>
      </c>
      <c r="U482" s="349">
        <f t="shared" si="22"/>
        <v>500</v>
      </c>
      <c r="W482" s="349">
        <v>500</v>
      </c>
      <c r="X482" s="349">
        <v>0</v>
      </c>
      <c r="Y482" s="349">
        <f t="shared" si="23"/>
        <v>500</v>
      </c>
      <c r="AA482" s="349">
        <v>500</v>
      </c>
      <c r="AB482" s="349">
        <v>0</v>
      </c>
      <c r="AC482" s="349">
        <f t="shared" si="24"/>
        <v>500</v>
      </c>
      <c r="AE482" s="349">
        <v>1000</v>
      </c>
      <c r="AF482" s="349">
        <v>0</v>
      </c>
      <c r="AG482" s="349">
        <f t="shared" si="25"/>
        <v>1000</v>
      </c>
    </row>
    <row r="483" spans="1:33" ht="14.4">
      <c r="A483" s="320">
        <v>473</v>
      </c>
      <c r="B483" s="321" t="s">
        <v>2457</v>
      </c>
      <c r="C483" s="328" t="s">
        <v>3706</v>
      </c>
      <c r="D483" s="322" t="s">
        <v>3728</v>
      </c>
      <c r="E483" s="322"/>
      <c r="F483" s="322" t="s">
        <v>2458</v>
      </c>
      <c r="G483" s="322" t="s">
        <v>673</v>
      </c>
      <c r="H483" s="322" t="s">
        <v>723</v>
      </c>
      <c r="I483" s="323" t="s">
        <v>3778</v>
      </c>
      <c r="J483" s="322" t="s">
        <v>3779</v>
      </c>
      <c r="K483" s="322" t="s">
        <v>3102</v>
      </c>
      <c r="L483" s="358" t="s">
        <v>3716</v>
      </c>
      <c r="M483" s="356" t="s">
        <v>3717</v>
      </c>
      <c r="N483" s="324" t="s">
        <v>635</v>
      </c>
      <c r="O483" s="322" t="s">
        <v>720</v>
      </c>
      <c r="P483" s="323" t="s">
        <v>3679</v>
      </c>
      <c r="Q483" s="322" t="s">
        <v>3680</v>
      </c>
      <c r="R483" s="348"/>
      <c r="S483" s="349">
        <v>500</v>
      </c>
      <c r="T483" s="349">
        <v>0</v>
      </c>
      <c r="U483" s="349">
        <f t="shared" si="22"/>
        <v>500</v>
      </c>
      <c r="W483" s="349">
        <v>500</v>
      </c>
      <c r="X483" s="349">
        <v>0</v>
      </c>
      <c r="Y483" s="349">
        <f t="shared" si="23"/>
        <v>500</v>
      </c>
      <c r="AA483" s="349">
        <v>500</v>
      </c>
      <c r="AB483" s="349">
        <v>0</v>
      </c>
      <c r="AC483" s="349">
        <f t="shared" si="24"/>
        <v>500</v>
      </c>
      <c r="AE483" s="349">
        <v>1100</v>
      </c>
      <c r="AF483" s="349">
        <v>0</v>
      </c>
      <c r="AG483" s="349">
        <f t="shared" si="25"/>
        <v>1100</v>
      </c>
    </row>
    <row r="484" spans="1:33">
      <c r="A484" s="320">
        <v>474</v>
      </c>
      <c r="B484" s="321" t="s">
        <v>2457</v>
      </c>
      <c r="C484" s="328" t="s">
        <v>3706</v>
      </c>
      <c r="D484" s="322" t="s">
        <v>3731</v>
      </c>
      <c r="E484" s="322"/>
      <c r="F484" s="322" t="s">
        <v>2458</v>
      </c>
      <c r="G484" s="322" t="s">
        <v>673</v>
      </c>
      <c r="H484" s="322" t="s">
        <v>723</v>
      </c>
      <c r="I484" s="323" t="s">
        <v>3780</v>
      </c>
      <c r="J484" s="322" t="s">
        <v>3781</v>
      </c>
      <c r="K484" s="322" t="s">
        <v>3076</v>
      </c>
      <c r="L484" s="323" t="s">
        <v>3721</v>
      </c>
      <c r="M484" s="322" t="s">
        <v>3722</v>
      </c>
      <c r="N484" s="324" t="s">
        <v>635</v>
      </c>
      <c r="O484" s="322" t="s">
        <v>720</v>
      </c>
      <c r="P484" s="323" t="s">
        <v>3679</v>
      </c>
      <c r="Q484" s="322" t="s">
        <v>3680</v>
      </c>
      <c r="R484" s="348"/>
      <c r="S484" s="349">
        <v>500</v>
      </c>
      <c r="T484" s="349">
        <v>0</v>
      </c>
      <c r="U484" s="349">
        <f t="shared" si="22"/>
        <v>500</v>
      </c>
      <c r="W484" s="349">
        <v>500</v>
      </c>
      <c r="X484" s="349">
        <v>0</v>
      </c>
      <c r="Y484" s="349">
        <f t="shared" si="23"/>
        <v>500</v>
      </c>
      <c r="AA484" s="349">
        <v>500</v>
      </c>
      <c r="AB484" s="349">
        <v>0</v>
      </c>
      <c r="AC484" s="349">
        <f t="shared" si="24"/>
        <v>500</v>
      </c>
      <c r="AE484" s="349">
        <v>1000</v>
      </c>
      <c r="AF484" s="349">
        <v>0</v>
      </c>
      <c r="AG484" s="349">
        <f t="shared" si="25"/>
        <v>1000</v>
      </c>
    </row>
    <row r="485" spans="1:33">
      <c r="A485" s="320">
        <v>475</v>
      </c>
      <c r="B485" s="321" t="s">
        <v>2457</v>
      </c>
      <c r="C485" s="328" t="s">
        <v>2837</v>
      </c>
      <c r="D485" s="322" t="s">
        <v>3782</v>
      </c>
      <c r="E485" s="322"/>
      <c r="F485" s="322" t="s">
        <v>679</v>
      </c>
      <c r="G485" s="322" t="s">
        <v>673</v>
      </c>
      <c r="H485" s="322" t="s">
        <v>723</v>
      </c>
      <c r="I485" s="323" t="s">
        <v>3783</v>
      </c>
      <c r="J485" s="322" t="s">
        <v>3784</v>
      </c>
      <c r="K485" s="322" t="s">
        <v>3102</v>
      </c>
      <c r="L485" s="323">
        <v>154365</v>
      </c>
      <c r="M485" s="322" t="s">
        <v>3785</v>
      </c>
      <c r="N485" s="324" t="s">
        <v>649</v>
      </c>
      <c r="O485" s="322" t="s">
        <v>801</v>
      </c>
      <c r="P485" s="323">
        <v>131371</v>
      </c>
      <c r="Q485" s="322" t="s">
        <v>3680</v>
      </c>
      <c r="R485" s="348"/>
      <c r="S485" s="349">
        <v>500</v>
      </c>
      <c r="T485" s="349">
        <v>0</v>
      </c>
      <c r="U485" s="349">
        <f t="shared" si="22"/>
        <v>500</v>
      </c>
      <c r="W485" s="349">
        <v>500</v>
      </c>
      <c r="X485" s="349">
        <v>0</v>
      </c>
      <c r="Y485" s="349">
        <f t="shared" si="23"/>
        <v>500</v>
      </c>
      <c r="AA485" s="349">
        <v>500</v>
      </c>
      <c r="AB485" s="349">
        <v>0</v>
      </c>
      <c r="AC485" s="349">
        <f t="shared" si="24"/>
        <v>500</v>
      </c>
      <c r="AE485" s="349">
        <v>1000</v>
      </c>
      <c r="AF485" s="349">
        <v>0</v>
      </c>
      <c r="AG485" s="349">
        <f t="shared" si="25"/>
        <v>1000</v>
      </c>
    </row>
    <row r="486" spans="1:33">
      <c r="A486" s="320">
        <v>476</v>
      </c>
      <c r="B486" s="321" t="s">
        <v>2457</v>
      </c>
      <c r="C486" s="322" t="s">
        <v>3786</v>
      </c>
      <c r="D486" s="322" t="s">
        <v>3787</v>
      </c>
      <c r="E486" s="322"/>
      <c r="F486" s="322" t="s">
        <v>678</v>
      </c>
      <c r="G486" s="322" t="s">
        <v>672</v>
      </c>
      <c r="H486" s="322" t="s">
        <v>723</v>
      </c>
      <c r="I486" s="323" t="s">
        <v>3788</v>
      </c>
      <c r="J486" s="322" t="s">
        <v>3789</v>
      </c>
      <c r="K486" s="322" t="s">
        <v>3076</v>
      </c>
      <c r="L486" s="323" t="s">
        <v>3790</v>
      </c>
      <c r="M486" s="322" t="s">
        <v>3791</v>
      </c>
      <c r="N486" s="324" t="s">
        <v>649</v>
      </c>
      <c r="O486" s="322" t="s">
        <v>801</v>
      </c>
      <c r="P486" s="323" t="s">
        <v>3679</v>
      </c>
      <c r="Q486" s="322" t="s">
        <v>3680</v>
      </c>
      <c r="R486" s="348"/>
      <c r="S486" s="349">
        <v>1700</v>
      </c>
      <c r="T486" s="349">
        <v>0</v>
      </c>
      <c r="U486" s="349">
        <f t="shared" si="22"/>
        <v>1700</v>
      </c>
      <c r="W486" s="349">
        <v>500</v>
      </c>
      <c r="X486" s="349">
        <v>0</v>
      </c>
      <c r="Y486" s="349">
        <f t="shared" si="23"/>
        <v>500</v>
      </c>
      <c r="AA486" s="349">
        <v>500</v>
      </c>
      <c r="AB486" s="349">
        <v>0</v>
      </c>
      <c r="AC486" s="349">
        <f t="shared" si="24"/>
        <v>500</v>
      </c>
      <c r="AE486" s="349">
        <v>2100</v>
      </c>
      <c r="AF486" s="349">
        <v>0</v>
      </c>
      <c r="AG486" s="349">
        <f t="shared" si="25"/>
        <v>2100</v>
      </c>
    </row>
    <row r="487" spans="1:33">
      <c r="A487" s="320">
        <v>477</v>
      </c>
      <c r="B487" s="321" t="s">
        <v>2457</v>
      </c>
      <c r="C487" s="322" t="s">
        <v>3786</v>
      </c>
      <c r="D487" s="322" t="s">
        <v>3787</v>
      </c>
      <c r="E487" s="322"/>
      <c r="F487" s="322" t="s">
        <v>678</v>
      </c>
      <c r="G487" s="322" t="s">
        <v>672</v>
      </c>
      <c r="H487" s="322" t="s">
        <v>723</v>
      </c>
      <c r="I487" s="323" t="s">
        <v>3792</v>
      </c>
      <c r="J487" s="322" t="s">
        <v>3793</v>
      </c>
      <c r="K487" s="322" t="s">
        <v>3076</v>
      </c>
      <c r="L487" s="323" t="s">
        <v>3794</v>
      </c>
      <c r="M487" s="322" t="s">
        <v>3795</v>
      </c>
      <c r="N487" s="324" t="s">
        <v>649</v>
      </c>
      <c r="O487" s="322" t="s">
        <v>801</v>
      </c>
      <c r="P487" s="323" t="s">
        <v>3679</v>
      </c>
      <c r="Q487" s="322" t="s">
        <v>3680</v>
      </c>
      <c r="R487" s="348"/>
      <c r="S487" s="349">
        <v>900</v>
      </c>
      <c r="T487" s="349">
        <v>0</v>
      </c>
      <c r="U487" s="349">
        <f t="shared" si="22"/>
        <v>900</v>
      </c>
      <c r="W487" s="349">
        <v>500</v>
      </c>
      <c r="X487" s="349">
        <v>0</v>
      </c>
      <c r="Y487" s="349">
        <f t="shared" si="23"/>
        <v>500</v>
      </c>
      <c r="AA487" s="349">
        <v>500</v>
      </c>
      <c r="AB487" s="349">
        <v>0</v>
      </c>
      <c r="AC487" s="349">
        <f t="shared" si="24"/>
        <v>500</v>
      </c>
      <c r="AE487" s="349">
        <v>1000</v>
      </c>
      <c r="AF487" s="349">
        <v>0</v>
      </c>
      <c r="AG487" s="349">
        <f t="shared" si="25"/>
        <v>1000</v>
      </c>
    </row>
    <row r="488" spans="1:33">
      <c r="A488" s="320">
        <v>478</v>
      </c>
      <c r="B488" s="321" t="s">
        <v>2457</v>
      </c>
      <c r="C488" s="322" t="s">
        <v>3786</v>
      </c>
      <c r="D488" s="322" t="s">
        <v>3787</v>
      </c>
      <c r="E488" s="322"/>
      <c r="F488" s="322" t="s">
        <v>678</v>
      </c>
      <c r="G488" s="322" t="s">
        <v>673</v>
      </c>
      <c r="H488" s="322" t="s">
        <v>723</v>
      </c>
      <c r="I488" s="323" t="s">
        <v>3796</v>
      </c>
      <c r="J488" s="322" t="s">
        <v>3797</v>
      </c>
      <c r="K488" s="322" t="s">
        <v>3102</v>
      </c>
      <c r="L488" s="323" t="s">
        <v>3794</v>
      </c>
      <c r="M488" s="322" t="s">
        <v>3795</v>
      </c>
      <c r="N488" s="324" t="s">
        <v>649</v>
      </c>
      <c r="O488" s="322" t="s">
        <v>801</v>
      </c>
      <c r="P488" s="323" t="s">
        <v>3679</v>
      </c>
      <c r="Q488" s="322" t="s">
        <v>3680</v>
      </c>
      <c r="R488" s="348"/>
      <c r="S488" s="349">
        <v>500</v>
      </c>
      <c r="T488" s="349">
        <v>0</v>
      </c>
      <c r="U488" s="349">
        <f t="shared" si="22"/>
        <v>500</v>
      </c>
      <c r="W488" s="349">
        <v>500</v>
      </c>
      <c r="X488" s="349">
        <v>0</v>
      </c>
      <c r="Y488" s="349">
        <f t="shared" si="23"/>
        <v>500</v>
      </c>
      <c r="AA488" s="349">
        <v>500</v>
      </c>
      <c r="AB488" s="349">
        <v>0</v>
      </c>
      <c r="AC488" s="349">
        <f t="shared" si="24"/>
        <v>500</v>
      </c>
      <c r="AE488" s="349">
        <v>1000</v>
      </c>
      <c r="AF488" s="349">
        <v>0</v>
      </c>
      <c r="AG488" s="349">
        <f t="shared" si="25"/>
        <v>1000</v>
      </c>
    </row>
    <row r="489" spans="1:33">
      <c r="A489" s="320">
        <v>479</v>
      </c>
      <c r="B489" s="321" t="s">
        <v>2457</v>
      </c>
      <c r="C489" s="322" t="s">
        <v>3786</v>
      </c>
      <c r="D489" s="322" t="s">
        <v>3798</v>
      </c>
      <c r="E489" s="322"/>
      <c r="F489" s="322" t="s">
        <v>678</v>
      </c>
      <c r="G489" s="322" t="s">
        <v>672</v>
      </c>
      <c r="H489" s="322" t="s">
        <v>723</v>
      </c>
      <c r="I489" s="323" t="s">
        <v>3799</v>
      </c>
      <c r="J489" s="322" t="s">
        <v>3800</v>
      </c>
      <c r="K489" s="322" t="s">
        <v>3076</v>
      </c>
      <c r="L489" s="323" t="s">
        <v>3794</v>
      </c>
      <c r="M489" s="322" t="s">
        <v>3795</v>
      </c>
      <c r="N489" s="324" t="s">
        <v>649</v>
      </c>
      <c r="O489" s="322" t="s">
        <v>801</v>
      </c>
      <c r="P489" s="323" t="s">
        <v>3679</v>
      </c>
      <c r="Q489" s="322" t="s">
        <v>3680</v>
      </c>
      <c r="R489" s="348"/>
      <c r="S489" s="349">
        <v>1300</v>
      </c>
      <c r="T489" s="349">
        <v>0</v>
      </c>
      <c r="U489" s="349">
        <f t="shared" si="22"/>
        <v>1300</v>
      </c>
      <c r="W489" s="349">
        <v>1200</v>
      </c>
      <c r="X489" s="349">
        <v>0</v>
      </c>
      <c r="Y489" s="349">
        <f t="shared" si="23"/>
        <v>1200</v>
      </c>
      <c r="AA489" s="349">
        <v>500</v>
      </c>
      <c r="AB489" s="349">
        <v>0</v>
      </c>
      <c r="AC489" s="349">
        <f t="shared" si="24"/>
        <v>500</v>
      </c>
      <c r="AE489" s="349">
        <v>1000</v>
      </c>
      <c r="AF489" s="349">
        <v>0</v>
      </c>
      <c r="AG489" s="349">
        <f t="shared" si="25"/>
        <v>1000</v>
      </c>
    </row>
    <row r="490" spans="1:33">
      <c r="A490" s="320">
        <v>480</v>
      </c>
      <c r="B490" s="321" t="s">
        <v>2457</v>
      </c>
      <c r="C490" s="322" t="s">
        <v>3633</v>
      </c>
      <c r="D490" s="322" t="s">
        <v>3801</v>
      </c>
      <c r="E490" s="322"/>
      <c r="F490" s="322" t="s">
        <v>678</v>
      </c>
      <c r="G490" s="322" t="s">
        <v>672</v>
      </c>
      <c r="H490" s="322" t="s">
        <v>723</v>
      </c>
      <c r="I490" s="323" t="s">
        <v>3802</v>
      </c>
      <c r="J490" s="322" t="s">
        <v>3803</v>
      </c>
      <c r="K490" s="322" t="s">
        <v>3076</v>
      </c>
      <c r="L490" s="323" t="s">
        <v>3794</v>
      </c>
      <c r="M490" s="322" t="s">
        <v>3795</v>
      </c>
      <c r="N490" s="324" t="s">
        <v>649</v>
      </c>
      <c r="O490" s="322" t="s">
        <v>801</v>
      </c>
      <c r="P490" s="323" t="s">
        <v>3679</v>
      </c>
      <c r="Q490" s="322" t="s">
        <v>3680</v>
      </c>
      <c r="R490" s="348"/>
      <c r="S490" s="349">
        <v>500</v>
      </c>
      <c r="T490" s="349">
        <v>0</v>
      </c>
      <c r="U490" s="349">
        <f t="shared" si="22"/>
        <v>500</v>
      </c>
      <c r="W490" s="349">
        <v>500</v>
      </c>
      <c r="X490" s="349">
        <v>0</v>
      </c>
      <c r="Y490" s="349">
        <f t="shared" si="23"/>
        <v>500</v>
      </c>
      <c r="AA490" s="349">
        <v>500</v>
      </c>
      <c r="AB490" s="349">
        <v>0</v>
      </c>
      <c r="AC490" s="349">
        <f t="shared" si="24"/>
        <v>500</v>
      </c>
      <c r="AE490" s="349">
        <v>1000</v>
      </c>
      <c r="AF490" s="349">
        <v>0</v>
      </c>
      <c r="AG490" s="349">
        <f t="shared" si="25"/>
        <v>1000</v>
      </c>
    </row>
    <row r="491" spans="1:33">
      <c r="A491" s="320">
        <v>481</v>
      </c>
      <c r="B491" s="321" t="s">
        <v>2457</v>
      </c>
      <c r="C491" s="322" t="s">
        <v>3786</v>
      </c>
      <c r="D491" s="322" t="s">
        <v>3798</v>
      </c>
      <c r="E491" s="322"/>
      <c r="F491" s="322" t="s">
        <v>678</v>
      </c>
      <c r="G491" s="322" t="s">
        <v>672</v>
      </c>
      <c r="H491" s="322" t="s">
        <v>723</v>
      </c>
      <c r="I491" s="323" t="s">
        <v>3804</v>
      </c>
      <c r="J491" s="322" t="s">
        <v>3805</v>
      </c>
      <c r="K491" s="322" t="s">
        <v>3076</v>
      </c>
      <c r="L491" s="323" t="s">
        <v>3794</v>
      </c>
      <c r="M491" s="322" t="s">
        <v>3795</v>
      </c>
      <c r="N491" s="324" t="s">
        <v>649</v>
      </c>
      <c r="O491" s="322" t="s">
        <v>801</v>
      </c>
      <c r="P491" s="323" t="s">
        <v>3679</v>
      </c>
      <c r="Q491" s="322" t="s">
        <v>3680</v>
      </c>
      <c r="R491" s="348"/>
      <c r="S491" s="349">
        <v>900</v>
      </c>
      <c r="T491" s="349">
        <v>0</v>
      </c>
      <c r="U491" s="349">
        <f t="shared" si="22"/>
        <v>900</v>
      </c>
      <c r="W491" s="349">
        <v>700</v>
      </c>
      <c r="X491" s="349">
        <v>0</v>
      </c>
      <c r="Y491" s="349">
        <f t="shared" si="23"/>
        <v>700</v>
      </c>
      <c r="AA491" s="349">
        <v>500</v>
      </c>
      <c r="AB491" s="349">
        <v>0</v>
      </c>
      <c r="AC491" s="349">
        <f t="shared" si="24"/>
        <v>500</v>
      </c>
      <c r="AE491" s="349">
        <v>1000</v>
      </c>
      <c r="AF491" s="349">
        <v>0</v>
      </c>
      <c r="AG491" s="349">
        <f t="shared" si="25"/>
        <v>1000</v>
      </c>
    </row>
    <row r="492" spans="1:33">
      <c r="A492" s="320">
        <v>482</v>
      </c>
      <c r="B492" s="321" t="s">
        <v>2457</v>
      </c>
      <c r="C492" s="322" t="s">
        <v>3633</v>
      </c>
      <c r="D492" s="322" t="s">
        <v>3626</v>
      </c>
      <c r="E492" s="322"/>
      <c r="F492" s="322" t="s">
        <v>678</v>
      </c>
      <c r="G492" s="322" t="s">
        <v>672</v>
      </c>
      <c r="H492" s="322" t="s">
        <v>723</v>
      </c>
      <c r="I492" s="323" t="s">
        <v>3806</v>
      </c>
      <c r="J492" s="322" t="s">
        <v>3807</v>
      </c>
      <c r="K492" s="322" t="s">
        <v>3076</v>
      </c>
      <c r="L492" s="323" t="s">
        <v>3794</v>
      </c>
      <c r="M492" s="322" t="s">
        <v>3795</v>
      </c>
      <c r="N492" s="324" t="s">
        <v>649</v>
      </c>
      <c r="O492" s="322" t="s">
        <v>801</v>
      </c>
      <c r="P492" s="323" t="s">
        <v>3679</v>
      </c>
      <c r="Q492" s="322" t="s">
        <v>3680</v>
      </c>
      <c r="R492" s="348"/>
      <c r="S492" s="349">
        <v>700</v>
      </c>
      <c r="T492" s="349">
        <v>0</v>
      </c>
      <c r="U492" s="349">
        <f t="shared" ref="U492:U555" si="26">S492-T492</f>
        <v>700</v>
      </c>
      <c r="W492" s="349">
        <v>500</v>
      </c>
      <c r="X492" s="349">
        <v>0</v>
      </c>
      <c r="Y492" s="349">
        <f t="shared" ref="Y492:Y555" si="27">W492-X492</f>
        <v>500</v>
      </c>
      <c r="AA492" s="349">
        <v>500</v>
      </c>
      <c r="AB492" s="349">
        <v>0</v>
      </c>
      <c r="AC492" s="349">
        <f t="shared" ref="AC492:AC555" si="28">AA492-AB492</f>
        <v>500</v>
      </c>
      <c r="AE492" s="349">
        <v>1000</v>
      </c>
      <c r="AF492" s="349">
        <v>0</v>
      </c>
      <c r="AG492" s="349">
        <f t="shared" ref="AG492:AG555" si="29">AE492-AF492</f>
        <v>1000</v>
      </c>
    </row>
    <row r="493" spans="1:33">
      <c r="A493" s="320">
        <v>483</v>
      </c>
      <c r="B493" s="321" t="s">
        <v>2457</v>
      </c>
      <c r="C493" s="322" t="s">
        <v>3633</v>
      </c>
      <c r="D493" s="322" t="s">
        <v>3626</v>
      </c>
      <c r="E493" s="322"/>
      <c r="F493" s="322" t="s">
        <v>678</v>
      </c>
      <c r="G493" s="322" t="s">
        <v>672</v>
      </c>
      <c r="H493" s="322" t="s">
        <v>723</v>
      </c>
      <c r="I493" s="323" t="s">
        <v>3808</v>
      </c>
      <c r="J493" s="322" t="s">
        <v>3809</v>
      </c>
      <c r="K493" s="322" t="s">
        <v>3076</v>
      </c>
      <c r="L493" s="323" t="s">
        <v>3794</v>
      </c>
      <c r="M493" s="322" t="s">
        <v>3795</v>
      </c>
      <c r="N493" s="324" t="s">
        <v>649</v>
      </c>
      <c r="O493" s="322" t="s">
        <v>801</v>
      </c>
      <c r="P493" s="323" t="s">
        <v>3679</v>
      </c>
      <c r="Q493" s="322" t="s">
        <v>3680</v>
      </c>
      <c r="R493" s="348"/>
      <c r="S493" s="349">
        <v>2000</v>
      </c>
      <c r="T493" s="349">
        <v>0</v>
      </c>
      <c r="U493" s="349">
        <f t="shared" si="26"/>
        <v>2000</v>
      </c>
      <c r="W493" s="349">
        <v>500</v>
      </c>
      <c r="X493" s="349">
        <v>0</v>
      </c>
      <c r="Y493" s="349">
        <f t="shared" si="27"/>
        <v>500</v>
      </c>
      <c r="AA493" s="349">
        <v>500</v>
      </c>
      <c r="AB493" s="349">
        <v>0</v>
      </c>
      <c r="AC493" s="349">
        <f t="shared" si="28"/>
        <v>500</v>
      </c>
      <c r="AE493" s="349">
        <v>1000</v>
      </c>
      <c r="AF493" s="349">
        <v>0</v>
      </c>
      <c r="AG493" s="349">
        <f t="shared" si="29"/>
        <v>1000</v>
      </c>
    </row>
    <row r="494" spans="1:33">
      <c r="A494" s="320">
        <v>484</v>
      </c>
      <c r="B494" s="321" t="s">
        <v>2457</v>
      </c>
      <c r="C494" s="322" t="s">
        <v>3633</v>
      </c>
      <c r="D494" s="322" t="s">
        <v>3626</v>
      </c>
      <c r="E494" s="322"/>
      <c r="F494" s="322" t="s">
        <v>678</v>
      </c>
      <c r="G494" s="322" t="s">
        <v>672</v>
      </c>
      <c r="H494" s="322" t="s">
        <v>723</v>
      </c>
      <c r="I494" s="323" t="s">
        <v>3810</v>
      </c>
      <c r="J494" s="322" t="s">
        <v>3811</v>
      </c>
      <c r="K494" s="322" t="s">
        <v>3076</v>
      </c>
      <c r="L494" s="323" t="s">
        <v>3794</v>
      </c>
      <c r="M494" s="322" t="s">
        <v>3795</v>
      </c>
      <c r="N494" s="324" t="s">
        <v>649</v>
      </c>
      <c r="O494" s="322" t="s">
        <v>801</v>
      </c>
      <c r="P494" s="323" t="s">
        <v>3679</v>
      </c>
      <c r="Q494" s="322" t="s">
        <v>3680</v>
      </c>
      <c r="R494" s="348"/>
      <c r="S494" s="349">
        <v>2000</v>
      </c>
      <c r="T494" s="349">
        <v>0</v>
      </c>
      <c r="U494" s="349">
        <f t="shared" si="26"/>
        <v>2000</v>
      </c>
      <c r="W494" s="349">
        <v>500</v>
      </c>
      <c r="X494" s="349">
        <v>0</v>
      </c>
      <c r="Y494" s="349">
        <f t="shared" si="27"/>
        <v>500</v>
      </c>
      <c r="AA494" s="349">
        <v>500</v>
      </c>
      <c r="AB494" s="349">
        <v>0</v>
      </c>
      <c r="AC494" s="349">
        <f t="shared" si="28"/>
        <v>500</v>
      </c>
      <c r="AE494" s="349">
        <v>1000</v>
      </c>
      <c r="AF494" s="349">
        <v>0</v>
      </c>
      <c r="AG494" s="349">
        <f t="shared" si="29"/>
        <v>1000</v>
      </c>
    </row>
    <row r="495" spans="1:33">
      <c r="A495" s="320">
        <v>485</v>
      </c>
      <c r="B495" s="321" t="s">
        <v>2457</v>
      </c>
      <c r="C495" s="322" t="s">
        <v>3786</v>
      </c>
      <c r="D495" s="322" t="s">
        <v>3812</v>
      </c>
      <c r="E495" s="322"/>
      <c r="F495" s="322" t="s">
        <v>678</v>
      </c>
      <c r="G495" s="322" t="s">
        <v>672</v>
      </c>
      <c r="H495" s="322" t="s">
        <v>723</v>
      </c>
      <c r="I495" s="323" t="s">
        <v>3813</v>
      </c>
      <c r="J495" s="322" t="s">
        <v>3814</v>
      </c>
      <c r="K495" s="322" t="s">
        <v>3076</v>
      </c>
      <c r="L495" s="323" t="s">
        <v>3815</v>
      </c>
      <c r="M495" s="322" t="s">
        <v>3816</v>
      </c>
      <c r="N495" s="324" t="s">
        <v>649</v>
      </c>
      <c r="O495" s="322" t="s">
        <v>801</v>
      </c>
      <c r="P495" s="323" t="s">
        <v>3679</v>
      </c>
      <c r="Q495" s="322" t="s">
        <v>3680</v>
      </c>
      <c r="R495" s="348"/>
      <c r="S495" s="349">
        <v>1100</v>
      </c>
      <c r="T495" s="349">
        <v>0</v>
      </c>
      <c r="U495" s="349">
        <f t="shared" si="26"/>
        <v>1100</v>
      </c>
      <c r="W495" s="349">
        <v>500</v>
      </c>
      <c r="X495" s="349">
        <v>0</v>
      </c>
      <c r="Y495" s="349">
        <f t="shared" si="27"/>
        <v>500</v>
      </c>
      <c r="AA495" s="349">
        <v>500</v>
      </c>
      <c r="AB495" s="349">
        <v>0</v>
      </c>
      <c r="AC495" s="349">
        <f t="shared" si="28"/>
        <v>500</v>
      </c>
      <c r="AE495" s="349">
        <v>1000</v>
      </c>
      <c r="AF495" s="349">
        <v>0</v>
      </c>
      <c r="AG495" s="349">
        <f t="shared" si="29"/>
        <v>1000</v>
      </c>
    </row>
    <row r="496" spans="1:33">
      <c r="A496" s="320">
        <v>486</v>
      </c>
      <c r="B496" s="321" t="s">
        <v>2457</v>
      </c>
      <c r="C496" s="322" t="s">
        <v>3786</v>
      </c>
      <c r="D496" s="322" t="s">
        <v>3812</v>
      </c>
      <c r="E496" s="322"/>
      <c r="F496" s="322" t="s">
        <v>678</v>
      </c>
      <c r="G496" s="322" t="s">
        <v>672</v>
      </c>
      <c r="H496" s="322" t="s">
        <v>723</v>
      </c>
      <c r="I496" s="323" t="s">
        <v>3817</v>
      </c>
      <c r="J496" s="322" t="s">
        <v>3818</v>
      </c>
      <c r="K496" s="322" t="s">
        <v>3076</v>
      </c>
      <c r="L496" s="323" t="s">
        <v>3815</v>
      </c>
      <c r="M496" s="322" t="s">
        <v>3816</v>
      </c>
      <c r="N496" s="324" t="s">
        <v>649</v>
      </c>
      <c r="O496" s="322" t="s">
        <v>801</v>
      </c>
      <c r="P496" s="323" t="s">
        <v>3679</v>
      </c>
      <c r="Q496" s="322" t="s">
        <v>3680</v>
      </c>
      <c r="R496" s="348"/>
      <c r="S496" s="349">
        <v>500</v>
      </c>
      <c r="T496" s="349">
        <v>0</v>
      </c>
      <c r="U496" s="349">
        <f t="shared" si="26"/>
        <v>500</v>
      </c>
      <c r="W496" s="349">
        <v>600</v>
      </c>
      <c r="X496" s="349">
        <v>0</v>
      </c>
      <c r="Y496" s="349">
        <f t="shared" si="27"/>
        <v>600</v>
      </c>
      <c r="AA496" s="349">
        <v>500</v>
      </c>
      <c r="AB496" s="349">
        <v>0</v>
      </c>
      <c r="AC496" s="349">
        <f t="shared" si="28"/>
        <v>500</v>
      </c>
      <c r="AE496" s="349">
        <v>1000</v>
      </c>
      <c r="AF496" s="349">
        <v>0</v>
      </c>
      <c r="AG496" s="349">
        <f t="shared" si="29"/>
        <v>1000</v>
      </c>
    </row>
    <row r="497" spans="1:33">
      <c r="A497" s="320">
        <v>487</v>
      </c>
      <c r="B497" s="321" t="s">
        <v>2457</v>
      </c>
      <c r="C497" s="322" t="s">
        <v>3786</v>
      </c>
      <c r="D497" s="322" t="s">
        <v>3812</v>
      </c>
      <c r="E497" s="322"/>
      <c r="F497" s="322" t="s">
        <v>678</v>
      </c>
      <c r="G497" s="322" t="s">
        <v>672</v>
      </c>
      <c r="H497" s="322" t="s">
        <v>723</v>
      </c>
      <c r="I497" s="323" t="s">
        <v>3819</v>
      </c>
      <c r="J497" s="322" t="s">
        <v>3820</v>
      </c>
      <c r="K497" s="322" t="s">
        <v>3076</v>
      </c>
      <c r="L497" s="323" t="s">
        <v>3815</v>
      </c>
      <c r="M497" s="322" t="s">
        <v>3816</v>
      </c>
      <c r="N497" s="324" t="s">
        <v>649</v>
      </c>
      <c r="O497" s="322" t="s">
        <v>801</v>
      </c>
      <c r="P497" s="323" t="s">
        <v>3679</v>
      </c>
      <c r="Q497" s="322" t="s">
        <v>3680</v>
      </c>
      <c r="R497" s="348"/>
      <c r="S497" s="349">
        <v>500</v>
      </c>
      <c r="T497" s="349">
        <v>0</v>
      </c>
      <c r="U497" s="349">
        <f t="shared" si="26"/>
        <v>500</v>
      </c>
      <c r="W497" s="349">
        <v>1300</v>
      </c>
      <c r="X497" s="349">
        <v>0</v>
      </c>
      <c r="Y497" s="349">
        <f t="shared" si="27"/>
        <v>1300</v>
      </c>
      <c r="AA497" s="349">
        <v>500</v>
      </c>
      <c r="AB497" s="349">
        <v>0</v>
      </c>
      <c r="AC497" s="349">
        <f t="shared" si="28"/>
        <v>500</v>
      </c>
      <c r="AE497" s="349">
        <v>1000</v>
      </c>
      <c r="AF497" s="349">
        <v>0</v>
      </c>
      <c r="AG497" s="349">
        <f t="shared" si="29"/>
        <v>1000</v>
      </c>
    </row>
    <row r="498" spans="1:33">
      <c r="A498" s="320">
        <v>488</v>
      </c>
      <c r="B498" s="321" t="s">
        <v>2457</v>
      </c>
      <c r="C498" s="322" t="s">
        <v>3786</v>
      </c>
      <c r="D498" s="322" t="s">
        <v>3644</v>
      </c>
      <c r="E498" s="322"/>
      <c r="F498" s="322" t="s">
        <v>678</v>
      </c>
      <c r="G498" s="322" t="s">
        <v>672</v>
      </c>
      <c r="H498" s="322" t="s">
        <v>723</v>
      </c>
      <c r="I498" s="323" t="s">
        <v>3821</v>
      </c>
      <c r="J498" s="322" t="s">
        <v>3822</v>
      </c>
      <c r="K498" s="322" t="s">
        <v>3076</v>
      </c>
      <c r="L498" s="323" t="s">
        <v>3815</v>
      </c>
      <c r="M498" s="322" t="s">
        <v>3816</v>
      </c>
      <c r="N498" s="324" t="s">
        <v>649</v>
      </c>
      <c r="O498" s="322" t="s">
        <v>801</v>
      </c>
      <c r="P498" s="323" t="s">
        <v>3679</v>
      </c>
      <c r="Q498" s="322" t="s">
        <v>3680</v>
      </c>
      <c r="R498" s="348"/>
      <c r="S498" s="349">
        <v>500</v>
      </c>
      <c r="T498" s="349">
        <v>0</v>
      </c>
      <c r="U498" s="349">
        <f t="shared" si="26"/>
        <v>500</v>
      </c>
      <c r="W498" s="349">
        <v>500</v>
      </c>
      <c r="X498" s="349">
        <v>0</v>
      </c>
      <c r="Y498" s="349">
        <f t="shared" si="27"/>
        <v>500</v>
      </c>
      <c r="AA498" s="349">
        <v>500</v>
      </c>
      <c r="AB498" s="349">
        <v>0</v>
      </c>
      <c r="AC498" s="349">
        <f t="shared" si="28"/>
        <v>500</v>
      </c>
      <c r="AE498" s="349">
        <v>1000</v>
      </c>
      <c r="AF498" s="349">
        <v>0</v>
      </c>
      <c r="AG498" s="349">
        <f t="shared" si="29"/>
        <v>1000</v>
      </c>
    </row>
    <row r="499" spans="1:33">
      <c r="A499" s="320">
        <v>489</v>
      </c>
      <c r="B499" s="321" t="s">
        <v>2457</v>
      </c>
      <c r="C499" s="322" t="s">
        <v>3786</v>
      </c>
      <c r="D499" s="322" t="s">
        <v>3823</v>
      </c>
      <c r="E499" s="322"/>
      <c r="F499" s="322" t="s">
        <v>678</v>
      </c>
      <c r="G499" s="322" t="s">
        <v>672</v>
      </c>
      <c r="H499" s="322" t="s">
        <v>723</v>
      </c>
      <c r="I499" s="323" t="s">
        <v>3824</v>
      </c>
      <c r="J499" s="322" t="s">
        <v>3825</v>
      </c>
      <c r="K499" s="322" t="s">
        <v>3076</v>
      </c>
      <c r="L499" s="323" t="s">
        <v>3815</v>
      </c>
      <c r="M499" s="322" t="s">
        <v>3816</v>
      </c>
      <c r="N499" s="324" t="s">
        <v>649</v>
      </c>
      <c r="O499" s="322" t="s">
        <v>801</v>
      </c>
      <c r="P499" s="323" t="s">
        <v>3679</v>
      </c>
      <c r="Q499" s="322" t="s">
        <v>3680</v>
      </c>
      <c r="R499" s="348"/>
      <c r="S499" s="349">
        <v>1900</v>
      </c>
      <c r="T499" s="349">
        <v>0</v>
      </c>
      <c r="U499" s="349">
        <f t="shared" si="26"/>
        <v>1900</v>
      </c>
      <c r="W499" s="349">
        <v>700</v>
      </c>
      <c r="X499" s="349">
        <v>0</v>
      </c>
      <c r="Y499" s="349">
        <f t="shared" si="27"/>
        <v>700</v>
      </c>
      <c r="AA499" s="349">
        <v>500</v>
      </c>
      <c r="AB499" s="349">
        <v>0</v>
      </c>
      <c r="AC499" s="349">
        <f t="shared" si="28"/>
        <v>500</v>
      </c>
      <c r="AE499" s="349">
        <v>1000</v>
      </c>
      <c r="AF499" s="349">
        <v>0</v>
      </c>
      <c r="AG499" s="349">
        <f t="shared" si="29"/>
        <v>1000</v>
      </c>
    </row>
    <row r="500" spans="1:33">
      <c r="A500" s="320">
        <v>490</v>
      </c>
      <c r="B500" s="321" t="s">
        <v>2457</v>
      </c>
      <c r="C500" s="322" t="s">
        <v>3786</v>
      </c>
      <c r="D500" s="322" t="s">
        <v>3823</v>
      </c>
      <c r="E500" s="322"/>
      <c r="F500" s="322" t="s">
        <v>678</v>
      </c>
      <c r="G500" s="322" t="s">
        <v>672</v>
      </c>
      <c r="H500" s="322" t="s">
        <v>723</v>
      </c>
      <c r="I500" s="323" t="s">
        <v>3826</v>
      </c>
      <c r="J500" s="322" t="s">
        <v>3827</v>
      </c>
      <c r="K500" s="322" t="s">
        <v>3076</v>
      </c>
      <c r="L500" s="323" t="s">
        <v>3815</v>
      </c>
      <c r="M500" s="322" t="s">
        <v>3816</v>
      </c>
      <c r="N500" s="324" t="s">
        <v>649</v>
      </c>
      <c r="O500" s="322" t="s">
        <v>801</v>
      </c>
      <c r="P500" s="323" t="s">
        <v>3679</v>
      </c>
      <c r="Q500" s="322" t="s">
        <v>3680</v>
      </c>
      <c r="R500" s="348"/>
      <c r="S500" s="349">
        <v>1200</v>
      </c>
      <c r="T500" s="349">
        <v>0</v>
      </c>
      <c r="U500" s="349">
        <f t="shared" si="26"/>
        <v>1200</v>
      </c>
      <c r="W500" s="349">
        <v>500</v>
      </c>
      <c r="X500" s="349">
        <v>0</v>
      </c>
      <c r="Y500" s="349">
        <f t="shared" si="27"/>
        <v>500</v>
      </c>
      <c r="AA500" s="349">
        <v>1700</v>
      </c>
      <c r="AB500" s="349">
        <v>0</v>
      </c>
      <c r="AC500" s="349">
        <f t="shared" si="28"/>
        <v>1700</v>
      </c>
      <c r="AE500" s="349">
        <v>2100</v>
      </c>
      <c r="AF500" s="349">
        <v>0</v>
      </c>
      <c r="AG500" s="349">
        <f t="shared" si="29"/>
        <v>2100</v>
      </c>
    </row>
    <row r="501" spans="1:33">
      <c r="A501" s="320">
        <v>491</v>
      </c>
      <c r="B501" s="321" t="s">
        <v>2457</v>
      </c>
      <c r="C501" s="322" t="s">
        <v>3786</v>
      </c>
      <c r="D501" s="322" t="s">
        <v>3823</v>
      </c>
      <c r="E501" s="322"/>
      <c r="F501" s="322" t="s">
        <v>678</v>
      </c>
      <c r="G501" s="322" t="s">
        <v>672</v>
      </c>
      <c r="H501" s="322" t="s">
        <v>723</v>
      </c>
      <c r="I501" s="323" t="s">
        <v>3828</v>
      </c>
      <c r="J501" s="322" t="s">
        <v>3829</v>
      </c>
      <c r="K501" s="322" t="s">
        <v>3076</v>
      </c>
      <c r="L501" s="323" t="s">
        <v>3815</v>
      </c>
      <c r="M501" s="322" t="s">
        <v>3816</v>
      </c>
      <c r="N501" s="324" t="s">
        <v>649</v>
      </c>
      <c r="O501" s="322" t="s">
        <v>801</v>
      </c>
      <c r="P501" s="323" t="s">
        <v>3679</v>
      </c>
      <c r="Q501" s="322" t="s">
        <v>3680</v>
      </c>
      <c r="R501" s="348"/>
      <c r="S501" s="349">
        <v>500</v>
      </c>
      <c r="T501" s="349">
        <v>0</v>
      </c>
      <c r="U501" s="349">
        <f t="shared" si="26"/>
        <v>500</v>
      </c>
      <c r="W501" s="349">
        <v>500</v>
      </c>
      <c r="X501" s="349">
        <v>0</v>
      </c>
      <c r="Y501" s="349">
        <f t="shared" si="27"/>
        <v>500</v>
      </c>
      <c r="AA501" s="349">
        <v>500</v>
      </c>
      <c r="AB501" s="349">
        <v>0</v>
      </c>
      <c r="AC501" s="349">
        <f t="shared" si="28"/>
        <v>500</v>
      </c>
      <c r="AE501" s="349">
        <v>1000</v>
      </c>
      <c r="AF501" s="349">
        <v>0</v>
      </c>
      <c r="AG501" s="349">
        <f t="shared" si="29"/>
        <v>1000</v>
      </c>
    </row>
    <row r="502" spans="1:33">
      <c r="A502" s="320">
        <v>492</v>
      </c>
      <c r="B502" s="321" t="s">
        <v>2457</v>
      </c>
      <c r="C502" s="322" t="s">
        <v>3786</v>
      </c>
      <c r="D502" s="322" t="s">
        <v>3823</v>
      </c>
      <c r="E502" s="322"/>
      <c r="F502" s="322" t="s">
        <v>678</v>
      </c>
      <c r="G502" s="322" t="s">
        <v>672</v>
      </c>
      <c r="H502" s="322" t="s">
        <v>723</v>
      </c>
      <c r="I502" s="323" t="s">
        <v>3830</v>
      </c>
      <c r="J502" s="322" t="s">
        <v>3831</v>
      </c>
      <c r="K502" s="322" t="s">
        <v>3076</v>
      </c>
      <c r="L502" s="323" t="s">
        <v>3815</v>
      </c>
      <c r="M502" s="322" t="s">
        <v>3816</v>
      </c>
      <c r="N502" s="324" t="s">
        <v>649</v>
      </c>
      <c r="O502" s="322" t="s">
        <v>801</v>
      </c>
      <c r="P502" s="323" t="s">
        <v>3679</v>
      </c>
      <c r="Q502" s="322" t="s">
        <v>3680</v>
      </c>
      <c r="R502" s="348"/>
      <c r="S502" s="349">
        <v>500</v>
      </c>
      <c r="T502" s="349">
        <v>0</v>
      </c>
      <c r="U502" s="349">
        <f t="shared" si="26"/>
        <v>500</v>
      </c>
      <c r="W502" s="349">
        <v>500</v>
      </c>
      <c r="X502" s="349">
        <v>0</v>
      </c>
      <c r="Y502" s="349">
        <f t="shared" si="27"/>
        <v>500</v>
      </c>
      <c r="AA502" s="349">
        <v>500</v>
      </c>
      <c r="AB502" s="349">
        <v>0</v>
      </c>
      <c r="AC502" s="349">
        <f t="shared" si="28"/>
        <v>500</v>
      </c>
      <c r="AE502" s="349">
        <v>1000</v>
      </c>
      <c r="AF502" s="349">
        <v>0</v>
      </c>
      <c r="AG502" s="349">
        <f t="shared" si="29"/>
        <v>1000</v>
      </c>
    </row>
    <row r="503" spans="1:33">
      <c r="A503" s="320">
        <v>493</v>
      </c>
      <c r="B503" s="321" t="s">
        <v>2457</v>
      </c>
      <c r="C503" s="322" t="s">
        <v>3786</v>
      </c>
      <c r="D503" s="322" t="s">
        <v>3812</v>
      </c>
      <c r="E503" s="322"/>
      <c r="F503" s="322" t="s">
        <v>678</v>
      </c>
      <c r="G503" s="322" t="s">
        <v>673</v>
      </c>
      <c r="H503" s="322" t="s">
        <v>723</v>
      </c>
      <c r="I503" s="323" t="s">
        <v>3832</v>
      </c>
      <c r="J503" s="322" t="s">
        <v>3833</v>
      </c>
      <c r="K503" s="322" t="s">
        <v>3076</v>
      </c>
      <c r="L503" s="323" t="s">
        <v>3815</v>
      </c>
      <c r="M503" s="322" t="s">
        <v>3816</v>
      </c>
      <c r="N503" s="324" t="s">
        <v>649</v>
      </c>
      <c r="O503" s="322" t="s">
        <v>801</v>
      </c>
      <c r="P503" s="323" t="s">
        <v>3679</v>
      </c>
      <c r="Q503" s="322" t="s">
        <v>3680</v>
      </c>
      <c r="R503" s="348"/>
      <c r="S503" s="349">
        <v>500</v>
      </c>
      <c r="T503" s="349">
        <v>0</v>
      </c>
      <c r="U503" s="349">
        <f t="shared" si="26"/>
        <v>500</v>
      </c>
      <c r="W503" s="349">
        <v>500</v>
      </c>
      <c r="X503" s="349">
        <v>0</v>
      </c>
      <c r="Y503" s="349">
        <f t="shared" si="27"/>
        <v>500</v>
      </c>
      <c r="AA503" s="349">
        <v>1000</v>
      </c>
      <c r="AB503" s="349">
        <v>0</v>
      </c>
      <c r="AC503" s="349">
        <f t="shared" si="28"/>
        <v>1000</v>
      </c>
      <c r="AE503" s="349">
        <v>1000</v>
      </c>
      <c r="AF503" s="349">
        <v>0</v>
      </c>
      <c r="AG503" s="349">
        <f t="shared" si="29"/>
        <v>1000</v>
      </c>
    </row>
    <row r="504" spans="1:33">
      <c r="A504" s="320">
        <v>494</v>
      </c>
      <c r="B504" s="321" t="s">
        <v>2457</v>
      </c>
      <c r="C504" s="322" t="s">
        <v>3786</v>
      </c>
      <c r="D504" s="322" t="s">
        <v>3812</v>
      </c>
      <c r="E504" s="322"/>
      <c r="F504" s="322" t="s">
        <v>678</v>
      </c>
      <c r="G504" s="322" t="s">
        <v>673</v>
      </c>
      <c r="H504" s="322" t="s">
        <v>723</v>
      </c>
      <c r="I504" s="323" t="s">
        <v>3834</v>
      </c>
      <c r="J504" s="322" t="s">
        <v>3835</v>
      </c>
      <c r="K504" s="322" t="s">
        <v>3102</v>
      </c>
      <c r="L504" s="323" t="s">
        <v>3815</v>
      </c>
      <c r="M504" s="322" t="s">
        <v>3816</v>
      </c>
      <c r="N504" s="324" t="s">
        <v>649</v>
      </c>
      <c r="O504" s="322" t="s">
        <v>801</v>
      </c>
      <c r="P504" s="323" t="s">
        <v>3679</v>
      </c>
      <c r="Q504" s="322" t="s">
        <v>3680</v>
      </c>
      <c r="R504" s="348"/>
      <c r="S504" s="349">
        <v>600</v>
      </c>
      <c r="T504" s="349">
        <v>0</v>
      </c>
      <c r="U504" s="349">
        <f t="shared" si="26"/>
        <v>600</v>
      </c>
      <c r="W504" s="349">
        <v>500</v>
      </c>
      <c r="X504" s="349">
        <v>0</v>
      </c>
      <c r="Y504" s="349">
        <f t="shared" si="27"/>
        <v>500</v>
      </c>
      <c r="AA504" s="349">
        <v>500</v>
      </c>
      <c r="AB504" s="349">
        <v>0</v>
      </c>
      <c r="AC504" s="349">
        <f t="shared" si="28"/>
        <v>500</v>
      </c>
      <c r="AE504" s="349">
        <v>1000</v>
      </c>
      <c r="AF504" s="349">
        <v>0</v>
      </c>
      <c r="AG504" s="349">
        <f t="shared" si="29"/>
        <v>1000</v>
      </c>
    </row>
    <row r="505" spans="1:33">
      <c r="A505" s="320">
        <v>495</v>
      </c>
      <c r="B505" s="321" t="s">
        <v>2457</v>
      </c>
      <c r="C505" s="322" t="s">
        <v>3786</v>
      </c>
      <c r="D505" s="322" t="s">
        <v>3812</v>
      </c>
      <c r="E505" s="322"/>
      <c r="F505" s="322" t="s">
        <v>678</v>
      </c>
      <c r="G505" s="322" t="s">
        <v>673</v>
      </c>
      <c r="H505" s="322" t="s">
        <v>723</v>
      </c>
      <c r="I505" s="323" t="s">
        <v>3836</v>
      </c>
      <c r="J505" s="322" t="s">
        <v>3837</v>
      </c>
      <c r="K505" s="322" t="s">
        <v>3102</v>
      </c>
      <c r="L505" s="323" t="s">
        <v>3815</v>
      </c>
      <c r="M505" s="322" t="s">
        <v>3816</v>
      </c>
      <c r="N505" s="324" t="s">
        <v>649</v>
      </c>
      <c r="O505" s="322" t="s">
        <v>801</v>
      </c>
      <c r="P505" s="323" t="s">
        <v>3679</v>
      </c>
      <c r="Q505" s="322" t="s">
        <v>3680</v>
      </c>
      <c r="R505" s="348"/>
      <c r="S505" s="349">
        <v>600</v>
      </c>
      <c r="T505" s="349">
        <v>0</v>
      </c>
      <c r="U505" s="349">
        <f t="shared" si="26"/>
        <v>600</v>
      </c>
      <c r="W505" s="349">
        <v>500</v>
      </c>
      <c r="X505" s="349">
        <v>0</v>
      </c>
      <c r="Y505" s="349">
        <f t="shared" si="27"/>
        <v>500</v>
      </c>
      <c r="AA505" s="349">
        <v>500</v>
      </c>
      <c r="AB505" s="349">
        <v>0</v>
      </c>
      <c r="AC505" s="349">
        <f t="shared" si="28"/>
        <v>500</v>
      </c>
      <c r="AE505" s="349">
        <v>1000</v>
      </c>
      <c r="AF505" s="349">
        <v>0</v>
      </c>
      <c r="AG505" s="349">
        <f t="shared" si="29"/>
        <v>1000</v>
      </c>
    </row>
    <row r="506" spans="1:33">
      <c r="A506" s="320">
        <v>496</v>
      </c>
      <c r="B506" s="321" t="s">
        <v>2457</v>
      </c>
      <c r="C506" s="322" t="s">
        <v>3786</v>
      </c>
      <c r="D506" s="322" t="s">
        <v>3812</v>
      </c>
      <c r="E506" s="322"/>
      <c r="F506" s="322" t="s">
        <v>678</v>
      </c>
      <c r="G506" s="322" t="s">
        <v>673</v>
      </c>
      <c r="H506" s="322" t="s">
        <v>723</v>
      </c>
      <c r="I506" s="323" t="s">
        <v>3838</v>
      </c>
      <c r="J506" s="322" t="s">
        <v>3839</v>
      </c>
      <c r="K506" s="322" t="s">
        <v>3076</v>
      </c>
      <c r="L506" s="323" t="s">
        <v>3815</v>
      </c>
      <c r="M506" s="322" t="s">
        <v>3816</v>
      </c>
      <c r="N506" s="324" t="s">
        <v>649</v>
      </c>
      <c r="O506" s="322" t="s">
        <v>801</v>
      </c>
      <c r="P506" s="323" t="s">
        <v>3679</v>
      </c>
      <c r="Q506" s="322" t="s">
        <v>3680</v>
      </c>
      <c r="R506" s="348"/>
      <c r="S506" s="349">
        <v>500</v>
      </c>
      <c r="T506" s="349">
        <v>0</v>
      </c>
      <c r="U506" s="349">
        <f t="shared" si="26"/>
        <v>500</v>
      </c>
      <c r="W506" s="349">
        <v>500</v>
      </c>
      <c r="X506" s="349">
        <v>0</v>
      </c>
      <c r="Y506" s="349">
        <f t="shared" si="27"/>
        <v>500</v>
      </c>
      <c r="AA506" s="349">
        <v>500</v>
      </c>
      <c r="AB506" s="349">
        <v>0</v>
      </c>
      <c r="AC506" s="349">
        <f t="shared" si="28"/>
        <v>500</v>
      </c>
      <c r="AE506" s="349">
        <v>1000</v>
      </c>
      <c r="AF506" s="349">
        <v>0</v>
      </c>
      <c r="AG506" s="349">
        <f t="shared" si="29"/>
        <v>1000</v>
      </c>
    </row>
    <row r="507" spans="1:33">
      <c r="A507" s="320">
        <v>497</v>
      </c>
      <c r="B507" s="321" t="s">
        <v>2457</v>
      </c>
      <c r="C507" s="322" t="s">
        <v>3786</v>
      </c>
      <c r="D507" s="322" t="s">
        <v>3812</v>
      </c>
      <c r="E507" s="322"/>
      <c r="F507" s="322" t="s">
        <v>678</v>
      </c>
      <c r="G507" s="322" t="s">
        <v>673</v>
      </c>
      <c r="H507" s="322" t="s">
        <v>723</v>
      </c>
      <c r="I507" s="323" t="s">
        <v>3840</v>
      </c>
      <c r="J507" s="322" t="s">
        <v>3841</v>
      </c>
      <c r="K507" s="322" t="s">
        <v>3102</v>
      </c>
      <c r="L507" s="323" t="s">
        <v>3815</v>
      </c>
      <c r="M507" s="322" t="s">
        <v>3816</v>
      </c>
      <c r="N507" s="324" t="s">
        <v>649</v>
      </c>
      <c r="O507" s="322" t="s">
        <v>801</v>
      </c>
      <c r="P507" s="323" t="s">
        <v>3679</v>
      </c>
      <c r="Q507" s="322" t="s">
        <v>3680</v>
      </c>
      <c r="R507" s="348"/>
      <c r="S507" s="349">
        <v>500</v>
      </c>
      <c r="T507" s="349">
        <v>0</v>
      </c>
      <c r="U507" s="349">
        <f t="shared" si="26"/>
        <v>500</v>
      </c>
      <c r="W507" s="349">
        <v>500</v>
      </c>
      <c r="X507" s="349">
        <v>0</v>
      </c>
      <c r="Y507" s="349">
        <f t="shared" si="27"/>
        <v>500</v>
      </c>
      <c r="AA507" s="349">
        <v>500</v>
      </c>
      <c r="AB507" s="349">
        <v>0</v>
      </c>
      <c r="AC507" s="349">
        <f t="shared" si="28"/>
        <v>500</v>
      </c>
      <c r="AE507" s="349">
        <v>1000</v>
      </c>
      <c r="AF507" s="349">
        <v>0</v>
      </c>
      <c r="AG507" s="349">
        <f t="shared" si="29"/>
        <v>1000</v>
      </c>
    </row>
    <row r="508" spans="1:33">
      <c r="A508" s="320">
        <v>498</v>
      </c>
      <c r="B508" s="321" t="s">
        <v>2457</v>
      </c>
      <c r="C508" s="322" t="s">
        <v>3786</v>
      </c>
      <c r="D508" s="322" t="s">
        <v>3812</v>
      </c>
      <c r="E508" s="322"/>
      <c r="F508" s="322" t="s">
        <v>678</v>
      </c>
      <c r="G508" s="322" t="s">
        <v>673</v>
      </c>
      <c r="H508" s="322" t="s">
        <v>723</v>
      </c>
      <c r="I508" s="323" t="s">
        <v>3842</v>
      </c>
      <c r="J508" s="322" t="s">
        <v>3843</v>
      </c>
      <c r="K508" s="322" t="s">
        <v>3102</v>
      </c>
      <c r="L508" s="323" t="s">
        <v>3815</v>
      </c>
      <c r="M508" s="322" t="s">
        <v>3816</v>
      </c>
      <c r="N508" s="324" t="s">
        <v>649</v>
      </c>
      <c r="O508" s="322" t="s">
        <v>801</v>
      </c>
      <c r="P508" s="323" t="s">
        <v>3679</v>
      </c>
      <c r="Q508" s="322" t="s">
        <v>3680</v>
      </c>
      <c r="R508" s="348"/>
      <c r="S508" s="349">
        <v>500</v>
      </c>
      <c r="T508" s="349">
        <v>0</v>
      </c>
      <c r="U508" s="349">
        <f t="shared" si="26"/>
        <v>500</v>
      </c>
      <c r="W508" s="349">
        <v>500</v>
      </c>
      <c r="X508" s="349">
        <v>0</v>
      </c>
      <c r="Y508" s="349">
        <f t="shared" si="27"/>
        <v>500</v>
      </c>
      <c r="AA508" s="349">
        <v>500</v>
      </c>
      <c r="AB508" s="349">
        <v>0</v>
      </c>
      <c r="AC508" s="349">
        <f t="shared" si="28"/>
        <v>500</v>
      </c>
      <c r="AE508" s="349">
        <v>1000</v>
      </c>
      <c r="AF508" s="349">
        <v>0</v>
      </c>
      <c r="AG508" s="349">
        <f t="shared" si="29"/>
        <v>1000</v>
      </c>
    </row>
    <row r="509" spans="1:33">
      <c r="A509" s="320">
        <v>499</v>
      </c>
      <c r="B509" s="321" t="s">
        <v>2457</v>
      </c>
      <c r="C509" s="322" t="s">
        <v>3786</v>
      </c>
      <c r="D509" s="322" t="s">
        <v>3812</v>
      </c>
      <c r="E509" s="322"/>
      <c r="F509" s="322" t="s">
        <v>678</v>
      </c>
      <c r="G509" s="322" t="s">
        <v>673</v>
      </c>
      <c r="H509" s="322" t="s">
        <v>723</v>
      </c>
      <c r="I509" s="323" t="s">
        <v>3844</v>
      </c>
      <c r="J509" s="322" t="s">
        <v>3845</v>
      </c>
      <c r="K509" s="322" t="s">
        <v>3102</v>
      </c>
      <c r="L509" s="323" t="s">
        <v>3815</v>
      </c>
      <c r="M509" s="322" t="s">
        <v>3816</v>
      </c>
      <c r="N509" s="324" t="s">
        <v>649</v>
      </c>
      <c r="O509" s="322" t="s">
        <v>801</v>
      </c>
      <c r="P509" s="323" t="s">
        <v>3679</v>
      </c>
      <c r="Q509" s="322" t="s">
        <v>3680</v>
      </c>
      <c r="R509" s="348"/>
      <c r="S509" s="349">
        <v>500</v>
      </c>
      <c r="T509" s="349">
        <v>0</v>
      </c>
      <c r="U509" s="349">
        <f t="shared" si="26"/>
        <v>500</v>
      </c>
      <c r="W509" s="349">
        <v>500</v>
      </c>
      <c r="X509" s="349">
        <v>0</v>
      </c>
      <c r="Y509" s="349">
        <f t="shared" si="27"/>
        <v>500</v>
      </c>
      <c r="AA509" s="349">
        <v>500</v>
      </c>
      <c r="AB509" s="349">
        <v>0</v>
      </c>
      <c r="AC509" s="349">
        <f t="shared" si="28"/>
        <v>500</v>
      </c>
      <c r="AE509" s="349">
        <v>1000</v>
      </c>
      <c r="AF509" s="349">
        <v>0</v>
      </c>
      <c r="AG509" s="349">
        <f t="shared" si="29"/>
        <v>1000</v>
      </c>
    </row>
    <row r="510" spans="1:33">
      <c r="A510" s="320">
        <v>500</v>
      </c>
      <c r="B510" s="321" t="s">
        <v>2457</v>
      </c>
      <c r="C510" s="322" t="s">
        <v>3786</v>
      </c>
      <c r="D510" s="322" t="s">
        <v>3846</v>
      </c>
      <c r="E510" s="322"/>
      <c r="F510" s="322" t="s">
        <v>678</v>
      </c>
      <c r="G510" s="322" t="s">
        <v>673</v>
      </c>
      <c r="H510" s="322" t="s">
        <v>723</v>
      </c>
      <c r="I510" s="323" t="s">
        <v>3847</v>
      </c>
      <c r="J510" s="322" t="s">
        <v>3848</v>
      </c>
      <c r="K510" s="322" t="s">
        <v>3102</v>
      </c>
      <c r="L510" s="323" t="s">
        <v>3815</v>
      </c>
      <c r="M510" s="322" t="s">
        <v>3816</v>
      </c>
      <c r="N510" s="324" t="s">
        <v>649</v>
      </c>
      <c r="O510" s="322" t="s">
        <v>801</v>
      </c>
      <c r="P510" s="323" t="s">
        <v>3679</v>
      </c>
      <c r="Q510" s="322" t="s">
        <v>3680</v>
      </c>
      <c r="R510" s="348"/>
      <c r="S510" s="349">
        <v>500</v>
      </c>
      <c r="T510" s="349">
        <v>0</v>
      </c>
      <c r="U510" s="349">
        <f t="shared" si="26"/>
        <v>500</v>
      </c>
      <c r="W510" s="349">
        <v>500</v>
      </c>
      <c r="X510" s="349">
        <v>0</v>
      </c>
      <c r="Y510" s="349">
        <f t="shared" si="27"/>
        <v>500</v>
      </c>
      <c r="AA510" s="349">
        <v>500</v>
      </c>
      <c r="AB510" s="349">
        <v>0</v>
      </c>
      <c r="AC510" s="349">
        <f t="shared" si="28"/>
        <v>500</v>
      </c>
      <c r="AE510" s="349">
        <v>1000</v>
      </c>
      <c r="AF510" s="349">
        <v>0</v>
      </c>
      <c r="AG510" s="349">
        <f t="shared" si="29"/>
        <v>1000</v>
      </c>
    </row>
    <row r="511" spans="1:33">
      <c r="A511" s="320">
        <v>501</v>
      </c>
      <c r="B511" s="321" t="s">
        <v>2457</v>
      </c>
      <c r="C511" s="322" t="s">
        <v>3786</v>
      </c>
      <c r="D511" s="322" t="s">
        <v>3644</v>
      </c>
      <c r="E511" s="322"/>
      <c r="F511" s="322" t="s">
        <v>678</v>
      </c>
      <c r="G511" s="322" t="s">
        <v>673</v>
      </c>
      <c r="H511" s="322" t="s">
        <v>723</v>
      </c>
      <c r="I511" s="323" t="s">
        <v>3849</v>
      </c>
      <c r="J511" s="322" t="s">
        <v>3850</v>
      </c>
      <c r="K511" s="322" t="s">
        <v>3102</v>
      </c>
      <c r="L511" s="323" t="s">
        <v>3815</v>
      </c>
      <c r="M511" s="322" t="s">
        <v>3816</v>
      </c>
      <c r="N511" s="324" t="s">
        <v>649</v>
      </c>
      <c r="O511" s="322" t="s">
        <v>801</v>
      </c>
      <c r="P511" s="323" t="s">
        <v>3679</v>
      </c>
      <c r="Q511" s="322" t="s">
        <v>3680</v>
      </c>
      <c r="R511" s="348"/>
      <c r="S511" s="349">
        <v>500</v>
      </c>
      <c r="T511" s="349">
        <v>0</v>
      </c>
      <c r="U511" s="349">
        <f t="shared" si="26"/>
        <v>500</v>
      </c>
      <c r="W511" s="349">
        <v>500</v>
      </c>
      <c r="X511" s="349">
        <v>0</v>
      </c>
      <c r="Y511" s="349">
        <f t="shared" si="27"/>
        <v>500</v>
      </c>
      <c r="AA511" s="349">
        <v>500</v>
      </c>
      <c r="AB511" s="349">
        <v>0</v>
      </c>
      <c r="AC511" s="349">
        <f t="shared" si="28"/>
        <v>500</v>
      </c>
      <c r="AE511" s="349">
        <v>1000</v>
      </c>
      <c r="AF511" s="349">
        <v>0</v>
      </c>
      <c r="AG511" s="349">
        <f t="shared" si="29"/>
        <v>1000</v>
      </c>
    </row>
    <row r="512" spans="1:33">
      <c r="A512" s="320">
        <v>502</v>
      </c>
      <c r="B512" s="353" t="s">
        <v>2457</v>
      </c>
      <c r="C512" s="354" t="s">
        <v>3786</v>
      </c>
      <c r="D512" s="354" t="s">
        <v>3823</v>
      </c>
      <c r="E512" s="354"/>
      <c r="F512" s="322" t="s">
        <v>678</v>
      </c>
      <c r="G512" s="322" t="s">
        <v>673</v>
      </c>
      <c r="H512" s="322" t="s">
        <v>723</v>
      </c>
      <c r="I512" s="336" t="s">
        <v>3851</v>
      </c>
      <c r="J512" s="354" t="s">
        <v>3852</v>
      </c>
      <c r="K512" s="322" t="s">
        <v>3076</v>
      </c>
      <c r="L512" s="336" t="s">
        <v>3815</v>
      </c>
      <c r="M512" s="354" t="s">
        <v>3816</v>
      </c>
      <c r="N512" s="337" t="s">
        <v>649</v>
      </c>
      <c r="O512" s="322" t="s">
        <v>801</v>
      </c>
      <c r="P512" s="336" t="s">
        <v>3679</v>
      </c>
      <c r="Q512" s="354" t="s">
        <v>3680</v>
      </c>
      <c r="R512" s="350"/>
      <c r="S512" s="349">
        <v>500</v>
      </c>
      <c r="T512" s="349">
        <v>0</v>
      </c>
      <c r="U512" s="349">
        <f t="shared" si="26"/>
        <v>500</v>
      </c>
      <c r="W512" s="349">
        <v>500</v>
      </c>
      <c r="X512" s="349">
        <v>0</v>
      </c>
      <c r="Y512" s="349">
        <f t="shared" si="27"/>
        <v>500</v>
      </c>
      <c r="AA512" s="349">
        <v>500</v>
      </c>
      <c r="AB512" s="349">
        <v>0</v>
      </c>
      <c r="AC512" s="349">
        <f t="shared" si="28"/>
        <v>500</v>
      </c>
      <c r="AE512" s="349">
        <v>1000</v>
      </c>
      <c r="AF512" s="349">
        <v>0</v>
      </c>
      <c r="AG512" s="349">
        <f t="shared" si="29"/>
        <v>1000</v>
      </c>
    </row>
    <row r="513" spans="1:33">
      <c r="A513" s="320">
        <v>503</v>
      </c>
      <c r="B513" s="353" t="s">
        <v>2457</v>
      </c>
      <c r="C513" s="354" t="s">
        <v>3786</v>
      </c>
      <c r="D513" s="354" t="s">
        <v>3823</v>
      </c>
      <c r="E513" s="354"/>
      <c r="F513" s="322" t="s">
        <v>678</v>
      </c>
      <c r="G513" s="322" t="s">
        <v>673</v>
      </c>
      <c r="H513" s="322" t="s">
        <v>723</v>
      </c>
      <c r="I513" s="336" t="s">
        <v>3853</v>
      </c>
      <c r="J513" s="354" t="s">
        <v>3854</v>
      </c>
      <c r="K513" s="322" t="s">
        <v>3102</v>
      </c>
      <c r="L513" s="336" t="s">
        <v>3815</v>
      </c>
      <c r="M513" s="354" t="s">
        <v>3816</v>
      </c>
      <c r="N513" s="337" t="s">
        <v>649</v>
      </c>
      <c r="O513" s="354" t="s">
        <v>801</v>
      </c>
      <c r="P513" s="336" t="s">
        <v>3679</v>
      </c>
      <c r="Q513" s="354" t="s">
        <v>3680</v>
      </c>
      <c r="R513" s="350"/>
      <c r="S513" s="349">
        <v>500</v>
      </c>
      <c r="T513" s="349">
        <v>0</v>
      </c>
      <c r="U513" s="349">
        <f t="shared" si="26"/>
        <v>500</v>
      </c>
      <c r="W513" s="349">
        <v>500</v>
      </c>
      <c r="X513" s="349">
        <v>0</v>
      </c>
      <c r="Y513" s="349">
        <f t="shared" si="27"/>
        <v>500</v>
      </c>
      <c r="AA513" s="349">
        <v>500</v>
      </c>
      <c r="AB513" s="349">
        <v>0</v>
      </c>
      <c r="AC513" s="349">
        <f t="shared" si="28"/>
        <v>500</v>
      </c>
      <c r="AE513" s="349">
        <v>1000</v>
      </c>
      <c r="AF513" s="349">
        <v>0</v>
      </c>
      <c r="AG513" s="349">
        <f t="shared" si="29"/>
        <v>1000</v>
      </c>
    </row>
    <row r="514" spans="1:33" ht="14.4">
      <c r="A514" s="320">
        <v>504</v>
      </c>
      <c r="B514" s="353" t="s">
        <v>2457</v>
      </c>
      <c r="C514" s="355" t="s">
        <v>3786</v>
      </c>
      <c r="D514" s="355"/>
      <c r="E514" s="355"/>
      <c r="F514" s="322" t="s">
        <v>678</v>
      </c>
      <c r="G514" s="355" t="s">
        <v>673</v>
      </c>
      <c r="H514" s="322" t="s">
        <v>723</v>
      </c>
      <c r="I514" s="356" t="s">
        <v>3855</v>
      </c>
      <c r="J514" s="355" t="s">
        <v>3856</v>
      </c>
      <c r="K514" s="322" t="s">
        <v>3102</v>
      </c>
      <c r="L514" s="356" t="s">
        <v>3815</v>
      </c>
      <c r="M514" s="355" t="s">
        <v>3816</v>
      </c>
      <c r="N514" s="372" t="s">
        <v>649</v>
      </c>
      <c r="O514" s="355" t="s">
        <v>801</v>
      </c>
      <c r="P514" s="356" t="s">
        <v>3679</v>
      </c>
      <c r="Q514" s="355" t="s">
        <v>3680</v>
      </c>
      <c r="R514" s="357"/>
      <c r="S514" s="349">
        <v>500</v>
      </c>
      <c r="T514" s="349">
        <v>0</v>
      </c>
      <c r="U514" s="349">
        <f t="shared" si="26"/>
        <v>500</v>
      </c>
      <c r="W514" s="349">
        <v>500</v>
      </c>
      <c r="X514" s="349">
        <v>0</v>
      </c>
      <c r="Y514" s="349">
        <f t="shared" si="27"/>
        <v>500</v>
      </c>
      <c r="AA514" s="349">
        <v>500</v>
      </c>
      <c r="AB514" s="349">
        <v>0</v>
      </c>
      <c r="AC514" s="349">
        <f t="shared" si="28"/>
        <v>500</v>
      </c>
      <c r="AE514" s="349">
        <v>1000</v>
      </c>
      <c r="AF514" s="349">
        <v>0</v>
      </c>
      <c r="AG514" s="349">
        <f t="shared" si="29"/>
        <v>1000</v>
      </c>
    </row>
    <row r="515" spans="1:33">
      <c r="A515" s="320">
        <v>505</v>
      </c>
      <c r="B515" s="321" t="s">
        <v>2457</v>
      </c>
      <c r="C515" s="328" t="s">
        <v>3786</v>
      </c>
      <c r="D515" s="328" t="s">
        <v>3644</v>
      </c>
      <c r="E515" s="328"/>
      <c r="F515" s="322" t="s">
        <v>678</v>
      </c>
      <c r="G515" s="322" t="s">
        <v>673</v>
      </c>
      <c r="H515" s="322" t="s">
        <v>723</v>
      </c>
      <c r="I515" s="323" t="s">
        <v>3857</v>
      </c>
      <c r="J515" s="322" t="s">
        <v>3858</v>
      </c>
      <c r="K515" s="322" t="s">
        <v>3102</v>
      </c>
      <c r="L515" s="329" t="s">
        <v>3815</v>
      </c>
      <c r="M515" s="329" t="s">
        <v>3816</v>
      </c>
      <c r="N515" s="330" t="s">
        <v>649</v>
      </c>
      <c r="O515" s="322" t="s">
        <v>801</v>
      </c>
      <c r="P515" s="329" t="s">
        <v>3679</v>
      </c>
      <c r="Q515" s="329" t="s">
        <v>3680</v>
      </c>
      <c r="R515" s="322"/>
      <c r="S515" s="349">
        <v>500</v>
      </c>
      <c r="T515" s="349">
        <v>0</v>
      </c>
      <c r="U515" s="349">
        <f t="shared" si="26"/>
        <v>500</v>
      </c>
      <c r="W515" s="349">
        <v>500</v>
      </c>
      <c r="X515" s="349">
        <v>0</v>
      </c>
      <c r="Y515" s="349">
        <f t="shared" si="27"/>
        <v>500</v>
      </c>
      <c r="AA515" s="349">
        <v>500</v>
      </c>
      <c r="AB515" s="349">
        <v>0</v>
      </c>
      <c r="AC515" s="349">
        <f t="shared" si="28"/>
        <v>500</v>
      </c>
      <c r="AE515" s="349">
        <v>1000</v>
      </c>
      <c r="AF515" s="349">
        <v>0</v>
      </c>
      <c r="AG515" s="349">
        <f t="shared" si="29"/>
        <v>1000</v>
      </c>
    </row>
    <row r="516" spans="1:33">
      <c r="A516" s="320">
        <v>506</v>
      </c>
      <c r="B516" s="321" t="s">
        <v>2457</v>
      </c>
      <c r="C516" s="328" t="s">
        <v>3786</v>
      </c>
      <c r="D516" s="328" t="s">
        <v>3823</v>
      </c>
      <c r="E516" s="328"/>
      <c r="F516" s="322" t="s">
        <v>678</v>
      </c>
      <c r="G516" s="322" t="s">
        <v>673</v>
      </c>
      <c r="H516" s="322" t="s">
        <v>723</v>
      </c>
      <c r="I516" s="323" t="s">
        <v>3859</v>
      </c>
      <c r="J516" s="322" t="s">
        <v>3860</v>
      </c>
      <c r="K516" s="322" t="s">
        <v>3102</v>
      </c>
      <c r="L516" s="329" t="s">
        <v>3861</v>
      </c>
      <c r="M516" s="329" t="s">
        <v>3862</v>
      </c>
      <c r="N516" s="330" t="s">
        <v>649</v>
      </c>
      <c r="O516" s="322" t="s">
        <v>801</v>
      </c>
      <c r="P516" s="329">
        <v>131371</v>
      </c>
      <c r="Q516" s="329" t="s">
        <v>3680</v>
      </c>
      <c r="R516" s="322"/>
      <c r="S516" s="349">
        <v>500</v>
      </c>
      <c r="T516" s="349">
        <v>0</v>
      </c>
      <c r="U516" s="349">
        <f t="shared" si="26"/>
        <v>500</v>
      </c>
      <c r="W516" s="349">
        <v>500</v>
      </c>
      <c r="X516" s="349">
        <v>0</v>
      </c>
      <c r="Y516" s="349">
        <f t="shared" si="27"/>
        <v>500</v>
      </c>
      <c r="AA516" s="349">
        <v>500</v>
      </c>
      <c r="AB516" s="349">
        <v>0</v>
      </c>
      <c r="AC516" s="349">
        <f t="shared" si="28"/>
        <v>500</v>
      </c>
      <c r="AE516" s="349">
        <v>1000</v>
      </c>
      <c r="AF516" s="349">
        <v>0</v>
      </c>
      <c r="AG516" s="349">
        <f t="shared" si="29"/>
        <v>1000</v>
      </c>
    </row>
    <row r="517" spans="1:33">
      <c r="A517" s="320">
        <v>507</v>
      </c>
      <c r="B517" s="321" t="s">
        <v>2457</v>
      </c>
      <c r="C517" s="322" t="s">
        <v>3633</v>
      </c>
      <c r="D517" s="322" t="s">
        <v>3863</v>
      </c>
      <c r="E517" s="322"/>
      <c r="F517" s="322" t="s">
        <v>678</v>
      </c>
      <c r="G517" s="322" t="s">
        <v>672</v>
      </c>
      <c r="H517" s="322" t="s">
        <v>723</v>
      </c>
      <c r="I517" s="323" t="s">
        <v>3864</v>
      </c>
      <c r="J517" s="322" t="s">
        <v>3865</v>
      </c>
      <c r="K517" s="322" t="s">
        <v>3076</v>
      </c>
      <c r="L517" s="323" t="s">
        <v>3794</v>
      </c>
      <c r="M517" s="322" t="s">
        <v>3795</v>
      </c>
      <c r="N517" s="324" t="s">
        <v>649</v>
      </c>
      <c r="O517" s="322" t="s">
        <v>801</v>
      </c>
      <c r="P517" s="323" t="s">
        <v>3679</v>
      </c>
      <c r="Q517" s="322" t="s">
        <v>3680</v>
      </c>
      <c r="R517" s="348"/>
      <c r="S517" s="349">
        <v>1900</v>
      </c>
      <c r="T517" s="349">
        <v>0</v>
      </c>
      <c r="U517" s="349">
        <f t="shared" si="26"/>
        <v>1900</v>
      </c>
      <c r="W517" s="349">
        <v>500</v>
      </c>
      <c r="X517" s="349">
        <v>0</v>
      </c>
      <c r="Y517" s="349">
        <f t="shared" si="27"/>
        <v>500</v>
      </c>
      <c r="AA517" s="349">
        <v>500</v>
      </c>
      <c r="AB517" s="349">
        <v>0</v>
      </c>
      <c r="AC517" s="349">
        <f t="shared" si="28"/>
        <v>500</v>
      </c>
      <c r="AE517" s="349">
        <v>1000</v>
      </c>
      <c r="AF517" s="349">
        <v>0</v>
      </c>
      <c r="AG517" s="349">
        <f t="shared" si="29"/>
        <v>1000</v>
      </c>
    </row>
    <row r="518" spans="1:33">
      <c r="A518" s="320">
        <v>508</v>
      </c>
      <c r="B518" s="321" t="s">
        <v>2457</v>
      </c>
      <c r="C518" s="322" t="s">
        <v>3633</v>
      </c>
      <c r="D518" s="322" t="s">
        <v>3866</v>
      </c>
      <c r="E518" s="322"/>
      <c r="F518" s="322" t="s">
        <v>678</v>
      </c>
      <c r="G518" s="322" t="s">
        <v>672</v>
      </c>
      <c r="H518" s="322" t="s">
        <v>723</v>
      </c>
      <c r="I518" s="323" t="s">
        <v>3867</v>
      </c>
      <c r="J518" s="322" t="s">
        <v>3868</v>
      </c>
      <c r="K518" s="322" t="s">
        <v>3076</v>
      </c>
      <c r="L518" s="323" t="s">
        <v>3790</v>
      </c>
      <c r="M518" s="322" t="s">
        <v>3791</v>
      </c>
      <c r="N518" s="324" t="s">
        <v>649</v>
      </c>
      <c r="O518" s="322" t="s">
        <v>801</v>
      </c>
      <c r="P518" s="323" t="s">
        <v>3679</v>
      </c>
      <c r="Q518" s="322" t="s">
        <v>3680</v>
      </c>
      <c r="R518" s="348"/>
      <c r="S518" s="349">
        <v>500</v>
      </c>
      <c r="T518" s="349">
        <v>0</v>
      </c>
      <c r="U518" s="349">
        <f t="shared" si="26"/>
        <v>500</v>
      </c>
      <c r="W518" s="349">
        <v>500</v>
      </c>
      <c r="X518" s="349">
        <v>0</v>
      </c>
      <c r="Y518" s="349">
        <f t="shared" si="27"/>
        <v>500</v>
      </c>
      <c r="AA518" s="349">
        <v>500</v>
      </c>
      <c r="AB518" s="349">
        <v>0</v>
      </c>
      <c r="AC518" s="349">
        <f t="shared" si="28"/>
        <v>500</v>
      </c>
      <c r="AE518" s="349">
        <v>1100</v>
      </c>
      <c r="AF518" s="349">
        <v>0</v>
      </c>
      <c r="AG518" s="349">
        <f t="shared" si="29"/>
        <v>1100</v>
      </c>
    </row>
    <row r="519" spans="1:33">
      <c r="A519" s="320">
        <v>509</v>
      </c>
      <c r="B519" s="321" t="s">
        <v>2457</v>
      </c>
      <c r="C519" s="322" t="s">
        <v>3633</v>
      </c>
      <c r="D519" s="322" t="s">
        <v>3866</v>
      </c>
      <c r="E519" s="322"/>
      <c r="F519" s="322" t="s">
        <v>678</v>
      </c>
      <c r="G519" s="322" t="s">
        <v>672</v>
      </c>
      <c r="H519" s="322" t="s">
        <v>723</v>
      </c>
      <c r="I519" s="323" t="s">
        <v>3869</v>
      </c>
      <c r="J519" s="322" t="s">
        <v>3870</v>
      </c>
      <c r="K519" s="322" t="s">
        <v>3076</v>
      </c>
      <c r="L519" s="323" t="s">
        <v>3794</v>
      </c>
      <c r="M519" s="322" t="s">
        <v>3795</v>
      </c>
      <c r="N519" s="324" t="s">
        <v>649</v>
      </c>
      <c r="O519" s="322" t="s">
        <v>801</v>
      </c>
      <c r="P519" s="323" t="s">
        <v>3679</v>
      </c>
      <c r="Q519" s="322" t="s">
        <v>3680</v>
      </c>
      <c r="R519" s="348"/>
      <c r="S519" s="349">
        <v>2000</v>
      </c>
      <c r="T519" s="349">
        <v>0</v>
      </c>
      <c r="U519" s="349">
        <f t="shared" si="26"/>
        <v>2000</v>
      </c>
      <c r="W519" s="349">
        <v>1100</v>
      </c>
      <c r="X519" s="349">
        <v>0</v>
      </c>
      <c r="Y519" s="349">
        <f t="shared" si="27"/>
        <v>1100</v>
      </c>
      <c r="AA519" s="349">
        <v>500</v>
      </c>
      <c r="AB519" s="349">
        <v>0</v>
      </c>
      <c r="AC519" s="349">
        <f t="shared" si="28"/>
        <v>500</v>
      </c>
      <c r="AE519" s="349">
        <v>1600</v>
      </c>
      <c r="AF519" s="349">
        <v>0</v>
      </c>
      <c r="AG519" s="349">
        <f t="shared" si="29"/>
        <v>1600</v>
      </c>
    </row>
    <row r="520" spans="1:33">
      <c r="A520" s="320">
        <v>510</v>
      </c>
      <c r="B520" s="321" t="s">
        <v>2457</v>
      </c>
      <c r="C520" s="322" t="s">
        <v>3633</v>
      </c>
      <c r="D520" s="322" t="s">
        <v>3866</v>
      </c>
      <c r="E520" s="322"/>
      <c r="F520" s="322" t="s">
        <v>678</v>
      </c>
      <c r="G520" s="322" t="s">
        <v>672</v>
      </c>
      <c r="H520" s="322" t="s">
        <v>723</v>
      </c>
      <c r="I520" s="323" t="s">
        <v>3871</v>
      </c>
      <c r="J520" s="322" t="s">
        <v>3872</v>
      </c>
      <c r="K520" s="322" t="s">
        <v>3076</v>
      </c>
      <c r="L520" s="323" t="s">
        <v>3790</v>
      </c>
      <c r="M520" s="322" t="s">
        <v>3791</v>
      </c>
      <c r="N520" s="324" t="s">
        <v>649</v>
      </c>
      <c r="O520" s="322" t="s">
        <v>801</v>
      </c>
      <c r="P520" s="323" t="s">
        <v>3679</v>
      </c>
      <c r="Q520" s="322" t="s">
        <v>3680</v>
      </c>
      <c r="R520" s="348"/>
      <c r="S520" s="349">
        <v>500</v>
      </c>
      <c r="T520" s="349">
        <v>0</v>
      </c>
      <c r="U520" s="349">
        <f t="shared" si="26"/>
        <v>500</v>
      </c>
      <c r="W520" s="349">
        <v>500</v>
      </c>
      <c r="X520" s="349">
        <v>0</v>
      </c>
      <c r="Y520" s="349">
        <f t="shared" si="27"/>
        <v>500</v>
      </c>
      <c r="AA520" s="349">
        <v>500</v>
      </c>
      <c r="AB520" s="349">
        <v>0</v>
      </c>
      <c r="AC520" s="349">
        <f t="shared" si="28"/>
        <v>500</v>
      </c>
      <c r="AE520" s="349">
        <v>1000</v>
      </c>
      <c r="AF520" s="349">
        <v>0</v>
      </c>
      <c r="AG520" s="349">
        <f t="shared" si="29"/>
        <v>1000</v>
      </c>
    </row>
    <row r="521" spans="1:33">
      <c r="A521" s="320">
        <v>511</v>
      </c>
      <c r="B521" s="321" t="s">
        <v>2457</v>
      </c>
      <c r="C521" s="322" t="s">
        <v>3633</v>
      </c>
      <c r="D521" s="322" t="s">
        <v>3634</v>
      </c>
      <c r="E521" s="322"/>
      <c r="F521" s="322" t="s">
        <v>678</v>
      </c>
      <c r="G521" s="322" t="s">
        <v>672</v>
      </c>
      <c r="H521" s="322" t="s">
        <v>723</v>
      </c>
      <c r="I521" s="323" t="s">
        <v>3873</v>
      </c>
      <c r="J521" s="322" t="s">
        <v>3874</v>
      </c>
      <c r="K521" s="322" t="s">
        <v>3076</v>
      </c>
      <c r="L521" s="323" t="s">
        <v>3794</v>
      </c>
      <c r="M521" s="322" t="s">
        <v>3795</v>
      </c>
      <c r="N521" s="324" t="s">
        <v>649</v>
      </c>
      <c r="O521" s="322" t="s">
        <v>801</v>
      </c>
      <c r="P521" s="323" t="s">
        <v>3679</v>
      </c>
      <c r="Q521" s="322" t="s">
        <v>3680</v>
      </c>
      <c r="R521" s="348"/>
      <c r="S521" s="349">
        <v>500</v>
      </c>
      <c r="T521" s="349">
        <v>0</v>
      </c>
      <c r="U521" s="349">
        <f t="shared" si="26"/>
        <v>500</v>
      </c>
      <c r="W521" s="349">
        <v>500</v>
      </c>
      <c r="X521" s="349">
        <v>0</v>
      </c>
      <c r="Y521" s="349">
        <f t="shared" si="27"/>
        <v>500</v>
      </c>
      <c r="AA521" s="349">
        <v>500</v>
      </c>
      <c r="AB521" s="349">
        <v>0</v>
      </c>
      <c r="AC521" s="349">
        <f t="shared" si="28"/>
        <v>500</v>
      </c>
      <c r="AE521" s="349">
        <v>1000</v>
      </c>
      <c r="AF521" s="349">
        <v>0</v>
      </c>
      <c r="AG521" s="349">
        <f t="shared" si="29"/>
        <v>1000</v>
      </c>
    </row>
    <row r="522" spans="1:33">
      <c r="A522" s="320">
        <v>512</v>
      </c>
      <c r="B522" s="321" t="s">
        <v>2457</v>
      </c>
      <c r="C522" s="322" t="s">
        <v>3633</v>
      </c>
      <c r="D522" s="322" t="s">
        <v>3634</v>
      </c>
      <c r="E522" s="322"/>
      <c r="F522" s="322" t="s">
        <v>678</v>
      </c>
      <c r="G522" s="322" t="s">
        <v>672</v>
      </c>
      <c r="H522" s="322" t="s">
        <v>723</v>
      </c>
      <c r="I522" s="323" t="s">
        <v>3875</v>
      </c>
      <c r="J522" s="322" t="s">
        <v>3876</v>
      </c>
      <c r="K522" s="322" t="s">
        <v>3076</v>
      </c>
      <c r="L522" s="323" t="s">
        <v>3794</v>
      </c>
      <c r="M522" s="322" t="s">
        <v>3795</v>
      </c>
      <c r="N522" s="324" t="s">
        <v>649</v>
      </c>
      <c r="O522" s="322" t="s">
        <v>801</v>
      </c>
      <c r="P522" s="323" t="s">
        <v>3679</v>
      </c>
      <c r="Q522" s="322" t="s">
        <v>3680</v>
      </c>
      <c r="R522" s="348"/>
      <c r="S522" s="349">
        <v>500</v>
      </c>
      <c r="T522" s="349">
        <v>0</v>
      </c>
      <c r="U522" s="349">
        <f t="shared" si="26"/>
        <v>500</v>
      </c>
      <c r="W522" s="349">
        <v>1100</v>
      </c>
      <c r="X522" s="349">
        <v>0</v>
      </c>
      <c r="Y522" s="349">
        <f t="shared" si="27"/>
        <v>1100</v>
      </c>
      <c r="AA522" s="349">
        <v>500</v>
      </c>
      <c r="AB522" s="349">
        <v>0</v>
      </c>
      <c r="AC522" s="349">
        <f t="shared" si="28"/>
        <v>500</v>
      </c>
      <c r="AE522" s="349">
        <v>1000</v>
      </c>
      <c r="AF522" s="349">
        <v>0</v>
      </c>
      <c r="AG522" s="349">
        <f t="shared" si="29"/>
        <v>1000</v>
      </c>
    </row>
    <row r="523" spans="1:33">
      <c r="A523" s="320">
        <v>513</v>
      </c>
      <c r="B523" s="321" t="s">
        <v>2457</v>
      </c>
      <c r="C523" s="322" t="s">
        <v>3633</v>
      </c>
      <c r="D523" s="322" t="s">
        <v>3634</v>
      </c>
      <c r="E523" s="322"/>
      <c r="F523" s="322" t="s">
        <v>678</v>
      </c>
      <c r="G523" s="322" t="s">
        <v>672</v>
      </c>
      <c r="H523" s="322" t="s">
        <v>723</v>
      </c>
      <c r="I523" s="323" t="s">
        <v>3877</v>
      </c>
      <c r="J523" s="322" t="s">
        <v>3878</v>
      </c>
      <c r="K523" s="322" t="s">
        <v>3076</v>
      </c>
      <c r="L523" s="323" t="s">
        <v>3794</v>
      </c>
      <c r="M523" s="322" t="s">
        <v>3795</v>
      </c>
      <c r="N523" s="324" t="s">
        <v>649</v>
      </c>
      <c r="O523" s="322" t="s">
        <v>801</v>
      </c>
      <c r="P523" s="323" t="s">
        <v>3679</v>
      </c>
      <c r="Q523" s="322" t="s">
        <v>3680</v>
      </c>
      <c r="R523" s="348"/>
      <c r="S523" s="349">
        <v>500</v>
      </c>
      <c r="T523" s="349">
        <v>0</v>
      </c>
      <c r="U523" s="349">
        <f t="shared" si="26"/>
        <v>500</v>
      </c>
      <c r="W523" s="349">
        <v>500</v>
      </c>
      <c r="X523" s="349">
        <v>0</v>
      </c>
      <c r="Y523" s="349">
        <f t="shared" si="27"/>
        <v>500</v>
      </c>
      <c r="AA523" s="349">
        <v>500</v>
      </c>
      <c r="AB523" s="349">
        <v>0</v>
      </c>
      <c r="AC523" s="349">
        <f t="shared" si="28"/>
        <v>500</v>
      </c>
      <c r="AE523" s="349">
        <v>1000</v>
      </c>
      <c r="AF523" s="349">
        <v>0</v>
      </c>
      <c r="AG523" s="349">
        <f t="shared" si="29"/>
        <v>1000</v>
      </c>
    </row>
    <row r="524" spans="1:33">
      <c r="A524" s="320">
        <v>514</v>
      </c>
      <c r="B524" s="321" t="s">
        <v>2457</v>
      </c>
      <c r="C524" s="322" t="s">
        <v>3633</v>
      </c>
      <c r="D524" s="322" t="s">
        <v>3626</v>
      </c>
      <c r="E524" s="322"/>
      <c r="F524" s="322" t="s">
        <v>678</v>
      </c>
      <c r="G524" s="322" t="s">
        <v>672</v>
      </c>
      <c r="H524" s="322" t="s">
        <v>723</v>
      </c>
      <c r="I524" s="323" t="s">
        <v>3879</v>
      </c>
      <c r="J524" s="322" t="s">
        <v>3880</v>
      </c>
      <c r="K524" s="322" t="s">
        <v>3076</v>
      </c>
      <c r="L524" s="323" t="s">
        <v>3794</v>
      </c>
      <c r="M524" s="322" t="s">
        <v>3795</v>
      </c>
      <c r="N524" s="324" t="s">
        <v>649</v>
      </c>
      <c r="O524" s="322" t="s">
        <v>801</v>
      </c>
      <c r="P524" s="323" t="s">
        <v>3679</v>
      </c>
      <c r="Q524" s="322" t="s">
        <v>3680</v>
      </c>
      <c r="R524" s="348"/>
      <c r="S524" s="349">
        <v>500</v>
      </c>
      <c r="T524" s="349">
        <v>0</v>
      </c>
      <c r="U524" s="349">
        <f t="shared" si="26"/>
        <v>500</v>
      </c>
      <c r="W524" s="349">
        <v>500</v>
      </c>
      <c r="X524" s="349">
        <v>0</v>
      </c>
      <c r="Y524" s="349">
        <f t="shared" si="27"/>
        <v>500</v>
      </c>
      <c r="AA524" s="349">
        <v>500</v>
      </c>
      <c r="AB524" s="349">
        <v>0</v>
      </c>
      <c r="AC524" s="349">
        <f t="shared" si="28"/>
        <v>500</v>
      </c>
      <c r="AE524" s="349">
        <v>1000</v>
      </c>
      <c r="AF524" s="349">
        <v>0</v>
      </c>
      <c r="AG524" s="349">
        <f t="shared" si="29"/>
        <v>1000</v>
      </c>
    </row>
    <row r="525" spans="1:33">
      <c r="A525" s="320">
        <v>515</v>
      </c>
      <c r="B525" s="321" t="s">
        <v>2457</v>
      </c>
      <c r="C525" s="322" t="s">
        <v>3633</v>
      </c>
      <c r="D525" s="322" t="s">
        <v>3881</v>
      </c>
      <c r="E525" s="322"/>
      <c r="F525" s="322" t="s">
        <v>3663</v>
      </c>
      <c r="G525" s="322" t="s">
        <v>672</v>
      </c>
      <c r="H525" s="322" t="s">
        <v>723</v>
      </c>
      <c r="I525" s="323" t="s">
        <v>3882</v>
      </c>
      <c r="J525" s="322" t="s">
        <v>3883</v>
      </c>
      <c r="K525" s="322" t="s">
        <v>3076</v>
      </c>
      <c r="L525" s="323" t="s">
        <v>3884</v>
      </c>
      <c r="M525" s="322" t="s">
        <v>3885</v>
      </c>
      <c r="N525" s="324" t="s">
        <v>649</v>
      </c>
      <c r="O525" s="322" t="s">
        <v>801</v>
      </c>
      <c r="P525" s="323" t="s">
        <v>3679</v>
      </c>
      <c r="Q525" s="322" t="s">
        <v>3680</v>
      </c>
      <c r="R525" s="348"/>
      <c r="S525" s="349">
        <v>1600</v>
      </c>
      <c r="T525" s="349">
        <v>0</v>
      </c>
      <c r="U525" s="349">
        <f t="shared" si="26"/>
        <v>1600</v>
      </c>
      <c r="W525" s="349">
        <v>1100</v>
      </c>
      <c r="X525" s="349">
        <v>0</v>
      </c>
      <c r="Y525" s="349">
        <f t="shared" si="27"/>
        <v>1100</v>
      </c>
      <c r="AA525" s="349">
        <v>500</v>
      </c>
      <c r="AB525" s="349">
        <v>0</v>
      </c>
      <c r="AC525" s="349">
        <f t="shared" si="28"/>
        <v>500</v>
      </c>
      <c r="AE525" s="349">
        <v>1000</v>
      </c>
      <c r="AF525" s="349">
        <v>0</v>
      </c>
      <c r="AG525" s="349">
        <f t="shared" si="29"/>
        <v>1000</v>
      </c>
    </row>
    <row r="526" spans="1:33" ht="14.4">
      <c r="A526" s="320">
        <v>516</v>
      </c>
      <c r="B526" s="353" t="s">
        <v>2457</v>
      </c>
      <c r="C526" s="355" t="s">
        <v>3633</v>
      </c>
      <c r="D526" s="355" t="s">
        <v>3866</v>
      </c>
      <c r="E526" s="355"/>
      <c r="F526" s="355" t="s">
        <v>678</v>
      </c>
      <c r="G526" s="355" t="s">
        <v>673</v>
      </c>
      <c r="H526" s="322" t="s">
        <v>723</v>
      </c>
      <c r="I526" s="356" t="s">
        <v>3886</v>
      </c>
      <c r="J526" s="355" t="s">
        <v>3887</v>
      </c>
      <c r="K526" s="322" t="s">
        <v>3102</v>
      </c>
      <c r="L526" s="356" t="s">
        <v>3790</v>
      </c>
      <c r="M526" s="355" t="s">
        <v>3791</v>
      </c>
      <c r="N526" s="372" t="s">
        <v>649</v>
      </c>
      <c r="O526" s="355" t="s">
        <v>801</v>
      </c>
      <c r="P526" s="356" t="s">
        <v>3679</v>
      </c>
      <c r="Q526" s="355" t="s">
        <v>3680</v>
      </c>
      <c r="R526" s="357"/>
      <c r="S526" s="349">
        <v>500</v>
      </c>
      <c r="T526" s="349">
        <v>0</v>
      </c>
      <c r="U526" s="349">
        <f t="shared" si="26"/>
        <v>500</v>
      </c>
      <c r="W526" s="349">
        <v>500</v>
      </c>
      <c r="X526" s="349">
        <v>0</v>
      </c>
      <c r="Y526" s="349">
        <f t="shared" si="27"/>
        <v>500</v>
      </c>
      <c r="AA526" s="349">
        <v>500</v>
      </c>
      <c r="AB526" s="349">
        <v>0</v>
      </c>
      <c r="AC526" s="349">
        <f t="shared" si="28"/>
        <v>500</v>
      </c>
      <c r="AE526" s="349">
        <v>1000</v>
      </c>
      <c r="AF526" s="349">
        <v>0</v>
      </c>
      <c r="AG526" s="349">
        <f t="shared" si="29"/>
        <v>1000</v>
      </c>
    </row>
    <row r="527" spans="1:33" ht="14.4">
      <c r="A527" s="320">
        <v>517</v>
      </c>
      <c r="B527" s="353" t="s">
        <v>2457</v>
      </c>
      <c r="C527" s="355" t="s">
        <v>3633</v>
      </c>
      <c r="D527" s="355" t="s">
        <v>3634</v>
      </c>
      <c r="E527" s="355"/>
      <c r="F527" s="322" t="s">
        <v>678</v>
      </c>
      <c r="G527" s="355" t="s">
        <v>673</v>
      </c>
      <c r="H527" s="322" t="s">
        <v>723</v>
      </c>
      <c r="I527" s="356" t="s">
        <v>3888</v>
      </c>
      <c r="J527" s="355" t="s">
        <v>3889</v>
      </c>
      <c r="K527" s="322" t="s">
        <v>3076</v>
      </c>
      <c r="L527" s="356" t="s">
        <v>3794</v>
      </c>
      <c r="M527" s="355" t="s">
        <v>3795</v>
      </c>
      <c r="N527" s="372" t="s">
        <v>649</v>
      </c>
      <c r="O527" s="355" t="s">
        <v>801</v>
      </c>
      <c r="P527" s="356" t="s">
        <v>3679</v>
      </c>
      <c r="Q527" s="355" t="s">
        <v>3680</v>
      </c>
      <c r="R527" s="357"/>
      <c r="S527" s="349">
        <v>500</v>
      </c>
      <c r="T527" s="349">
        <v>0</v>
      </c>
      <c r="U527" s="349">
        <f t="shared" si="26"/>
        <v>500</v>
      </c>
      <c r="W527" s="349">
        <v>500</v>
      </c>
      <c r="X527" s="349">
        <v>0</v>
      </c>
      <c r="Y527" s="349">
        <f t="shared" si="27"/>
        <v>500</v>
      </c>
      <c r="AA527" s="349">
        <v>500</v>
      </c>
      <c r="AB527" s="349">
        <v>0</v>
      </c>
      <c r="AC527" s="349">
        <f t="shared" si="28"/>
        <v>500</v>
      </c>
      <c r="AE527" s="349">
        <v>1000</v>
      </c>
      <c r="AF527" s="349">
        <v>0</v>
      </c>
      <c r="AG527" s="349">
        <f t="shared" si="29"/>
        <v>1000</v>
      </c>
    </row>
    <row r="528" spans="1:33" ht="14.4">
      <c r="A528" s="320">
        <v>518</v>
      </c>
      <c r="B528" s="353" t="s">
        <v>2457</v>
      </c>
      <c r="C528" s="355" t="s">
        <v>2837</v>
      </c>
      <c r="D528" s="355" t="s">
        <v>3782</v>
      </c>
      <c r="E528" s="355"/>
      <c r="F528" s="322" t="s">
        <v>679</v>
      </c>
      <c r="G528" s="355" t="s">
        <v>673</v>
      </c>
      <c r="H528" s="322" t="s">
        <v>723</v>
      </c>
      <c r="I528" s="356" t="s">
        <v>3890</v>
      </c>
      <c r="J528" s="355" t="s">
        <v>3891</v>
      </c>
      <c r="K528" s="322" t="s">
        <v>3076</v>
      </c>
      <c r="L528" s="356" t="s">
        <v>3892</v>
      </c>
      <c r="M528" s="355" t="s">
        <v>3785</v>
      </c>
      <c r="N528" s="372" t="s">
        <v>649</v>
      </c>
      <c r="O528" s="355" t="s">
        <v>801</v>
      </c>
      <c r="P528" s="356" t="s">
        <v>3679</v>
      </c>
      <c r="Q528" s="355" t="s">
        <v>3680</v>
      </c>
      <c r="R528" s="357"/>
      <c r="S528" s="349">
        <v>900</v>
      </c>
      <c r="T528" s="349">
        <v>0</v>
      </c>
      <c r="U528" s="349">
        <f t="shared" si="26"/>
        <v>900</v>
      </c>
      <c r="W528" s="349">
        <v>600</v>
      </c>
      <c r="X528" s="349">
        <v>0</v>
      </c>
      <c r="Y528" s="349">
        <f t="shared" si="27"/>
        <v>600</v>
      </c>
      <c r="AA528" s="349">
        <v>500</v>
      </c>
      <c r="AB528" s="349">
        <v>0</v>
      </c>
      <c r="AC528" s="349">
        <f t="shared" si="28"/>
        <v>500</v>
      </c>
      <c r="AE528" s="349">
        <v>1000</v>
      </c>
      <c r="AF528" s="349">
        <v>0</v>
      </c>
      <c r="AG528" s="349">
        <f t="shared" si="29"/>
        <v>1000</v>
      </c>
    </row>
    <row r="529" spans="1:33" ht="14.4">
      <c r="A529" s="320">
        <v>519</v>
      </c>
      <c r="B529" s="353" t="s">
        <v>2457</v>
      </c>
      <c r="C529" s="355" t="s">
        <v>2837</v>
      </c>
      <c r="D529" s="355" t="s">
        <v>3782</v>
      </c>
      <c r="E529" s="355"/>
      <c r="F529" s="355" t="s">
        <v>679</v>
      </c>
      <c r="G529" s="355" t="s">
        <v>673</v>
      </c>
      <c r="H529" s="322" t="s">
        <v>723</v>
      </c>
      <c r="I529" s="356" t="s">
        <v>3893</v>
      </c>
      <c r="J529" s="355" t="s">
        <v>3894</v>
      </c>
      <c r="K529" s="322" t="s">
        <v>3076</v>
      </c>
      <c r="L529" s="356" t="s">
        <v>3895</v>
      </c>
      <c r="M529" s="355" t="s">
        <v>3896</v>
      </c>
      <c r="N529" s="372" t="s">
        <v>649</v>
      </c>
      <c r="O529" s="322" t="s">
        <v>801</v>
      </c>
      <c r="P529" s="356" t="s">
        <v>3679</v>
      </c>
      <c r="Q529" s="355" t="s">
        <v>3680</v>
      </c>
      <c r="R529" s="357"/>
      <c r="S529" s="349">
        <v>800</v>
      </c>
      <c r="T529" s="349">
        <v>0</v>
      </c>
      <c r="U529" s="349">
        <f t="shared" si="26"/>
        <v>800</v>
      </c>
      <c r="W529" s="349">
        <v>500</v>
      </c>
      <c r="X529" s="349">
        <v>0</v>
      </c>
      <c r="Y529" s="349">
        <f t="shared" si="27"/>
        <v>500</v>
      </c>
      <c r="AA529" s="349">
        <v>500</v>
      </c>
      <c r="AB529" s="349">
        <v>0</v>
      </c>
      <c r="AC529" s="349">
        <f t="shared" si="28"/>
        <v>500</v>
      </c>
      <c r="AE529" s="349">
        <v>1000</v>
      </c>
      <c r="AF529" s="349">
        <v>0</v>
      </c>
      <c r="AG529" s="349">
        <f t="shared" si="29"/>
        <v>1000</v>
      </c>
    </row>
    <row r="530" spans="1:33" ht="14.4">
      <c r="A530" s="320">
        <v>520</v>
      </c>
      <c r="B530" s="353" t="s">
        <v>2457</v>
      </c>
      <c r="C530" s="355" t="s">
        <v>2837</v>
      </c>
      <c r="D530" s="355" t="s">
        <v>3782</v>
      </c>
      <c r="E530" s="355"/>
      <c r="F530" s="355" t="s">
        <v>679</v>
      </c>
      <c r="G530" s="355" t="s">
        <v>673</v>
      </c>
      <c r="H530" s="322" t="s">
        <v>723</v>
      </c>
      <c r="I530" s="356" t="s">
        <v>3897</v>
      </c>
      <c r="J530" s="355" t="s">
        <v>3898</v>
      </c>
      <c r="K530" s="322" t="s">
        <v>3076</v>
      </c>
      <c r="L530" s="356" t="s">
        <v>3895</v>
      </c>
      <c r="M530" s="355" t="s">
        <v>3896</v>
      </c>
      <c r="N530" s="372" t="s">
        <v>649</v>
      </c>
      <c r="O530" s="322" t="s">
        <v>801</v>
      </c>
      <c r="P530" s="356" t="s">
        <v>3679</v>
      </c>
      <c r="Q530" s="355" t="s">
        <v>3680</v>
      </c>
      <c r="R530" s="357"/>
      <c r="S530" s="349">
        <v>1200</v>
      </c>
      <c r="T530" s="349">
        <v>0</v>
      </c>
      <c r="U530" s="349">
        <f t="shared" si="26"/>
        <v>1200</v>
      </c>
      <c r="W530" s="349">
        <v>500</v>
      </c>
      <c r="X530" s="349">
        <v>0</v>
      </c>
      <c r="Y530" s="349">
        <f t="shared" si="27"/>
        <v>500</v>
      </c>
      <c r="AA530" s="349">
        <v>500</v>
      </c>
      <c r="AB530" s="349">
        <v>0</v>
      </c>
      <c r="AC530" s="349">
        <f t="shared" si="28"/>
        <v>500</v>
      </c>
      <c r="AE530" s="349">
        <v>1000</v>
      </c>
      <c r="AF530" s="349">
        <v>0</v>
      </c>
      <c r="AG530" s="349">
        <f t="shared" si="29"/>
        <v>1000</v>
      </c>
    </row>
    <row r="531" spans="1:33" ht="14.4">
      <c r="A531" s="320">
        <v>521</v>
      </c>
      <c r="B531" s="353" t="s">
        <v>2457</v>
      </c>
      <c r="C531" s="355" t="s">
        <v>2837</v>
      </c>
      <c r="D531" s="355" t="s">
        <v>3782</v>
      </c>
      <c r="E531" s="355"/>
      <c r="F531" s="355" t="s">
        <v>679</v>
      </c>
      <c r="G531" s="355" t="s">
        <v>673</v>
      </c>
      <c r="H531" s="322" t="s">
        <v>723</v>
      </c>
      <c r="I531" s="356" t="s">
        <v>3899</v>
      </c>
      <c r="J531" s="322" t="s">
        <v>3900</v>
      </c>
      <c r="K531" s="322" t="s">
        <v>3102</v>
      </c>
      <c r="L531" s="356" t="s">
        <v>3892</v>
      </c>
      <c r="M531" s="355" t="s">
        <v>3785</v>
      </c>
      <c r="N531" s="372" t="s">
        <v>649</v>
      </c>
      <c r="O531" s="355" t="s">
        <v>801</v>
      </c>
      <c r="P531" s="356" t="s">
        <v>3679</v>
      </c>
      <c r="Q531" s="355" t="s">
        <v>3680</v>
      </c>
      <c r="R531" s="357"/>
      <c r="S531" s="349">
        <v>500</v>
      </c>
      <c r="T531" s="349">
        <v>0</v>
      </c>
      <c r="U531" s="349">
        <f t="shared" si="26"/>
        <v>500</v>
      </c>
      <c r="W531" s="349">
        <v>500</v>
      </c>
      <c r="X531" s="349">
        <v>0</v>
      </c>
      <c r="Y531" s="349">
        <f t="shared" si="27"/>
        <v>500</v>
      </c>
      <c r="AA531" s="349">
        <v>500</v>
      </c>
      <c r="AB531" s="349">
        <v>0</v>
      </c>
      <c r="AC531" s="349">
        <f t="shared" si="28"/>
        <v>500</v>
      </c>
      <c r="AE531" s="349">
        <v>1000</v>
      </c>
      <c r="AF531" s="349">
        <v>0</v>
      </c>
      <c r="AG531" s="349">
        <f t="shared" si="29"/>
        <v>1000</v>
      </c>
    </row>
    <row r="532" spans="1:33" ht="14.4">
      <c r="A532" s="320">
        <v>522</v>
      </c>
      <c r="B532" s="353" t="s">
        <v>2457</v>
      </c>
      <c r="C532" s="355" t="s">
        <v>2837</v>
      </c>
      <c r="D532" s="355" t="s">
        <v>3901</v>
      </c>
      <c r="E532" s="355"/>
      <c r="F532" s="355" t="s">
        <v>679</v>
      </c>
      <c r="G532" s="355" t="s">
        <v>673</v>
      </c>
      <c r="H532" s="322" t="s">
        <v>723</v>
      </c>
      <c r="I532" s="356" t="s">
        <v>3902</v>
      </c>
      <c r="J532" s="322" t="s">
        <v>3903</v>
      </c>
      <c r="K532" s="322" t="s">
        <v>3076</v>
      </c>
      <c r="L532" s="356" t="s">
        <v>3892</v>
      </c>
      <c r="M532" s="355" t="s">
        <v>3785</v>
      </c>
      <c r="N532" s="372" t="s">
        <v>649</v>
      </c>
      <c r="O532" s="355" t="s">
        <v>801</v>
      </c>
      <c r="P532" s="356" t="s">
        <v>3679</v>
      </c>
      <c r="Q532" s="355" t="s">
        <v>3680</v>
      </c>
      <c r="R532" s="357"/>
      <c r="S532" s="349">
        <v>500</v>
      </c>
      <c r="T532" s="349">
        <v>0</v>
      </c>
      <c r="U532" s="349">
        <f t="shared" si="26"/>
        <v>500</v>
      </c>
      <c r="W532" s="349">
        <v>500</v>
      </c>
      <c r="X532" s="349">
        <v>0</v>
      </c>
      <c r="Y532" s="349">
        <f t="shared" si="27"/>
        <v>500</v>
      </c>
      <c r="AA532" s="349">
        <v>500</v>
      </c>
      <c r="AB532" s="349">
        <v>0</v>
      </c>
      <c r="AC532" s="349">
        <f t="shared" si="28"/>
        <v>500</v>
      </c>
      <c r="AE532" s="349">
        <v>1000</v>
      </c>
      <c r="AF532" s="349">
        <v>0</v>
      </c>
      <c r="AG532" s="349">
        <f t="shared" si="29"/>
        <v>1000</v>
      </c>
    </row>
    <row r="533" spans="1:33" ht="14.4">
      <c r="A533" s="320">
        <v>523</v>
      </c>
      <c r="B533" s="353" t="s">
        <v>2457</v>
      </c>
      <c r="C533" s="355" t="s">
        <v>2837</v>
      </c>
      <c r="D533" s="355" t="s">
        <v>3901</v>
      </c>
      <c r="E533" s="355"/>
      <c r="F533" s="322" t="s">
        <v>679</v>
      </c>
      <c r="G533" s="355" t="s">
        <v>673</v>
      </c>
      <c r="H533" s="322" t="s">
        <v>723</v>
      </c>
      <c r="I533" s="356" t="s">
        <v>3904</v>
      </c>
      <c r="J533" s="355" t="s">
        <v>3905</v>
      </c>
      <c r="K533" s="322" t="s">
        <v>3102</v>
      </c>
      <c r="L533" s="356" t="s">
        <v>3892</v>
      </c>
      <c r="M533" s="355" t="s">
        <v>3785</v>
      </c>
      <c r="N533" s="372" t="s">
        <v>649</v>
      </c>
      <c r="O533" s="355" t="s">
        <v>801</v>
      </c>
      <c r="P533" s="356" t="s">
        <v>3679</v>
      </c>
      <c r="Q533" s="355" t="s">
        <v>3680</v>
      </c>
      <c r="R533" s="357"/>
      <c r="S533" s="349">
        <v>500</v>
      </c>
      <c r="T533" s="349">
        <v>0</v>
      </c>
      <c r="U533" s="349">
        <f t="shared" si="26"/>
        <v>500</v>
      </c>
      <c r="W533" s="349">
        <v>500</v>
      </c>
      <c r="X533" s="349">
        <v>0</v>
      </c>
      <c r="Y533" s="349">
        <f t="shared" si="27"/>
        <v>500</v>
      </c>
      <c r="AA533" s="349">
        <v>500</v>
      </c>
      <c r="AB533" s="349">
        <v>0</v>
      </c>
      <c r="AC533" s="349">
        <f t="shared" si="28"/>
        <v>500</v>
      </c>
      <c r="AE533" s="349">
        <v>1000</v>
      </c>
      <c r="AF533" s="349">
        <v>0</v>
      </c>
      <c r="AG533" s="349">
        <f t="shared" si="29"/>
        <v>1000</v>
      </c>
    </row>
    <row r="534" spans="1:33" ht="14.4">
      <c r="A534" s="320">
        <v>524</v>
      </c>
      <c r="B534" s="353" t="s">
        <v>2457</v>
      </c>
      <c r="C534" s="355" t="s">
        <v>2837</v>
      </c>
      <c r="D534" s="355" t="s">
        <v>3906</v>
      </c>
      <c r="E534" s="355"/>
      <c r="F534" s="322" t="s">
        <v>679</v>
      </c>
      <c r="G534" s="355" t="s">
        <v>673</v>
      </c>
      <c r="H534" s="322" t="s">
        <v>723</v>
      </c>
      <c r="I534" s="356" t="s">
        <v>3907</v>
      </c>
      <c r="J534" s="355" t="s">
        <v>3908</v>
      </c>
      <c r="K534" s="322" t="s">
        <v>3076</v>
      </c>
      <c r="L534" s="356" t="s">
        <v>3892</v>
      </c>
      <c r="M534" s="355" t="s">
        <v>3785</v>
      </c>
      <c r="N534" s="372" t="s">
        <v>649</v>
      </c>
      <c r="O534" s="355" t="s">
        <v>801</v>
      </c>
      <c r="P534" s="356" t="s">
        <v>3679</v>
      </c>
      <c r="Q534" s="355" t="s">
        <v>3680</v>
      </c>
      <c r="R534" s="357"/>
      <c r="S534" s="349">
        <v>1800</v>
      </c>
      <c r="T534" s="349">
        <v>0</v>
      </c>
      <c r="U534" s="349">
        <f t="shared" si="26"/>
        <v>1800</v>
      </c>
      <c r="W534" s="349">
        <v>500</v>
      </c>
      <c r="X534" s="349">
        <v>0</v>
      </c>
      <c r="Y534" s="349">
        <f t="shared" si="27"/>
        <v>500</v>
      </c>
      <c r="AA534" s="349">
        <v>500</v>
      </c>
      <c r="AB534" s="349">
        <v>0</v>
      </c>
      <c r="AC534" s="349">
        <f t="shared" si="28"/>
        <v>500</v>
      </c>
      <c r="AE534" s="349">
        <v>1000</v>
      </c>
      <c r="AF534" s="349">
        <v>0</v>
      </c>
      <c r="AG534" s="349">
        <f t="shared" si="29"/>
        <v>1000</v>
      </c>
    </row>
    <row r="535" spans="1:33" ht="14.4">
      <c r="A535" s="320">
        <v>525</v>
      </c>
      <c r="B535" s="353" t="s">
        <v>2457</v>
      </c>
      <c r="C535" s="355" t="s">
        <v>2837</v>
      </c>
      <c r="D535" s="355" t="s">
        <v>3909</v>
      </c>
      <c r="E535" s="355"/>
      <c r="F535" s="355" t="s">
        <v>679</v>
      </c>
      <c r="G535" s="355" t="s">
        <v>673</v>
      </c>
      <c r="H535" s="322" t="s">
        <v>723</v>
      </c>
      <c r="I535" s="356" t="s">
        <v>3910</v>
      </c>
      <c r="J535" s="355" t="s">
        <v>3911</v>
      </c>
      <c r="K535" s="322" t="s">
        <v>3076</v>
      </c>
      <c r="L535" s="356" t="s">
        <v>3895</v>
      </c>
      <c r="M535" s="355" t="s">
        <v>3896</v>
      </c>
      <c r="N535" s="372" t="s">
        <v>649</v>
      </c>
      <c r="O535" s="355" t="s">
        <v>801</v>
      </c>
      <c r="P535" s="356" t="s">
        <v>3679</v>
      </c>
      <c r="Q535" s="355" t="s">
        <v>3680</v>
      </c>
      <c r="R535" s="357"/>
      <c r="S535" s="349">
        <v>1300</v>
      </c>
      <c r="T535" s="349">
        <v>0</v>
      </c>
      <c r="U535" s="349">
        <f t="shared" si="26"/>
        <v>1300</v>
      </c>
      <c r="W535" s="349">
        <v>1600</v>
      </c>
      <c r="X535" s="349">
        <v>0</v>
      </c>
      <c r="Y535" s="349">
        <f t="shared" si="27"/>
        <v>1600</v>
      </c>
      <c r="AA535" s="349">
        <v>500</v>
      </c>
      <c r="AB535" s="349">
        <v>0</v>
      </c>
      <c r="AC535" s="349">
        <f t="shared" si="28"/>
        <v>500</v>
      </c>
      <c r="AE535" s="349">
        <v>1000</v>
      </c>
      <c r="AF535" s="349">
        <v>0</v>
      </c>
      <c r="AG535" s="349">
        <f t="shared" si="29"/>
        <v>1000</v>
      </c>
    </row>
    <row r="536" spans="1:33" ht="14.4">
      <c r="A536" s="320">
        <v>526</v>
      </c>
      <c r="B536" s="353" t="s">
        <v>2457</v>
      </c>
      <c r="C536" s="355" t="s">
        <v>2837</v>
      </c>
      <c r="D536" s="355" t="s">
        <v>3909</v>
      </c>
      <c r="E536" s="355"/>
      <c r="F536" s="355" t="s">
        <v>679</v>
      </c>
      <c r="G536" s="355" t="s">
        <v>673</v>
      </c>
      <c r="H536" s="322" t="s">
        <v>723</v>
      </c>
      <c r="I536" s="356" t="s">
        <v>3912</v>
      </c>
      <c r="J536" s="355" t="s">
        <v>3913</v>
      </c>
      <c r="K536" s="322" t="s">
        <v>3076</v>
      </c>
      <c r="L536" s="356" t="s">
        <v>3895</v>
      </c>
      <c r="M536" s="355" t="s">
        <v>3896</v>
      </c>
      <c r="N536" s="372" t="s">
        <v>649</v>
      </c>
      <c r="O536" s="355" t="s">
        <v>801</v>
      </c>
      <c r="P536" s="356" t="s">
        <v>3679</v>
      </c>
      <c r="Q536" s="355" t="s">
        <v>3680</v>
      </c>
      <c r="R536" s="357"/>
      <c r="S536" s="349">
        <v>500</v>
      </c>
      <c r="T536" s="349">
        <v>0</v>
      </c>
      <c r="U536" s="349">
        <f t="shared" si="26"/>
        <v>500</v>
      </c>
      <c r="W536" s="349">
        <v>500</v>
      </c>
      <c r="X536" s="349">
        <v>0</v>
      </c>
      <c r="Y536" s="349">
        <f t="shared" si="27"/>
        <v>500</v>
      </c>
      <c r="AA536" s="349">
        <v>500</v>
      </c>
      <c r="AB536" s="349">
        <v>0</v>
      </c>
      <c r="AC536" s="349">
        <f t="shared" si="28"/>
        <v>500</v>
      </c>
      <c r="AE536" s="349">
        <v>1000</v>
      </c>
      <c r="AF536" s="349">
        <v>0</v>
      </c>
      <c r="AG536" s="349">
        <f t="shared" si="29"/>
        <v>1000</v>
      </c>
    </row>
    <row r="537" spans="1:33" ht="14.4">
      <c r="A537" s="320">
        <v>527</v>
      </c>
      <c r="B537" s="353" t="s">
        <v>2457</v>
      </c>
      <c r="C537" s="355" t="s">
        <v>2837</v>
      </c>
      <c r="D537" s="355" t="s">
        <v>3909</v>
      </c>
      <c r="E537" s="355"/>
      <c r="F537" s="355" t="s">
        <v>679</v>
      </c>
      <c r="G537" s="355" t="s">
        <v>673</v>
      </c>
      <c r="H537" s="322" t="s">
        <v>723</v>
      </c>
      <c r="I537" s="356" t="s">
        <v>3914</v>
      </c>
      <c r="J537" s="355" t="s">
        <v>3915</v>
      </c>
      <c r="K537" s="322" t="s">
        <v>3102</v>
      </c>
      <c r="L537" s="356" t="s">
        <v>3895</v>
      </c>
      <c r="M537" s="355" t="s">
        <v>3896</v>
      </c>
      <c r="N537" s="372" t="s">
        <v>649</v>
      </c>
      <c r="O537" s="355" t="s">
        <v>801</v>
      </c>
      <c r="P537" s="356" t="s">
        <v>3679</v>
      </c>
      <c r="Q537" s="355" t="s">
        <v>3680</v>
      </c>
      <c r="R537" s="357"/>
      <c r="S537" s="349">
        <v>500</v>
      </c>
      <c r="T537" s="349">
        <v>0</v>
      </c>
      <c r="U537" s="349">
        <f t="shared" si="26"/>
        <v>500</v>
      </c>
      <c r="W537" s="349">
        <v>500</v>
      </c>
      <c r="X537" s="349">
        <v>0</v>
      </c>
      <c r="Y537" s="349">
        <f t="shared" si="27"/>
        <v>500</v>
      </c>
      <c r="AA537" s="349">
        <v>500</v>
      </c>
      <c r="AB537" s="349">
        <v>0</v>
      </c>
      <c r="AC537" s="349">
        <f t="shared" si="28"/>
        <v>500</v>
      </c>
      <c r="AE537" s="349">
        <v>1000</v>
      </c>
      <c r="AF537" s="349">
        <v>0</v>
      </c>
      <c r="AG537" s="349">
        <f t="shared" si="29"/>
        <v>1000</v>
      </c>
    </row>
    <row r="538" spans="1:33" ht="14.4">
      <c r="A538" s="320">
        <v>528</v>
      </c>
      <c r="B538" s="353" t="s">
        <v>2457</v>
      </c>
      <c r="C538" s="355" t="s">
        <v>2837</v>
      </c>
      <c r="D538" s="355" t="s">
        <v>3916</v>
      </c>
      <c r="E538" s="355"/>
      <c r="F538" s="355" t="s">
        <v>679</v>
      </c>
      <c r="G538" s="355" t="s">
        <v>673</v>
      </c>
      <c r="H538" s="322" t="s">
        <v>723</v>
      </c>
      <c r="I538" s="356" t="s">
        <v>3917</v>
      </c>
      <c r="J538" s="355" t="s">
        <v>3918</v>
      </c>
      <c r="K538" s="322" t="s">
        <v>3076</v>
      </c>
      <c r="L538" s="356" t="s">
        <v>3892</v>
      </c>
      <c r="M538" s="355" t="s">
        <v>3785</v>
      </c>
      <c r="N538" s="372" t="s">
        <v>649</v>
      </c>
      <c r="O538" s="355" t="s">
        <v>801</v>
      </c>
      <c r="P538" s="356" t="s">
        <v>3679</v>
      </c>
      <c r="Q538" s="355" t="s">
        <v>3680</v>
      </c>
      <c r="R538" s="357"/>
      <c r="S538" s="349">
        <v>1400</v>
      </c>
      <c r="T538" s="349">
        <v>0</v>
      </c>
      <c r="U538" s="349">
        <f t="shared" si="26"/>
        <v>1400</v>
      </c>
      <c r="W538" s="349">
        <v>500</v>
      </c>
      <c r="X538" s="349">
        <v>0</v>
      </c>
      <c r="Y538" s="349">
        <f t="shared" si="27"/>
        <v>500</v>
      </c>
      <c r="AA538" s="349">
        <v>500</v>
      </c>
      <c r="AB538" s="349">
        <v>0</v>
      </c>
      <c r="AC538" s="349">
        <f t="shared" si="28"/>
        <v>500</v>
      </c>
      <c r="AE538" s="349">
        <v>1000</v>
      </c>
      <c r="AF538" s="349">
        <v>0</v>
      </c>
      <c r="AG538" s="349">
        <f t="shared" si="29"/>
        <v>1000</v>
      </c>
    </row>
    <row r="539" spans="1:33" ht="14.4">
      <c r="A539" s="320">
        <v>529</v>
      </c>
      <c r="B539" s="353" t="s">
        <v>2457</v>
      </c>
      <c r="C539" s="355" t="s">
        <v>2837</v>
      </c>
      <c r="D539" s="355" t="s">
        <v>3916</v>
      </c>
      <c r="E539" s="355"/>
      <c r="F539" s="355" t="s">
        <v>679</v>
      </c>
      <c r="G539" s="355" t="s">
        <v>673</v>
      </c>
      <c r="H539" s="322" t="s">
        <v>723</v>
      </c>
      <c r="I539" s="356" t="s">
        <v>3919</v>
      </c>
      <c r="J539" s="355" t="s">
        <v>3920</v>
      </c>
      <c r="K539" s="322" t="s">
        <v>3102</v>
      </c>
      <c r="L539" s="356" t="s">
        <v>3895</v>
      </c>
      <c r="M539" s="355" t="s">
        <v>3896</v>
      </c>
      <c r="N539" s="372" t="s">
        <v>649</v>
      </c>
      <c r="O539" s="355" t="s">
        <v>801</v>
      </c>
      <c r="P539" s="356" t="s">
        <v>3679</v>
      </c>
      <c r="Q539" s="355" t="s">
        <v>3680</v>
      </c>
      <c r="R539" s="357"/>
      <c r="S539" s="349">
        <v>500</v>
      </c>
      <c r="T539" s="349">
        <v>0</v>
      </c>
      <c r="U539" s="349">
        <f t="shared" si="26"/>
        <v>500</v>
      </c>
      <c r="W539" s="349">
        <v>500</v>
      </c>
      <c r="X539" s="349">
        <v>0</v>
      </c>
      <c r="Y539" s="349">
        <f t="shared" si="27"/>
        <v>500</v>
      </c>
      <c r="AA539" s="349">
        <v>500</v>
      </c>
      <c r="AB539" s="349">
        <v>0</v>
      </c>
      <c r="AC539" s="349">
        <f t="shared" si="28"/>
        <v>500</v>
      </c>
      <c r="AE539" s="349">
        <v>1000</v>
      </c>
      <c r="AF539" s="349">
        <v>0</v>
      </c>
      <c r="AG539" s="349">
        <f t="shared" si="29"/>
        <v>1000</v>
      </c>
    </row>
    <row r="540" spans="1:33">
      <c r="A540" s="320">
        <v>530</v>
      </c>
      <c r="B540" s="321" t="s">
        <v>2457</v>
      </c>
      <c r="C540" s="328" t="s">
        <v>2837</v>
      </c>
      <c r="D540" s="328" t="s">
        <v>3921</v>
      </c>
      <c r="E540" s="328"/>
      <c r="F540" s="322" t="s">
        <v>679</v>
      </c>
      <c r="G540" s="322" t="s">
        <v>673</v>
      </c>
      <c r="H540" s="322" t="s">
        <v>723</v>
      </c>
      <c r="I540" s="323" t="s">
        <v>3922</v>
      </c>
      <c r="J540" s="322" t="s">
        <v>3923</v>
      </c>
      <c r="K540" s="322" t="s">
        <v>3102</v>
      </c>
      <c r="L540" s="329" t="s">
        <v>3895</v>
      </c>
      <c r="M540" s="329" t="s">
        <v>3896</v>
      </c>
      <c r="N540" s="330" t="s">
        <v>649</v>
      </c>
      <c r="O540" s="322" t="s">
        <v>801</v>
      </c>
      <c r="P540" s="329" t="s">
        <v>3679</v>
      </c>
      <c r="Q540" s="329" t="s">
        <v>3680</v>
      </c>
      <c r="R540" s="322"/>
      <c r="S540" s="349">
        <v>500</v>
      </c>
      <c r="T540" s="349">
        <v>0</v>
      </c>
      <c r="U540" s="349">
        <f t="shared" si="26"/>
        <v>500</v>
      </c>
      <c r="W540" s="349">
        <v>500</v>
      </c>
      <c r="X540" s="349">
        <v>0</v>
      </c>
      <c r="Y540" s="349">
        <f t="shared" si="27"/>
        <v>500</v>
      </c>
      <c r="AA540" s="349">
        <v>500</v>
      </c>
      <c r="AB540" s="349">
        <v>0</v>
      </c>
      <c r="AC540" s="349">
        <f t="shared" si="28"/>
        <v>500</v>
      </c>
      <c r="AE540" s="349">
        <v>1000</v>
      </c>
      <c r="AF540" s="349">
        <v>0</v>
      </c>
      <c r="AG540" s="349">
        <f t="shared" si="29"/>
        <v>1000</v>
      </c>
    </row>
    <row r="541" spans="1:33" ht="14.4">
      <c r="A541" s="320">
        <v>531</v>
      </c>
      <c r="B541" s="353" t="s">
        <v>2457</v>
      </c>
      <c r="C541" s="355" t="s">
        <v>2597</v>
      </c>
      <c r="D541" s="355" t="s">
        <v>3924</v>
      </c>
      <c r="E541" s="355"/>
      <c r="F541" s="355" t="s">
        <v>2599</v>
      </c>
      <c r="G541" s="355" t="s">
        <v>673</v>
      </c>
      <c r="H541" s="322" t="s">
        <v>723</v>
      </c>
      <c r="I541" s="356" t="s">
        <v>3925</v>
      </c>
      <c r="J541" s="355" t="s">
        <v>3926</v>
      </c>
      <c r="K541" s="322" t="s">
        <v>3102</v>
      </c>
      <c r="L541" s="356" t="s">
        <v>3685</v>
      </c>
      <c r="M541" s="355" t="s">
        <v>3686</v>
      </c>
      <c r="N541" s="324" t="s">
        <v>633</v>
      </c>
      <c r="O541" s="334" t="s">
        <v>2602</v>
      </c>
      <c r="P541" s="356" t="s">
        <v>3679</v>
      </c>
      <c r="Q541" s="355" t="s">
        <v>3680</v>
      </c>
      <c r="R541" s="357"/>
      <c r="S541" s="349">
        <v>500</v>
      </c>
      <c r="T541" s="349">
        <v>0</v>
      </c>
      <c r="U541" s="349">
        <f t="shared" si="26"/>
        <v>500</v>
      </c>
      <c r="W541" s="349">
        <v>500</v>
      </c>
      <c r="X541" s="349">
        <v>0</v>
      </c>
      <c r="Y541" s="349">
        <f t="shared" si="27"/>
        <v>500</v>
      </c>
      <c r="AA541" s="349">
        <v>500</v>
      </c>
      <c r="AB541" s="349">
        <v>0</v>
      </c>
      <c r="AC541" s="349">
        <f t="shared" si="28"/>
        <v>500</v>
      </c>
      <c r="AE541" s="349">
        <v>1000</v>
      </c>
      <c r="AF541" s="349">
        <v>0</v>
      </c>
      <c r="AG541" s="349">
        <f t="shared" si="29"/>
        <v>1000</v>
      </c>
    </row>
    <row r="542" spans="1:33" ht="14.4">
      <c r="A542" s="320">
        <v>532</v>
      </c>
      <c r="B542" s="353" t="s">
        <v>2457</v>
      </c>
      <c r="C542" s="355" t="s">
        <v>2597</v>
      </c>
      <c r="D542" s="355" t="s">
        <v>3924</v>
      </c>
      <c r="E542" s="355"/>
      <c r="F542" s="355" t="s">
        <v>2599</v>
      </c>
      <c r="G542" s="355" t="s">
        <v>673</v>
      </c>
      <c r="H542" s="322" t="s">
        <v>723</v>
      </c>
      <c r="I542" s="356" t="s">
        <v>3927</v>
      </c>
      <c r="J542" s="355" t="s">
        <v>3928</v>
      </c>
      <c r="K542" s="322" t="s">
        <v>3076</v>
      </c>
      <c r="L542" s="356" t="s">
        <v>3685</v>
      </c>
      <c r="M542" s="355" t="s">
        <v>3686</v>
      </c>
      <c r="N542" s="324" t="s">
        <v>633</v>
      </c>
      <c r="O542" s="334" t="s">
        <v>2602</v>
      </c>
      <c r="P542" s="356" t="s">
        <v>3679</v>
      </c>
      <c r="Q542" s="355" t="s">
        <v>3680</v>
      </c>
      <c r="R542" s="357"/>
      <c r="S542" s="349">
        <v>1800</v>
      </c>
      <c r="T542" s="349">
        <v>0</v>
      </c>
      <c r="U542" s="349">
        <f t="shared" si="26"/>
        <v>1800</v>
      </c>
      <c r="W542" s="349">
        <v>800</v>
      </c>
      <c r="X542" s="349">
        <v>0</v>
      </c>
      <c r="Y542" s="349">
        <f t="shared" si="27"/>
        <v>800</v>
      </c>
      <c r="AA542" s="349">
        <v>500</v>
      </c>
      <c r="AB542" s="349">
        <v>0</v>
      </c>
      <c r="AC542" s="349">
        <f t="shared" si="28"/>
        <v>500</v>
      </c>
      <c r="AE542" s="349">
        <v>1500</v>
      </c>
      <c r="AF542" s="349">
        <v>0</v>
      </c>
      <c r="AG542" s="349">
        <f t="shared" si="29"/>
        <v>1500</v>
      </c>
    </row>
    <row r="543" spans="1:33" ht="14.4">
      <c r="A543" s="320">
        <v>533</v>
      </c>
      <c r="B543" s="353" t="s">
        <v>2457</v>
      </c>
      <c r="C543" s="355" t="s">
        <v>2597</v>
      </c>
      <c r="D543" s="355" t="s">
        <v>3587</v>
      </c>
      <c r="E543" s="355"/>
      <c r="F543" s="355" t="s">
        <v>2599</v>
      </c>
      <c r="G543" s="355" t="s">
        <v>673</v>
      </c>
      <c r="H543" s="322" t="s">
        <v>723</v>
      </c>
      <c r="I543" s="356" t="s">
        <v>3929</v>
      </c>
      <c r="J543" s="355" t="s">
        <v>3930</v>
      </c>
      <c r="K543" s="322" t="s">
        <v>3102</v>
      </c>
      <c r="L543" s="356" t="s">
        <v>3685</v>
      </c>
      <c r="M543" s="355" t="s">
        <v>3686</v>
      </c>
      <c r="N543" s="324" t="s">
        <v>633</v>
      </c>
      <c r="O543" s="334" t="s">
        <v>2602</v>
      </c>
      <c r="P543" s="356" t="s">
        <v>3679</v>
      </c>
      <c r="Q543" s="355" t="s">
        <v>3680</v>
      </c>
      <c r="R543" s="357"/>
      <c r="S543" s="349">
        <v>500</v>
      </c>
      <c r="T543" s="349">
        <v>0</v>
      </c>
      <c r="U543" s="349">
        <f t="shared" si="26"/>
        <v>500</v>
      </c>
      <c r="W543" s="349">
        <v>500</v>
      </c>
      <c r="X543" s="349">
        <v>0</v>
      </c>
      <c r="Y543" s="349">
        <f t="shared" si="27"/>
        <v>500</v>
      </c>
      <c r="AA543" s="349">
        <v>500</v>
      </c>
      <c r="AB543" s="349">
        <v>0</v>
      </c>
      <c r="AC543" s="349">
        <f t="shared" si="28"/>
        <v>500</v>
      </c>
      <c r="AE543" s="349">
        <v>1000</v>
      </c>
      <c r="AF543" s="349">
        <v>0</v>
      </c>
      <c r="AG543" s="349">
        <f t="shared" si="29"/>
        <v>1000</v>
      </c>
    </row>
    <row r="544" spans="1:33" ht="14.4">
      <c r="A544" s="320">
        <v>534</v>
      </c>
      <c r="B544" s="353" t="s">
        <v>2457</v>
      </c>
      <c r="C544" s="355" t="s">
        <v>2597</v>
      </c>
      <c r="D544" s="355" t="s">
        <v>3587</v>
      </c>
      <c r="E544" s="355"/>
      <c r="F544" s="355" t="s">
        <v>2599</v>
      </c>
      <c r="G544" s="355" t="s">
        <v>673</v>
      </c>
      <c r="H544" s="322" t="s">
        <v>723</v>
      </c>
      <c r="I544" s="356" t="s">
        <v>3931</v>
      </c>
      <c r="J544" s="355" t="s">
        <v>3932</v>
      </c>
      <c r="K544" s="322" t="s">
        <v>3102</v>
      </c>
      <c r="L544" s="356" t="s">
        <v>3677</v>
      </c>
      <c r="M544" s="355" t="s">
        <v>3678</v>
      </c>
      <c r="N544" s="324" t="s">
        <v>633</v>
      </c>
      <c r="O544" s="334" t="s">
        <v>2602</v>
      </c>
      <c r="P544" s="356" t="s">
        <v>3679</v>
      </c>
      <c r="Q544" s="355" t="s">
        <v>3680</v>
      </c>
      <c r="R544" s="357"/>
      <c r="S544" s="349">
        <v>500</v>
      </c>
      <c r="T544" s="349">
        <v>0</v>
      </c>
      <c r="U544" s="349">
        <f t="shared" si="26"/>
        <v>500</v>
      </c>
      <c r="W544" s="349">
        <v>500</v>
      </c>
      <c r="X544" s="349">
        <v>0</v>
      </c>
      <c r="Y544" s="349">
        <f t="shared" si="27"/>
        <v>500</v>
      </c>
      <c r="AA544" s="349">
        <v>500</v>
      </c>
      <c r="AB544" s="349">
        <v>0</v>
      </c>
      <c r="AC544" s="349">
        <f t="shared" si="28"/>
        <v>500</v>
      </c>
      <c r="AE544" s="349">
        <v>1000</v>
      </c>
      <c r="AF544" s="349">
        <v>0</v>
      </c>
      <c r="AG544" s="349">
        <f t="shared" si="29"/>
        <v>1000</v>
      </c>
    </row>
    <row r="545" spans="1:33" ht="14.4">
      <c r="A545" s="320">
        <v>535</v>
      </c>
      <c r="B545" s="353" t="s">
        <v>2457</v>
      </c>
      <c r="C545" s="355" t="s">
        <v>2597</v>
      </c>
      <c r="D545" s="355" t="s">
        <v>3587</v>
      </c>
      <c r="E545" s="355"/>
      <c r="F545" s="355" t="s">
        <v>2599</v>
      </c>
      <c r="G545" s="355" t="s">
        <v>673</v>
      </c>
      <c r="H545" s="322" t="s">
        <v>723</v>
      </c>
      <c r="I545" s="356" t="s">
        <v>3933</v>
      </c>
      <c r="J545" s="355" t="s">
        <v>3934</v>
      </c>
      <c r="K545" s="322" t="s">
        <v>3102</v>
      </c>
      <c r="L545" s="356" t="s">
        <v>3677</v>
      </c>
      <c r="M545" s="355" t="s">
        <v>3678</v>
      </c>
      <c r="N545" s="324" t="s">
        <v>633</v>
      </c>
      <c r="O545" s="334" t="s">
        <v>2602</v>
      </c>
      <c r="P545" s="356" t="s">
        <v>3679</v>
      </c>
      <c r="Q545" s="355" t="s">
        <v>3680</v>
      </c>
      <c r="R545" s="357"/>
      <c r="S545" s="349">
        <v>500</v>
      </c>
      <c r="T545" s="349">
        <v>0</v>
      </c>
      <c r="U545" s="349">
        <f t="shared" si="26"/>
        <v>500</v>
      </c>
      <c r="W545" s="349">
        <v>500</v>
      </c>
      <c r="X545" s="349">
        <v>0</v>
      </c>
      <c r="Y545" s="349">
        <f t="shared" si="27"/>
        <v>500</v>
      </c>
      <c r="AA545" s="349">
        <v>500</v>
      </c>
      <c r="AB545" s="349">
        <v>0</v>
      </c>
      <c r="AC545" s="349">
        <f t="shared" si="28"/>
        <v>500</v>
      </c>
      <c r="AE545" s="349">
        <v>1000</v>
      </c>
      <c r="AF545" s="349">
        <v>0</v>
      </c>
      <c r="AG545" s="349">
        <f t="shared" si="29"/>
        <v>1000</v>
      </c>
    </row>
    <row r="546" spans="1:33" ht="14.4">
      <c r="A546" s="320">
        <v>536</v>
      </c>
      <c r="B546" s="353" t="s">
        <v>2457</v>
      </c>
      <c r="C546" s="355" t="s">
        <v>2597</v>
      </c>
      <c r="D546" s="355" t="s">
        <v>3703</v>
      </c>
      <c r="E546" s="355"/>
      <c r="F546" s="355" t="s">
        <v>2599</v>
      </c>
      <c r="G546" s="355" t="s">
        <v>673</v>
      </c>
      <c r="H546" s="322" t="s">
        <v>723</v>
      </c>
      <c r="I546" s="356" t="s">
        <v>3935</v>
      </c>
      <c r="J546" s="355" t="s">
        <v>3936</v>
      </c>
      <c r="K546" s="322" t="s">
        <v>3102</v>
      </c>
      <c r="L546" s="356" t="s">
        <v>3677</v>
      </c>
      <c r="M546" s="355" t="s">
        <v>3678</v>
      </c>
      <c r="N546" s="324" t="s">
        <v>633</v>
      </c>
      <c r="O546" s="334" t="s">
        <v>2602</v>
      </c>
      <c r="P546" s="356" t="s">
        <v>3679</v>
      </c>
      <c r="Q546" s="355" t="s">
        <v>3680</v>
      </c>
      <c r="R546" s="357"/>
      <c r="S546" s="349">
        <v>500</v>
      </c>
      <c r="T546" s="349">
        <v>0</v>
      </c>
      <c r="U546" s="349">
        <f t="shared" si="26"/>
        <v>500</v>
      </c>
      <c r="W546" s="349">
        <v>500</v>
      </c>
      <c r="X546" s="349">
        <v>0</v>
      </c>
      <c r="Y546" s="349">
        <f t="shared" si="27"/>
        <v>500</v>
      </c>
      <c r="AA546" s="349">
        <v>500</v>
      </c>
      <c r="AB546" s="349">
        <v>0</v>
      </c>
      <c r="AC546" s="349">
        <f t="shared" si="28"/>
        <v>500</v>
      </c>
      <c r="AE546" s="349">
        <v>1000</v>
      </c>
      <c r="AF546" s="349">
        <v>0</v>
      </c>
      <c r="AG546" s="349">
        <f t="shared" si="29"/>
        <v>1000</v>
      </c>
    </row>
    <row r="547" spans="1:33" ht="14.4">
      <c r="A547" s="320">
        <v>537</v>
      </c>
      <c r="B547" s="353" t="s">
        <v>2457</v>
      </c>
      <c r="C547" s="355" t="s">
        <v>2597</v>
      </c>
      <c r="D547" s="355" t="s">
        <v>3937</v>
      </c>
      <c r="E547" s="355"/>
      <c r="F547" s="355" t="s">
        <v>2599</v>
      </c>
      <c r="G547" s="355" t="s">
        <v>673</v>
      </c>
      <c r="H547" s="322" t="s">
        <v>723</v>
      </c>
      <c r="I547" s="356" t="s">
        <v>3938</v>
      </c>
      <c r="J547" s="355" t="s">
        <v>3939</v>
      </c>
      <c r="K547" s="322" t="s">
        <v>3102</v>
      </c>
      <c r="L547" s="356" t="s">
        <v>3677</v>
      </c>
      <c r="M547" s="355" t="s">
        <v>3678</v>
      </c>
      <c r="N547" s="324" t="s">
        <v>633</v>
      </c>
      <c r="O547" s="334" t="s">
        <v>2602</v>
      </c>
      <c r="P547" s="356" t="s">
        <v>3679</v>
      </c>
      <c r="Q547" s="355" t="s">
        <v>3680</v>
      </c>
      <c r="R547" s="357"/>
      <c r="S547" s="349">
        <v>500</v>
      </c>
      <c r="T547" s="349">
        <v>0</v>
      </c>
      <c r="U547" s="349">
        <f t="shared" si="26"/>
        <v>500</v>
      </c>
      <c r="W547" s="349">
        <v>500</v>
      </c>
      <c r="X547" s="349">
        <v>0</v>
      </c>
      <c r="Y547" s="349">
        <f t="shared" si="27"/>
        <v>500</v>
      </c>
      <c r="AA547" s="349">
        <v>500</v>
      </c>
      <c r="AB547" s="349">
        <v>0</v>
      </c>
      <c r="AC547" s="349">
        <f t="shared" si="28"/>
        <v>500</v>
      </c>
      <c r="AE547" s="349">
        <v>1000</v>
      </c>
      <c r="AF547" s="349">
        <v>0</v>
      </c>
      <c r="AG547" s="349">
        <f t="shared" si="29"/>
        <v>1000</v>
      </c>
    </row>
    <row r="548" spans="1:33" ht="14.4">
      <c r="A548" s="320">
        <v>538</v>
      </c>
      <c r="B548" s="353" t="s">
        <v>2457</v>
      </c>
      <c r="C548" s="355" t="s">
        <v>2597</v>
      </c>
      <c r="D548" s="355"/>
      <c r="E548" s="355"/>
      <c r="F548" s="355" t="s">
        <v>2599</v>
      </c>
      <c r="G548" s="355" t="s">
        <v>673</v>
      </c>
      <c r="H548" s="322" t="s">
        <v>723</v>
      </c>
      <c r="I548" s="356" t="s">
        <v>3940</v>
      </c>
      <c r="J548" s="355" t="s">
        <v>3941</v>
      </c>
      <c r="K548" s="322" t="s">
        <v>3076</v>
      </c>
      <c r="L548" s="356" t="s">
        <v>3677</v>
      </c>
      <c r="M548" s="355" t="s">
        <v>3678</v>
      </c>
      <c r="N548" s="324" t="s">
        <v>633</v>
      </c>
      <c r="O548" s="334" t="s">
        <v>2602</v>
      </c>
      <c r="P548" s="356">
        <v>131371</v>
      </c>
      <c r="Q548" s="355" t="s">
        <v>3680</v>
      </c>
      <c r="R548" s="357"/>
      <c r="S548" s="349">
        <v>500</v>
      </c>
      <c r="T548" s="349">
        <v>0</v>
      </c>
      <c r="U548" s="349">
        <f t="shared" si="26"/>
        <v>500</v>
      </c>
      <c r="W548" s="349">
        <v>500</v>
      </c>
      <c r="X548" s="349">
        <v>0</v>
      </c>
      <c r="Y548" s="349">
        <f t="shared" si="27"/>
        <v>500</v>
      </c>
      <c r="AA548" s="349">
        <v>500</v>
      </c>
      <c r="AB548" s="349">
        <v>0</v>
      </c>
      <c r="AC548" s="349">
        <f t="shared" si="28"/>
        <v>500</v>
      </c>
      <c r="AE548" s="349">
        <v>1000</v>
      </c>
      <c r="AF548" s="349">
        <v>0</v>
      </c>
      <c r="AG548" s="349">
        <f t="shared" si="29"/>
        <v>1000</v>
      </c>
    </row>
    <row r="549" spans="1:33" ht="14.4">
      <c r="A549" s="320">
        <v>539</v>
      </c>
      <c r="B549" s="353" t="s">
        <v>2457</v>
      </c>
      <c r="C549" s="355" t="s">
        <v>2597</v>
      </c>
      <c r="D549" s="355" t="s">
        <v>3942</v>
      </c>
      <c r="E549" s="355"/>
      <c r="F549" s="355" t="s">
        <v>2599</v>
      </c>
      <c r="G549" s="355" t="s">
        <v>673</v>
      </c>
      <c r="H549" s="322" t="s">
        <v>723</v>
      </c>
      <c r="I549" s="356" t="s">
        <v>3943</v>
      </c>
      <c r="J549" s="355" t="s">
        <v>3944</v>
      </c>
      <c r="K549" s="322" t="s">
        <v>3102</v>
      </c>
      <c r="L549" s="356" t="s">
        <v>3677</v>
      </c>
      <c r="M549" s="355" t="s">
        <v>3678</v>
      </c>
      <c r="N549" s="324" t="s">
        <v>633</v>
      </c>
      <c r="O549" s="334" t="s">
        <v>2602</v>
      </c>
      <c r="P549" s="356" t="s">
        <v>3679</v>
      </c>
      <c r="Q549" s="355" t="s">
        <v>3680</v>
      </c>
      <c r="R549" s="357"/>
      <c r="S549" s="349">
        <v>500</v>
      </c>
      <c r="T549" s="349">
        <v>0</v>
      </c>
      <c r="U549" s="349">
        <f t="shared" si="26"/>
        <v>500</v>
      </c>
      <c r="W549" s="349">
        <v>500</v>
      </c>
      <c r="X549" s="349">
        <v>0</v>
      </c>
      <c r="Y549" s="349">
        <f t="shared" si="27"/>
        <v>500</v>
      </c>
      <c r="AA549" s="349">
        <v>500</v>
      </c>
      <c r="AB549" s="349">
        <v>0</v>
      </c>
      <c r="AC549" s="349">
        <f t="shared" si="28"/>
        <v>500</v>
      </c>
      <c r="AE549" s="349">
        <v>1000</v>
      </c>
      <c r="AF549" s="349">
        <v>0</v>
      </c>
      <c r="AG549" s="349">
        <f t="shared" si="29"/>
        <v>1000</v>
      </c>
    </row>
    <row r="550" spans="1:33" ht="14.4">
      <c r="A550" s="320">
        <v>540</v>
      </c>
      <c r="B550" s="353" t="s">
        <v>2457</v>
      </c>
      <c r="C550" s="355" t="s">
        <v>2597</v>
      </c>
      <c r="D550" s="355" t="s">
        <v>3942</v>
      </c>
      <c r="E550" s="355"/>
      <c r="F550" s="355" t="s">
        <v>2599</v>
      </c>
      <c r="G550" s="355" t="s">
        <v>673</v>
      </c>
      <c r="H550" s="322" t="s">
        <v>723</v>
      </c>
      <c r="I550" s="356" t="s">
        <v>3945</v>
      </c>
      <c r="J550" s="355" t="s">
        <v>3946</v>
      </c>
      <c r="K550" s="322" t="s">
        <v>3102</v>
      </c>
      <c r="L550" s="356">
        <v>154300</v>
      </c>
      <c r="M550" s="355" t="s">
        <v>3678</v>
      </c>
      <c r="N550" s="324" t="s">
        <v>633</v>
      </c>
      <c r="O550" s="334" t="s">
        <v>2602</v>
      </c>
      <c r="P550" s="356">
        <v>131371</v>
      </c>
      <c r="Q550" s="355" t="s">
        <v>3680</v>
      </c>
      <c r="R550" s="357"/>
      <c r="S550" s="349">
        <v>500</v>
      </c>
      <c r="T550" s="349">
        <v>0</v>
      </c>
      <c r="U550" s="349">
        <f t="shared" si="26"/>
        <v>500</v>
      </c>
      <c r="W550" s="349">
        <v>500</v>
      </c>
      <c r="X550" s="349">
        <v>0</v>
      </c>
      <c r="Y550" s="349">
        <f t="shared" si="27"/>
        <v>500</v>
      </c>
      <c r="AA550" s="349">
        <v>500</v>
      </c>
      <c r="AB550" s="349">
        <v>0</v>
      </c>
      <c r="AC550" s="349">
        <f t="shared" si="28"/>
        <v>500</v>
      </c>
      <c r="AE550" s="349">
        <v>1000</v>
      </c>
      <c r="AF550" s="349">
        <v>0</v>
      </c>
      <c r="AG550" s="349">
        <f t="shared" si="29"/>
        <v>1000</v>
      </c>
    </row>
    <row r="551" spans="1:33" ht="14.4">
      <c r="A551" s="320">
        <v>541</v>
      </c>
      <c r="B551" s="353" t="s">
        <v>2457</v>
      </c>
      <c r="C551" s="355" t="s">
        <v>2640</v>
      </c>
      <c r="D551" s="355" t="s">
        <v>3616</v>
      </c>
      <c r="E551" s="355"/>
      <c r="F551" s="355" t="s">
        <v>677</v>
      </c>
      <c r="G551" s="355" t="s">
        <v>673</v>
      </c>
      <c r="H551" s="322" t="s">
        <v>723</v>
      </c>
      <c r="I551" s="356" t="s">
        <v>3947</v>
      </c>
      <c r="J551" s="355" t="s">
        <v>3948</v>
      </c>
      <c r="K551" s="322" t="s">
        <v>3102</v>
      </c>
      <c r="L551" s="356" t="s">
        <v>3744</v>
      </c>
      <c r="M551" s="355" t="s">
        <v>3745</v>
      </c>
      <c r="N551" s="324" t="s">
        <v>635</v>
      </c>
      <c r="O551" s="322" t="s">
        <v>720</v>
      </c>
      <c r="P551" s="356" t="s">
        <v>3679</v>
      </c>
      <c r="Q551" s="355" t="s">
        <v>3680</v>
      </c>
      <c r="R551" s="357"/>
      <c r="S551" s="349">
        <v>500</v>
      </c>
      <c r="T551" s="349">
        <v>0</v>
      </c>
      <c r="U551" s="349">
        <f t="shared" si="26"/>
        <v>500</v>
      </c>
      <c r="W551" s="349">
        <v>500</v>
      </c>
      <c r="X551" s="349">
        <v>0</v>
      </c>
      <c r="Y551" s="349">
        <f t="shared" si="27"/>
        <v>500</v>
      </c>
      <c r="AA551" s="349">
        <v>500</v>
      </c>
      <c r="AB551" s="349">
        <v>0</v>
      </c>
      <c r="AC551" s="349">
        <f t="shared" si="28"/>
        <v>500</v>
      </c>
      <c r="AE551" s="349">
        <v>1000</v>
      </c>
      <c r="AF551" s="349">
        <v>0</v>
      </c>
      <c r="AG551" s="349">
        <f t="shared" si="29"/>
        <v>1000</v>
      </c>
    </row>
    <row r="552" spans="1:33" ht="14.4">
      <c r="A552" s="320">
        <v>542</v>
      </c>
      <c r="B552" s="353" t="s">
        <v>2457</v>
      </c>
      <c r="C552" s="355" t="s">
        <v>2640</v>
      </c>
      <c r="D552" s="355" t="s">
        <v>3718</v>
      </c>
      <c r="E552" s="355"/>
      <c r="F552" s="355" t="s">
        <v>677</v>
      </c>
      <c r="G552" s="355" t="s">
        <v>673</v>
      </c>
      <c r="H552" s="322" t="s">
        <v>723</v>
      </c>
      <c r="I552" s="356" t="s">
        <v>3949</v>
      </c>
      <c r="J552" s="355" t="s">
        <v>3950</v>
      </c>
      <c r="K552" s="322" t="s">
        <v>3102</v>
      </c>
      <c r="L552" s="356" t="s">
        <v>3750</v>
      </c>
      <c r="M552" s="355" t="s">
        <v>3751</v>
      </c>
      <c r="N552" s="324" t="s">
        <v>635</v>
      </c>
      <c r="O552" s="322" t="s">
        <v>720</v>
      </c>
      <c r="P552" s="356" t="s">
        <v>3679</v>
      </c>
      <c r="Q552" s="355" t="s">
        <v>3680</v>
      </c>
      <c r="R552" s="357"/>
      <c r="S552" s="349">
        <v>700</v>
      </c>
      <c r="T552" s="349">
        <v>0</v>
      </c>
      <c r="U552" s="349">
        <f t="shared" si="26"/>
        <v>700</v>
      </c>
      <c r="W552" s="349">
        <v>500</v>
      </c>
      <c r="X552" s="349">
        <v>0</v>
      </c>
      <c r="Y552" s="349">
        <f t="shared" si="27"/>
        <v>500</v>
      </c>
      <c r="AA552" s="349">
        <v>500</v>
      </c>
      <c r="AB552" s="349">
        <v>0</v>
      </c>
      <c r="AC552" s="349">
        <f t="shared" si="28"/>
        <v>500</v>
      </c>
      <c r="AE552" s="349">
        <v>1000</v>
      </c>
      <c r="AF552" s="349">
        <v>0</v>
      </c>
      <c r="AG552" s="349">
        <f t="shared" si="29"/>
        <v>1000</v>
      </c>
    </row>
    <row r="553" spans="1:33" ht="14.4">
      <c r="A553" s="320">
        <v>543</v>
      </c>
      <c r="B553" s="353" t="s">
        <v>2457</v>
      </c>
      <c r="C553" s="355" t="s">
        <v>2640</v>
      </c>
      <c r="D553" s="355" t="s">
        <v>3718</v>
      </c>
      <c r="E553" s="355"/>
      <c r="F553" s="355" t="s">
        <v>677</v>
      </c>
      <c r="G553" s="355" t="s">
        <v>673</v>
      </c>
      <c r="H553" s="322" t="s">
        <v>723</v>
      </c>
      <c r="I553" s="356" t="s">
        <v>3951</v>
      </c>
      <c r="J553" s="355" t="s">
        <v>3952</v>
      </c>
      <c r="K553" s="322" t="s">
        <v>3102</v>
      </c>
      <c r="L553" s="356" t="s">
        <v>3750</v>
      </c>
      <c r="M553" s="355" t="s">
        <v>3751</v>
      </c>
      <c r="N553" s="324" t="s">
        <v>635</v>
      </c>
      <c r="O553" s="322" t="s">
        <v>720</v>
      </c>
      <c r="P553" s="356" t="s">
        <v>3679</v>
      </c>
      <c r="Q553" s="355" t="s">
        <v>3680</v>
      </c>
      <c r="R553" s="357"/>
      <c r="S553" s="349">
        <v>500</v>
      </c>
      <c r="T553" s="349">
        <v>0</v>
      </c>
      <c r="U553" s="349">
        <f t="shared" si="26"/>
        <v>500</v>
      </c>
      <c r="W553" s="349">
        <v>500</v>
      </c>
      <c r="X553" s="349">
        <v>0</v>
      </c>
      <c r="Y553" s="349">
        <f t="shared" si="27"/>
        <v>500</v>
      </c>
      <c r="AA553" s="349">
        <v>500</v>
      </c>
      <c r="AB553" s="349">
        <v>0</v>
      </c>
      <c r="AC553" s="349">
        <f t="shared" si="28"/>
        <v>500</v>
      </c>
      <c r="AE553" s="349">
        <v>1000</v>
      </c>
      <c r="AF553" s="349">
        <v>0</v>
      </c>
      <c r="AG553" s="349">
        <f t="shared" si="29"/>
        <v>1000</v>
      </c>
    </row>
    <row r="554" spans="1:33" ht="14.4">
      <c r="A554" s="320">
        <v>544</v>
      </c>
      <c r="B554" s="353" t="s">
        <v>2457</v>
      </c>
      <c r="C554" s="355" t="s">
        <v>2640</v>
      </c>
      <c r="D554" s="355" t="s">
        <v>3669</v>
      </c>
      <c r="E554" s="355"/>
      <c r="F554" s="355" t="s">
        <v>677</v>
      </c>
      <c r="G554" s="355" t="s">
        <v>673</v>
      </c>
      <c r="H554" s="322" t="s">
        <v>723</v>
      </c>
      <c r="I554" s="356" t="s">
        <v>3953</v>
      </c>
      <c r="J554" s="355" t="s">
        <v>3954</v>
      </c>
      <c r="K554" s="322" t="s">
        <v>3102</v>
      </c>
      <c r="L554" s="356" t="s">
        <v>3744</v>
      </c>
      <c r="M554" s="355" t="s">
        <v>3745</v>
      </c>
      <c r="N554" s="324" t="s">
        <v>635</v>
      </c>
      <c r="O554" s="322" t="s">
        <v>720</v>
      </c>
      <c r="P554" s="356" t="s">
        <v>3679</v>
      </c>
      <c r="Q554" s="355" t="s">
        <v>3680</v>
      </c>
      <c r="R554" s="357"/>
      <c r="S554" s="349">
        <v>500</v>
      </c>
      <c r="T554" s="349">
        <v>0</v>
      </c>
      <c r="U554" s="349">
        <f t="shared" si="26"/>
        <v>500</v>
      </c>
      <c r="W554" s="349">
        <v>500</v>
      </c>
      <c r="X554" s="349">
        <v>0</v>
      </c>
      <c r="Y554" s="349">
        <f t="shared" si="27"/>
        <v>500</v>
      </c>
      <c r="AA554" s="349">
        <v>500</v>
      </c>
      <c r="AB554" s="349">
        <v>0</v>
      </c>
      <c r="AC554" s="349">
        <f t="shared" si="28"/>
        <v>500</v>
      </c>
      <c r="AE554" s="349">
        <v>1000</v>
      </c>
      <c r="AF554" s="349">
        <v>0</v>
      </c>
      <c r="AG554" s="349">
        <f t="shared" si="29"/>
        <v>1000</v>
      </c>
    </row>
    <row r="555" spans="1:33" ht="14.4">
      <c r="A555" s="320">
        <v>545</v>
      </c>
      <c r="B555" s="353" t="s">
        <v>2457</v>
      </c>
      <c r="C555" s="355" t="s">
        <v>2640</v>
      </c>
      <c r="D555" s="355" t="s">
        <v>3669</v>
      </c>
      <c r="E555" s="355"/>
      <c r="F555" s="355" t="s">
        <v>677</v>
      </c>
      <c r="G555" s="355" t="s">
        <v>673</v>
      </c>
      <c r="H555" s="322" t="s">
        <v>723</v>
      </c>
      <c r="I555" s="356" t="s">
        <v>3955</v>
      </c>
      <c r="J555" s="355" t="s">
        <v>3956</v>
      </c>
      <c r="K555" s="322" t="s">
        <v>3102</v>
      </c>
      <c r="L555" s="356" t="s">
        <v>3744</v>
      </c>
      <c r="M555" s="355" t="s">
        <v>3745</v>
      </c>
      <c r="N555" s="324" t="s">
        <v>635</v>
      </c>
      <c r="O555" s="322" t="s">
        <v>720</v>
      </c>
      <c r="P555" s="356" t="s">
        <v>3679</v>
      </c>
      <c r="Q555" s="355" t="s">
        <v>3680</v>
      </c>
      <c r="R555" s="357"/>
      <c r="S555" s="349">
        <v>500</v>
      </c>
      <c r="T555" s="349">
        <v>0</v>
      </c>
      <c r="U555" s="349">
        <f t="shared" si="26"/>
        <v>500</v>
      </c>
      <c r="W555" s="349">
        <v>500</v>
      </c>
      <c r="X555" s="349">
        <v>0</v>
      </c>
      <c r="Y555" s="349">
        <f t="shared" si="27"/>
        <v>500</v>
      </c>
      <c r="AA555" s="349">
        <v>500</v>
      </c>
      <c r="AB555" s="349">
        <v>0</v>
      </c>
      <c r="AC555" s="349">
        <f t="shared" si="28"/>
        <v>500</v>
      </c>
      <c r="AE555" s="349">
        <v>1300</v>
      </c>
      <c r="AF555" s="349">
        <v>0</v>
      </c>
      <c r="AG555" s="349">
        <f t="shared" si="29"/>
        <v>1300</v>
      </c>
    </row>
    <row r="556" spans="1:33" ht="14.4">
      <c r="A556" s="320">
        <v>546</v>
      </c>
      <c r="B556" s="353" t="s">
        <v>2457</v>
      </c>
      <c r="C556" s="355" t="s">
        <v>2640</v>
      </c>
      <c r="D556" s="355" t="s">
        <v>3669</v>
      </c>
      <c r="E556" s="355"/>
      <c r="F556" s="355" t="s">
        <v>677</v>
      </c>
      <c r="G556" s="355" t="s">
        <v>673</v>
      </c>
      <c r="H556" s="322" t="s">
        <v>723</v>
      </c>
      <c r="I556" s="356" t="s">
        <v>3957</v>
      </c>
      <c r="J556" s="355" t="s">
        <v>3958</v>
      </c>
      <c r="K556" s="322" t="s">
        <v>3102</v>
      </c>
      <c r="L556" s="356" t="s">
        <v>3744</v>
      </c>
      <c r="M556" s="355" t="s">
        <v>3745</v>
      </c>
      <c r="N556" s="324" t="s">
        <v>635</v>
      </c>
      <c r="O556" s="322" t="s">
        <v>720</v>
      </c>
      <c r="P556" s="356" t="s">
        <v>3679</v>
      </c>
      <c r="Q556" s="355" t="s">
        <v>3680</v>
      </c>
      <c r="R556" s="357"/>
      <c r="S556" s="349">
        <v>500</v>
      </c>
      <c r="T556" s="349">
        <v>0</v>
      </c>
      <c r="U556" s="349">
        <f t="shared" ref="U556:U618" si="30">S556-T556</f>
        <v>500</v>
      </c>
      <c r="W556" s="349">
        <v>500</v>
      </c>
      <c r="X556" s="349">
        <v>0</v>
      </c>
      <c r="Y556" s="349">
        <f t="shared" ref="Y556:Y618" si="31">W556-X556</f>
        <v>500</v>
      </c>
      <c r="AA556" s="349">
        <v>500</v>
      </c>
      <c r="AB556" s="349">
        <v>0</v>
      </c>
      <c r="AC556" s="349">
        <f t="shared" ref="AC556:AC618" si="32">AA556-AB556</f>
        <v>500</v>
      </c>
      <c r="AE556" s="349">
        <v>1000</v>
      </c>
      <c r="AF556" s="349">
        <v>0</v>
      </c>
      <c r="AG556" s="349">
        <f t="shared" ref="AG556:AG618" si="33">AE556-AF556</f>
        <v>1000</v>
      </c>
    </row>
    <row r="557" spans="1:33" ht="14.4">
      <c r="A557" s="320">
        <v>547</v>
      </c>
      <c r="B557" s="353" t="s">
        <v>2457</v>
      </c>
      <c r="C557" s="355" t="s">
        <v>2640</v>
      </c>
      <c r="D557" s="355" t="s">
        <v>3669</v>
      </c>
      <c r="E557" s="355"/>
      <c r="F557" s="355" t="s">
        <v>677</v>
      </c>
      <c r="G557" s="355" t="s">
        <v>673</v>
      </c>
      <c r="H557" s="322" t="s">
        <v>723</v>
      </c>
      <c r="I557" s="356" t="s">
        <v>3959</v>
      </c>
      <c r="J557" s="355" t="s">
        <v>3960</v>
      </c>
      <c r="K557" s="322" t="s">
        <v>3102</v>
      </c>
      <c r="L557" s="356" t="s">
        <v>3744</v>
      </c>
      <c r="M557" s="355" t="s">
        <v>3745</v>
      </c>
      <c r="N557" s="324" t="s">
        <v>635</v>
      </c>
      <c r="O557" s="322" t="s">
        <v>720</v>
      </c>
      <c r="P557" s="356" t="s">
        <v>3679</v>
      </c>
      <c r="Q557" s="355" t="s">
        <v>3680</v>
      </c>
      <c r="R557" s="357"/>
      <c r="S557" s="349">
        <v>500</v>
      </c>
      <c r="T557" s="349">
        <v>0</v>
      </c>
      <c r="U557" s="349">
        <f t="shared" si="30"/>
        <v>500</v>
      </c>
      <c r="W557" s="349">
        <v>500</v>
      </c>
      <c r="X557" s="349">
        <v>0</v>
      </c>
      <c r="Y557" s="349">
        <f t="shared" si="31"/>
        <v>500</v>
      </c>
      <c r="AA557" s="349">
        <v>500</v>
      </c>
      <c r="AB557" s="349">
        <v>0</v>
      </c>
      <c r="AC557" s="349">
        <f t="shared" si="32"/>
        <v>500</v>
      </c>
      <c r="AE557" s="349">
        <v>1000</v>
      </c>
      <c r="AF557" s="349">
        <v>0</v>
      </c>
      <c r="AG557" s="349">
        <f t="shared" si="33"/>
        <v>1000</v>
      </c>
    </row>
    <row r="558" spans="1:33" ht="14.4">
      <c r="A558" s="320">
        <v>548</v>
      </c>
      <c r="B558" s="353" t="s">
        <v>2457</v>
      </c>
      <c r="C558" s="355" t="s">
        <v>2640</v>
      </c>
      <c r="D558" s="355" t="s">
        <v>3669</v>
      </c>
      <c r="E558" s="355"/>
      <c r="F558" s="355" t="s">
        <v>677</v>
      </c>
      <c r="G558" s="355" t="s">
        <v>673</v>
      </c>
      <c r="H558" s="322" t="s">
        <v>723</v>
      </c>
      <c r="I558" s="356" t="s">
        <v>3961</v>
      </c>
      <c r="J558" s="355" t="s">
        <v>3962</v>
      </c>
      <c r="K558" s="322" t="s">
        <v>3102</v>
      </c>
      <c r="L558" s="356" t="s">
        <v>3744</v>
      </c>
      <c r="M558" s="355" t="s">
        <v>3745</v>
      </c>
      <c r="N558" s="324" t="s">
        <v>635</v>
      </c>
      <c r="O558" s="322" t="s">
        <v>720</v>
      </c>
      <c r="P558" s="356" t="s">
        <v>3679</v>
      </c>
      <c r="Q558" s="355" t="s">
        <v>3680</v>
      </c>
      <c r="R558" s="357"/>
      <c r="S558" s="349">
        <v>500</v>
      </c>
      <c r="T558" s="349">
        <v>0</v>
      </c>
      <c r="U558" s="349">
        <f t="shared" si="30"/>
        <v>500</v>
      </c>
      <c r="W558" s="349">
        <v>500</v>
      </c>
      <c r="X558" s="349">
        <v>0</v>
      </c>
      <c r="Y558" s="349">
        <f t="shared" si="31"/>
        <v>500</v>
      </c>
      <c r="AA558" s="349">
        <v>500</v>
      </c>
      <c r="AB558" s="349">
        <v>0</v>
      </c>
      <c r="AC558" s="349">
        <f t="shared" si="32"/>
        <v>500</v>
      </c>
      <c r="AE558" s="349">
        <v>1000</v>
      </c>
      <c r="AF558" s="349">
        <v>0</v>
      </c>
      <c r="AG558" s="349">
        <f t="shared" si="33"/>
        <v>1000</v>
      </c>
    </row>
    <row r="559" spans="1:33" ht="14.4">
      <c r="A559" s="320">
        <v>549</v>
      </c>
      <c r="B559" s="353" t="s">
        <v>2457</v>
      </c>
      <c r="C559" s="355" t="s">
        <v>2640</v>
      </c>
      <c r="D559" s="355" t="s">
        <v>3669</v>
      </c>
      <c r="E559" s="355"/>
      <c r="F559" s="355" t="s">
        <v>677</v>
      </c>
      <c r="G559" s="355" t="s">
        <v>673</v>
      </c>
      <c r="H559" s="322" t="s">
        <v>723</v>
      </c>
      <c r="I559" s="356" t="s">
        <v>3963</v>
      </c>
      <c r="J559" s="355" t="s">
        <v>3964</v>
      </c>
      <c r="K559" s="322" t="s">
        <v>3102</v>
      </c>
      <c r="L559" s="356" t="s">
        <v>3750</v>
      </c>
      <c r="M559" s="355" t="s">
        <v>3751</v>
      </c>
      <c r="N559" s="324" t="s">
        <v>635</v>
      </c>
      <c r="O559" s="322" t="s">
        <v>720</v>
      </c>
      <c r="P559" s="356" t="s">
        <v>3679</v>
      </c>
      <c r="Q559" s="355" t="s">
        <v>3680</v>
      </c>
      <c r="R559" s="357"/>
      <c r="S559" s="349">
        <v>500</v>
      </c>
      <c r="T559" s="349">
        <v>0</v>
      </c>
      <c r="U559" s="349">
        <f t="shared" si="30"/>
        <v>500</v>
      </c>
      <c r="W559" s="349">
        <v>500</v>
      </c>
      <c r="X559" s="349">
        <v>0</v>
      </c>
      <c r="Y559" s="349">
        <f t="shared" si="31"/>
        <v>500</v>
      </c>
      <c r="AA559" s="349">
        <v>500</v>
      </c>
      <c r="AB559" s="349">
        <v>0</v>
      </c>
      <c r="AC559" s="349">
        <f t="shared" si="32"/>
        <v>500</v>
      </c>
      <c r="AE559" s="349">
        <v>1000</v>
      </c>
      <c r="AF559" s="349">
        <v>0</v>
      </c>
      <c r="AG559" s="349">
        <f t="shared" si="33"/>
        <v>1000</v>
      </c>
    </row>
    <row r="560" spans="1:33" ht="14.4">
      <c r="A560" s="320">
        <v>550</v>
      </c>
      <c r="B560" s="353" t="s">
        <v>2457</v>
      </c>
      <c r="C560" s="355" t="s">
        <v>2640</v>
      </c>
      <c r="D560" s="355" t="s">
        <v>3669</v>
      </c>
      <c r="E560" s="355"/>
      <c r="F560" s="355" t="s">
        <v>677</v>
      </c>
      <c r="G560" s="355" t="s">
        <v>673</v>
      </c>
      <c r="H560" s="322" t="s">
        <v>723</v>
      </c>
      <c r="I560" s="356" t="s">
        <v>3965</v>
      </c>
      <c r="J560" s="355" t="s">
        <v>3966</v>
      </c>
      <c r="K560" s="322" t="s">
        <v>3102</v>
      </c>
      <c r="L560" s="356" t="s">
        <v>3750</v>
      </c>
      <c r="M560" s="355" t="s">
        <v>3751</v>
      </c>
      <c r="N560" s="324" t="s">
        <v>635</v>
      </c>
      <c r="O560" s="322" t="s">
        <v>720</v>
      </c>
      <c r="P560" s="356" t="s">
        <v>3679</v>
      </c>
      <c r="Q560" s="355" t="s">
        <v>3680</v>
      </c>
      <c r="R560" s="357"/>
      <c r="S560" s="349">
        <v>600</v>
      </c>
      <c r="T560" s="349">
        <v>0</v>
      </c>
      <c r="U560" s="349">
        <f t="shared" si="30"/>
        <v>600</v>
      </c>
      <c r="W560" s="349">
        <v>500</v>
      </c>
      <c r="X560" s="349">
        <v>0</v>
      </c>
      <c r="Y560" s="349">
        <f t="shared" si="31"/>
        <v>500</v>
      </c>
      <c r="AA560" s="349">
        <v>500</v>
      </c>
      <c r="AB560" s="349">
        <v>0</v>
      </c>
      <c r="AC560" s="349">
        <f t="shared" si="32"/>
        <v>500</v>
      </c>
      <c r="AE560" s="349">
        <v>1000</v>
      </c>
      <c r="AF560" s="349">
        <v>0</v>
      </c>
      <c r="AG560" s="349">
        <f t="shared" si="33"/>
        <v>1000</v>
      </c>
    </row>
    <row r="561" spans="1:33" ht="14.4">
      <c r="A561" s="320">
        <v>551</v>
      </c>
      <c r="B561" s="321" t="s">
        <v>2457</v>
      </c>
      <c r="C561" s="355" t="s">
        <v>2640</v>
      </c>
      <c r="D561" s="322" t="s">
        <v>3669</v>
      </c>
      <c r="E561" s="322"/>
      <c r="F561" s="322" t="s">
        <v>677</v>
      </c>
      <c r="G561" s="322" t="s">
        <v>673</v>
      </c>
      <c r="H561" s="322" t="s">
        <v>723</v>
      </c>
      <c r="I561" s="323" t="s">
        <v>3967</v>
      </c>
      <c r="J561" s="322" t="s">
        <v>3968</v>
      </c>
      <c r="K561" s="322" t="s">
        <v>3102</v>
      </c>
      <c r="L561" s="323" t="s">
        <v>3744</v>
      </c>
      <c r="M561" s="322" t="s">
        <v>3745</v>
      </c>
      <c r="N561" s="324" t="s">
        <v>635</v>
      </c>
      <c r="O561" s="322" t="s">
        <v>720</v>
      </c>
      <c r="P561" s="323" t="s">
        <v>3679</v>
      </c>
      <c r="Q561" s="322" t="s">
        <v>3680</v>
      </c>
      <c r="R561" s="348"/>
      <c r="S561" s="349">
        <v>600</v>
      </c>
      <c r="T561" s="349">
        <v>0</v>
      </c>
      <c r="U561" s="349">
        <f t="shared" si="30"/>
        <v>600</v>
      </c>
      <c r="W561" s="349">
        <v>500</v>
      </c>
      <c r="X561" s="349">
        <v>0</v>
      </c>
      <c r="Y561" s="349">
        <f t="shared" si="31"/>
        <v>500</v>
      </c>
      <c r="AA561" s="349">
        <v>500</v>
      </c>
      <c r="AB561" s="349">
        <v>0</v>
      </c>
      <c r="AC561" s="349">
        <f t="shared" si="32"/>
        <v>500</v>
      </c>
      <c r="AE561" s="349">
        <v>1000</v>
      </c>
      <c r="AF561" s="349">
        <v>0</v>
      </c>
      <c r="AG561" s="349">
        <f t="shared" si="33"/>
        <v>1000</v>
      </c>
    </row>
    <row r="562" spans="1:33" ht="14.4">
      <c r="A562" s="320">
        <v>552</v>
      </c>
      <c r="B562" s="321" t="s">
        <v>2457</v>
      </c>
      <c r="C562" s="355" t="s">
        <v>2640</v>
      </c>
      <c r="D562" s="322" t="s">
        <v>3669</v>
      </c>
      <c r="E562" s="322"/>
      <c r="F562" s="322" t="s">
        <v>677</v>
      </c>
      <c r="G562" s="322" t="s">
        <v>673</v>
      </c>
      <c r="H562" s="322" t="s">
        <v>723</v>
      </c>
      <c r="I562" s="323" t="s">
        <v>3969</v>
      </c>
      <c r="J562" s="322" t="s">
        <v>3970</v>
      </c>
      <c r="K562" s="322" t="s">
        <v>3076</v>
      </c>
      <c r="L562" s="323" t="s">
        <v>3744</v>
      </c>
      <c r="M562" s="322" t="s">
        <v>3745</v>
      </c>
      <c r="N562" s="324" t="s">
        <v>635</v>
      </c>
      <c r="O562" s="322" t="s">
        <v>720</v>
      </c>
      <c r="P562" s="323" t="s">
        <v>3679</v>
      </c>
      <c r="Q562" s="322" t="s">
        <v>3680</v>
      </c>
      <c r="R562" s="348"/>
      <c r="S562" s="349">
        <v>1400</v>
      </c>
      <c r="T562" s="349">
        <v>0</v>
      </c>
      <c r="U562" s="349">
        <f t="shared" si="30"/>
        <v>1400</v>
      </c>
      <c r="W562" s="349">
        <v>600</v>
      </c>
      <c r="X562" s="349">
        <v>0</v>
      </c>
      <c r="Y562" s="349">
        <f t="shared" si="31"/>
        <v>600</v>
      </c>
      <c r="AA562" s="349">
        <v>500</v>
      </c>
      <c r="AB562" s="349">
        <v>0</v>
      </c>
      <c r="AC562" s="349">
        <f t="shared" si="32"/>
        <v>500</v>
      </c>
      <c r="AE562" s="349">
        <v>1000</v>
      </c>
      <c r="AF562" s="349">
        <v>0</v>
      </c>
      <c r="AG562" s="349">
        <f t="shared" si="33"/>
        <v>1000</v>
      </c>
    </row>
    <row r="563" spans="1:33">
      <c r="A563" s="320">
        <v>553</v>
      </c>
      <c r="B563" s="321" t="s">
        <v>2457</v>
      </c>
      <c r="C563" s="322" t="s">
        <v>2640</v>
      </c>
      <c r="D563" s="322" t="s">
        <v>3669</v>
      </c>
      <c r="E563" s="322"/>
      <c r="F563" s="322" t="s">
        <v>677</v>
      </c>
      <c r="G563" s="322" t="s">
        <v>673</v>
      </c>
      <c r="H563" s="322" t="s">
        <v>723</v>
      </c>
      <c r="I563" s="323" t="s">
        <v>3971</v>
      </c>
      <c r="J563" s="322" t="s">
        <v>3972</v>
      </c>
      <c r="K563" s="322" t="s">
        <v>3102</v>
      </c>
      <c r="L563" s="323" t="s">
        <v>3744</v>
      </c>
      <c r="M563" s="322" t="s">
        <v>3745</v>
      </c>
      <c r="N563" s="324" t="s">
        <v>635</v>
      </c>
      <c r="O563" s="322" t="s">
        <v>720</v>
      </c>
      <c r="P563" s="323" t="s">
        <v>3679</v>
      </c>
      <c r="Q563" s="322" t="s">
        <v>3680</v>
      </c>
      <c r="R563" s="348"/>
      <c r="S563" s="349">
        <v>500</v>
      </c>
      <c r="T563" s="349">
        <v>0</v>
      </c>
      <c r="U563" s="349">
        <f t="shared" si="30"/>
        <v>500</v>
      </c>
      <c r="W563" s="349">
        <v>500</v>
      </c>
      <c r="X563" s="349">
        <v>0</v>
      </c>
      <c r="Y563" s="349">
        <f t="shared" si="31"/>
        <v>500</v>
      </c>
      <c r="AA563" s="349">
        <v>500</v>
      </c>
      <c r="AB563" s="349">
        <v>0</v>
      </c>
      <c r="AC563" s="349">
        <f t="shared" si="32"/>
        <v>500</v>
      </c>
      <c r="AE563" s="349">
        <v>1000</v>
      </c>
      <c r="AF563" s="349">
        <v>0</v>
      </c>
      <c r="AG563" s="349">
        <f t="shared" si="33"/>
        <v>1000</v>
      </c>
    </row>
    <row r="564" spans="1:33">
      <c r="A564" s="320">
        <v>554</v>
      </c>
      <c r="B564" s="321" t="s">
        <v>2457</v>
      </c>
      <c r="C564" s="322" t="s">
        <v>2640</v>
      </c>
      <c r="D564" s="322" t="s">
        <v>3669</v>
      </c>
      <c r="E564" s="322"/>
      <c r="F564" s="322" t="s">
        <v>677</v>
      </c>
      <c r="G564" s="322" t="s">
        <v>673</v>
      </c>
      <c r="H564" s="322" t="s">
        <v>723</v>
      </c>
      <c r="I564" s="323" t="s">
        <v>3973</v>
      </c>
      <c r="J564" s="322" t="s">
        <v>3974</v>
      </c>
      <c r="K564" s="322" t="s">
        <v>3102</v>
      </c>
      <c r="L564" s="336" t="s">
        <v>3744</v>
      </c>
      <c r="M564" s="335" t="s">
        <v>3745</v>
      </c>
      <c r="N564" s="324" t="s">
        <v>635</v>
      </c>
      <c r="O564" s="322" t="s">
        <v>720</v>
      </c>
      <c r="P564" s="323" t="s">
        <v>3679</v>
      </c>
      <c r="Q564" s="322" t="s">
        <v>3680</v>
      </c>
      <c r="R564" s="348"/>
      <c r="S564" s="349">
        <v>500</v>
      </c>
      <c r="T564" s="349">
        <v>0</v>
      </c>
      <c r="U564" s="349">
        <f t="shared" si="30"/>
        <v>500</v>
      </c>
      <c r="W564" s="349">
        <v>500</v>
      </c>
      <c r="X564" s="349">
        <v>0</v>
      </c>
      <c r="Y564" s="349">
        <f t="shared" si="31"/>
        <v>500</v>
      </c>
      <c r="AA564" s="349">
        <v>500</v>
      </c>
      <c r="AB564" s="349">
        <v>0</v>
      </c>
      <c r="AC564" s="349">
        <f t="shared" si="32"/>
        <v>500</v>
      </c>
      <c r="AE564" s="349">
        <v>1000</v>
      </c>
      <c r="AF564" s="349">
        <v>0</v>
      </c>
      <c r="AG564" s="349">
        <f t="shared" si="33"/>
        <v>1000</v>
      </c>
    </row>
    <row r="565" spans="1:33">
      <c r="A565" s="320">
        <v>555</v>
      </c>
      <c r="B565" s="321" t="s">
        <v>2457</v>
      </c>
      <c r="C565" s="322" t="s">
        <v>2640</v>
      </c>
      <c r="D565" s="322" t="s">
        <v>3669</v>
      </c>
      <c r="E565" s="322"/>
      <c r="F565" s="322" t="s">
        <v>677</v>
      </c>
      <c r="G565" s="322" t="s">
        <v>673</v>
      </c>
      <c r="H565" s="322" t="s">
        <v>723</v>
      </c>
      <c r="I565" s="323" t="s">
        <v>3975</v>
      </c>
      <c r="J565" s="322" t="s">
        <v>3976</v>
      </c>
      <c r="K565" s="322" t="s">
        <v>3102</v>
      </c>
      <c r="L565" s="336" t="s">
        <v>3744</v>
      </c>
      <c r="M565" s="335" t="s">
        <v>3745</v>
      </c>
      <c r="N565" s="324" t="s">
        <v>635</v>
      </c>
      <c r="O565" s="322" t="s">
        <v>720</v>
      </c>
      <c r="P565" s="323" t="s">
        <v>3679</v>
      </c>
      <c r="Q565" s="322" t="s">
        <v>3680</v>
      </c>
      <c r="R565" s="348"/>
      <c r="S565" s="349">
        <v>500</v>
      </c>
      <c r="T565" s="349">
        <v>0</v>
      </c>
      <c r="U565" s="349">
        <f t="shared" si="30"/>
        <v>500</v>
      </c>
      <c r="W565" s="349">
        <v>500</v>
      </c>
      <c r="X565" s="349">
        <v>0</v>
      </c>
      <c r="Y565" s="349">
        <f t="shared" si="31"/>
        <v>500</v>
      </c>
      <c r="AA565" s="349">
        <v>500</v>
      </c>
      <c r="AB565" s="349">
        <v>0</v>
      </c>
      <c r="AC565" s="349">
        <f t="shared" si="32"/>
        <v>500</v>
      </c>
      <c r="AE565" s="349">
        <v>1000</v>
      </c>
      <c r="AF565" s="349">
        <v>0</v>
      </c>
      <c r="AG565" s="349">
        <f t="shared" si="33"/>
        <v>1000</v>
      </c>
    </row>
    <row r="566" spans="1:33">
      <c r="A566" s="320">
        <v>556</v>
      </c>
      <c r="B566" s="321" t="s">
        <v>2457</v>
      </c>
      <c r="C566" s="322" t="s">
        <v>2640</v>
      </c>
      <c r="D566" s="322" t="s">
        <v>3669</v>
      </c>
      <c r="E566" s="322"/>
      <c r="F566" s="322" t="s">
        <v>677</v>
      </c>
      <c r="G566" s="322" t="s">
        <v>673</v>
      </c>
      <c r="H566" s="322" t="s">
        <v>723</v>
      </c>
      <c r="I566" s="323" t="s">
        <v>3977</v>
      </c>
      <c r="J566" s="322" t="s">
        <v>3978</v>
      </c>
      <c r="K566" s="322" t="s">
        <v>3102</v>
      </c>
      <c r="L566" s="336" t="s">
        <v>3744</v>
      </c>
      <c r="M566" s="335" t="s">
        <v>3745</v>
      </c>
      <c r="N566" s="324" t="s">
        <v>635</v>
      </c>
      <c r="O566" s="322" t="s">
        <v>720</v>
      </c>
      <c r="P566" s="336" t="s">
        <v>3679</v>
      </c>
      <c r="Q566" s="335" t="s">
        <v>3680</v>
      </c>
      <c r="R566" s="348"/>
      <c r="S566" s="349">
        <v>500</v>
      </c>
      <c r="T566" s="349">
        <v>0</v>
      </c>
      <c r="U566" s="349">
        <f t="shared" si="30"/>
        <v>500</v>
      </c>
      <c r="W566" s="349">
        <v>500</v>
      </c>
      <c r="X566" s="349">
        <v>0</v>
      </c>
      <c r="Y566" s="349">
        <f t="shared" si="31"/>
        <v>500</v>
      </c>
      <c r="AA566" s="349">
        <v>500</v>
      </c>
      <c r="AB566" s="349">
        <v>0</v>
      </c>
      <c r="AC566" s="349">
        <f t="shared" si="32"/>
        <v>500</v>
      </c>
      <c r="AE566" s="349">
        <v>1000</v>
      </c>
      <c r="AF566" s="349">
        <v>0</v>
      </c>
      <c r="AG566" s="349">
        <f t="shared" si="33"/>
        <v>1000</v>
      </c>
    </row>
    <row r="567" spans="1:33">
      <c r="A567" s="320">
        <v>557</v>
      </c>
      <c r="B567" s="321" t="s">
        <v>2457</v>
      </c>
      <c r="C567" s="322" t="s">
        <v>2640</v>
      </c>
      <c r="D567" s="322" t="s">
        <v>3669</v>
      </c>
      <c r="E567" s="322"/>
      <c r="F567" s="322" t="s">
        <v>677</v>
      </c>
      <c r="G567" s="322" t="s">
        <v>673</v>
      </c>
      <c r="H567" s="322" t="s">
        <v>723</v>
      </c>
      <c r="I567" s="323" t="s">
        <v>3979</v>
      </c>
      <c r="J567" s="322" t="s">
        <v>3980</v>
      </c>
      <c r="K567" s="322" t="s">
        <v>3102</v>
      </c>
      <c r="L567" s="323" t="s">
        <v>3750</v>
      </c>
      <c r="M567" s="322" t="s">
        <v>3751</v>
      </c>
      <c r="N567" s="324" t="s">
        <v>635</v>
      </c>
      <c r="O567" s="322" t="s">
        <v>720</v>
      </c>
      <c r="P567" s="323" t="s">
        <v>3679</v>
      </c>
      <c r="Q567" s="322" t="s">
        <v>3680</v>
      </c>
      <c r="R567" s="348"/>
      <c r="S567" s="349">
        <v>500</v>
      </c>
      <c r="T567" s="349">
        <v>0</v>
      </c>
      <c r="U567" s="349">
        <f t="shared" si="30"/>
        <v>500</v>
      </c>
      <c r="W567" s="349">
        <v>500</v>
      </c>
      <c r="X567" s="349">
        <v>0</v>
      </c>
      <c r="Y567" s="349">
        <f t="shared" si="31"/>
        <v>500</v>
      </c>
      <c r="AA567" s="349">
        <v>500</v>
      </c>
      <c r="AB567" s="349">
        <v>0</v>
      </c>
      <c r="AC567" s="349">
        <f t="shared" si="32"/>
        <v>500</v>
      </c>
      <c r="AE567" s="349">
        <v>1000</v>
      </c>
      <c r="AF567" s="349">
        <v>0</v>
      </c>
      <c r="AG567" s="349">
        <f t="shared" si="33"/>
        <v>1000</v>
      </c>
    </row>
    <row r="568" spans="1:33">
      <c r="A568" s="320">
        <v>558</v>
      </c>
      <c r="B568" s="321" t="s">
        <v>2457</v>
      </c>
      <c r="C568" s="322" t="s">
        <v>2640</v>
      </c>
      <c r="D568" s="322" t="s">
        <v>3669</v>
      </c>
      <c r="E568" s="322"/>
      <c r="F568" s="322" t="s">
        <v>677</v>
      </c>
      <c r="G568" s="322" t="s">
        <v>673</v>
      </c>
      <c r="H568" s="322" t="s">
        <v>723</v>
      </c>
      <c r="I568" s="323" t="s">
        <v>3981</v>
      </c>
      <c r="J568" s="322" t="s">
        <v>3982</v>
      </c>
      <c r="K568" s="322" t="s">
        <v>3102</v>
      </c>
      <c r="L568" s="323" t="s">
        <v>3744</v>
      </c>
      <c r="M568" s="322" t="s">
        <v>3745</v>
      </c>
      <c r="N568" s="324" t="s">
        <v>635</v>
      </c>
      <c r="O568" s="322" t="s">
        <v>720</v>
      </c>
      <c r="P568" s="323" t="s">
        <v>3679</v>
      </c>
      <c r="Q568" s="322" t="s">
        <v>3680</v>
      </c>
      <c r="R568" s="348"/>
      <c r="S568" s="349">
        <v>500</v>
      </c>
      <c r="T568" s="349">
        <v>0</v>
      </c>
      <c r="U568" s="349">
        <f t="shared" si="30"/>
        <v>500</v>
      </c>
      <c r="W568" s="349">
        <v>500</v>
      </c>
      <c r="X568" s="349">
        <v>0</v>
      </c>
      <c r="Y568" s="349">
        <f t="shared" si="31"/>
        <v>500</v>
      </c>
      <c r="AA568" s="349">
        <v>500</v>
      </c>
      <c r="AB568" s="349">
        <v>0</v>
      </c>
      <c r="AC568" s="349">
        <f t="shared" si="32"/>
        <v>500</v>
      </c>
      <c r="AE568" s="349">
        <v>1000</v>
      </c>
      <c r="AF568" s="349">
        <v>0</v>
      </c>
      <c r="AG568" s="349">
        <f t="shared" si="33"/>
        <v>1000</v>
      </c>
    </row>
    <row r="569" spans="1:33">
      <c r="A569" s="320">
        <v>559</v>
      </c>
      <c r="B569" s="321" t="s">
        <v>2457</v>
      </c>
      <c r="C569" s="322" t="s">
        <v>2640</v>
      </c>
      <c r="D569" s="322" t="s">
        <v>3669</v>
      </c>
      <c r="E569" s="322"/>
      <c r="F569" s="322" t="s">
        <v>677</v>
      </c>
      <c r="G569" s="322" t="s">
        <v>673</v>
      </c>
      <c r="H569" s="322" t="s">
        <v>723</v>
      </c>
      <c r="I569" s="323" t="s">
        <v>3983</v>
      </c>
      <c r="J569" s="322" t="s">
        <v>3984</v>
      </c>
      <c r="K569" s="322" t="s">
        <v>3102</v>
      </c>
      <c r="L569" s="323" t="s">
        <v>3744</v>
      </c>
      <c r="M569" s="322" t="s">
        <v>3745</v>
      </c>
      <c r="N569" s="324" t="s">
        <v>635</v>
      </c>
      <c r="O569" s="322" t="s">
        <v>720</v>
      </c>
      <c r="P569" s="323" t="s">
        <v>3679</v>
      </c>
      <c r="Q569" s="322" t="s">
        <v>3680</v>
      </c>
      <c r="R569" s="348"/>
      <c r="S569" s="349">
        <v>700</v>
      </c>
      <c r="T569" s="349">
        <v>0</v>
      </c>
      <c r="U569" s="349">
        <f t="shared" si="30"/>
        <v>700</v>
      </c>
      <c r="W569" s="349">
        <v>500</v>
      </c>
      <c r="X569" s="349">
        <v>0</v>
      </c>
      <c r="Y569" s="349">
        <f t="shared" si="31"/>
        <v>500</v>
      </c>
      <c r="AA569" s="349">
        <v>500</v>
      </c>
      <c r="AB569" s="349">
        <v>0</v>
      </c>
      <c r="AC569" s="349">
        <f t="shared" si="32"/>
        <v>500</v>
      </c>
      <c r="AE569" s="349">
        <v>1000</v>
      </c>
      <c r="AF569" s="349">
        <v>0</v>
      </c>
      <c r="AG569" s="349">
        <f t="shared" si="33"/>
        <v>1000</v>
      </c>
    </row>
    <row r="570" spans="1:33">
      <c r="A570" s="320">
        <v>560</v>
      </c>
      <c r="B570" s="321" t="s">
        <v>2457</v>
      </c>
      <c r="C570" s="322" t="s">
        <v>2640</v>
      </c>
      <c r="D570" s="322" t="s">
        <v>3669</v>
      </c>
      <c r="E570" s="322"/>
      <c r="F570" s="322" t="s">
        <v>677</v>
      </c>
      <c r="G570" s="322" t="s">
        <v>673</v>
      </c>
      <c r="H570" s="322" t="s">
        <v>723</v>
      </c>
      <c r="I570" s="323" t="s">
        <v>3985</v>
      </c>
      <c r="J570" s="322" t="s">
        <v>3986</v>
      </c>
      <c r="K570" s="322" t="s">
        <v>3102</v>
      </c>
      <c r="L570" s="323" t="s">
        <v>3744</v>
      </c>
      <c r="M570" s="322" t="s">
        <v>3745</v>
      </c>
      <c r="N570" s="324" t="s">
        <v>635</v>
      </c>
      <c r="O570" s="322" t="s">
        <v>720</v>
      </c>
      <c r="P570" s="323" t="s">
        <v>3679</v>
      </c>
      <c r="Q570" s="322" t="s">
        <v>3680</v>
      </c>
      <c r="R570" s="348"/>
      <c r="S570" s="349">
        <v>500</v>
      </c>
      <c r="T570" s="349">
        <v>0</v>
      </c>
      <c r="U570" s="349">
        <f t="shared" si="30"/>
        <v>500</v>
      </c>
      <c r="W570" s="349">
        <v>500</v>
      </c>
      <c r="X570" s="349">
        <v>0</v>
      </c>
      <c r="Y570" s="349">
        <f t="shared" si="31"/>
        <v>500</v>
      </c>
      <c r="AA570" s="349">
        <v>500</v>
      </c>
      <c r="AB570" s="349">
        <v>0</v>
      </c>
      <c r="AC570" s="349">
        <f t="shared" si="32"/>
        <v>500</v>
      </c>
      <c r="AE570" s="349">
        <v>1000</v>
      </c>
      <c r="AF570" s="349">
        <v>0</v>
      </c>
      <c r="AG570" s="349">
        <f t="shared" si="33"/>
        <v>1000</v>
      </c>
    </row>
    <row r="571" spans="1:33">
      <c r="A571" s="320">
        <v>561</v>
      </c>
      <c r="B571" s="321" t="s">
        <v>2457</v>
      </c>
      <c r="C571" s="328" t="s">
        <v>2640</v>
      </c>
      <c r="D571" s="328"/>
      <c r="E571" s="328"/>
      <c r="F571" s="322" t="s">
        <v>677</v>
      </c>
      <c r="G571" s="322" t="s">
        <v>673</v>
      </c>
      <c r="H571" s="322" t="s">
        <v>3135</v>
      </c>
      <c r="I571" s="323" t="s">
        <v>3987</v>
      </c>
      <c r="J571" s="322" t="s">
        <v>3988</v>
      </c>
      <c r="K571" s="322" t="s">
        <v>3102</v>
      </c>
      <c r="L571" s="329" t="s">
        <v>3750</v>
      </c>
      <c r="M571" s="329" t="s">
        <v>3751</v>
      </c>
      <c r="N571" s="324" t="s">
        <v>635</v>
      </c>
      <c r="O571" s="322" t="s">
        <v>720</v>
      </c>
      <c r="P571" s="329">
        <v>131371</v>
      </c>
      <c r="Q571" s="329" t="s">
        <v>3680</v>
      </c>
      <c r="R571" s="322"/>
      <c r="S571" s="349">
        <v>700</v>
      </c>
      <c r="T571" s="349">
        <v>0</v>
      </c>
      <c r="U571" s="349">
        <f t="shared" si="30"/>
        <v>700</v>
      </c>
      <c r="W571" s="349">
        <v>500</v>
      </c>
      <c r="X571" s="349">
        <v>0</v>
      </c>
      <c r="Y571" s="349">
        <f t="shared" si="31"/>
        <v>500</v>
      </c>
      <c r="AA571" s="349">
        <v>500</v>
      </c>
      <c r="AB571" s="349">
        <v>0</v>
      </c>
      <c r="AC571" s="349">
        <f t="shared" si="32"/>
        <v>500</v>
      </c>
      <c r="AE571" s="349">
        <v>1100</v>
      </c>
      <c r="AF571" s="349">
        <v>0</v>
      </c>
      <c r="AG571" s="349">
        <f t="shared" si="33"/>
        <v>1100</v>
      </c>
    </row>
    <row r="572" spans="1:33">
      <c r="A572" s="320">
        <v>562</v>
      </c>
      <c r="B572" s="321" t="s">
        <v>2457</v>
      </c>
      <c r="C572" s="328" t="s">
        <v>2640</v>
      </c>
      <c r="D572" s="328" t="s">
        <v>3669</v>
      </c>
      <c r="E572" s="328"/>
      <c r="F572" s="322" t="s">
        <v>677</v>
      </c>
      <c r="G572" s="322" t="s">
        <v>673</v>
      </c>
      <c r="H572" s="322" t="s">
        <v>3135</v>
      </c>
      <c r="I572" s="323" t="s">
        <v>3989</v>
      </c>
      <c r="J572" s="322" t="s">
        <v>3990</v>
      </c>
      <c r="K572" s="322" t="s">
        <v>3102</v>
      </c>
      <c r="L572" s="329" t="s">
        <v>3744</v>
      </c>
      <c r="M572" s="329" t="s">
        <v>3745</v>
      </c>
      <c r="N572" s="324" t="s">
        <v>635</v>
      </c>
      <c r="O572" s="322" t="s">
        <v>720</v>
      </c>
      <c r="P572" s="329">
        <v>131371</v>
      </c>
      <c r="Q572" s="329" t="s">
        <v>3680</v>
      </c>
      <c r="R572" s="322"/>
      <c r="S572" s="349">
        <v>500</v>
      </c>
      <c r="T572" s="349">
        <v>0</v>
      </c>
      <c r="U572" s="349">
        <f t="shared" si="30"/>
        <v>500</v>
      </c>
      <c r="W572" s="349">
        <v>500</v>
      </c>
      <c r="X572" s="349">
        <v>0</v>
      </c>
      <c r="Y572" s="349">
        <f t="shared" si="31"/>
        <v>500</v>
      </c>
      <c r="AA572" s="349">
        <v>500</v>
      </c>
      <c r="AB572" s="349">
        <v>0</v>
      </c>
      <c r="AC572" s="349">
        <f t="shared" si="32"/>
        <v>500</v>
      </c>
      <c r="AE572" s="349">
        <v>1600</v>
      </c>
      <c r="AF572" s="349">
        <v>0</v>
      </c>
      <c r="AG572" s="349">
        <f t="shared" si="33"/>
        <v>1600</v>
      </c>
    </row>
    <row r="573" spans="1:33">
      <c r="A573" s="320">
        <v>563</v>
      </c>
      <c r="B573" s="321" t="s">
        <v>2457</v>
      </c>
      <c r="C573" s="328" t="s">
        <v>2640</v>
      </c>
      <c r="D573" s="328" t="s">
        <v>3616</v>
      </c>
      <c r="E573" s="328"/>
      <c r="F573" s="322" t="s">
        <v>677</v>
      </c>
      <c r="G573" s="322" t="s">
        <v>672</v>
      </c>
      <c r="H573" s="322" t="s">
        <v>724</v>
      </c>
      <c r="I573" s="323" t="s">
        <v>3991</v>
      </c>
      <c r="J573" s="322" t="s">
        <v>3992</v>
      </c>
      <c r="K573" s="322" t="s">
        <v>3102</v>
      </c>
      <c r="L573" s="329" t="s">
        <v>3744</v>
      </c>
      <c r="M573" s="329" t="s">
        <v>3745</v>
      </c>
      <c r="N573" s="324" t="s">
        <v>635</v>
      </c>
      <c r="O573" s="322" t="s">
        <v>720</v>
      </c>
      <c r="P573" s="329" t="s">
        <v>3679</v>
      </c>
      <c r="Q573" s="329" t="s">
        <v>3680</v>
      </c>
      <c r="R573" s="322"/>
      <c r="S573" s="349">
        <v>500</v>
      </c>
      <c r="T573" s="349">
        <v>0</v>
      </c>
      <c r="U573" s="349">
        <f t="shared" si="30"/>
        <v>500</v>
      </c>
      <c r="W573" s="349">
        <v>500</v>
      </c>
      <c r="X573" s="349">
        <v>0</v>
      </c>
      <c r="Y573" s="349">
        <f t="shared" si="31"/>
        <v>500</v>
      </c>
      <c r="AA573" s="349">
        <v>500</v>
      </c>
      <c r="AB573" s="349">
        <v>0</v>
      </c>
      <c r="AC573" s="349">
        <f t="shared" si="32"/>
        <v>500</v>
      </c>
      <c r="AE573" s="349">
        <v>1000</v>
      </c>
      <c r="AF573" s="349">
        <v>0</v>
      </c>
      <c r="AG573" s="349">
        <f t="shared" si="33"/>
        <v>1000</v>
      </c>
    </row>
    <row r="574" spans="1:33">
      <c r="A574" s="320">
        <v>564</v>
      </c>
      <c r="B574" s="321" t="s">
        <v>2457</v>
      </c>
      <c r="C574" s="328" t="s">
        <v>2640</v>
      </c>
      <c r="D574" s="328" t="s">
        <v>3669</v>
      </c>
      <c r="E574" s="328"/>
      <c r="F574" s="322" t="s">
        <v>677</v>
      </c>
      <c r="G574" s="322" t="s">
        <v>672</v>
      </c>
      <c r="H574" s="322" t="s">
        <v>724</v>
      </c>
      <c r="I574" s="323" t="s">
        <v>3993</v>
      </c>
      <c r="J574" s="322" t="s">
        <v>3994</v>
      </c>
      <c r="K574" s="322" t="s">
        <v>3102</v>
      </c>
      <c r="L574" s="329" t="s">
        <v>3744</v>
      </c>
      <c r="M574" s="329" t="s">
        <v>3745</v>
      </c>
      <c r="N574" s="324" t="s">
        <v>635</v>
      </c>
      <c r="O574" s="322" t="s">
        <v>720</v>
      </c>
      <c r="P574" s="329" t="s">
        <v>3679</v>
      </c>
      <c r="Q574" s="329" t="s">
        <v>3680</v>
      </c>
      <c r="R574" s="322"/>
      <c r="S574" s="349">
        <v>500</v>
      </c>
      <c r="T574" s="349">
        <v>0</v>
      </c>
      <c r="U574" s="349">
        <f t="shared" si="30"/>
        <v>500</v>
      </c>
      <c r="W574" s="349">
        <v>500</v>
      </c>
      <c r="X574" s="349">
        <v>0</v>
      </c>
      <c r="Y574" s="349">
        <f t="shared" si="31"/>
        <v>500</v>
      </c>
      <c r="AA574" s="349">
        <v>500</v>
      </c>
      <c r="AB574" s="349">
        <v>0</v>
      </c>
      <c r="AC574" s="349">
        <f t="shared" si="32"/>
        <v>500</v>
      </c>
      <c r="AE574" s="349">
        <v>1000</v>
      </c>
      <c r="AF574" s="349">
        <v>0</v>
      </c>
      <c r="AG574" s="349">
        <f t="shared" si="33"/>
        <v>1000</v>
      </c>
    </row>
    <row r="575" spans="1:33">
      <c r="A575" s="320">
        <v>565</v>
      </c>
      <c r="B575" s="321" t="s">
        <v>2457</v>
      </c>
      <c r="C575" s="328" t="s">
        <v>3706</v>
      </c>
      <c r="D575" s="328"/>
      <c r="E575" s="328"/>
      <c r="F575" s="322" t="s">
        <v>2458</v>
      </c>
      <c r="G575" s="322" t="s">
        <v>673</v>
      </c>
      <c r="H575" s="322" t="s">
        <v>3135</v>
      </c>
      <c r="I575" s="323" t="s">
        <v>3995</v>
      </c>
      <c r="J575" s="322" t="s">
        <v>3996</v>
      </c>
      <c r="K575" s="322" t="s">
        <v>3102</v>
      </c>
      <c r="L575" s="329" t="s">
        <v>3710</v>
      </c>
      <c r="M575" s="329" t="s">
        <v>3711</v>
      </c>
      <c r="N575" s="324" t="s">
        <v>635</v>
      </c>
      <c r="O575" s="322" t="s">
        <v>720</v>
      </c>
      <c r="P575" s="329">
        <v>131371</v>
      </c>
      <c r="Q575" s="329" t="s">
        <v>3680</v>
      </c>
      <c r="R575" s="322"/>
      <c r="S575" s="349">
        <v>500</v>
      </c>
      <c r="T575" s="349">
        <v>0</v>
      </c>
      <c r="U575" s="349">
        <f t="shared" si="30"/>
        <v>500</v>
      </c>
      <c r="W575" s="349">
        <v>500</v>
      </c>
      <c r="X575" s="349">
        <v>0</v>
      </c>
      <c r="Y575" s="349">
        <f t="shared" si="31"/>
        <v>500</v>
      </c>
      <c r="AA575" s="349">
        <v>500</v>
      </c>
      <c r="AB575" s="349">
        <v>0</v>
      </c>
      <c r="AC575" s="349">
        <f t="shared" si="32"/>
        <v>500</v>
      </c>
      <c r="AE575" s="349">
        <v>1000</v>
      </c>
      <c r="AF575" s="349">
        <v>0</v>
      </c>
      <c r="AG575" s="349">
        <f t="shared" si="33"/>
        <v>1000</v>
      </c>
    </row>
    <row r="576" spans="1:33">
      <c r="A576" s="320">
        <v>566</v>
      </c>
      <c r="B576" s="321" t="s">
        <v>2457</v>
      </c>
      <c r="C576" s="328" t="s">
        <v>3706</v>
      </c>
      <c r="D576" s="328" t="s">
        <v>3616</v>
      </c>
      <c r="E576" s="328"/>
      <c r="F576" s="322" t="s">
        <v>2458</v>
      </c>
      <c r="G576" s="322" t="s">
        <v>673</v>
      </c>
      <c r="H576" s="322" t="s">
        <v>3135</v>
      </c>
      <c r="I576" s="323" t="s">
        <v>3997</v>
      </c>
      <c r="J576" s="322" t="s">
        <v>3998</v>
      </c>
      <c r="K576" s="322" t="s">
        <v>3102</v>
      </c>
      <c r="L576" s="329" t="s">
        <v>3716</v>
      </c>
      <c r="M576" s="329" t="s">
        <v>3717</v>
      </c>
      <c r="N576" s="324" t="s">
        <v>635</v>
      </c>
      <c r="O576" s="322" t="s">
        <v>720</v>
      </c>
      <c r="P576" s="329">
        <v>131371</v>
      </c>
      <c r="Q576" s="329" t="s">
        <v>3680</v>
      </c>
      <c r="R576" s="322"/>
      <c r="S576" s="349">
        <v>500</v>
      </c>
      <c r="T576" s="349">
        <v>0</v>
      </c>
      <c r="U576" s="349">
        <f t="shared" si="30"/>
        <v>500</v>
      </c>
      <c r="W576" s="349">
        <v>500</v>
      </c>
      <c r="X576" s="349">
        <v>0</v>
      </c>
      <c r="Y576" s="349">
        <f t="shared" si="31"/>
        <v>500</v>
      </c>
      <c r="AA576" s="349">
        <v>500</v>
      </c>
      <c r="AB576" s="349">
        <v>0</v>
      </c>
      <c r="AC576" s="349">
        <f t="shared" si="32"/>
        <v>500</v>
      </c>
      <c r="AE576" s="349">
        <v>1200</v>
      </c>
      <c r="AF576" s="349">
        <v>0</v>
      </c>
      <c r="AG576" s="349">
        <f t="shared" si="33"/>
        <v>1200</v>
      </c>
    </row>
    <row r="577" spans="1:33">
      <c r="A577" s="320">
        <v>567</v>
      </c>
      <c r="B577" s="321" t="s">
        <v>2457</v>
      </c>
      <c r="C577" s="328" t="s">
        <v>3706</v>
      </c>
      <c r="D577" s="328" t="s">
        <v>3728</v>
      </c>
      <c r="E577" s="328"/>
      <c r="F577" s="322" t="s">
        <v>2458</v>
      </c>
      <c r="G577" s="322" t="s">
        <v>3099</v>
      </c>
      <c r="H577" s="322" t="s">
        <v>723</v>
      </c>
      <c r="I577" s="323" t="s">
        <v>3999</v>
      </c>
      <c r="J577" s="322" t="s">
        <v>4000</v>
      </c>
      <c r="K577" s="322" t="s">
        <v>3102</v>
      </c>
      <c r="L577" s="329" t="s">
        <v>3716</v>
      </c>
      <c r="M577" s="329" t="s">
        <v>3717</v>
      </c>
      <c r="N577" s="324" t="s">
        <v>635</v>
      </c>
      <c r="O577" s="322" t="s">
        <v>720</v>
      </c>
      <c r="P577" s="329" t="s">
        <v>3679</v>
      </c>
      <c r="Q577" s="329" t="s">
        <v>3680</v>
      </c>
      <c r="R577" s="322"/>
      <c r="S577" s="349">
        <v>500</v>
      </c>
      <c r="T577" s="349">
        <v>0</v>
      </c>
      <c r="U577" s="349">
        <f t="shared" si="30"/>
        <v>500</v>
      </c>
      <c r="W577" s="349">
        <v>500</v>
      </c>
      <c r="X577" s="349">
        <v>0</v>
      </c>
      <c r="Y577" s="349">
        <f t="shared" si="31"/>
        <v>500</v>
      </c>
      <c r="AA577" s="349">
        <v>500</v>
      </c>
      <c r="AB577" s="349">
        <v>0</v>
      </c>
      <c r="AC577" s="349">
        <f t="shared" si="32"/>
        <v>500</v>
      </c>
      <c r="AE577" s="349">
        <v>1000</v>
      </c>
      <c r="AF577" s="349">
        <v>0</v>
      </c>
      <c r="AG577" s="349">
        <f t="shared" si="33"/>
        <v>1000</v>
      </c>
    </row>
    <row r="578" spans="1:33">
      <c r="A578" s="320">
        <v>568</v>
      </c>
      <c r="B578" s="321" t="s">
        <v>4001</v>
      </c>
      <c r="C578" s="322" t="s">
        <v>2597</v>
      </c>
      <c r="D578" s="322" t="s">
        <v>3942</v>
      </c>
      <c r="E578" s="322"/>
      <c r="F578" s="322" t="s">
        <v>2599</v>
      </c>
      <c r="G578" s="322" t="s">
        <v>673</v>
      </c>
      <c r="H578" s="322" t="s">
        <v>723</v>
      </c>
      <c r="I578" s="323" t="s">
        <v>4002</v>
      </c>
      <c r="J578" s="322" t="s">
        <v>4003</v>
      </c>
      <c r="K578" s="322" t="s">
        <v>3076</v>
      </c>
      <c r="L578" s="323">
        <v>154300</v>
      </c>
      <c r="M578" s="322" t="s">
        <v>3678</v>
      </c>
      <c r="N578" s="324" t="s">
        <v>633</v>
      </c>
      <c r="O578" s="334" t="s">
        <v>2602</v>
      </c>
      <c r="P578" s="323">
        <v>131371</v>
      </c>
      <c r="Q578" s="322" t="s">
        <v>3680</v>
      </c>
      <c r="R578" s="348"/>
      <c r="S578" s="349">
        <v>500</v>
      </c>
      <c r="T578" s="349">
        <v>0</v>
      </c>
      <c r="U578" s="349">
        <f t="shared" si="30"/>
        <v>500</v>
      </c>
      <c r="W578" s="349">
        <v>500</v>
      </c>
      <c r="X578" s="349">
        <v>0</v>
      </c>
      <c r="Y578" s="349">
        <f t="shared" si="31"/>
        <v>500</v>
      </c>
      <c r="AA578" s="349">
        <v>500</v>
      </c>
      <c r="AB578" s="349">
        <v>0</v>
      </c>
      <c r="AC578" s="349">
        <f t="shared" si="32"/>
        <v>500</v>
      </c>
      <c r="AE578" s="349">
        <v>1000</v>
      </c>
      <c r="AF578" s="349">
        <v>0</v>
      </c>
      <c r="AG578" s="349">
        <f t="shared" si="33"/>
        <v>1000</v>
      </c>
    </row>
    <row r="579" spans="1:33">
      <c r="A579" s="320">
        <v>569</v>
      </c>
      <c r="B579" s="321" t="s">
        <v>2457</v>
      </c>
      <c r="C579" s="322" t="s">
        <v>3706</v>
      </c>
      <c r="D579" s="328" t="s">
        <v>3718</v>
      </c>
      <c r="E579" s="328"/>
      <c r="F579" s="322" t="s">
        <v>2458</v>
      </c>
      <c r="G579" s="322" t="s">
        <v>673</v>
      </c>
      <c r="H579" s="322" t="s">
        <v>723</v>
      </c>
      <c r="I579" s="323" t="s">
        <v>4004</v>
      </c>
      <c r="J579" s="322" t="s">
        <v>4005</v>
      </c>
      <c r="K579" s="322" t="s">
        <v>3102</v>
      </c>
      <c r="L579" s="329">
        <v>154316</v>
      </c>
      <c r="M579" s="329" t="s">
        <v>3722</v>
      </c>
      <c r="N579" s="324" t="s">
        <v>635</v>
      </c>
      <c r="O579" s="322" t="s">
        <v>720</v>
      </c>
      <c r="P579" s="329">
        <v>131371</v>
      </c>
      <c r="Q579" s="329" t="s">
        <v>3680</v>
      </c>
      <c r="R579" s="322"/>
      <c r="S579" s="349">
        <v>500</v>
      </c>
      <c r="T579" s="349">
        <v>0</v>
      </c>
      <c r="U579" s="349">
        <f t="shared" si="30"/>
        <v>500</v>
      </c>
      <c r="W579" s="349">
        <v>500</v>
      </c>
      <c r="X579" s="349">
        <v>0</v>
      </c>
      <c r="Y579" s="349">
        <f t="shared" si="31"/>
        <v>500</v>
      </c>
      <c r="AA579" s="349">
        <v>500</v>
      </c>
      <c r="AB579" s="349">
        <v>0</v>
      </c>
      <c r="AC579" s="349">
        <f t="shared" si="32"/>
        <v>500</v>
      </c>
      <c r="AE579" s="349">
        <v>1500</v>
      </c>
      <c r="AF579" s="349">
        <v>0</v>
      </c>
      <c r="AG579" s="349">
        <f t="shared" si="33"/>
        <v>1500</v>
      </c>
    </row>
    <row r="580" spans="1:33">
      <c r="A580" s="320">
        <v>570</v>
      </c>
      <c r="B580" s="321" t="s">
        <v>2457</v>
      </c>
      <c r="C580" s="328" t="s">
        <v>3706</v>
      </c>
      <c r="D580" s="328" t="s">
        <v>3731</v>
      </c>
      <c r="E580" s="328"/>
      <c r="F580" s="322" t="s">
        <v>2458</v>
      </c>
      <c r="G580" s="322" t="s">
        <v>673</v>
      </c>
      <c r="H580" s="322" t="s">
        <v>723</v>
      </c>
      <c r="I580" s="323" t="s">
        <v>4006</v>
      </c>
      <c r="J580" s="322" t="s">
        <v>4007</v>
      </c>
      <c r="K580" s="322" t="s">
        <v>3102</v>
      </c>
      <c r="L580" s="329" t="s">
        <v>3721</v>
      </c>
      <c r="M580" s="329" t="s">
        <v>3722</v>
      </c>
      <c r="N580" s="324" t="s">
        <v>635</v>
      </c>
      <c r="O580" s="322" t="s">
        <v>720</v>
      </c>
      <c r="P580" s="329" t="s">
        <v>3679</v>
      </c>
      <c r="Q580" s="329" t="s">
        <v>3680</v>
      </c>
      <c r="R580" s="322"/>
      <c r="S580" s="349">
        <v>500</v>
      </c>
      <c r="T580" s="349">
        <v>0</v>
      </c>
      <c r="U580" s="349">
        <f t="shared" si="30"/>
        <v>500</v>
      </c>
      <c r="W580" s="349">
        <v>500</v>
      </c>
      <c r="X580" s="349">
        <v>0</v>
      </c>
      <c r="Y580" s="349">
        <f t="shared" si="31"/>
        <v>500</v>
      </c>
      <c r="AA580" s="349">
        <v>500</v>
      </c>
      <c r="AB580" s="349">
        <v>0</v>
      </c>
      <c r="AC580" s="349">
        <f t="shared" si="32"/>
        <v>500</v>
      </c>
      <c r="AE580" s="349">
        <v>1000</v>
      </c>
      <c r="AF580" s="349">
        <v>0</v>
      </c>
      <c r="AG580" s="349">
        <f t="shared" si="33"/>
        <v>1000</v>
      </c>
    </row>
    <row r="581" spans="1:33">
      <c r="A581" s="320">
        <v>571</v>
      </c>
      <c r="B581" s="321" t="s">
        <v>2457</v>
      </c>
      <c r="C581" s="328" t="s">
        <v>3706</v>
      </c>
      <c r="D581" s="328"/>
      <c r="E581" s="328"/>
      <c r="F581" s="322" t="s">
        <v>2458</v>
      </c>
      <c r="G581" s="322" t="s">
        <v>673</v>
      </c>
      <c r="H581" s="322" t="s">
        <v>723</v>
      </c>
      <c r="I581" s="323" t="s">
        <v>4008</v>
      </c>
      <c r="J581" s="322" t="s">
        <v>4009</v>
      </c>
      <c r="K581" s="322" t="s">
        <v>3076</v>
      </c>
      <c r="L581" s="329">
        <v>154316</v>
      </c>
      <c r="M581" s="329" t="s">
        <v>3722</v>
      </c>
      <c r="N581" s="324" t="s">
        <v>635</v>
      </c>
      <c r="O581" s="322" t="s">
        <v>720</v>
      </c>
      <c r="P581" s="329" t="s">
        <v>3679</v>
      </c>
      <c r="Q581" s="329" t="s">
        <v>3680</v>
      </c>
      <c r="R581" s="322"/>
      <c r="S581" s="349">
        <v>500</v>
      </c>
      <c r="T581" s="349">
        <v>0</v>
      </c>
      <c r="U581" s="349">
        <f t="shared" si="30"/>
        <v>500</v>
      </c>
      <c r="W581" s="349">
        <v>500</v>
      </c>
      <c r="X581" s="349">
        <v>0</v>
      </c>
      <c r="Y581" s="349">
        <f t="shared" si="31"/>
        <v>500</v>
      </c>
      <c r="AA581" s="349">
        <v>500</v>
      </c>
      <c r="AB581" s="349">
        <v>0</v>
      </c>
      <c r="AC581" s="349">
        <f t="shared" si="32"/>
        <v>500</v>
      </c>
      <c r="AE581" s="349">
        <v>1000</v>
      </c>
      <c r="AF581" s="349">
        <v>0</v>
      </c>
      <c r="AG581" s="349">
        <f t="shared" si="33"/>
        <v>1000</v>
      </c>
    </row>
    <row r="582" spans="1:33">
      <c r="A582" s="320">
        <v>572</v>
      </c>
      <c r="B582" s="321" t="s">
        <v>2457</v>
      </c>
      <c r="C582" s="328" t="s">
        <v>2597</v>
      </c>
      <c r="D582" s="328" t="s">
        <v>4010</v>
      </c>
      <c r="E582" s="328"/>
      <c r="F582" s="322" t="s">
        <v>2599</v>
      </c>
      <c r="G582" s="322" t="s">
        <v>673</v>
      </c>
      <c r="H582" s="322" t="s">
        <v>723</v>
      </c>
      <c r="I582" s="323" t="s">
        <v>4011</v>
      </c>
      <c r="J582" s="322" t="s">
        <v>4012</v>
      </c>
      <c r="K582" s="322" t="s">
        <v>3102</v>
      </c>
      <c r="L582" s="329" t="s">
        <v>3677</v>
      </c>
      <c r="M582" s="329" t="s">
        <v>3678</v>
      </c>
      <c r="N582" s="324" t="s">
        <v>633</v>
      </c>
      <c r="O582" s="334" t="s">
        <v>2602</v>
      </c>
      <c r="P582" s="329">
        <v>131371</v>
      </c>
      <c r="Q582" s="329" t="s">
        <v>3680</v>
      </c>
      <c r="R582" s="322"/>
      <c r="S582" s="349">
        <v>500</v>
      </c>
      <c r="T582" s="349">
        <v>0</v>
      </c>
      <c r="U582" s="349">
        <f t="shared" si="30"/>
        <v>500</v>
      </c>
      <c r="W582" s="349">
        <v>500</v>
      </c>
      <c r="X582" s="349">
        <v>0</v>
      </c>
      <c r="Y582" s="349">
        <f t="shared" si="31"/>
        <v>500</v>
      </c>
      <c r="AA582" s="349">
        <v>500</v>
      </c>
      <c r="AB582" s="349">
        <v>0</v>
      </c>
      <c r="AC582" s="349">
        <f t="shared" si="32"/>
        <v>500</v>
      </c>
      <c r="AE582" s="349">
        <v>1000</v>
      </c>
      <c r="AF582" s="349">
        <v>0</v>
      </c>
      <c r="AG582" s="349">
        <f t="shared" si="33"/>
        <v>1000</v>
      </c>
    </row>
    <row r="583" spans="1:33">
      <c r="A583" s="320">
        <v>573</v>
      </c>
      <c r="B583" s="321" t="s">
        <v>2457</v>
      </c>
      <c r="C583" s="328" t="s">
        <v>2597</v>
      </c>
      <c r="D583" s="328"/>
      <c r="E583" s="328"/>
      <c r="F583" s="322" t="s">
        <v>2599</v>
      </c>
      <c r="G583" s="322" t="s">
        <v>673</v>
      </c>
      <c r="H583" s="322" t="s">
        <v>723</v>
      </c>
      <c r="I583" s="323" t="s">
        <v>4013</v>
      </c>
      <c r="J583" s="322" t="s">
        <v>4014</v>
      </c>
      <c r="K583" s="322" t="s">
        <v>3102</v>
      </c>
      <c r="L583" s="329" t="s">
        <v>3685</v>
      </c>
      <c r="M583" s="329" t="s">
        <v>3686</v>
      </c>
      <c r="N583" s="324" t="s">
        <v>633</v>
      </c>
      <c r="O583" s="334" t="s">
        <v>2602</v>
      </c>
      <c r="P583" s="329" t="s">
        <v>3679</v>
      </c>
      <c r="Q583" s="329" t="s">
        <v>3680</v>
      </c>
      <c r="R583" s="322"/>
      <c r="S583" s="349">
        <v>600</v>
      </c>
      <c r="T583" s="349">
        <v>0</v>
      </c>
      <c r="U583" s="349">
        <f t="shared" si="30"/>
        <v>600</v>
      </c>
      <c r="W583" s="349">
        <v>500</v>
      </c>
      <c r="X583" s="349">
        <v>0</v>
      </c>
      <c r="Y583" s="349">
        <f t="shared" si="31"/>
        <v>500</v>
      </c>
      <c r="AA583" s="349">
        <v>500</v>
      </c>
      <c r="AB583" s="349">
        <v>0</v>
      </c>
      <c r="AC583" s="349">
        <f t="shared" si="32"/>
        <v>500</v>
      </c>
      <c r="AE583" s="349">
        <v>1000</v>
      </c>
      <c r="AF583" s="349">
        <v>0</v>
      </c>
      <c r="AG583" s="349">
        <f t="shared" si="33"/>
        <v>1000</v>
      </c>
    </row>
    <row r="584" spans="1:33">
      <c r="A584" s="320">
        <v>574</v>
      </c>
      <c r="B584" s="321" t="s">
        <v>2457</v>
      </c>
      <c r="C584" s="328" t="s">
        <v>3786</v>
      </c>
      <c r="D584" s="328" t="s">
        <v>3846</v>
      </c>
      <c r="E584" s="328"/>
      <c r="F584" s="322" t="s">
        <v>678</v>
      </c>
      <c r="G584" s="322" t="s">
        <v>673</v>
      </c>
      <c r="H584" s="322" t="s">
        <v>723</v>
      </c>
      <c r="I584" s="323" t="s">
        <v>4015</v>
      </c>
      <c r="J584" s="322" t="s">
        <v>4016</v>
      </c>
      <c r="K584" s="322" t="s">
        <v>3102</v>
      </c>
      <c r="L584" s="329" t="s">
        <v>3861</v>
      </c>
      <c r="M584" s="329" t="s">
        <v>3862</v>
      </c>
      <c r="N584" s="330" t="s">
        <v>649</v>
      </c>
      <c r="O584" s="322" t="s">
        <v>801</v>
      </c>
      <c r="P584" s="329">
        <v>131371</v>
      </c>
      <c r="Q584" s="329" t="s">
        <v>3680</v>
      </c>
      <c r="R584" s="322"/>
      <c r="S584" s="349">
        <v>500</v>
      </c>
      <c r="T584" s="349">
        <v>0</v>
      </c>
      <c r="U584" s="349">
        <f t="shared" si="30"/>
        <v>500</v>
      </c>
      <c r="W584" s="349">
        <v>500</v>
      </c>
      <c r="X584" s="349">
        <v>0</v>
      </c>
      <c r="Y584" s="349">
        <f t="shared" si="31"/>
        <v>500</v>
      </c>
      <c r="AA584" s="349">
        <v>500</v>
      </c>
      <c r="AB584" s="349">
        <v>0</v>
      </c>
      <c r="AC584" s="349">
        <f t="shared" si="32"/>
        <v>500</v>
      </c>
      <c r="AE584" s="349">
        <v>1000</v>
      </c>
      <c r="AF584" s="349">
        <v>0</v>
      </c>
      <c r="AG584" s="349">
        <f t="shared" si="33"/>
        <v>1000</v>
      </c>
    </row>
    <row r="585" spans="1:33">
      <c r="A585" s="320">
        <v>575</v>
      </c>
      <c r="B585" s="321" t="s">
        <v>2457</v>
      </c>
      <c r="C585" s="328"/>
      <c r="D585" s="328"/>
      <c r="E585" s="328"/>
      <c r="F585" s="322" t="s">
        <v>678</v>
      </c>
      <c r="G585" s="322" t="s">
        <v>673</v>
      </c>
      <c r="H585" s="322" t="s">
        <v>723</v>
      </c>
      <c r="I585" s="323" t="s">
        <v>4017</v>
      </c>
      <c r="J585" s="322" t="s">
        <v>4018</v>
      </c>
      <c r="K585" s="322" t="s">
        <v>3102</v>
      </c>
      <c r="L585" s="329" t="s">
        <v>3861</v>
      </c>
      <c r="M585" s="329" t="s">
        <v>3862</v>
      </c>
      <c r="N585" s="330" t="s">
        <v>649</v>
      </c>
      <c r="O585" s="322" t="s">
        <v>801</v>
      </c>
      <c r="P585" s="329">
        <v>131371</v>
      </c>
      <c r="Q585" s="329" t="s">
        <v>3680</v>
      </c>
      <c r="R585" s="322"/>
      <c r="S585" s="349">
        <v>500</v>
      </c>
      <c r="T585" s="349">
        <v>0</v>
      </c>
      <c r="U585" s="349">
        <f t="shared" si="30"/>
        <v>500</v>
      </c>
      <c r="W585" s="349">
        <v>500</v>
      </c>
      <c r="X585" s="349">
        <v>0</v>
      </c>
      <c r="Y585" s="349">
        <f t="shared" si="31"/>
        <v>500</v>
      </c>
      <c r="AA585" s="349">
        <v>500</v>
      </c>
      <c r="AB585" s="349">
        <v>0</v>
      </c>
      <c r="AC585" s="349">
        <f t="shared" si="32"/>
        <v>500</v>
      </c>
      <c r="AE585" s="349">
        <v>1000</v>
      </c>
      <c r="AF585" s="349">
        <v>0</v>
      </c>
      <c r="AG585" s="349">
        <f t="shared" si="33"/>
        <v>1000</v>
      </c>
    </row>
    <row r="586" spans="1:33">
      <c r="A586" s="320">
        <v>576</v>
      </c>
      <c r="B586" s="321" t="s">
        <v>2457</v>
      </c>
      <c r="C586" s="328" t="s">
        <v>3633</v>
      </c>
      <c r="D586" s="328" t="s">
        <v>3634</v>
      </c>
      <c r="E586" s="328"/>
      <c r="F586" s="322" t="s">
        <v>678</v>
      </c>
      <c r="G586" s="322" t="s">
        <v>673</v>
      </c>
      <c r="H586" s="322" t="s">
        <v>723</v>
      </c>
      <c r="I586" s="323" t="s">
        <v>4019</v>
      </c>
      <c r="J586" s="322" t="s">
        <v>4020</v>
      </c>
      <c r="K586" s="322" t="s">
        <v>3076</v>
      </c>
      <c r="L586" s="329" t="s">
        <v>3790</v>
      </c>
      <c r="M586" s="329" t="s">
        <v>3791</v>
      </c>
      <c r="N586" s="324" t="s">
        <v>633</v>
      </c>
      <c r="O586" s="322" t="s">
        <v>721</v>
      </c>
      <c r="P586" s="329" t="s">
        <v>3679</v>
      </c>
      <c r="Q586" s="329" t="s">
        <v>3680</v>
      </c>
      <c r="R586" s="322"/>
      <c r="S586" s="349">
        <v>500</v>
      </c>
      <c r="T586" s="349">
        <v>0</v>
      </c>
      <c r="U586" s="349">
        <f t="shared" si="30"/>
        <v>500</v>
      </c>
      <c r="W586" s="349">
        <v>500</v>
      </c>
      <c r="X586" s="349">
        <v>0</v>
      </c>
      <c r="Y586" s="349">
        <f t="shared" si="31"/>
        <v>500</v>
      </c>
      <c r="AA586" s="349">
        <v>500</v>
      </c>
      <c r="AB586" s="349">
        <v>0</v>
      </c>
      <c r="AC586" s="349">
        <f t="shared" si="32"/>
        <v>500</v>
      </c>
      <c r="AE586" s="349">
        <v>1000</v>
      </c>
      <c r="AF586" s="349">
        <v>0</v>
      </c>
      <c r="AG586" s="349">
        <f t="shared" si="33"/>
        <v>1000</v>
      </c>
    </row>
    <row r="587" spans="1:33">
      <c r="A587" s="320">
        <v>577</v>
      </c>
      <c r="B587" s="321" t="s">
        <v>2457</v>
      </c>
      <c r="C587" s="328" t="s">
        <v>3786</v>
      </c>
      <c r="D587" s="328" t="s">
        <v>3823</v>
      </c>
      <c r="E587" s="328"/>
      <c r="F587" s="322" t="s">
        <v>678</v>
      </c>
      <c r="G587" s="322" t="s">
        <v>673</v>
      </c>
      <c r="H587" s="322" t="s">
        <v>723</v>
      </c>
      <c r="I587" s="323" t="s">
        <v>4021</v>
      </c>
      <c r="J587" s="322" t="s">
        <v>4022</v>
      </c>
      <c r="K587" s="322" t="s">
        <v>3102</v>
      </c>
      <c r="L587" s="329" t="s">
        <v>3794</v>
      </c>
      <c r="M587" s="329" t="s">
        <v>3795</v>
      </c>
      <c r="N587" s="330" t="s">
        <v>649</v>
      </c>
      <c r="O587" s="322" t="s">
        <v>801</v>
      </c>
      <c r="P587" s="329" t="s">
        <v>3679</v>
      </c>
      <c r="Q587" s="329" t="s">
        <v>3680</v>
      </c>
      <c r="R587" s="322"/>
      <c r="S587" s="349">
        <v>500</v>
      </c>
      <c r="T587" s="349">
        <v>0</v>
      </c>
      <c r="U587" s="349">
        <f t="shared" si="30"/>
        <v>500</v>
      </c>
      <c r="W587" s="349">
        <v>500</v>
      </c>
      <c r="X587" s="349">
        <v>0</v>
      </c>
      <c r="Y587" s="349">
        <f t="shared" si="31"/>
        <v>500</v>
      </c>
      <c r="AA587" s="349">
        <v>500</v>
      </c>
      <c r="AB587" s="349">
        <v>0</v>
      </c>
      <c r="AC587" s="349">
        <f t="shared" si="32"/>
        <v>500</v>
      </c>
      <c r="AE587" s="349">
        <v>1000</v>
      </c>
      <c r="AF587" s="349">
        <v>0</v>
      </c>
      <c r="AG587" s="349">
        <f t="shared" si="33"/>
        <v>1000</v>
      </c>
    </row>
    <row r="588" spans="1:33">
      <c r="A588" s="320">
        <v>578</v>
      </c>
      <c r="B588" s="321" t="s">
        <v>2457</v>
      </c>
      <c r="C588" s="328"/>
      <c r="D588" s="328"/>
      <c r="E588" s="328"/>
      <c r="F588" s="322" t="s">
        <v>678</v>
      </c>
      <c r="G588" s="322" t="s">
        <v>673</v>
      </c>
      <c r="H588" s="322" t="s">
        <v>723</v>
      </c>
      <c r="I588" s="323" t="s">
        <v>4023</v>
      </c>
      <c r="J588" s="322" t="s">
        <v>4024</v>
      </c>
      <c r="K588" s="322" t="s">
        <v>3102</v>
      </c>
      <c r="L588" s="329" t="s">
        <v>3794</v>
      </c>
      <c r="M588" s="329" t="s">
        <v>3795</v>
      </c>
      <c r="N588" s="330" t="s">
        <v>649</v>
      </c>
      <c r="O588" s="322" t="s">
        <v>801</v>
      </c>
      <c r="P588" s="329" t="s">
        <v>3679</v>
      </c>
      <c r="Q588" s="329" t="s">
        <v>3680</v>
      </c>
      <c r="R588" s="322"/>
      <c r="S588" s="349">
        <v>500</v>
      </c>
      <c r="T588" s="349">
        <v>0</v>
      </c>
      <c r="U588" s="349">
        <f t="shared" si="30"/>
        <v>500</v>
      </c>
      <c r="W588" s="349">
        <v>500</v>
      </c>
      <c r="X588" s="349">
        <v>0</v>
      </c>
      <c r="Y588" s="349">
        <f t="shared" si="31"/>
        <v>500</v>
      </c>
      <c r="AA588" s="349">
        <v>500</v>
      </c>
      <c r="AB588" s="349">
        <v>0</v>
      </c>
      <c r="AC588" s="349">
        <f t="shared" si="32"/>
        <v>500</v>
      </c>
      <c r="AE588" s="349">
        <v>1000</v>
      </c>
      <c r="AF588" s="349">
        <v>0</v>
      </c>
      <c r="AG588" s="349">
        <f t="shared" si="33"/>
        <v>1000</v>
      </c>
    </row>
    <row r="589" spans="1:33">
      <c r="A589" s="320">
        <v>579</v>
      </c>
      <c r="B589" s="321" t="s">
        <v>2457</v>
      </c>
      <c r="C589" s="328"/>
      <c r="D589" s="328"/>
      <c r="E589" s="328"/>
      <c r="F589" s="322" t="s">
        <v>678</v>
      </c>
      <c r="G589" s="322" t="s">
        <v>673</v>
      </c>
      <c r="H589" s="322" t="s">
        <v>723</v>
      </c>
      <c r="I589" s="323" t="s">
        <v>4025</v>
      </c>
      <c r="J589" s="322" t="s">
        <v>4026</v>
      </c>
      <c r="K589" s="322" t="s">
        <v>3102</v>
      </c>
      <c r="L589" s="329" t="s">
        <v>3794</v>
      </c>
      <c r="M589" s="329" t="s">
        <v>3795</v>
      </c>
      <c r="N589" s="330" t="s">
        <v>649</v>
      </c>
      <c r="O589" s="322" t="s">
        <v>801</v>
      </c>
      <c r="P589" s="329" t="s">
        <v>3679</v>
      </c>
      <c r="Q589" s="329" t="s">
        <v>3680</v>
      </c>
      <c r="R589" s="322"/>
      <c r="S589" s="349">
        <v>500</v>
      </c>
      <c r="T589" s="349">
        <v>0</v>
      </c>
      <c r="U589" s="349">
        <f t="shared" si="30"/>
        <v>500</v>
      </c>
      <c r="W589" s="349">
        <v>500</v>
      </c>
      <c r="X589" s="349">
        <v>0</v>
      </c>
      <c r="Y589" s="349">
        <f t="shared" si="31"/>
        <v>500</v>
      </c>
      <c r="AA589" s="349">
        <v>500</v>
      </c>
      <c r="AB589" s="349">
        <v>0</v>
      </c>
      <c r="AC589" s="349">
        <f t="shared" si="32"/>
        <v>500</v>
      </c>
      <c r="AE589" s="349">
        <v>1000</v>
      </c>
      <c r="AF589" s="349">
        <v>0</v>
      </c>
      <c r="AG589" s="349">
        <f t="shared" si="33"/>
        <v>1000</v>
      </c>
    </row>
    <row r="590" spans="1:33">
      <c r="A590" s="320">
        <v>580</v>
      </c>
      <c r="B590" s="344" t="s">
        <v>2457</v>
      </c>
      <c r="C590" s="328" t="s">
        <v>3786</v>
      </c>
      <c r="D590" s="328"/>
      <c r="E590" s="328"/>
      <c r="F590" s="328" t="s">
        <v>678</v>
      </c>
      <c r="G590" s="328" t="s">
        <v>673</v>
      </c>
      <c r="H590" s="328" t="s">
        <v>723</v>
      </c>
      <c r="I590" s="351" t="s">
        <v>4027</v>
      </c>
      <c r="J590" s="350" t="s">
        <v>4028</v>
      </c>
      <c r="K590" s="322" t="s">
        <v>3102</v>
      </c>
      <c r="L590" s="328" t="s">
        <v>3815</v>
      </c>
      <c r="M590" s="328" t="s">
        <v>3816</v>
      </c>
      <c r="N590" s="330" t="s">
        <v>649</v>
      </c>
      <c r="O590" s="328" t="s">
        <v>801</v>
      </c>
      <c r="P590" s="328" t="s">
        <v>3679</v>
      </c>
      <c r="Q590" s="328" t="s">
        <v>3680</v>
      </c>
      <c r="R590" s="328"/>
      <c r="S590" s="349">
        <v>500</v>
      </c>
      <c r="T590" s="349">
        <v>0</v>
      </c>
      <c r="U590" s="349">
        <f t="shared" si="30"/>
        <v>500</v>
      </c>
      <c r="W590" s="349">
        <v>500</v>
      </c>
      <c r="X590" s="349">
        <v>0</v>
      </c>
      <c r="Y590" s="349">
        <f t="shared" si="31"/>
        <v>500</v>
      </c>
      <c r="AA590" s="349">
        <v>500</v>
      </c>
      <c r="AB590" s="349">
        <v>0</v>
      </c>
      <c r="AC590" s="349">
        <f t="shared" si="32"/>
        <v>500</v>
      </c>
      <c r="AE590" s="349">
        <v>1000</v>
      </c>
      <c r="AF590" s="349">
        <v>0</v>
      </c>
      <c r="AG590" s="349">
        <f t="shared" si="33"/>
        <v>1000</v>
      </c>
    </row>
    <row r="591" spans="1:33">
      <c r="A591" s="320">
        <v>581</v>
      </c>
      <c r="B591" s="321" t="s">
        <v>2457</v>
      </c>
      <c r="C591" s="328" t="s">
        <v>3786</v>
      </c>
      <c r="D591" s="328" t="s">
        <v>3812</v>
      </c>
      <c r="E591" s="328"/>
      <c r="F591" s="322" t="s">
        <v>678</v>
      </c>
      <c r="G591" s="322" t="s">
        <v>673</v>
      </c>
      <c r="H591" s="322" t="s">
        <v>723</v>
      </c>
      <c r="I591" s="323" t="s">
        <v>4029</v>
      </c>
      <c r="J591" s="322" t="s">
        <v>4030</v>
      </c>
      <c r="K591" s="322" t="s">
        <v>3076</v>
      </c>
      <c r="L591" s="329" t="s">
        <v>3815</v>
      </c>
      <c r="M591" s="329" t="s">
        <v>3816</v>
      </c>
      <c r="N591" s="330" t="s">
        <v>649</v>
      </c>
      <c r="O591" s="322" t="s">
        <v>801</v>
      </c>
      <c r="P591" s="329" t="s">
        <v>3679</v>
      </c>
      <c r="Q591" s="329" t="s">
        <v>3680</v>
      </c>
      <c r="R591" s="322"/>
      <c r="S591" s="349">
        <v>500</v>
      </c>
      <c r="T591" s="349">
        <v>0</v>
      </c>
      <c r="U591" s="349">
        <f t="shared" si="30"/>
        <v>500</v>
      </c>
      <c r="W591" s="349">
        <v>500</v>
      </c>
      <c r="X591" s="349">
        <v>0</v>
      </c>
      <c r="Y591" s="349">
        <f t="shared" si="31"/>
        <v>500</v>
      </c>
      <c r="AA591" s="349">
        <v>500</v>
      </c>
      <c r="AB591" s="349">
        <v>0</v>
      </c>
      <c r="AC591" s="349">
        <f t="shared" si="32"/>
        <v>500</v>
      </c>
      <c r="AE591" s="349">
        <v>1000</v>
      </c>
      <c r="AF591" s="349">
        <v>0</v>
      </c>
      <c r="AG591" s="349">
        <f t="shared" si="33"/>
        <v>1000</v>
      </c>
    </row>
    <row r="592" spans="1:33">
      <c r="A592" s="320">
        <v>582</v>
      </c>
      <c r="B592" s="321" t="s">
        <v>2457</v>
      </c>
      <c r="C592" s="328" t="s">
        <v>3633</v>
      </c>
      <c r="D592" s="328" t="s">
        <v>3626</v>
      </c>
      <c r="E592" s="328"/>
      <c r="F592" s="322" t="s">
        <v>678</v>
      </c>
      <c r="G592" s="322" t="s">
        <v>673</v>
      </c>
      <c r="H592" s="322" t="s">
        <v>723</v>
      </c>
      <c r="I592" s="323" t="s">
        <v>4031</v>
      </c>
      <c r="J592" s="322" t="s">
        <v>4032</v>
      </c>
      <c r="K592" s="322" t="s">
        <v>3102</v>
      </c>
      <c r="L592" s="329" t="s">
        <v>3794</v>
      </c>
      <c r="M592" s="329" t="s">
        <v>3795</v>
      </c>
      <c r="N592" s="330" t="s">
        <v>649</v>
      </c>
      <c r="O592" s="322" t="s">
        <v>801</v>
      </c>
      <c r="P592" s="329" t="s">
        <v>3679</v>
      </c>
      <c r="Q592" s="329" t="s">
        <v>3680</v>
      </c>
      <c r="R592" s="322"/>
      <c r="S592" s="349">
        <v>600</v>
      </c>
      <c r="T592" s="349">
        <v>0</v>
      </c>
      <c r="U592" s="349">
        <f t="shared" si="30"/>
        <v>600</v>
      </c>
      <c r="W592" s="349">
        <v>500</v>
      </c>
      <c r="X592" s="349">
        <v>0</v>
      </c>
      <c r="Y592" s="349">
        <f t="shared" si="31"/>
        <v>500</v>
      </c>
      <c r="AA592" s="349">
        <v>500</v>
      </c>
      <c r="AB592" s="349">
        <v>0</v>
      </c>
      <c r="AC592" s="349">
        <f t="shared" si="32"/>
        <v>500</v>
      </c>
      <c r="AE592" s="349">
        <v>1000</v>
      </c>
      <c r="AF592" s="349">
        <v>0</v>
      </c>
      <c r="AG592" s="349">
        <f t="shared" si="33"/>
        <v>1000</v>
      </c>
    </row>
    <row r="593" spans="1:33">
      <c r="A593" s="320">
        <v>583</v>
      </c>
      <c r="B593" s="321" t="s">
        <v>2457</v>
      </c>
      <c r="C593" s="328"/>
      <c r="D593" s="328"/>
      <c r="E593" s="328"/>
      <c r="F593" s="322" t="s">
        <v>678</v>
      </c>
      <c r="G593" s="322" t="s">
        <v>673</v>
      </c>
      <c r="H593" s="322" t="s">
        <v>723</v>
      </c>
      <c r="I593" s="323" t="s">
        <v>4033</v>
      </c>
      <c r="J593" s="322" t="s">
        <v>4034</v>
      </c>
      <c r="K593" s="322" t="s">
        <v>3076</v>
      </c>
      <c r="L593" s="329" t="s">
        <v>3861</v>
      </c>
      <c r="M593" s="329" t="s">
        <v>3862</v>
      </c>
      <c r="N593" s="330" t="s">
        <v>649</v>
      </c>
      <c r="O593" s="322" t="s">
        <v>801</v>
      </c>
      <c r="P593" s="329" t="s">
        <v>3679</v>
      </c>
      <c r="Q593" s="329" t="s">
        <v>3680</v>
      </c>
      <c r="R593" s="322"/>
      <c r="S593" s="349">
        <v>500</v>
      </c>
      <c r="T593" s="349">
        <v>0</v>
      </c>
      <c r="U593" s="349">
        <f t="shared" si="30"/>
        <v>500</v>
      </c>
      <c r="W593" s="349">
        <v>500</v>
      </c>
      <c r="X593" s="349">
        <v>0</v>
      </c>
      <c r="Y593" s="349">
        <f t="shared" si="31"/>
        <v>500</v>
      </c>
      <c r="AA593" s="349">
        <v>500</v>
      </c>
      <c r="AB593" s="349">
        <v>0</v>
      </c>
      <c r="AC593" s="349">
        <f t="shared" si="32"/>
        <v>500</v>
      </c>
      <c r="AE593" s="349">
        <v>1000</v>
      </c>
      <c r="AF593" s="349">
        <v>0</v>
      </c>
      <c r="AG593" s="349">
        <f t="shared" si="33"/>
        <v>1000</v>
      </c>
    </row>
    <row r="594" spans="1:33">
      <c r="A594" s="320">
        <v>584</v>
      </c>
      <c r="B594" s="321" t="s">
        <v>2457</v>
      </c>
      <c r="C594" s="328" t="s">
        <v>3633</v>
      </c>
      <c r="D594" s="328" t="s">
        <v>3634</v>
      </c>
      <c r="E594" s="328"/>
      <c r="F594" s="322" t="s">
        <v>678</v>
      </c>
      <c r="G594" s="322" t="s">
        <v>673</v>
      </c>
      <c r="H594" s="322" t="s">
        <v>723</v>
      </c>
      <c r="I594" s="323" t="s">
        <v>4035</v>
      </c>
      <c r="J594" s="322" t="s">
        <v>4036</v>
      </c>
      <c r="K594" s="322" t="s">
        <v>3102</v>
      </c>
      <c r="L594" s="329" t="s">
        <v>3790</v>
      </c>
      <c r="M594" s="329" t="s">
        <v>3791</v>
      </c>
      <c r="N594" s="330" t="s">
        <v>649</v>
      </c>
      <c r="O594" s="322" t="s">
        <v>801</v>
      </c>
      <c r="P594" s="329" t="s">
        <v>3679</v>
      </c>
      <c r="Q594" s="329" t="s">
        <v>3680</v>
      </c>
      <c r="R594" s="322"/>
      <c r="S594" s="349">
        <v>500</v>
      </c>
      <c r="T594" s="349">
        <v>0</v>
      </c>
      <c r="U594" s="349">
        <f t="shared" si="30"/>
        <v>500</v>
      </c>
      <c r="W594" s="349">
        <v>500</v>
      </c>
      <c r="X594" s="349">
        <v>0</v>
      </c>
      <c r="Y594" s="349">
        <f t="shared" si="31"/>
        <v>500</v>
      </c>
      <c r="AA594" s="349">
        <v>500</v>
      </c>
      <c r="AB594" s="349">
        <v>0</v>
      </c>
      <c r="AC594" s="349">
        <f t="shared" si="32"/>
        <v>500</v>
      </c>
      <c r="AE594" s="349">
        <v>1000</v>
      </c>
      <c r="AF594" s="349">
        <v>0</v>
      </c>
      <c r="AG594" s="349">
        <f t="shared" si="33"/>
        <v>1000</v>
      </c>
    </row>
    <row r="595" spans="1:33">
      <c r="A595" s="320">
        <v>585</v>
      </c>
      <c r="B595" s="321" t="s">
        <v>2457</v>
      </c>
      <c r="C595" s="328"/>
      <c r="D595" s="328"/>
      <c r="E595" s="328"/>
      <c r="F595" s="322" t="s">
        <v>678</v>
      </c>
      <c r="G595" s="322" t="s">
        <v>673</v>
      </c>
      <c r="H595" s="322" t="s">
        <v>723</v>
      </c>
      <c r="I595" s="323" t="s">
        <v>4037</v>
      </c>
      <c r="J595" s="322" t="s">
        <v>4038</v>
      </c>
      <c r="K595" s="322"/>
      <c r="L595" s="329" t="s">
        <v>3390</v>
      </c>
      <c r="M595" s="329" t="s">
        <v>3391</v>
      </c>
      <c r="N595" s="330" t="s">
        <v>633</v>
      </c>
      <c r="O595" s="334" t="s">
        <v>802</v>
      </c>
      <c r="P595" s="329" t="s">
        <v>3392</v>
      </c>
      <c r="Q595" s="329" t="s">
        <v>3391</v>
      </c>
      <c r="R595" s="322"/>
      <c r="S595" s="349">
        <v>500</v>
      </c>
      <c r="T595" s="349">
        <v>0</v>
      </c>
      <c r="U595" s="349">
        <f t="shared" si="30"/>
        <v>500</v>
      </c>
      <c r="W595" s="349">
        <v>500</v>
      </c>
      <c r="X595" s="349">
        <v>0</v>
      </c>
      <c r="Y595" s="349">
        <f t="shared" si="31"/>
        <v>500</v>
      </c>
      <c r="AA595" s="349">
        <v>500</v>
      </c>
      <c r="AB595" s="349">
        <v>0</v>
      </c>
      <c r="AC595" s="349">
        <f t="shared" si="32"/>
        <v>500</v>
      </c>
      <c r="AE595" s="349">
        <v>1000</v>
      </c>
      <c r="AF595" s="349">
        <v>0</v>
      </c>
      <c r="AG595" s="349">
        <f t="shared" si="33"/>
        <v>1000</v>
      </c>
    </row>
    <row r="596" spans="1:33">
      <c r="A596" s="320">
        <v>586</v>
      </c>
      <c r="B596" s="321" t="s">
        <v>2457</v>
      </c>
      <c r="C596" s="328" t="s">
        <v>3633</v>
      </c>
      <c r="D596" s="328" t="s">
        <v>3863</v>
      </c>
      <c r="E596" s="328"/>
      <c r="F596" s="322" t="s">
        <v>678</v>
      </c>
      <c r="G596" s="322" t="s">
        <v>673</v>
      </c>
      <c r="H596" s="322" t="s">
        <v>723</v>
      </c>
      <c r="I596" s="323" t="s">
        <v>4039</v>
      </c>
      <c r="J596" s="322" t="s">
        <v>4040</v>
      </c>
      <c r="K596" s="322"/>
      <c r="L596" s="329" t="s">
        <v>3794</v>
      </c>
      <c r="M596" s="329" t="s">
        <v>3795</v>
      </c>
      <c r="N596" s="330" t="s">
        <v>649</v>
      </c>
      <c r="O596" s="322" t="s">
        <v>801</v>
      </c>
      <c r="P596" s="329" t="s">
        <v>3679</v>
      </c>
      <c r="Q596" s="329" t="s">
        <v>3680</v>
      </c>
      <c r="R596" s="322"/>
      <c r="S596" s="349">
        <v>500</v>
      </c>
      <c r="T596" s="349">
        <v>0</v>
      </c>
      <c r="U596" s="349">
        <f t="shared" si="30"/>
        <v>500</v>
      </c>
      <c r="W596" s="349">
        <v>500</v>
      </c>
      <c r="X596" s="349">
        <v>0</v>
      </c>
      <c r="Y596" s="349">
        <f t="shared" si="31"/>
        <v>500</v>
      </c>
      <c r="AA596" s="349">
        <v>500</v>
      </c>
      <c r="AB596" s="349">
        <v>0</v>
      </c>
      <c r="AC596" s="349">
        <f t="shared" si="32"/>
        <v>500</v>
      </c>
      <c r="AE596" s="349">
        <v>1000</v>
      </c>
      <c r="AF596" s="349">
        <v>0</v>
      </c>
      <c r="AG596" s="349">
        <f t="shared" si="33"/>
        <v>1000</v>
      </c>
    </row>
    <row r="597" spans="1:33">
      <c r="A597" s="320">
        <v>587</v>
      </c>
      <c r="B597" s="321" t="s">
        <v>2457</v>
      </c>
      <c r="C597" s="328" t="s">
        <v>3633</v>
      </c>
      <c r="D597" s="328"/>
      <c r="E597" s="328"/>
      <c r="F597" s="322" t="s">
        <v>678</v>
      </c>
      <c r="G597" s="322" t="s">
        <v>673</v>
      </c>
      <c r="H597" s="322" t="s">
        <v>723</v>
      </c>
      <c r="I597" s="323" t="s">
        <v>4041</v>
      </c>
      <c r="J597" s="322" t="s">
        <v>4042</v>
      </c>
      <c r="K597" s="322"/>
      <c r="L597" s="329"/>
      <c r="M597" s="329"/>
      <c r="N597" s="330" t="s">
        <v>649</v>
      </c>
      <c r="O597" s="322" t="s">
        <v>801</v>
      </c>
      <c r="P597" s="360" t="s">
        <v>3679</v>
      </c>
      <c r="Q597" s="361" t="s">
        <v>3680</v>
      </c>
      <c r="R597" s="322"/>
      <c r="S597" s="349">
        <v>500</v>
      </c>
      <c r="T597" s="349">
        <v>0</v>
      </c>
      <c r="U597" s="349">
        <f t="shared" si="30"/>
        <v>500</v>
      </c>
      <c r="W597" s="349">
        <v>500</v>
      </c>
      <c r="X597" s="349">
        <v>0</v>
      </c>
      <c r="Y597" s="349">
        <f t="shared" si="31"/>
        <v>500</v>
      </c>
      <c r="AA597" s="349">
        <v>500</v>
      </c>
      <c r="AB597" s="349">
        <v>0</v>
      </c>
      <c r="AC597" s="349">
        <f t="shared" si="32"/>
        <v>500</v>
      </c>
      <c r="AE597" s="349">
        <v>1000</v>
      </c>
      <c r="AF597" s="349">
        <v>0</v>
      </c>
      <c r="AG597" s="349">
        <f t="shared" si="33"/>
        <v>1000</v>
      </c>
    </row>
    <row r="598" spans="1:33">
      <c r="A598" s="320">
        <v>588</v>
      </c>
      <c r="B598" s="321" t="s">
        <v>2457</v>
      </c>
      <c r="C598" s="322" t="s">
        <v>3786</v>
      </c>
      <c r="D598" s="322" t="s">
        <v>3787</v>
      </c>
      <c r="E598" s="322"/>
      <c r="F598" s="333" t="s">
        <v>4043</v>
      </c>
      <c r="G598" s="322" t="s">
        <v>673</v>
      </c>
      <c r="H598" s="322" t="s">
        <v>723</v>
      </c>
      <c r="I598" s="323" t="s">
        <v>4044</v>
      </c>
      <c r="J598" s="322" t="s">
        <v>4045</v>
      </c>
      <c r="K598" s="322" t="s">
        <v>3102</v>
      </c>
      <c r="L598" s="322" t="s">
        <v>3794</v>
      </c>
      <c r="M598" s="322" t="s">
        <v>3795</v>
      </c>
      <c r="N598" s="324" t="s">
        <v>649</v>
      </c>
      <c r="O598" s="322" t="s">
        <v>801</v>
      </c>
      <c r="P598" s="322" t="s">
        <v>3679</v>
      </c>
      <c r="Q598" s="322" t="s">
        <v>3680</v>
      </c>
      <c r="R598" s="322"/>
      <c r="S598" s="349">
        <v>500</v>
      </c>
      <c r="T598" s="349">
        <v>0</v>
      </c>
      <c r="U598" s="349">
        <f t="shared" si="30"/>
        <v>500</v>
      </c>
      <c r="W598" s="349">
        <v>500</v>
      </c>
      <c r="X598" s="349">
        <v>0</v>
      </c>
      <c r="Y598" s="349">
        <f t="shared" si="31"/>
        <v>500</v>
      </c>
      <c r="AA598" s="349">
        <v>500</v>
      </c>
      <c r="AB598" s="349">
        <v>0</v>
      </c>
      <c r="AC598" s="349">
        <f t="shared" si="32"/>
        <v>500</v>
      </c>
      <c r="AE598" s="349">
        <v>1000</v>
      </c>
      <c r="AF598" s="349">
        <v>0</v>
      </c>
      <c r="AG598" s="349">
        <f t="shared" si="33"/>
        <v>1000</v>
      </c>
    </row>
    <row r="599" spans="1:33">
      <c r="A599" s="320">
        <v>589</v>
      </c>
      <c r="B599" s="321" t="s">
        <v>2457</v>
      </c>
      <c r="C599" s="322" t="s">
        <v>3786</v>
      </c>
      <c r="D599" s="322" t="s">
        <v>3812</v>
      </c>
      <c r="E599" s="322"/>
      <c r="F599" s="333" t="s">
        <v>4043</v>
      </c>
      <c r="G599" s="322" t="s">
        <v>673</v>
      </c>
      <c r="H599" s="322" t="s">
        <v>723</v>
      </c>
      <c r="I599" s="323" t="s">
        <v>4046</v>
      </c>
      <c r="J599" s="322" t="s">
        <v>4047</v>
      </c>
      <c r="K599" s="322"/>
      <c r="L599" s="322"/>
      <c r="M599" s="322"/>
      <c r="N599" s="324" t="s">
        <v>649</v>
      </c>
      <c r="O599" s="322" t="s">
        <v>801</v>
      </c>
      <c r="P599" s="360" t="s">
        <v>3679</v>
      </c>
      <c r="Q599" s="361" t="s">
        <v>3680</v>
      </c>
      <c r="R599" s="322"/>
      <c r="S599" s="349">
        <v>500</v>
      </c>
      <c r="T599" s="349">
        <v>0</v>
      </c>
      <c r="U599" s="349">
        <f t="shared" si="30"/>
        <v>500</v>
      </c>
      <c r="W599" s="349">
        <v>500</v>
      </c>
      <c r="X599" s="349">
        <v>0</v>
      </c>
      <c r="Y599" s="349">
        <f t="shared" si="31"/>
        <v>500</v>
      </c>
      <c r="AA599" s="349">
        <v>500</v>
      </c>
      <c r="AB599" s="349">
        <v>0</v>
      </c>
      <c r="AC599" s="349">
        <f t="shared" si="32"/>
        <v>500</v>
      </c>
      <c r="AE599" s="349">
        <v>1000</v>
      </c>
      <c r="AF599" s="349">
        <v>0</v>
      </c>
      <c r="AG599" s="349">
        <f t="shared" si="33"/>
        <v>1000</v>
      </c>
    </row>
    <row r="600" spans="1:33">
      <c r="A600" s="320">
        <v>590</v>
      </c>
      <c r="B600" s="344" t="s">
        <v>2457</v>
      </c>
      <c r="C600" s="328" t="s">
        <v>3786</v>
      </c>
      <c r="D600" s="328" t="s">
        <v>4048</v>
      </c>
      <c r="E600" s="328"/>
      <c r="F600" s="328" t="s">
        <v>678</v>
      </c>
      <c r="G600" s="328" t="s">
        <v>673</v>
      </c>
      <c r="H600" s="328" t="s">
        <v>723</v>
      </c>
      <c r="I600" s="365" t="s">
        <v>4049</v>
      </c>
      <c r="J600" s="350" t="s">
        <v>4050</v>
      </c>
      <c r="K600" s="328"/>
      <c r="L600" s="328"/>
      <c r="M600" s="328"/>
      <c r="N600" s="330" t="s">
        <v>649</v>
      </c>
      <c r="O600" s="328" t="s">
        <v>801</v>
      </c>
      <c r="P600" s="360" t="s">
        <v>3679</v>
      </c>
      <c r="Q600" s="361" t="s">
        <v>3680</v>
      </c>
      <c r="R600" s="322"/>
      <c r="S600" s="349">
        <v>500</v>
      </c>
      <c r="T600" s="349">
        <v>0</v>
      </c>
      <c r="U600" s="349">
        <f t="shared" si="30"/>
        <v>500</v>
      </c>
      <c r="W600" s="349">
        <v>500</v>
      </c>
      <c r="X600" s="349">
        <v>0</v>
      </c>
      <c r="Y600" s="349">
        <f t="shared" si="31"/>
        <v>500</v>
      </c>
      <c r="AA600" s="349">
        <v>500</v>
      </c>
      <c r="AB600" s="349">
        <v>0</v>
      </c>
      <c r="AC600" s="349">
        <f t="shared" si="32"/>
        <v>500</v>
      </c>
      <c r="AE600" s="349">
        <v>1000</v>
      </c>
      <c r="AF600" s="349">
        <v>0</v>
      </c>
      <c r="AG600" s="349">
        <f t="shared" si="33"/>
        <v>1000</v>
      </c>
    </row>
    <row r="601" spans="1:33">
      <c r="A601" s="320">
        <v>591</v>
      </c>
      <c r="B601" s="344" t="s">
        <v>2457</v>
      </c>
      <c r="C601" s="328" t="s">
        <v>3786</v>
      </c>
      <c r="D601" s="328" t="s">
        <v>4048</v>
      </c>
      <c r="E601" s="328"/>
      <c r="F601" s="328" t="s">
        <v>678</v>
      </c>
      <c r="G601" s="328" t="s">
        <v>673</v>
      </c>
      <c r="H601" s="328" t="s">
        <v>723</v>
      </c>
      <c r="I601" s="365" t="s">
        <v>4051</v>
      </c>
      <c r="J601" s="350" t="s">
        <v>4052</v>
      </c>
      <c r="K601" s="328"/>
      <c r="L601" s="328"/>
      <c r="M601" s="328"/>
      <c r="N601" s="330" t="s">
        <v>649</v>
      </c>
      <c r="O601" s="328" t="s">
        <v>801</v>
      </c>
      <c r="P601" s="360" t="s">
        <v>3679</v>
      </c>
      <c r="Q601" s="361" t="s">
        <v>3680</v>
      </c>
      <c r="R601" s="322"/>
      <c r="S601" s="349">
        <v>500</v>
      </c>
      <c r="T601" s="349">
        <v>0</v>
      </c>
      <c r="U601" s="349">
        <f t="shared" si="30"/>
        <v>500</v>
      </c>
      <c r="W601" s="349">
        <v>500</v>
      </c>
      <c r="X601" s="349">
        <v>0</v>
      </c>
      <c r="Y601" s="349">
        <f t="shared" si="31"/>
        <v>500</v>
      </c>
      <c r="AA601" s="349">
        <v>500</v>
      </c>
      <c r="AB601" s="349">
        <v>0</v>
      </c>
      <c r="AC601" s="349">
        <f t="shared" si="32"/>
        <v>500</v>
      </c>
      <c r="AE601" s="349">
        <v>1000</v>
      </c>
      <c r="AF601" s="349">
        <v>0</v>
      </c>
      <c r="AG601" s="349">
        <f t="shared" si="33"/>
        <v>1000</v>
      </c>
    </row>
    <row r="602" spans="1:33">
      <c r="A602" s="320">
        <v>592</v>
      </c>
      <c r="B602" s="344" t="s">
        <v>2457</v>
      </c>
      <c r="C602" s="328" t="s">
        <v>3786</v>
      </c>
      <c r="D602" s="328" t="s">
        <v>4048</v>
      </c>
      <c r="E602" s="328"/>
      <c r="F602" s="328" t="s">
        <v>678</v>
      </c>
      <c r="G602" s="328" t="s">
        <v>673</v>
      </c>
      <c r="H602" s="328" t="s">
        <v>723</v>
      </c>
      <c r="I602" s="365" t="s">
        <v>4053</v>
      </c>
      <c r="J602" s="350" t="s">
        <v>4054</v>
      </c>
      <c r="K602" s="328"/>
      <c r="L602" s="328"/>
      <c r="M602" s="328"/>
      <c r="N602" s="330" t="s">
        <v>649</v>
      </c>
      <c r="O602" s="328" t="s">
        <v>801</v>
      </c>
      <c r="P602" s="360" t="s">
        <v>3679</v>
      </c>
      <c r="Q602" s="361" t="s">
        <v>3680</v>
      </c>
      <c r="R602" s="322"/>
      <c r="S602" s="349">
        <v>500</v>
      </c>
      <c r="T602" s="349">
        <v>0</v>
      </c>
      <c r="U602" s="349">
        <f t="shared" si="30"/>
        <v>500</v>
      </c>
      <c r="W602" s="349">
        <v>500</v>
      </c>
      <c r="X602" s="349">
        <v>0</v>
      </c>
      <c r="Y602" s="349">
        <f t="shared" si="31"/>
        <v>500</v>
      </c>
      <c r="AA602" s="349">
        <v>500</v>
      </c>
      <c r="AB602" s="349">
        <v>0</v>
      </c>
      <c r="AC602" s="349">
        <f t="shared" si="32"/>
        <v>500</v>
      </c>
      <c r="AE602" s="349">
        <v>1000</v>
      </c>
      <c r="AF602" s="349">
        <v>0</v>
      </c>
      <c r="AG602" s="349">
        <f t="shared" si="33"/>
        <v>1000</v>
      </c>
    </row>
    <row r="603" spans="1:33">
      <c r="A603" s="320">
        <v>593</v>
      </c>
      <c r="B603" s="321" t="s">
        <v>2457</v>
      </c>
      <c r="C603" s="362"/>
      <c r="D603" s="362"/>
      <c r="E603" s="362"/>
      <c r="F603" s="322" t="s">
        <v>2458</v>
      </c>
      <c r="G603" s="322" t="s">
        <v>673</v>
      </c>
      <c r="H603" s="322" t="s">
        <v>723</v>
      </c>
      <c r="I603" s="323" t="s">
        <v>4055</v>
      </c>
      <c r="J603" s="322" t="s">
        <v>4056</v>
      </c>
      <c r="K603" s="363"/>
      <c r="L603" s="363"/>
      <c r="M603" s="363"/>
      <c r="N603" s="324" t="s">
        <v>635</v>
      </c>
      <c r="O603" s="334" t="s">
        <v>4057</v>
      </c>
      <c r="P603" s="360" t="s">
        <v>3679</v>
      </c>
      <c r="Q603" s="361" t="s">
        <v>3680</v>
      </c>
      <c r="R603" s="322"/>
      <c r="S603" s="349">
        <v>500</v>
      </c>
      <c r="T603" s="349">
        <v>0</v>
      </c>
      <c r="U603" s="349">
        <f t="shared" si="30"/>
        <v>500</v>
      </c>
      <c r="W603" s="349">
        <v>500</v>
      </c>
      <c r="X603" s="349">
        <v>0</v>
      </c>
      <c r="Y603" s="349">
        <f t="shared" si="31"/>
        <v>500</v>
      </c>
      <c r="AA603" s="349">
        <v>500</v>
      </c>
      <c r="AB603" s="349">
        <v>0</v>
      </c>
      <c r="AC603" s="349">
        <f t="shared" si="32"/>
        <v>500</v>
      </c>
      <c r="AE603" s="349">
        <v>1000</v>
      </c>
      <c r="AF603" s="349">
        <v>0</v>
      </c>
      <c r="AG603" s="349">
        <f t="shared" si="33"/>
        <v>1000</v>
      </c>
    </row>
    <row r="604" spans="1:33">
      <c r="A604" s="320">
        <v>594</v>
      </c>
      <c r="B604" s="321" t="s">
        <v>2457</v>
      </c>
      <c r="C604" s="362"/>
      <c r="D604" s="362"/>
      <c r="E604" s="362"/>
      <c r="F604" s="333" t="s">
        <v>4043</v>
      </c>
      <c r="G604" s="322" t="s">
        <v>673</v>
      </c>
      <c r="H604" s="322" t="s">
        <v>723</v>
      </c>
      <c r="I604" s="323" t="s">
        <v>4058</v>
      </c>
      <c r="J604" s="322" t="s">
        <v>4059</v>
      </c>
      <c r="K604" s="363"/>
      <c r="L604" s="363"/>
      <c r="M604" s="363"/>
      <c r="N604" s="364" t="s">
        <v>649</v>
      </c>
      <c r="O604" s="322" t="s">
        <v>801</v>
      </c>
      <c r="P604" s="360" t="s">
        <v>3679</v>
      </c>
      <c r="Q604" s="361" t="s">
        <v>3680</v>
      </c>
      <c r="R604" s="322"/>
      <c r="S604" s="349">
        <v>900</v>
      </c>
      <c r="T604" s="349">
        <v>0</v>
      </c>
      <c r="U604" s="349">
        <f t="shared" si="30"/>
        <v>900</v>
      </c>
      <c r="W604" s="349">
        <v>500</v>
      </c>
      <c r="X604" s="349">
        <v>0</v>
      </c>
      <c r="Y604" s="349">
        <f t="shared" si="31"/>
        <v>500</v>
      </c>
      <c r="AA604" s="349">
        <v>500</v>
      </c>
      <c r="AB604" s="349">
        <v>0</v>
      </c>
      <c r="AC604" s="349">
        <f t="shared" si="32"/>
        <v>500</v>
      </c>
      <c r="AE604" s="349">
        <v>1000</v>
      </c>
      <c r="AF604" s="349">
        <v>0</v>
      </c>
      <c r="AG604" s="349">
        <f t="shared" si="33"/>
        <v>1000</v>
      </c>
    </row>
    <row r="605" spans="1:33">
      <c r="A605" s="320">
        <v>595</v>
      </c>
      <c r="B605" s="321" t="s">
        <v>2457</v>
      </c>
      <c r="C605" s="362"/>
      <c r="D605" s="362"/>
      <c r="E605" s="362"/>
      <c r="F605" s="333" t="s">
        <v>4043</v>
      </c>
      <c r="G605" s="322" t="s">
        <v>673</v>
      </c>
      <c r="H605" s="322" t="s">
        <v>723</v>
      </c>
      <c r="I605" s="323" t="s">
        <v>4060</v>
      </c>
      <c r="J605" s="322" t="s">
        <v>4061</v>
      </c>
      <c r="K605" s="363"/>
      <c r="L605" s="363"/>
      <c r="M605" s="363"/>
      <c r="N605" s="364" t="s">
        <v>649</v>
      </c>
      <c r="O605" s="322" t="s">
        <v>801</v>
      </c>
      <c r="P605" s="360" t="s">
        <v>3679</v>
      </c>
      <c r="Q605" s="361" t="s">
        <v>3680</v>
      </c>
      <c r="R605" s="322"/>
      <c r="S605" s="349">
        <v>500</v>
      </c>
      <c r="T605" s="349">
        <v>0</v>
      </c>
      <c r="U605" s="349">
        <f t="shared" si="30"/>
        <v>500</v>
      </c>
      <c r="W605" s="349">
        <v>500</v>
      </c>
      <c r="X605" s="349">
        <v>0</v>
      </c>
      <c r="Y605" s="349">
        <f t="shared" si="31"/>
        <v>500</v>
      </c>
      <c r="AA605" s="349">
        <v>500</v>
      </c>
      <c r="AB605" s="349">
        <v>0</v>
      </c>
      <c r="AC605" s="349">
        <f t="shared" si="32"/>
        <v>500</v>
      </c>
      <c r="AE605" s="349">
        <v>1000</v>
      </c>
      <c r="AF605" s="349">
        <v>0</v>
      </c>
      <c r="AG605" s="349">
        <f t="shared" si="33"/>
        <v>1000</v>
      </c>
    </row>
    <row r="606" spans="1:33">
      <c r="A606" s="320">
        <v>596</v>
      </c>
      <c r="B606" s="321" t="s">
        <v>2457</v>
      </c>
      <c r="C606" s="362"/>
      <c r="D606" s="362"/>
      <c r="E606" s="362"/>
      <c r="F606" s="333" t="s">
        <v>4043</v>
      </c>
      <c r="G606" s="322" t="s">
        <v>673</v>
      </c>
      <c r="H606" s="322" t="s">
        <v>723</v>
      </c>
      <c r="I606" s="323" t="s">
        <v>4062</v>
      </c>
      <c r="J606" s="322" t="s">
        <v>4063</v>
      </c>
      <c r="K606" s="363"/>
      <c r="L606" s="363"/>
      <c r="M606" s="363"/>
      <c r="N606" s="364" t="s">
        <v>649</v>
      </c>
      <c r="O606" s="322" t="s">
        <v>801</v>
      </c>
      <c r="P606" s="360" t="s">
        <v>3679</v>
      </c>
      <c r="Q606" s="361" t="s">
        <v>3680</v>
      </c>
      <c r="R606" s="322"/>
      <c r="S606" s="349">
        <v>500</v>
      </c>
      <c r="T606" s="349">
        <v>0</v>
      </c>
      <c r="U606" s="349">
        <f t="shared" si="30"/>
        <v>500</v>
      </c>
      <c r="W606" s="349">
        <v>500</v>
      </c>
      <c r="X606" s="349">
        <v>0</v>
      </c>
      <c r="Y606" s="349">
        <f t="shared" si="31"/>
        <v>500</v>
      </c>
      <c r="AA606" s="349">
        <v>500</v>
      </c>
      <c r="AB606" s="349">
        <v>0</v>
      </c>
      <c r="AC606" s="349">
        <f t="shared" si="32"/>
        <v>500</v>
      </c>
      <c r="AE606" s="349">
        <v>1000</v>
      </c>
      <c r="AF606" s="349">
        <v>0</v>
      </c>
      <c r="AG606" s="349">
        <f t="shared" si="33"/>
        <v>1000</v>
      </c>
    </row>
    <row r="607" spans="1:33">
      <c r="A607" s="320">
        <v>597</v>
      </c>
      <c r="B607" s="321" t="s">
        <v>2457</v>
      </c>
      <c r="C607" s="322"/>
      <c r="D607" s="322"/>
      <c r="E607" s="322"/>
      <c r="F607" s="333" t="s">
        <v>4043</v>
      </c>
      <c r="G607" s="322" t="s">
        <v>680</v>
      </c>
      <c r="H607" s="322" t="s">
        <v>723</v>
      </c>
      <c r="I607" s="351" t="s">
        <v>4064</v>
      </c>
      <c r="J607" s="350" t="s">
        <v>4065</v>
      </c>
      <c r="K607" s="351" t="s">
        <v>649</v>
      </c>
      <c r="L607" s="328"/>
      <c r="M607" s="328"/>
      <c r="N607" s="330" t="s">
        <v>649</v>
      </c>
      <c r="O607" s="322" t="s">
        <v>801</v>
      </c>
      <c r="P607" s="360" t="s">
        <v>3679</v>
      </c>
      <c r="Q607" s="361" t="s">
        <v>3680</v>
      </c>
      <c r="R607" s="322"/>
      <c r="S607" s="349">
        <v>500</v>
      </c>
      <c r="T607" s="349">
        <v>0</v>
      </c>
      <c r="U607" s="349">
        <f t="shared" si="30"/>
        <v>500</v>
      </c>
      <c r="W607" s="349">
        <v>500</v>
      </c>
      <c r="X607" s="349">
        <v>0</v>
      </c>
      <c r="Y607" s="349">
        <f t="shared" si="31"/>
        <v>500</v>
      </c>
      <c r="AA607" s="349">
        <v>500</v>
      </c>
      <c r="AB607" s="349">
        <v>0</v>
      </c>
      <c r="AC607" s="349">
        <f t="shared" si="32"/>
        <v>500</v>
      </c>
      <c r="AE607" s="349">
        <v>1000</v>
      </c>
      <c r="AF607" s="349">
        <v>0</v>
      </c>
      <c r="AG607" s="349">
        <f t="shared" si="33"/>
        <v>1000</v>
      </c>
    </row>
    <row r="608" spans="1:33">
      <c r="A608" s="320">
        <v>598</v>
      </c>
      <c r="B608" s="321" t="s">
        <v>2457</v>
      </c>
      <c r="C608" s="328" t="s">
        <v>2457</v>
      </c>
      <c r="D608" s="328" t="s">
        <v>3706</v>
      </c>
      <c r="E608" s="328"/>
      <c r="F608" s="322" t="s">
        <v>2458</v>
      </c>
      <c r="G608" s="322" t="s">
        <v>673</v>
      </c>
      <c r="H608" s="323" t="s">
        <v>723</v>
      </c>
      <c r="I608" s="323" t="s">
        <v>4066</v>
      </c>
      <c r="J608" s="322" t="s">
        <v>4067</v>
      </c>
      <c r="K608" s="329"/>
      <c r="L608" s="329"/>
      <c r="M608" s="329"/>
      <c r="N608" s="324" t="s">
        <v>635</v>
      </c>
      <c r="O608" s="334" t="s">
        <v>4068</v>
      </c>
      <c r="P608" s="360" t="s">
        <v>3679</v>
      </c>
      <c r="Q608" s="361" t="s">
        <v>3680</v>
      </c>
      <c r="R608" s="322"/>
      <c r="S608" s="349">
        <v>500</v>
      </c>
      <c r="T608" s="349">
        <v>0</v>
      </c>
      <c r="U608" s="349">
        <f t="shared" si="30"/>
        <v>500</v>
      </c>
      <c r="W608" s="349">
        <v>500</v>
      </c>
      <c r="X608" s="349">
        <v>0</v>
      </c>
      <c r="Y608" s="349">
        <f t="shared" si="31"/>
        <v>500</v>
      </c>
      <c r="AA608" s="349">
        <v>500</v>
      </c>
      <c r="AB608" s="349">
        <v>0</v>
      </c>
      <c r="AC608" s="349">
        <f t="shared" si="32"/>
        <v>500</v>
      </c>
      <c r="AE608" s="349">
        <v>1000</v>
      </c>
      <c r="AF608" s="349">
        <v>0</v>
      </c>
      <c r="AG608" s="349">
        <f t="shared" si="33"/>
        <v>1000</v>
      </c>
    </row>
    <row r="609" spans="1:34" ht="14.4">
      <c r="A609" s="320">
        <v>599</v>
      </c>
      <c r="B609" s="373" t="s">
        <v>4069</v>
      </c>
      <c r="C609" s="368" t="s">
        <v>4070</v>
      </c>
      <c r="D609" s="368"/>
      <c r="E609" s="368"/>
      <c r="F609" s="322" t="s">
        <v>2458</v>
      </c>
      <c r="G609" s="322" t="s">
        <v>673</v>
      </c>
      <c r="H609" s="322" t="s">
        <v>724</v>
      </c>
      <c r="I609" s="323" t="s">
        <v>4071</v>
      </c>
      <c r="J609" s="322" t="s">
        <v>4072</v>
      </c>
      <c r="K609" s="322"/>
      <c r="L609" s="322"/>
      <c r="M609" s="351"/>
      <c r="N609" s="324" t="s">
        <v>635</v>
      </c>
      <c r="O609" s="322" t="s">
        <v>720</v>
      </c>
      <c r="P609" s="351" t="s">
        <v>3679</v>
      </c>
      <c r="Q609" s="329" t="s">
        <v>3680</v>
      </c>
      <c r="R609" s="322"/>
      <c r="S609" s="349">
        <v>500</v>
      </c>
      <c r="T609" s="349">
        <v>0</v>
      </c>
      <c r="U609" s="349">
        <f t="shared" si="30"/>
        <v>500</v>
      </c>
      <c r="W609" s="349">
        <v>500</v>
      </c>
      <c r="X609" s="349">
        <v>0</v>
      </c>
      <c r="Y609" s="349">
        <f t="shared" si="31"/>
        <v>500</v>
      </c>
      <c r="AA609" s="349">
        <v>500</v>
      </c>
      <c r="AB609" s="349">
        <v>0</v>
      </c>
      <c r="AC609" s="349">
        <f t="shared" si="32"/>
        <v>500</v>
      </c>
      <c r="AE609" s="349">
        <v>3200</v>
      </c>
      <c r="AF609" s="349">
        <v>0</v>
      </c>
      <c r="AG609" s="349">
        <f t="shared" si="33"/>
        <v>3200</v>
      </c>
    </row>
    <row r="610" spans="1:34" ht="14.4">
      <c r="A610" s="320">
        <v>600</v>
      </c>
      <c r="B610" s="373" t="s">
        <v>4069</v>
      </c>
      <c r="C610" s="368" t="s">
        <v>4070</v>
      </c>
      <c r="D610" s="368"/>
      <c r="E610" s="368"/>
      <c r="F610" s="322" t="s">
        <v>2458</v>
      </c>
      <c r="G610" s="322" t="s">
        <v>673</v>
      </c>
      <c r="H610" s="322" t="s">
        <v>724</v>
      </c>
      <c r="I610" s="323" t="s">
        <v>4073</v>
      </c>
      <c r="J610" s="322" t="s">
        <v>4074</v>
      </c>
      <c r="K610" s="322"/>
      <c r="L610" s="322"/>
      <c r="M610" s="351"/>
      <c r="N610" s="324" t="s">
        <v>635</v>
      </c>
      <c r="O610" s="322" t="s">
        <v>720</v>
      </c>
      <c r="P610" s="351" t="s">
        <v>3679</v>
      </c>
      <c r="Q610" s="329" t="s">
        <v>3680</v>
      </c>
      <c r="R610" s="322"/>
      <c r="S610" s="349">
        <v>500</v>
      </c>
      <c r="T610" s="349">
        <v>0</v>
      </c>
      <c r="U610" s="349">
        <f t="shared" si="30"/>
        <v>500</v>
      </c>
      <c r="W610" s="349">
        <v>500</v>
      </c>
      <c r="X610" s="349">
        <v>0</v>
      </c>
      <c r="Y610" s="349">
        <f t="shared" si="31"/>
        <v>500</v>
      </c>
      <c r="AA610" s="349">
        <v>500</v>
      </c>
      <c r="AB610" s="349">
        <v>0</v>
      </c>
      <c r="AC610" s="349">
        <f t="shared" si="32"/>
        <v>500</v>
      </c>
      <c r="AE610" s="349">
        <v>1000</v>
      </c>
      <c r="AF610" s="349">
        <v>0</v>
      </c>
      <c r="AG610" s="349">
        <f t="shared" si="33"/>
        <v>1000</v>
      </c>
    </row>
    <row r="611" spans="1:34">
      <c r="A611" s="320">
        <v>601</v>
      </c>
      <c r="B611" s="321" t="s">
        <v>2457</v>
      </c>
      <c r="C611" s="328" t="s">
        <v>3786</v>
      </c>
      <c r="D611" s="328" t="s">
        <v>4075</v>
      </c>
      <c r="E611" s="328"/>
      <c r="F611" s="322" t="s">
        <v>678</v>
      </c>
      <c r="G611" s="328" t="s">
        <v>673</v>
      </c>
      <c r="H611" s="328" t="s">
        <v>723</v>
      </c>
      <c r="I611" s="351" t="s">
        <v>4076</v>
      </c>
      <c r="J611" s="350" t="s">
        <v>4077</v>
      </c>
      <c r="K611" s="328"/>
      <c r="L611" s="323" t="s">
        <v>3815</v>
      </c>
      <c r="M611" s="322" t="s">
        <v>3816</v>
      </c>
      <c r="N611" s="324" t="s">
        <v>649</v>
      </c>
      <c r="O611" s="322" t="s">
        <v>801</v>
      </c>
      <c r="P611" s="323" t="s">
        <v>3679</v>
      </c>
      <c r="Q611" s="322" t="s">
        <v>3680</v>
      </c>
      <c r="R611" s="328"/>
      <c r="S611" s="349">
        <v>500</v>
      </c>
      <c r="T611" s="349">
        <v>0</v>
      </c>
      <c r="U611" s="349">
        <f t="shared" si="30"/>
        <v>500</v>
      </c>
      <c r="W611" s="349">
        <v>500</v>
      </c>
      <c r="X611" s="349">
        <v>0</v>
      </c>
      <c r="Y611" s="349">
        <f t="shared" si="31"/>
        <v>500</v>
      </c>
      <c r="AA611" s="349">
        <v>500</v>
      </c>
      <c r="AB611" s="349">
        <v>0</v>
      </c>
      <c r="AC611" s="349">
        <f t="shared" si="32"/>
        <v>500</v>
      </c>
      <c r="AE611" s="349">
        <v>1000</v>
      </c>
      <c r="AF611" s="349">
        <v>0</v>
      </c>
      <c r="AG611" s="349">
        <f t="shared" si="33"/>
        <v>1000</v>
      </c>
    </row>
    <row r="612" spans="1:34" ht="14.4">
      <c r="A612" s="320">
        <v>602</v>
      </c>
      <c r="B612" s="322" t="s">
        <v>2457</v>
      </c>
      <c r="C612" s="368"/>
      <c r="D612" s="368"/>
      <c r="E612" s="368"/>
      <c r="F612" s="368" t="s">
        <v>4078</v>
      </c>
      <c r="G612" s="322" t="s">
        <v>673</v>
      </c>
      <c r="H612" s="322" t="s">
        <v>723</v>
      </c>
      <c r="I612" s="374" t="s">
        <v>4079</v>
      </c>
      <c r="J612" s="375" t="s">
        <v>4080</v>
      </c>
      <c r="K612" s="368"/>
      <c r="L612" s="368"/>
      <c r="M612" s="368"/>
      <c r="N612" s="376" t="s">
        <v>649</v>
      </c>
      <c r="O612" s="368" t="s">
        <v>4081</v>
      </c>
      <c r="P612" s="360" t="s">
        <v>3679</v>
      </c>
      <c r="Q612" s="361" t="s">
        <v>3680</v>
      </c>
      <c r="R612" s="322"/>
      <c r="S612" s="349">
        <v>500</v>
      </c>
      <c r="T612" s="349">
        <v>0</v>
      </c>
      <c r="U612" s="349">
        <f t="shared" si="30"/>
        <v>500</v>
      </c>
      <c r="W612" s="349">
        <v>700</v>
      </c>
      <c r="X612" s="349">
        <v>0</v>
      </c>
      <c r="Y612" s="349">
        <f t="shared" si="31"/>
        <v>700</v>
      </c>
      <c r="AA612" s="349">
        <v>500</v>
      </c>
      <c r="AB612" s="349">
        <v>0</v>
      </c>
      <c r="AC612" s="349">
        <f t="shared" si="32"/>
        <v>500</v>
      </c>
      <c r="AE612" s="349">
        <v>1000</v>
      </c>
      <c r="AF612" s="349">
        <v>0</v>
      </c>
      <c r="AG612" s="349">
        <f t="shared" si="33"/>
        <v>1000</v>
      </c>
    </row>
    <row r="613" spans="1:34" ht="14.4">
      <c r="A613" s="320">
        <v>603</v>
      </c>
      <c r="B613" s="322" t="s">
        <v>2457</v>
      </c>
      <c r="C613" s="368"/>
      <c r="D613" s="368"/>
      <c r="E613" s="368"/>
      <c r="F613" s="368" t="s">
        <v>4078</v>
      </c>
      <c r="G613" s="322" t="s">
        <v>673</v>
      </c>
      <c r="H613" s="322" t="s">
        <v>723</v>
      </c>
      <c r="I613" s="374" t="s">
        <v>4082</v>
      </c>
      <c r="J613" s="375" t="s">
        <v>4083</v>
      </c>
      <c r="K613" s="368"/>
      <c r="L613" s="368"/>
      <c r="M613" s="368"/>
      <c r="N613" s="376" t="s">
        <v>649</v>
      </c>
      <c r="O613" s="368" t="s">
        <v>4081</v>
      </c>
      <c r="P613" s="360" t="s">
        <v>3679</v>
      </c>
      <c r="Q613" s="361" t="s">
        <v>3680</v>
      </c>
      <c r="R613" s="322"/>
      <c r="S613" s="349">
        <v>500</v>
      </c>
      <c r="T613" s="349">
        <v>0</v>
      </c>
      <c r="U613" s="349">
        <f t="shared" si="30"/>
        <v>500</v>
      </c>
      <c r="W613" s="349">
        <v>500</v>
      </c>
      <c r="X613" s="349">
        <v>0</v>
      </c>
      <c r="Y613" s="349">
        <f t="shared" si="31"/>
        <v>500</v>
      </c>
      <c r="AA613" s="349">
        <v>500</v>
      </c>
      <c r="AB613" s="349">
        <v>0</v>
      </c>
      <c r="AC613" s="349">
        <f t="shared" si="32"/>
        <v>500</v>
      </c>
      <c r="AE613" s="349">
        <v>1000</v>
      </c>
      <c r="AF613" s="349">
        <v>0</v>
      </c>
      <c r="AG613" s="349">
        <f t="shared" si="33"/>
        <v>1000</v>
      </c>
    </row>
    <row r="614" spans="1:34" ht="14.4">
      <c r="A614" s="320">
        <v>604</v>
      </c>
      <c r="B614" s="322" t="s">
        <v>2457</v>
      </c>
      <c r="C614" s="368"/>
      <c r="D614" s="368"/>
      <c r="E614" s="368"/>
      <c r="F614" s="368" t="s">
        <v>4078</v>
      </c>
      <c r="G614" s="322" t="s">
        <v>673</v>
      </c>
      <c r="H614" s="322" t="s">
        <v>723</v>
      </c>
      <c r="I614" s="374" t="s">
        <v>4084</v>
      </c>
      <c r="J614" s="375" t="s">
        <v>4085</v>
      </c>
      <c r="K614" s="368"/>
      <c r="L614" s="368"/>
      <c r="M614" s="368"/>
      <c r="N614" s="376" t="s">
        <v>649</v>
      </c>
      <c r="O614" s="368" t="s">
        <v>4081</v>
      </c>
      <c r="P614" s="360" t="s">
        <v>3679</v>
      </c>
      <c r="Q614" s="361" t="s">
        <v>3680</v>
      </c>
      <c r="R614" s="322"/>
      <c r="S614" s="349">
        <v>500</v>
      </c>
      <c r="T614" s="349">
        <v>0</v>
      </c>
      <c r="U614" s="349">
        <f t="shared" si="30"/>
        <v>500</v>
      </c>
      <c r="W614" s="349">
        <v>500</v>
      </c>
      <c r="X614" s="349">
        <v>0</v>
      </c>
      <c r="Y614" s="349">
        <f t="shared" si="31"/>
        <v>500</v>
      </c>
      <c r="AA614" s="349">
        <v>500</v>
      </c>
      <c r="AB614" s="349">
        <v>0</v>
      </c>
      <c r="AC614" s="349">
        <f t="shared" si="32"/>
        <v>500</v>
      </c>
      <c r="AE614" s="349">
        <v>1000</v>
      </c>
      <c r="AF614" s="349">
        <v>0</v>
      </c>
      <c r="AG614" s="349">
        <f t="shared" si="33"/>
        <v>1000</v>
      </c>
    </row>
    <row r="615" spans="1:34">
      <c r="A615" s="320">
        <v>605</v>
      </c>
      <c r="B615" s="321" t="s">
        <v>2457</v>
      </c>
      <c r="C615" s="328"/>
      <c r="D615" s="328"/>
      <c r="E615" s="328"/>
      <c r="F615" s="322" t="s">
        <v>677</v>
      </c>
      <c r="G615" s="322" t="s">
        <v>673</v>
      </c>
      <c r="H615" s="322" t="s">
        <v>723</v>
      </c>
      <c r="I615" s="323" t="s">
        <v>4086</v>
      </c>
      <c r="J615" s="322" t="s">
        <v>4087</v>
      </c>
      <c r="K615" s="322"/>
      <c r="L615" s="351"/>
      <c r="M615" s="329"/>
      <c r="N615" s="330" t="s">
        <v>635</v>
      </c>
      <c r="O615" s="322" t="s">
        <v>720</v>
      </c>
      <c r="P615" s="360" t="s">
        <v>3679</v>
      </c>
      <c r="Q615" s="361" t="s">
        <v>3680</v>
      </c>
      <c r="R615" s="329"/>
      <c r="S615" s="349">
        <v>500</v>
      </c>
      <c r="T615" s="349">
        <v>0</v>
      </c>
      <c r="U615" s="349">
        <f t="shared" si="30"/>
        <v>500</v>
      </c>
      <c r="W615" s="349">
        <v>500</v>
      </c>
      <c r="X615" s="349">
        <v>0</v>
      </c>
      <c r="Y615" s="349">
        <f t="shared" si="31"/>
        <v>500</v>
      </c>
      <c r="AA615" s="349">
        <v>500</v>
      </c>
      <c r="AB615" s="349">
        <v>0</v>
      </c>
      <c r="AC615" s="349">
        <f t="shared" si="32"/>
        <v>500</v>
      </c>
      <c r="AE615" s="349">
        <v>1000</v>
      </c>
      <c r="AF615" s="349">
        <v>0</v>
      </c>
      <c r="AG615" s="349">
        <f t="shared" si="33"/>
        <v>1000</v>
      </c>
    </row>
    <row r="616" spans="1:34">
      <c r="A616" s="320">
        <v>606</v>
      </c>
      <c r="B616" s="321" t="s">
        <v>2457</v>
      </c>
      <c r="C616" s="328"/>
      <c r="D616" s="328"/>
      <c r="E616" s="328"/>
      <c r="F616" s="322" t="s">
        <v>4088</v>
      </c>
      <c r="G616" s="322" t="s">
        <v>673</v>
      </c>
      <c r="H616" s="322" t="s">
        <v>724</v>
      </c>
      <c r="I616" s="323" t="s">
        <v>4089</v>
      </c>
      <c r="J616" s="322" t="s">
        <v>4090</v>
      </c>
      <c r="K616" s="322"/>
      <c r="L616" s="329"/>
      <c r="M616" s="329"/>
      <c r="N616" s="324" t="s">
        <v>633</v>
      </c>
      <c r="O616" s="333" t="s">
        <v>722</v>
      </c>
      <c r="P616" s="360" t="s">
        <v>3679</v>
      </c>
      <c r="Q616" s="361" t="s">
        <v>3680</v>
      </c>
      <c r="R616" s="322"/>
      <c r="S616" s="349">
        <v>500</v>
      </c>
      <c r="T616" s="349">
        <v>0</v>
      </c>
      <c r="U616" s="349">
        <f t="shared" si="30"/>
        <v>500</v>
      </c>
      <c r="W616" s="349">
        <v>500</v>
      </c>
      <c r="X616" s="349">
        <v>0</v>
      </c>
      <c r="Y616" s="349">
        <f t="shared" si="31"/>
        <v>500</v>
      </c>
      <c r="AA616" s="349">
        <v>500</v>
      </c>
      <c r="AB616" s="349">
        <v>0</v>
      </c>
      <c r="AC616" s="349">
        <f t="shared" si="32"/>
        <v>500</v>
      </c>
      <c r="AE616" s="349">
        <v>1000</v>
      </c>
      <c r="AF616" s="349">
        <v>0</v>
      </c>
      <c r="AG616" s="349">
        <f t="shared" si="33"/>
        <v>1000</v>
      </c>
    </row>
    <row r="617" spans="1:34">
      <c r="A617" s="320">
        <v>607</v>
      </c>
      <c r="B617" s="321" t="s">
        <v>2457</v>
      </c>
      <c r="C617" s="328"/>
      <c r="D617" s="328"/>
      <c r="E617" s="328"/>
      <c r="F617" s="322" t="s">
        <v>4091</v>
      </c>
      <c r="G617" s="322" t="s">
        <v>673</v>
      </c>
      <c r="H617" s="322" t="s">
        <v>723</v>
      </c>
      <c r="I617" s="323" t="s">
        <v>4092</v>
      </c>
      <c r="J617" s="322" t="s">
        <v>4093</v>
      </c>
      <c r="K617" s="322"/>
      <c r="L617" s="329"/>
      <c r="M617" s="329"/>
      <c r="N617" s="324" t="s">
        <v>649</v>
      </c>
      <c r="O617" s="322" t="s">
        <v>801</v>
      </c>
      <c r="P617" s="360" t="s">
        <v>3679</v>
      </c>
      <c r="Q617" s="361" t="s">
        <v>3680</v>
      </c>
      <c r="R617" s="322"/>
      <c r="S617" s="349">
        <v>500</v>
      </c>
      <c r="T617" s="349">
        <v>0</v>
      </c>
      <c r="U617" s="349">
        <f t="shared" si="30"/>
        <v>500</v>
      </c>
      <c r="W617" s="349">
        <v>500</v>
      </c>
      <c r="X617" s="349">
        <v>0</v>
      </c>
      <c r="Y617" s="349">
        <f t="shared" si="31"/>
        <v>500</v>
      </c>
      <c r="AA617" s="349">
        <v>500</v>
      </c>
      <c r="AB617" s="349">
        <v>0</v>
      </c>
      <c r="AC617" s="349">
        <f t="shared" si="32"/>
        <v>500</v>
      </c>
      <c r="AE617" s="349">
        <v>1000</v>
      </c>
      <c r="AF617" s="349">
        <v>0</v>
      </c>
      <c r="AG617" s="349">
        <f t="shared" si="33"/>
        <v>1000</v>
      </c>
    </row>
    <row r="618" spans="1:34">
      <c r="A618" s="320">
        <v>608</v>
      </c>
      <c r="B618" s="321" t="s">
        <v>2457</v>
      </c>
      <c r="C618" s="328"/>
      <c r="D618" s="328"/>
      <c r="E618" s="328"/>
      <c r="F618" s="322"/>
      <c r="G618" s="322" t="s">
        <v>673</v>
      </c>
      <c r="H618" s="322" t="s">
        <v>723</v>
      </c>
      <c r="I618" s="377" t="s">
        <v>803</v>
      </c>
      <c r="J618" s="322" t="s">
        <v>4094</v>
      </c>
      <c r="K618" s="322"/>
      <c r="L618" s="329"/>
      <c r="M618" s="329"/>
      <c r="N618" s="324" t="s">
        <v>633</v>
      </c>
      <c r="O618" s="322" t="s">
        <v>721</v>
      </c>
      <c r="P618" s="360" t="s">
        <v>3679</v>
      </c>
      <c r="Q618" s="361" t="s">
        <v>3680</v>
      </c>
      <c r="R618" s="322"/>
      <c r="S618" s="349">
        <v>500</v>
      </c>
      <c r="T618" s="349">
        <v>0</v>
      </c>
      <c r="U618" s="349">
        <f t="shared" si="30"/>
        <v>500</v>
      </c>
      <c r="W618" s="349">
        <v>500</v>
      </c>
      <c r="X618" s="349">
        <v>0</v>
      </c>
      <c r="Y618" s="349">
        <f t="shared" si="31"/>
        <v>500</v>
      </c>
      <c r="AA618" s="349">
        <v>500</v>
      </c>
      <c r="AB618" s="349">
        <v>0</v>
      </c>
      <c r="AC618" s="349">
        <f t="shared" si="32"/>
        <v>500</v>
      </c>
      <c r="AE618" s="349">
        <v>1000</v>
      </c>
      <c r="AF618" s="349">
        <v>0</v>
      </c>
      <c r="AG618" s="349">
        <f t="shared" si="33"/>
        <v>1000</v>
      </c>
    </row>
    <row r="619" spans="1:34">
      <c r="A619" s="320">
        <v>609</v>
      </c>
      <c r="B619" s="321" t="s">
        <v>2457</v>
      </c>
      <c r="C619" s="322" t="s">
        <v>2515</v>
      </c>
      <c r="D619" s="322" t="s">
        <v>4095</v>
      </c>
      <c r="E619" s="322" t="s">
        <v>2815</v>
      </c>
      <c r="F619" s="322" t="s">
        <v>678</v>
      </c>
      <c r="G619" s="322" t="s">
        <v>675</v>
      </c>
      <c r="H619" s="322" t="s">
        <v>2408</v>
      </c>
      <c r="I619" s="323" t="s">
        <v>4096</v>
      </c>
      <c r="J619" s="322" t="s">
        <v>4097</v>
      </c>
      <c r="K619" s="322"/>
      <c r="L619" s="323" t="s">
        <v>3519</v>
      </c>
      <c r="M619" s="322" t="s">
        <v>3520</v>
      </c>
      <c r="N619" s="324" t="s">
        <v>649</v>
      </c>
      <c r="O619" s="322" t="s">
        <v>801</v>
      </c>
      <c r="P619" s="323" t="s">
        <v>3521</v>
      </c>
      <c r="Q619" s="322" t="s">
        <v>2408</v>
      </c>
      <c r="R619" s="371" t="str">
        <f t="shared" ref="R619:R659" si="34">Q619&amp;O619</f>
        <v>PARKnSHOP广州</v>
      </c>
      <c r="S619" s="326"/>
      <c r="T619" s="326"/>
      <c r="U619" s="326"/>
      <c r="V619" s="327"/>
      <c r="W619" s="326"/>
      <c r="X619" s="326"/>
      <c r="Y619" s="326"/>
      <c r="Z619" s="327"/>
      <c r="AA619" s="326"/>
      <c r="AB619" s="326"/>
      <c r="AC619" s="326"/>
      <c r="AD619" s="327"/>
      <c r="AE619" s="326"/>
      <c r="AF619" s="326"/>
      <c r="AG619" s="326"/>
      <c r="AH619" s="327"/>
    </row>
    <row r="620" spans="1:34">
      <c r="A620" s="320">
        <v>610</v>
      </c>
      <c r="B620" s="321" t="s">
        <v>2457</v>
      </c>
      <c r="C620" s="322" t="s">
        <v>2515</v>
      </c>
      <c r="D620" s="322" t="s">
        <v>4098</v>
      </c>
      <c r="E620" s="322" t="s">
        <v>3522</v>
      </c>
      <c r="F620" s="322" t="s">
        <v>678</v>
      </c>
      <c r="G620" s="322" t="s">
        <v>675</v>
      </c>
      <c r="H620" s="322" t="s">
        <v>725</v>
      </c>
      <c r="I620" s="323" t="s">
        <v>804</v>
      </c>
      <c r="J620" s="322" t="s">
        <v>805</v>
      </c>
      <c r="K620" s="322"/>
      <c r="L620" s="323" t="s">
        <v>728</v>
      </c>
      <c r="M620" s="322" t="s">
        <v>729</v>
      </c>
      <c r="N620" s="324" t="s">
        <v>649</v>
      </c>
      <c r="O620" s="322" t="s">
        <v>801</v>
      </c>
      <c r="P620" s="323" t="s">
        <v>730</v>
      </c>
      <c r="Q620" s="322" t="s">
        <v>725</v>
      </c>
      <c r="R620" s="371" t="str">
        <f t="shared" si="34"/>
        <v>BJ Hualian广州</v>
      </c>
      <c r="S620" s="326"/>
      <c r="T620" s="326"/>
      <c r="U620" s="326"/>
      <c r="V620" s="327"/>
      <c r="W620" s="326"/>
      <c r="X620" s="326"/>
      <c r="Y620" s="326"/>
      <c r="Z620" s="327"/>
      <c r="AA620" s="326"/>
      <c r="AB620" s="326"/>
      <c r="AC620" s="326"/>
      <c r="AD620" s="327"/>
      <c r="AE620" s="326"/>
      <c r="AF620" s="326"/>
      <c r="AG620" s="326"/>
      <c r="AH620" s="327"/>
    </row>
    <row r="621" spans="1:34">
      <c r="A621" s="320">
        <v>611</v>
      </c>
      <c r="B621" s="321" t="s">
        <v>2457</v>
      </c>
      <c r="C621" s="322" t="s">
        <v>2515</v>
      </c>
      <c r="D621" s="322" t="s">
        <v>4099</v>
      </c>
      <c r="E621" s="322" t="s">
        <v>3522</v>
      </c>
      <c r="F621" s="322" t="s">
        <v>678</v>
      </c>
      <c r="G621" s="322" t="s">
        <v>675</v>
      </c>
      <c r="H621" s="322" t="s">
        <v>725</v>
      </c>
      <c r="I621" s="323" t="s">
        <v>806</v>
      </c>
      <c r="J621" s="322" t="s">
        <v>807</v>
      </c>
      <c r="K621" s="322"/>
      <c r="L621" s="323" t="s">
        <v>728</v>
      </c>
      <c r="M621" s="322" t="s">
        <v>729</v>
      </c>
      <c r="N621" s="324" t="s">
        <v>649</v>
      </c>
      <c r="O621" s="322" t="s">
        <v>801</v>
      </c>
      <c r="P621" s="323" t="s">
        <v>730</v>
      </c>
      <c r="Q621" s="322" t="s">
        <v>725</v>
      </c>
      <c r="R621" s="371" t="str">
        <f t="shared" si="34"/>
        <v>BJ Hualian广州</v>
      </c>
      <c r="S621" s="326"/>
      <c r="T621" s="326"/>
      <c r="U621" s="326"/>
      <c r="V621" s="327"/>
      <c r="W621" s="326"/>
      <c r="X621" s="326"/>
      <c r="Y621" s="326"/>
      <c r="Z621" s="327"/>
      <c r="AA621" s="326"/>
      <c r="AB621" s="326"/>
      <c r="AC621" s="326"/>
      <c r="AD621" s="327"/>
      <c r="AE621" s="326"/>
      <c r="AF621" s="326"/>
      <c r="AG621" s="326"/>
      <c r="AH621" s="327"/>
    </row>
    <row r="622" spans="1:34">
      <c r="A622" s="320">
        <v>612</v>
      </c>
      <c r="B622" s="321" t="s">
        <v>2457</v>
      </c>
      <c r="C622" s="322" t="s">
        <v>2837</v>
      </c>
      <c r="D622" s="322" t="s">
        <v>2838</v>
      </c>
      <c r="E622" s="322" t="s">
        <v>3522</v>
      </c>
      <c r="F622" s="322" t="s">
        <v>679</v>
      </c>
      <c r="G622" s="322" t="s">
        <v>675</v>
      </c>
      <c r="H622" s="322" t="s">
        <v>725</v>
      </c>
      <c r="I622" s="323" t="s">
        <v>808</v>
      </c>
      <c r="J622" s="322" t="s">
        <v>809</v>
      </c>
      <c r="K622" s="322"/>
      <c r="L622" s="323" t="s">
        <v>728</v>
      </c>
      <c r="M622" s="322" t="s">
        <v>729</v>
      </c>
      <c r="N622" s="324" t="s">
        <v>649</v>
      </c>
      <c r="O622" s="322" t="s">
        <v>801</v>
      </c>
      <c r="P622" s="323" t="s">
        <v>730</v>
      </c>
      <c r="Q622" s="322" t="s">
        <v>725</v>
      </c>
      <c r="R622" s="371" t="str">
        <f t="shared" si="34"/>
        <v>BJ Hualian广州</v>
      </c>
      <c r="S622" s="326"/>
      <c r="T622" s="326"/>
      <c r="U622" s="326"/>
      <c r="V622" s="327"/>
      <c r="W622" s="326"/>
      <c r="X622" s="326"/>
      <c r="Y622" s="326"/>
      <c r="Z622" s="327"/>
      <c r="AA622" s="326"/>
      <c r="AB622" s="326"/>
      <c r="AC622" s="326"/>
      <c r="AD622" s="327"/>
      <c r="AE622" s="326"/>
      <c r="AF622" s="326"/>
      <c r="AG622" s="326"/>
      <c r="AH622" s="327"/>
    </row>
    <row r="623" spans="1:34">
      <c r="A623" s="320">
        <v>613</v>
      </c>
      <c r="B623" s="321" t="s">
        <v>2457</v>
      </c>
      <c r="C623" s="322" t="s">
        <v>2837</v>
      </c>
      <c r="D623" s="322" t="s">
        <v>2838</v>
      </c>
      <c r="E623" s="322" t="s">
        <v>3522</v>
      </c>
      <c r="F623" s="322" t="s">
        <v>679</v>
      </c>
      <c r="G623" s="322" t="s">
        <v>675</v>
      </c>
      <c r="H623" s="322" t="s">
        <v>725</v>
      </c>
      <c r="I623" s="323" t="s">
        <v>810</v>
      </c>
      <c r="J623" s="322" t="s">
        <v>811</v>
      </c>
      <c r="K623" s="322"/>
      <c r="L623" s="323" t="s">
        <v>728</v>
      </c>
      <c r="M623" s="322" t="s">
        <v>729</v>
      </c>
      <c r="N623" s="324" t="s">
        <v>649</v>
      </c>
      <c r="O623" s="322" t="s">
        <v>801</v>
      </c>
      <c r="P623" s="323" t="s">
        <v>730</v>
      </c>
      <c r="Q623" s="322" t="s">
        <v>725</v>
      </c>
      <c r="R623" s="371" t="str">
        <f t="shared" si="34"/>
        <v>BJ Hualian广州</v>
      </c>
      <c r="S623" s="326"/>
      <c r="T623" s="326"/>
      <c r="U623" s="326"/>
      <c r="V623" s="327"/>
      <c r="W623" s="326"/>
      <c r="X623" s="326"/>
      <c r="Y623" s="326"/>
      <c r="Z623" s="327"/>
      <c r="AA623" s="326"/>
      <c r="AB623" s="326"/>
      <c r="AC623" s="326"/>
      <c r="AD623" s="327"/>
      <c r="AE623" s="326"/>
      <c r="AF623" s="326"/>
      <c r="AG623" s="326"/>
      <c r="AH623" s="327"/>
    </row>
    <row r="624" spans="1:34">
      <c r="A624" s="320">
        <v>614</v>
      </c>
      <c r="B624" s="321" t="s">
        <v>2457</v>
      </c>
      <c r="C624" s="322" t="s">
        <v>2837</v>
      </c>
      <c r="D624" s="322" t="s">
        <v>2838</v>
      </c>
      <c r="E624" s="322" t="s">
        <v>3522</v>
      </c>
      <c r="F624" s="322" t="s">
        <v>679</v>
      </c>
      <c r="G624" s="322" t="s">
        <v>675</v>
      </c>
      <c r="H624" s="322" t="s">
        <v>725</v>
      </c>
      <c r="I624" s="323" t="s">
        <v>812</v>
      </c>
      <c r="J624" s="322" t="s">
        <v>813</v>
      </c>
      <c r="K624" s="322"/>
      <c r="L624" s="323" t="s">
        <v>728</v>
      </c>
      <c r="M624" s="322" t="s">
        <v>729</v>
      </c>
      <c r="N624" s="324" t="s">
        <v>649</v>
      </c>
      <c r="O624" s="322" t="s">
        <v>801</v>
      </c>
      <c r="P624" s="323" t="s">
        <v>730</v>
      </c>
      <c r="Q624" s="322" t="s">
        <v>725</v>
      </c>
      <c r="R624" s="371" t="str">
        <f t="shared" si="34"/>
        <v>BJ Hualian广州</v>
      </c>
      <c r="S624" s="326"/>
      <c r="T624" s="326"/>
      <c r="U624" s="326"/>
      <c r="V624" s="327"/>
      <c r="W624" s="326"/>
      <c r="X624" s="326"/>
      <c r="Y624" s="326"/>
      <c r="Z624" s="327"/>
      <c r="AA624" s="326"/>
      <c r="AB624" s="326"/>
      <c r="AC624" s="326"/>
      <c r="AD624" s="327"/>
      <c r="AE624" s="326"/>
      <c r="AF624" s="326"/>
      <c r="AG624" s="326"/>
      <c r="AH624" s="327"/>
    </row>
    <row r="625" spans="1:34">
      <c r="A625" s="320">
        <v>615</v>
      </c>
      <c r="B625" s="321" t="s">
        <v>2457</v>
      </c>
      <c r="C625" s="322" t="s">
        <v>2837</v>
      </c>
      <c r="D625" s="322" t="s">
        <v>2838</v>
      </c>
      <c r="E625" s="322" t="s">
        <v>3522</v>
      </c>
      <c r="F625" s="322" t="s">
        <v>679</v>
      </c>
      <c r="G625" s="322" t="s">
        <v>675</v>
      </c>
      <c r="H625" s="322" t="s">
        <v>725</v>
      </c>
      <c r="I625" s="323" t="s">
        <v>814</v>
      </c>
      <c r="J625" s="322" t="s">
        <v>815</v>
      </c>
      <c r="K625" s="322"/>
      <c r="L625" s="323" t="s">
        <v>728</v>
      </c>
      <c r="M625" s="322" t="s">
        <v>729</v>
      </c>
      <c r="N625" s="324" t="s">
        <v>649</v>
      </c>
      <c r="O625" s="322" t="s">
        <v>801</v>
      </c>
      <c r="P625" s="323" t="s">
        <v>730</v>
      </c>
      <c r="Q625" s="322" t="s">
        <v>725</v>
      </c>
      <c r="R625" s="371" t="str">
        <f t="shared" si="34"/>
        <v>BJ Hualian广州</v>
      </c>
      <c r="S625" s="326"/>
      <c r="T625" s="326"/>
      <c r="U625" s="326"/>
      <c r="V625" s="327"/>
      <c r="W625" s="326"/>
      <c r="X625" s="326"/>
      <c r="Y625" s="326"/>
      <c r="Z625" s="327"/>
      <c r="AA625" s="326"/>
      <c r="AB625" s="326"/>
      <c r="AC625" s="326"/>
      <c r="AD625" s="327"/>
      <c r="AE625" s="326"/>
      <c r="AF625" s="326"/>
      <c r="AG625" s="326"/>
      <c r="AH625" s="327"/>
    </row>
    <row r="626" spans="1:34">
      <c r="A626" s="320">
        <v>616</v>
      </c>
      <c r="B626" s="321" t="s">
        <v>2457</v>
      </c>
      <c r="C626" s="322" t="s">
        <v>2837</v>
      </c>
      <c r="D626" s="322" t="s">
        <v>2838</v>
      </c>
      <c r="E626" s="322" t="s">
        <v>3522</v>
      </c>
      <c r="F626" s="322" t="s">
        <v>679</v>
      </c>
      <c r="G626" s="322" t="s">
        <v>675</v>
      </c>
      <c r="H626" s="322" t="s">
        <v>725</v>
      </c>
      <c r="I626" s="323" t="s">
        <v>816</v>
      </c>
      <c r="J626" s="322" t="s">
        <v>817</v>
      </c>
      <c r="K626" s="322"/>
      <c r="L626" s="323" t="s">
        <v>728</v>
      </c>
      <c r="M626" s="322" t="s">
        <v>729</v>
      </c>
      <c r="N626" s="324" t="s">
        <v>649</v>
      </c>
      <c r="O626" s="322" t="s">
        <v>801</v>
      </c>
      <c r="P626" s="323" t="s">
        <v>730</v>
      </c>
      <c r="Q626" s="322" t="s">
        <v>725</v>
      </c>
      <c r="R626" s="371" t="str">
        <f t="shared" si="34"/>
        <v>BJ Hualian广州</v>
      </c>
      <c r="S626" s="326"/>
      <c r="T626" s="326"/>
      <c r="U626" s="326"/>
      <c r="V626" s="327"/>
      <c r="W626" s="326"/>
      <c r="X626" s="326"/>
      <c r="Y626" s="326"/>
      <c r="Z626" s="327"/>
      <c r="AA626" s="326"/>
      <c r="AB626" s="326"/>
      <c r="AC626" s="326"/>
      <c r="AD626" s="327"/>
      <c r="AE626" s="326"/>
      <c r="AF626" s="326"/>
      <c r="AG626" s="326"/>
      <c r="AH626" s="327"/>
    </row>
    <row r="627" spans="1:34">
      <c r="A627" s="320">
        <v>617</v>
      </c>
      <c r="B627" s="321" t="s">
        <v>2457</v>
      </c>
      <c r="C627" s="322" t="s">
        <v>2837</v>
      </c>
      <c r="D627" s="322" t="s">
        <v>2838</v>
      </c>
      <c r="E627" s="322" t="s">
        <v>3522</v>
      </c>
      <c r="F627" s="322" t="s">
        <v>679</v>
      </c>
      <c r="G627" s="322" t="s">
        <v>675</v>
      </c>
      <c r="H627" s="322" t="s">
        <v>725</v>
      </c>
      <c r="I627" s="323" t="s">
        <v>818</v>
      </c>
      <c r="J627" s="322" t="s">
        <v>819</v>
      </c>
      <c r="K627" s="322"/>
      <c r="L627" s="323" t="s">
        <v>728</v>
      </c>
      <c r="M627" s="322" t="s">
        <v>729</v>
      </c>
      <c r="N627" s="324" t="s">
        <v>649</v>
      </c>
      <c r="O627" s="322" t="s">
        <v>801</v>
      </c>
      <c r="P627" s="323" t="s">
        <v>730</v>
      </c>
      <c r="Q627" s="322" t="s">
        <v>725</v>
      </c>
      <c r="R627" s="371" t="str">
        <f t="shared" si="34"/>
        <v>BJ Hualian广州</v>
      </c>
      <c r="S627" s="326"/>
      <c r="T627" s="326"/>
      <c r="U627" s="326"/>
      <c r="V627" s="327"/>
      <c r="W627" s="326"/>
      <c r="X627" s="326"/>
      <c r="Y627" s="326"/>
      <c r="Z627" s="327"/>
      <c r="AA627" s="326"/>
      <c r="AB627" s="326"/>
      <c r="AC627" s="326"/>
      <c r="AD627" s="327"/>
      <c r="AE627" s="326"/>
      <c r="AF627" s="326"/>
      <c r="AG627" s="326"/>
      <c r="AH627" s="327"/>
    </row>
    <row r="628" spans="1:34">
      <c r="A628" s="320">
        <v>618</v>
      </c>
      <c r="B628" s="321" t="s">
        <v>2457</v>
      </c>
      <c r="C628" s="322" t="s">
        <v>2837</v>
      </c>
      <c r="D628" s="322" t="s">
        <v>2838</v>
      </c>
      <c r="E628" s="322" t="s">
        <v>3522</v>
      </c>
      <c r="F628" s="322" t="s">
        <v>679</v>
      </c>
      <c r="G628" s="322" t="s">
        <v>675</v>
      </c>
      <c r="H628" s="322" t="s">
        <v>725</v>
      </c>
      <c r="I628" s="323" t="s">
        <v>820</v>
      </c>
      <c r="J628" s="322" t="s">
        <v>821</v>
      </c>
      <c r="K628" s="322"/>
      <c r="L628" s="323" t="s">
        <v>728</v>
      </c>
      <c r="M628" s="322" t="s">
        <v>729</v>
      </c>
      <c r="N628" s="324" t="s">
        <v>649</v>
      </c>
      <c r="O628" s="322" t="s">
        <v>801</v>
      </c>
      <c r="P628" s="323" t="s">
        <v>730</v>
      </c>
      <c r="Q628" s="322" t="s">
        <v>725</v>
      </c>
      <c r="R628" s="371" t="str">
        <f t="shared" si="34"/>
        <v>BJ Hualian广州</v>
      </c>
      <c r="S628" s="326"/>
      <c r="T628" s="326"/>
      <c r="U628" s="326"/>
      <c r="V628" s="327"/>
      <c r="W628" s="326"/>
      <c r="X628" s="326"/>
      <c r="Y628" s="326"/>
      <c r="Z628" s="327"/>
      <c r="AA628" s="326"/>
      <c r="AB628" s="326"/>
      <c r="AC628" s="326"/>
      <c r="AD628" s="327"/>
      <c r="AE628" s="326"/>
      <c r="AF628" s="326"/>
      <c r="AG628" s="326"/>
      <c r="AH628" s="327"/>
    </row>
    <row r="629" spans="1:34">
      <c r="A629" s="320">
        <v>619</v>
      </c>
      <c r="B629" s="321" t="s">
        <v>2457</v>
      </c>
      <c r="C629" s="322" t="s">
        <v>2837</v>
      </c>
      <c r="D629" s="322" t="s">
        <v>2838</v>
      </c>
      <c r="E629" s="322" t="s">
        <v>3522</v>
      </c>
      <c r="F629" s="322" t="s">
        <v>679</v>
      </c>
      <c r="G629" s="322" t="s">
        <v>675</v>
      </c>
      <c r="H629" s="322" t="s">
        <v>725</v>
      </c>
      <c r="I629" s="323" t="s">
        <v>822</v>
      </c>
      <c r="J629" s="322" t="s">
        <v>823</v>
      </c>
      <c r="K629" s="322"/>
      <c r="L629" s="323" t="s">
        <v>728</v>
      </c>
      <c r="M629" s="322" t="s">
        <v>729</v>
      </c>
      <c r="N629" s="324" t="s">
        <v>649</v>
      </c>
      <c r="O629" s="322" t="s">
        <v>801</v>
      </c>
      <c r="P629" s="323" t="s">
        <v>730</v>
      </c>
      <c r="Q629" s="322" t="s">
        <v>725</v>
      </c>
      <c r="R629" s="371" t="str">
        <f t="shared" si="34"/>
        <v>BJ Hualian广州</v>
      </c>
      <c r="S629" s="326"/>
      <c r="T629" s="326"/>
      <c r="U629" s="326"/>
      <c r="V629" s="327"/>
      <c r="W629" s="326"/>
      <c r="X629" s="326"/>
      <c r="Y629" s="326"/>
      <c r="Z629" s="327"/>
      <c r="AA629" s="326"/>
      <c r="AB629" s="326"/>
      <c r="AC629" s="326"/>
      <c r="AD629" s="327"/>
      <c r="AE629" s="326"/>
      <c r="AF629" s="326"/>
      <c r="AG629" s="326"/>
      <c r="AH629" s="327"/>
    </row>
    <row r="630" spans="1:34">
      <c r="A630" s="320">
        <v>620</v>
      </c>
      <c r="B630" s="321" t="s">
        <v>2457</v>
      </c>
      <c r="C630" s="322" t="s">
        <v>2837</v>
      </c>
      <c r="D630" s="322" t="s">
        <v>2838</v>
      </c>
      <c r="E630" s="322" t="s">
        <v>3522</v>
      </c>
      <c r="F630" s="322" t="s">
        <v>679</v>
      </c>
      <c r="G630" s="322" t="s">
        <v>675</v>
      </c>
      <c r="H630" s="322" t="s">
        <v>725</v>
      </c>
      <c r="I630" s="323" t="s">
        <v>824</v>
      </c>
      <c r="J630" s="322" t="s">
        <v>825</v>
      </c>
      <c r="K630" s="322"/>
      <c r="L630" s="323" t="s">
        <v>728</v>
      </c>
      <c r="M630" s="322" t="s">
        <v>729</v>
      </c>
      <c r="N630" s="324" t="s">
        <v>649</v>
      </c>
      <c r="O630" s="322" t="s">
        <v>801</v>
      </c>
      <c r="P630" s="323" t="s">
        <v>730</v>
      </c>
      <c r="Q630" s="322" t="s">
        <v>725</v>
      </c>
      <c r="R630" s="371" t="str">
        <f t="shared" si="34"/>
        <v>BJ Hualian广州</v>
      </c>
      <c r="S630" s="326"/>
      <c r="T630" s="326"/>
      <c r="U630" s="326"/>
      <c r="V630" s="327"/>
      <c r="W630" s="326"/>
      <c r="X630" s="326"/>
      <c r="Y630" s="326"/>
      <c r="Z630" s="327"/>
      <c r="AA630" s="326"/>
      <c r="AB630" s="326"/>
      <c r="AC630" s="326"/>
      <c r="AD630" s="327"/>
      <c r="AE630" s="326"/>
      <c r="AF630" s="326"/>
      <c r="AG630" s="326"/>
      <c r="AH630" s="327"/>
    </row>
    <row r="631" spans="1:34">
      <c r="A631" s="320">
        <v>621</v>
      </c>
      <c r="B631" s="321" t="s">
        <v>2457</v>
      </c>
      <c r="C631" s="322" t="s">
        <v>2837</v>
      </c>
      <c r="D631" s="322" t="s">
        <v>2838</v>
      </c>
      <c r="E631" s="322" t="s">
        <v>3522</v>
      </c>
      <c r="F631" s="322" t="s">
        <v>679</v>
      </c>
      <c r="G631" s="322" t="s">
        <v>675</v>
      </c>
      <c r="H631" s="322" t="s">
        <v>725</v>
      </c>
      <c r="I631" s="323" t="s">
        <v>826</v>
      </c>
      <c r="J631" s="322" t="s">
        <v>827</v>
      </c>
      <c r="K631" s="322"/>
      <c r="L631" s="323" t="s">
        <v>728</v>
      </c>
      <c r="M631" s="322" t="s">
        <v>729</v>
      </c>
      <c r="N631" s="324" t="s">
        <v>649</v>
      </c>
      <c r="O631" s="322" t="s">
        <v>801</v>
      </c>
      <c r="P631" s="323" t="s">
        <v>730</v>
      </c>
      <c r="Q631" s="322" t="s">
        <v>725</v>
      </c>
      <c r="R631" s="371" t="str">
        <f t="shared" si="34"/>
        <v>BJ Hualian广州</v>
      </c>
      <c r="S631" s="326"/>
      <c r="T631" s="326"/>
      <c r="U631" s="326"/>
      <c r="V631" s="327"/>
      <c r="W631" s="326"/>
      <c r="X631" s="326"/>
      <c r="Y631" s="326"/>
      <c r="Z631" s="327"/>
      <c r="AA631" s="326"/>
      <c r="AB631" s="326"/>
      <c r="AC631" s="326"/>
      <c r="AD631" s="327"/>
      <c r="AE631" s="326"/>
      <c r="AF631" s="326"/>
      <c r="AG631" s="326"/>
      <c r="AH631" s="327"/>
    </row>
    <row r="632" spans="1:34">
      <c r="A632" s="320">
        <v>622</v>
      </c>
      <c r="B632" s="321" t="s">
        <v>2457</v>
      </c>
      <c r="C632" s="322" t="s">
        <v>2837</v>
      </c>
      <c r="D632" s="322" t="s">
        <v>2838</v>
      </c>
      <c r="E632" s="322" t="s">
        <v>3522</v>
      </c>
      <c r="F632" s="322" t="s">
        <v>679</v>
      </c>
      <c r="G632" s="322" t="s">
        <v>675</v>
      </c>
      <c r="H632" s="322" t="s">
        <v>725</v>
      </c>
      <c r="I632" s="323" t="s">
        <v>828</v>
      </c>
      <c r="J632" s="322" t="s">
        <v>829</v>
      </c>
      <c r="K632" s="322"/>
      <c r="L632" s="323" t="s">
        <v>728</v>
      </c>
      <c r="M632" s="322" t="s">
        <v>729</v>
      </c>
      <c r="N632" s="324" t="s">
        <v>649</v>
      </c>
      <c r="O632" s="322" t="s">
        <v>801</v>
      </c>
      <c r="P632" s="323" t="s">
        <v>730</v>
      </c>
      <c r="Q632" s="322" t="s">
        <v>725</v>
      </c>
      <c r="R632" s="371" t="str">
        <f t="shared" si="34"/>
        <v>BJ Hualian广州</v>
      </c>
      <c r="S632" s="326"/>
      <c r="T632" s="326"/>
      <c r="U632" s="326"/>
      <c r="V632" s="327"/>
      <c r="W632" s="326"/>
      <c r="X632" s="326"/>
      <c r="Y632" s="326"/>
      <c r="Z632" s="327"/>
      <c r="AA632" s="326"/>
      <c r="AB632" s="326"/>
      <c r="AC632" s="326"/>
      <c r="AD632" s="327"/>
      <c r="AE632" s="326"/>
      <c r="AF632" s="326"/>
      <c r="AG632" s="326"/>
      <c r="AH632" s="327"/>
    </row>
    <row r="633" spans="1:34">
      <c r="A633" s="320">
        <v>623</v>
      </c>
      <c r="B633" s="321" t="s">
        <v>2457</v>
      </c>
      <c r="C633" s="322" t="s">
        <v>2837</v>
      </c>
      <c r="D633" s="322" t="s">
        <v>2838</v>
      </c>
      <c r="E633" s="322" t="s">
        <v>3522</v>
      </c>
      <c r="F633" s="322" t="s">
        <v>679</v>
      </c>
      <c r="G633" s="322" t="s">
        <v>675</v>
      </c>
      <c r="H633" s="322" t="s">
        <v>725</v>
      </c>
      <c r="I633" s="323" t="s">
        <v>830</v>
      </c>
      <c r="J633" s="322" t="s">
        <v>831</v>
      </c>
      <c r="K633" s="322"/>
      <c r="L633" s="323" t="s">
        <v>728</v>
      </c>
      <c r="M633" s="322" t="s">
        <v>729</v>
      </c>
      <c r="N633" s="324" t="s">
        <v>649</v>
      </c>
      <c r="O633" s="322" t="s">
        <v>801</v>
      </c>
      <c r="P633" s="323" t="s">
        <v>730</v>
      </c>
      <c r="Q633" s="322" t="s">
        <v>725</v>
      </c>
      <c r="R633" s="371" t="str">
        <f t="shared" si="34"/>
        <v>BJ Hualian广州</v>
      </c>
      <c r="S633" s="326"/>
      <c r="T633" s="326"/>
      <c r="U633" s="326"/>
      <c r="V633" s="327"/>
      <c r="W633" s="326"/>
      <c r="X633" s="326"/>
      <c r="Y633" s="326"/>
      <c r="Z633" s="327"/>
      <c r="AA633" s="326"/>
      <c r="AB633" s="326"/>
      <c r="AC633" s="326"/>
      <c r="AD633" s="327"/>
      <c r="AE633" s="326"/>
      <c r="AF633" s="326"/>
      <c r="AG633" s="326"/>
      <c r="AH633" s="327"/>
    </row>
    <row r="634" spans="1:34">
      <c r="A634" s="320">
        <v>624</v>
      </c>
      <c r="B634" s="321" t="s">
        <v>2457</v>
      </c>
      <c r="C634" s="322" t="s">
        <v>2837</v>
      </c>
      <c r="D634" s="322" t="s">
        <v>2838</v>
      </c>
      <c r="E634" s="322" t="s">
        <v>3522</v>
      </c>
      <c r="F634" s="322" t="s">
        <v>679</v>
      </c>
      <c r="G634" s="322" t="s">
        <v>675</v>
      </c>
      <c r="H634" s="322" t="s">
        <v>725</v>
      </c>
      <c r="I634" s="323" t="s">
        <v>832</v>
      </c>
      <c r="J634" s="322" t="s">
        <v>833</v>
      </c>
      <c r="K634" s="322"/>
      <c r="L634" s="323" t="s">
        <v>728</v>
      </c>
      <c r="M634" s="322" t="s">
        <v>729</v>
      </c>
      <c r="N634" s="324" t="s">
        <v>649</v>
      </c>
      <c r="O634" s="322" t="s">
        <v>801</v>
      </c>
      <c r="P634" s="323" t="s">
        <v>730</v>
      </c>
      <c r="Q634" s="322" t="s">
        <v>725</v>
      </c>
      <c r="R634" s="371" t="str">
        <f t="shared" si="34"/>
        <v>BJ Hualian广州</v>
      </c>
      <c r="S634" s="326"/>
      <c r="T634" s="326"/>
      <c r="U634" s="326"/>
      <c r="V634" s="327"/>
      <c r="W634" s="326"/>
      <c r="X634" s="326"/>
      <c r="Y634" s="326"/>
      <c r="Z634" s="327"/>
      <c r="AA634" s="326"/>
      <c r="AB634" s="326"/>
      <c r="AC634" s="326"/>
      <c r="AD634" s="327"/>
      <c r="AE634" s="326"/>
      <c r="AF634" s="326"/>
      <c r="AG634" s="326"/>
      <c r="AH634" s="327"/>
    </row>
    <row r="635" spans="1:34">
      <c r="A635" s="320">
        <v>625</v>
      </c>
      <c r="B635" s="321" t="s">
        <v>2457</v>
      </c>
      <c r="C635" s="322" t="s">
        <v>2837</v>
      </c>
      <c r="D635" s="322" t="s">
        <v>2838</v>
      </c>
      <c r="E635" s="322" t="s">
        <v>3522</v>
      </c>
      <c r="F635" s="322" t="s">
        <v>679</v>
      </c>
      <c r="G635" s="322" t="s">
        <v>675</v>
      </c>
      <c r="H635" s="322" t="s">
        <v>725</v>
      </c>
      <c r="I635" s="323" t="s">
        <v>834</v>
      </c>
      <c r="J635" s="322" t="s">
        <v>835</v>
      </c>
      <c r="K635" s="322"/>
      <c r="L635" s="323" t="s">
        <v>728</v>
      </c>
      <c r="M635" s="322" t="s">
        <v>729</v>
      </c>
      <c r="N635" s="324" t="s">
        <v>649</v>
      </c>
      <c r="O635" s="322" t="s">
        <v>801</v>
      </c>
      <c r="P635" s="323" t="s">
        <v>730</v>
      </c>
      <c r="Q635" s="322" t="s">
        <v>725</v>
      </c>
      <c r="R635" s="371" t="str">
        <f t="shared" si="34"/>
        <v>BJ Hualian广州</v>
      </c>
      <c r="S635" s="326"/>
      <c r="T635" s="326"/>
      <c r="U635" s="326"/>
      <c r="V635" s="327"/>
      <c r="W635" s="326"/>
      <c r="X635" s="326"/>
      <c r="Y635" s="326"/>
      <c r="Z635" s="327"/>
      <c r="AA635" s="326"/>
      <c r="AB635" s="326"/>
      <c r="AC635" s="326"/>
      <c r="AD635" s="327"/>
      <c r="AE635" s="326"/>
      <c r="AF635" s="326"/>
      <c r="AG635" s="326"/>
      <c r="AH635" s="327"/>
    </row>
    <row r="636" spans="1:34">
      <c r="A636" s="320">
        <v>626</v>
      </c>
      <c r="B636" s="321" t="s">
        <v>2457</v>
      </c>
      <c r="C636" s="322" t="s">
        <v>2837</v>
      </c>
      <c r="D636" s="322" t="s">
        <v>2838</v>
      </c>
      <c r="E636" s="322" t="s">
        <v>3522</v>
      </c>
      <c r="F636" s="322" t="s">
        <v>679</v>
      </c>
      <c r="G636" s="322" t="s">
        <v>675</v>
      </c>
      <c r="H636" s="322" t="s">
        <v>725</v>
      </c>
      <c r="I636" s="323" t="s">
        <v>836</v>
      </c>
      <c r="J636" s="322" t="s">
        <v>837</v>
      </c>
      <c r="K636" s="322"/>
      <c r="L636" s="323" t="s">
        <v>728</v>
      </c>
      <c r="M636" s="322" t="s">
        <v>729</v>
      </c>
      <c r="N636" s="324" t="s">
        <v>649</v>
      </c>
      <c r="O636" s="322" t="s">
        <v>801</v>
      </c>
      <c r="P636" s="323" t="s">
        <v>730</v>
      </c>
      <c r="Q636" s="322" t="s">
        <v>725</v>
      </c>
      <c r="R636" s="371" t="str">
        <f t="shared" si="34"/>
        <v>BJ Hualian广州</v>
      </c>
      <c r="S636" s="326"/>
      <c r="T636" s="326"/>
      <c r="U636" s="326"/>
      <c r="V636" s="327"/>
      <c r="W636" s="326"/>
      <c r="X636" s="326"/>
      <c r="Y636" s="326"/>
      <c r="Z636" s="327"/>
      <c r="AA636" s="326"/>
      <c r="AB636" s="326"/>
      <c r="AC636" s="326"/>
      <c r="AD636" s="327"/>
      <c r="AE636" s="326"/>
      <c r="AF636" s="326"/>
      <c r="AG636" s="326"/>
      <c r="AH636" s="327"/>
    </row>
    <row r="637" spans="1:34">
      <c r="A637" s="320">
        <v>627</v>
      </c>
      <c r="B637" s="321" t="s">
        <v>2457</v>
      </c>
      <c r="C637" s="322" t="s">
        <v>2837</v>
      </c>
      <c r="D637" s="322" t="s">
        <v>2838</v>
      </c>
      <c r="E637" s="322" t="s">
        <v>3522</v>
      </c>
      <c r="F637" s="322" t="s">
        <v>679</v>
      </c>
      <c r="G637" s="322" t="s">
        <v>675</v>
      </c>
      <c r="H637" s="322" t="s">
        <v>725</v>
      </c>
      <c r="I637" s="323" t="s">
        <v>838</v>
      </c>
      <c r="J637" s="322" t="s">
        <v>839</v>
      </c>
      <c r="K637" s="322"/>
      <c r="L637" s="323" t="s">
        <v>728</v>
      </c>
      <c r="M637" s="322" t="s">
        <v>729</v>
      </c>
      <c r="N637" s="324" t="s">
        <v>649</v>
      </c>
      <c r="O637" s="322" t="s">
        <v>801</v>
      </c>
      <c r="P637" s="323" t="s">
        <v>730</v>
      </c>
      <c r="Q637" s="322" t="s">
        <v>725</v>
      </c>
      <c r="R637" s="371" t="str">
        <f t="shared" si="34"/>
        <v>BJ Hualian广州</v>
      </c>
      <c r="S637" s="326"/>
      <c r="T637" s="326"/>
      <c r="U637" s="326"/>
      <c r="V637" s="327"/>
      <c r="W637" s="326"/>
      <c r="X637" s="326"/>
      <c r="Y637" s="326"/>
      <c r="Z637" s="327"/>
      <c r="AA637" s="326"/>
      <c r="AB637" s="326"/>
      <c r="AC637" s="326"/>
      <c r="AD637" s="327"/>
      <c r="AE637" s="326"/>
      <c r="AF637" s="326"/>
      <c r="AG637" s="326"/>
      <c r="AH637" s="327"/>
    </row>
    <row r="638" spans="1:34">
      <c r="A638" s="320">
        <v>628</v>
      </c>
      <c r="B638" s="321" t="s">
        <v>2457</v>
      </c>
      <c r="C638" s="322" t="s">
        <v>2837</v>
      </c>
      <c r="D638" s="322" t="s">
        <v>2838</v>
      </c>
      <c r="E638" s="322" t="s">
        <v>3522</v>
      </c>
      <c r="F638" s="322" t="s">
        <v>679</v>
      </c>
      <c r="G638" s="322" t="s">
        <v>675</v>
      </c>
      <c r="H638" s="322" t="s">
        <v>725</v>
      </c>
      <c r="I638" s="323" t="s">
        <v>840</v>
      </c>
      <c r="J638" s="322" t="s">
        <v>841</v>
      </c>
      <c r="K638" s="322"/>
      <c r="L638" s="323" t="s">
        <v>728</v>
      </c>
      <c r="M638" s="322" t="s">
        <v>729</v>
      </c>
      <c r="N638" s="324" t="s">
        <v>649</v>
      </c>
      <c r="O638" s="322" t="s">
        <v>801</v>
      </c>
      <c r="P638" s="323" t="s">
        <v>730</v>
      </c>
      <c r="Q638" s="322" t="s">
        <v>725</v>
      </c>
      <c r="R638" s="371" t="str">
        <f t="shared" si="34"/>
        <v>BJ Hualian广州</v>
      </c>
      <c r="S638" s="326"/>
      <c r="T638" s="326"/>
      <c r="U638" s="326"/>
      <c r="V638" s="327"/>
      <c r="W638" s="326"/>
      <c r="X638" s="326"/>
      <c r="Y638" s="326"/>
      <c r="Z638" s="327"/>
      <c r="AA638" s="326"/>
      <c r="AB638" s="326"/>
      <c r="AC638" s="326"/>
      <c r="AD638" s="327"/>
      <c r="AE638" s="326"/>
      <c r="AF638" s="326"/>
      <c r="AG638" s="326"/>
      <c r="AH638" s="327"/>
    </row>
    <row r="639" spans="1:34">
      <c r="A639" s="320">
        <v>629</v>
      </c>
      <c r="B639" s="321" t="s">
        <v>2457</v>
      </c>
      <c r="C639" s="322" t="s">
        <v>2837</v>
      </c>
      <c r="D639" s="322" t="s">
        <v>2838</v>
      </c>
      <c r="E639" s="322" t="s">
        <v>3522</v>
      </c>
      <c r="F639" s="322" t="s">
        <v>679</v>
      </c>
      <c r="G639" s="322" t="s">
        <v>675</v>
      </c>
      <c r="H639" s="322" t="s">
        <v>725</v>
      </c>
      <c r="I639" s="323" t="s">
        <v>842</v>
      </c>
      <c r="J639" s="322" t="s">
        <v>843</v>
      </c>
      <c r="K639" s="322"/>
      <c r="L639" s="323" t="s">
        <v>728</v>
      </c>
      <c r="M639" s="322" t="s">
        <v>729</v>
      </c>
      <c r="N639" s="324" t="s">
        <v>649</v>
      </c>
      <c r="O639" s="322" t="s">
        <v>801</v>
      </c>
      <c r="P639" s="323" t="s">
        <v>730</v>
      </c>
      <c r="Q639" s="322" t="s">
        <v>725</v>
      </c>
      <c r="R639" s="371" t="str">
        <f t="shared" si="34"/>
        <v>BJ Hualian广州</v>
      </c>
      <c r="S639" s="326"/>
      <c r="T639" s="326"/>
      <c r="U639" s="326"/>
      <c r="V639" s="327"/>
      <c r="W639" s="326"/>
      <c r="X639" s="326"/>
      <c r="Y639" s="326"/>
      <c r="Z639" s="327"/>
      <c r="AA639" s="326"/>
      <c r="AB639" s="326"/>
      <c r="AC639" s="326"/>
      <c r="AD639" s="327"/>
      <c r="AE639" s="326"/>
      <c r="AF639" s="326"/>
      <c r="AG639" s="326"/>
      <c r="AH639" s="327"/>
    </row>
    <row r="640" spans="1:34">
      <c r="A640" s="320">
        <v>630</v>
      </c>
      <c r="B640" s="321" t="s">
        <v>2457</v>
      </c>
      <c r="C640" s="322" t="s">
        <v>2837</v>
      </c>
      <c r="D640" s="322" t="s">
        <v>2838</v>
      </c>
      <c r="E640" s="322" t="s">
        <v>3522</v>
      </c>
      <c r="F640" s="322" t="s">
        <v>679</v>
      </c>
      <c r="G640" s="322" t="s">
        <v>675</v>
      </c>
      <c r="H640" s="322" t="s">
        <v>725</v>
      </c>
      <c r="I640" s="323" t="s">
        <v>844</v>
      </c>
      <c r="J640" s="322" t="s">
        <v>845</v>
      </c>
      <c r="K640" s="322"/>
      <c r="L640" s="323" t="s">
        <v>728</v>
      </c>
      <c r="M640" s="322" t="s">
        <v>729</v>
      </c>
      <c r="N640" s="324" t="s">
        <v>649</v>
      </c>
      <c r="O640" s="322" t="s">
        <v>801</v>
      </c>
      <c r="P640" s="323" t="s">
        <v>730</v>
      </c>
      <c r="Q640" s="322" t="s">
        <v>725</v>
      </c>
      <c r="R640" s="371" t="str">
        <f t="shared" si="34"/>
        <v>BJ Hualian广州</v>
      </c>
      <c r="S640" s="326"/>
      <c r="T640" s="326"/>
      <c r="U640" s="326"/>
      <c r="V640" s="327"/>
      <c r="W640" s="326"/>
      <c r="X640" s="326"/>
      <c r="Y640" s="326"/>
      <c r="Z640" s="327"/>
      <c r="AA640" s="326"/>
      <c r="AB640" s="326"/>
      <c r="AC640" s="326"/>
      <c r="AD640" s="327"/>
      <c r="AE640" s="326"/>
      <c r="AF640" s="326"/>
      <c r="AG640" s="326"/>
      <c r="AH640" s="327"/>
    </row>
    <row r="641" spans="1:34">
      <c r="A641" s="320">
        <v>631</v>
      </c>
      <c r="B641" s="321" t="s">
        <v>2457</v>
      </c>
      <c r="C641" s="322" t="s">
        <v>2837</v>
      </c>
      <c r="D641" s="322" t="s">
        <v>2838</v>
      </c>
      <c r="E641" s="322" t="s">
        <v>3522</v>
      </c>
      <c r="F641" s="322" t="s">
        <v>679</v>
      </c>
      <c r="G641" s="322" t="s">
        <v>675</v>
      </c>
      <c r="H641" s="322" t="s">
        <v>725</v>
      </c>
      <c r="I641" s="323" t="s">
        <v>846</v>
      </c>
      <c r="J641" s="322" t="s">
        <v>847</v>
      </c>
      <c r="K641" s="322"/>
      <c r="L641" s="323" t="s">
        <v>728</v>
      </c>
      <c r="M641" s="322" t="s">
        <v>729</v>
      </c>
      <c r="N641" s="324" t="s">
        <v>649</v>
      </c>
      <c r="O641" s="322" t="s">
        <v>801</v>
      </c>
      <c r="P641" s="323" t="s">
        <v>730</v>
      </c>
      <c r="Q641" s="322" t="s">
        <v>725</v>
      </c>
      <c r="R641" s="371" t="str">
        <f t="shared" si="34"/>
        <v>BJ Hualian广州</v>
      </c>
      <c r="S641" s="326"/>
      <c r="T641" s="326"/>
      <c r="U641" s="326"/>
      <c r="V641" s="327"/>
      <c r="W641" s="326"/>
      <c r="X641" s="326"/>
      <c r="Y641" s="326"/>
      <c r="Z641" s="327"/>
      <c r="AA641" s="326"/>
      <c r="AB641" s="326"/>
      <c r="AC641" s="326"/>
      <c r="AD641" s="327"/>
      <c r="AE641" s="326"/>
      <c r="AF641" s="326"/>
      <c r="AG641" s="326"/>
      <c r="AH641" s="327"/>
    </row>
    <row r="642" spans="1:34">
      <c r="A642" s="320">
        <v>632</v>
      </c>
      <c r="B642" s="321" t="s">
        <v>2457</v>
      </c>
      <c r="C642" s="322" t="s">
        <v>2837</v>
      </c>
      <c r="D642" s="322" t="s">
        <v>2838</v>
      </c>
      <c r="E642" s="322" t="s">
        <v>3522</v>
      </c>
      <c r="F642" s="322" t="s">
        <v>679</v>
      </c>
      <c r="G642" s="322" t="s">
        <v>675</v>
      </c>
      <c r="H642" s="322" t="s">
        <v>725</v>
      </c>
      <c r="I642" s="323" t="s">
        <v>848</v>
      </c>
      <c r="J642" s="322" t="s">
        <v>849</v>
      </c>
      <c r="K642" s="322"/>
      <c r="L642" s="323" t="s">
        <v>728</v>
      </c>
      <c r="M642" s="322" t="s">
        <v>729</v>
      </c>
      <c r="N642" s="324" t="s">
        <v>649</v>
      </c>
      <c r="O642" s="322" t="s">
        <v>801</v>
      </c>
      <c r="P642" s="323" t="s">
        <v>730</v>
      </c>
      <c r="Q642" s="322" t="s">
        <v>725</v>
      </c>
      <c r="R642" s="371" t="str">
        <f t="shared" si="34"/>
        <v>BJ Hualian广州</v>
      </c>
      <c r="S642" s="326"/>
      <c r="T642" s="326"/>
      <c r="U642" s="326"/>
      <c r="V642" s="327"/>
      <c r="W642" s="326"/>
      <c r="X642" s="326"/>
      <c r="Y642" s="326"/>
      <c r="Z642" s="327"/>
      <c r="AA642" s="326"/>
      <c r="AB642" s="326"/>
      <c r="AC642" s="326"/>
      <c r="AD642" s="327"/>
      <c r="AE642" s="326"/>
      <c r="AF642" s="326"/>
      <c r="AG642" s="326"/>
      <c r="AH642" s="327"/>
    </row>
    <row r="643" spans="1:34">
      <c r="A643" s="320">
        <v>633</v>
      </c>
      <c r="B643" s="321" t="s">
        <v>2457</v>
      </c>
      <c r="C643" s="322" t="s">
        <v>2837</v>
      </c>
      <c r="D643" s="322" t="s">
        <v>2838</v>
      </c>
      <c r="E643" s="322" t="s">
        <v>3522</v>
      </c>
      <c r="F643" s="322" t="s">
        <v>679</v>
      </c>
      <c r="G643" s="322" t="s">
        <v>675</v>
      </c>
      <c r="H643" s="322" t="s">
        <v>725</v>
      </c>
      <c r="I643" s="323" t="s">
        <v>850</v>
      </c>
      <c r="J643" s="322" t="s">
        <v>851</v>
      </c>
      <c r="K643" s="322"/>
      <c r="L643" s="323" t="s">
        <v>728</v>
      </c>
      <c r="M643" s="322" t="s">
        <v>729</v>
      </c>
      <c r="N643" s="324" t="s">
        <v>649</v>
      </c>
      <c r="O643" s="322" t="s">
        <v>801</v>
      </c>
      <c r="P643" s="323" t="s">
        <v>730</v>
      </c>
      <c r="Q643" s="322" t="s">
        <v>725</v>
      </c>
      <c r="R643" s="371" t="str">
        <f t="shared" si="34"/>
        <v>BJ Hualian广州</v>
      </c>
      <c r="S643" s="326"/>
      <c r="T643" s="326"/>
      <c r="U643" s="326"/>
      <c r="V643" s="327"/>
      <c r="W643" s="326"/>
      <c r="X643" s="326"/>
      <c r="Y643" s="326"/>
      <c r="Z643" s="327"/>
      <c r="AA643" s="326"/>
      <c r="AB643" s="326"/>
      <c r="AC643" s="326"/>
      <c r="AD643" s="327"/>
      <c r="AE643" s="326"/>
      <c r="AF643" s="326"/>
      <c r="AG643" s="326"/>
      <c r="AH643" s="327"/>
    </row>
    <row r="644" spans="1:34">
      <c r="A644" s="320">
        <v>634</v>
      </c>
      <c r="B644" s="321" t="s">
        <v>2457</v>
      </c>
      <c r="C644" s="322" t="s">
        <v>2640</v>
      </c>
      <c r="D644" s="322" t="s">
        <v>2641</v>
      </c>
      <c r="E644" s="322" t="s">
        <v>3522</v>
      </c>
      <c r="F644" s="322" t="s">
        <v>677</v>
      </c>
      <c r="G644" s="322" t="s">
        <v>675</v>
      </c>
      <c r="H644" s="322" t="s">
        <v>725</v>
      </c>
      <c r="I644" s="323" t="s">
        <v>852</v>
      </c>
      <c r="J644" s="322" t="s">
        <v>853</v>
      </c>
      <c r="K644" s="322"/>
      <c r="L644" s="323" t="s">
        <v>728</v>
      </c>
      <c r="M644" s="322" t="s">
        <v>729</v>
      </c>
      <c r="N644" s="324" t="s">
        <v>635</v>
      </c>
      <c r="O644" s="322" t="s">
        <v>720</v>
      </c>
      <c r="P644" s="323" t="s">
        <v>730</v>
      </c>
      <c r="Q644" s="322" t="s">
        <v>725</v>
      </c>
      <c r="R644" s="371" t="str">
        <f t="shared" si="34"/>
        <v>BJ Hualian合肥新2仓</v>
      </c>
      <c r="S644" s="326"/>
      <c r="T644" s="326"/>
      <c r="U644" s="326"/>
      <c r="V644" s="327"/>
      <c r="W644" s="326"/>
      <c r="X644" s="326"/>
      <c r="Y644" s="326"/>
      <c r="Z644" s="327"/>
      <c r="AA644" s="326"/>
      <c r="AB644" s="326"/>
      <c r="AC644" s="326"/>
      <c r="AD644" s="327"/>
      <c r="AE644" s="326"/>
      <c r="AF644" s="326"/>
      <c r="AG644" s="326"/>
      <c r="AH644" s="327"/>
    </row>
    <row r="645" spans="1:34">
      <c r="A645" s="320">
        <v>635</v>
      </c>
      <c r="B645" s="321" t="s">
        <v>2457</v>
      </c>
      <c r="C645" s="322" t="s">
        <v>2640</v>
      </c>
      <c r="D645" s="322" t="s">
        <v>2641</v>
      </c>
      <c r="E645" s="322" t="s">
        <v>3522</v>
      </c>
      <c r="F645" s="322" t="s">
        <v>677</v>
      </c>
      <c r="G645" s="322" t="s">
        <v>675</v>
      </c>
      <c r="H645" s="322" t="s">
        <v>725</v>
      </c>
      <c r="I645" s="323" t="s">
        <v>854</v>
      </c>
      <c r="J645" s="322" t="s">
        <v>855</v>
      </c>
      <c r="K645" s="322"/>
      <c r="L645" s="323" t="s">
        <v>728</v>
      </c>
      <c r="M645" s="322" t="s">
        <v>729</v>
      </c>
      <c r="N645" s="324" t="s">
        <v>635</v>
      </c>
      <c r="O645" s="322" t="s">
        <v>720</v>
      </c>
      <c r="P645" s="323" t="s">
        <v>730</v>
      </c>
      <c r="Q645" s="322" t="s">
        <v>725</v>
      </c>
      <c r="R645" s="371" t="str">
        <f t="shared" si="34"/>
        <v>BJ Hualian合肥新2仓</v>
      </c>
      <c r="S645" s="326"/>
      <c r="T645" s="326"/>
      <c r="U645" s="326"/>
      <c r="V645" s="327"/>
      <c r="W645" s="326"/>
      <c r="X645" s="326"/>
      <c r="Y645" s="326"/>
      <c r="Z645" s="327"/>
      <c r="AA645" s="326"/>
      <c r="AB645" s="326"/>
      <c r="AC645" s="326"/>
      <c r="AD645" s="327"/>
      <c r="AE645" s="326"/>
      <c r="AF645" s="326"/>
      <c r="AG645" s="326"/>
      <c r="AH645" s="327"/>
    </row>
    <row r="646" spans="1:34">
      <c r="A646" s="320">
        <v>636</v>
      </c>
      <c r="B646" s="321" t="s">
        <v>2457</v>
      </c>
      <c r="C646" s="328" t="s">
        <v>2837</v>
      </c>
      <c r="D646" s="328" t="s">
        <v>2838</v>
      </c>
      <c r="E646" s="328" t="s">
        <v>3522</v>
      </c>
      <c r="F646" s="322" t="s">
        <v>681</v>
      </c>
      <c r="G646" s="322" t="s">
        <v>675</v>
      </c>
      <c r="H646" s="322" t="s">
        <v>725</v>
      </c>
      <c r="I646" s="323" t="s">
        <v>856</v>
      </c>
      <c r="J646" s="322" t="s">
        <v>857</v>
      </c>
      <c r="K646" s="322"/>
      <c r="L646" s="329" t="s">
        <v>728</v>
      </c>
      <c r="M646" s="329" t="s">
        <v>729</v>
      </c>
      <c r="N646" s="330" t="s">
        <v>649</v>
      </c>
      <c r="O646" s="322" t="s">
        <v>801</v>
      </c>
      <c r="P646" s="329" t="s">
        <v>730</v>
      </c>
      <c r="Q646" s="329" t="s">
        <v>725</v>
      </c>
      <c r="R646" s="371" t="str">
        <f t="shared" si="34"/>
        <v>BJ Hualian广州</v>
      </c>
      <c r="S646" s="326"/>
      <c r="T646" s="326"/>
      <c r="U646" s="326"/>
      <c r="V646" s="327"/>
      <c r="W646" s="326"/>
      <c r="X646" s="326"/>
      <c r="Y646" s="326"/>
      <c r="Z646" s="327"/>
      <c r="AA646" s="326"/>
      <c r="AB646" s="326"/>
      <c r="AC646" s="326"/>
      <c r="AD646" s="327"/>
      <c r="AE646" s="326"/>
      <c r="AF646" s="326"/>
      <c r="AG646" s="326"/>
      <c r="AH646" s="327"/>
    </row>
    <row r="647" spans="1:34">
      <c r="A647" s="320">
        <v>637</v>
      </c>
      <c r="B647" s="321" t="s">
        <v>2457</v>
      </c>
      <c r="C647" s="322" t="s">
        <v>2640</v>
      </c>
      <c r="D647" s="322" t="s">
        <v>2662</v>
      </c>
      <c r="E647" s="322" t="s">
        <v>3523</v>
      </c>
      <c r="F647" s="322" t="s">
        <v>2458</v>
      </c>
      <c r="G647" s="322" t="s">
        <v>675</v>
      </c>
      <c r="H647" s="322" t="s">
        <v>791</v>
      </c>
      <c r="I647" s="323" t="s">
        <v>4100</v>
      </c>
      <c r="J647" s="322" t="s">
        <v>4101</v>
      </c>
      <c r="K647" s="322"/>
      <c r="L647" s="323" t="s">
        <v>4102</v>
      </c>
      <c r="M647" s="322" t="s">
        <v>4103</v>
      </c>
      <c r="N647" s="324" t="s">
        <v>635</v>
      </c>
      <c r="O647" s="322" t="s">
        <v>720</v>
      </c>
      <c r="P647" s="323" t="s">
        <v>793</v>
      </c>
      <c r="Q647" s="322" t="s">
        <v>791</v>
      </c>
      <c r="R647" s="371" t="str">
        <f>H647&amp;O647</f>
        <v>Century Lianhua合肥新2仓</v>
      </c>
      <c r="S647" s="326"/>
      <c r="T647" s="326"/>
      <c r="U647" s="326"/>
      <c r="V647" s="327"/>
      <c r="W647" s="326"/>
      <c r="X647" s="326"/>
      <c r="Y647" s="326"/>
      <c r="Z647" s="327"/>
      <c r="AA647" s="326"/>
      <c r="AB647" s="326"/>
      <c r="AC647" s="326"/>
      <c r="AD647" s="327"/>
      <c r="AE647" s="326"/>
      <c r="AF647" s="326"/>
      <c r="AG647" s="326"/>
      <c r="AH647" s="327"/>
    </row>
    <row r="648" spans="1:34">
      <c r="A648" s="320">
        <v>638</v>
      </c>
      <c r="B648" s="321" t="s">
        <v>2457</v>
      </c>
      <c r="C648" s="322" t="s">
        <v>2640</v>
      </c>
      <c r="D648" s="322" t="s">
        <v>2662</v>
      </c>
      <c r="E648" s="322" t="s">
        <v>3523</v>
      </c>
      <c r="F648" s="322" t="s">
        <v>2458</v>
      </c>
      <c r="G648" s="322" t="s">
        <v>675</v>
      </c>
      <c r="H648" s="322" t="s">
        <v>791</v>
      </c>
      <c r="I648" s="323" t="s">
        <v>4104</v>
      </c>
      <c r="J648" s="322" t="s">
        <v>4105</v>
      </c>
      <c r="K648" s="322"/>
      <c r="L648" s="323" t="s">
        <v>4102</v>
      </c>
      <c r="M648" s="322" t="s">
        <v>4103</v>
      </c>
      <c r="N648" s="324" t="s">
        <v>635</v>
      </c>
      <c r="O648" s="334" t="s">
        <v>4057</v>
      </c>
      <c r="P648" s="323" t="s">
        <v>793</v>
      </c>
      <c r="Q648" s="322" t="s">
        <v>791</v>
      </c>
      <c r="R648" s="371" t="str">
        <f t="shared" si="34"/>
        <v>Century Lianhua合肥新2仓</v>
      </c>
      <c r="S648" s="326"/>
      <c r="T648" s="326"/>
      <c r="U648" s="326"/>
      <c r="V648" s="327"/>
      <c r="W648" s="326"/>
      <c r="X648" s="326"/>
      <c r="Y648" s="326"/>
      <c r="Z648" s="327"/>
      <c r="AA648" s="326"/>
      <c r="AB648" s="326"/>
      <c r="AC648" s="326"/>
      <c r="AD648" s="327"/>
      <c r="AE648" s="326"/>
      <c r="AF648" s="326"/>
      <c r="AG648" s="326"/>
      <c r="AH648" s="327"/>
    </row>
    <row r="649" spans="1:34">
      <c r="A649" s="320">
        <v>639</v>
      </c>
      <c r="B649" s="321" t="s">
        <v>2457</v>
      </c>
      <c r="C649" s="322" t="s">
        <v>2515</v>
      </c>
      <c r="D649" s="322" t="s">
        <v>4106</v>
      </c>
      <c r="E649" s="322" t="s">
        <v>3523</v>
      </c>
      <c r="F649" s="322" t="s">
        <v>678</v>
      </c>
      <c r="G649" s="322" t="s">
        <v>675</v>
      </c>
      <c r="H649" s="322" t="s">
        <v>791</v>
      </c>
      <c r="I649" s="323" t="s">
        <v>4107</v>
      </c>
      <c r="J649" s="322" t="s">
        <v>4108</v>
      </c>
      <c r="K649" s="322"/>
      <c r="L649" s="323" t="s">
        <v>4102</v>
      </c>
      <c r="M649" s="322" t="s">
        <v>4103</v>
      </c>
      <c r="N649" s="324" t="s">
        <v>649</v>
      </c>
      <c r="O649" s="322" t="s">
        <v>801</v>
      </c>
      <c r="P649" s="323" t="s">
        <v>793</v>
      </c>
      <c r="Q649" s="322" t="s">
        <v>791</v>
      </c>
      <c r="R649" s="371" t="str">
        <f>H649&amp;O649</f>
        <v>Century Lianhua广州</v>
      </c>
      <c r="S649" s="326"/>
      <c r="T649" s="326"/>
      <c r="U649" s="326"/>
      <c r="V649" s="327"/>
      <c r="W649" s="326"/>
      <c r="X649" s="326"/>
      <c r="Y649" s="326"/>
      <c r="Z649" s="327"/>
      <c r="AA649" s="326"/>
      <c r="AB649" s="326"/>
      <c r="AC649" s="326"/>
      <c r="AD649" s="327"/>
      <c r="AE649" s="326"/>
      <c r="AF649" s="326"/>
      <c r="AG649" s="326"/>
      <c r="AH649" s="327"/>
    </row>
    <row r="650" spans="1:34">
      <c r="A650" s="320">
        <v>640</v>
      </c>
      <c r="B650" s="321" t="s">
        <v>2457</v>
      </c>
      <c r="C650" s="322" t="s">
        <v>2837</v>
      </c>
      <c r="D650" s="322" t="s">
        <v>2838</v>
      </c>
      <c r="E650" s="322" t="s">
        <v>3523</v>
      </c>
      <c r="F650" s="322" t="s">
        <v>679</v>
      </c>
      <c r="G650" s="322" t="s">
        <v>675</v>
      </c>
      <c r="H650" s="322" t="s">
        <v>2394</v>
      </c>
      <c r="I650" s="323" t="s">
        <v>4109</v>
      </c>
      <c r="J650" s="322" t="s">
        <v>4110</v>
      </c>
      <c r="K650" s="322"/>
      <c r="L650" s="323" t="s">
        <v>4111</v>
      </c>
      <c r="M650" s="322" t="s">
        <v>4112</v>
      </c>
      <c r="N650" s="324" t="s">
        <v>649</v>
      </c>
      <c r="O650" s="322" t="s">
        <v>801</v>
      </c>
      <c r="P650" s="323" t="s">
        <v>4113</v>
      </c>
      <c r="Q650" s="322" t="s">
        <v>4114</v>
      </c>
      <c r="R650" s="371" t="str">
        <f>H650&amp;O650</f>
        <v>LIANHUA GX广州</v>
      </c>
      <c r="S650" s="326"/>
      <c r="T650" s="326"/>
      <c r="U650" s="326"/>
      <c r="V650" s="327"/>
      <c r="W650" s="326"/>
      <c r="X650" s="326"/>
      <c r="Y650" s="326"/>
      <c r="Z650" s="327"/>
      <c r="AA650" s="326"/>
      <c r="AB650" s="326"/>
      <c r="AC650" s="326"/>
      <c r="AD650" s="327"/>
      <c r="AE650" s="326"/>
      <c r="AF650" s="326"/>
      <c r="AG650" s="326"/>
      <c r="AH650" s="327"/>
    </row>
    <row r="651" spans="1:34">
      <c r="A651" s="320">
        <v>641</v>
      </c>
      <c r="B651" s="321" t="s">
        <v>2457</v>
      </c>
      <c r="C651" s="322" t="s">
        <v>2515</v>
      </c>
      <c r="D651" s="322" t="s">
        <v>2671</v>
      </c>
      <c r="E651" s="322" t="s">
        <v>3566</v>
      </c>
      <c r="F651" s="322" t="s">
        <v>678</v>
      </c>
      <c r="G651" s="322" t="s">
        <v>675</v>
      </c>
      <c r="H651" s="322" t="s">
        <v>795</v>
      </c>
      <c r="I651" s="323" t="s">
        <v>4115</v>
      </c>
      <c r="J651" s="322" t="s">
        <v>4116</v>
      </c>
      <c r="K651" s="322"/>
      <c r="L651" s="323" t="s">
        <v>796</v>
      </c>
      <c r="M651" s="322" t="s">
        <v>797</v>
      </c>
      <c r="N651" s="324" t="s">
        <v>649</v>
      </c>
      <c r="O651" s="322" t="s">
        <v>801</v>
      </c>
      <c r="P651" s="323" t="s">
        <v>798</v>
      </c>
      <c r="Q651" s="322" t="s">
        <v>795</v>
      </c>
      <c r="R651" s="371" t="str">
        <f t="shared" si="34"/>
        <v>Lotus广州</v>
      </c>
      <c r="S651" s="326"/>
      <c r="T651" s="326"/>
      <c r="U651" s="326"/>
      <c r="V651" s="327"/>
      <c r="W651" s="326"/>
      <c r="X651" s="326"/>
      <c r="Y651" s="326"/>
      <c r="Z651" s="327"/>
      <c r="AA651" s="326"/>
      <c r="AB651" s="326"/>
      <c r="AC651" s="326"/>
      <c r="AD651" s="327"/>
      <c r="AE651" s="326"/>
      <c r="AF651" s="326"/>
      <c r="AG651" s="326"/>
      <c r="AH651" s="327"/>
    </row>
    <row r="652" spans="1:34">
      <c r="A652" s="320">
        <v>642</v>
      </c>
      <c r="B652" s="321" t="s">
        <v>2457</v>
      </c>
      <c r="C652" s="322" t="s">
        <v>2597</v>
      </c>
      <c r="D652" s="322" t="s">
        <v>2598</v>
      </c>
      <c r="E652" s="322" t="s">
        <v>3566</v>
      </c>
      <c r="F652" s="322" t="s">
        <v>2599</v>
      </c>
      <c r="G652" s="322" t="s">
        <v>675</v>
      </c>
      <c r="H652" s="322" t="s">
        <v>795</v>
      </c>
      <c r="I652" s="323" t="s">
        <v>4117</v>
      </c>
      <c r="J652" s="322" t="s">
        <v>4118</v>
      </c>
      <c r="K652" s="322"/>
      <c r="L652" s="323" t="s">
        <v>796</v>
      </c>
      <c r="M652" s="322" t="s">
        <v>797</v>
      </c>
      <c r="N652" s="324" t="s">
        <v>633</v>
      </c>
      <c r="O652" s="334" t="s">
        <v>2602</v>
      </c>
      <c r="P652" s="323" t="s">
        <v>798</v>
      </c>
      <c r="Q652" s="322" t="s">
        <v>795</v>
      </c>
      <c r="R652" s="371" t="str">
        <f t="shared" si="34"/>
        <v>Lotus合肥新1仓</v>
      </c>
      <c r="S652" s="326"/>
      <c r="T652" s="326"/>
      <c r="U652" s="326"/>
      <c r="V652" s="327"/>
      <c r="W652" s="326"/>
      <c r="X652" s="326"/>
      <c r="Y652" s="326"/>
      <c r="Z652" s="327"/>
      <c r="AA652" s="326"/>
      <c r="AB652" s="326"/>
      <c r="AC652" s="326"/>
      <c r="AD652" s="327"/>
      <c r="AE652" s="326"/>
      <c r="AF652" s="326"/>
      <c r="AG652" s="326"/>
      <c r="AH652" s="327"/>
    </row>
    <row r="653" spans="1:34">
      <c r="A653" s="320">
        <v>643</v>
      </c>
      <c r="B653" s="321" t="s">
        <v>2457</v>
      </c>
      <c r="C653" s="322" t="s">
        <v>2640</v>
      </c>
      <c r="D653" s="322" t="s">
        <v>2662</v>
      </c>
      <c r="E653" s="322" t="s">
        <v>3566</v>
      </c>
      <c r="F653" s="335" t="s">
        <v>2458</v>
      </c>
      <c r="G653" s="322" t="s">
        <v>675</v>
      </c>
      <c r="H653" s="335" t="s">
        <v>858</v>
      </c>
      <c r="I653" s="336" t="s">
        <v>4119</v>
      </c>
      <c r="J653" s="335" t="s">
        <v>4120</v>
      </c>
      <c r="K653" s="322"/>
      <c r="L653" s="323" t="s">
        <v>4121</v>
      </c>
      <c r="M653" s="322" t="s">
        <v>4122</v>
      </c>
      <c r="N653" s="324" t="s">
        <v>635</v>
      </c>
      <c r="O653" s="322" t="s">
        <v>720</v>
      </c>
      <c r="P653" s="336" t="s">
        <v>859</v>
      </c>
      <c r="Q653" s="335" t="s">
        <v>860</v>
      </c>
      <c r="R653" s="371" t="str">
        <f t="shared" ref="R653:R658" si="35">H653&amp;O653</f>
        <v>RenRenLe合肥新2仓</v>
      </c>
      <c r="S653" s="326"/>
      <c r="T653" s="326"/>
      <c r="U653" s="326"/>
      <c r="V653" s="327"/>
      <c r="W653" s="326"/>
      <c r="X653" s="326"/>
      <c r="Y653" s="326"/>
      <c r="Z653" s="327"/>
      <c r="AA653" s="326"/>
      <c r="AB653" s="326"/>
      <c r="AC653" s="326"/>
      <c r="AD653" s="327"/>
      <c r="AE653" s="326"/>
      <c r="AF653" s="326"/>
      <c r="AG653" s="326"/>
      <c r="AH653" s="327"/>
    </row>
    <row r="654" spans="1:34">
      <c r="A654" s="320">
        <v>644</v>
      </c>
      <c r="B654" s="321" t="s">
        <v>2457</v>
      </c>
      <c r="C654" s="322" t="s">
        <v>2515</v>
      </c>
      <c r="D654" s="322" t="s">
        <v>4098</v>
      </c>
      <c r="E654" s="322" t="s">
        <v>3566</v>
      </c>
      <c r="F654" s="322" t="s">
        <v>678</v>
      </c>
      <c r="G654" s="322" t="s">
        <v>675</v>
      </c>
      <c r="H654" s="322" t="s">
        <v>858</v>
      </c>
      <c r="I654" s="323" t="s">
        <v>4123</v>
      </c>
      <c r="J654" s="322" t="s">
        <v>4124</v>
      </c>
      <c r="K654" s="322"/>
      <c r="L654" s="323" t="s">
        <v>4125</v>
      </c>
      <c r="M654" s="322" t="s">
        <v>4126</v>
      </c>
      <c r="N654" s="324" t="s">
        <v>649</v>
      </c>
      <c r="O654" s="322" t="s">
        <v>801</v>
      </c>
      <c r="P654" s="323" t="s">
        <v>859</v>
      </c>
      <c r="Q654" s="322" t="s">
        <v>860</v>
      </c>
      <c r="R654" s="371" t="str">
        <f t="shared" si="35"/>
        <v>RenRenLe广州</v>
      </c>
      <c r="S654" s="326"/>
      <c r="T654" s="326"/>
      <c r="U654" s="326"/>
      <c r="V654" s="327"/>
      <c r="W654" s="326"/>
      <c r="X654" s="326"/>
      <c r="Y654" s="326"/>
      <c r="Z654" s="327"/>
      <c r="AA654" s="326"/>
      <c r="AB654" s="326"/>
      <c r="AC654" s="326"/>
      <c r="AD654" s="327"/>
      <c r="AE654" s="326"/>
      <c r="AF654" s="326"/>
      <c r="AG654" s="326"/>
      <c r="AH654" s="327"/>
    </row>
    <row r="655" spans="1:34">
      <c r="A655" s="320">
        <v>645</v>
      </c>
      <c r="B655" s="321" t="s">
        <v>2457</v>
      </c>
      <c r="C655" s="322" t="s">
        <v>2837</v>
      </c>
      <c r="D655" s="322" t="s">
        <v>2838</v>
      </c>
      <c r="E655" s="322" t="s">
        <v>3566</v>
      </c>
      <c r="F655" s="322" t="s">
        <v>679</v>
      </c>
      <c r="G655" s="322" t="s">
        <v>675</v>
      </c>
      <c r="H655" s="322" t="s">
        <v>858</v>
      </c>
      <c r="I655" s="323" t="s">
        <v>4127</v>
      </c>
      <c r="J655" s="322" t="s">
        <v>4128</v>
      </c>
      <c r="K655" s="322"/>
      <c r="L655" s="323" t="s">
        <v>4129</v>
      </c>
      <c r="M655" s="322" t="s">
        <v>4130</v>
      </c>
      <c r="N655" s="324" t="s">
        <v>649</v>
      </c>
      <c r="O655" s="322" t="s">
        <v>801</v>
      </c>
      <c r="P655" s="323" t="s">
        <v>859</v>
      </c>
      <c r="Q655" s="322" t="s">
        <v>860</v>
      </c>
      <c r="R655" s="371" t="str">
        <f t="shared" si="35"/>
        <v>RenRenLe广州</v>
      </c>
      <c r="S655" s="326"/>
      <c r="T655" s="326"/>
      <c r="U655" s="326"/>
      <c r="V655" s="327"/>
      <c r="W655" s="326"/>
      <c r="X655" s="326"/>
      <c r="Y655" s="326"/>
      <c r="Z655" s="327"/>
      <c r="AA655" s="326"/>
      <c r="AB655" s="326"/>
      <c r="AC655" s="326"/>
      <c r="AD655" s="327"/>
      <c r="AE655" s="326"/>
      <c r="AF655" s="326"/>
      <c r="AG655" s="326"/>
      <c r="AH655" s="327"/>
    </row>
    <row r="656" spans="1:34">
      <c r="A656" s="320">
        <v>646</v>
      </c>
      <c r="B656" s="321" t="s">
        <v>2457</v>
      </c>
      <c r="C656" s="322" t="s">
        <v>2597</v>
      </c>
      <c r="D656" s="322" t="s">
        <v>2598</v>
      </c>
      <c r="E656" s="322" t="s">
        <v>3566</v>
      </c>
      <c r="F656" s="322" t="s">
        <v>2599</v>
      </c>
      <c r="G656" s="322" t="s">
        <v>675</v>
      </c>
      <c r="H656" s="322" t="s">
        <v>858</v>
      </c>
      <c r="I656" s="323" t="s">
        <v>4131</v>
      </c>
      <c r="J656" s="322" t="s">
        <v>4132</v>
      </c>
      <c r="K656" s="322"/>
      <c r="L656" s="323" t="s">
        <v>4125</v>
      </c>
      <c r="M656" s="322" t="s">
        <v>4126</v>
      </c>
      <c r="N656" s="324" t="s">
        <v>633</v>
      </c>
      <c r="O656" s="334" t="s">
        <v>2602</v>
      </c>
      <c r="P656" s="323" t="s">
        <v>859</v>
      </c>
      <c r="Q656" s="322" t="s">
        <v>860</v>
      </c>
      <c r="R656" s="371" t="str">
        <f t="shared" si="35"/>
        <v>RenRenLe合肥新1仓</v>
      </c>
      <c r="S656" s="326"/>
      <c r="T656" s="326"/>
      <c r="U656" s="326"/>
      <c r="V656" s="327"/>
      <c r="W656" s="326"/>
      <c r="X656" s="326"/>
      <c r="Y656" s="326"/>
      <c r="Z656" s="327"/>
      <c r="AA656" s="326"/>
      <c r="AB656" s="326"/>
      <c r="AC656" s="326"/>
      <c r="AD656" s="327"/>
      <c r="AE656" s="326"/>
      <c r="AF656" s="326"/>
      <c r="AG656" s="326"/>
      <c r="AH656" s="327"/>
    </row>
    <row r="657" spans="1:34">
      <c r="A657" s="320">
        <v>647</v>
      </c>
      <c r="B657" s="321" t="s">
        <v>2457</v>
      </c>
      <c r="C657" s="322" t="s">
        <v>2640</v>
      </c>
      <c r="D657" s="322" t="s">
        <v>2641</v>
      </c>
      <c r="E657" s="322" t="s">
        <v>3566</v>
      </c>
      <c r="F657" s="322" t="s">
        <v>677</v>
      </c>
      <c r="G657" s="322" t="s">
        <v>675</v>
      </c>
      <c r="H657" s="322" t="s">
        <v>858</v>
      </c>
      <c r="I657" s="323" t="s">
        <v>4133</v>
      </c>
      <c r="J657" s="322" t="s">
        <v>4134</v>
      </c>
      <c r="K657" s="322"/>
      <c r="L657" s="323" t="s">
        <v>4125</v>
      </c>
      <c r="M657" s="322" t="s">
        <v>4126</v>
      </c>
      <c r="N657" s="324" t="s">
        <v>635</v>
      </c>
      <c r="O657" s="322" t="s">
        <v>720</v>
      </c>
      <c r="P657" s="323" t="s">
        <v>859</v>
      </c>
      <c r="Q657" s="322" t="s">
        <v>860</v>
      </c>
      <c r="R657" s="371" t="str">
        <f t="shared" si="35"/>
        <v>RenRenLe合肥新2仓</v>
      </c>
      <c r="S657" s="326"/>
      <c r="T657" s="326"/>
      <c r="U657" s="326"/>
      <c r="V657" s="327"/>
      <c r="W657" s="326"/>
      <c r="X657" s="326"/>
      <c r="Y657" s="326"/>
      <c r="Z657" s="327"/>
      <c r="AA657" s="326"/>
      <c r="AB657" s="326"/>
      <c r="AC657" s="326"/>
      <c r="AD657" s="327"/>
      <c r="AE657" s="326"/>
      <c r="AF657" s="326"/>
      <c r="AG657" s="326"/>
      <c r="AH657" s="327"/>
    </row>
    <row r="658" spans="1:34">
      <c r="A658" s="320">
        <v>648</v>
      </c>
      <c r="B658" s="321" t="s">
        <v>2457</v>
      </c>
      <c r="C658" s="322" t="s">
        <v>2640</v>
      </c>
      <c r="D658" s="322" t="s">
        <v>2641</v>
      </c>
      <c r="E658" s="322" t="s">
        <v>3566</v>
      </c>
      <c r="F658" s="322" t="s">
        <v>677</v>
      </c>
      <c r="G658" s="322" t="s">
        <v>675</v>
      </c>
      <c r="H658" s="322" t="s">
        <v>858</v>
      </c>
      <c r="I658" s="323" t="s">
        <v>4135</v>
      </c>
      <c r="J658" s="322" t="s">
        <v>4136</v>
      </c>
      <c r="K658" s="322"/>
      <c r="L658" s="323" t="s">
        <v>4125</v>
      </c>
      <c r="M658" s="322" t="s">
        <v>4126</v>
      </c>
      <c r="N658" s="324" t="s">
        <v>635</v>
      </c>
      <c r="O658" s="322" t="s">
        <v>720</v>
      </c>
      <c r="P658" s="323" t="s">
        <v>859</v>
      </c>
      <c r="Q658" s="322" t="s">
        <v>860</v>
      </c>
      <c r="R658" s="371" t="str">
        <f t="shared" si="35"/>
        <v>RenRenLe合肥新2仓</v>
      </c>
      <c r="S658" s="326"/>
      <c r="T658" s="326"/>
      <c r="U658" s="326"/>
      <c r="V658" s="327"/>
      <c r="W658" s="326"/>
      <c r="X658" s="326"/>
      <c r="Y658" s="326"/>
      <c r="Z658" s="327"/>
      <c r="AA658" s="326"/>
      <c r="AB658" s="326"/>
      <c r="AC658" s="326"/>
      <c r="AD658" s="327"/>
      <c r="AE658" s="326"/>
      <c r="AF658" s="326"/>
      <c r="AG658" s="326"/>
      <c r="AH658" s="327"/>
    </row>
    <row r="659" spans="1:34">
      <c r="A659" s="320">
        <v>649</v>
      </c>
      <c r="B659" s="321" t="s">
        <v>2457</v>
      </c>
      <c r="C659" s="322" t="s">
        <v>2515</v>
      </c>
      <c r="D659" s="322" t="s">
        <v>4095</v>
      </c>
      <c r="E659" s="322" t="s">
        <v>3566</v>
      </c>
      <c r="F659" s="322" t="s">
        <v>678</v>
      </c>
      <c r="G659" s="322" t="s">
        <v>675</v>
      </c>
      <c r="H659" s="322" t="s">
        <v>861</v>
      </c>
      <c r="I659" s="323" t="s">
        <v>4137</v>
      </c>
      <c r="J659" s="322" t="s">
        <v>4138</v>
      </c>
      <c r="K659" s="322"/>
      <c r="L659" s="323" t="s">
        <v>4139</v>
      </c>
      <c r="M659" s="322" t="s">
        <v>4140</v>
      </c>
      <c r="N659" s="324" t="s">
        <v>649</v>
      </c>
      <c r="O659" s="322" t="s">
        <v>801</v>
      </c>
      <c r="P659" s="323" t="s">
        <v>862</v>
      </c>
      <c r="Q659" s="322" t="s">
        <v>861</v>
      </c>
      <c r="R659" s="371" t="str">
        <f t="shared" si="34"/>
        <v>SPAR广州</v>
      </c>
      <c r="S659" s="326"/>
      <c r="T659" s="326"/>
      <c r="U659" s="326"/>
      <c r="V659" s="327"/>
      <c r="W659" s="326"/>
      <c r="X659" s="326"/>
      <c r="Y659" s="326"/>
      <c r="Z659" s="327"/>
      <c r="AA659" s="326"/>
      <c r="AB659" s="326"/>
      <c r="AC659" s="326"/>
      <c r="AD659" s="327"/>
      <c r="AE659" s="326"/>
      <c r="AF659" s="326"/>
      <c r="AG659" s="326"/>
      <c r="AH659" s="327"/>
    </row>
    <row r="660" spans="1:34">
      <c r="A660" s="320">
        <v>650</v>
      </c>
      <c r="B660" s="321" t="s">
        <v>2457</v>
      </c>
      <c r="C660" s="322" t="s">
        <v>2640</v>
      </c>
      <c r="D660" s="322" t="s">
        <v>2662</v>
      </c>
      <c r="E660" s="322" t="s">
        <v>3566</v>
      </c>
      <c r="F660" s="322" t="s">
        <v>2458</v>
      </c>
      <c r="G660" s="322" t="s">
        <v>675</v>
      </c>
      <c r="H660" s="322" t="s">
        <v>799</v>
      </c>
      <c r="I660" s="323" t="s">
        <v>4141</v>
      </c>
      <c r="J660" s="322" t="s">
        <v>800</v>
      </c>
      <c r="K660" s="322"/>
      <c r="L660" s="323" t="s">
        <v>4142</v>
      </c>
      <c r="M660" s="322" t="s">
        <v>4143</v>
      </c>
      <c r="N660" s="324" t="s">
        <v>635</v>
      </c>
      <c r="O660" s="322" t="s">
        <v>720</v>
      </c>
      <c r="P660" s="323" t="s">
        <v>4144</v>
      </c>
      <c r="Q660" s="322" t="s">
        <v>4143</v>
      </c>
      <c r="R660" s="371" t="str">
        <f>H660&amp;O660</f>
        <v>Tianhong合肥新2仓</v>
      </c>
      <c r="S660" s="326"/>
      <c r="T660" s="326"/>
      <c r="U660" s="326"/>
      <c r="V660" s="327"/>
      <c r="W660" s="326"/>
      <c r="X660" s="326"/>
      <c r="Y660" s="326"/>
      <c r="Z660" s="327"/>
      <c r="AA660" s="326"/>
      <c r="AB660" s="326"/>
      <c r="AC660" s="326"/>
      <c r="AD660" s="327"/>
      <c r="AE660" s="326"/>
      <c r="AF660" s="326"/>
      <c r="AG660" s="326"/>
      <c r="AH660" s="327"/>
    </row>
    <row r="661" spans="1:34">
      <c r="A661" s="320">
        <v>651</v>
      </c>
      <c r="B661" s="321" t="s">
        <v>2457</v>
      </c>
      <c r="C661" s="322" t="s">
        <v>2515</v>
      </c>
      <c r="D661" s="322" t="s">
        <v>2783</v>
      </c>
      <c r="E661" s="322" t="s">
        <v>3566</v>
      </c>
      <c r="F661" s="322" t="s">
        <v>678</v>
      </c>
      <c r="G661" s="322" t="s">
        <v>675</v>
      </c>
      <c r="H661" s="322" t="s">
        <v>799</v>
      </c>
      <c r="I661" s="323" t="s">
        <v>4145</v>
      </c>
      <c r="J661" s="322" t="s">
        <v>800</v>
      </c>
      <c r="K661" s="322"/>
      <c r="L661" s="323" t="s">
        <v>4146</v>
      </c>
      <c r="M661" s="322" t="s">
        <v>4147</v>
      </c>
      <c r="N661" s="331" t="s">
        <v>633</v>
      </c>
      <c r="O661" s="332" t="s">
        <v>722</v>
      </c>
      <c r="P661" s="323" t="s">
        <v>4148</v>
      </c>
      <c r="Q661" s="322" t="s">
        <v>4147</v>
      </c>
      <c r="R661" s="371" t="str">
        <f>H661&amp;O661</f>
        <v>Tianhong合肥新1仓</v>
      </c>
      <c r="S661" s="326"/>
      <c r="T661" s="326"/>
      <c r="U661" s="326"/>
      <c r="V661" s="327"/>
      <c r="W661" s="326"/>
      <c r="X661" s="326"/>
      <c r="Y661" s="326"/>
      <c r="Z661" s="327"/>
      <c r="AA661" s="326"/>
      <c r="AB661" s="326"/>
      <c r="AC661" s="326"/>
      <c r="AD661" s="327"/>
      <c r="AE661" s="326"/>
      <c r="AF661" s="326"/>
      <c r="AG661" s="326"/>
      <c r="AH661" s="327"/>
    </row>
    <row r="662" spans="1:34">
      <c r="A662" s="320">
        <v>652</v>
      </c>
      <c r="B662" s="321" t="s">
        <v>2457</v>
      </c>
      <c r="C662" s="322" t="s">
        <v>2515</v>
      </c>
      <c r="D662" s="322" t="s">
        <v>2783</v>
      </c>
      <c r="E662" s="322" t="s">
        <v>3566</v>
      </c>
      <c r="F662" s="322" t="s">
        <v>678</v>
      </c>
      <c r="G662" s="322" t="s">
        <v>675</v>
      </c>
      <c r="H662" s="322" t="s">
        <v>799</v>
      </c>
      <c r="I662" s="323" t="s">
        <v>4149</v>
      </c>
      <c r="J662" s="322" t="s">
        <v>800</v>
      </c>
      <c r="K662" s="322"/>
      <c r="L662" s="323" t="s">
        <v>4150</v>
      </c>
      <c r="M662" s="322" t="s">
        <v>800</v>
      </c>
      <c r="N662" s="324" t="s">
        <v>649</v>
      </c>
      <c r="O662" s="322" t="s">
        <v>801</v>
      </c>
      <c r="P662" s="323" t="s">
        <v>4151</v>
      </c>
      <c r="Q662" s="322" t="s">
        <v>800</v>
      </c>
      <c r="R662" s="371" t="str">
        <f>H662&amp;O662</f>
        <v>Tianhong广州</v>
      </c>
      <c r="S662" s="326"/>
      <c r="T662" s="326"/>
      <c r="U662" s="326"/>
      <c r="V662" s="327"/>
      <c r="W662" s="326"/>
      <c r="X662" s="326"/>
      <c r="Y662" s="326"/>
      <c r="Z662" s="327"/>
      <c r="AA662" s="326"/>
      <c r="AB662" s="326"/>
      <c r="AC662" s="326"/>
      <c r="AD662" s="327"/>
      <c r="AE662" s="326"/>
      <c r="AF662" s="326"/>
      <c r="AG662" s="326"/>
      <c r="AH662" s="327"/>
    </row>
    <row r="663" spans="1:34">
      <c r="A663" s="320">
        <v>653</v>
      </c>
      <c r="B663" s="321" t="s">
        <v>2457</v>
      </c>
      <c r="C663" s="322" t="s">
        <v>2640</v>
      </c>
      <c r="D663" s="322" t="s">
        <v>2641</v>
      </c>
      <c r="E663" s="322" t="s">
        <v>3566</v>
      </c>
      <c r="F663" s="322" t="s">
        <v>677</v>
      </c>
      <c r="G663" s="322" t="s">
        <v>675</v>
      </c>
      <c r="H663" s="322" t="s">
        <v>799</v>
      </c>
      <c r="I663" s="323" t="s">
        <v>4152</v>
      </c>
      <c r="J663" s="322" t="s">
        <v>800</v>
      </c>
      <c r="K663" s="322"/>
      <c r="L663" s="323" t="s">
        <v>4153</v>
      </c>
      <c r="M663" s="322" t="s">
        <v>4154</v>
      </c>
      <c r="N663" s="324" t="s">
        <v>635</v>
      </c>
      <c r="O663" s="322" t="s">
        <v>720</v>
      </c>
      <c r="P663" s="323" t="s">
        <v>4155</v>
      </c>
      <c r="Q663" s="322" t="s">
        <v>4154</v>
      </c>
      <c r="R663" s="371" t="str">
        <f>H663&amp;O663</f>
        <v>Tianhong合肥新2仓</v>
      </c>
      <c r="S663" s="326"/>
      <c r="T663" s="326"/>
      <c r="U663" s="326"/>
      <c r="V663" s="327"/>
      <c r="W663" s="326"/>
      <c r="X663" s="326"/>
      <c r="Y663" s="326"/>
      <c r="Z663" s="327"/>
      <c r="AA663" s="326"/>
      <c r="AB663" s="326"/>
      <c r="AC663" s="326"/>
      <c r="AD663" s="327"/>
      <c r="AE663" s="326"/>
      <c r="AF663" s="326"/>
      <c r="AG663" s="326"/>
      <c r="AH663" s="327"/>
    </row>
    <row r="664" spans="1:34">
      <c r="A664" s="320">
        <v>654</v>
      </c>
      <c r="B664" s="321" t="s">
        <v>2463</v>
      </c>
      <c r="C664" s="322" t="s">
        <v>2485</v>
      </c>
      <c r="D664" s="322" t="s">
        <v>2486</v>
      </c>
      <c r="E664" s="322"/>
      <c r="F664" s="322" t="s">
        <v>682</v>
      </c>
      <c r="G664" s="322" t="s">
        <v>2853</v>
      </c>
      <c r="H664" s="322" t="s">
        <v>4156</v>
      </c>
      <c r="I664" s="323" t="s">
        <v>4157</v>
      </c>
      <c r="J664" s="322" t="s">
        <v>4158</v>
      </c>
      <c r="K664" s="322"/>
      <c r="L664" s="323" t="s">
        <v>4159</v>
      </c>
      <c r="M664" s="322" t="s">
        <v>4158</v>
      </c>
      <c r="N664" s="324" t="s">
        <v>647</v>
      </c>
      <c r="O664" s="322" t="s">
        <v>863</v>
      </c>
      <c r="P664" s="323" t="s">
        <v>4160</v>
      </c>
      <c r="Q664" s="322" t="s">
        <v>4158</v>
      </c>
      <c r="R664" s="348"/>
      <c r="S664" s="349">
        <v>500</v>
      </c>
      <c r="T664" s="349">
        <v>0</v>
      </c>
      <c r="U664" s="349">
        <f t="shared" ref="U664:U727" si="36">S664-T664</f>
        <v>500</v>
      </c>
      <c r="W664" s="349">
        <v>1200</v>
      </c>
      <c r="X664" s="349">
        <v>0</v>
      </c>
      <c r="Y664" s="349">
        <f t="shared" ref="Y664:Y727" si="37">W664-X664</f>
        <v>1200</v>
      </c>
      <c r="AA664" s="349">
        <v>0</v>
      </c>
      <c r="AB664" s="349">
        <v>0</v>
      </c>
      <c r="AC664" s="349">
        <f t="shared" ref="AC664:AC727" si="38">AA664-AB664</f>
        <v>0</v>
      </c>
      <c r="AE664" s="349">
        <v>0</v>
      </c>
      <c r="AF664" s="349">
        <v>0</v>
      </c>
      <c r="AG664" s="349">
        <f t="shared" ref="AG664:AG727" si="39">AE664-AF664</f>
        <v>0</v>
      </c>
    </row>
    <row r="665" spans="1:34">
      <c r="A665" s="320">
        <v>655</v>
      </c>
      <c r="B665" s="321" t="s">
        <v>2463</v>
      </c>
      <c r="C665" s="322" t="s">
        <v>2791</v>
      </c>
      <c r="D665" s="322" t="s">
        <v>2792</v>
      </c>
      <c r="E665" s="328"/>
      <c r="F665" s="322" t="s">
        <v>683</v>
      </c>
      <c r="G665" s="322" t="s">
        <v>2853</v>
      </c>
      <c r="H665" s="322" t="s">
        <v>4161</v>
      </c>
      <c r="I665" s="323" t="s">
        <v>4162</v>
      </c>
      <c r="J665" s="322" t="s">
        <v>4163</v>
      </c>
      <c r="K665" s="322"/>
      <c r="L665" s="323" t="s">
        <v>4164</v>
      </c>
      <c r="M665" s="322" t="s">
        <v>4163</v>
      </c>
      <c r="N665" s="324" t="s">
        <v>647</v>
      </c>
      <c r="O665" s="322" t="s">
        <v>863</v>
      </c>
      <c r="P665" s="323" t="s">
        <v>4165</v>
      </c>
      <c r="Q665" s="322" t="s">
        <v>4163</v>
      </c>
      <c r="R665" s="348"/>
      <c r="S665" s="349">
        <v>2400</v>
      </c>
      <c r="T665" s="349">
        <v>0</v>
      </c>
      <c r="U665" s="349">
        <f t="shared" si="36"/>
        <v>2400</v>
      </c>
      <c r="W665" s="349">
        <v>4000</v>
      </c>
      <c r="X665" s="349">
        <v>0</v>
      </c>
      <c r="Y665" s="349">
        <f t="shared" si="37"/>
        <v>4000</v>
      </c>
      <c r="AA665" s="349">
        <v>0</v>
      </c>
      <c r="AB665" s="349">
        <v>0</v>
      </c>
      <c r="AC665" s="349">
        <f t="shared" si="38"/>
        <v>0</v>
      </c>
      <c r="AE665" s="349">
        <v>0</v>
      </c>
      <c r="AF665" s="349">
        <v>0</v>
      </c>
      <c r="AG665" s="349">
        <f t="shared" si="39"/>
        <v>0</v>
      </c>
    </row>
    <row r="666" spans="1:34">
      <c r="A666" s="320">
        <v>656</v>
      </c>
      <c r="B666" s="321" t="s">
        <v>2463</v>
      </c>
      <c r="C666" s="328" t="s">
        <v>2791</v>
      </c>
      <c r="D666" s="328" t="s">
        <v>2792</v>
      </c>
      <c r="E666" s="328"/>
      <c r="F666" s="322" t="s">
        <v>683</v>
      </c>
      <c r="G666" s="322" t="s">
        <v>2853</v>
      </c>
      <c r="H666" s="322" t="s">
        <v>4166</v>
      </c>
      <c r="I666" s="323" t="s">
        <v>4167</v>
      </c>
      <c r="J666" s="322" t="s">
        <v>4168</v>
      </c>
      <c r="K666" s="322"/>
      <c r="L666" s="351" t="s">
        <v>4169</v>
      </c>
      <c r="M666" s="328" t="s">
        <v>4168</v>
      </c>
      <c r="N666" s="324" t="s">
        <v>647</v>
      </c>
      <c r="O666" s="322" t="s">
        <v>863</v>
      </c>
      <c r="P666" s="351" t="s">
        <v>4170</v>
      </c>
      <c r="Q666" s="350" t="s">
        <v>4168</v>
      </c>
      <c r="R666" s="348"/>
      <c r="S666" s="349">
        <v>500</v>
      </c>
      <c r="T666" s="349">
        <v>0</v>
      </c>
      <c r="U666" s="349">
        <f t="shared" si="36"/>
        <v>500</v>
      </c>
      <c r="W666" s="349">
        <v>500</v>
      </c>
      <c r="X666" s="349">
        <v>0</v>
      </c>
      <c r="Y666" s="349">
        <f t="shared" si="37"/>
        <v>500</v>
      </c>
      <c r="AA666" s="349">
        <v>0</v>
      </c>
      <c r="AB666" s="349">
        <v>0</v>
      </c>
      <c r="AC666" s="349">
        <f t="shared" si="38"/>
        <v>0</v>
      </c>
      <c r="AE666" s="349">
        <v>0</v>
      </c>
      <c r="AF666" s="349">
        <v>0</v>
      </c>
      <c r="AG666" s="349">
        <f t="shared" si="39"/>
        <v>0</v>
      </c>
    </row>
    <row r="667" spans="1:34">
      <c r="A667" s="320">
        <v>657</v>
      </c>
      <c r="B667" s="321" t="s">
        <v>2463</v>
      </c>
      <c r="C667" s="328" t="s">
        <v>4171</v>
      </c>
      <c r="D667" s="328" t="s">
        <v>4172</v>
      </c>
      <c r="E667" s="328"/>
      <c r="F667" s="322" t="s">
        <v>683</v>
      </c>
      <c r="G667" s="322" t="s">
        <v>2853</v>
      </c>
      <c r="H667" s="322" t="s">
        <v>4173</v>
      </c>
      <c r="I667" s="323" t="s">
        <v>4174</v>
      </c>
      <c r="J667" s="322" t="s">
        <v>4175</v>
      </c>
      <c r="K667" s="322"/>
      <c r="L667" s="329" t="s">
        <v>4176</v>
      </c>
      <c r="M667" s="329" t="s">
        <v>4177</v>
      </c>
      <c r="N667" s="330" t="s">
        <v>647</v>
      </c>
      <c r="O667" s="322" t="s">
        <v>863</v>
      </c>
      <c r="P667" s="329" t="s">
        <v>4178</v>
      </c>
      <c r="Q667" s="329" t="s">
        <v>4177</v>
      </c>
      <c r="R667" s="322"/>
      <c r="S667" s="349">
        <v>500</v>
      </c>
      <c r="T667" s="349">
        <v>0</v>
      </c>
      <c r="U667" s="349">
        <f t="shared" si="36"/>
        <v>500</v>
      </c>
      <c r="W667" s="349">
        <v>500</v>
      </c>
      <c r="X667" s="349">
        <v>0</v>
      </c>
      <c r="Y667" s="349">
        <f t="shared" si="37"/>
        <v>500</v>
      </c>
      <c r="AA667" s="349">
        <v>0</v>
      </c>
      <c r="AB667" s="349">
        <v>0</v>
      </c>
      <c r="AC667" s="349">
        <f t="shared" si="38"/>
        <v>0</v>
      </c>
      <c r="AE667" s="349">
        <v>0</v>
      </c>
      <c r="AF667" s="349">
        <v>0</v>
      </c>
      <c r="AG667" s="349">
        <f t="shared" si="39"/>
        <v>0</v>
      </c>
    </row>
    <row r="668" spans="1:34">
      <c r="A668" s="320">
        <v>658</v>
      </c>
      <c r="B668" s="321" t="s">
        <v>2463</v>
      </c>
      <c r="C668" s="328" t="s">
        <v>2791</v>
      </c>
      <c r="D668" s="328" t="s">
        <v>4179</v>
      </c>
      <c r="E668" s="328"/>
      <c r="F668" s="322" t="s">
        <v>684</v>
      </c>
      <c r="G668" s="322" t="s">
        <v>2853</v>
      </c>
      <c r="H668" s="322" t="s">
        <v>723</v>
      </c>
      <c r="I668" s="323" t="s">
        <v>4180</v>
      </c>
      <c r="J668" s="322" t="s">
        <v>4181</v>
      </c>
      <c r="K668" s="322"/>
      <c r="L668" s="329" t="s">
        <v>4182</v>
      </c>
      <c r="M668" s="329" t="s">
        <v>4181</v>
      </c>
      <c r="N668" s="330" t="s">
        <v>647</v>
      </c>
      <c r="O668" s="322" t="s">
        <v>863</v>
      </c>
      <c r="P668" s="329" t="s">
        <v>4183</v>
      </c>
      <c r="Q668" s="329" t="s">
        <v>4181</v>
      </c>
      <c r="R668" s="322"/>
      <c r="S668" s="349">
        <v>500</v>
      </c>
      <c r="T668" s="349">
        <v>0</v>
      </c>
      <c r="U668" s="349">
        <f t="shared" si="36"/>
        <v>500</v>
      </c>
      <c r="W668" s="349">
        <v>600</v>
      </c>
      <c r="X668" s="349">
        <v>0</v>
      </c>
      <c r="Y668" s="349">
        <f t="shared" si="37"/>
        <v>600</v>
      </c>
      <c r="AA668" s="349">
        <v>0</v>
      </c>
      <c r="AB668" s="349">
        <v>0</v>
      </c>
      <c r="AC668" s="349">
        <f t="shared" si="38"/>
        <v>0</v>
      </c>
      <c r="AE668" s="349">
        <v>0</v>
      </c>
      <c r="AF668" s="349">
        <v>0</v>
      </c>
      <c r="AG668" s="349">
        <f t="shared" si="39"/>
        <v>0</v>
      </c>
    </row>
    <row r="669" spans="1:34">
      <c r="A669" s="320">
        <v>659</v>
      </c>
      <c r="B669" s="321" t="s">
        <v>2463</v>
      </c>
      <c r="C669" s="322" t="s">
        <v>2487</v>
      </c>
      <c r="D669" s="322" t="s">
        <v>4184</v>
      </c>
      <c r="E669" s="322"/>
      <c r="F669" s="322" t="s">
        <v>685</v>
      </c>
      <c r="G669" s="322" t="s">
        <v>673</v>
      </c>
      <c r="H669" s="322" t="s">
        <v>723</v>
      </c>
      <c r="I669" s="323" t="s">
        <v>4185</v>
      </c>
      <c r="J669" s="322" t="s">
        <v>4186</v>
      </c>
      <c r="K669" s="322" t="s">
        <v>3076</v>
      </c>
      <c r="L669" s="323" t="s">
        <v>4187</v>
      </c>
      <c r="M669" s="322" t="s">
        <v>4188</v>
      </c>
      <c r="N669" s="324" t="s">
        <v>643</v>
      </c>
      <c r="O669" s="322" t="s">
        <v>864</v>
      </c>
      <c r="P669" s="323" t="s">
        <v>4189</v>
      </c>
      <c r="Q669" s="322" t="s">
        <v>4190</v>
      </c>
      <c r="R669" s="348"/>
      <c r="S669" s="349">
        <v>500</v>
      </c>
      <c r="T669" s="349">
        <v>0</v>
      </c>
      <c r="U669" s="349">
        <f t="shared" si="36"/>
        <v>500</v>
      </c>
      <c r="W669" s="349">
        <v>500</v>
      </c>
      <c r="X669" s="349">
        <v>0</v>
      </c>
      <c r="Y669" s="349">
        <f t="shared" si="37"/>
        <v>500</v>
      </c>
      <c r="AA669" s="349">
        <v>500</v>
      </c>
      <c r="AB669" s="349">
        <v>0</v>
      </c>
      <c r="AC669" s="349">
        <f t="shared" si="38"/>
        <v>500</v>
      </c>
      <c r="AE669" s="349">
        <v>1000</v>
      </c>
      <c r="AF669" s="349">
        <v>0</v>
      </c>
      <c r="AG669" s="349">
        <f t="shared" si="39"/>
        <v>1000</v>
      </c>
    </row>
    <row r="670" spans="1:34">
      <c r="A670" s="320">
        <v>660</v>
      </c>
      <c r="B670" s="321" t="s">
        <v>2463</v>
      </c>
      <c r="C670" s="322" t="s">
        <v>2487</v>
      </c>
      <c r="D670" s="322" t="s">
        <v>4184</v>
      </c>
      <c r="E670" s="322"/>
      <c r="F670" s="322" t="s">
        <v>685</v>
      </c>
      <c r="G670" s="322" t="s">
        <v>673</v>
      </c>
      <c r="H670" s="322" t="s">
        <v>723</v>
      </c>
      <c r="I670" s="323" t="s">
        <v>4191</v>
      </c>
      <c r="J670" s="322" t="s">
        <v>4192</v>
      </c>
      <c r="K670" s="322" t="s">
        <v>3076</v>
      </c>
      <c r="L670" s="323" t="s">
        <v>4187</v>
      </c>
      <c r="M670" s="322" t="s">
        <v>4188</v>
      </c>
      <c r="N670" s="324" t="s">
        <v>643</v>
      </c>
      <c r="O670" s="322" t="s">
        <v>864</v>
      </c>
      <c r="P670" s="323" t="s">
        <v>4189</v>
      </c>
      <c r="Q670" s="322" t="s">
        <v>4190</v>
      </c>
      <c r="R670" s="348"/>
      <c r="S670" s="349">
        <v>500</v>
      </c>
      <c r="T670" s="349">
        <v>0</v>
      </c>
      <c r="U670" s="349">
        <f t="shared" si="36"/>
        <v>500</v>
      </c>
      <c r="W670" s="349">
        <v>500</v>
      </c>
      <c r="X670" s="349">
        <v>0</v>
      </c>
      <c r="Y670" s="349">
        <f t="shared" si="37"/>
        <v>500</v>
      </c>
      <c r="AA670" s="349">
        <v>500</v>
      </c>
      <c r="AB670" s="349">
        <v>0</v>
      </c>
      <c r="AC670" s="349">
        <f t="shared" si="38"/>
        <v>500</v>
      </c>
      <c r="AE670" s="349">
        <v>1000</v>
      </c>
      <c r="AF670" s="349">
        <v>0</v>
      </c>
      <c r="AG670" s="349">
        <f t="shared" si="39"/>
        <v>1000</v>
      </c>
    </row>
    <row r="671" spans="1:34">
      <c r="A671" s="320">
        <v>661</v>
      </c>
      <c r="B671" s="321" t="s">
        <v>2463</v>
      </c>
      <c r="C671" s="322" t="s">
        <v>2487</v>
      </c>
      <c r="D671" s="322" t="s">
        <v>4184</v>
      </c>
      <c r="E671" s="322"/>
      <c r="F671" s="322" t="s">
        <v>685</v>
      </c>
      <c r="G671" s="322" t="s">
        <v>673</v>
      </c>
      <c r="H671" s="322" t="s">
        <v>723</v>
      </c>
      <c r="I671" s="323" t="s">
        <v>4193</v>
      </c>
      <c r="J671" s="322" t="s">
        <v>4194</v>
      </c>
      <c r="K671" s="322" t="s">
        <v>3076</v>
      </c>
      <c r="L671" s="323" t="s">
        <v>4187</v>
      </c>
      <c r="M671" s="322" t="s">
        <v>4188</v>
      </c>
      <c r="N671" s="324" t="s">
        <v>643</v>
      </c>
      <c r="O671" s="322" t="s">
        <v>864</v>
      </c>
      <c r="P671" s="323" t="s">
        <v>4189</v>
      </c>
      <c r="Q671" s="322" t="s">
        <v>4190</v>
      </c>
      <c r="R671" s="348"/>
      <c r="S671" s="349">
        <v>800</v>
      </c>
      <c r="T671" s="349">
        <v>0</v>
      </c>
      <c r="U671" s="349">
        <f t="shared" si="36"/>
        <v>800</v>
      </c>
      <c r="W671" s="349">
        <v>500</v>
      </c>
      <c r="X671" s="349">
        <v>0</v>
      </c>
      <c r="Y671" s="349">
        <f t="shared" si="37"/>
        <v>500</v>
      </c>
      <c r="AA671" s="349">
        <v>500</v>
      </c>
      <c r="AB671" s="349">
        <v>0</v>
      </c>
      <c r="AC671" s="349">
        <f t="shared" si="38"/>
        <v>500</v>
      </c>
      <c r="AE671" s="349">
        <v>1000</v>
      </c>
      <c r="AF671" s="349">
        <v>0</v>
      </c>
      <c r="AG671" s="349">
        <f t="shared" si="39"/>
        <v>1000</v>
      </c>
    </row>
    <row r="672" spans="1:34">
      <c r="A672" s="320">
        <v>662</v>
      </c>
      <c r="B672" s="321" t="s">
        <v>2463</v>
      </c>
      <c r="C672" s="322" t="s">
        <v>2487</v>
      </c>
      <c r="D672" s="322" t="s">
        <v>4184</v>
      </c>
      <c r="E672" s="322"/>
      <c r="F672" s="322" t="s">
        <v>685</v>
      </c>
      <c r="G672" s="322" t="s">
        <v>673</v>
      </c>
      <c r="H672" s="322" t="s">
        <v>723</v>
      </c>
      <c r="I672" s="323" t="s">
        <v>4195</v>
      </c>
      <c r="J672" s="322" t="s">
        <v>4196</v>
      </c>
      <c r="K672" s="322" t="s">
        <v>3076</v>
      </c>
      <c r="L672" s="323" t="s">
        <v>4187</v>
      </c>
      <c r="M672" s="322" t="s">
        <v>4188</v>
      </c>
      <c r="N672" s="324" t="s">
        <v>643</v>
      </c>
      <c r="O672" s="322" t="s">
        <v>864</v>
      </c>
      <c r="P672" s="323" t="s">
        <v>4189</v>
      </c>
      <c r="Q672" s="322" t="s">
        <v>4190</v>
      </c>
      <c r="R672" s="348"/>
      <c r="S672" s="349">
        <v>500</v>
      </c>
      <c r="T672" s="349">
        <v>0</v>
      </c>
      <c r="U672" s="349">
        <f t="shared" si="36"/>
        <v>500</v>
      </c>
      <c r="W672" s="349">
        <v>500</v>
      </c>
      <c r="X672" s="349">
        <v>0</v>
      </c>
      <c r="Y672" s="349">
        <f t="shared" si="37"/>
        <v>500</v>
      </c>
      <c r="AA672" s="349">
        <v>500</v>
      </c>
      <c r="AB672" s="349">
        <v>0</v>
      </c>
      <c r="AC672" s="349">
        <f t="shared" si="38"/>
        <v>500</v>
      </c>
      <c r="AE672" s="349">
        <v>1000</v>
      </c>
      <c r="AF672" s="349">
        <v>0</v>
      </c>
      <c r="AG672" s="349">
        <f t="shared" si="39"/>
        <v>1000</v>
      </c>
    </row>
    <row r="673" spans="1:33">
      <c r="A673" s="320">
        <v>663</v>
      </c>
      <c r="B673" s="321" t="s">
        <v>2463</v>
      </c>
      <c r="C673" s="322" t="s">
        <v>2487</v>
      </c>
      <c r="D673" s="322" t="s">
        <v>4184</v>
      </c>
      <c r="E673" s="322"/>
      <c r="F673" s="322" t="s">
        <v>685</v>
      </c>
      <c r="G673" s="322" t="s">
        <v>673</v>
      </c>
      <c r="H673" s="322" t="s">
        <v>723</v>
      </c>
      <c r="I673" s="323" t="s">
        <v>4197</v>
      </c>
      <c r="J673" s="322" t="s">
        <v>4198</v>
      </c>
      <c r="K673" s="322" t="s">
        <v>3076</v>
      </c>
      <c r="L673" s="323" t="s">
        <v>4187</v>
      </c>
      <c r="M673" s="322" t="s">
        <v>4188</v>
      </c>
      <c r="N673" s="324" t="s">
        <v>643</v>
      </c>
      <c r="O673" s="322" t="s">
        <v>864</v>
      </c>
      <c r="P673" s="323" t="s">
        <v>4189</v>
      </c>
      <c r="Q673" s="322" t="s">
        <v>4190</v>
      </c>
      <c r="R673" s="348"/>
      <c r="S673" s="349">
        <v>500</v>
      </c>
      <c r="T673" s="349">
        <v>0</v>
      </c>
      <c r="U673" s="349">
        <f t="shared" si="36"/>
        <v>500</v>
      </c>
      <c r="W673" s="349">
        <v>500</v>
      </c>
      <c r="X673" s="349">
        <v>0</v>
      </c>
      <c r="Y673" s="349">
        <f t="shared" si="37"/>
        <v>500</v>
      </c>
      <c r="AA673" s="349">
        <v>500</v>
      </c>
      <c r="AB673" s="349">
        <v>0</v>
      </c>
      <c r="AC673" s="349">
        <f t="shared" si="38"/>
        <v>500</v>
      </c>
      <c r="AE673" s="349">
        <v>1000</v>
      </c>
      <c r="AF673" s="349">
        <v>0</v>
      </c>
      <c r="AG673" s="349">
        <f t="shared" si="39"/>
        <v>1000</v>
      </c>
    </row>
    <row r="674" spans="1:33">
      <c r="A674" s="320">
        <v>664</v>
      </c>
      <c r="B674" s="321" t="s">
        <v>2463</v>
      </c>
      <c r="C674" s="328" t="s">
        <v>2487</v>
      </c>
      <c r="D674" s="328" t="s">
        <v>4184</v>
      </c>
      <c r="E674" s="328"/>
      <c r="F674" s="322" t="s">
        <v>685</v>
      </c>
      <c r="G674" s="322" t="s">
        <v>673</v>
      </c>
      <c r="H674" s="322" t="s">
        <v>723</v>
      </c>
      <c r="I674" s="323" t="s">
        <v>4199</v>
      </c>
      <c r="J674" s="322" t="s">
        <v>4200</v>
      </c>
      <c r="K674" s="322" t="s">
        <v>3102</v>
      </c>
      <c r="L674" s="351" t="s">
        <v>4187</v>
      </c>
      <c r="M674" s="328" t="s">
        <v>4188</v>
      </c>
      <c r="N674" s="324" t="s">
        <v>643</v>
      </c>
      <c r="O674" s="322" t="s">
        <v>864</v>
      </c>
      <c r="P674" s="351" t="s">
        <v>4189</v>
      </c>
      <c r="Q674" s="350" t="s">
        <v>4190</v>
      </c>
      <c r="R674" s="348"/>
      <c r="S674" s="349">
        <v>500</v>
      </c>
      <c r="T674" s="349">
        <v>0</v>
      </c>
      <c r="U674" s="349">
        <f t="shared" si="36"/>
        <v>500</v>
      </c>
      <c r="W674" s="349">
        <v>500</v>
      </c>
      <c r="X674" s="349">
        <v>0</v>
      </c>
      <c r="Y674" s="349">
        <f t="shared" si="37"/>
        <v>500</v>
      </c>
      <c r="AA674" s="349">
        <v>500</v>
      </c>
      <c r="AB674" s="349">
        <v>0</v>
      </c>
      <c r="AC674" s="349">
        <f t="shared" si="38"/>
        <v>500</v>
      </c>
      <c r="AE674" s="349">
        <v>1000</v>
      </c>
      <c r="AF674" s="349">
        <v>0</v>
      </c>
      <c r="AG674" s="349">
        <f t="shared" si="39"/>
        <v>1000</v>
      </c>
    </row>
    <row r="675" spans="1:33">
      <c r="A675" s="320">
        <v>665</v>
      </c>
      <c r="B675" s="321" t="s">
        <v>2463</v>
      </c>
      <c r="C675" s="328" t="s">
        <v>2487</v>
      </c>
      <c r="D675" s="322" t="s">
        <v>4184</v>
      </c>
      <c r="E675" s="328"/>
      <c r="F675" s="322" t="s">
        <v>685</v>
      </c>
      <c r="G675" s="322" t="s">
        <v>673</v>
      </c>
      <c r="H675" s="322" t="s">
        <v>723</v>
      </c>
      <c r="I675" s="323" t="s">
        <v>4201</v>
      </c>
      <c r="J675" s="322" t="s">
        <v>4202</v>
      </c>
      <c r="K675" s="322" t="s">
        <v>3102</v>
      </c>
      <c r="L675" s="351" t="s">
        <v>4187</v>
      </c>
      <c r="M675" s="328" t="s">
        <v>4188</v>
      </c>
      <c r="N675" s="324" t="s">
        <v>643</v>
      </c>
      <c r="O675" s="322" t="s">
        <v>864</v>
      </c>
      <c r="P675" s="351" t="s">
        <v>4189</v>
      </c>
      <c r="Q675" s="350" t="s">
        <v>4190</v>
      </c>
      <c r="R675" s="348"/>
      <c r="S675" s="349">
        <v>500</v>
      </c>
      <c r="T675" s="349">
        <v>0</v>
      </c>
      <c r="U675" s="349">
        <f t="shared" si="36"/>
        <v>500</v>
      </c>
      <c r="W675" s="349">
        <v>500</v>
      </c>
      <c r="X675" s="349">
        <v>0</v>
      </c>
      <c r="Y675" s="349">
        <f t="shared" si="37"/>
        <v>500</v>
      </c>
      <c r="AA675" s="349">
        <v>500</v>
      </c>
      <c r="AB675" s="349">
        <v>0</v>
      </c>
      <c r="AC675" s="349">
        <f t="shared" si="38"/>
        <v>500</v>
      </c>
      <c r="AE675" s="349">
        <v>1000</v>
      </c>
      <c r="AF675" s="349">
        <v>0</v>
      </c>
      <c r="AG675" s="349">
        <f t="shared" si="39"/>
        <v>1000</v>
      </c>
    </row>
    <row r="676" spans="1:33">
      <c r="A676" s="320">
        <v>666</v>
      </c>
      <c r="B676" s="321" t="s">
        <v>2463</v>
      </c>
      <c r="C676" s="328" t="s">
        <v>2487</v>
      </c>
      <c r="D676" s="328" t="s">
        <v>4184</v>
      </c>
      <c r="E676" s="328"/>
      <c r="F676" s="322" t="s">
        <v>685</v>
      </c>
      <c r="G676" s="322" t="s">
        <v>673</v>
      </c>
      <c r="H676" s="322" t="s">
        <v>723</v>
      </c>
      <c r="I676" s="323" t="s">
        <v>4203</v>
      </c>
      <c r="J676" s="322" t="s">
        <v>4204</v>
      </c>
      <c r="K676" s="322" t="s">
        <v>3102</v>
      </c>
      <c r="L676" s="351" t="s">
        <v>4187</v>
      </c>
      <c r="M676" s="328" t="s">
        <v>4188</v>
      </c>
      <c r="N676" s="324" t="s">
        <v>643</v>
      </c>
      <c r="O676" s="322" t="s">
        <v>864</v>
      </c>
      <c r="P676" s="351" t="s">
        <v>4189</v>
      </c>
      <c r="Q676" s="350" t="s">
        <v>4190</v>
      </c>
      <c r="R676" s="348"/>
      <c r="S676" s="349">
        <v>500</v>
      </c>
      <c r="T676" s="349">
        <v>0</v>
      </c>
      <c r="U676" s="349">
        <f t="shared" si="36"/>
        <v>500</v>
      </c>
      <c r="W676" s="349">
        <v>500</v>
      </c>
      <c r="X676" s="349">
        <v>0</v>
      </c>
      <c r="Y676" s="349">
        <f t="shared" si="37"/>
        <v>500</v>
      </c>
      <c r="AA676" s="349">
        <v>500</v>
      </c>
      <c r="AB676" s="349">
        <v>0</v>
      </c>
      <c r="AC676" s="349">
        <f t="shared" si="38"/>
        <v>500</v>
      </c>
      <c r="AE676" s="349">
        <v>1000</v>
      </c>
      <c r="AF676" s="349">
        <v>0</v>
      </c>
      <c r="AG676" s="349">
        <f t="shared" si="39"/>
        <v>1000</v>
      </c>
    </row>
    <row r="677" spans="1:33">
      <c r="A677" s="320">
        <v>667</v>
      </c>
      <c r="B677" s="321" t="s">
        <v>2463</v>
      </c>
      <c r="C677" s="328" t="s">
        <v>2487</v>
      </c>
      <c r="D677" s="328" t="s">
        <v>4184</v>
      </c>
      <c r="E677" s="328"/>
      <c r="F677" s="322" t="s">
        <v>685</v>
      </c>
      <c r="G677" s="322" t="s">
        <v>673</v>
      </c>
      <c r="H677" s="322" t="s">
        <v>723</v>
      </c>
      <c r="I677" s="323" t="s">
        <v>4205</v>
      </c>
      <c r="J677" s="322" t="s">
        <v>4206</v>
      </c>
      <c r="K677" s="322" t="s">
        <v>3102</v>
      </c>
      <c r="L677" s="351" t="s">
        <v>4187</v>
      </c>
      <c r="M677" s="328" t="s">
        <v>4188</v>
      </c>
      <c r="N677" s="324" t="s">
        <v>643</v>
      </c>
      <c r="O677" s="322" t="s">
        <v>864</v>
      </c>
      <c r="P677" s="351" t="s">
        <v>4189</v>
      </c>
      <c r="Q677" s="350" t="s">
        <v>4190</v>
      </c>
      <c r="R677" s="348"/>
      <c r="S677" s="349">
        <v>500</v>
      </c>
      <c r="T677" s="349">
        <v>0</v>
      </c>
      <c r="U677" s="349">
        <f t="shared" si="36"/>
        <v>500</v>
      </c>
      <c r="W677" s="349">
        <v>500</v>
      </c>
      <c r="X677" s="349">
        <v>0</v>
      </c>
      <c r="Y677" s="349">
        <f t="shared" si="37"/>
        <v>500</v>
      </c>
      <c r="AA677" s="349">
        <v>500</v>
      </c>
      <c r="AB677" s="349">
        <v>0</v>
      </c>
      <c r="AC677" s="349">
        <f t="shared" si="38"/>
        <v>500</v>
      </c>
      <c r="AE677" s="349">
        <v>1000</v>
      </c>
      <c r="AF677" s="349">
        <v>0</v>
      </c>
      <c r="AG677" s="349">
        <f t="shared" si="39"/>
        <v>1000</v>
      </c>
    </row>
    <row r="678" spans="1:33">
      <c r="A678" s="320">
        <v>668</v>
      </c>
      <c r="B678" s="321" t="s">
        <v>2463</v>
      </c>
      <c r="C678" s="328" t="s">
        <v>2487</v>
      </c>
      <c r="D678" s="328" t="s">
        <v>4184</v>
      </c>
      <c r="E678" s="328"/>
      <c r="F678" s="322" t="s">
        <v>685</v>
      </c>
      <c r="G678" s="322" t="s">
        <v>673</v>
      </c>
      <c r="H678" s="322" t="s">
        <v>723</v>
      </c>
      <c r="I678" s="323" t="s">
        <v>4207</v>
      </c>
      <c r="J678" s="322" t="s">
        <v>4208</v>
      </c>
      <c r="K678" s="322" t="s">
        <v>3102</v>
      </c>
      <c r="L678" s="351" t="s">
        <v>4187</v>
      </c>
      <c r="M678" s="329" t="s">
        <v>4188</v>
      </c>
      <c r="N678" s="330" t="s">
        <v>643</v>
      </c>
      <c r="O678" s="322" t="s">
        <v>864</v>
      </c>
      <c r="P678" s="329" t="s">
        <v>4189</v>
      </c>
      <c r="Q678" s="329" t="s">
        <v>4190</v>
      </c>
      <c r="R678" s="348"/>
      <c r="S678" s="349">
        <v>500</v>
      </c>
      <c r="T678" s="349">
        <v>0</v>
      </c>
      <c r="U678" s="349">
        <f t="shared" si="36"/>
        <v>500</v>
      </c>
      <c r="W678" s="349">
        <v>500</v>
      </c>
      <c r="X678" s="349">
        <v>0</v>
      </c>
      <c r="Y678" s="349">
        <f t="shared" si="37"/>
        <v>500</v>
      </c>
      <c r="AA678" s="349">
        <v>500</v>
      </c>
      <c r="AB678" s="349">
        <v>0</v>
      </c>
      <c r="AC678" s="349">
        <f t="shared" si="38"/>
        <v>500</v>
      </c>
      <c r="AE678" s="349">
        <v>1000</v>
      </c>
      <c r="AF678" s="349">
        <v>0</v>
      </c>
      <c r="AG678" s="349">
        <f t="shared" si="39"/>
        <v>1000</v>
      </c>
    </row>
    <row r="679" spans="1:33">
      <c r="A679" s="320">
        <v>669</v>
      </c>
      <c r="B679" s="321" t="s">
        <v>2463</v>
      </c>
      <c r="C679" s="328" t="s">
        <v>2487</v>
      </c>
      <c r="D679" s="328" t="s">
        <v>4184</v>
      </c>
      <c r="E679" s="328"/>
      <c r="F679" s="322" t="s">
        <v>685</v>
      </c>
      <c r="G679" s="322" t="s">
        <v>673</v>
      </c>
      <c r="H679" s="322" t="s">
        <v>723</v>
      </c>
      <c r="I679" s="323" t="s">
        <v>4209</v>
      </c>
      <c r="J679" s="322" t="s">
        <v>4210</v>
      </c>
      <c r="K679" s="322" t="s">
        <v>3076</v>
      </c>
      <c r="L679" s="351">
        <v>154317</v>
      </c>
      <c r="M679" s="328" t="s">
        <v>4188</v>
      </c>
      <c r="N679" s="324" t="s">
        <v>643</v>
      </c>
      <c r="O679" s="322" t="s">
        <v>864</v>
      </c>
      <c r="P679" s="329">
        <v>131408</v>
      </c>
      <c r="Q679" s="329" t="s">
        <v>4190</v>
      </c>
      <c r="R679" s="348"/>
      <c r="S679" s="349">
        <v>500</v>
      </c>
      <c r="T679" s="349">
        <v>0</v>
      </c>
      <c r="U679" s="349">
        <f t="shared" si="36"/>
        <v>500</v>
      </c>
      <c r="W679" s="349">
        <v>500</v>
      </c>
      <c r="X679" s="349">
        <v>0</v>
      </c>
      <c r="Y679" s="349">
        <f t="shared" si="37"/>
        <v>500</v>
      </c>
      <c r="AA679" s="349">
        <v>500</v>
      </c>
      <c r="AB679" s="349">
        <v>0</v>
      </c>
      <c r="AC679" s="349">
        <f t="shared" si="38"/>
        <v>500</v>
      </c>
      <c r="AE679" s="349">
        <v>1000</v>
      </c>
      <c r="AF679" s="349">
        <v>0</v>
      </c>
      <c r="AG679" s="349">
        <f t="shared" si="39"/>
        <v>1000</v>
      </c>
    </row>
    <row r="680" spans="1:33">
      <c r="A680" s="320">
        <v>670</v>
      </c>
      <c r="B680" s="344" t="s">
        <v>2463</v>
      </c>
      <c r="C680" s="328" t="s">
        <v>2487</v>
      </c>
      <c r="D680" s="328" t="s">
        <v>4184</v>
      </c>
      <c r="E680" s="328"/>
      <c r="F680" s="328" t="s">
        <v>685</v>
      </c>
      <c r="G680" s="328" t="s">
        <v>673</v>
      </c>
      <c r="H680" s="328" t="s">
        <v>723</v>
      </c>
      <c r="I680" s="351" t="s">
        <v>4211</v>
      </c>
      <c r="J680" s="350" t="s">
        <v>4212</v>
      </c>
      <c r="K680" s="322" t="s">
        <v>3076</v>
      </c>
      <c r="L680" s="328" t="s">
        <v>4187</v>
      </c>
      <c r="M680" s="328" t="s">
        <v>4188</v>
      </c>
      <c r="N680" s="330" t="s">
        <v>643</v>
      </c>
      <c r="O680" s="328" t="s">
        <v>864</v>
      </c>
      <c r="P680" s="328" t="s">
        <v>4189</v>
      </c>
      <c r="Q680" s="328" t="s">
        <v>4190</v>
      </c>
      <c r="R680" s="328"/>
      <c r="S680" s="349">
        <v>500</v>
      </c>
      <c r="T680" s="349">
        <v>0</v>
      </c>
      <c r="U680" s="349">
        <f t="shared" si="36"/>
        <v>500</v>
      </c>
      <c r="W680" s="349">
        <v>500</v>
      </c>
      <c r="X680" s="349">
        <v>0</v>
      </c>
      <c r="Y680" s="349">
        <f t="shared" si="37"/>
        <v>500</v>
      </c>
      <c r="AA680" s="349">
        <v>500</v>
      </c>
      <c r="AB680" s="349">
        <v>0</v>
      </c>
      <c r="AC680" s="349">
        <f t="shared" si="38"/>
        <v>500</v>
      </c>
      <c r="AE680" s="349">
        <v>1000</v>
      </c>
      <c r="AF680" s="349">
        <v>0</v>
      </c>
      <c r="AG680" s="349">
        <f t="shared" si="39"/>
        <v>1000</v>
      </c>
    </row>
    <row r="681" spans="1:33">
      <c r="A681" s="320">
        <v>671</v>
      </c>
      <c r="B681" s="344" t="s">
        <v>2463</v>
      </c>
      <c r="C681" s="328" t="s">
        <v>2487</v>
      </c>
      <c r="D681" s="328" t="s">
        <v>4184</v>
      </c>
      <c r="E681" s="328"/>
      <c r="F681" s="328" t="s">
        <v>685</v>
      </c>
      <c r="G681" s="328" t="s">
        <v>673</v>
      </c>
      <c r="H681" s="328" t="s">
        <v>723</v>
      </c>
      <c r="I681" s="351" t="s">
        <v>4213</v>
      </c>
      <c r="J681" s="350" t="s">
        <v>4214</v>
      </c>
      <c r="K681" s="322" t="s">
        <v>3102</v>
      </c>
      <c r="L681" s="328" t="s">
        <v>4187</v>
      </c>
      <c r="M681" s="328" t="s">
        <v>4188</v>
      </c>
      <c r="N681" s="330" t="s">
        <v>643</v>
      </c>
      <c r="O681" s="328" t="s">
        <v>864</v>
      </c>
      <c r="P681" s="328" t="s">
        <v>4189</v>
      </c>
      <c r="Q681" s="328" t="s">
        <v>4190</v>
      </c>
      <c r="R681" s="328"/>
      <c r="S681" s="349">
        <v>500</v>
      </c>
      <c r="T681" s="349">
        <v>0</v>
      </c>
      <c r="U681" s="349">
        <f t="shared" si="36"/>
        <v>500</v>
      </c>
      <c r="W681" s="349">
        <v>500</v>
      </c>
      <c r="X681" s="349">
        <v>0</v>
      </c>
      <c r="Y681" s="349">
        <f t="shared" si="37"/>
        <v>500</v>
      </c>
      <c r="AA681" s="349">
        <v>500</v>
      </c>
      <c r="AB681" s="349">
        <v>0</v>
      </c>
      <c r="AC681" s="349">
        <f t="shared" si="38"/>
        <v>500</v>
      </c>
      <c r="AE681" s="349">
        <v>1000</v>
      </c>
      <c r="AF681" s="349">
        <v>0</v>
      </c>
      <c r="AG681" s="349">
        <f t="shared" si="39"/>
        <v>1000</v>
      </c>
    </row>
    <row r="682" spans="1:33">
      <c r="A682" s="320">
        <v>672</v>
      </c>
      <c r="B682" s="321" t="s">
        <v>2463</v>
      </c>
      <c r="C682" s="328" t="s">
        <v>2487</v>
      </c>
      <c r="D682" s="328" t="s">
        <v>4215</v>
      </c>
      <c r="E682" s="328"/>
      <c r="F682" s="322" t="s">
        <v>685</v>
      </c>
      <c r="G682" s="322" t="s">
        <v>672</v>
      </c>
      <c r="H682" s="322" t="s">
        <v>723</v>
      </c>
      <c r="I682" s="323" t="s">
        <v>4216</v>
      </c>
      <c r="J682" s="322" t="s">
        <v>4217</v>
      </c>
      <c r="K682" s="322" t="s">
        <v>3076</v>
      </c>
      <c r="L682" s="329" t="s">
        <v>4187</v>
      </c>
      <c r="M682" s="329" t="s">
        <v>4188</v>
      </c>
      <c r="N682" s="330" t="s">
        <v>643</v>
      </c>
      <c r="O682" s="322" t="s">
        <v>864</v>
      </c>
      <c r="P682" s="329" t="s">
        <v>4189</v>
      </c>
      <c r="Q682" s="329" t="s">
        <v>4190</v>
      </c>
      <c r="R682" s="322"/>
      <c r="S682" s="349">
        <v>500</v>
      </c>
      <c r="T682" s="349">
        <v>0</v>
      </c>
      <c r="U682" s="349">
        <f t="shared" si="36"/>
        <v>500</v>
      </c>
      <c r="W682" s="349">
        <v>500</v>
      </c>
      <c r="X682" s="349">
        <v>0</v>
      </c>
      <c r="Y682" s="349">
        <f t="shared" si="37"/>
        <v>500</v>
      </c>
      <c r="AA682" s="349">
        <v>500</v>
      </c>
      <c r="AB682" s="349">
        <v>0</v>
      </c>
      <c r="AC682" s="349">
        <f t="shared" si="38"/>
        <v>500</v>
      </c>
      <c r="AE682" s="349">
        <v>1000</v>
      </c>
      <c r="AF682" s="349">
        <v>0</v>
      </c>
      <c r="AG682" s="349">
        <f t="shared" si="39"/>
        <v>1000</v>
      </c>
    </row>
    <row r="683" spans="1:33">
      <c r="A683" s="320">
        <v>673</v>
      </c>
      <c r="B683" s="321" t="s">
        <v>2463</v>
      </c>
      <c r="C683" s="328" t="s">
        <v>2487</v>
      </c>
      <c r="D683" s="328"/>
      <c r="E683" s="328"/>
      <c r="F683" s="322" t="s">
        <v>685</v>
      </c>
      <c r="G683" s="322" t="s">
        <v>673</v>
      </c>
      <c r="H683" s="322" t="s">
        <v>723</v>
      </c>
      <c r="I683" s="323" t="s">
        <v>4218</v>
      </c>
      <c r="J683" s="322" t="s">
        <v>4219</v>
      </c>
      <c r="K683" s="322" t="s">
        <v>3076</v>
      </c>
      <c r="L683" s="329" t="s">
        <v>4187</v>
      </c>
      <c r="M683" s="329" t="s">
        <v>4188</v>
      </c>
      <c r="N683" s="330" t="s">
        <v>643</v>
      </c>
      <c r="O683" s="322" t="s">
        <v>864</v>
      </c>
      <c r="P683" s="329" t="s">
        <v>4189</v>
      </c>
      <c r="Q683" s="329" t="s">
        <v>4190</v>
      </c>
      <c r="R683" s="322"/>
      <c r="S683" s="349">
        <v>500</v>
      </c>
      <c r="T683" s="349">
        <v>0</v>
      </c>
      <c r="U683" s="349">
        <f t="shared" si="36"/>
        <v>500</v>
      </c>
      <c r="W683" s="349">
        <v>500</v>
      </c>
      <c r="X683" s="349">
        <v>0</v>
      </c>
      <c r="Y683" s="349">
        <f t="shared" si="37"/>
        <v>500</v>
      </c>
      <c r="AA683" s="349">
        <v>500</v>
      </c>
      <c r="AB683" s="349">
        <v>0</v>
      </c>
      <c r="AC683" s="349">
        <f t="shared" si="38"/>
        <v>500</v>
      </c>
      <c r="AE683" s="349">
        <v>1000</v>
      </c>
      <c r="AF683" s="349">
        <v>0</v>
      </c>
      <c r="AG683" s="349">
        <f t="shared" si="39"/>
        <v>1000</v>
      </c>
    </row>
    <row r="684" spans="1:33">
      <c r="A684" s="320">
        <v>674</v>
      </c>
      <c r="B684" s="321" t="s">
        <v>2463</v>
      </c>
      <c r="C684" s="328" t="s">
        <v>2487</v>
      </c>
      <c r="D684" s="328" t="s">
        <v>4184</v>
      </c>
      <c r="E684" s="328"/>
      <c r="F684" s="322" t="s">
        <v>685</v>
      </c>
      <c r="G684" s="322" t="s">
        <v>673</v>
      </c>
      <c r="H684" s="322" t="s">
        <v>723</v>
      </c>
      <c r="I684" s="323" t="s">
        <v>4220</v>
      </c>
      <c r="J684" s="322" t="s">
        <v>4221</v>
      </c>
      <c r="K684" s="322" t="s">
        <v>3102</v>
      </c>
      <c r="L684" s="329" t="s">
        <v>4187</v>
      </c>
      <c r="M684" s="329" t="s">
        <v>4188</v>
      </c>
      <c r="N684" s="330" t="s">
        <v>643</v>
      </c>
      <c r="O684" s="322" t="s">
        <v>864</v>
      </c>
      <c r="P684" s="329" t="s">
        <v>4189</v>
      </c>
      <c r="Q684" s="329" t="s">
        <v>4190</v>
      </c>
      <c r="R684" s="322"/>
      <c r="S684" s="349">
        <v>500</v>
      </c>
      <c r="T684" s="349">
        <v>0</v>
      </c>
      <c r="U684" s="349">
        <f t="shared" si="36"/>
        <v>500</v>
      </c>
      <c r="W684" s="349">
        <v>500</v>
      </c>
      <c r="X684" s="349">
        <v>0</v>
      </c>
      <c r="Y684" s="349">
        <f t="shared" si="37"/>
        <v>500</v>
      </c>
      <c r="AA684" s="349">
        <v>500</v>
      </c>
      <c r="AB684" s="349">
        <v>0</v>
      </c>
      <c r="AC684" s="349">
        <f t="shared" si="38"/>
        <v>500</v>
      </c>
      <c r="AE684" s="349">
        <v>1000</v>
      </c>
      <c r="AF684" s="349">
        <v>0</v>
      </c>
      <c r="AG684" s="349">
        <f t="shared" si="39"/>
        <v>1000</v>
      </c>
    </row>
    <row r="685" spans="1:33">
      <c r="A685" s="320">
        <v>675</v>
      </c>
      <c r="B685" s="321" t="s">
        <v>2463</v>
      </c>
      <c r="C685" s="322" t="s">
        <v>2680</v>
      </c>
      <c r="D685" s="322" t="s">
        <v>3272</v>
      </c>
      <c r="E685" s="322"/>
      <c r="F685" s="322" t="s">
        <v>686</v>
      </c>
      <c r="G685" s="322" t="s">
        <v>673</v>
      </c>
      <c r="H685" s="322" t="s">
        <v>723</v>
      </c>
      <c r="I685" s="323" t="s">
        <v>4222</v>
      </c>
      <c r="J685" s="322" t="s">
        <v>4223</v>
      </c>
      <c r="K685" s="322" t="s">
        <v>3076</v>
      </c>
      <c r="L685" s="323" t="s">
        <v>4224</v>
      </c>
      <c r="M685" s="322" t="s">
        <v>4225</v>
      </c>
      <c r="N685" s="324" t="s">
        <v>643</v>
      </c>
      <c r="O685" s="322" t="s">
        <v>864</v>
      </c>
      <c r="P685" s="323" t="s">
        <v>4189</v>
      </c>
      <c r="Q685" s="322" t="s">
        <v>4190</v>
      </c>
      <c r="R685" s="348"/>
      <c r="S685" s="349">
        <v>500</v>
      </c>
      <c r="T685" s="349">
        <v>0</v>
      </c>
      <c r="U685" s="349">
        <f t="shared" si="36"/>
        <v>500</v>
      </c>
      <c r="W685" s="349">
        <v>500</v>
      </c>
      <c r="X685" s="349">
        <v>0</v>
      </c>
      <c r="Y685" s="349">
        <f t="shared" si="37"/>
        <v>500</v>
      </c>
      <c r="AA685" s="349">
        <v>500</v>
      </c>
      <c r="AB685" s="349">
        <v>0</v>
      </c>
      <c r="AC685" s="349">
        <f t="shared" si="38"/>
        <v>500</v>
      </c>
      <c r="AE685" s="349">
        <v>1000</v>
      </c>
      <c r="AF685" s="349">
        <v>0</v>
      </c>
      <c r="AG685" s="349">
        <f t="shared" si="39"/>
        <v>1000</v>
      </c>
    </row>
    <row r="686" spans="1:33">
      <c r="A686" s="320">
        <v>676</v>
      </c>
      <c r="B686" s="321" t="s">
        <v>2463</v>
      </c>
      <c r="C686" s="322" t="s">
        <v>2680</v>
      </c>
      <c r="D686" s="322" t="s">
        <v>3272</v>
      </c>
      <c r="E686" s="322"/>
      <c r="F686" s="322" t="s">
        <v>686</v>
      </c>
      <c r="G686" s="322" t="s">
        <v>673</v>
      </c>
      <c r="H686" s="322" t="s">
        <v>723</v>
      </c>
      <c r="I686" s="323" t="s">
        <v>4226</v>
      </c>
      <c r="J686" s="322" t="s">
        <v>4227</v>
      </c>
      <c r="K686" s="322" t="s">
        <v>3076</v>
      </c>
      <c r="L686" s="323" t="s">
        <v>4224</v>
      </c>
      <c r="M686" s="322" t="s">
        <v>4225</v>
      </c>
      <c r="N686" s="324" t="s">
        <v>643</v>
      </c>
      <c r="O686" s="322" t="s">
        <v>864</v>
      </c>
      <c r="P686" s="323" t="s">
        <v>4189</v>
      </c>
      <c r="Q686" s="322" t="s">
        <v>4190</v>
      </c>
      <c r="R686" s="348"/>
      <c r="S686" s="349">
        <v>500</v>
      </c>
      <c r="T686" s="349">
        <v>0</v>
      </c>
      <c r="U686" s="349">
        <f t="shared" si="36"/>
        <v>500</v>
      </c>
      <c r="W686" s="349">
        <v>500</v>
      </c>
      <c r="X686" s="349">
        <v>0</v>
      </c>
      <c r="Y686" s="349">
        <f t="shared" si="37"/>
        <v>500</v>
      </c>
      <c r="AA686" s="349">
        <v>500</v>
      </c>
      <c r="AB686" s="349">
        <v>0</v>
      </c>
      <c r="AC686" s="349">
        <f t="shared" si="38"/>
        <v>500</v>
      </c>
      <c r="AE686" s="349">
        <v>1000</v>
      </c>
      <c r="AF686" s="349">
        <v>0</v>
      </c>
      <c r="AG686" s="349">
        <f t="shared" si="39"/>
        <v>1000</v>
      </c>
    </row>
    <row r="687" spans="1:33">
      <c r="A687" s="320">
        <v>677</v>
      </c>
      <c r="B687" s="321" t="s">
        <v>2463</v>
      </c>
      <c r="C687" s="322" t="s">
        <v>2680</v>
      </c>
      <c r="D687" s="322" t="s">
        <v>3272</v>
      </c>
      <c r="E687" s="322"/>
      <c r="F687" s="322" t="s">
        <v>686</v>
      </c>
      <c r="G687" s="322" t="s">
        <v>673</v>
      </c>
      <c r="H687" s="322" t="s">
        <v>723</v>
      </c>
      <c r="I687" s="323" t="s">
        <v>4228</v>
      </c>
      <c r="J687" s="322" t="s">
        <v>4229</v>
      </c>
      <c r="K687" s="322" t="s">
        <v>3102</v>
      </c>
      <c r="L687" s="323" t="s">
        <v>4224</v>
      </c>
      <c r="M687" s="322" t="s">
        <v>4225</v>
      </c>
      <c r="N687" s="324" t="s">
        <v>643</v>
      </c>
      <c r="O687" s="322" t="s">
        <v>864</v>
      </c>
      <c r="P687" s="323" t="s">
        <v>4189</v>
      </c>
      <c r="Q687" s="322" t="s">
        <v>4190</v>
      </c>
      <c r="R687" s="348"/>
      <c r="S687" s="349">
        <v>500</v>
      </c>
      <c r="T687" s="349">
        <v>0</v>
      </c>
      <c r="U687" s="349">
        <f t="shared" si="36"/>
        <v>500</v>
      </c>
      <c r="W687" s="349">
        <v>500</v>
      </c>
      <c r="X687" s="349">
        <v>0</v>
      </c>
      <c r="Y687" s="349">
        <f t="shared" si="37"/>
        <v>500</v>
      </c>
      <c r="AA687" s="349">
        <v>500</v>
      </c>
      <c r="AB687" s="349">
        <v>0</v>
      </c>
      <c r="AC687" s="349">
        <f t="shared" si="38"/>
        <v>500</v>
      </c>
      <c r="AE687" s="349">
        <v>1000</v>
      </c>
      <c r="AF687" s="349">
        <v>0</v>
      </c>
      <c r="AG687" s="349">
        <f t="shared" si="39"/>
        <v>1000</v>
      </c>
    </row>
    <row r="688" spans="1:33">
      <c r="A688" s="320">
        <v>678</v>
      </c>
      <c r="B688" s="321" t="s">
        <v>2463</v>
      </c>
      <c r="C688" s="322" t="s">
        <v>2680</v>
      </c>
      <c r="D688" s="322" t="s">
        <v>3272</v>
      </c>
      <c r="E688" s="322"/>
      <c r="F688" s="322" t="s">
        <v>686</v>
      </c>
      <c r="G688" s="322" t="s">
        <v>673</v>
      </c>
      <c r="H688" s="322" t="s">
        <v>723</v>
      </c>
      <c r="I688" s="323" t="s">
        <v>4230</v>
      </c>
      <c r="J688" s="322" t="s">
        <v>4231</v>
      </c>
      <c r="K688" s="322" t="s">
        <v>3102</v>
      </c>
      <c r="L688" s="323" t="s">
        <v>4224</v>
      </c>
      <c r="M688" s="322" t="s">
        <v>4225</v>
      </c>
      <c r="N688" s="324" t="s">
        <v>643</v>
      </c>
      <c r="O688" s="322" t="s">
        <v>864</v>
      </c>
      <c r="P688" s="323" t="s">
        <v>4189</v>
      </c>
      <c r="Q688" s="322" t="s">
        <v>4190</v>
      </c>
      <c r="R688" s="348"/>
      <c r="S688" s="349">
        <v>500</v>
      </c>
      <c r="T688" s="349">
        <v>0</v>
      </c>
      <c r="U688" s="349">
        <f t="shared" si="36"/>
        <v>500</v>
      </c>
      <c r="W688" s="349">
        <v>500</v>
      </c>
      <c r="X688" s="349">
        <v>0</v>
      </c>
      <c r="Y688" s="349">
        <f t="shared" si="37"/>
        <v>500</v>
      </c>
      <c r="AA688" s="349">
        <v>500</v>
      </c>
      <c r="AB688" s="349">
        <v>0</v>
      </c>
      <c r="AC688" s="349">
        <f t="shared" si="38"/>
        <v>500</v>
      </c>
      <c r="AE688" s="349">
        <v>1000</v>
      </c>
      <c r="AF688" s="349">
        <v>0</v>
      </c>
      <c r="AG688" s="349">
        <f t="shared" si="39"/>
        <v>1000</v>
      </c>
    </row>
    <row r="689" spans="1:33">
      <c r="A689" s="320">
        <v>679</v>
      </c>
      <c r="B689" s="321" t="s">
        <v>2463</v>
      </c>
      <c r="C689" s="322" t="s">
        <v>2487</v>
      </c>
      <c r="D689" s="322" t="s">
        <v>4232</v>
      </c>
      <c r="E689" s="322"/>
      <c r="F689" s="322" t="s">
        <v>687</v>
      </c>
      <c r="G689" s="322" t="s">
        <v>673</v>
      </c>
      <c r="H689" s="322" t="s">
        <v>723</v>
      </c>
      <c r="I689" s="323" t="s">
        <v>4233</v>
      </c>
      <c r="J689" s="322" t="s">
        <v>4234</v>
      </c>
      <c r="K689" s="322" t="s">
        <v>3076</v>
      </c>
      <c r="L689" s="323" t="s">
        <v>4235</v>
      </c>
      <c r="M689" s="322" t="s">
        <v>4236</v>
      </c>
      <c r="N689" s="324" t="s">
        <v>643</v>
      </c>
      <c r="O689" s="322" t="s">
        <v>864</v>
      </c>
      <c r="P689" s="323" t="s">
        <v>4189</v>
      </c>
      <c r="Q689" s="322" t="s">
        <v>4190</v>
      </c>
      <c r="R689" s="348"/>
      <c r="S689" s="349">
        <v>500</v>
      </c>
      <c r="T689" s="349">
        <v>0</v>
      </c>
      <c r="U689" s="349">
        <f t="shared" si="36"/>
        <v>500</v>
      </c>
      <c r="W689" s="349">
        <v>500</v>
      </c>
      <c r="X689" s="349">
        <v>0</v>
      </c>
      <c r="Y689" s="349">
        <f t="shared" si="37"/>
        <v>500</v>
      </c>
      <c r="AA689" s="349">
        <v>500</v>
      </c>
      <c r="AB689" s="349">
        <v>0</v>
      </c>
      <c r="AC689" s="349">
        <f t="shared" si="38"/>
        <v>500</v>
      </c>
      <c r="AE689" s="349">
        <v>1000</v>
      </c>
      <c r="AF689" s="349">
        <v>0</v>
      </c>
      <c r="AG689" s="349">
        <f t="shared" si="39"/>
        <v>1000</v>
      </c>
    </row>
    <row r="690" spans="1:33">
      <c r="A690" s="320">
        <v>680</v>
      </c>
      <c r="B690" s="321" t="s">
        <v>2463</v>
      </c>
      <c r="C690" s="322" t="s">
        <v>2680</v>
      </c>
      <c r="D690" s="322" t="s">
        <v>4237</v>
      </c>
      <c r="E690" s="322"/>
      <c r="F690" s="322" t="s">
        <v>2682</v>
      </c>
      <c r="G690" s="322" t="s">
        <v>673</v>
      </c>
      <c r="H690" s="322" t="s">
        <v>723</v>
      </c>
      <c r="I690" s="323" t="s">
        <v>4238</v>
      </c>
      <c r="J690" s="322" t="s">
        <v>4239</v>
      </c>
      <c r="K690" s="322" t="s">
        <v>3076</v>
      </c>
      <c r="L690" s="323" t="s">
        <v>4240</v>
      </c>
      <c r="M690" s="322" t="s">
        <v>4241</v>
      </c>
      <c r="N690" s="324" t="s">
        <v>643</v>
      </c>
      <c r="O690" s="322" t="s">
        <v>864</v>
      </c>
      <c r="P690" s="323" t="s">
        <v>4189</v>
      </c>
      <c r="Q690" s="322" t="s">
        <v>4190</v>
      </c>
      <c r="R690" s="348"/>
      <c r="S690" s="349">
        <v>1700</v>
      </c>
      <c r="T690" s="349">
        <v>0</v>
      </c>
      <c r="U690" s="349">
        <f t="shared" si="36"/>
        <v>1700</v>
      </c>
      <c r="W690" s="349">
        <v>900</v>
      </c>
      <c r="X690" s="349">
        <v>0</v>
      </c>
      <c r="Y690" s="349">
        <f t="shared" si="37"/>
        <v>900</v>
      </c>
      <c r="AA690" s="349">
        <v>900</v>
      </c>
      <c r="AB690" s="349">
        <v>0</v>
      </c>
      <c r="AC690" s="349">
        <f t="shared" si="38"/>
        <v>900</v>
      </c>
      <c r="AE690" s="349">
        <v>4100</v>
      </c>
      <c r="AF690" s="349">
        <v>0</v>
      </c>
      <c r="AG690" s="349">
        <f t="shared" si="39"/>
        <v>4100</v>
      </c>
    </row>
    <row r="691" spans="1:33">
      <c r="A691" s="320">
        <v>681</v>
      </c>
      <c r="B691" s="321" t="s">
        <v>2463</v>
      </c>
      <c r="C691" s="322" t="s">
        <v>2680</v>
      </c>
      <c r="D691" s="322" t="s">
        <v>4242</v>
      </c>
      <c r="E691" s="322"/>
      <c r="F691" s="322" t="s">
        <v>2682</v>
      </c>
      <c r="G691" s="322" t="s">
        <v>673</v>
      </c>
      <c r="H691" s="322" t="s">
        <v>723</v>
      </c>
      <c r="I691" s="323" t="s">
        <v>4243</v>
      </c>
      <c r="J691" s="322" t="s">
        <v>4244</v>
      </c>
      <c r="K691" s="322" t="s">
        <v>3076</v>
      </c>
      <c r="L691" s="323" t="s">
        <v>4245</v>
      </c>
      <c r="M691" s="322" t="s">
        <v>4246</v>
      </c>
      <c r="N691" s="324" t="s">
        <v>643</v>
      </c>
      <c r="O691" s="322" t="s">
        <v>864</v>
      </c>
      <c r="P691" s="323" t="s">
        <v>4189</v>
      </c>
      <c r="Q691" s="322" t="s">
        <v>4190</v>
      </c>
      <c r="R691" s="348"/>
      <c r="S691" s="349">
        <v>500</v>
      </c>
      <c r="T691" s="349">
        <v>0</v>
      </c>
      <c r="U691" s="349">
        <f t="shared" si="36"/>
        <v>500</v>
      </c>
      <c r="W691" s="349">
        <v>500</v>
      </c>
      <c r="X691" s="349">
        <v>0</v>
      </c>
      <c r="Y691" s="349">
        <f t="shared" si="37"/>
        <v>500</v>
      </c>
      <c r="AA691" s="349">
        <v>500</v>
      </c>
      <c r="AB691" s="349">
        <v>0</v>
      </c>
      <c r="AC691" s="349">
        <f t="shared" si="38"/>
        <v>500</v>
      </c>
      <c r="AE691" s="349">
        <v>1000</v>
      </c>
      <c r="AF691" s="349">
        <v>0</v>
      </c>
      <c r="AG691" s="349">
        <f t="shared" si="39"/>
        <v>1000</v>
      </c>
    </row>
    <row r="692" spans="1:33">
      <c r="A692" s="320">
        <v>682</v>
      </c>
      <c r="B692" s="321" t="s">
        <v>2463</v>
      </c>
      <c r="C692" s="322" t="s">
        <v>2680</v>
      </c>
      <c r="D692" s="322" t="s">
        <v>4242</v>
      </c>
      <c r="E692" s="322"/>
      <c r="F692" s="322" t="s">
        <v>2682</v>
      </c>
      <c r="G692" s="322" t="s">
        <v>673</v>
      </c>
      <c r="H692" s="322" t="s">
        <v>723</v>
      </c>
      <c r="I692" s="323" t="s">
        <v>4247</v>
      </c>
      <c r="J692" s="322" t="s">
        <v>4248</v>
      </c>
      <c r="K692" s="322" t="s">
        <v>3076</v>
      </c>
      <c r="L692" s="323" t="s">
        <v>4245</v>
      </c>
      <c r="M692" s="322" t="s">
        <v>4246</v>
      </c>
      <c r="N692" s="324" t="s">
        <v>643</v>
      </c>
      <c r="O692" s="322" t="s">
        <v>864</v>
      </c>
      <c r="P692" s="323" t="s">
        <v>4189</v>
      </c>
      <c r="Q692" s="322" t="s">
        <v>4190</v>
      </c>
      <c r="R692" s="348"/>
      <c r="S692" s="349">
        <v>500</v>
      </c>
      <c r="T692" s="349">
        <v>0</v>
      </c>
      <c r="U692" s="349">
        <f t="shared" si="36"/>
        <v>500</v>
      </c>
      <c r="W692" s="349">
        <v>500</v>
      </c>
      <c r="X692" s="349">
        <v>0</v>
      </c>
      <c r="Y692" s="349">
        <f t="shared" si="37"/>
        <v>500</v>
      </c>
      <c r="AA692" s="349">
        <v>500</v>
      </c>
      <c r="AB692" s="349">
        <v>0</v>
      </c>
      <c r="AC692" s="349">
        <f t="shared" si="38"/>
        <v>500</v>
      </c>
      <c r="AE692" s="349">
        <v>1000</v>
      </c>
      <c r="AF692" s="349">
        <v>0</v>
      </c>
      <c r="AG692" s="349">
        <f t="shared" si="39"/>
        <v>1000</v>
      </c>
    </row>
    <row r="693" spans="1:33">
      <c r="A693" s="320">
        <v>683</v>
      </c>
      <c r="B693" s="321" t="s">
        <v>2463</v>
      </c>
      <c r="C693" s="322" t="s">
        <v>2680</v>
      </c>
      <c r="D693" s="322" t="s">
        <v>4242</v>
      </c>
      <c r="E693" s="322"/>
      <c r="F693" s="322" t="s">
        <v>2682</v>
      </c>
      <c r="G693" s="322" t="s">
        <v>673</v>
      </c>
      <c r="H693" s="322" t="s">
        <v>723</v>
      </c>
      <c r="I693" s="323" t="s">
        <v>4249</v>
      </c>
      <c r="J693" s="322" t="s">
        <v>4250</v>
      </c>
      <c r="K693" s="322" t="s">
        <v>3102</v>
      </c>
      <c r="L693" s="323" t="s">
        <v>4245</v>
      </c>
      <c r="M693" s="322" t="s">
        <v>4246</v>
      </c>
      <c r="N693" s="324" t="s">
        <v>643</v>
      </c>
      <c r="O693" s="322" t="s">
        <v>864</v>
      </c>
      <c r="P693" s="323" t="s">
        <v>4189</v>
      </c>
      <c r="Q693" s="322" t="s">
        <v>4190</v>
      </c>
      <c r="R693" s="348"/>
      <c r="S693" s="349">
        <v>600</v>
      </c>
      <c r="T693" s="349">
        <v>0</v>
      </c>
      <c r="U693" s="349">
        <f t="shared" si="36"/>
        <v>600</v>
      </c>
      <c r="W693" s="349">
        <v>500</v>
      </c>
      <c r="X693" s="349">
        <v>0</v>
      </c>
      <c r="Y693" s="349">
        <f t="shared" si="37"/>
        <v>500</v>
      </c>
      <c r="AA693" s="349">
        <v>500</v>
      </c>
      <c r="AB693" s="349">
        <v>0</v>
      </c>
      <c r="AC693" s="349">
        <f t="shared" si="38"/>
        <v>500</v>
      </c>
      <c r="AE693" s="349">
        <v>1000</v>
      </c>
      <c r="AF693" s="349">
        <v>0</v>
      </c>
      <c r="AG693" s="349">
        <f t="shared" si="39"/>
        <v>1000</v>
      </c>
    </row>
    <row r="694" spans="1:33">
      <c r="A694" s="320">
        <v>684</v>
      </c>
      <c r="B694" s="321" t="s">
        <v>2463</v>
      </c>
      <c r="C694" s="322" t="s">
        <v>2680</v>
      </c>
      <c r="D694" s="322" t="s">
        <v>4242</v>
      </c>
      <c r="E694" s="322"/>
      <c r="F694" s="322" t="s">
        <v>2682</v>
      </c>
      <c r="G694" s="322" t="s">
        <v>673</v>
      </c>
      <c r="H694" s="322" t="s">
        <v>723</v>
      </c>
      <c r="I694" s="323" t="s">
        <v>4251</v>
      </c>
      <c r="J694" s="322" t="s">
        <v>4252</v>
      </c>
      <c r="K694" s="322" t="s">
        <v>3102</v>
      </c>
      <c r="L694" s="323" t="s">
        <v>4245</v>
      </c>
      <c r="M694" s="322" t="s">
        <v>4246</v>
      </c>
      <c r="N694" s="324" t="s">
        <v>643</v>
      </c>
      <c r="O694" s="322" t="s">
        <v>864</v>
      </c>
      <c r="P694" s="323" t="s">
        <v>4189</v>
      </c>
      <c r="Q694" s="322" t="s">
        <v>4190</v>
      </c>
      <c r="R694" s="348"/>
      <c r="S694" s="349">
        <v>500</v>
      </c>
      <c r="T694" s="349">
        <v>0</v>
      </c>
      <c r="U694" s="349">
        <f t="shared" si="36"/>
        <v>500</v>
      </c>
      <c r="W694" s="349">
        <v>500</v>
      </c>
      <c r="X694" s="349">
        <v>0</v>
      </c>
      <c r="Y694" s="349">
        <f t="shared" si="37"/>
        <v>500</v>
      </c>
      <c r="AA694" s="349">
        <v>500</v>
      </c>
      <c r="AB694" s="349">
        <v>0</v>
      </c>
      <c r="AC694" s="349">
        <f t="shared" si="38"/>
        <v>500</v>
      </c>
      <c r="AE694" s="349">
        <v>1000</v>
      </c>
      <c r="AF694" s="349">
        <v>0</v>
      </c>
      <c r="AG694" s="349">
        <f t="shared" si="39"/>
        <v>1000</v>
      </c>
    </row>
    <row r="695" spans="1:33">
      <c r="A695" s="320">
        <v>685</v>
      </c>
      <c r="B695" s="321" t="s">
        <v>2463</v>
      </c>
      <c r="C695" s="322" t="s">
        <v>2680</v>
      </c>
      <c r="D695" s="322" t="s">
        <v>4242</v>
      </c>
      <c r="E695" s="322"/>
      <c r="F695" s="322" t="s">
        <v>2682</v>
      </c>
      <c r="G695" s="322" t="s">
        <v>673</v>
      </c>
      <c r="H695" s="322" t="s">
        <v>723</v>
      </c>
      <c r="I695" s="323" t="s">
        <v>4253</v>
      </c>
      <c r="J695" s="322" t="s">
        <v>4254</v>
      </c>
      <c r="K695" s="322" t="s">
        <v>3076</v>
      </c>
      <c r="L695" s="323" t="s">
        <v>4245</v>
      </c>
      <c r="M695" s="322" t="s">
        <v>4246</v>
      </c>
      <c r="N695" s="324" t="s">
        <v>643</v>
      </c>
      <c r="O695" s="322" t="s">
        <v>864</v>
      </c>
      <c r="P695" s="323" t="s">
        <v>4189</v>
      </c>
      <c r="Q695" s="322" t="s">
        <v>4190</v>
      </c>
      <c r="R695" s="348"/>
      <c r="S695" s="349">
        <v>1700</v>
      </c>
      <c r="T695" s="349">
        <v>0</v>
      </c>
      <c r="U695" s="349">
        <f t="shared" si="36"/>
        <v>1700</v>
      </c>
      <c r="W695" s="349">
        <v>500</v>
      </c>
      <c r="X695" s="349">
        <v>0</v>
      </c>
      <c r="Y695" s="349">
        <f t="shared" si="37"/>
        <v>500</v>
      </c>
      <c r="AA695" s="349">
        <v>500</v>
      </c>
      <c r="AB695" s="349">
        <v>0</v>
      </c>
      <c r="AC695" s="349">
        <f t="shared" si="38"/>
        <v>500</v>
      </c>
      <c r="AE695" s="349">
        <v>1000</v>
      </c>
      <c r="AF695" s="349">
        <v>0</v>
      </c>
      <c r="AG695" s="349">
        <f t="shared" si="39"/>
        <v>1000</v>
      </c>
    </row>
    <row r="696" spans="1:33">
      <c r="A696" s="320">
        <v>686</v>
      </c>
      <c r="B696" s="321" t="s">
        <v>2463</v>
      </c>
      <c r="C696" s="322" t="s">
        <v>2680</v>
      </c>
      <c r="D696" s="322" t="s">
        <v>4242</v>
      </c>
      <c r="E696" s="322"/>
      <c r="F696" s="322" t="s">
        <v>2682</v>
      </c>
      <c r="G696" s="322" t="s">
        <v>673</v>
      </c>
      <c r="H696" s="322" t="s">
        <v>723</v>
      </c>
      <c r="I696" s="323" t="s">
        <v>4255</v>
      </c>
      <c r="J696" s="322" t="s">
        <v>4256</v>
      </c>
      <c r="K696" s="322" t="s">
        <v>3102</v>
      </c>
      <c r="L696" s="323" t="s">
        <v>4245</v>
      </c>
      <c r="M696" s="322" t="s">
        <v>4246</v>
      </c>
      <c r="N696" s="324" t="s">
        <v>643</v>
      </c>
      <c r="O696" s="322" t="s">
        <v>864</v>
      </c>
      <c r="P696" s="323" t="s">
        <v>4189</v>
      </c>
      <c r="Q696" s="322" t="s">
        <v>4190</v>
      </c>
      <c r="R696" s="348"/>
      <c r="S696" s="349">
        <v>700</v>
      </c>
      <c r="T696" s="349">
        <v>0</v>
      </c>
      <c r="U696" s="349">
        <f t="shared" si="36"/>
        <v>700</v>
      </c>
      <c r="W696" s="349">
        <v>500</v>
      </c>
      <c r="X696" s="349">
        <v>0</v>
      </c>
      <c r="Y696" s="349">
        <f t="shared" si="37"/>
        <v>500</v>
      </c>
      <c r="AA696" s="349">
        <v>500</v>
      </c>
      <c r="AB696" s="349">
        <v>0</v>
      </c>
      <c r="AC696" s="349">
        <f t="shared" si="38"/>
        <v>500</v>
      </c>
      <c r="AE696" s="349">
        <v>1000</v>
      </c>
      <c r="AF696" s="349">
        <v>0</v>
      </c>
      <c r="AG696" s="349">
        <f t="shared" si="39"/>
        <v>1000</v>
      </c>
    </row>
    <row r="697" spans="1:33">
      <c r="A697" s="320">
        <v>687</v>
      </c>
      <c r="B697" s="321" t="s">
        <v>2463</v>
      </c>
      <c r="C697" s="322" t="s">
        <v>2680</v>
      </c>
      <c r="D697" s="322" t="s">
        <v>4257</v>
      </c>
      <c r="E697" s="322"/>
      <c r="F697" s="322" t="s">
        <v>2682</v>
      </c>
      <c r="G697" s="322" t="s">
        <v>673</v>
      </c>
      <c r="H697" s="322" t="s">
        <v>723</v>
      </c>
      <c r="I697" s="323" t="s">
        <v>4258</v>
      </c>
      <c r="J697" s="322" t="s">
        <v>4259</v>
      </c>
      <c r="K697" s="322" t="s">
        <v>3076</v>
      </c>
      <c r="L697" s="323" t="s">
        <v>4245</v>
      </c>
      <c r="M697" s="322" t="s">
        <v>4246</v>
      </c>
      <c r="N697" s="324" t="s">
        <v>643</v>
      </c>
      <c r="O697" s="322" t="s">
        <v>864</v>
      </c>
      <c r="P697" s="323" t="s">
        <v>4189</v>
      </c>
      <c r="Q697" s="322" t="s">
        <v>4190</v>
      </c>
      <c r="R697" s="348"/>
      <c r="S697" s="349">
        <v>1700</v>
      </c>
      <c r="T697" s="349">
        <v>0</v>
      </c>
      <c r="U697" s="349">
        <f t="shared" si="36"/>
        <v>1700</v>
      </c>
      <c r="W697" s="349">
        <v>500</v>
      </c>
      <c r="X697" s="349">
        <v>0</v>
      </c>
      <c r="Y697" s="349">
        <f t="shared" si="37"/>
        <v>500</v>
      </c>
      <c r="AA697" s="349">
        <v>500</v>
      </c>
      <c r="AB697" s="349">
        <v>0</v>
      </c>
      <c r="AC697" s="349">
        <f t="shared" si="38"/>
        <v>500</v>
      </c>
      <c r="AE697" s="349">
        <v>1600</v>
      </c>
      <c r="AF697" s="349">
        <v>0</v>
      </c>
      <c r="AG697" s="349">
        <f t="shared" si="39"/>
        <v>1600</v>
      </c>
    </row>
    <row r="698" spans="1:33">
      <c r="A698" s="320">
        <v>688</v>
      </c>
      <c r="B698" s="321" t="s">
        <v>2463</v>
      </c>
      <c r="C698" s="322" t="s">
        <v>2680</v>
      </c>
      <c r="D698" s="322" t="s">
        <v>4257</v>
      </c>
      <c r="E698" s="322"/>
      <c r="F698" s="322" t="s">
        <v>2682</v>
      </c>
      <c r="G698" s="322" t="s">
        <v>673</v>
      </c>
      <c r="H698" s="322" t="s">
        <v>723</v>
      </c>
      <c r="I698" s="323" t="s">
        <v>4260</v>
      </c>
      <c r="J698" s="322" t="s">
        <v>4261</v>
      </c>
      <c r="K698" s="322" t="s">
        <v>3076</v>
      </c>
      <c r="L698" s="323" t="s">
        <v>865</v>
      </c>
      <c r="M698" s="322" t="s">
        <v>866</v>
      </c>
      <c r="N698" s="324" t="s">
        <v>643</v>
      </c>
      <c r="O698" s="322" t="s">
        <v>864</v>
      </c>
      <c r="P698" s="323" t="s">
        <v>4189</v>
      </c>
      <c r="Q698" s="322" t="s">
        <v>4190</v>
      </c>
      <c r="R698" s="348"/>
      <c r="S698" s="349">
        <v>1600</v>
      </c>
      <c r="T698" s="349">
        <v>0</v>
      </c>
      <c r="U698" s="349">
        <f t="shared" si="36"/>
        <v>1600</v>
      </c>
      <c r="W698" s="349">
        <v>800</v>
      </c>
      <c r="X698" s="349">
        <v>0</v>
      </c>
      <c r="Y698" s="349">
        <f t="shared" si="37"/>
        <v>800</v>
      </c>
      <c r="AA698" s="349">
        <v>700</v>
      </c>
      <c r="AB698" s="349">
        <v>0</v>
      </c>
      <c r="AC698" s="349">
        <f t="shared" si="38"/>
        <v>700</v>
      </c>
      <c r="AE698" s="349">
        <v>1000</v>
      </c>
      <c r="AF698" s="349">
        <v>0</v>
      </c>
      <c r="AG698" s="349">
        <f t="shared" si="39"/>
        <v>1000</v>
      </c>
    </row>
    <row r="699" spans="1:33">
      <c r="A699" s="320">
        <v>689</v>
      </c>
      <c r="B699" s="321" t="s">
        <v>2463</v>
      </c>
      <c r="C699" s="322" t="s">
        <v>2680</v>
      </c>
      <c r="D699" s="322" t="s">
        <v>4262</v>
      </c>
      <c r="E699" s="322"/>
      <c r="F699" s="322" t="s">
        <v>2682</v>
      </c>
      <c r="G699" s="322" t="s">
        <v>673</v>
      </c>
      <c r="H699" s="322" t="s">
        <v>723</v>
      </c>
      <c r="I699" s="323" t="s">
        <v>4263</v>
      </c>
      <c r="J699" s="322" t="s">
        <v>4264</v>
      </c>
      <c r="K699" s="322" t="s">
        <v>3076</v>
      </c>
      <c r="L699" s="323" t="s">
        <v>4240</v>
      </c>
      <c r="M699" s="322" t="s">
        <v>4241</v>
      </c>
      <c r="N699" s="324" t="s">
        <v>643</v>
      </c>
      <c r="O699" s="322" t="s">
        <v>864</v>
      </c>
      <c r="P699" s="323" t="s">
        <v>4189</v>
      </c>
      <c r="Q699" s="322" t="s">
        <v>4190</v>
      </c>
      <c r="R699" s="348"/>
      <c r="S699" s="349">
        <v>500</v>
      </c>
      <c r="T699" s="349">
        <v>0</v>
      </c>
      <c r="U699" s="349">
        <f t="shared" si="36"/>
        <v>500</v>
      </c>
      <c r="W699" s="349">
        <v>500</v>
      </c>
      <c r="X699" s="349">
        <v>0</v>
      </c>
      <c r="Y699" s="349">
        <f t="shared" si="37"/>
        <v>500</v>
      </c>
      <c r="AA699" s="349">
        <v>500</v>
      </c>
      <c r="AB699" s="349">
        <v>0</v>
      </c>
      <c r="AC699" s="349">
        <f t="shared" si="38"/>
        <v>500</v>
      </c>
      <c r="AE699" s="349">
        <v>1400</v>
      </c>
      <c r="AF699" s="349">
        <v>0</v>
      </c>
      <c r="AG699" s="349">
        <f t="shared" si="39"/>
        <v>1400</v>
      </c>
    </row>
    <row r="700" spans="1:33">
      <c r="A700" s="320">
        <v>690</v>
      </c>
      <c r="B700" s="321" t="s">
        <v>2463</v>
      </c>
      <c r="C700" s="322" t="s">
        <v>2680</v>
      </c>
      <c r="D700" s="322" t="s">
        <v>4265</v>
      </c>
      <c r="E700" s="322"/>
      <c r="F700" s="322" t="s">
        <v>2682</v>
      </c>
      <c r="G700" s="322" t="s">
        <v>673</v>
      </c>
      <c r="H700" s="322" t="s">
        <v>723</v>
      </c>
      <c r="I700" s="323" t="s">
        <v>4266</v>
      </c>
      <c r="J700" s="322" t="s">
        <v>4267</v>
      </c>
      <c r="K700" s="322" t="s">
        <v>3102</v>
      </c>
      <c r="L700" s="323" t="s">
        <v>4245</v>
      </c>
      <c r="M700" s="322" t="s">
        <v>4246</v>
      </c>
      <c r="N700" s="324" t="s">
        <v>643</v>
      </c>
      <c r="O700" s="322" t="s">
        <v>864</v>
      </c>
      <c r="P700" s="323" t="s">
        <v>4189</v>
      </c>
      <c r="Q700" s="322" t="s">
        <v>4190</v>
      </c>
      <c r="R700" s="348"/>
      <c r="S700" s="349">
        <v>500</v>
      </c>
      <c r="T700" s="349">
        <v>0</v>
      </c>
      <c r="U700" s="349">
        <f t="shared" si="36"/>
        <v>500</v>
      </c>
      <c r="W700" s="349">
        <v>500</v>
      </c>
      <c r="X700" s="349">
        <v>0</v>
      </c>
      <c r="Y700" s="349">
        <f t="shared" si="37"/>
        <v>500</v>
      </c>
      <c r="AA700" s="349">
        <v>500</v>
      </c>
      <c r="AB700" s="349">
        <v>0</v>
      </c>
      <c r="AC700" s="349">
        <f t="shared" si="38"/>
        <v>500</v>
      </c>
      <c r="AE700" s="349">
        <v>1000</v>
      </c>
      <c r="AF700" s="349">
        <v>0</v>
      </c>
      <c r="AG700" s="349">
        <f t="shared" si="39"/>
        <v>1000</v>
      </c>
    </row>
    <row r="701" spans="1:33">
      <c r="A701" s="320">
        <v>691</v>
      </c>
      <c r="B701" s="321" t="s">
        <v>2463</v>
      </c>
      <c r="C701" s="322" t="s">
        <v>2680</v>
      </c>
      <c r="D701" s="322" t="s">
        <v>4265</v>
      </c>
      <c r="E701" s="322"/>
      <c r="F701" s="322" t="s">
        <v>2682</v>
      </c>
      <c r="G701" s="322" t="s">
        <v>673</v>
      </c>
      <c r="H701" s="322" t="s">
        <v>723</v>
      </c>
      <c r="I701" s="323" t="s">
        <v>4268</v>
      </c>
      <c r="J701" s="322" t="s">
        <v>4269</v>
      </c>
      <c r="K701" s="322" t="s">
        <v>3102</v>
      </c>
      <c r="L701" s="323" t="s">
        <v>4245</v>
      </c>
      <c r="M701" s="322" t="s">
        <v>4246</v>
      </c>
      <c r="N701" s="324" t="s">
        <v>643</v>
      </c>
      <c r="O701" s="322" t="s">
        <v>864</v>
      </c>
      <c r="P701" s="323" t="s">
        <v>4189</v>
      </c>
      <c r="Q701" s="322" t="s">
        <v>4190</v>
      </c>
      <c r="R701" s="348"/>
      <c r="S701" s="349">
        <v>500</v>
      </c>
      <c r="T701" s="349">
        <v>0</v>
      </c>
      <c r="U701" s="349">
        <f t="shared" si="36"/>
        <v>500</v>
      </c>
      <c r="W701" s="349">
        <v>500</v>
      </c>
      <c r="X701" s="349">
        <v>0</v>
      </c>
      <c r="Y701" s="349">
        <f t="shared" si="37"/>
        <v>500</v>
      </c>
      <c r="AA701" s="349">
        <v>500</v>
      </c>
      <c r="AB701" s="349">
        <v>0</v>
      </c>
      <c r="AC701" s="349">
        <f t="shared" si="38"/>
        <v>500</v>
      </c>
      <c r="AE701" s="349">
        <v>1000</v>
      </c>
      <c r="AF701" s="349">
        <v>0</v>
      </c>
      <c r="AG701" s="349">
        <f t="shared" si="39"/>
        <v>1000</v>
      </c>
    </row>
    <row r="702" spans="1:33">
      <c r="A702" s="320">
        <v>692</v>
      </c>
      <c r="B702" s="321" t="s">
        <v>2463</v>
      </c>
      <c r="C702" s="322" t="s">
        <v>2680</v>
      </c>
      <c r="D702" s="322" t="s">
        <v>4270</v>
      </c>
      <c r="E702" s="322"/>
      <c r="F702" s="322" t="s">
        <v>2682</v>
      </c>
      <c r="G702" s="322" t="s">
        <v>673</v>
      </c>
      <c r="H702" s="322" t="s">
        <v>723</v>
      </c>
      <c r="I702" s="323" t="s">
        <v>4271</v>
      </c>
      <c r="J702" s="322" t="s">
        <v>4272</v>
      </c>
      <c r="K702" s="322" t="s">
        <v>3076</v>
      </c>
      <c r="L702" s="323" t="s">
        <v>4245</v>
      </c>
      <c r="M702" s="322" t="s">
        <v>4246</v>
      </c>
      <c r="N702" s="324" t="s">
        <v>643</v>
      </c>
      <c r="O702" s="322" t="s">
        <v>864</v>
      </c>
      <c r="P702" s="323" t="s">
        <v>4189</v>
      </c>
      <c r="Q702" s="322" t="s">
        <v>4190</v>
      </c>
      <c r="R702" s="348"/>
      <c r="S702" s="349">
        <v>700</v>
      </c>
      <c r="T702" s="349">
        <v>0</v>
      </c>
      <c r="U702" s="349">
        <f t="shared" si="36"/>
        <v>700</v>
      </c>
      <c r="W702" s="349">
        <v>500</v>
      </c>
      <c r="X702" s="349">
        <v>0</v>
      </c>
      <c r="Y702" s="349">
        <f t="shared" si="37"/>
        <v>500</v>
      </c>
      <c r="AA702" s="349">
        <v>500</v>
      </c>
      <c r="AB702" s="349">
        <v>0</v>
      </c>
      <c r="AC702" s="349">
        <f t="shared" si="38"/>
        <v>500</v>
      </c>
      <c r="AE702" s="349">
        <v>1400</v>
      </c>
      <c r="AF702" s="349">
        <v>0</v>
      </c>
      <c r="AG702" s="349">
        <f t="shared" si="39"/>
        <v>1400</v>
      </c>
    </row>
    <row r="703" spans="1:33">
      <c r="A703" s="320">
        <v>693</v>
      </c>
      <c r="B703" s="321" t="s">
        <v>2463</v>
      </c>
      <c r="C703" s="322" t="s">
        <v>2680</v>
      </c>
      <c r="D703" s="322" t="s">
        <v>4242</v>
      </c>
      <c r="E703" s="322"/>
      <c r="F703" s="322" t="s">
        <v>2682</v>
      </c>
      <c r="G703" s="322" t="s">
        <v>673</v>
      </c>
      <c r="H703" s="322" t="s">
        <v>723</v>
      </c>
      <c r="I703" s="323" t="s">
        <v>4273</v>
      </c>
      <c r="J703" s="322" t="s">
        <v>4274</v>
      </c>
      <c r="K703" s="322" t="s">
        <v>3102</v>
      </c>
      <c r="L703" s="323" t="s">
        <v>4245</v>
      </c>
      <c r="M703" s="322" t="s">
        <v>4246</v>
      </c>
      <c r="N703" s="324" t="s">
        <v>643</v>
      </c>
      <c r="O703" s="322" t="s">
        <v>864</v>
      </c>
      <c r="P703" s="323" t="s">
        <v>4189</v>
      </c>
      <c r="Q703" s="322" t="s">
        <v>4190</v>
      </c>
      <c r="R703" s="348"/>
      <c r="S703" s="349">
        <v>500</v>
      </c>
      <c r="T703" s="349">
        <v>0</v>
      </c>
      <c r="U703" s="349">
        <f t="shared" si="36"/>
        <v>500</v>
      </c>
      <c r="W703" s="349">
        <v>500</v>
      </c>
      <c r="X703" s="349">
        <v>0</v>
      </c>
      <c r="Y703" s="349">
        <f t="shared" si="37"/>
        <v>500</v>
      </c>
      <c r="AA703" s="349">
        <v>500</v>
      </c>
      <c r="AB703" s="349">
        <v>0</v>
      </c>
      <c r="AC703" s="349">
        <f t="shared" si="38"/>
        <v>500</v>
      </c>
      <c r="AE703" s="349">
        <v>1000</v>
      </c>
      <c r="AF703" s="349">
        <v>0</v>
      </c>
      <c r="AG703" s="349">
        <f t="shared" si="39"/>
        <v>1000</v>
      </c>
    </row>
    <row r="704" spans="1:33">
      <c r="A704" s="320">
        <v>694</v>
      </c>
      <c r="B704" s="321" t="s">
        <v>2463</v>
      </c>
      <c r="C704" s="328" t="s">
        <v>2680</v>
      </c>
      <c r="D704" s="328"/>
      <c r="E704" s="328"/>
      <c r="F704" s="322" t="s">
        <v>2682</v>
      </c>
      <c r="G704" s="322" t="s">
        <v>673</v>
      </c>
      <c r="H704" s="322" t="s">
        <v>723</v>
      </c>
      <c r="I704" s="323" t="s">
        <v>4275</v>
      </c>
      <c r="J704" s="322" t="s">
        <v>4276</v>
      </c>
      <c r="K704" s="322" t="s">
        <v>3102</v>
      </c>
      <c r="L704" s="329" t="s">
        <v>4245</v>
      </c>
      <c r="M704" s="329" t="s">
        <v>4246</v>
      </c>
      <c r="N704" s="330" t="s">
        <v>643</v>
      </c>
      <c r="O704" s="322" t="s">
        <v>864</v>
      </c>
      <c r="P704" s="329" t="s">
        <v>4189</v>
      </c>
      <c r="Q704" s="329" t="s">
        <v>4190</v>
      </c>
      <c r="R704" s="322"/>
      <c r="S704" s="349">
        <v>500</v>
      </c>
      <c r="T704" s="349">
        <v>0</v>
      </c>
      <c r="U704" s="349">
        <f t="shared" si="36"/>
        <v>500</v>
      </c>
      <c r="W704" s="349">
        <v>500</v>
      </c>
      <c r="X704" s="349">
        <v>0</v>
      </c>
      <c r="Y704" s="349">
        <f t="shared" si="37"/>
        <v>500</v>
      </c>
      <c r="AA704" s="349">
        <v>500</v>
      </c>
      <c r="AB704" s="349">
        <v>0</v>
      </c>
      <c r="AC704" s="349">
        <f t="shared" si="38"/>
        <v>500</v>
      </c>
      <c r="AE704" s="349">
        <v>1000</v>
      </c>
      <c r="AF704" s="349">
        <v>0</v>
      </c>
      <c r="AG704" s="349">
        <f t="shared" si="39"/>
        <v>1000</v>
      </c>
    </row>
    <row r="705" spans="1:33">
      <c r="A705" s="320">
        <v>695</v>
      </c>
      <c r="B705" s="321" t="s">
        <v>2463</v>
      </c>
      <c r="C705" s="328" t="s">
        <v>2680</v>
      </c>
      <c r="D705" s="328"/>
      <c r="E705" s="328"/>
      <c r="F705" s="322" t="s">
        <v>2682</v>
      </c>
      <c r="G705" s="322" t="s">
        <v>673</v>
      </c>
      <c r="H705" s="322" t="s">
        <v>723</v>
      </c>
      <c r="I705" s="323" t="s">
        <v>4277</v>
      </c>
      <c r="J705" s="322" t="s">
        <v>4278</v>
      </c>
      <c r="K705" s="322" t="s">
        <v>3102</v>
      </c>
      <c r="L705" s="329" t="s">
        <v>4245</v>
      </c>
      <c r="M705" s="329" t="s">
        <v>4246</v>
      </c>
      <c r="N705" s="330" t="s">
        <v>643</v>
      </c>
      <c r="O705" s="322" t="s">
        <v>864</v>
      </c>
      <c r="P705" s="329" t="s">
        <v>4189</v>
      </c>
      <c r="Q705" s="329" t="s">
        <v>4190</v>
      </c>
      <c r="R705" s="322"/>
      <c r="S705" s="349">
        <v>500</v>
      </c>
      <c r="T705" s="349">
        <v>0</v>
      </c>
      <c r="U705" s="349">
        <f t="shared" si="36"/>
        <v>500</v>
      </c>
      <c r="W705" s="349">
        <v>500</v>
      </c>
      <c r="X705" s="349">
        <v>0</v>
      </c>
      <c r="Y705" s="349">
        <f t="shared" si="37"/>
        <v>500</v>
      </c>
      <c r="AA705" s="349">
        <v>500</v>
      </c>
      <c r="AB705" s="349">
        <v>0</v>
      </c>
      <c r="AC705" s="349">
        <f t="shared" si="38"/>
        <v>500</v>
      </c>
      <c r="AE705" s="349">
        <v>1000</v>
      </c>
      <c r="AF705" s="349">
        <v>0</v>
      </c>
      <c r="AG705" s="349">
        <f t="shared" si="39"/>
        <v>1000</v>
      </c>
    </row>
    <row r="706" spans="1:33">
      <c r="A706" s="320">
        <v>696</v>
      </c>
      <c r="B706" s="321" t="s">
        <v>2463</v>
      </c>
      <c r="C706" s="322" t="s">
        <v>2552</v>
      </c>
      <c r="D706" s="322" t="s">
        <v>2552</v>
      </c>
      <c r="E706" s="322"/>
      <c r="F706" s="322" t="s">
        <v>682</v>
      </c>
      <c r="G706" s="322" t="s">
        <v>673</v>
      </c>
      <c r="H706" s="322" t="s">
        <v>723</v>
      </c>
      <c r="I706" s="323" t="s">
        <v>4279</v>
      </c>
      <c r="J706" s="322" t="s">
        <v>4280</v>
      </c>
      <c r="K706" s="322" t="s">
        <v>3102</v>
      </c>
      <c r="L706" s="323" t="s">
        <v>4281</v>
      </c>
      <c r="M706" s="322" t="s">
        <v>4282</v>
      </c>
      <c r="N706" s="324" t="s">
        <v>647</v>
      </c>
      <c r="O706" s="322" t="s">
        <v>863</v>
      </c>
      <c r="P706" s="323" t="s">
        <v>4189</v>
      </c>
      <c r="Q706" s="322" t="s">
        <v>4190</v>
      </c>
      <c r="R706" s="348"/>
      <c r="S706" s="349">
        <v>500</v>
      </c>
      <c r="T706" s="349">
        <v>0</v>
      </c>
      <c r="U706" s="349">
        <f t="shared" si="36"/>
        <v>500</v>
      </c>
      <c r="W706" s="349">
        <v>500</v>
      </c>
      <c r="X706" s="349">
        <v>0</v>
      </c>
      <c r="Y706" s="349">
        <f t="shared" si="37"/>
        <v>500</v>
      </c>
      <c r="AA706" s="349">
        <v>500</v>
      </c>
      <c r="AB706" s="349">
        <v>0</v>
      </c>
      <c r="AC706" s="349">
        <f t="shared" si="38"/>
        <v>500</v>
      </c>
      <c r="AE706" s="349">
        <v>1000</v>
      </c>
      <c r="AF706" s="349">
        <v>0</v>
      </c>
      <c r="AG706" s="349">
        <f t="shared" si="39"/>
        <v>1000</v>
      </c>
    </row>
    <row r="707" spans="1:33">
      <c r="A707" s="320">
        <v>697</v>
      </c>
      <c r="B707" s="321" t="s">
        <v>2463</v>
      </c>
      <c r="C707" s="322" t="s">
        <v>2552</v>
      </c>
      <c r="D707" s="322" t="s">
        <v>4283</v>
      </c>
      <c r="E707" s="322"/>
      <c r="F707" s="322" t="s">
        <v>682</v>
      </c>
      <c r="G707" s="322" t="s">
        <v>673</v>
      </c>
      <c r="H707" s="322" t="s">
        <v>723</v>
      </c>
      <c r="I707" s="323" t="s">
        <v>4284</v>
      </c>
      <c r="J707" s="322" t="s">
        <v>4285</v>
      </c>
      <c r="K707" s="322" t="s">
        <v>3076</v>
      </c>
      <c r="L707" s="323" t="s">
        <v>4281</v>
      </c>
      <c r="M707" s="322" t="s">
        <v>4282</v>
      </c>
      <c r="N707" s="324" t="s">
        <v>647</v>
      </c>
      <c r="O707" s="322" t="s">
        <v>863</v>
      </c>
      <c r="P707" s="323" t="s">
        <v>4189</v>
      </c>
      <c r="Q707" s="322" t="s">
        <v>4190</v>
      </c>
      <c r="R707" s="348"/>
      <c r="S707" s="349">
        <v>500</v>
      </c>
      <c r="T707" s="349">
        <v>0</v>
      </c>
      <c r="U707" s="349">
        <f t="shared" si="36"/>
        <v>500</v>
      </c>
      <c r="W707" s="349">
        <v>500</v>
      </c>
      <c r="X707" s="349">
        <v>0</v>
      </c>
      <c r="Y707" s="349">
        <f t="shared" si="37"/>
        <v>500</v>
      </c>
      <c r="AA707" s="349">
        <v>500</v>
      </c>
      <c r="AB707" s="349">
        <v>0</v>
      </c>
      <c r="AC707" s="349">
        <f t="shared" si="38"/>
        <v>500</v>
      </c>
      <c r="AE707" s="349">
        <v>1000</v>
      </c>
      <c r="AF707" s="349">
        <v>0</v>
      </c>
      <c r="AG707" s="349">
        <f t="shared" si="39"/>
        <v>1000</v>
      </c>
    </row>
    <row r="708" spans="1:33">
      <c r="A708" s="320">
        <v>698</v>
      </c>
      <c r="B708" s="321" t="s">
        <v>2463</v>
      </c>
      <c r="C708" s="322" t="s">
        <v>2552</v>
      </c>
      <c r="D708" s="322" t="s">
        <v>4283</v>
      </c>
      <c r="E708" s="322"/>
      <c r="F708" s="322" t="s">
        <v>682</v>
      </c>
      <c r="G708" s="322" t="s">
        <v>673</v>
      </c>
      <c r="H708" s="322" t="s">
        <v>723</v>
      </c>
      <c r="I708" s="323" t="s">
        <v>4286</v>
      </c>
      <c r="J708" s="322" t="s">
        <v>4287</v>
      </c>
      <c r="K708" s="322" t="s">
        <v>3076</v>
      </c>
      <c r="L708" s="323" t="s">
        <v>4281</v>
      </c>
      <c r="M708" s="322" t="s">
        <v>4282</v>
      </c>
      <c r="N708" s="324" t="s">
        <v>647</v>
      </c>
      <c r="O708" s="322" t="s">
        <v>863</v>
      </c>
      <c r="P708" s="323" t="s">
        <v>4189</v>
      </c>
      <c r="Q708" s="322" t="s">
        <v>4190</v>
      </c>
      <c r="R708" s="348"/>
      <c r="S708" s="349">
        <v>800</v>
      </c>
      <c r="T708" s="349">
        <v>0</v>
      </c>
      <c r="U708" s="349">
        <f t="shared" si="36"/>
        <v>800</v>
      </c>
      <c r="W708" s="349">
        <v>500</v>
      </c>
      <c r="X708" s="349">
        <v>0</v>
      </c>
      <c r="Y708" s="349">
        <f t="shared" si="37"/>
        <v>500</v>
      </c>
      <c r="AA708" s="349">
        <v>500</v>
      </c>
      <c r="AB708" s="349">
        <v>0</v>
      </c>
      <c r="AC708" s="349">
        <f t="shared" si="38"/>
        <v>500</v>
      </c>
      <c r="AE708" s="349">
        <v>1000</v>
      </c>
      <c r="AF708" s="349">
        <v>0</v>
      </c>
      <c r="AG708" s="349">
        <f t="shared" si="39"/>
        <v>1000</v>
      </c>
    </row>
    <row r="709" spans="1:33">
      <c r="A709" s="320">
        <v>699</v>
      </c>
      <c r="B709" s="321" t="s">
        <v>2463</v>
      </c>
      <c r="C709" s="322" t="s">
        <v>4288</v>
      </c>
      <c r="D709" s="322" t="s">
        <v>4289</v>
      </c>
      <c r="E709" s="322"/>
      <c r="F709" s="322" t="s">
        <v>682</v>
      </c>
      <c r="G709" s="322" t="s">
        <v>673</v>
      </c>
      <c r="H709" s="322" t="s">
        <v>723</v>
      </c>
      <c r="I709" s="323" t="s">
        <v>4290</v>
      </c>
      <c r="J709" s="322" t="s">
        <v>4291</v>
      </c>
      <c r="K709" s="322" t="s">
        <v>3076</v>
      </c>
      <c r="L709" s="323" t="s">
        <v>4281</v>
      </c>
      <c r="M709" s="322" t="s">
        <v>4282</v>
      </c>
      <c r="N709" s="324" t="s">
        <v>647</v>
      </c>
      <c r="O709" s="322" t="s">
        <v>863</v>
      </c>
      <c r="P709" s="323" t="s">
        <v>4189</v>
      </c>
      <c r="Q709" s="322" t="s">
        <v>4190</v>
      </c>
      <c r="R709" s="348"/>
      <c r="S709" s="349">
        <v>500</v>
      </c>
      <c r="T709" s="349">
        <v>0</v>
      </c>
      <c r="U709" s="349">
        <f t="shared" si="36"/>
        <v>500</v>
      </c>
      <c r="W709" s="349">
        <v>500</v>
      </c>
      <c r="X709" s="349">
        <v>0</v>
      </c>
      <c r="Y709" s="349">
        <f t="shared" si="37"/>
        <v>500</v>
      </c>
      <c r="AA709" s="349">
        <v>500</v>
      </c>
      <c r="AB709" s="349">
        <v>0</v>
      </c>
      <c r="AC709" s="349">
        <f t="shared" si="38"/>
        <v>500</v>
      </c>
      <c r="AE709" s="349">
        <v>1000</v>
      </c>
      <c r="AF709" s="349">
        <v>0</v>
      </c>
      <c r="AG709" s="349">
        <f t="shared" si="39"/>
        <v>1000</v>
      </c>
    </row>
    <row r="710" spans="1:33">
      <c r="A710" s="320">
        <v>700</v>
      </c>
      <c r="B710" s="321" t="s">
        <v>2463</v>
      </c>
      <c r="C710" s="322" t="s">
        <v>4288</v>
      </c>
      <c r="D710" s="322" t="s">
        <v>4289</v>
      </c>
      <c r="E710" s="322"/>
      <c r="F710" s="322" t="s">
        <v>682</v>
      </c>
      <c r="G710" s="322" t="s">
        <v>673</v>
      </c>
      <c r="H710" s="322" t="s">
        <v>723</v>
      </c>
      <c r="I710" s="323" t="s">
        <v>4292</v>
      </c>
      <c r="J710" s="322" t="s">
        <v>4293</v>
      </c>
      <c r="K710" s="322" t="s">
        <v>3076</v>
      </c>
      <c r="L710" s="323" t="s">
        <v>4281</v>
      </c>
      <c r="M710" s="322" t="s">
        <v>4282</v>
      </c>
      <c r="N710" s="324" t="s">
        <v>647</v>
      </c>
      <c r="O710" s="322" t="s">
        <v>863</v>
      </c>
      <c r="P710" s="323" t="s">
        <v>4189</v>
      </c>
      <c r="Q710" s="322" t="s">
        <v>4190</v>
      </c>
      <c r="R710" s="348"/>
      <c r="S710" s="349">
        <v>500</v>
      </c>
      <c r="T710" s="349">
        <v>0</v>
      </c>
      <c r="U710" s="349">
        <f t="shared" si="36"/>
        <v>500</v>
      </c>
      <c r="W710" s="349">
        <v>500</v>
      </c>
      <c r="X710" s="349">
        <v>0</v>
      </c>
      <c r="Y710" s="349">
        <f t="shared" si="37"/>
        <v>500</v>
      </c>
      <c r="AA710" s="349">
        <v>500</v>
      </c>
      <c r="AB710" s="349">
        <v>0</v>
      </c>
      <c r="AC710" s="349">
        <f t="shared" si="38"/>
        <v>500</v>
      </c>
      <c r="AE710" s="349">
        <v>1000</v>
      </c>
      <c r="AF710" s="349">
        <v>0</v>
      </c>
      <c r="AG710" s="349">
        <f t="shared" si="39"/>
        <v>1000</v>
      </c>
    </row>
    <row r="711" spans="1:33">
      <c r="A711" s="320">
        <v>701</v>
      </c>
      <c r="B711" s="321" t="s">
        <v>2463</v>
      </c>
      <c r="C711" s="322" t="s">
        <v>2552</v>
      </c>
      <c r="D711" s="322" t="s">
        <v>4294</v>
      </c>
      <c r="E711" s="322"/>
      <c r="F711" s="322" t="s">
        <v>682</v>
      </c>
      <c r="G711" s="322" t="s">
        <v>673</v>
      </c>
      <c r="H711" s="322" t="s">
        <v>723</v>
      </c>
      <c r="I711" s="323" t="s">
        <v>4295</v>
      </c>
      <c r="J711" s="322" t="s">
        <v>4296</v>
      </c>
      <c r="K711" s="322" t="s">
        <v>3076</v>
      </c>
      <c r="L711" s="323" t="s">
        <v>4297</v>
      </c>
      <c r="M711" s="322" t="s">
        <v>4298</v>
      </c>
      <c r="N711" s="324" t="s">
        <v>647</v>
      </c>
      <c r="O711" s="322" t="s">
        <v>863</v>
      </c>
      <c r="P711" s="323" t="s">
        <v>4189</v>
      </c>
      <c r="Q711" s="322" t="s">
        <v>4190</v>
      </c>
      <c r="R711" s="348"/>
      <c r="S711" s="349">
        <v>2400</v>
      </c>
      <c r="T711" s="349">
        <v>0</v>
      </c>
      <c r="U711" s="349">
        <f t="shared" si="36"/>
        <v>2400</v>
      </c>
      <c r="W711" s="349">
        <v>1100</v>
      </c>
      <c r="X711" s="349">
        <v>0</v>
      </c>
      <c r="Y711" s="349">
        <f t="shared" si="37"/>
        <v>1100</v>
      </c>
      <c r="AA711" s="349">
        <v>1700</v>
      </c>
      <c r="AB711" s="349">
        <v>0</v>
      </c>
      <c r="AC711" s="349">
        <f t="shared" si="38"/>
        <v>1700</v>
      </c>
      <c r="AE711" s="349">
        <v>1900</v>
      </c>
      <c r="AF711" s="349">
        <v>0</v>
      </c>
      <c r="AG711" s="349">
        <f t="shared" si="39"/>
        <v>1900</v>
      </c>
    </row>
    <row r="712" spans="1:33">
      <c r="A712" s="320">
        <v>702</v>
      </c>
      <c r="B712" s="321" t="s">
        <v>2463</v>
      </c>
      <c r="C712" s="322" t="s">
        <v>2552</v>
      </c>
      <c r="D712" s="322" t="s">
        <v>4294</v>
      </c>
      <c r="E712" s="322"/>
      <c r="F712" s="322" t="s">
        <v>682</v>
      </c>
      <c r="G712" s="322" t="s">
        <v>673</v>
      </c>
      <c r="H712" s="322" t="s">
        <v>723</v>
      </c>
      <c r="I712" s="323" t="s">
        <v>4299</v>
      </c>
      <c r="J712" s="322" t="s">
        <v>4300</v>
      </c>
      <c r="K712" s="322" t="s">
        <v>3076</v>
      </c>
      <c r="L712" s="323" t="s">
        <v>4297</v>
      </c>
      <c r="M712" s="322" t="s">
        <v>4298</v>
      </c>
      <c r="N712" s="324" t="s">
        <v>647</v>
      </c>
      <c r="O712" s="322" t="s">
        <v>863</v>
      </c>
      <c r="P712" s="323" t="s">
        <v>4189</v>
      </c>
      <c r="Q712" s="322" t="s">
        <v>4190</v>
      </c>
      <c r="R712" s="348"/>
      <c r="S712" s="349">
        <v>500</v>
      </c>
      <c r="T712" s="349">
        <v>0</v>
      </c>
      <c r="U712" s="349">
        <f t="shared" si="36"/>
        <v>500</v>
      </c>
      <c r="W712" s="349">
        <v>500</v>
      </c>
      <c r="X712" s="349">
        <v>0</v>
      </c>
      <c r="Y712" s="349">
        <f t="shared" si="37"/>
        <v>500</v>
      </c>
      <c r="AA712" s="349">
        <v>500</v>
      </c>
      <c r="AB712" s="349">
        <v>0</v>
      </c>
      <c r="AC712" s="349">
        <f t="shared" si="38"/>
        <v>500</v>
      </c>
      <c r="AE712" s="349">
        <v>1000</v>
      </c>
      <c r="AF712" s="349">
        <v>0</v>
      </c>
      <c r="AG712" s="349">
        <f t="shared" si="39"/>
        <v>1000</v>
      </c>
    </row>
    <row r="713" spans="1:33">
      <c r="A713" s="320">
        <v>703</v>
      </c>
      <c r="B713" s="321" t="s">
        <v>2463</v>
      </c>
      <c r="C713" s="322" t="s">
        <v>2552</v>
      </c>
      <c r="D713" s="322" t="s">
        <v>4294</v>
      </c>
      <c r="E713" s="322"/>
      <c r="F713" s="322" t="s">
        <v>682</v>
      </c>
      <c r="G713" s="322" t="s">
        <v>673</v>
      </c>
      <c r="H713" s="322" t="s">
        <v>723</v>
      </c>
      <c r="I713" s="323" t="s">
        <v>4301</v>
      </c>
      <c r="J713" s="322" t="s">
        <v>4302</v>
      </c>
      <c r="K713" s="322" t="s">
        <v>3076</v>
      </c>
      <c r="L713" s="323" t="s">
        <v>4297</v>
      </c>
      <c r="M713" s="322" t="s">
        <v>4298</v>
      </c>
      <c r="N713" s="324" t="s">
        <v>647</v>
      </c>
      <c r="O713" s="322" t="s">
        <v>863</v>
      </c>
      <c r="P713" s="323" t="s">
        <v>4189</v>
      </c>
      <c r="Q713" s="322" t="s">
        <v>4190</v>
      </c>
      <c r="R713" s="348"/>
      <c r="S713" s="349">
        <v>800</v>
      </c>
      <c r="T713" s="349">
        <v>0</v>
      </c>
      <c r="U713" s="349">
        <f t="shared" si="36"/>
        <v>800</v>
      </c>
      <c r="W713" s="349">
        <v>500</v>
      </c>
      <c r="X713" s="349">
        <v>0</v>
      </c>
      <c r="Y713" s="349">
        <f t="shared" si="37"/>
        <v>500</v>
      </c>
      <c r="AA713" s="349">
        <v>500</v>
      </c>
      <c r="AB713" s="349">
        <v>0</v>
      </c>
      <c r="AC713" s="349">
        <f t="shared" si="38"/>
        <v>500</v>
      </c>
      <c r="AE713" s="349">
        <v>1000</v>
      </c>
      <c r="AF713" s="349">
        <v>0</v>
      </c>
      <c r="AG713" s="349">
        <f t="shared" si="39"/>
        <v>1000</v>
      </c>
    </row>
    <row r="714" spans="1:33">
      <c r="A714" s="320">
        <v>704</v>
      </c>
      <c r="B714" s="321" t="s">
        <v>2463</v>
      </c>
      <c r="C714" s="322" t="s">
        <v>2552</v>
      </c>
      <c r="D714" s="322" t="s">
        <v>4294</v>
      </c>
      <c r="E714" s="322"/>
      <c r="F714" s="322" t="s">
        <v>682</v>
      </c>
      <c r="G714" s="322" t="s">
        <v>673</v>
      </c>
      <c r="H714" s="322" t="s">
        <v>723</v>
      </c>
      <c r="I714" s="323" t="s">
        <v>4303</v>
      </c>
      <c r="J714" s="322" t="s">
        <v>4304</v>
      </c>
      <c r="K714" s="322" t="s">
        <v>3102</v>
      </c>
      <c r="L714" s="323" t="s">
        <v>4281</v>
      </c>
      <c r="M714" s="322" t="s">
        <v>4282</v>
      </c>
      <c r="N714" s="324" t="s">
        <v>647</v>
      </c>
      <c r="O714" s="322" t="s">
        <v>863</v>
      </c>
      <c r="P714" s="323" t="s">
        <v>4189</v>
      </c>
      <c r="Q714" s="322" t="s">
        <v>4190</v>
      </c>
      <c r="R714" s="348"/>
      <c r="S714" s="349">
        <v>500</v>
      </c>
      <c r="T714" s="349">
        <v>0</v>
      </c>
      <c r="U714" s="349">
        <f t="shared" si="36"/>
        <v>500</v>
      </c>
      <c r="W714" s="349">
        <v>500</v>
      </c>
      <c r="X714" s="349">
        <v>0</v>
      </c>
      <c r="Y714" s="349">
        <f t="shared" si="37"/>
        <v>500</v>
      </c>
      <c r="AA714" s="349">
        <v>500</v>
      </c>
      <c r="AB714" s="349">
        <v>0</v>
      </c>
      <c r="AC714" s="349">
        <f t="shared" si="38"/>
        <v>500</v>
      </c>
      <c r="AE714" s="349">
        <v>1000</v>
      </c>
      <c r="AF714" s="349">
        <v>0</v>
      </c>
      <c r="AG714" s="349">
        <f t="shared" si="39"/>
        <v>1000</v>
      </c>
    </row>
    <row r="715" spans="1:33">
      <c r="A715" s="320">
        <v>705</v>
      </c>
      <c r="B715" s="321" t="s">
        <v>2463</v>
      </c>
      <c r="C715" s="322" t="s">
        <v>2552</v>
      </c>
      <c r="D715" s="322" t="s">
        <v>4294</v>
      </c>
      <c r="E715" s="322"/>
      <c r="F715" s="322" t="s">
        <v>682</v>
      </c>
      <c r="G715" s="322" t="s">
        <v>673</v>
      </c>
      <c r="H715" s="322" t="s">
        <v>723</v>
      </c>
      <c r="I715" s="323" t="s">
        <v>4305</v>
      </c>
      <c r="J715" s="322" t="s">
        <v>4306</v>
      </c>
      <c r="K715" s="322" t="s">
        <v>3102</v>
      </c>
      <c r="L715" s="323" t="s">
        <v>4281</v>
      </c>
      <c r="M715" s="322" t="s">
        <v>4282</v>
      </c>
      <c r="N715" s="324" t="s">
        <v>647</v>
      </c>
      <c r="O715" s="322" t="s">
        <v>863</v>
      </c>
      <c r="P715" s="323" t="s">
        <v>4189</v>
      </c>
      <c r="Q715" s="322" t="s">
        <v>4190</v>
      </c>
      <c r="R715" s="348"/>
      <c r="S715" s="349">
        <v>500</v>
      </c>
      <c r="T715" s="349">
        <v>0</v>
      </c>
      <c r="U715" s="349">
        <f t="shared" si="36"/>
        <v>500</v>
      </c>
      <c r="W715" s="349">
        <v>500</v>
      </c>
      <c r="X715" s="349">
        <v>0</v>
      </c>
      <c r="Y715" s="349">
        <f t="shared" si="37"/>
        <v>500</v>
      </c>
      <c r="AA715" s="349">
        <v>500</v>
      </c>
      <c r="AB715" s="349">
        <v>0</v>
      </c>
      <c r="AC715" s="349">
        <f t="shared" si="38"/>
        <v>500</v>
      </c>
      <c r="AE715" s="349">
        <v>1000</v>
      </c>
      <c r="AF715" s="349">
        <v>0</v>
      </c>
      <c r="AG715" s="349">
        <f t="shared" si="39"/>
        <v>1000</v>
      </c>
    </row>
    <row r="716" spans="1:33">
      <c r="A716" s="320">
        <v>706</v>
      </c>
      <c r="B716" s="321" t="s">
        <v>2463</v>
      </c>
      <c r="C716" s="322" t="s">
        <v>2552</v>
      </c>
      <c r="D716" s="322" t="s">
        <v>4294</v>
      </c>
      <c r="E716" s="322"/>
      <c r="F716" s="322" t="s">
        <v>682</v>
      </c>
      <c r="G716" s="322" t="s">
        <v>673</v>
      </c>
      <c r="H716" s="322" t="s">
        <v>723</v>
      </c>
      <c r="I716" s="323" t="s">
        <v>4307</v>
      </c>
      <c r="J716" s="322" t="s">
        <v>4308</v>
      </c>
      <c r="K716" s="322" t="s">
        <v>3102</v>
      </c>
      <c r="L716" s="323" t="s">
        <v>4281</v>
      </c>
      <c r="M716" s="322" t="s">
        <v>4282</v>
      </c>
      <c r="N716" s="324" t="s">
        <v>647</v>
      </c>
      <c r="O716" s="322" t="s">
        <v>863</v>
      </c>
      <c r="P716" s="323" t="s">
        <v>4189</v>
      </c>
      <c r="Q716" s="322" t="s">
        <v>4190</v>
      </c>
      <c r="R716" s="348"/>
      <c r="S716" s="349">
        <v>500</v>
      </c>
      <c r="T716" s="349">
        <v>0</v>
      </c>
      <c r="U716" s="349">
        <f t="shared" si="36"/>
        <v>500</v>
      </c>
      <c r="W716" s="349">
        <v>500</v>
      </c>
      <c r="X716" s="349">
        <v>0</v>
      </c>
      <c r="Y716" s="349">
        <f t="shared" si="37"/>
        <v>500</v>
      </c>
      <c r="AA716" s="349">
        <v>500</v>
      </c>
      <c r="AB716" s="349">
        <v>0</v>
      </c>
      <c r="AC716" s="349">
        <f t="shared" si="38"/>
        <v>500</v>
      </c>
      <c r="AE716" s="349">
        <v>1000</v>
      </c>
      <c r="AF716" s="349">
        <v>0</v>
      </c>
      <c r="AG716" s="349">
        <f t="shared" si="39"/>
        <v>1000</v>
      </c>
    </row>
    <row r="717" spans="1:33">
      <c r="A717" s="320">
        <v>707</v>
      </c>
      <c r="B717" s="321" t="s">
        <v>2463</v>
      </c>
      <c r="C717" s="322" t="s">
        <v>2552</v>
      </c>
      <c r="D717" s="322" t="s">
        <v>4294</v>
      </c>
      <c r="E717" s="322"/>
      <c r="F717" s="322" t="s">
        <v>682</v>
      </c>
      <c r="G717" s="322" t="s">
        <v>673</v>
      </c>
      <c r="H717" s="322" t="s">
        <v>723</v>
      </c>
      <c r="I717" s="323" t="s">
        <v>4309</v>
      </c>
      <c r="J717" s="322" t="s">
        <v>4310</v>
      </c>
      <c r="K717" s="322" t="s">
        <v>3102</v>
      </c>
      <c r="L717" s="323" t="s">
        <v>4281</v>
      </c>
      <c r="M717" s="322" t="s">
        <v>4282</v>
      </c>
      <c r="N717" s="324" t="s">
        <v>647</v>
      </c>
      <c r="O717" s="322" t="s">
        <v>863</v>
      </c>
      <c r="P717" s="323" t="s">
        <v>4189</v>
      </c>
      <c r="Q717" s="322" t="s">
        <v>4190</v>
      </c>
      <c r="R717" s="348"/>
      <c r="S717" s="349">
        <v>500</v>
      </c>
      <c r="T717" s="349">
        <v>0</v>
      </c>
      <c r="U717" s="349">
        <f t="shared" si="36"/>
        <v>500</v>
      </c>
      <c r="W717" s="349">
        <v>500</v>
      </c>
      <c r="X717" s="349">
        <v>0</v>
      </c>
      <c r="Y717" s="349">
        <f t="shared" si="37"/>
        <v>500</v>
      </c>
      <c r="AA717" s="349">
        <v>500</v>
      </c>
      <c r="AB717" s="349">
        <v>0</v>
      </c>
      <c r="AC717" s="349">
        <f t="shared" si="38"/>
        <v>500</v>
      </c>
      <c r="AE717" s="349">
        <v>1000</v>
      </c>
      <c r="AF717" s="349">
        <v>0</v>
      </c>
      <c r="AG717" s="349">
        <f t="shared" si="39"/>
        <v>1000</v>
      </c>
    </row>
    <row r="718" spans="1:33">
      <c r="A718" s="320">
        <v>708</v>
      </c>
      <c r="B718" s="321" t="s">
        <v>2463</v>
      </c>
      <c r="C718" s="322" t="s">
        <v>2552</v>
      </c>
      <c r="D718" s="322" t="s">
        <v>4294</v>
      </c>
      <c r="E718" s="322"/>
      <c r="F718" s="322" t="s">
        <v>682</v>
      </c>
      <c r="G718" s="322" t="s">
        <v>673</v>
      </c>
      <c r="H718" s="322" t="s">
        <v>723</v>
      </c>
      <c r="I718" s="323" t="s">
        <v>4311</v>
      </c>
      <c r="J718" s="322" t="s">
        <v>4312</v>
      </c>
      <c r="K718" s="322" t="s">
        <v>3102</v>
      </c>
      <c r="L718" s="323" t="s">
        <v>4297</v>
      </c>
      <c r="M718" s="322" t="s">
        <v>4298</v>
      </c>
      <c r="N718" s="324" t="s">
        <v>647</v>
      </c>
      <c r="O718" s="322" t="s">
        <v>863</v>
      </c>
      <c r="P718" s="323" t="s">
        <v>4189</v>
      </c>
      <c r="Q718" s="322" t="s">
        <v>4190</v>
      </c>
      <c r="R718" s="348"/>
      <c r="S718" s="349">
        <v>500</v>
      </c>
      <c r="T718" s="349">
        <v>0</v>
      </c>
      <c r="U718" s="349">
        <f t="shared" si="36"/>
        <v>500</v>
      </c>
      <c r="W718" s="349">
        <v>500</v>
      </c>
      <c r="X718" s="349">
        <v>0</v>
      </c>
      <c r="Y718" s="349">
        <f t="shared" si="37"/>
        <v>500</v>
      </c>
      <c r="AA718" s="349">
        <v>500</v>
      </c>
      <c r="AB718" s="349">
        <v>0</v>
      </c>
      <c r="AC718" s="349">
        <f t="shared" si="38"/>
        <v>500</v>
      </c>
      <c r="AE718" s="349">
        <v>1600</v>
      </c>
      <c r="AF718" s="349">
        <v>0</v>
      </c>
      <c r="AG718" s="349">
        <f t="shared" si="39"/>
        <v>1600</v>
      </c>
    </row>
    <row r="719" spans="1:33">
      <c r="A719" s="320">
        <v>709</v>
      </c>
      <c r="B719" s="321" t="s">
        <v>2463</v>
      </c>
      <c r="C719" s="322" t="s">
        <v>2552</v>
      </c>
      <c r="D719" s="322" t="s">
        <v>4294</v>
      </c>
      <c r="E719" s="322"/>
      <c r="F719" s="322" t="s">
        <v>682</v>
      </c>
      <c r="G719" s="322" t="s">
        <v>673</v>
      </c>
      <c r="H719" s="322" t="s">
        <v>723</v>
      </c>
      <c r="I719" s="323" t="s">
        <v>4313</v>
      </c>
      <c r="J719" s="322" t="s">
        <v>4314</v>
      </c>
      <c r="K719" s="322" t="s">
        <v>3102</v>
      </c>
      <c r="L719" s="323" t="s">
        <v>4297</v>
      </c>
      <c r="M719" s="322" t="s">
        <v>4298</v>
      </c>
      <c r="N719" s="324" t="s">
        <v>647</v>
      </c>
      <c r="O719" s="322" t="s">
        <v>863</v>
      </c>
      <c r="P719" s="323" t="s">
        <v>4189</v>
      </c>
      <c r="Q719" s="322" t="s">
        <v>4190</v>
      </c>
      <c r="R719" s="348"/>
      <c r="S719" s="349">
        <v>500</v>
      </c>
      <c r="T719" s="349">
        <v>0</v>
      </c>
      <c r="U719" s="349">
        <f t="shared" si="36"/>
        <v>500</v>
      </c>
      <c r="W719" s="349">
        <v>500</v>
      </c>
      <c r="X719" s="349">
        <v>0</v>
      </c>
      <c r="Y719" s="349">
        <f t="shared" si="37"/>
        <v>500</v>
      </c>
      <c r="AA719" s="349">
        <v>500</v>
      </c>
      <c r="AB719" s="349">
        <v>0</v>
      </c>
      <c r="AC719" s="349">
        <f t="shared" si="38"/>
        <v>500</v>
      </c>
      <c r="AE719" s="349">
        <v>1000</v>
      </c>
      <c r="AF719" s="349">
        <v>0</v>
      </c>
      <c r="AG719" s="349">
        <f t="shared" si="39"/>
        <v>1000</v>
      </c>
    </row>
    <row r="720" spans="1:33">
      <c r="A720" s="320">
        <v>710</v>
      </c>
      <c r="B720" s="321" t="s">
        <v>2463</v>
      </c>
      <c r="C720" s="322" t="s">
        <v>2552</v>
      </c>
      <c r="D720" s="322" t="s">
        <v>4294</v>
      </c>
      <c r="E720" s="322"/>
      <c r="F720" s="322" t="s">
        <v>682</v>
      </c>
      <c r="G720" s="322" t="s">
        <v>673</v>
      </c>
      <c r="H720" s="322" t="s">
        <v>723</v>
      </c>
      <c r="I720" s="323" t="s">
        <v>4315</v>
      </c>
      <c r="J720" s="322" t="s">
        <v>4316</v>
      </c>
      <c r="K720" s="322" t="s">
        <v>3076</v>
      </c>
      <c r="L720" s="323" t="s">
        <v>4281</v>
      </c>
      <c r="M720" s="322" t="s">
        <v>4282</v>
      </c>
      <c r="N720" s="324" t="s">
        <v>647</v>
      </c>
      <c r="O720" s="322" t="s">
        <v>863</v>
      </c>
      <c r="P720" s="323" t="s">
        <v>4189</v>
      </c>
      <c r="Q720" s="322" t="s">
        <v>4190</v>
      </c>
      <c r="R720" s="348"/>
      <c r="S720" s="349">
        <v>500</v>
      </c>
      <c r="T720" s="349">
        <v>0</v>
      </c>
      <c r="U720" s="349">
        <f t="shared" si="36"/>
        <v>500</v>
      </c>
      <c r="W720" s="349">
        <v>500</v>
      </c>
      <c r="X720" s="349">
        <v>0</v>
      </c>
      <c r="Y720" s="349">
        <f t="shared" si="37"/>
        <v>500</v>
      </c>
      <c r="AA720" s="349">
        <v>500</v>
      </c>
      <c r="AB720" s="349">
        <v>0</v>
      </c>
      <c r="AC720" s="349">
        <f t="shared" si="38"/>
        <v>500</v>
      </c>
      <c r="AE720" s="349">
        <v>1000</v>
      </c>
      <c r="AF720" s="349">
        <v>0</v>
      </c>
      <c r="AG720" s="349">
        <f t="shared" si="39"/>
        <v>1000</v>
      </c>
    </row>
    <row r="721" spans="1:33">
      <c r="A721" s="320">
        <v>711</v>
      </c>
      <c r="B721" s="321" t="s">
        <v>2463</v>
      </c>
      <c r="C721" s="322" t="s">
        <v>2552</v>
      </c>
      <c r="D721" s="322" t="s">
        <v>4294</v>
      </c>
      <c r="E721" s="322"/>
      <c r="F721" s="322" t="s">
        <v>682</v>
      </c>
      <c r="G721" s="322" t="s">
        <v>673</v>
      </c>
      <c r="H721" s="322" t="s">
        <v>723</v>
      </c>
      <c r="I721" s="323" t="s">
        <v>4317</v>
      </c>
      <c r="J721" s="322" t="s">
        <v>4318</v>
      </c>
      <c r="K721" s="322" t="s">
        <v>3102</v>
      </c>
      <c r="L721" s="323" t="s">
        <v>4281</v>
      </c>
      <c r="M721" s="322" t="s">
        <v>4282</v>
      </c>
      <c r="N721" s="324" t="s">
        <v>647</v>
      </c>
      <c r="O721" s="322" t="s">
        <v>863</v>
      </c>
      <c r="P721" s="323" t="s">
        <v>4189</v>
      </c>
      <c r="Q721" s="322" t="s">
        <v>4190</v>
      </c>
      <c r="R721" s="348"/>
      <c r="S721" s="349">
        <v>500</v>
      </c>
      <c r="T721" s="349">
        <v>0</v>
      </c>
      <c r="U721" s="349">
        <f t="shared" si="36"/>
        <v>500</v>
      </c>
      <c r="W721" s="349">
        <v>500</v>
      </c>
      <c r="X721" s="349">
        <v>0</v>
      </c>
      <c r="Y721" s="349">
        <f t="shared" si="37"/>
        <v>500</v>
      </c>
      <c r="AA721" s="349">
        <v>500</v>
      </c>
      <c r="AB721" s="349">
        <v>0</v>
      </c>
      <c r="AC721" s="349">
        <f t="shared" si="38"/>
        <v>500</v>
      </c>
      <c r="AE721" s="349">
        <v>1000</v>
      </c>
      <c r="AF721" s="349">
        <v>0</v>
      </c>
      <c r="AG721" s="349">
        <f t="shared" si="39"/>
        <v>1000</v>
      </c>
    </row>
    <row r="722" spans="1:33">
      <c r="A722" s="320">
        <v>712</v>
      </c>
      <c r="B722" s="321" t="s">
        <v>2463</v>
      </c>
      <c r="C722" s="322" t="s">
        <v>2552</v>
      </c>
      <c r="D722" s="322" t="s">
        <v>4319</v>
      </c>
      <c r="E722" s="322"/>
      <c r="F722" s="322" t="s">
        <v>682</v>
      </c>
      <c r="G722" s="322" t="s">
        <v>673</v>
      </c>
      <c r="H722" s="322" t="s">
        <v>723</v>
      </c>
      <c r="I722" s="323" t="s">
        <v>4320</v>
      </c>
      <c r="J722" s="322" t="s">
        <v>4321</v>
      </c>
      <c r="K722" s="322" t="s">
        <v>3076</v>
      </c>
      <c r="L722" s="323" t="s">
        <v>4281</v>
      </c>
      <c r="M722" s="322" t="s">
        <v>4282</v>
      </c>
      <c r="N722" s="324" t="s">
        <v>647</v>
      </c>
      <c r="O722" s="322" t="s">
        <v>863</v>
      </c>
      <c r="P722" s="323" t="s">
        <v>4189</v>
      </c>
      <c r="Q722" s="322" t="s">
        <v>4190</v>
      </c>
      <c r="R722" s="348"/>
      <c r="S722" s="349">
        <v>500</v>
      </c>
      <c r="T722" s="349">
        <v>0</v>
      </c>
      <c r="U722" s="349">
        <f t="shared" si="36"/>
        <v>500</v>
      </c>
      <c r="W722" s="349">
        <v>500</v>
      </c>
      <c r="X722" s="349">
        <v>0</v>
      </c>
      <c r="Y722" s="349">
        <f t="shared" si="37"/>
        <v>500</v>
      </c>
      <c r="AA722" s="349">
        <v>500</v>
      </c>
      <c r="AB722" s="349">
        <v>0</v>
      </c>
      <c r="AC722" s="349">
        <f t="shared" si="38"/>
        <v>500</v>
      </c>
      <c r="AE722" s="349">
        <v>1000</v>
      </c>
      <c r="AF722" s="349">
        <v>0</v>
      </c>
      <c r="AG722" s="349">
        <f t="shared" si="39"/>
        <v>1000</v>
      </c>
    </row>
    <row r="723" spans="1:33">
      <c r="A723" s="320">
        <v>713</v>
      </c>
      <c r="B723" s="321" t="s">
        <v>2463</v>
      </c>
      <c r="C723" s="322" t="s">
        <v>2552</v>
      </c>
      <c r="D723" s="322" t="s">
        <v>4319</v>
      </c>
      <c r="E723" s="322"/>
      <c r="F723" s="322" t="s">
        <v>682</v>
      </c>
      <c r="G723" s="322" t="s">
        <v>673</v>
      </c>
      <c r="H723" s="322" t="s">
        <v>723</v>
      </c>
      <c r="I723" s="323" t="s">
        <v>4322</v>
      </c>
      <c r="J723" s="322" t="s">
        <v>4323</v>
      </c>
      <c r="K723" s="322" t="s">
        <v>3102</v>
      </c>
      <c r="L723" s="323" t="s">
        <v>4281</v>
      </c>
      <c r="M723" s="322" t="s">
        <v>4282</v>
      </c>
      <c r="N723" s="324" t="s">
        <v>647</v>
      </c>
      <c r="O723" s="322" t="s">
        <v>863</v>
      </c>
      <c r="P723" s="323" t="s">
        <v>4189</v>
      </c>
      <c r="Q723" s="322" t="s">
        <v>4190</v>
      </c>
      <c r="R723" s="348"/>
      <c r="S723" s="349">
        <v>500</v>
      </c>
      <c r="T723" s="349">
        <v>0</v>
      </c>
      <c r="U723" s="349">
        <f t="shared" si="36"/>
        <v>500</v>
      </c>
      <c r="W723" s="349">
        <v>500</v>
      </c>
      <c r="X723" s="349">
        <v>0</v>
      </c>
      <c r="Y723" s="349">
        <f t="shared" si="37"/>
        <v>500</v>
      </c>
      <c r="AA723" s="349">
        <v>500</v>
      </c>
      <c r="AB723" s="349">
        <v>0</v>
      </c>
      <c r="AC723" s="349">
        <f t="shared" si="38"/>
        <v>500</v>
      </c>
      <c r="AE723" s="349">
        <v>1000</v>
      </c>
      <c r="AF723" s="349">
        <v>0</v>
      </c>
      <c r="AG723" s="349">
        <f t="shared" si="39"/>
        <v>1000</v>
      </c>
    </row>
    <row r="724" spans="1:33">
      <c r="A724" s="320">
        <v>714</v>
      </c>
      <c r="B724" s="321" t="s">
        <v>2463</v>
      </c>
      <c r="C724" s="322" t="s">
        <v>2552</v>
      </c>
      <c r="D724" s="322" t="s">
        <v>4319</v>
      </c>
      <c r="E724" s="322"/>
      <c r="F724" s="322" t="s">
        <v>682</v>
      </c>
      <c r="G724" s="322" t="s">
        <v>673</v>
      </c>
      <c r="H724" s="322" t="s">
        <v>723</v>
      </c>
      <c r="I724" s="323" t="s">
        <v>4324</v>
      </c>
      <c r="J724" s="322" t="s">
        <v>4325</v>
      </c>
      <c r="K724" s="322" t="s">
        <v>3102</v>
      </c>
      <c r="L724" s="323" t="s">
        <v>4281</v>
      </c>
      <c r="M724" s="322" t="s">
        <v>4282</v>
      </c>
      <c r="N724" s="324" t="s">
        <v>647</v>
      </c>
      <c r="O724" s="322" t="s">
        <v>863</v>
      </c>
      <c r="P724" s="323" t="s">
        <v>4189</v>
      </c>
      <c r="Q724" s="322" t="s">
        <v>4190</v>
      </c>
      <c r="R724" s="348"/>
      <c r="S724" s="349">
        <v>500</v>
      </c>
      <c r="T724" s="349">
        <v>0</v>
      </c>
      <c r="U724" s="349">
        <f t="shared" si="36"/>
        <v>500</v>
      </c>
      <c r="W724" s="349">
        <v>500</v>
      </c>
      <c r="X724" s="349">
        <v>0</v>
      </c>
      <c r="Y724" s="349">
        <f t="shared" si="37"/>
        <v>500</v>
      </c>
      <c r="AA724" s="349">
        <v>500</v>
      </c>
      <c r="AB724" s="349">
        <v>0</v>
      </c>
      <c r="AC724" s="349">
        <f t="shared" si="38"/>
        <v>500</v>
      </c>
      <c r="AE724" s="349">
        <v>1000</v>
      </c>
      <c r="AF724" s="349">
        <v>0</v>
      </c>
      <c r="AG724" s="349">
        <f t="shared" si="39"/>
        <v>1000</v>
      </c>
    </row>
    <row r="725" spans="1:33">
      <c r="A725" s="320">
        <v>715</v>
      </c>
      <c r="B725" s="321" t="s">
        <v>2463</v>
      </c>
      <c r="C725" s="322" t="s">
        <v>2552</v>
      </c>
      <c r="D725" s="322" t="s">
        <v>4326</v>
      </c>
      <c r="E725" s="322"/>
      <c r="F725" s="322" t="s">
        <v>682</v>
      </c>
      <c r="G725" s="322" t="s">
        <v>673</v>
      </c>
      <c r="H725" s="322" t="s">
        <v>723</v>
      </c>
      <c r="I725" s="323" t="s">
        <v>4327</v>
      </c>
      <c r="J725" s="322" t="s">
        <v>4328</v>
      </c>
      <c r="K725" s="322" t="s">
        <v>3076</v>
      </c>
      <c r="L725" s="323" t="s">
        <v>4297</v>
      </c>
      <c r="M725" s="322" t="s">
        <v>4298</v>
      </c>
      <c r="N725" s="324" t="s">
        <v>647</v>
      </c>
      <c r="O725" s="322" t="s">
        <v>863</v>
      </c>
      <c r="P725" s="323" t="s">
        <v>4189</v>
      </c>
      <c r="Q725" s="322" t="s">
        <v>4190</v>
      </c>
      <c r="R725" s="348"/>
      <c r="S725" s="349">
        <v>500</v>
      </c>
      <c r="T725" s="349">
        <v>0</v>
      </c>
      <c r="U725" s="349">
        <f t="shared" si="36"/>
        <v>500</v>
      </c>
      <c r="W725" s="349">
        <v>500</v>
      </c>
      <c r="X725" s="349">
        <v>0</v>
      </c>
      <c r="Y725" s="349">
        <f t="shared" si="37"/>
        <v>500</v>
      </c>
      <c r="AA725" s="349">
        <v>500</v>
      </c>
      <c r="AB725" s="349">
        <v>0</v>
      </c>
      <c r="AC725" s="349">
        <f t="shared" si="38"/>
        <v>500</v>
      </c>
      <c r="AE725" s="349">
        <v>1300</v>
      </c>
      <c r="AF725" s="349">
        <v>0</v>
      </c>
      <c r="AG725" s="349">
        <f t="shared" si="39"/>
        <v>1300</v>
      </c>
    </row>
    <row r="726" spans="1:33">
      <c r="A726" s="320">
        <v>716</v>
      </c>
      <c r="B726" s="321" t="s">
        <v>2463</v>
      </c>
      <c r="C726" s="322" t="s">
        <v>2552</v>
      </c>
      <c r="D726" s="322" t="s">
        <v>4326</v>
      </c>
      <c r="E726" s="322"/>
      <c r="F726" s="322" t="s">
        <v>682</v>
      </c>
      <c r="G726" s="322" t="s">
        <v>673</v>
      </c>
      <c r="H726" s="322" t="s">
        <v>723</v>
      </c>
      <c r="I726" s="323" t="s">
        <v>4329</v>
      </c>
      <c r="J726" s="322" t="s">
        <v>4330</v>
      </c>
      <c r="K726" s="322" t="s">
        <v>3076</v>
      </c>
      <c r="L726" s="323" t="s">
        <v>4297</v>
      </c>
      <c r="M726" s="322" t="s">
        <v>4298</v>
      </c>
      <c r="N726" s="324" t="s">
        <v>647</v>
      </c>
      <c r="O726" s="322" t="s">
        <v>863</v>
      </c>
      <c r="P726" s="323" t="s">
        <v>4189</v>
      </c>
      <c r="Q726" s="322" t="s">
        <v>4190</v>
      </c>
      <c r="R726" s="348"/>
      <c r="S726" s="349">
        <v>500</v>
      </c>
      <c r="T726" s="349">
        <v>0</v>
      </c>
      <c r="U726" s="349">
        <f t="shared" si="36"/>
        <v>500</v>
      </c>
      <c r="W726" s="349">
        <v>500</v>
      </c>
      <c r="X726" s="349">
        <v>0</v>
      </c>
      <c r="Y726" s="349">
        <f t="shared" si="37"/>
        <v>500</v>
      </c>
      <c r="AA726" s="349">
        <v>500</v>
      </c>
      <c r="AB726" s="349">
        <v>0</v>
      </c>
      <c r="AC726" s="349">
        <f t="shared" si="38"/>
        <v>500</v>
      </c>
      <c r="AE726" s="349">
        <v>1100</v>
      </c>
      <c r="AF726" s="349">
        <v>0</v>
      </c>
      <c r="AG726" s="349">
        <f t="shared" si="39"/>
        <v>1100</v>
      </c>
    </row>
    <row r="727" spans="1:33">
      <c r="A727" s="320">
        <v>717</v>
      </c>
      <c r="B727" s="321" t="s">
        <v>2463</v>
      </c>
      <c r="C727" s="322" t="s">
        <v>2552</v>
      </c>
      <c r="D727" s="322" t="s">
        <v>4331</v>
      </c>
      <c r="E727" s="322"/>
      <c r="F727" s="322" t="s">
        <v>682</v>
      </c>
      <c r="G727" s="322" t="s">
        <v>673</v>
      </c>
      <c r="H727" s="322" t="s">
        <v>723</v>
      </c>
      <c r="I727" s="323" t="s">
        <v>4332</v>
      </c>
      <c r="J727" s="322" t="s">
        <v>4333</v>
      </c>
      <c r="K727" s="322" t="s">
        <v>3076</v>
      </c>
      <c r="L727" s="323" t="s">
        <v>4297</v>
      </c>
      <c r="M727" s="322" t="s">
        <v>4298</v>
      </c>
      <c r="N727" s="324" t="s">
        <v>647</v>
      </c>
      <c r="O727" s="322" t="s">
        <v>863</v>
      </c>
      <c r="P727" s="323" t="s">
        <v>4189</v>
      </c>
      <c r="Q727" s="322" t="s">
        <v>4190</v>
      </c>
      <c r="R727" s="348"/>
      <c r="S727" s="349">
        <v>700</v>
      </c>
      <c r="T727" s="349">
        <v>0</v>
      </c>
      <c r="U727" s="349">
        <f t="shared" si="36"/>
        <v>700</v>
      </c>
      <c r="W727" s="349">
        <v>500</v>
      </c>
      <c r="X727" s="349">
        <v>0</v>
      </c>
      <c r="Y727" s="349">
        <f t="shared" si="37"/>
        <v>500</v>
      </c>
      <c r="AA727" s="349">
        <v>500</v>
      </c>
      <c r="AB727" s="349">
        <v>0</v>
      </c>
      <c r="AC727" s="349">
        <f t="shared" si="38"/>
        <v>500</v>
      </c>
      <c r="AE727" s="349">
        <v>1000</v>
      </c>
      <c r="AF727" s="349">
        <v>0</v>
      </c>
      <c r="AG727" s="349">
        <f t="shared" si="39"/>
        <v>1000</v>
      </c>
    </row>
    <row r="728" spans="1:33">
      <c r="A728" s="320">
        <v>718</v>
      </c>
      <c r="B728" s="321" t="s">
        <v>2463</v>
      </c>
      <c r="C728" s="322" t="s">
        <v>2552</v>
      </c>
      <c r="D728" s="322" t="s">
        <v>4331</v>
      </c>
      <c r="E728" s="322"/>
      <c r="F728" s="322" t="s">
        <v>682</v>
      </c>
      <c r="G728" s="322" t="s">
        <v>673</v>
      </c>
      <c r="H728" s="322" t="s">
        <v>723</v>
      </c>
      <c r="I728" s="323" t="s">
        <v>4334</v>
      </c>
      <c r="J728" s="322" t="s">
        <v>4335</v>
      </c>
      <c r="K728" s="322" t="s">
        <v>3102</v>
      </c>
      <c r="L728" s="323" t="s">
        <v>4281</v>
      </c>
      <c r="M728" s="322" t="s">
        <v>4282</v>
      </c>
      <c r="N728" s="324" t="s">
        <v>647</v>
      </c>
      <c r="O728" s="322" t="s">
        <v>863</v>
      </c>
      <c r="P728" s="323" t="s">
        <v>4189</v>
      </c>
      <c r="Q728" s="322" t="s">
        <v>4190</v>
      </c>
      <c r="R728" s="348"/>
      <c r="S728" s="349">
        <v>500</v>
      </c>
      <c r="T728" s="349">
        <v>0</v>
      </c>
      <c r="U728" s="349">
        <f t="shared" ref="U728:U791" si="40">S728-T728</f>
        <v>500</v>
      </c>
      <c r="W728" s="349">
        <v>500</v>
      </c>
      <c r="X728" s="349">
        <v>0</v>
      </c>
      <c r="Y728" s="349">
        <f t="shared" ref="Y728:Y791" si="41">W728-X728</f>
        <v>500</v>
      </c>
      <c r="AA728" s="349">
        <v>500</v>
      </c>
      <c r="AB728" s="349">
        <v>0</v>
      </c>
      <c r="AC728" s="349">
        <f t="shared" ref="AC728:AC791" si="42">AA728-AB728</f>
        <v>500</v>
      </c>
      <c r="AE728" s="349">
        <v>1000</v>
      </c>
      <c r="AF728" s="349">
        <v>0</v>
      </c>
      <c r="AG728" s="349">
        <f t="shared" ref="AG728:AG791" si="43">AE728-AF728</f>
        <v>1000</v>
      </c>
    </row>
    <row r="729" spans="1:33">
      <c r="A729" s="320">
        <v>719</v>
      </c>
      <c r="B729" s="321" t="s">
        <v>2463</v>
      </c>
      <c r="C729" s="322" t="s">
        <v>2552</v>
      </c>
      <c r="D729" s="322" t="s">
        <v>4336</v>
      </c>
      <c r="E729" s="322"/>
      <c r="F729" s="322" t="s">
        <v>682</v>
      </c>
      <c r="G729" s="322" t="s">
        <v>673</v>
      </c>
      <c r="H729" s="322" t="s">
        <v>723</v>
      </c>
      <c r="I729" s="323" t="s">
        <v>4337</v>
      </c>
      <c r="J729" s="322" t="s">
        <v>4338</v>
      </c>
      <c r="K729" s="322" t="s">
        <v>3076</v>
      </c>
      <c r="L729" s="323" t="s">
        <v>4281</v>
      </c>
      <c r="M729" s="322" t="s">
        <v>4282</v>
      </c>
      <c r="N729" s="324" t="s">
        <v>647</v>
      </c>
      <c r="O729" s="322" t="s">
        <v>863</v>
      </c>
      <c r="P729" s="323" t="s">
        <v>4189</v>
      </c>
      <c r="Q729" s="322" t="s">
        <v>4190</v>
      </c>
      <c r="R729" s="348"/>
      <c r="S729" s="349">
        <v>500</v>
      </c>
      <c r="T729" s="349">
        <v>0</v>
      </c>
      <c r="U729" s="349">
        <f t="shared" si="40"/>
        <v>500</v>
      </c>
      <c r="W729" s="349">
        <v>900</v>
      </c>
      <c r="X729" s="349">
        <v>0</v>
      </c>
      <c r="Y729" s="349">
        <f t="shared" si="41"/>
        <v>900</v>
      </c>
      <c r="AA729" s="349">
        <v>500</v>
      </c>
      <c r="AB729" s="349">
        <v>0</v>
      </c>
      <c r="AC729" s="349">
        <f t="shared" si="42"/>
        <v>500</v>
      </c>
      <c r="AE729" s="349">
        <v>1000</v>
      </c>
      <c r="AF729" s="349">
        <v>0</v>
      </c>
      <c r="AG729" s="349">
        <f t="shared" si="43"/>
        <v>1000</v>
      </c>
    </row>
    <row r="730" spans="1:33">
      <c r="A730" s="320">
        <v>720</v>
      </c>
      <c r="B730" s="321" t="s">
        <v>2463</v>
      </c>
      <c r="C730" s="322" t="s">
        <v>2552</v>
      </c>
      <c r="D730" s="322" t="s">
        <v>4336</v>
      </c>
      <c r="E730" s="322"/>
      <c r="F730" s="322" t="s">
        <v>682</v>
      </c>
      <c r="G730" s="322" t="s">
        <v>673</v>
      </c>
      <c r="H730" s="322" t="s">
        <v>723</v>
      </c>
      <c r="I730" s="323" t="s">
        <v>4339</v>
      </c>
      <c r="J730" s="322" t="s">
        <v>4340</v>
      </c>
      <c r="K730" s="322" t="s">
        <v>3076</v>
      </c>
      <c r="L730" s="323" t="s">
        <v>4281</v>
      </c>
      <c r="M730" s="322" t="s">
        <v>4282</v>
      </c>
      <c r="N730" s="324" t="s">
        <v>647</v>
      </c>
      <c r="O730" s="322" t="s">
        <v>863</v>
      </c>
      <c r="P730" s="323" t="s">
        <v>4189</v>
      </c>
      <c r="Q730" s="322" t="s">
        <v>4190</v>
      </c>
      <c r="R730" s="348"/>
      <c r="S730" s="349">
        <v>500</v>
      </c>
      <c r="T730" s="349">
        <v>0</v>
      </c>
      <c r="U730" s="349">
        <f t="shared" si="40"/>
        <v>500</v>
      </c>
      <c r="W730" s="349">
        <v>500</v>
      </c>
      <c r="X730" s="349">
        <v>0</v>
      </c>
      <c r="Y730" s="349">
        <f t="shared" si="41"/>
        <v>500</v>
      </c>
      <c r="AA730" s="349">
        <v>500</v>
      </c>
      <c r="AB730" s="349">
        <v>0</v>
      </c>
      <c r="AC730" s="349">
        <f t="shared" si="42"/>
        <v>500</v>
      </c>
      <c r="AE730" s="349">
        <v>1000</v>
      </c>
      <c r="AF730" s="349">
        <v>0</v>
      </c>
      <c r="AG730" s="349">
        <f t="shared" si="43"/>
        <v>1000</v>
      </c>
    </row>
    <row r="731" spans="1:33">
      <c r="A731" s="320">
        <v>721</v>
      </c>
      <c r="B731" s="321" t="s">
        <v>2463</v>
      </c>
      <c r="C731" s="322" t="s">
        <v>2552</v>
      </c>
      <c r="D731" s="322" t="s">
        <v>4336</v>
      </c>
      <c r="E731" s="322"/>
      <c r="F731" s="322" t="s">
        <v>682</v>
      </c>
      <c r="G731" s="322" t="s">
        <v>673</v>
      </c>
      <c r="H731" s="322" t="s">
        <v>723</v>
      </c>
      <c r="I731" s="323" t="s">
        <v>4341</v>
      </c>
      <c r="J731" s="322" t="s">
        <v>4342</v>
      </c>
      <c r="K731" s="322" t="s">
        <v>3076</v>
      </c>
      <c r="L731" s="323" t="s">
        <v>4281</v>
      </c>
      <c r="M731" s="322" t="s">
        <v>4282</v>
      </c>
      <c r="N731" s="324" t="s">
        <v>647</v>
      </c>
      <c r="O731" s="322" t="s">
        <v>863</v>
      </c>
      <c r="P731" s="323" t="s">
        <v>4189</v>
      </c>
      <c r="Q731" s="322" t="s">
        <v>4190</v>
      </c>
      <c r="R731" s="348"/>
      <c r="S731" s="349">
        <v>500</v>
      </c>
      <c r="T731" s="349">
        <v>0</v>
      </c>
      <c r="U731" s="349">
        <f t="shared" si="40"/>
        <v>500</v>
      </c>
      <c r="W731" s="349">
        <v>500</v>
      </c>
      <c r="X731" s="349">
        <v>0</v>
      </c>
      <c r="Y731" s="349">
        <f t="shared" si="41"/>
        <v>500</v>
      </c>
      <c r="AA731" s="349">
        <v>500</v>
      </c>
      <c r="AB731" s="349">
        <v>0</v>
      </c>
      <c r="AC731" s="349">
        <f t="shared" si="42"/>
        <v>500</v>
      </c>
      <c r="AE731" s="349">
        <v>1000</v>
      </c>
      <c r="AF731" s="349">
        <v>0</v>
      </c>
      <c r="AG731" s="349">
        <f t="shared" si="43"/>
        <v>1000</v>
      </c>
    </row>
    <row r="732" spans="1:33">
      <c r="A732" s="320">
        <v>722</v>
      </c>
      <c r="B732" s="321" t="s">
        <v>2463</v>
      </c>
      <c r="C732" s="322" t="s">
        <v>2552</v>
      </c>
      <c r="D732" s="322" t="s">
        <v>4336</v>
      </c>
      <c r="E732" s="322"/>
      <c r="F732" s="322" t="s">
        <v>682</v>
      </c>
      <c r="G732" s="322" t="s">
        <v>673</v>
      </c>
      <c r="H732" s="322" t="s">
        <v>723</v>
      </c>
      <c r="I732" s="323" t="s">
        <v>4343</v>
      </c>
      <c r="J732" s="322" t="s">
        <v>4344</v>
      </c>
      <c r="K732" s="322" t="s">
        <v>3102</v>
      </c>
      <c r="L732" s="323" t="s">
        <v>4281</v>
      </c>
      <c r="M732" s="322" t="s">
        <v>4282</v>
      </c>
      <c r="N732" s="324" t="s">
        <v>647</v>
      </c>
      <c r="O732" s="322" t="s">
        <v>863</v>
      </c>
      <c r="P732" s="323" t="s">
        <v>4189</v>
      </c>
      <c r="Q732" s="322" t="s">
        <v>4190</v>
      </c>
      <c r="R732" s="348"/>
      <c r="S732" s="349">
        <v>500</v>
      </c>
      <c r="T732" s="349">
        <v>0</v>
      </c>
      <c r="U732" s="349">
        <f t="shared" si="40"/>
        <v>500</v>
      </c>
      <c r="W732" s="349">
        <v>500</v>
      </c>
      <c r="X732" s="349">
        <v>0</v>
      </c>
      <c r="Y732" s="349">
        <f t="shared" si="41"/>
        <v>500</v>
      </c>
      <c r="AA732" s="349">
        <v>500</v>
      </c>
      <c r="AB732" s="349">
        <v>0</v>
      </c>
      <c r="AC732" s="349">
        <f t="shared" si="42"/>
        <v>500</v>
      </c>
      <c r="AE732" s="349">
        <v>1000</v>
      </c>
      <c r="AF732" s="349">
        <v>0</v>
      </c>
      <c r="AG732" s="349">
        <f t="shared" si="43"/>
        <v>1000</v>
      </c>
    </row>
    <row r="733" spans="1:33">
      <c r="A733" s="320">
        <v>723</v>
      </c>
      <c r="B733" s="321" t="s">
        <v>2463</v>
      </c>
      <c r="C733" s="322" t="s">
        <v>2552</v>
      </c>
      <c r="D733" s="322" t="s">
        <v>4336</v>
      </c>
      <c r="E733" s="322"/>
      <c r="F733" s="322" t="s">
        <v>682</v>
      </c>
      <c r="G733" s="322" t="s">
        <v>673</v>
      </c>
      <c r="H733" s="322" t="s">
        <v>723</v>
      </c>
      <c r="I733" s="323" t="s">
        <v>4345</v>
      </c>
      <c r="J733" s="322" t="s">
        <v>4346</v>
      </c>
      <c r="K733" s="322" t="s">
        <v>3102</v>
      </c>
      <c r="L733" s="323" t="s">
        <v>4281</v>
      </c>
      <c r="M733" s="322" t="s">
        <v>4282</v>
      </c>
      <c r="N733" s="324" t="s">
        <v>647</v>
      </c>
      <c r="O733" s="322" t="s">
        <v>863</v>
      </c>
      <c r="P733" s="323" t="s">
        <v>4189</v>
      </c>
      <c r="Q733" s="322" t="s">
        <v>4190</v>
      </c>
      <c r="R733" s="348"/>
      <c r="S733" s="349">
        <v>500</v>
      </c>
      <c r="T733" s="349">
        <v>0</v>
      </c>
      <c r="U733" s="349">
        <f t="shared" si="40"/>
        <v>500</v>
      </c>
      <c r="W733" s="349">
        <v>500</v>
      </c>
      <c r="X733" s="349">
        <v>0</v>
      </c>
      <c r="Y733" s="349">
        <f t="shared" si="41"/>
        <v>500</v>
      </c>
      <c r="AA733" s="349">
        <v>500</v>
      </c>
      <c r="AB733" s="349">
        <v>0</v>
      </c>
      <c r="AC733" s="349">
        <f t="shared" si="42"/>
        <v>500</v>
      </c>
      <c r="AE733" s="349">
        <v>1000</v>
      </c>
      <c r="AF733" s="349">
        <v>0</v>
      </c>
      <c r="AG733" s="349">
        <f t="shared" si="43"/>
        <v>1000</v>
      </c>
    </row>
    <row r="734" spans="1:33">
      <c r="A734" s="320">
        <v>724</v>
      </c>
      <c r="B734" s="321" t="s">
        <v>2463</v>
      </c>
      <c r="C734" s="322" t="s">
        <v>2552</v>
      </c>
      <c r="D734" s="322" t="s">
        <v>4336</v>
      </c>
      <c r="E734" s="322"/>
      <c r="F734" s="322" t="s">
        <v>682</v>
      </c>
      <c r="G734" s="322" t="s">
        <v>673</v>
      </c>
      <c r="H734" s="322" t="s">
        <v>723</v>
      </c>
      <c r="I734" s="323" t="s">
        <v>4347</v>
      </c>
      <c r="J734" s="322" t="s">
        <v>4348</v>
      </c>
      <c r="K734" s="322" t="s">
        <v>3102</v>
      </c>
      <c r="L734" s="323" t="s">
        <v>4281</v>
      </c>
      <c r="M734" s="322" t="s">
        <v>4282</v>
      </c>
      <c r="N734" s="324" t="s">
        <v>647</v>
      </c>
      <c r="O734" s="322" t="s">
        <v>863</v>
      </c>
      <c r="P734" s="323" t="s">
        <v>4189</v>
      </c>
      <c r="Q734" s="322" t="s">
        <v>4190</v>
      </c>
      <c r="R734" s="348"/>
      <c r="S734" s="349">
        <v>500</v>
      </c>
      <c r="T734" s="349">
        <v>0</v>
      </c>
      <c r="U734" s="349">
        <f t="shared" si="40"/>
        <v>500</v>
      </c>
      <c r="W734" s="349">
        <v>500</v>
      </c>
      <c r="X734" s="349">
        <v>0</v>
      </c>
      <c r="Y734" s="349">
        <f t="shared" si="41"/>
        <v>500</v>
      </c>
      <c r="AA734" s="349">
        <v>500</v>
      </c>
      <c r="AB734" s="349">
        <v>0</v>
      </c>
      <c r="AC734" s="349">
        <f t="shared" si="42"/>
        <v>500</v>
      </c>
      <c r="AE734" s="349">
        <v>1000</v>
      </c>
      <c r="AF734" s="349">
        <v>0</v>
      </c>
      <c r="AG734" s="349">
        <f t="shared" si="43"/>
        <v>1000</v>
      </c>
    </row>
    <row r="735" spans="1:33">
      <c r="A735" s="320">
        <v>725</v>
      </c>
      <c r="B735" s="321" t="s">
        <v>2463</v>
      </c>
      <c r="C735" s="322" t="s">
        <v>2552</v>
      </c>
      <c r="D735" s="322" t="s">
        <v>4336</v>
      </c>
      <c r="E735" s="322"/>
      <c r="F735" s="322" t="s">
        <v>682</v>
      </c>
      <c r="G735" s="322" t="s">
        <v>673</v>
      </c>
      <c r="H735" s="322" t="s">
        <v>723</v>
      </c>
      <c r="I735" s="323" t="s">
        <v>4349</v>
      </c>
      <c r="J735" s="322" t="s">
        <v>4350</v>
      </c>
      <c r="K735" s="322" t="s">
        <v>3102</v>
      </c>
      <c r="L735" s="323" t="s">
        <v>4281</v>
      </c>
      <c r="M735" s="322" t="s">
        <v>4282</v>
      </c>
      <c r="N735" s="324" t="s">
        <v>647</v>
      </c>
      <c r="O735" s="322" t="s">
        <v>863</v>
      </c>
      <c r="P735" s="323" t="s">
        <v>4189</v>
      </c>
      <c r="Q735" s="322" t="s">
        <v>4190</v>
      </c>
      <c r="R735" s="348"/>
      <c r="S735" s="349">
        <v>500</v>
      </c>
      <c r="T735" s="349">
        <v>0</v>
      </c>
      <c r="U735" s="349">
        <f t="shared" si="40"/>
        <v>500</v>
      </c>
      <c r="W735" s="349">
        <v>500</v>
      </c>
      <c r="X735" s="349">
        <v>0</v>
      </c>
      <c r="Y735" s="349">
        <f t="shared" si="41"/>
        <v>500</v>
      </c>
      <c r="AA735" s="349">
        <v>500</v>
      </c>
      <c r="AB735" s="349">
        <v>0</v>
      </c>
      <c r="AC735" s="349">
        <f t="shared" si="42"/>
        <v>500</v>
      </c>
      <c r="AE735" s="349">
        <v>1000</v>
      </c>
      <c r="AF735" s="349">
        <v>0</v>
      </c>
      <c r="AG735" s="349">
        <f t="shared" si="43"/>
        <v>1000</v>
      </c>
    </row>
    <row r="736" spans="1:33">
      <c r="A736" s="320">
        <v>726</v>
      </c>
      <c r="B736" s="321" t="s">
        <v>2463</v>
      </c>
      <c r="C736" s="322" t="s">
        <v>2552</v>
      </c>
      <c r="D736" s="322" t="s">
        <v>4351</v>
      </c>
      <c r="E736" s="322"/>
      <c r="F736" s="322" t="s">
        <v>682</v>
      </c>
      <c r="G736" s="322" t="s">
        <v>673</v>
      </c>
      <c r="H736" s="322" t="s">
        <v>723</v>
      </c>
      <c r="I736" s="323" t="s">
        <v>4352</v>
      </c>
      <c r="J736" s="322" t="s">
        <v>4353</v>
      </c>
      <c r="K736" s="322" t="s">
        <v>3102</v>
      </c>
      <c r="L736" s="323" t="s">
        <v>4297</v>
      </c>
      <c r="M736" s="322" t="s">
        <v>4298</v>
      </c>
      <c r="N736" s="324" t="s">
        <v>647</v>
      </c>
      <c r="O736" s="322" t="s">
        <v>863</v>
      </c>
      <c r="P736" s="323" t="s">
        <v>4189</v>
      </c>
      <c r="Q736" s="322" t="s">
        <v>4190</v>
      </c>
      <c r="R736" s="348"/>
      <c r="S736" s="349">
        <v>1400</v>
      </c>
      <c r="T736" s="349">
        <v>0</v>
      </c>
      <c r="U736" s="349">
        <f t="shared" si="40"/>
        <v>1400</v>
      </c>
      <c r="W736" s="349">
        <v>500</v>
      </c>
      <c r="X736" s="349">
        <v>0</v>
      </c>
      <c r="Y736" s="349">
        <f t="shared" si="41"/>
        <v>500</v>
      </c>
      <c r="AA736" s="349">
        <v>500</v>
      </c>
      <c r="AB736" s="349">
        <v>0</v>
      </c>
      <c r="AC736" s="349">
        <f t="shared" si="42"/>
        <v>500</v>
      </c>
      <c r="AE736" s="349">
        <v>1000</v>
      </c>
      <c r="AF736" s="349">
        <v>0</v>
      </c>
      <c r="AG736" s="349">
        <f t="shared" si="43"/>
        <v>1000</v>
      </c>
    </row>
    <row r="737" spans="1:33">
      <c r="A737" s="320">
        <v>727</v>
      </c>
      <c r="B737" s="321" t="s">
        <v>2463</v>
      </c>
      <c r="C737" s="322" t="s">
        <v>2552</v>
      </c>
      <c r="D737" s="322" t="s">
        <v>4354</v>
      </c>
      <c r="E737" s="322"/>
      <c r="F737" s="322" t="s">
        <v>682</v>
      </c>
      <c r="G737" s="322" t="s">
        <v>673</v>
      </c>
      <c r="H737" s="322" t="s">
        <v>723</v>
      </c>
      <c r="I737" s="323" t="s">
        <v>4355</v>
      </c>
      <c r="J737" s="322" t="s">
        <v>4356</v>
      </c>
      <c r="K737" s="322" t="s">
        <v>3076</v>
      </c>
      <c r="L737" s="323" t="s">
        <v>4297</v>
      </c>
      <c r="M737" s="322" t="s">
        <v>4298</v>
      </c>
      <c r="N737" s="324" t="s">
        <v>647</v>
      </c>
      <c r="O737" s="322" t="s">
        <v>863</v>
      </c>
      <c r="P737" s="323" t="s">
        <v>4189</v>
      </c>
      <c r="Q737" s="322" t="s">
        <v>4190</v>
      </c>
      <c r="R737" s="348"/>
      <c r="S737" s="349">
        <v>1900</v>
      </c>
      <c r="T737" s="349">
        <v>0</v>
      </c>
      <c r="U737" s="349">
        <f t="shared" si="40"/>
        <v>1900</v>
      </c>
      <c r="W737" s="349">
        <v>500</v>
      </c>
      <c r="X737" s="349">
        <v>0</v>
      </c>
      <c r="Y737" s="349">
        <f t="shared" si="41"/>
        <v>500</v>
      </c>
      <c r="AA737" s="349">
        <v>500</v>
      </c>
      <c r="AB737" s="349">
        <v>0</v>
      </c>
      <c r="AC737" s="349">
        <f t="shared" si="42"/>
        <v>500</v>
      </c>
      <c r="AE737" s="349">
        <v>3500</v>
      </c>
      <c r="AF737" s="349">
        <v>0</v>
      </c>
      <c r="AG737" s="349">
        <f t="shared" si="43"/>
        <v>3500</v>
      </c>
    </row>
    <row r="738" spans="1:33">
      <c r="A738" s="320">
        <v>728</v>
      </c>
      <c r="B738" s="321" t="s">
        <v>2463</v>
      </c>
      <c r="C738" s="322" t="s">
        <v>2552</v>
      </c>
      <c r="D738" s="322" t="s">
        <v>4354</v>
      </c>
      <c r="E738" s="322"/>
      <c r="F738" s="322" t="s">
        <v>682</v>
      </c>
      <c r="G738" s="322" t="s">
        <v>673</v>
      </c>
      <c r="H738" s="322" t="s">
        <v>723</v>
      </c>
      <c r="I738" s="323" t="s">
        <v>4357</v>
      </c>
      <c r="J738" s="322" t="s">
        <v>4358</v>
      </c>
      <c r="K738" s="322" t="s">
        <v>3076</v>
      </c>
      <c r="L738" s="323" t="s">
        <v>4297</v>
      </c>
      <c r="M738" s="322" t="s">
        <v>4298</v>
      </c>
      <c r="N738" s="324" t="s">
        <v>647</v>
      </c>
      <c r="O738" s="322" t="s">
        <v>863</v>
      </c>
      <c r="P738" s="323" t="s">
        <v>4189</v>
      </c>
      <c r="Q738" s="322" t="s">
        <v>4190</v>
      </c>
      <c r="R738" s="348"/>
      <c r="S738" s="349">
        <v>500</v>
      </c>
      <c r="T738" s="349">
        <v>0</v>
      </c>
      <c r="U738" s="349">
        <f t="shared" si="40"/>
        <v>500</v>
      </c>
      <c r="W738" s="349">
        <v>500</v>
      </c>
      <c r="X738" s="349">
        <v>0</v>
      </c>
      <c r="Y738" s="349">
        <f t="shared" si="41"/>
        <v>500</v>
      </c>
      <c r="AA738" s="349">
        <v>500</v>
      </c>
      <c r="AB738" s="349">
        <v>0</v>
      </c>
      <c r="AC738" s="349">
        <f t="shared" si="42"/>
        <v>500</v>
      </c>
      <c r="AE738" s="349">
        <v>1000</v>
      </c>
      <c r="AF738" s="349">
        <v>0</v>
      </c>
      <c r="AG738" s="349">
        <f t="shared" si="43"/>
        <v>1000</v>
      </c>
    </row>
    <row r="739" spans="1:33">
      <c r="A739" s="320">
        <v>729</v>
      </c>
      <c r="B739" s="321" t="s">
        <v>2463</v>
      </c>
      <c r="C739" s="322" t="s">
        <v>2552</v>
      </c>
      <c r="D739" s="322" t="s">
        <v>4354</v>
      </c>
      <c r="E739" s="322"/>
      <c r="F739" s="322" t="s">
        <v>682</v>
      </c>
      <c r="G739" s="322" t="s">
        <v>673</v>
      </c>
      <c r="H739" s="322" t="s">
        <v>723</v>
      </c>
      <c r="I739" s="323" t="s">
        <v>4359</v>
      </c>
      <c r="J739" s="322" t="s">
        <v>4360</v>
      </c>
      <c r="K739" s="322" t="s">
        <v>3102</v>
      </c>
      <c r="L739" s="323" t="s">
        <v>4281</v>
      </c>
      <c r="M739" s="322" t="s">
        <v>4282</v>
      </c>
      <c r="N739" s="324" t="s">
        <v>647</v>
      </c>
      <c r="O739" s="322" t="s">
        <v>863</v>
      </c>
      <c r="P739" s="323" t="s">
        <v>4189</v>
      </c>
      <c r="Q739" s="322" t="s">
        <v>4190</v>
      </c>
      <c r="R739" s="348"/>
      <c r="S739" s="349">
        <v>500</v>
      </c>
      <c r="T739" s="349">
        <v>0</v>
      </c>
      <c r="U739" s="349">
        <f t="shared" si="40"/>
        <v>500</v>
      </c>
      <c r="W739" s="349">
        <v>500</v>
      </c>
      <c r="X739" s="349">
        <v>0</v>
      </c>
      <c r="Y739" s="349">
        <f t="shared" si="41"/>
        <v>500</v>
      </c>
      <c r="AA739" s="349">
        <v>500</v>
      </c>
      <c r="AB739" s="349">
        <v>0</v>
      </c>
      <c r="AC739" s="349">
        <f t="shared" si="42"/>
        <v>500</v>
      </c>
      <c r="AE739" s="349">
        <v>1000</v>
      </c>
      <c r="AF739" s="349">
        <v>0</v>
      </c>
      <c r="AG739" s="349">
        <f t="shared" si="43"/>
        <v>1000</v>
      </c>
    </row>
    <row r="740" spans="1:33">
      <c r="A740" s="320">
        <v>730</v>
      </c>
      <c r="B740" s="321" t="s">
        <v>2463</v>
      </c>
      <c r="C740" s="322" t="s">
        <v>2552</v>
      </c>
      <c r="D740" s="322" t="s">
        <v>4354</v>
      </c>
      <c r="E740" s="322"/>
      <c r="F740" s="322" t="s">
        <v>682</v>
      </c>
      <c r="G740" s="322" t="s">
        <v>673</v>
      </c>
      <c r="H740" s="322" t="s">
        <v>723</v>
      </c>
      <c r="I740" s="323" t="s">
        <v>4361</v>
      </c>
      <c r="J740" s="322" t="s">
        <v>4362</v>
      </c>
      <c r="K740" s="322" t="s">
        <v>3102</v>
      </c>
      <c r="L740" s="323" t="s">
        <v>4297</v>
      </c>
      <c r="M740" s="322" t="s">
        <v>4298</v>
      </c>
      <c r="N740" s="324" t="s">
        <v>647</v>
      </c>
      <c r="O740" s="322" t="s">
        <v>863</v>
      </c>
      <c r="P740" s="323" t="s">
        <v>4189</v>
      </c>
      <c r="Q740" s="322" t="s">
        <v>4190</v>
      </c>
      <c r="R740" s="348"/>
      <c r="S740" s="349">
        <v>500</v>
      </c>
      <c r="T740" s="349">
        <v>0</v>
      </c>
      <c r="U740" s="349">
        <f t="shared" si="40"/>
        <v>500</v>
      </c>
      <c r="W740" s="349">
        <v>500</v>
      </c>
      <c r="X740" s="349">
        <v>0</v>
      </c>
      <c r="Y740" s="349">
        <f t="shared" si="41"/>
        <v>500</v>
      </c>
      <c r="AA740" s="349">
        <v>500</v>
      </c>
      <c r="AB740" s="349">
        <v>0</v>
      </c>
      <c r="AC740" s="349">
        <f t="shared" si="42"/>
        <v>500</v>
      </c>
      <c r="AE740" s="349">
        <v>1100</v>
      </c>
      <c r="AF740" s="349">
        <v>0</v>
      </c>
      <c r="AG740" s="349">
        <f t="shared" si="43"/>
        <v>1100</v>
      </c>
    </row>
    <row r="741" spans="1:33">
      <c r="A741" s="320">
        <v>731</v>
      </c>
      <c r="B741" s="321" t="s">
        <v>2463</v>
      </c>
      <c r="C741" s="322" t="s">
        <v>2552</v>
      </c>
      <c r="D741" s="322" t="s">
        <v>4354</v>
      </c>
      <c r="E741" s="322"/>
      <c r="F741" s="322" t="s">
        <v>682</v>
      </c>
      <c r="G741" s="322" t="s">
        <v>673</v>
      </c>
      <c r="H741" s="322" t="s">
        <v>723</v>
      </c>
      <c r="I741" s="323" t="s">
        <v>4363</v>
      </c>
      <c r="J741" s="322" t="s">
        <v>4364</v>
      </c>
      <c r="K741" s="322" t="s">
        <v>3102</v>
      </c>
      <c r="L741" s="323" t="s">
        <v>4281</v>
      </c>
      <c r="M741" s="322" t="s">
        <v>4282</v>
      </c>
      <c r="N741" s="324" t="s">
        <v>647</v>
      </c>
      <c r="O741" s="322" t="s">
        <v>863</v>
      </c>
      <c r="P741" s="323" t="s">
        <v>4189</v>
      </c>
      <c r="Q741" s="322" t="s">
        <v>4190</v>
      </c>
      <c r="R741" s="348"/>
      <c r="S741" s="349">
        <v>500</v>
      </c>
      <c r="T741" s="349">
        <v>0</v>
      </c>
      <c r="U741" s="349">
        <f t="shared" si="40"/>
        <v>500</v>
      </c>
      <c r="W741" s="349">
        <v>500</v>
      </c>
      <c r="X741" s="349">
        <v>0</v>
      </c>
      <c r="Y741" s="349">
        <f t="shared" si="41"/>
        <v>500</v>
      </c>
      <c r="AA741" s="349">
        <v>500</v>
      </c>
      <c r="AB741" s="349">
        <v>0</v>
      </c>
      <c r="AC741" s="349">
        <f t="shared" si="42"/>
        <v>500</v>
      </c>
      <c r="AE741" s="349">
        <v>1000</v>
      </c>
      <c r="AF741" s="349">
        <v>0</v>
      </c>
      <c r="AG741" s="349">
        <f t="shared" si="43"/>
        <v>1000</v>
      </c>
    </row>
    <row r="742" spans="1:33">
      <c r="A742" s="320">
        <v>732</v>
      </c>
      <c r="B742" s="321" t="s">
        <v>2463</v>
      </c>
      <c r="C742" s="322" t="s">
        <v>2552</v>
      </c>
      <c r="D742" s="322" t="s">
        <v>4354</v>
      </c>
      <c r="E742" s="322"/>
      <c r="F742" s="322" t="s">
        <v>682</v>
      </c>
      <c r="G742" s="322" t="s">
        <v>673</v>
      </c>
      <c r="H742" s="322" t="s">
        <v>723</v>
      </c>
      <c r="I742" s="323" t="s">
        <v>4365</v>
      </c>
      <c r="J742" s="322" t="s">
        <v>4366</v>
      </c>
      <c r="K742" s="322" t="s">
        <v>3102</v>
      </c>
      <c r="L742" s="323">
        <v>154395</v>
      </c>
      <c r="M742" s="322" t="s">
        <v>4282</v>
      </c>
      <c r="N742" s="324" t="s">
        <v>647</v>
      </c>
      <c r="O742" s="322" t="s">
        <v>863</v>
      </c>
      <c r="P742" s="323">
        <v>131408</v>
      </c>
      <c r="Q742" s="322" t="s">
        <v>4190</v>
      </c>
      <c r="R742" s="348"/>
      <c r="S742" s="349">
        <v>500</v>
      </c>
      <c r="T742" s="349">
        <v>0</v>
      </c>
      <c r="U742" s="349">
        <f t="shared" si="40"/>
        <v>500</v>
      </c>
      <c r="W742" s="349">
        <v>500</v>
      </c>
      <c r="X742" s="349">
        <v>0</v>
      </c>
      <c r="Y742" s="349">
        <f t="shared" si="41"/>
        <v>500</v>
      </c>
      <c r="AA742" s="349">
        <v>500</v>
      </c>
      <c r="AB742" s="349">
        <v>0</v>
      </c>
      <c r="AC742" s="349">
        <f t="shared" si="42"/>
        <v>500</v>
      </c>
      <c r="AE742" s="349">
        <v>1000</v>
      </c>
      <c r="AF742" s="349">
        <v>0</v>
      </c>
      <c r="AG742" s="349">
        <f t="shared" si="43"/>
        <v>1000</v>
      </c>
    </row>
    <row r="743" spans="1:33">
      <c r="A743" s="320">
        <v>733</v>
      </c>
      <c r="B743" s="321" t="s">
        <v>2463</v>
      </c>
      <c r="C743" s="322" t="s">
        <v>2552</v>
      </c>
      <c r="D743" s="322" t="s">
        <v>4367</v>
      </c>
      <c r="E743" s="322"/>
      <c r="F743" s="322" t="s">
        <v>682</v>
      </c>
      <c r="G743" s="322" t="s">
        <v>673</v>
      </c>
      <c r="H743" s="322" t="s">
        <v>723</v>
      </c>
      <c r="I743" s="323" t="s">
        <v>4368</v>
      </c>
      <c r="J743" s="322" t="s">
        <v>4369</v>
      </c>
      <c r="K743" s="322" t="s">
        <v>3076</v>
      </c>
      <c r="L743" s="323" t="s">
        <v>4281</v>
      </c>
      <c r="M743" s="322" t="s">
        <v>4282</v>
      </c>
      <c r="N743" s="324" t="s">
        <v>647</v>
      </c>
      <c r="O743" s="322" t="s">
        <v>863</v>
      </c>
      <c r="P743" s="323" t="s">
        <v>4189</v>
      </c>
      <c r="Q743" s="322" t="s">
        <v>4190</v>
      </c>
      <c r="R743" s="348"/>
      <c r="S743" s="349">
        <v>1500</v>
      </c>
      <c r="T743" s="349">
        <v>0</v>
      </c>
      <c r="U743" s="349">
        <f t="shared" si="40"/>
        <v>1500</v>
      </c>
      <c r="W743" s="349">
        <v>500</v>
      </c>
      <c r="X743" s="349">
        <v>0</v>
      </c>
      <c r="Y743" s="349">
        <f t="shared" si="41"/>
        <v>500</v>
      </c>
      <c r="AA743" s="349">
        <v>500</v>
      </c>
      <c r="AB743" s="349">
        <v>0</v>
      </c>
      <c r="AC743" s="349">
        <f t="shared" si="42"/>
        <v>500</v>
      </c>
      <c r="AE743" s="349">
        <v>2800</v>
      </c>
      <c r="AF743" s="349">
        <v>0</v>
      </c>
      <c r="AG743" s="349">
        <f t="shared" si="43"/>
        <v>2800</v>
      </c>
    </row>
    <row r="744" spans="1:33">
      <c r="A744" s="320">
        <v>734</v>
      </c>
      <c r="B744" s="321" t="s">
        <v>2463</v>
      </c>
      <c r="C744" s="322" t="s">
        <v>2552</v>
      </c>
      <c r="D744" s="322" t="s">
        <v>4336</v>
      </c>
      <c r="E744" s="322"/>
      <c r="F744" s="322" t="s">
        <v>682</v>
      </c>
      <c r="G744" s="322" t="s">
        <v>673</v>
      </c>
      <c r="H744" s="322" t="s">
        <v>723</v>
      </c>
      <c r="I744" s="323" t="s">
        <v>4370</v>
      </c>
      <c r="J744" s="322" t="s">
        <v>4371</v>
      </c>
      <c r="K744" s="322" t="s">
        <v>3102</v>
      </c>
      <c r="L744" s="323" t="s">
        <v>4281</v>
      </c>
      <c r="M744" s="322" t="s">
        <v>4282</v>
      </c>
      <c r="N744" s="324" t="s">
        <v>647</v>
      </c>
      <c r="O744" s="322" t="s">
        <v>863</v>
      </c>
      <c r="P744" s="323" t="s">
        <v>4189</v>
      </c>
      <c r="Q744" s="322" t="s">
        <v>4190</v>
      </c>
      <c r="R744" s="348"/>
      <c r="S744" s="349">
        <v>500</v>
      </c>
      <c r="T744" s="349">
        <v>0</v>
      </c>
      <c r="U744" s="349">
        <f t="shared" si="40"/>
        <v>500</v>
      </c>
      <c r="W744" s="349">
        <v>500</v>
      </c>
      <c r="X744" s="349">
        <v>0</v>
      </c>
      <c r="Y744" s="349">
        <f t="shared" si="41"/>
        <v>500</v>
      </c>
      <c r="AA744" s="349">
        <v>500</v>
      </c>
      <c r="AB744" s="349">
        <v>0</v>
      </c>
      <c r="AC744" s="349">
        <f t="shared" si="42"/>
        <v>500</v>
      </c>
      <c r="AE744" s="349">
        <v>1000</v>
      </c>
      <c r="AF744" s="349">
        <v>0</v>
      </c>
      <c r="AG744" s="349">
        <f t="shared" si="43"/>
        <v>1000</v>
      </c>
    </row>
    <row r="745" spans="1:33">
      <c r="A745" s="320">
        <v>735</v>
      </c>
      <c r="B745" s="321" t="s">
        <v>2463</v>
      </c>
      <c r="C745" s="322" t="s">
        <v>2552</v>
      </c>
      <c r="D745" s="322" t="s">
        <v>4336</v>
      </c>
      <c r="E745" s="322"/>
      <c r="F745" s="322" t="s">
        <v>682</v>
      </c>
      <c r="G745" s="322" t="s">
        <v>673</v>
      </c>
      <c r="H745" s="322" t="s">
        <v>723</v>
      </c>
      <c r="I745" s="323" t="s">
        <v>4372</v>
      </c>
      <c r="J745" s="322" t="s">
        <v>4373</v>
      </c>
      <c r="K745" s="322" t="s">
        <v>3102</v>
      </c>
      <c r="L745" s="323" t="s">
        <v>4281</v>
      </c>
      <c r="M745" s="322" t="s">
        <v>4282</v>
      </c>
      <c r="N745" s="324" t="s">
        <v>647</v>
      </c>
      <c r="O745" s="322" t="s">
        <v>863</v>
      </c>
      <c r="P745" s="323" t="s">
        <v>4189</v>
      </c>
      <c r="Q745" s="322" t="s">
        <v>4190</v>
      </c>
      <c r="R745" s="348"/>
      <c r="S745" s="349">
        <v>500</v>
      </c>
      <c r="T745" s="349">
        <v>0</v>
      </c>
      <c r="U745" s="349">
        <f t="shared" si="40"/>
        <v>500</v>
      </c>
      <c r="W745" s="349">
        <v>500</v>
      </c>
      <c r="X745" s="349">
        <v>0</v>
      </c>
      <c r="Y745" s="349">
        <f t="shared" si="41"/>
        <v>500</v>
      </c>
      <c r="AA745" s="349">
        <v>500</v>
      </c>
      <c r="AB745" s="349">
        <v>0</v>
      </c>
      <c r="AC745" s="349">
        <f t="shared" si="42"/>
        <v>500</v>
      </c>
      <c r="AE745" s="349">
        <v>1000</v>
      </c>
      <c r="AF745" s="349">
        <v>0</v>
      </c>
      <c r="AG745" s="349">
        <f t="shared" si="43"/>
        <v>1000</v>
      </c>
    </row>
    <row r="746" spans="1:33">
      <c r="A746" s="320">
        <v>736</v>
      </c>
      <c r="B746" s="321" t="s">
        <v>2463</v>
      </c>
      <c r="C746" s="322" t="s">
        <v>2552</v>
      </c>
      <c r="D746" s="322" t="s">
        <v>4336</v>
      </c>
      <c r="E746" s="322"/>
      <c r="F746" s="322" t="s">
        <v>682</v>
      </c>
      <c r="G746" s="322" t="s">
        <v>673</v>
      </c>
      <c r="H746" s="322" t="s">
        <v>723</v>
      </c>
      <c r="I746" s="323" t="s">
        <v>4374</v>
      </c>
      <c r="J746" s="322" t="s">
        <v>4375</v>
      </c>
      <c r="K746" s="322" t="s">
        <v>3102</v>
      </c>
      <c r="L746" s="323" t="s">
        <v>4281</v>
      </c>
      <c r="M746" s="322" t="s">
        <v>4282</v>
      </c>
      <c r="N746" s="324" t="s">
        <v>647</v>
      </c>
      <c r="O746" s="322" t="s">
        <v>863</v>
      </c>
      <c r="P746" s="323" t="s">
        <v>4189</v>
      </c>
      <c r="Q746" s="322" t="s">
        <v>4190</v>
      </c>
      <c r="R746" s="348"/>
      <c r="S746" s="349">
        <v>500</v>
      </c>
      <c r="T746" s="349">
        <v>0</v>
      </c>
      <c r="U746" s="349">
        <f t="shared" si="40"/>
        <v>500</v>
      </c>
      <c r="W746" s="349">
        <v>500</v>
      </c>
      <c r="X746" s="349">
        <v>0</v>
      </c>
      <c r="Y746" s="349">
        <f t="shared" si="41"/>
        <v>500</v>
      </c>
      <c r="AA746" s="349">
        <v>500</v>
      </c>
      <c r="AB746" s="349">
        <v>0</v>
      </c>
      <c r="AC746" s="349">
        <f t="shared" si="42"/>
        <v>500</v>
      </c>
      <c r="AE746" s="349">
        <v>1000</v>
      </c>
      <c r="AF746" s="349">
        <v>0</v>
      </c>
      <c r="AG746" s="349">
        <f t="shared" si="43"/>
        <v>1000</v>
      </c>
    </row>
    <row r="747" spans="1:33">
      <c r="A747" s="320">
        <v>737</v>
      </c>
      <c r="B747" s="321" t="s">
        <v>2463</v>
      </c>
      <c r="C747" s="322" t="s">
        <v>2552</v>
      </c>
      <c r="D747" s="322"/>
      <c r="E747" s="322"/>
      <c r="F747" s="322" t="s">
        <v>682</v>
      </c>
      <c r="G747" s="322" t="s">
        <v>673</v>
      </c>
      <c r="H747" s="322" t="s">
        <v>723</v>
      </c>
      <c r="I747" s="323" t="s">
        <v>4376</v>
      </c>
      <c r="J747" s="322" t="s">
        <v>4377</v>
      </c>
      <c r="K747" s="322" t="s">
        <v>3102</v>
      </c>
      <c r="L747" s="323" t="s">
        <v>4281</v>
      </c>
      <c r="M747" s="322" t="s">
        <v>4282</v>
      </c>
      <c r="N747" s="324" t="s">
        <v>647</v>
      </c>
      <c r="O747" s="322" t="s">
        <v>863</v>
      </c>
      <c r="P747" s="323" t="s">
        <v>4189</v>
      </c>
      <c r="Q747" s="322" t="s">
        <v>4190</v>
      </c>
      <c r="R747" s="348"/>
      <c r="S747" s="349">
        <v>500</v>
      </c>
      <c r="T747" s="349">
        <v>0</v>
      </c>
      <c r="U747" s="349">
        <f t="shared" si="40"/>
        <v>500</v>
      </c>
      <c r="W747" s="349">
        <v>500</v>
      </c>
      <c r="X747" s="349">
        <v>0</v>
      </c>
      <c r="Y747" s="349">
        <f t="shared" si="41"/>
        <v>500</v>
      </c>
      <c r="AA747" s="349">
        <v>500</v>
      </c>
      <c r="AB747" s="349">
        <v>0</v>
      </c>
      <c r="AC747" s="349">
        <f t="shared" si="42"/>
        <v>500</v>
      </c>
      <c r="AE747" s="349">
        <v>1000</v>
      </c>
      <c r="AF747" s="349">
        <v>0</v>
      </c>
      <c r="AG747" s="349">
        <f t="shared" si="43"/>
        <v>1000</v>
      </c>
    </row>
    <row r="748" spans="1:33">
      <c r="A748" s="320">
        <v>738</v>
      </c>
      <c r="B748" s="321" t="s">
        <v>2463</v>
      </c>
      <c r="C748" s="322" t="s">
        <v>2552</v>
      </c>
      <c r="D748" s="322"/>
      <c r="E748" s="322"/>
      <c r="F748" s="322" t="s">
        <v>682</v>
      </c>
      <c r="G748" s="322" t="s">
        <v>673</v>
      </c>
      <c r="H748" s="322" t="s">
        <v>723</v>
      </c>
      <c r="I748" s="323" t="s">
        <v>4378</v>
      </c>
      <c r="J748" s="322" t="s">
        <v>4379</v>
      </c>
      <c r="K748" s="322" t="s">
        <v>3102</v>
      </c>
      <c r="L748" s="323" t="s">
        <v>4281</v>
      </c>
      <c r="M748" s="322" t="s">
        <v>4282</v>
      </c>
      <c r="N748" s="324" t="s">
        <v>647</v>
      </c>
      <c r="O748" s="322" t="s">
        <v>863</v>
      </c>
      <c r="P748" s="323" t="s">
        <v>4189</v>
      </c>
      <c r="Q748" s="322" t="s">
        <v>4190</v>
      </c>
      <c r="R748" s="348"/>
      <c r="S748" s="349">
        <v>500</v>
      </c>
      <c r="T748" s="349">
        <v>0</v>
      </c>
      <c r="U748" s="349">
        <f t="shared" si="40"/>
        <v>500</v>
      </c>
      <c r="W748" s="349">
        <v>500</v>
      </c>
      <c r="X748" s="349">
        <v>0</v>
      </c>
      <c r="Y748" s="349">
        <f t="shared" si="41"/>
        <v>500</v>
      </c>
      <c r="AA748" s="349">
        <v>500</v>
      </c>
      <c r="AB748" s="349">
        <v>0</v>
      </c>
      <c r="AC748" s="349">
        <f t="shared" si="42"/>
        <v>500</v>
      </c>
      <c r="AE748" s="349">
        <v>1000</v>
      </c>
      <c r="AF748" s="349">
        <v>0</v>
      </c>
      <c r="AG748" s="349">
        <f t="shared" si="43"/>
        <v>1000</v>
      </c>
    </row>
    <row r="749" spans="1:33">
      <c r="A749" s="320">
        <v>739</v>
      </c>
      <c r="B749" s="321" t="s">
        <v>2463</v>
      </c>
      <c r="C749" s="322" t="s">
        <v>2552</v>
      </c>
      <c r="D749" s="322" t="s">
        <v>4380</v>
      </c>
      <c r="E749" s="322"/>
      <c r="F749" s="322" t="s">
        <v>682</v>
      </c>
      <c r="G749" s="322" t="s">
        <v>673</v>
      </c>
      <c r="H749" s="322" t="s">
        <v>723</v>
      </c>
      <c r="I749" s="323" t="s">
        <v>4381</v>
      </c>
      <c r="J749" s="322" t="s">
        <v>4382</v>
      </c>
      <c r="K749" s="322" t="s">
        <v>3102</v>
      </c>
      <c r="L749" s="323" t="s">
        <v>4281</v>
      </c>
      <c r="M749" s="322" t="s">
        <v>4282</v>
      </c>
      <c r="N749" s="324" t="s">
        <v>647</v>
      </c>
      <c r="O749" s="322" t="s">
        <v>863</v>
      </c>
      <c r="P749" s="323" t="s">
        <v>4189</v>
      </c>
      <c r="Q749" s="322" t="s">
        <v>4190</v>
      </c>
      <c r="R749" s="348"/>
      <c r="S749" s="349">
        <v>500</v>
      </c>
      <c r="T749" s="349">
        <v>0</v>
      </c>
      <c r="U749" s="349">
        <f t="shared" si="40"/>
        <v>500</v>
      </c>
      <c r="W749" s="349">
        <v>500</v>
      </c>
      <c r="X749" s="349">
        <v>0</v>
      </c>
      <c r="Y749" s="349">
        <f t="shared" si="41"/>
        <v>500</v>
      </c>
      <c r="AA749" s="349">
        <v>500</v>
      </c>
      <c r="AB749" s="349">
        <v>0</v>
      </c>
      <c r="AC749" s="349">
        <f t="shared" si="42"/>
        <v>500</v>
      </c>
      <c r="AE749" s="349">
        <v>1000</v>
      </c>
      <c r="AF749" s="349">
        <v>0</v>
      </c>
      <c r="AG749" s="349">
        <f t="shared" si="43"/>
        <v>1000</v>
      </c>
    </row>
    <row r="750" spans="1:33">
      <c r="A750" s="320">
        <v>740</v>
      </c>
      <c r="B750" s="321" t="s">
        <v>2463</v>
      </c>
      <c r="C750" s="322" t="s">
        <v>2485</v>
      </c>
      <c r="D750" s="322"/>
      <c r="E750" s="322"/>
      <c r="F750" s="322" t="s">
        <v>682</v>
      </c>
      <c r="G750" s="322" t="s">
        <v>673</v>
      </c>
      <c r="H750" s="322" t="s">
        <v>723</v>
      </c>
      <c r="I750" s="323" t="s">
        <v>4383</v>
      </c>
      <c r="J750" s="322" t="s">
        <v>4384</v>
      </c>
      <c r="K750" s="322" t="s">
        <v>3102</v>
      </c>
      <c r="L750" s="323">
        <v>154395</v>
      </c>
      <c r="M750" s="322" t="s">
        <v>4282</v>
      </c>
      <c r="N750" s="324" t="s">
        <v>647</v>
      </c>
      <c r="O750" s="322" t="s">
        <v>863</v>
      </c>
      <c r="P750" s="323">
        <v>131408</v>
      </c>
      <c r="Q750" s="322" t="s">
        <v>4190</v>
      </c>
      <c r="R750" s="348"/>
      <c r="S750" s="349">
        <v>500</v>
      </c>
      <c r="T750" s="349">
        <v>0</v>
      </c>
      <c r="U750" s="349">
        <f t="shared" si="40"/>
        <v>500</v>
      </c>
      <c r="W750" s="349">
        <v>500</v>
      </c>
      <c r="X750" s="349">
        <v>0</v>
      </c>
      <c r="Y750" s="349">
        <f t="shared" si="41"/>
        <v>500</v>
      </c>
      <c r="AA750" s="349">
        <v>500</v>
      </c>
      <c r="AB750" s="349">
        <v>0</v>
      </c>
      <c r="AC750" s="349">
        <f t="shared" si="42"/>
        <v>500</v>
      </c>
      <c r="AE750" s="349">
        <v>1000</v>
      </c>
      <c r="AF750" s="349">
        <v>0</v>
      </c>
      <c r="AG750" s="349">
        <f t="shared" si="43"/>
        <v>1000</v>
      </c>
    </row>
    <row r="751" spans="1:33">
      <c r="A751" s="320">
        <v>741</v>
      </c>
      <c r="B751" s="321" t="s">
        <v>2463</v>
      </c>
      <c r="C751" s="322" t="s">
        <v>2485</v>
      </c>
      <c r="D751" s="322"/>
      <c r="E751" s="322"/>
      <c r="F751" s="322" t="s">
        <v>682</v>
      </c>
      <c r="G751" s="322" t="s">
        <v>673</v>
      </c>
      <c r="H751" s="322" t="s">
        <v>723</v>
      </c>
      <c r="I751" s="323" t="s">
        <v>4385</v>
      </c>
      <c r="J751" s="322" t="s">
        <v>4386</v>
      </c>
      <c r="K751" s="322" t="s">
        <v>3102</v>
      </c>
      <c r="L751" s="323">
        <v>154395</v>
      </c>
      <c r="M751" s="322" t="s">
        <v>4282</v>
      </c>
      <c r="N751" s="324" t="s">
        <v>647</v>
      </c>
      <c r="O751" s="322" t="s">
        <v>863</v>
      </c>
      <c r="P751" s="323">
        <v>131408</v>
      </c>
      <c r="Q751" s="322" t="s">
        <v>4190</v>
      </c>
      <c r="R751" s="348"/>
      <c r="S751" s="349">
        <v>500</v>
      </c>
      <c r="T751" s="349">
        <v>0</v>
      </c>
      <c r="U751" s="349">
        <f t="shared" si="40"/>
        <v>500</v>
      </c>
      <c r="W751" s="349">
        <v>500</v>
      </c>
      <c r="X751" s="349">
        <v>0</v>
      </c>
      <c r="Y751" s="349">
        <f t="shared" si="41"/>
        <v>500</v>
      </c>
      <c r="AA751" s="349">
        <v>500</v>
      </c>
      <c r="AB751" s="349">
        <v>0</v>
      </c>
      <c r="AC751" s="349">
        <f t="shared" si="42"/>
        <v>500</v>
      </c>
      <c r="AE751" s="349">
        <v>1000</v>
      </c>
      <c r="AF751" s="349">
        <v>0</v>
      </c>
      <c r="AG751" s="349">
        <f t="shared" si="43"/>
        <v>1000</v>
      </c>
    </row>
    <row r="752" spans="1:33">
      <c r="A752" s="320">
        <v>742</v>
      </c>
      <c r="B752" s="321" t="s">
        <v>2463</v>
      </c>
      <c r="C752" s="328" t="s">
        <v>2552</v>
      </c>
      <c r="D752" s="328" t="s">
        <v>4319</v>
      </c>
      <c r="E752" s="328"/>
      <c r="F752" s="322" t="s">
        <v>682</v>
      </c>
      <c r="G752" s="322" t="s">
        <v>673</v>
      </c>
      <c r="H752" s="322" t="s">
        <v>723</v>
      </c>
      <c r="I752" s="323" t="s">
        <v>4387</v>
      </c>
      <c r="J752" s="322" t="s">
        <v>4388</v>
      </c>
      <c r="K752" s="322" t="s">
        <v>3102</v>
      </c>
      <c r="L752" s="329" t="s">
        <v>4389</v>
      </c>
      <c r="M752" s="329" t="s">
        <v>4390</v>
      </c>
      <c r="N752" s="330" t="s">
        <v>647</v>
      </c>
      <c r="O752" s="322" t="s">
        <v>863</v>
      </c>
      <c r="P752" s="329" t="s">
        <v>4189</v>
      </c>
      <c r="Q752" s="329" t="s">
        <v>4190</v>
      </c>
      <c r="R752" s="322"/>
      <c r="S752" s="349">
        <v>500</v>
      </c>
      <c r="T752" s="349">
        <v>0</v>
      </c>
      <c r="U752" s="349">
        <f t="shared" si="40"/>
        <v>500</v>
      </c>
      <c r="W752" s="349">
        <v>500</v>
      </c>
      <c r="X752" s="349">
        <v>0</v>
      </c>
      <c r="Y752" s="349">
        <f t="shared" si="41"/>
        <v>500</v>
      </c>
      <c r="AA752" s="349">
        <v>500</v>
      </c>
      <c r="AB752" s="349">
        <v>0</v>
      </c>
      <c r="AC752" s="349">
        <f t="shared" si="42"/>
        <v>500</v>
      </c>
      <c r="AE752" s="349">
        <v>1000</v>
      </c>
      <c r="AF752" s="349">
        <v>0</v>
      </c>
      <c r="AG752" s="349">
        <f t="shared" si="43"/>
        <v>1000</v>
      </c>
    </row>
    <row r="753" spans="1:33">
      <c r="A753" s="320">
        <v>743</v>
      </c>
      <c r="B753" s="321" t="s">
        <v>2463</v>
      </c>
      <c r="C753" s="328" t="s">
        <v>2552</v>
      </c>
      <c r="D753" s="328"/>
      <c r="E753" s="328"/>
      <c r="F753" s="322" t="s">
        <v>682</v>
      </c>
      <c r="G753" s="322" t="s">
        <v>673</v>
      </c>
      <c r="H753" s="322" t="s">
        <v>723</v>
      </c>
      <c r="I753" s="377" t="s">
        <v>803</v>
      </c>
      <c r="J753" s="322" t="s">
        <v>4391</v>
      </c>
      <c r="K753" s="322" t="s">
        <v>3076</v>
      </c>
      <c r="L753" s="329" t="s">
        <v>4389</v>
      </c>
      <c r="M753" s="329" t="s">
        <v>4390</v>
      </c>
      <c r="N753" s="330" t="s">
        <v>647</v>
      </c>
      <c r="O753" s="322" t="s">
        <v>863</v>
      </c>
      <c r="P753" s="329" t="s">
        <v>4189</v>
      </c>
      <c r="Q753" s="329" t="s">
        <v>4190</v>
      </c>
      <c r="R753" s="322"/>
      <c r="S753" s="349">
        <v>500</v>
      </c>
      <c r="T753" s="349">
        <v>0</v>
      </c>
      <c r="U753" s="349">
        <f t="shared" si="40"/>
        <v>500</v>
      </c>
      <c r="W753" s="349">
        <v>500</v>
      </c>
      <c r="X753" s="349">
        <v>0</v>
      </c>
      <c r="Y753" s="349">
        <f t="shared" si="41"/>
        <v>500</v>
      </c>
      <c r="AA753" s="349">
        <v>500</v>
      </c>
      <c r="AB753" s="349">
        <v>0</v>
      </c>
      <c r="AC753" s="349">
        <f t="shared" si="42"/>
        <v>500</v>
      </c>
      <c r="AE753" s="349">
        <v>1000</v>
      </c>
      <c r="AF753" s="349">
        <v>0</v>
      </c>
      <c r="AG753" s="349">
        <f t="shared" si="43"/>
        <v>1000</v>
      </c>
    </row>
    <row r="754" spans="1:33">
      <c r="A754" s="320">
        <v>744</v>
      </c>
      <c r="B754" s="321" t="s">
        <v>2463</v>
      </c>
      <c r="C754" s="328" t="s">
        <v>2552</v>
      </c>
      <c r="D754" s="328"/>
      <c r="E754" s="328"/>
      <c r="F754" s="322" t="s">
        <v>682</v>
      </c>
      <c r="G754" s="322" t="s">
        <v>673</v>
      </c>
      <c r="H754" s="322" t="s">
        <v>723</v>
      </c>
      <c r="I754" s="323" t="s">
        <v>4392</v>
      </c>
      <c r="J754" s="322" t="s">
        <v>4393</v>
      </c>
      <c r="K754" s="328"/>
      <c r="L754" s="329"/>
      <c r="M754" s="329"/>
      <c r="N754" s="330" t="s">
        <v>647</v>
      </c>
      <c r="O754" s="322" t="s">
        <v>863</v>
      </c>
      <c r="P754" s="360" t="s">
        <v>4189</v>
      </c>
      <c r="Q754" s="361" t="s">
        <v>4190</v>
      </c>
      <c r="R754" s="322"/>
      <c r="S754" s="349">
        <v>500</v>
      </c>
      <c r="T754" s="349">
        <v>0</v>
      </c>
      <c r="U754" s="349">
        <f t="shared" si="40"/>
        <v>500</v>
      </c>
      <c r="W754" s="349">
        <v>500</v>
      </c>
      <c r="X754" s="349">
        <v>0</v>
      </c>
      <c r="Y754" s="349">
        <f t="shared" si="41"/>
        <v>500</v>
      </c>
      <c r="AA754" s="349">
        <v>500</v>
      </c>
      <c r="AB754" s="349">
        <v>0</v>
      </c>
      <c r="AC754" s="349">
        <f t="shared" si="42"/>
        <v>500</v>
      </c>
      <c r="AE754" s="349">
        <v>1000</v>
      </c>
      <c r="AF754" s="349">
        <v>0</v>
      </c>
      <c r="AG754" s="349">
        <f t="shared" si="43"/>
        <v>1000</v>
      </c>
    </row>
    <row r="755" spans="1:33">
      <c r="A755" s="320">
        <v>745</v>
      </c>
      <c r="B755" s="321" t="s">
        <v>2463</v>
      </c>
      <c r="C755" s="328" t="s">
        <v>2552</v>
      </c>
      <c r="D755" s="328"/>
      <c r="E755" s="328"/>
      <c r="F755" s="322" t="s">
        <v>682</v>
      </c>
      <c r="G755" s="322" t="s">
        <v>673</v>
      </c>
      <c r="H755" s="322" t="s">
        <v>723</v>
      </c>
      <c r="I755" s="323" t="s">
        <v>4394</v>
      </c>
      <c r="J755" s="322" t="s">
        <v>4395</v>
      </c>
      <c r="K755" s="322" t="s">
        <v>3076</v>
      </c>
      <c r="L755" s="329" t="s">
        <v>4297</v>
      </c>
      <c r="M755" s="329" t="s">
        <v>4298</v>
      </c>
      <c r="N755" s="330" t="s">
        <v>647</v>
      </c>
      <c r="O755" s="322" t="s">
        <v>863</v>
      </c>
      <c r="P755" s="329" t="s">
        <v>4189</v>
      </c>
      <c r="Q755" s="329" t="s">
        <v>4190</v>
      </c>
      <c r="R755" s="322"/>
      <c r="S755" s="349">
        <v>500</v>
      </c>
      <c r="T755" s="349">
        <v>0</v>
      </c>
      <c r="U755" s="349">
        <f t="shared" si="40"/>
        <v>500</v>
      </c>
      <c r="W755" s="349">
        <v>500</v>
      </c>
      <c r="X755" s="349">
        <v>0</v>
      </c>
      <c r="Y755" s="349">
        <f t="shared" si="41"/>
        <v>500</v>
      </c>
      <c r="AA755" s="349">
        <v>500</v>
      </c>
      <c r="AB755" s="349">
        <v>0</v>
      </c>
      <c r="AC755" s="349">
        <f t="shared" si="42"/>
        <v>500</v>
      </c>
      <c r="AE755" s="349">
        <v>1000</v>
      </c>
      <c r="AF755" s="349">
        <v>0</v>
      </c>
      <c r="AG755" s="349">
        <f t="shared" si="43"/>
        <v>1000</v>
      </c>
    </row>
    <row r="756" spans="1:33">
      <c r="A756" s="320">
        <v>746</v>
      </c>
      <c r="B756" s="344" t="s">
        <v>2463</v>
      </c>
      <c r="C756" s="328" t="s">
        <v>2552</v>
      </c>
      <c r="D756" s="328"/>
      <c r="E756" s="328"/>
      <c r="F756" s="328" t="s">
        <v>682</v>
      </c>
      <c r="G756" s="328" t="s">
        <v>673</v>
      </c>
      <c r="H756" s="328" t="s">
        <v>723</v>
      </c>
      <c r="I756" s="351" t="s">
        <v>4396</v>
      </c>
      <c r="J756" s="350" t="s">
        <v>4397</v>
      </c>
      <c r="K756" s="322" t="s">
        <v>3102</v>
      </c>
      <c r="L756" s="328" t="s">
        <v>4281</v>
      </c>
      <c r="M756" s="328" t="s">
        <v>4282</v>
      </c>
      <c r="N756" s="330" t="s">
        <v>647</v>
      </c>
      <c r="O756" s="328" t="s">
        <v>863</v>
      </c>
      <c r="P756" s="328" t="s">
        <v>4189</v>
      </c>
      <c r="Q756" s="328" t="s">
        <v>4190</v>
      </c>
      <c r="R756" s="328"/>
      <c r="S756" s="349">
        <v>500</v>
      </c>
      <c r="T756" s="349">
        <v>0</v>
      </c>
      <c r="U756" s="349">
        <f t="shared" si="40"/>
        <v>500</v>
      </c>
      <c r="W756" s="349">
        <v>500</v>
      </c>
      <c r="X756" s="349">
        <v>0</v>
      </c>
      <c r="Y756" s="349">
        <f t="shared" si="41"/>
        <v>500</v>
      </c>
      <c r="AA756" s="349">
        <v>500</v>
      </c>
      <c r="AB756" s="349">
        <v>0</v>
      </c>
      <c r="AC756" s="349">
        <f t="shared" si="42"/>
        <v>500</v>
      </c>
      <c r="AE756" s="349">
        <v>1000</v>
      </c>
      <c r="AF756" s="349">
        <v>0</v>
      </c>
      <c r="AG756" s="349">
        <f t="shared" si="43"/>
        <v>1000</v>
      </c>
    </row>
    <row r="757" spans="1:33">
      <c r="A757" s="320">
        <v>747</v>
      </c>
      <c r="B757" s="321" t="s">
        <v>2463</v>
      </c>
      <c r="C757" s="328" t="s">
        <v>2552</v>
      </c>
      <c r="D757" s="328"/>
      <c r="E757" s="328"/>
      <c r="F757" s="322" t="s">
        <v>682</v>
      </c>
      <c r="G757" s="322" t="s">
        <v>673</v>
      </c>
      <c r="H757" s="322" t="s">
        <v>723</v>
      </c>
      <c r="I757" s="323" t="s">
        <v>4398</v>
      </c>
      <c r="J757" s="322" t="s">
        <v>4399</v>
      </c>
      <c r="K757" s="322" t="s">
        <v>3102</v>
      </c>
      <c r="L757" s="329" t="s">
        <v>4281</v>
      </c>
      <c r="M757" s="329" t="s">
        <v>4282</v>
      </c>
      <c r="N757" s="330" t="s">
        <v>647</v>
      </c>
      <c r="O757" s="322" t="s">
        <v>863</v>
      </c>
      <c r="P757" s="329" t="s">
        <v>4189</v>
      </c>
      <c r="Q757" s="329" t="s">
        <v>4190</v>
      </c>
      <c r="R757" s="322"/>
      <c r="S757" s="349">
        <v>500</v>
      </c>
      <c r="T757" s="349">
        <v>0</v>
      </c>
      <c r="U757" s="349">
        <f t="shared" si="40"/>
        <v>500</v>
      </c>
      <c r="W757" s="349">
        <v>500</v>
      </c>
      <c r="X757" s="349">
        <v>0</v>
      </c>
      <c r="Y757" s="349">
        <f t="shared" si="41"/>
        <v>500</v>
      </c>
      <c r="AA757" s="349">
        <v>500</v>
      </c>
      <c r="AB757" s="349">
        <v>0</v>
      </c>
      <c r="AC757" s="349">
        <f t="shared" si="42"/>
        <v>500</v>
      </c>
      <c r="AE757" s="349">
        <v>1000</v>
      </c>
      <c r="AF757" s="349">
        <v>0</v>
      </c>
      <c r="AG757" s="349">
        <f t="shared" si="43"/>
        <v>1000</v>
      </c>
    </row>
    <row r="758" spans="1:33">
      <c r="A758" s="320">
        <v>748</v>
      </c>
      <c r="B758" s="321" t="s">
        <v>2463</v>
      </c>
      <c r="C758" s="328" t="s">
        <v>2552</v>
      </c>
      <c r="D758" s="328"/>
      <c r="E758" s="328"/>
      <c r="F758" s="322" t="s">
        <v>682</v>
      </c>
      <c r="G758" s="322" t="s">
        <v>673</v>
      </c>
      <c r="H758" s="322" t="s">
        <v>723</v>
      </c>
      <c r="I758" s="323" t="s">
        <v>4400</v>
      </c>
      <c r="J758" s="322" t="s">
        <v>4401</v>
      </c>
      <c r="K758" s="322" t="s">
        <v>3102</v>
      </c>
      <c r="L758" s="329" t="s">
        <v>4281</v>
      </c>
      <c r="M758" s="329" t="s">
        <v>4282</v>
      </c>
      <c r="N758" s="330" t="s">
        <v>647</v>
      </c>
      <c r="O758" s="322" t="s">
        <v>863</v>
      </c>
      <c r="P758" s="329" t="s">
        <v>4189</v>
      </c>
      <c r="Q758" s="329" t="s">
        <v>4190</v>
      </c>
      <c r="R758" s="322"/>
      <c r="S758" s="349">
        <v>500</v>
      </c>
      <c r="T758" s="349">
        <v>0</v>
      </c>
      <c r="U758" s="349">
        <f t="shared" si="40"/>
        <v>500</v>
      </c>
      <c r="W758" s="349">
        <v>500</v>
      </c>
      <c r="X758" s="349">
        <v>0</v>
      </c>
      <c r="Y758" s="349">
        <f t="shared" si="41"/>
        <v>500</v>
      </c>
      <c r="AA758" s="349">
        <v>500</v>
      </c>
      <c r="AB758" s="349">
        <v>0</v>
      </c>
      <c r="AC758" s="349">
        <f t="shared" si="42"/>
        <v>500</v>
      </c>
      <c r="AE758" s="349">
        <v>1000</v>
      </c>
      <c r="AF758" s="349">
        <v>0</v>
      </c>
      <c r="AG758" s="349">
        <f t="shared" si="43"/>
        <v>1000</v>
      </c>
    </row>
    <row r="759" spans="1:33">
      <c r="A759" s="320">
        <v>749</v>
      </c>
      <c r="B759" s="321" t="s">
        <v>2463</v>
      </c>
      <c r="C759" s="328" t="s">
        <v>2552</v>
      </c>
      <c r="D759" s="328"/>
      <c r="E759" s="328"/>
      <c r="F759" s="322" t="s">
        <v>682</v>
      </c>
      <c r="G759" s="322" t="s">
        <v>673</v>
      </c>
      <c r="H759" s="322" t="s">
        <v>723</v>
      </c>
      <c r="I759" s="323" t="s">
        <v>4402</v>
      </c>
      <c r="J759" s="322" t="s">
        <v>4403</v>
      </c>
      <c r="K759" s="322" t="s">
        <v>3102</v>
      </c>
      <c r="L759" s="329" t="s">
        <v>4281</v>
      </c>
      <c r="M759" s="329" t="s">
        <v>4282</v>
      </c>
      <c r="N759" s="330" t="s">
        <v>647</v>
      </c>
      <c r="O759" s="322" t="s">
        <v>863</v>
      </c>
      <c r="P759" s="329" t="s">
        <v>4189</v>
      </c>
      <c r="Q759" s="329" t="s">
        <v>4190</v>
      </c>
      <c r="R759" s="322"/>
      <c r="S759" s="349">
        <v>500</v>
      </c>
      <c r="T759" s="349">
        <v>0</v>
      </c>
      <c r="U759" s="349">
        <f t="shared" si="40"/>
        <v>500</v>
      </c>
      <c r="W759" s="349">
        <v>500</v>
      </c>
      <c r="X759" s="349">
        <v>0</v>
      </c>
      <c r="Y759" s="349">
        <f t="shared" si="41"/>
        <v>500</v>
      </c>
      <c r="AA759" s="349">
        <v>500</v>
      </c>
      <c r="AB759" s="349">
        <v>0</v>
      </c>
      <c r="AC759" s="349">
        <f t="shared" si="42"/>
        <v>500</v>
      </c>
      <c r="AE759" s="349">
        <v>1000</v>
      </c>
      <c r="AF759" s="349">
        <v>0</v>
      </c>
      <c r="AG759" s="349">
        <f t="shared" si="43"/>
        <v>1000</v>
      </c>
    </row>
    <row r="760" spans="1:33">
      <c r="A760" s="320">
        <v>750</v>
      </c>
      <c r="B760" s="321" t="s">
        <v>2463</v>
      </c>
      <c r="C760" s="328" t="s">
        <v>2552</v>
      </c>
      <c r="D760" s="328"/>
      <c r="E760" s="328"/>
      <c r="F760" s="322" t="s">
        <v>682</v>
      </c>
      <c r="G760" s="322" t="s">
        <v>673</v>
      </c>
      <c r="H760" s="322" t="s">
        <v>723</v>
      </c>
      <c r="I760" s="323" t="s">
        <v>4404</v>
      </c>
      <c r="J760" s="322" t="s">
        <v>4405</v>
      </c>
      <c r="K760" s="322" t="s">
        <v>3102</v>
      </c>
      <c r="L760" s="329" t="s">
        <v>4297</v>
      </c>
      <c r="M760" s="329" t="s">
        <v>4298</v>
      </c>
      <c r="N760" s="330" t="s">
        <v>647</v>
      </c>
      <c r="O760" s="322" t="s">
        <v>863</v>
      </c>
      <c r="P760" s="329" t="s">
        <v>4189</v>
      </c>
      <c r="Q760" s="329" t="s">
        <v>4190</v>
      </c>
      <c r="R760" s="322"/>
      <c r="S760" s="349">
        <v>500</v>
      </c>
      <c r="T760" s="349">
        <v>0</v>
      </c>
      <c r="U760" s="349">
        <f t="shared" si="40"/>
        <v>500</v>
      </c>
      <c r="W760" s="349">
        <v>500</v>
      </c>
      <c r="X760" s="349">
        <v>0</v>
      </c>
      <c r="Y760" s="349">
        <f t="shared" si="41"/>
        <v>500</v>
      </c>
      <c r="AA760" s="349">
        <v>500</v>
      </c>
      <c r="AB760" s="349">
        <v>0</v>
      </c>
      <c r="AC760" s="349">
        <f t="shared" si="42"/>
        <v>500</v>
      </c>
      <c r="AE760" s="349">
        <v>1000</v>
      </c>
      <c r="AF760" s="349">
        <v>0</v>
      </c>
      <c r="AG760" s="349">
        <f t="shared" si="43"/>
        <v>1000</v>
      </c>
    </row>
    <row r="761" spans="1:33">
      <c r="A761" s="320">
        <v>751</v>
      </c>
      <c r="B761" s="321" t="s">
        <v>2463</v>
      </c>
      <c r="C761" s="322" t="s">
        <v>2487</v>
      </c>
      <c r="D761" s="322" t="s">
        <v>4232</v>
      </c>
      <c r="E761" s="322"/>
      <c r="F761" s="322" t="s">
        <v>4406</v>
      </c>
      <c r="G761" s="322" t="s">
        <v>673</v>
      </c>
      <c r="H761" s="322" t="s">
        <v>723</v>
      </c>
      <c r="I761" s="323" t="s">
        <v>4407</v>
      </c>
      <c r="J761" s="322" t="s">
        <v>4408</v>
      </c>
      <c r="K761" s="322" t="s">
        <v>3076</v>
      </c>
      <c r="L761" s="323" t="s">
        <v>4409</v>
      </c>
      <c r="M761" s="322" t="s">
        <v>4410</v>
      </c>
      <c r="N761" s="324" t="s">
        <v>647</v>
      </c>
      <c r="O761" s="322" t="s">
        <v>863</v>
      </c>
      <c r="P761" s="323" t="s">
        <v>4189</v>
      </c>
      <c r="Q761" s="322" t="s">
        <v>4190</v>
      </c>
      <c r="R761" s="348"/>
      <c r="S761" s="349">
        <v>500</v>
      </c>
      <c r="T761" s="349">
        <v>0</v>
      </c>
      <c r="U761" s="349">
        <f t="shared" si="40"/>
        <v>500</v>
      </c>
      <c r="W761" s="349">
        <v>500</v>
      </c>
      <c r="X761" s="349">
        <v>0</v>
      </c>
      <c r="Y761" s="349">
        <f t="shared" si="41"/>
        <v>500</v>
      </c>
      <c r="AA761" s="349">
        <v>500</v>
      </c>
      <c r="AB761" s="349">
        <v>0</v>
      </c>
      <c r="AC761" s="349">
        <f t="shared" si="42"/>
        <v>500</v>
      </c>
      <c r="AE761" s="349">
        <v>1000</v>
      </c>
      <c r="AF761" s="349">
        <v>0</v>
      </c>
      <c r="AG761" s="349">
        <f t="shared" si="43"/>
        <v>1000</v>
      </c>
    </row>
    <row r="762" spans="1:33">
      <c r="A762" s="320">
        <v>752</v>
      </c>
      <c r="B762" s="321" t="s">
        <v>2463</v>
      </c>
      <c r="C762" s="322" t="s">
        <v>2487</v>
      </c>
      <c r="D762" s="322" t="s">
        <v>4411</v>
      </c>
      <c r="E762" s="322"/>
      <c r="F762" s="322" t="s">
        <v>2489</v>
      </c>
      <c r="G762" s="322" t="s">
        <v>673</v>
      </c>
      <c r="H762" s="322" t="s">
        <v>723</v>
      </c>
      <c r="I762" s="323" t="s">
        <v>4412</v>
      </c>
      <c r="J762" s="322" t="s">
        <v>4413</v>
      </c>
      <c r="K762" s="322" t="s">
        <v>3076</v>
      </c>
      <c r="L762" s="323" t="s">
        <v>4414</v>
      </c>
      <c r="M762" s="322" t="s">
        <v>4415</v>
      </c>
      <c r="N762" s="324" t="s">
        <v>641</v>
      </c>
      <c r="O762" s="322" t="s">
        <v>2490</v>
      </c>
      <c r="P762" s="323" t="s">
        <v>4189</v>
      </c>
      <c r="Q762" s="322" t="s">
        <v>4190</v>
      </c>
      <c r="R762" s="348"/>
      <c r="S762" s="349">
        <v>500</v>
      </c>
      <c r="T762" s="349">
        <v>0</v>
      </c>
      <c r="U762" s="349">
        <f t="shared" si="40"/>
        <v>500</v>
      </c>
      <c r="W762" s="349">
        <v>500</v>
      </c>
      <c r="X762" s="349">
        <v>0</v>
      </c>
      <c r="Y762" s="349">
        <f t="shared" si="41"/>
        <v>500</v>
      </c>
      <c r="AA762" s="349">
        <v>500</v>
      </c>
      <c r="AB762" s="349">
        <v>0</v>
      </c>
      <c r="AC762" s="349">
        <f t="shared" si="42"/>
        <v>500</v>
      </c>
      <c r="AE762" s="349">
        <v>1000</v>
      </c>
      <c r="AF762" s="349">
        <v>0</v>
      </c>
      <c r="AG762" s="349">
        <f t="shared" si="43"/>
        <v>1000</v>
      </c>
    </row>
    <row r="763" spans="1:33">
      <c r="A763" s="320">
        <v>753</v>
      </c>
      <c r="B763" s="321" t="s">
        <v>2463</v>
      </c>
      <c r="C763" s="322" t="s">
        <v>2487</v>
      </c>
      <c r="D763" s="322" t="s">
        <v>4416</v>
      </c>
      <c r="E763" s="322"/>
      <c r="F763" s="322" t="s">
        <v>2489</v>
      </c>
      <c r="G763" s="322" t="s">
        <v>673</v>
      </c>
      <c r="H763" s="322" t="s">
        <v>723</v>
      </c>
      <c r="I763" s="323" t="s">
        <v>4417</v>
      </c>
      <c r="J763" s="322" t="s">
        <v>4418</v>
      </c>
      <c r="K763" s="322" t="s">
        <v>3076</v>
      </c>
      <c r="L763" s="323" t="s">
        <v>4414</v>
      </c>
      <c r="M763" s="322" t="s">
        <v>4415</v>
      </c>
      <c r="N763" s="324" t="s">
        <v>641</v>
      </c>
      <c r="O763" s="322" t="s">
        <v>2490</v>
      </c>
      <c r="P763" s="323" t="s">
        <v>4189</v>
      </c>
      <c r="Q763" s="322" t="s">
        <v>4190</v>
      </c>
      <c r="R763" s="348"/>
      <c r="S763" s="349">
        <v>500</v>
      </c>
      <c r="T763" s="349">
        <v>0</v>
      </c>
      <c r="U763" s="349">
        <f t="shared" si="40"/>
        <v>500</v>
      </c>
      <c r="W763" s="349">
        <v>500</v>
      </c>
      <c r="X763" s="349">
        <v>0</v>
      </c>
      <c r="Y763" s="349">
        <f t="shared" si="41"/>
        <v>500</v>
      </c>
      <c r="AA763" s="349">
        <v>500</v>
      </c>
      <c r="AB763" s="349">
        <v>0</v>
      </c>
      <c r="AC763" s="349">
        <f t="shared" si="42"/>
        <v>500</v>
      </c>
      <c r="AE763" s="349">
        <v>1000</v>
      </c>
      <c r="AF763" s="349">
        <v>0</v>
      </c>
      <c r="AG763" s="349">
        <f t="shared" si="43"/>
        <v>1000</v>
      </c>
    </row>
    <row r="764" spans="1:33">
      <c r="A764" s="320">
        <v>754</v>
      </c>
      <c r="B764" s="321" t="s">
        <v>2463</v>
      </c>
      <c r="C764" s="322" t="s">
        <v>2487</v>
      </c>
      <c r="D764" s="322" t="s">
        <v>4411</v>
      </c>
      <c r="E764" s="322"/>
      <c r="F764" s="322" t="s">
        <v>2489</v>
      </c>
      <c r="G764" s="322" t="s">
        <v>673</v>
      </c>
      <c r="H764" s="322" t="s">
        <v>723</v>
      </c>
      <c r="I764" s="323" t="s">
        <v>4419</v>
      </c>
      <c r="J764" s="322" t="s">
        <v>4420</v>
      </c>
      <c r="K764" s="322" t="s">
        <v>3076</v>
      </c>
      <c r="L764" s="323" t="s">
        <v>4414</v>
      </c>
      <c r="M764" s="322" t="s">
        <v>4415</v>
      </c>
      <c r="N764" s="324" t="s">
        <v>641</v>
      </c>
      <c r="O764" s="322" t="s">
        <v>2490</v>
      </c>
      <c r="P764" s="323" t="s">
        <v>4189</v>
      </c>
      <c r="Q764" s="322" t="s">
        <v>4190</v>
      </c>
      <c r="R764" s="348"/>
      <c r="S764" s="349">
        <v>500</v>
      </c>
      <c r="T764" s="349">
        <v>0</v>
      </c>
      <c r="U764" s="349">
        <f t="shared" si="40"/>
        <v>500</v>
      </c>
      <c r="W764" s="349">
        <v>500</v>
      </c>
      <c r="X764" s="349">
        <v>0</v>
      </c>
      <c r="Y764" s="349">
        <f t="shared" si="41"/>
        <v>500</v>
      </c>
      <c r="AA764" s="349">
        <v>500</v>
      </c>
      <c r="AB764" s="349">
        <v>0</v>
      </c>
      <c r="AC764" s="349">
        <f t="shared" si="42"/>
        <v>500</v>
      </c>
      <c r="AE764" s="349">
        <v>1000</v>
      </c>
      <c r="AF764" s="349">
        <v>0</v>
      </c>
      <c r="AG764" s="349">
        <f t="shared" si="43"/>
        <v>1000</v>
      </c>
    </row>
    <row r="765" spans="1:33">
      <c r="A765" s="320">
        <v>755</v>
      </c>
      <c r="B765" s="353" t="s">
        <v>2463</v>
      </c>
      <c r="C765" s="354" t="s">
        <v>2487</v>
      </c>
      <c r="D765" s="354" t="s">
        <v>4411</v>
      </c>
      <c r="E765" s="354"/>
      <c r="F765" s="322" t="s">
        <v>2489</v>
      </c>
      <c r="G765" s="354" t="s">
        <v>673</v>
      </c>
      <c r="H765" s="354" t="s">
        <v>723</v>
      </c>
      <c r="I765" s="336" t="s">
        <v>4421</v>
      </c>
      <c r="J765" s="354" t="s">
        <v>4422</v>
      </c>
      <c r="K765" s="322" t="s">
        <v>3076</v>
      </c>
      <c r="L765" s="336" t="s">
        <v>4414</v>
      </c>
      <c r="M765" s="354" t="s">
        <v>4415</v>
      </c>
      <c r="N765" s="337" t="s">
        <v>641</v>
      </c>
      <c r="O765" s="354" t="s">
        <v>2490</v>
      </c>
      <c r="P765" s="336" t="s">
        <v>4189</v>
      </c>
      <c r="Q765" s="354" t="s">
        <v>4190</v>
      </c>
      <c r="R765" s="348"/>
      <c r="S765" s="349">
        <v>500</v>
      </c>
      <c r="T765" s="349">
        <v>0</v>
      </c>
      <c r="U765" s="349">
        <f t="shared" si="40"/>
        <v>500</v>
      </c>
      <c r="W765" s="349">
        <v>500</v>
      </c>
      <c r="X765" s="349">
        <v>0</v>
      </c>
      <c r="Y765" s="349">
        <f t="shared" si="41"/>
        <v>500</v>
      </c>
      <c r="AA765" s="349">
        <v>500</v>
      </c>
      <c r="AB765" s="349">
        <v>0</v>
      </c>
      <c r="AC765" s="349">
        <f t="shared" si="42"/>
        <v>500</v>
      </c>
      <c r="AE765" s="349">
        <v>1000</v>
      </c>
      <c r="AF765" s="349">
        <v>0</v>
      </c>
      <c r="AG765" s="349">
        <f t="shared" si="43"/>
        <v>1000</v>
      </c>
    </row>
    <row r="766" spans="1:33">
      <c r="A766" s="320">
        <v>756</v>
      </c>
      <c r="B766" s="321" t="s">
        <v>2463</v>
      </c>
      <c r="C766" s="322" t="s">
        <v>2487</v>
      </c>
      <c r="D766" s="322" t="s">
        <v>4416</v>
      </c>
      <c r="E766" s="322"/>
      <c r="F766" s="322" t="s">
        <v>2489</v>
      </c>
      <c r="G766" s="322" t="s">
        <v>673</v>
      </c>
      <c r="H766" s="354" t="s">
        <v>723</v>
      </c>
      <c r="I766" s="323" t="s">
        <v>4423</v>
      </c>
      <c r="J766" s="322" t="s">
        <v>4424</v>
      </c>
      <c r="K766" s="322" t="s">
        <v>3102</v>
      </c>
      <c r="L766" s="323" t="s">
        <v>4414</v>
      </c>
      <c r="M766" s="322" t="s">
        <v>4415</v>
      </c>
      <c r="N766" s="324" t="s">
        <v>641</v>
      </c>
      <c r="O766" s="322" t="s">
        <v>2490</v>
      </c>
      <c r="P766" s="323" t="s">
        <v>4189</v>
      </c>
      <c r="Q766" s="322" t="s">
        <v>4190</v>
      </c>
      <c r="R766" s="348"/>
      <c r="S766" s="349">
        <v>500</v>
      </c>
      <c r="T766" s="349">
        <v>0</v>
      </c>
      <c r="U766" s="349">
        <f t="shared" si="40"/>
        <v>500</v>
      </c>
      <c r="W766" s="349">
        <v>500</v>
      </c>
      <c r="X766" s="349">
        <v>0</v>
      </c>
      <c r="Y766" s="349">
        <f t="shared" si="41"/>
        <v>500</v>
      </c>
      <c r="AA766" s="349">
        <v>500</v>
      </c>
      <c r="AB766" s="349">
        <v>0</v>
      </c>
      <c r="AC766" s="349">
        <f t="shared" si="42"/>
        <v>500</v>
      </c>
      <c r="AE766" s="349">
        <v>1000</v>
      </c>
      <c r="AF766" s="349">
        <v>0</v>
      </c>
      <c r="AG766" s="349">
        <f t="shared" si="43"/>
        <v>1000</v>
      </c>
    </row>
    <row r="767" spans="1:33">
      <c r="A767" s="320">
        <v>757</v>
      </c>
      <c r="B767" s="321" t="s">
        <v>2463</v>
      </c>
      <c r="C767" s="322" t="s">
        <v>2487</v>
      </c>
      <c r="D767" s="322"/>
      <c r="E767" s="322"/>
      <c r="F767" s="322" t="s">
        <v>2489</v>
      </c>
      <c r="G767" s="322" t="s">
        <v>673</v>
      </c>
      <c r="H767" s="354" t="s">
        <v>723</v>
      </c>
      <c r="I767" s="323" t="s">
        <v>4425</v>
      </c>
      <c r="J767" s="322" t="s">
        <v>4426</v>
      </c>
      <c r="K767" s="322" t="s">
        <v>3076</v>
      </c>
      <c r="L767" s="323" t="s">
        <v>4414</v>
      </c>
      <c r="M767" s="322" t="s">
        <v>4415</v>
      </c>
      <c r="N767" s="324" t="s">
        <v>641</v>
      </c>
      <c r="O767" s="322" t="s">
        <v>2490</v>
      </c>
      <c r="P767" s="323" t="s">
        <v>4189</v>
      </c>
      <c r="Q767" s="322" t="s">
        <v>4190</v>
      </c>
      <c r="R767" s="348"/>
      <c r="S767" s="349">
        <v>1400</v>
      </c>
      <c r="T767" s="349">
        <v>0</v>
      </c>
      <c r="U767" s="349">
        <f t="shared" si="40"/>
        <v>1400</v>
      </c>
      <c r="W767" s="349">
        <v>500</v>
      </c>
      <c r="X767" s="349">
        <v>0</v>
      </c>
      <c r="Y767" s="349">
        <f t="shared" si="41"/>
        <v>500</v>
      </c>
      <c r="AA767" s="349">
        <v>1000</v>
      </c>
      <c r="AB767" s="349">
        <v>0</v>
      </c>
      <c r="AC767" s="349">
        <f t="shared" si="42"/>
        <v>1000</v>
      </c>
      <c r="AE767" s="349">
        <v>1500</v>
      </c>
      <c r="AF767" s="349">
        <v>0</v>
      </c>
      <c r="AG767" s="349">
        <f t="shared" si="43"/>
        <v>1500</v>
      </c>
    </row>
    <row r="768" spans="1:33">
      <c r="A768" s="320">
        <v>758</v>
      </c>
      <c r="B768" s="353" t="s">
        <v>2463</v>
      </c>
      <c r="C768" s="354" t="s">
        <v>2487</v>
      </c>
      <c r="D768" s="354" t="s">
        <v>4427</v>
      </c>
      <c r="E768" s="354"/>
      <c r="F768" s="322" t="s">
        <v>2489</v>
      </c>
      <c r="G768" s="354" t="s">
        <v>673</v>
      </c>
      <c r="H768" s="354" t="s">
        <v>723</v>
      </c>
      <c r="I768" s="336" t="s">
        <v>4428</v>
      </c>
      <c r="J768" s="354" t="s">
        <v>4429</v>
      </c>
      <c r="K768" s="322" t="s">
        <v>3076</v>
      </c>
      <c r="L768" s="336" t="s">
        <v>4414</v>
      </c>
      <c r="M768" s="354" t="s">
        <v>4415</v>
      </c>
      <c r="N768" s="337" t="s">
        <v>641</v>
      </c>
      <c r="O768" s="354" t="s">
        <v>2490</v>
      </c>
      <c r="P768" s="336" t="s">
        <v>4189</v>
      </c>
      <c r="Q768" s="354" t="s">
        <v>4190</v>
      </c>
      <c r="R768" s="348"/>
      <c r="S768" s="349">
        <v>500</v>
      </c>
      <c r="T768" s="349">
        <v>0</v>
      </c>
      <c r="U768" s="349">
        <f t="shared" si="40"/>
        <v>500</v>
      </c>
      <c r="W768" s="349">
        <v>500</v>
      </c>
      <c r="X768" s="349">
        <v>0</v>
      </c>
      <c r="Y768" s="349">
        <f t="shared" si="41"/>
        <v>500</v>
      </c>
      <c r="AA768" s="349">
        <v>500</v>
      </c>
      <c r="AB768" s="349">
        <v>0</v>
      </c>
      <c r="AC768" s="349">
        <f t="shared" si="42"/>
        <v>500</v>
      </c>
      <c r="AE768" s="349">
        <v>1000</v>
      </c>
      <c r="AF768" s="349">
        <v>0</v>
      </c>
      <c r="AG768" s="349">
        <f t="shared" si="43"/>
        <v>1000</v>
      </c>
    </row>
    <row r="769" spans="1:33">
      <c r="A769" s="320">
        <v>759</v>
      </c>
      <c r="B769" s="321" t="s">
        <v>2463</v>
      </c>
      <c r="C769" s="322" t="s">
        <v>2487</v>
      </c>
      <c r="D769" s="322" t="s">
        <v>4416</v>
      </c>
      <c r="E769" s="322"/>
      <c r="F769" s="322" t="s">
        <v>2489</v>
      </c>
      <c r="G769" s="322" t="s">
        <v>673</v>
      </c>
      <c r="H769" s="354" t="s">
        <v>723</v>
      </c>
      <c r="I769" s="323" t="s">
        <v>4430</v>
      </c>
      <c r="J769" s="322" t="s">
        <v>4431</v>
      </c>
      <c r="K769" s="322" t="s">
        <v>3076</v>
      </c>
      <c r="L769" s="323" t="s">
        <v>4414</v>
      </c>
      <c r="M769" s="322" t="s">
        <v>4415</v>
      </c>
      <c r="N769" s="324" t="s">
        <v>641</v>
      </c>
      <c r="O769" s="322" t="s">
        <v>2490</v>
      </c>
      <c r="P769" s="323" t="s">
        <v>4189</v>
      </c>
      <c r="Q769" s="322" t="s">
        <v>4190</v>
      </c>
      <c r="R769" s="348"/>
      <c r="S769" s="349">
        <v>500</v>
      </c>
      <c r="T769" s="349">
        <v>0</v>
      </c>
      <c r="U769" s="349">
        <f t="shared" si="40"/>
        <v>500</v>
      </c>
      <c r="W769" s="349">
        <v>500</v>
      </c>
      <c r="X769" s="349">
        <v>0</v>
      </c>
      <c r="Y769" s="349">
        <f t="shared" si="41"/>
        <v>500</v>
      </c>
      <c r="AA769" s="349">
        <v>500</v>
      </c>
      <c r="AB769" s="349">
        <v>0</v>
      </c>
      <c r="AC769" s="349">
        <f t="shared" si="42"/>
        <v>500</v>
      </c>
      <c r="AE769" s="349">
        <v>1000</v>
      </c>
      <c r="AF769" s="349">
        <v>0</v>
      </c>
      <c r="AG769" s="349">
        <f t="shared" si="43"/>
        <v>1000</v>
      </c>
    </row>
    <row r="770" spans="1:33">
      <c r="A770" s="320">
        <v>760</v>
      </c>
      <c r="B770" s="353" t="s">
        <v>2463</v>
      </c>
      <c r="C770" s="354" t="s">
        <v>2487</v>
      </c>
      <c r="D770" s="354" t="s">
        <v>4416</v>
      </c>
      <c r="E770" s="354"/>
      <c r="F770" s="322" t="s">
        <v>2489</v>
      </c>
      <c r="G770" s="354" t="s">
        <v>673</v>
      </c>
      <c r="H770" s="354" t="s">
        <v>723</v>
      </c>
      <c r="I770" s="336" t="s">
        <v>4432</v>
      </c>
      <c r="J770" s="354" t="s">
        <v>4433</v>
      </c>
      <c r="K770" s="322" t="s">
        <v>3076</v>
      </c>
      <c r="L770" s="336" t="s">
        <v>4414</v>
      </c>
      <c r="M770" s="354" t="s">
        <v>4415</v>
      </c>
      <c r="N770" s="337" t="s">
        <v>641</v>
      </c>
      <c r="O770" s="354" t="s">
        <v>2490</v>
      </c>
      <c r="P770" s="336" t="s">
        <v>4189</v>
      </c>
      <c r="Q770" s="354" t="s">
        <v>4190</v>
      </c>
      <c r="R770" s="350"/>
      <c r="S770" s="349">
        <v>500</v>
      </c>
      <c r="T770" s="349">
        <v>0</v>
      </c>
      <c r="U770" s="349">
        <f t="shared" si="40"/>
        <v>500</v>
      </c>
      <c r="W770" s="349">
        <v>500</v>
      </c>
      <c r="X770" s="349">
        <v>0</v>
      </c>
      <c r="Y770" s="349">
        <f t="shared" si="41"/>
        <v>500</v>
      </c>
      <c r="AA770" s="349">
        <v>500</v>
      </c>
      <c r="AB770" s="349">
        <v>0</v>
      </c>
      <c r="AC770" s="349">
        <f t="shared" si="42"/>
        <v>500</v>
      </c>
      <c r="AE770" s="349">
        <v>1000</v>
      </c>
      <c r="AF770" s="349">
        <v>0</v>
      </c>
      <c r="AG770" s="349">
        <f t="shared" si="43"/>
        <v>1000</v>
      </c>
    </row>
    <row r="771" spans="1:33">
      <c r="A771" s="320">
        <v>761</v>
      </c>
      <c r="B771" s="321" t="s">
        <v>2463</v>
      </c>
      <c r="C771" s="322" t="s">
        <v>2487</v>
      </c>
      <c r="D771" s="322" t="s">
        <v>4416</v>
      </c>
      <c r="E771" s="322"/>
      <c r="F771" s="322" t="s">
        <v>2489</v>
      </c>
      <c r="G771" s="322" t="s">
        <v>673</v>
      </c>
      <c r="H771" s="322" t="s">
        <v>723</v>
      </c>
      <c r="I771" s="323" t="s">
        <v>4434</v>
      </c>
      <c r="J771" s="322" t="s">
        <v>4435</v>
      </c>
      <c r="K771" s="322" t="s">
        <v>3076</v>
      </c>
      <c r="L771" s="323" t="s">
        <v>4414</v>
      </c>
      <c r="M771" s="322" t="s">
        <v>4415</v>
      </c>
      <c r="N771" s="324" t="s">
        <v>641</v>
      </c>
      <c r="O771" s="322" t="s">
        <v>2490</v>
      </c>
      <c r="P771" s="323" t="s">
        <v>4189</v>
      </c>
      <c r="Q771" s="322" t="s">
        <v>4190</v>
      </c>
      <c r="R771" s="350"/>
      <c r="S771" s="349">
        <v>500</v>
      </c>
      <c r="T771" s="349">
        <v>0</v>
      </c>
      <c r="U771" s="349">
        <f t="shared" si="40"/>
        <v>500</v>
      </c>
      <c r="W771" s="349">
        <v>500</v>
      </c>
      <c r="X771" s="349">
        <v>0</v>
      </c>
      <c r="Y771" s="349">
        <f t="shared" si="41"/>
        <v>500</v>
      </c>
      <c r="AA771" s="349">
        <v>500</v>
      </c>
      <c r="AB771" s="349">
        <v>0</v>
      </c>
      <c r="AC771" s="349">
        <f t="shared" si="42"/>
        <v>500</v>
      </c>
      <c r="AE771" s="349">
        <v>1000</v>
      </c>
      <c r="AF771" s="349">
        <v>0</v>
      </c>
      <c r="AG771" s="349">
        <f t="shared" si="43"/>
        <v>1000</v>
      </c>
    </row>
    <row r="772" spans="1:33" ht="14.4">
      <c r="A772" s="320">
        <v>762</v>
      </c>
      <c r="B772" s="353" t="s">
        <v>2463</v>
      </c>
      <c r="C772" s="355" t="s">
        <v>2487</v>
      </c>
      <c r="D772" s="355" t="s">
        <v>4416</v>
      </c>
      <c r="E772" s="355"/>
      <c r="F772" s="355" t="s">
        <v>2489</v>
      </c>
      <c r="G772" s="355" t="s">
        <v>673</v>
      </c>
      <c r="H772" s="322" t="s">
        <v>723</v>
      </c>
      <c r="I772" s="356" t="s">
        <v>4436</v>
      </c>
      <c r="J772" s="355" t="s">
        <v>4437</v>
      </c>
      <c r="K772" s="322" t="s">
        <v>3076</v>
      </c>
      <c r="L772" s="356" t="s">
        <v>4414</v>
      </c>
      <c r="M772" s="355" t="s">
        <v>4415</v>
      </c>
      <c r="N772" s="372" t="s">
        <v>641</v>
      </c>
      <c r="O772" s="355" t="s">
        <v>2490</v>
      </c>
      <c r="P772" s="356" t="s">
        <v>4189</v>
      </c>
      <c r="Q772" s="355" t="s">
        <v>4190</v>
      </c>
      <c r="R772" s="357"/>
      <c r="S772" s="349">
        <v>500</v>
      </c>
      <c r="T772" s="349">
        <v>0</v>
      </c>
      <c r="U772" s="349">
        <f t="shared" si="40"/>
        <v>500</v>
      </c>
      <c r="W772" s="349">
        <v>500</v>
      </c>
      <c r="X772" s="349">
        <v>0</v>
      </c>
      <c r="Y772" s="349">
        <f t="shared" si="41"/>
        <v>500</v>
      </c>
      <c r="AA772" s="349">
        <v>500</v>
      </c>
      <c r="AB772" s="349">
        <v>0</v>
      </c>
      <c r="AC772" s="349">
        <f t="shared" si="42"/>
        <v>500</v>
      </c>
      <c r="AE772" s="349">
        <v>1000</v>
      </c>
      <c r="AF772" s="349">
        <v>0</v>
      </c>
      <c r="AG772" s="349">
        <f t="shared" si="43"/>
        <v>1000</v>
      </c>
    </row>
    <row r="773" spans="1:33">
      <c r="A773" s="320">
        <v>763</v>
      </c>
      <c r="B773" s="321" t="s">
        <v>2463</v>
      </c>
      <c r="C773" s="322" t="s">
        <v>2487</v>
      </c>
      <c r="D773" s="322" t="s">
        <v>4411</v>
      </c>
      <c r="E773" s="322"/>
      <c r="F773" s="322" t="s">
        <v>2489</v>
      </c>
      <c r="G773" s="322" t="s">
        <v>673</v>
      </c>
      <c r="H773" s="322" t="s">
        <v>723</v>
      </c>
      <c r="I773" s="323" t="s">
        <v>4438</v>
      </c>
      <c r="J773" s="322" t="s">
        <v>4439</v>
      </c>
      <c r="K773" s="322" t="s">
        <v>3102</v>
      </c>
      <c r="L773" s="323" t="s">
        <v>4414</v>
      </c>
      <c r="M773" s="322" t="s">
        <v>4415</v>
      </c>
      <c r="N773" s="324" t="s">
        <v>641</v>
      </c>
      <c r="O773" s="322" t="s">
        <v>2490</v>
      </c>
      <c r="P773" s="323" t="s">
        <v>4189</v>
      </c>
      <c r="Q773" s="322" t="s">
        <v>4190</v>
      </c>
      <c r="R773" s="348"/>
      <c r="S773" s="349">
        <v>500</v>
      </c>
      <c r="T773" s="349">
        <v>0</v>
      </c>
      <c r="U773" s="349">
        <f t="shared" si="40"/>
        <v>500</v>
      </c>
      <c r="W773" s="349">
        <v>500</v>
      </c>
      <c r="X773" s="349">
        <v>0</v>
      </c>
      <c r="Y773" s="349">
        <f t="shared" si="41"/>
        <v>500</v>
      </c>
      <c r="AA773" s="349">
        <v>500</v>
      </c>
      <c r="AB773" s="349">
        <v>0</v>
      </c>
      <c r="AC773" s="349">
        <f t="shared" si="42"/>
        <v>500</v>
      </c>
      <c r="AE773" s="349">
        <v>1000</v>
      </c>
      <c r="AF773" s="349">
        <v>0</v>
      </c>
      <c r="AG773" s="349">
        <f t="shared" si="43"/>
        <v>1000</v>
      </c>
    </row>
    <row r="774" spans="1:33">
      <c r="A774" s="320">
        <v>764</v>
      </c>
      <c r="B774" s="344" t="s">
        <v>2463</v>
      </c>
      <c r="C774" s="328" t="s">
        <v>2487</v>
      </c>
      <c r="D774" s="328"/>
      <c r="E774" s="328"/>
      <c r="F774" s="328" t="s">
        <v>2489</v>
      </c>
      <c r="G774" s="328" t="s">
        <v>673</v>
      </c>
      <c r="H774" s="328" t="s">
        <v>723</v>
      </c>
      <c r="I774" s="351" t="s">
        <v>4440</v>
      </c>
      <c r="J774" s="350" t="s">
        <v>4441</v>
      </c>
      <c r="K774" s="322" t="s">
        <v>3102</v>
      </c>
      <c r="L774" s="328" t="s">
        <v>4442</v>
      </c>
      <c r="M774" s="328" t="s">
        <v>4443</v>
      </c>
      <c r="N774" s="330" t="s">
        <v>641</v>
      </c>
      <c r="O774" s="328" t="s">
        <v>2490</v>
      </c>
      <c r="P774" s="328">
        <v>131408</v>
      </c>
      <c r="Q774" s="328" t="s">
        <v>4190</v>
      </c>
      <c r="R774" s="328"/>
      <c r="S774" s="349">
        <v>500</v>
      </c>
      <c r="T774" s="349">
        <v>0</v>
      </c>
      <c r="U774" s="349">
        <f t="shared" si="40"/>
        <v>500</v>
      </c>
      <c r="W774" s="349">
        <v>500</v>
      </c>
      <c r="X774" s="349">
        <v>0</v>
      </c>
      <c r="Y774" s="349">
        <f t="shared" si="41"/>
        <v>500</v>
      </c>
      <c r="AA774" s="349">
        <v>500</v>
      </c>
      <c r="AB774" s="349">
        <v>0</v>
      </c>
      <c r="AC774" s="349">
        <f t="shared" si="42"/>
        <v>500</v>
      </c>
      <c r="AE774" s="349">
        <v>1000</v>
      </c>
      <c r="AF774" s="349">
        <v>0</v>
      </c>
      <c r="AG774" s="349">
        <f t="shared" si="43"/>
        <v>1000</v>
      </c>
    </row>
    <row r="775" spans="1:33">
      <c r="A775" s="320">
        <v>765</v>
      </c>
      <c r="B775" s="321" t="s">
        <v>2463</v>
      </c>
      <c r="C775" s="322" t="s">
        <v>4288</v>
      </c>
      <c r="D775" s="322" t="s">
        <v>4444</v>
      </c>
      <c r="E775" s="322"/>
      <c r="F775" s="322" t="s">
        <v>4445</v>
      </c>
      <c r="G775" s="322" t="s">
        <v>673</v>
      </c>
      <c r="H775" s="322" t="s">
        <v>723</v>
      </c>
      <c r="I775" s="323" t="s">
        <v>4446</v>
      </c>
      <c r="J775" s="322" t="s">
        <v>4447</v>
      </c>
      <c r="K775" s="322" t="s">
        <v>3076</v>
      </c>
      <c r="L775" s="323" t="s">
        <v>4448</v>
      </c>
      <c r="M775" s="322" t="s">
        <v>4449</v>
      </c>
      <c r="N775" s="324" t="s">
        <v>645</v>
      </c>
      <c r="O775" s="322" t="s">
        <v>4450</v>
      </c>
      <c r="P775" s="323" t="s">
        <v>4189</v>
      </c>
      <c r="Q775" s="322" t="s">
        <v>4190</v>
      </c>
      <c r="R775" s="348"/>
      <c r="S775" s="349">
        <v>500</v>
      </c>
      <c r="T775" s="349">
        <v>0</v>
      </c>
      <c r="U775" s="349">
        <f t="shared" si="40"/>
        <v>500</v>
      </c>
      <c r="W775" s="349">
        <v>500</v>
      </c>
      <c r="X775" s="349">
        <v>0</v>
      </c>
      <c r="Y775" s="349">
        <f t="shared" si="41"/>
        <v>500</v>
      </c>
      <c r="AA775" s="349">
        <v>500</v>
      </c>
      <c r="AB775" s="349">
        <v>0</v>
      </c>
      <c r="AC775" s="349">
        <f t="shared" si="42"/>
        <v>500</v>
      </c>
      <c r="AE775" s="349">
        <v>2000</v>
      </c>
      <c r="AF775" s="349">
        <v>0</v>
      </c>
      <c r="AG775" s="349">
        <f t="shared" si="43"/>
        <v>2000</v>
      </c>
    </row>
    <row r="776" spans="1:33">
      <c r="A776" s="320">
        <v>766</v>
      </c>
      <c r="B776" s="321" t="s">
        <v>2463</v>
      </c>
      <c r="C776" s="322" t="s">
        <v>4288</v>
      </c>
      <c r="D776" s="322" t="s">
        <v>4451</v>
      </c>
      <c r="E776" s="322"/>
      <c r="F776" s="322" t="s">
        <v>4445</v>
      </c>
      <c r="G776" s="322" t="s">
        <v>673</v>
      </c>
      <c r="H776" s="322" t="s">
        <v>723</v>
      </c>
      <c r="I776" s="323" t="s">
        <v>4452</v>
      </c>
      <c r="J776" s="322" t="s">
        <v>4453</v>
      </c>
      <c r="K776" s="322" t="s">
        <v>3076</v>
      </c>
      <c r="L776" s="323" t="s">
        <v>4448</v>
      </c>
      <c r="M776" s="322" t="s">
        <v>4449</v>
      </c>
      <c r="N776" s="324" t="s">
        <v>645</v>
      </c>
      <c r="O776" s="322" t="s">
        <v>4450</v>
      </c>
      <c r="P776" s="323" t="s">
        <v>4189</v>
      </c>
      <c r="Q776" s="322" t="s">
        <v>4190</v>
      </c>
      <c r="R776" s="348"/>
      <c r="S776" s="349">
        <v>500</v>
      </c>
      <c r="T776" s="349">
        <v>0</v>
      </c>
      <c r="U776" s="349">
        <f t="shared" si="40"/>
        <v>500</v>
      </c>
      <c r="W776" s="349">
        <v>500</v>
      </c>
      <c r="X776" s="349">
        <v>0</v>
      </c>
      <c r="Y776" s="349">
        <f t="shared" si="41"/>
        <v>500</v>
      </c>
      <c r="AA776" s="349">
        <v>500</v>
      </c>
      <c r="AB776" s="349">
        <v>0</v>
      </c>
      <c r="AC776" s="349">
        <f t="shared" si="42"/>
        <v>500</v>
      </c>
      <c r="AE776" s="349">
        <v>1000</v>
      </c>
      <c r="AF776" s="349">
        <v>0</v>
      </c>
      <c r="AG776" s="349">
        <f t="shared" si="43"/>
        <v>1000</v>
      </c>
    </row>
    <row r="777" spans="1:33">
      <c r="A777" s="320">
        <v>767</v>
      </c>
      <c r="B777" s="321" t="s">
        <v>2463</v>
      </c>
      <c r="C777" s="322" t="s">
        <v>4288</v>
      </c>
      <c r="D777" s="322" t="s">
        <v>4454</v>
      </c>
      <c r="E777" s="322"/>
      <c r="F777" s="322" t="s">
        <v>4445</v>
      </c>
      <c r="G777" s="322" t="s">
        <v>673</v>
      </c>
      <c r="H777" s="322" t="s">
        <v>723</v>
      </c>
      <c r="I777" s="323" t="s">
        <v>4455</v>
      </c>
      <c r="J777" s="322" t="s">
        <v>4456</v>
      </c>
      <c r="K777" s="322" t="s">
        <v>3102</v>
      </c>
      <c r="L777" s="323" t="s">
        <v>4448</v>
      </c>
      <c r="M777" s="322" t="s">
        <v>4449</v>
      </c>
      <c r="N777" s="324" t="s">
        <v>645</v>
      </c>
      <c r="O777" s="322" t="s">
        <v>4450</v>
      </c>
      <c r="P777" s="323" t="s">
        <v>4189</v>
      </c>
      <c r="Q777" s="322" t="s">
        <v>4190</v>
      </c>
      <c r="R777" s="348"/>
      <c r="S777" s="349">
        <v>500</v>
      </c>
      <c r="T777" s="349">
        <v>0</v>
      </c>
      <c r="U777" s="349">
        <f t="shared" si="40"/>
        <v>500</v>
      </c>
      <c r="W777" s="349">
        <v>500</v>
      </c>
      <c r="X777" s="349">
        <v>0</v>
      </c>
      <c r="Y777" s="349">
        <f t="shared" si="41"/>
        <v>500</v>
      </c>
      <c r="AA777" s="349">
        <v>500</v>
      </c>
      <c r="AB777" s="349">
        <v>0</v>
      </c>
      <c r="AC777" s="349">
        <f t="shared" si="42"/>
        <v>500</v>
      </c>
      <c r="AE777" s="349">
        <v>1000</v>
      </c>
      <c r="AF777" s="349">
        <v>0</v>
      </c>
      <c r="AG777" s="349">
        <f t="shared" si="43"/>
        <v>1000</v>
      </c>
    </row>
    <row r="778" spans="1:33">
      <c r="A778" s="320">
        <v>768</v>
      </c>
      <c r="B778" s="321" t="s">
        <v>2463</v>
      </c>
      <c r="C778" s="322" t="s">
        <v>4288</v>
      </c>
      <c r="D778" s="322" t="s">
        <v>4457</v>
      </c>
      <c r="E778" s="322"/>
      <c r="F778" s="322" t="s">
        <v>4445</v>
      </c>
      <c r="G778" s="322" t="s">
        <v>673</v>
      </c>
      <c r="H778" s="322" t="s">
        <v>723</v>
      </c>
      <c r="I778" s="323" t="s">
        <v>4458</v>
      </c>
      <c r="J778" s="322" t="s">
        <v>4459</v>
      </c>
      <c r="K778" s="322" t="s">
        <v>3076</v>
      </c>
      <c r="L778" s="323" t="s">
        <v>4448</v>
      </c>
      <c r="M778" s="322" t="s">
        <v>4449</v>
      </c>
      <c r="N778" s="324" t="s">
        <v>645</v>
      </c>
      <c r="O778" s="322" t="s">
        <v>4450</v>
      </c>
      <c r="P778" s="323" t="s">
        <v>4189</v>
      </c>
      <c r="Q778" s="322" t="s">
        <v>4190</v>
      </c>
      <c r="R778" s="348"/>
      <c r="S778" s="349">
        <v>700</v>
      </c>
      <c r="T778" s="349">
        <v>0</v>
      </c>
      <c r="U778" s="349">
        <f t="shared" si="40"/>
        <v>700</v>
      </c>
      <c r="W778" s="349">
        <v>500</v>
      </c>
      <c r="X778" s="349">
        <v>0</v>
      </c>
      <c r="Y778" s="349">
        <f t="shared" si="41"/>
        <v>500</v>
      </c>
      <c r="AA778" s="349">
        <v>500</v>
      </c>
      <c r="AB778" s="349">
        <v>0</v>
      </c>
      <c r="AC778" s="349">
        <f t="shared" si="42"/>
        <v>500</v>
      </c>
      <c r="AE778" s="349">
        <v>1000</v>
      </c>
      <c r="AF778" s="349">
        <v>0</v>
      </c>
      <c r="AG778" s="349">
        <f t="shared" si="43"/>
        <v>1000</v>
      </c>
    </row>
    <row r="779" spans="1:33">
      <c r="A779" s="320">
        <v>769</v>
      </c>
      <c r="B779" s="321" t="s">
        <v>2463</v>
      </c>
      <c r="C779" s="322" t="s">
        <v>4288</v>
      </c>
      <c r="D779" s="322" t="s">
        <v>4457</v>
      </c>
      <c r="E779" s="322"/>
      <c r="F779" s="322" t="s">
        <v>4445</v>
      </c>
      <c r="G779" s="322" t="s">
        <v>673</v>
      </c>
      <c r="H779" s="322" t="s">
        <v>723</v>
      </c>
      <c r="I779" s="323" t="s">
        <v>4460</v>
      </c>
      <c r="J779" s="322" t="s">
        <v>4461</v>
      </c>
      <c r="K779" s="322" t="s">
        <v>3076</v>
      </c>
      <c r="L779" s="323" t="s">
        <v>4462</v>
      </c>
      <c r="M779" s="322" t="s">
        <v>4463</v>
      </c>
      <c r="N779" s="324" t="s">
        <v>645</v>
      </c>
      <c r="O779" s="322" t="s">
        <v>4450</v>
      </c>
      <c r="P779" s="323" t="s">
        <v>4189</v>
      </c>
      <c r="Q779" s="322" t="s">
        <v>4190</v>
      </c>
      <c r="R779" s="348"/>
      <c r="S779" s="349">
        <v>1400</v>
      </c>
      <c r="T779" s="349">
        <v>0</v>
      </c>
      <c r="U779" s="349">
        <f t="shared" si="40"/>
        <v>1400</v>
      </c>
      <c r="W779" s="349">
        <v>500</v>
      </c>
      <c r="X779" s="349">
        <v>0</v>
      </c>
      <c r="Y779" s="349">
        <f t="shared" si="41"/>
        <v>500</v>
      </c>
      <c r="AA779" s="349">
        <v>500</v>
      </c>
      <c r="AB779" s="349">
        <v>0</v>
      </c>
      <c r="AC779" s="349">
        <f t="shared" si="42"/>
        <v>500</v>
      </c>
      <c r="AE779" s="349">
        <v>2100</v>
      </c>
      <c r="AF779" s="349">
        <v>0</v>
      </c>
      <c r="AG779" s="349">
        <f t="shared" si="43"/>
        <v>2100</v>
      </c>
    </row>
    <row r="780" spans="1:33">
      <c r="A780" s="320">
        <v>770</v>
      </c>
      <c r="B780" s="321" t="s">
        <v>2463</v>
      </c>
      <c r="C780" s="322" t="s">
        <v>4288</v>
      </c>
      <c r="D780" s="322" t="s">
        <v>4457</v>
      </c>
      <c r="E780" s="322"/>
      <c r="F780" s="322" t="s">
        <v>4445</v>
      </c>
      <c r="G780" s="322" t="s">
        <v>673</v>
      </c>
      <c r="H780" s="322" t="s">
        <v>723</v>
      </c>
      <c r="I780" s="323" t="s">
        <v>4464</v>
      </c>
      <c r="J780" s="322" t="s">
        <v>4465</v>
      </c>
      <c r="K780" s="322" t="s">
        <v>3076</v>
      </c>
      <c r="L780" s="323" t="s">
        <v>4462</v>
      </c>
      <c r="M780" s="322" t="s">
        <v>4463</v>
      </c>
      <c r="N780" s="324" t="s">
        <v>645</v>
      </c>
      <c r="O780" s="322" t="s">
        <v>4450</v>
      </c>
      <c r="P780" s="323" t="s">
        <v>4189</v>
      </c>
      <c r="Q780" s="322" t="s">
        <v>4190</v>
      </c>
      <c r="R780" s="348"/>
      <c r="S780" s="349">
        <v>1000</v>
      </c>
      <c r="T780" s="349">
        <v>0</v>
      </c>
      <c r="U780" s="349">
        <f t="shared" si="40"/>
        <v>1000</v>
      </c>
      <c r="W780" s="349">
        <v>500</v>
      </c>
      <c r="X780" s="349">
        <v>0</v>
      </c>
      <c r="Y780" s="349">
        <f t="shared" si="41"/>
        <v>500</v>
      </c>
      <c r="AA780" s="349">
        <v>600</v>
      </c>
      <c r="AB780" s="349">
        <v>0</v>
      </c>
      <c r="AC780" s="349">
        <f t="shared" si="42"/>
        <v>600</v>
      </c>
      <c r="AE780" s="349">
        <v>1700</v>
      </c>
      <c r="AF780" s="349">
        <v>0</v>
      </c>
      <c r="AG780" s="349">
        <f t="shared" si="43"/>
        <v>1700</v>
      </c>
    </row>
    <row r="781" spans="1:33">
      <c r="A781" s="320">
        <v>771</v>
      </c>
      <c r="B781" s="321" t="s">
        <v>2463</v>
      </c>
      <c r="C781" s="322" t="s">
        <v>4288</v>
      </c>
      <c r="D781" s="322" t="s">
        <v>4457</v>
      </c>
      <c r="E781" s="322"/>
      <c r="F781" s="322" t="s">
        <v>4445</v>
      </c>
      <c r="G781" s="322" t="s">
        <v>673</v>
      </c>
      <c r="H781" s="322" t="s">
        <v>723</v>
      </c>
      <c r="I781" s="323" t="s">
        <v>4466</v>
      </c>
      <c r="J781" s="322" t="s">
        <v>4467</v>
      </c>
      <c r="K781" s="322" t="s">
        <v>3102</v>
      </c>
      <c r="L781" s="323" t="s">
        <v>4448</v>
      </c>
      <c r="M781" s="322" t="s">
        <v>4449</v>
      </c>
      <c r="N781" s="324" t="s">
        <v>645</v>
      </c>
      <c r="O781" s="322" t="s">
        <v>4450</v>
      </c>
      <c r="P781" s="323" t="s">
        <v>4189</v>
      </c>
      <c r="Q781" s="322" t="s">
        <v>4190</v>
      </c>
      <c r="R781" s="348"/>
      <c r="S781" s="349">
        <v>500</v>
      </c>
      <c r="T781" s="349">
        <v>0</v>
      </c>
      <c r="U781" s="349">
        <f t="shared" si="40"/>
        <v>500</v>
      </c>
      <c r="W781" s="349">
        <v>500</v>
      </c>
      <c r="X781" s="349">
        <v>0</v>
      </c>
      <c r="Y781" s="349">
        <f t="shared" si="41"/>
        <v>500</v>
      </c>
      <c r="AA781" s="349">
        <v>500</v>
      </c>
      <c r="AB781" s="349">
        <v>0</v>
      </c>
      <c r="AC781" s="349">
        <f t="shared" si="42"/>
        <v>500</v>
      </c>
      <c r="AE781" s="349">
        <v>1000</v>
      </c>
      <c r="AF781" s="349">
        <v>0</v>
      </c>
      <c r="AG781" s="349">
        <f t="shared" si="43"/>
        <v>1000</v>
      </c>
    </row>
    <row r="782" spans="1:33">
      <c r="A782" s="320">
        <v>772</v>
      </c>
      <c r="B782" s="321" t="s">
        <v>2463</v>
      </c>
      <c r="C782" s="322" t="s">
        <v>4288</v>
      </c>
      <c r="D782" s="322" t="s">
        <v>4457</v>
      </c>
      <c r="E782" s="322"/>
      <c r="F782" s="322" t="s">
        <v>4445</v>
      </c>
      <c r="G782" s="322" t="s">
        <v>673</v>
      </c>
      <c r="H782" s="322" t="s">
        <v>723</v>
      </c>
      <c r="I782" s="323" t="s">
        <v>4468</v>
      </c>
      <c r="J782" s="322" t="s">
        <v>4469</v>
      </c>
      <c r="K782" s="322" t="s">
        <v>3102</v>
      </c>
      <c r="L782" s="323" t="s">
        <v>4462</v>
      </c>
      <c r="M782" s="322" t="s">
        <v>4463</v>
      </c>
      <c r="N782" s="324" t="s">
        <v>645</v>
      </c>
      <c r="O782" s="322" t="s">
        <v>4450</v>
      </c>
      <c r="P782" s="323" t="s">
        <v>4189</v>
      </c>
      <c r="Q782" s="322" t="s">
        <v>4190</v>
      </c>
      <c r="R782" s="348"/>
      <c r="S782" s="349">
        <v>500</v>
      </c>
      <c r="T782" s="349">
        <v>0</v>
      </c>
      <c r="U782" s="349">
        <f t="shared" si="40"/>
        <v>500</v>
      </c>
      <c r="W782" s="349">
        <v>500</v>
      </c>
      <c r="X782" s="349">
        <v>0</v>
      </c>
      <c r="Y782" s="349">
        <f t="shared" si="41"/>
        <v>500</v>
      </c>
      <c r="AA782" s="349">
        <v>500</v>
      </c>
      <c r="AB782" s="349">
        <v>0</v>
      </c>
      <c r="AC782" s="349">
        <f t="shared" si="42"/>
        <v>500</v>
      </c>
      <c r="AE782" s="349">
        <v>1000</v>
      </c>
      <c r="AF782" s="349">
        <v>0</v>
      </c>
      <c r="AG782" s="349">
        <f t="shared" si="43"/>
        <v>1000</v>
      </c>
    </row>
    <row r="783" spans="1:33">
      <c r="A783" s="320">
        <v>773</v>
      </c>
      <c r="B783" s="321" t="s">
        <v>2463</v>
      </c>
      <c r="C783" s="322" t="s">
        <v>4288</v>
      </c>
      <c r="D783" s="322" t="s">
        <v>4470</v>
      </c>
      <c r="E783" s="322"/>
      <c r="F783" s="322" t="s">
        <v>4445</v>
      </c>
      <c r="G783" s="322" t="s">
        <v>673</v>
      </c>
      <c r="H783" s="322" t="s">
        <v>723</v>
      </c>
      <c r="I783" s="323" t="s">
        <v>4471</v>
      </c>
      <c r="J783" s="322" t="s">
        <v>4472</v>
      </c>
      <c r="K783" s="322" t="s">
        <v>3102</v>
      </c>
      <c r="L783" s="323" t="s">
        <v>4448</v>
      </c>
      <c r="M783" s="322" t="s">
        <v>4449</v>
      </c>
      <c r="N783" s="324" t="s">
        <v>645</v>
      </c>
      <c r="O783" s="322" t="s">
        <v>4450</v>
      </c>
      <c r="P783" s="323" t="s">
        <v>4189</v>
      </c>
      <c r="Q783" s="322" t="s">
        <v>4190</v>
      </c>
      <c r="R783" s="348"/>
      <c r="S783" s="349">
        <v>500</v>
      </c>
      <c r="T783" s="349">
        <v>0</v>
      </c>
      <c r="U783" s="349">
        <f t="shared" si="40"/>
        <v>500</v>
      </c>
      <c r="W783" s="349">
        <v>500</v>
      </c>
      <c r="X783" s="349">
        <v>0</v>
      </c>
      <c r="Y783" s="349">
        <f t="shared" si="41"/>
        <v>500</v>
      </c>
      <c r="AA783" s="349">
        <v>500</v>
      </c>
      <c r="AB783" s="349">
        <v>0</v>
      </c>
      <c r="AC783" s="349">
        <f t="shared" si="42"/>
        <v>500</v>
      </c>
      <c r="AE783" s="349">
        <v>1000</v>
      </c>
      <c r="AF783" s="349">
        <v>0</v>
      </c>
      <c r="AG783" s="349">
        <f t="shared" si="43"/>
        <v>1000</v>
      </c>
    </row>
    <row r="784" spans="1:33">
      <c r="A784" s="320">
        <v>774</v>
      </c>
      <c r="B784" s="321" t="s">
        <v>2463</v>
      </c>
      <c r="C784" s="322" t="s">
        <v>4288</v>
      </c>
      <c r="D784" s="322" t="s">
        <v>4473</v>
      </c>
      <c r="E784" s="322"/>
      <c r="F784" s="322" t="s">
        <v>4445</v>
      </c>
      <c r="G784" s="322" t="s">
        <v>673</v>
      </c>
      <c r="H784" s="322" t="s">
        <v>723</v>
      </c>
      <c r="I784" s="323" t="s">
        <v>4474</v>
      </c>
      <c r="J784" s="322" t="s">
        <v>4475</v>
      </c>
      <c r="K784" s="322" t="s">
        <v>3076</v>
      </c>
      <c r="L784" s="323" t="s">
        <v>4462</v>
      </c>
      <c r="M784" s="322" t="s">
        <v>4463</v>
      </c>
      <c r="N784" s="324" t="s">
        <v>645</v>
      </c>
      <c r="O784" s="322" t="s">
        <v>4450</v>
      </c>
      <c r="P784" s="323" t="s">
        <v>4189</v>
      </c>
      <c r="Q784" s="322" t="s">
        <v>4190</v>
      </c>
      <c r="R784" s="348"/>
      <c r="S784" s="349">
        <v>500</v>
      </c>
      <c r="T784" s="349">
        <v>0</v>
      </c>
      <c r="U784" s="349">
        <f t="shared" si="40"/>
        <v>500</v>
      </c>
      <c r="W784" s="349">
        <v>500</v>
      </c>
      <c r="X784" s="349">
        <v>0</v>
      </c>
      <c r="Y784" s="349">
        <f t="shared" si="41"/>
        <v>500</v>
      </c>
      <c r="AA784" s="349">
        <v>500</v>
      </c>
      <c r="AB784" s="349">
        <v>0</v>
      </c>
      <c r="AC784" s="349">
        <f t="shared" si="42"/>
        <v>500</v>
      </c>
      <c r="AE784" s="349">
        <v>1000</v>
      </c>
      <c r="AF784" s="349">
        <v>0</v>
      </c>
      <c r="AG784" s="349">
        <f t="shared" si="43"/>
        <v>1000</v>
      </c>
    </row>
    <row r="785" spans="1:33">
      <c r="A785" s="320">
        <v>775</v>
      </c>
      <c r="B785" s="321" t="s">
        <v>2463</v>
      </c>
      <c r="C785" s="322" t="s">
        <v>4288</v>
      </c>
      <c r="D785" s="322" t="s">
        <v>4473</v>
      </c>
      <c r="E785" s="322"/>
      <c r="F785" s="322" t="s">
        <v>4445</v>
      </c>
      <c r="G785" s="322" t="s">
        <v>673</v>
      </c>
      <c r="H785" s="322" t="s">
        <v>723</v>
      </c>
      <c r="I785" s="323" t="s">
        <v>4476</v>
      </c>
      <c r="J785" s="322" t="s">
        <v>4477</v>
      </c>
      <c r="K785" s="322" t="s">
        <v>3102</v>
      </c>
      <c r="L785" s="323" t="s">
        <v>4448</v>
      </c>
      <c r="M785" s="322" t="s">
        <v>4449</v>
      </c>
      <c r="N785" s="324" t="s">
        <v>645</v>
      </c>
      <c r="O785" s="322" t="s">
        <v>4450</v>
      </c>
      <c r="P785" s="323" t="s">
        <v>4189</v>
      </c>
      <c r="Q785" s="322" t="s">
        <v>4190</v>
      </c>
      <c r="R785" s="348"/>
      <c r="S785" s="349">
        <v>500</v>
      </c>
      <c r="T785" s="349">
        <v>0</v>
      </c>
      <c r="U785" s="349">
        <f t="shared" si="40"/>
        <v>500</v>
      </c>
      <c r="W785" s="349">
        <v>500</v>
      </c>
      <c r="X785" s="349">
        <v>0</v>
      </c>
      <c r="Y785" s="349">
        <f t="shared" si="41"/>
        <v>500</v>
      </c>
      <c r="AA785" s="349">
        <v>500</v>
      </c>
      <c r="AB785" s="349">
        <v>0</v>
      </c>
      <c r="AC785" s="349">
        <f t="shared" si="42"/>
        <v>500</v>
      </c>
      <c r="AE785" s="349">
        <v>1000</v>
      </c>
      <c r="AF785" s="349">
        <v>0</v>
      </c>
      <c r="AG785" s="349">
        <f t="shared" si="43"/>
        <v>1000</v>
      </c>
    </row>
    <row r="786" spans="1:33">
      <c r="A786" s="320">
        <v>776</v>
      </c>
      <c r="B786" s="321" t="s">
        <v>2463</v>
      </c>
      <c r="C786" s="322" t="s">
        <v>4288</v>
      </c>
      <c r="D786" s="322" t="s">
        <v>4478</v>
      </c>
      <c r="E786" s="322"/>
      <c r="F786" s="322" t="s">
        <v>4445</v>
      </c>
      <c r="G786" s="322" t="s">
        <v>673</v>
      </c>
      <c r="H786" s="322" t="s">
        <v>723</v>
      </c>
      <c r="I786" s="323" t="s">
        <v>4479</v>
      </c>
      <c r="J786" s="322" t="s">
        <v>4480</v>
      </c>
      <c r="K786" s="322" t="s">
        <v>3076</v>
      </c>
      <c r="L786" s="323" t="s">
        <v>4448</v>
      </c>
      <c r="M786" s="322" t="s">
        <v>4449</v>
      </c>
      <c r="N786" s="324" t="s">
        <v>645</v>
      </c>
      <c r="O786" s="322" t="s">
        <v>4450</v>
      </c>
      <c r="P786" s="323" t="s">
        <v>4189</v>
      </c>
      <c r="Q786" s="322" t="s">
        <v>4190</v>
      </c>
      <c r="R786" s="348"/>
      <c r="S786" s="349">
        <v>500</v>
      </c>
      <c r="T786" s="349">
        <v>0</v>
      </c>
      <c r="U786" s="349">
        <f t="shared" si="40"/>
        <v>500</v>
      </c>
      <c r="W786" s="349">
        <v>500</v>
      </c>
      <c r="X786" s="349">
        <v>0</v>
      </c>
      <c r="Y786" s="349">
        <f t="shared" si="41"/>
        <v>500</v>
      </c>
      <c r="AA786" s="349">
        <v>500</v>
      </c>
      <c r="AB786" s="349">
        <v>0</v>
      </c>
      <c r="AC786" s="349">
        <f t="shared" si="42"/>
        <v>500</v>
      </c>
      <c r="AE786" s="349">
        <v>1000</v>
      </c>
      <c r="AF786" s="349">
        <v>0</v>
      </c>
      <c r="AG786" s="349">
        <f t="shared" si="43"/>
        <v>1000</v>
      </c>
    </row>
    <row r="787" spans="1:33">
      <c r="A787" s="320">
        <v>777</v>
      </c>
      <c r="B787" s="321" t="s">
        <v>2463</v>
      </c>
      <c r="C787" s="322" t="s">
        <v>4288</v>
      </c>
      <c r="D787" s="322" t="s">
        <v>4481</v>
      </c>
      <c r="E787" s="322"/>
      <c r="F787" s="322" t="s">
        <v>4445</v>
      </c>
      <c r="G787" s="322" t="s">
        <v>673</v>
      </c>
      <c r="H787" s="322" t="s">
        <v>723</v>
      </c>
      <c r="I787" s="323" t="s">
        <v>4482</v>
      </c>
      <c r="J787" s="322" t="s">
        <v>4483</v>
      </c>
      <c r="K787" s="322" t="s">
        <v>3076</v>
      </c>
      <c r="L787" s="323" t="s">
        <v>4448</v>
      </c>
      <c r="M787" s="322" t="s">
        <v>4449</v>
      </c>
      <c r="N787" s="324" t="s">
        <v>645</v>
      </c>
      <c r="O787" s="322" t="s">
        <v>4450</v>
      </c>
      <c r="P787" s="323" t="s">
        <v>4189</v>
      </c>
      <c r="Q787" s="322" t="s">
        <v>4190</v>
      </c>
      <c r="R787" s="348"/>
      <c r="S787" s="349">
        <v>700</v>
      </c>
      <c r="T787" s="349">
        <v>0</v>
      </c>
      <c r="U787" s="349">
        <f t="shared" si="40"/>
        <v>700</v>
      </c>
      <c r="W787" s="349">
        <v>500</v>
      </c>
      <c r="X787" s="349">
        <v>0</v>
      </c>
      <c r="Y787" s="349">
        <f t="shared" si="41"/>
        <v>500</v>
      </c>
      <c r="AA787" s="349">
        <v>500</v>
      </c>
      <c r="AB787" s="349">
        <v>0</v>
      </c>
      <c r="AC787" s="349">
        <f t="shared" si="42"/>
        <v>500</v>
      </c>
      <c r="AE787" s="349">
        <v>1000</v>
      </c>
      <c r="AF787" s="349">
        <v>0</v>
      </c>
      <c r="AG787" s="349">
        <f t="shared" si="43"/>
        <v>1000</v>
      </c>
    </row>
    <row r="788" spans="1:33">
      <c r="A788" s="320">
        <v>778</v>
      </c>
      <c r="B788" s="321" t="s">
        <v>2463</v>
      </c>
      <c r="C788" s="322" t="s">
        <v>4288</v>
      </c>
      <c r="D788" s="322" t="s">
        <v>4481</v>
      </c>
      <c r="E788" s="322"/>
      <c r="F788" s="322" t="s">
        <v>4445</v>
      </c>
      <c r="G788" s="322" t="s">
        <v>673</v>
      </c>
      <c r="H788" s="322" t="s">
        <v>723</v>
      </c>
      <c r="I788" s="323" t="s">
        <v>4484</v>
      </c>
      <c r="J788" s="322" t="s">
        <v>4485</v>
      </c>
      <c r="K788" s="322" t="s">
        <v>3076</v>
      </c>
      <c r="L788" s="323" t="s">
        <v>4448</v>
      </c>
      <c r="M788" s="322" t="s">
        <v>4449</v>
      </c>
      <c r="N788" s="324" t="s">
        <v>645</v>
      </c>
      <c r="O788" s="322" t="s">
        <v>4450</v>
      </c>
      <c r="P788" s="323" t="s">
        <v>4189</v>
      </c>
      <c r="Q788" s="322" t="s">
        <v>4190</v>
      </c>
      <c r="R788" s="348"/>
      <c r="S788" s="349">
        <v>500</v>
      </c>
      <c r="T788" s="349">
        <v>0</v>
      </c>
      <c r="U788" s="349">
        <f t="shared" si="40"/>
        <v>500</v>
      </c>
      <c r="W788" s="349">
        <v>500</v>
      </c>
      <c r="X788" s="349">
        <v>0</v>
      </c>
      <c r="Y788" s="349">
        <f t="shared" si="41"/>
        <v>500</v>
      </c>
      <c r="AA788" s="349">
        <v>500</v>
      </c>
      <c r="AB788" s="349">
        <v>0</v>
      </c>
      <c r="AC788" s="349">
        <f t="shared" si="42"/>
        <v>500</v>
      </c>
      <c r="AE788" s="349">
        <v>1000</v>
      </c>
      <c r="AF788" s="349">
        <v>0</v>
      </c>
      <c r="AG788" s="349">
        <f t="shared" si="43"/>
        <v>1000</v>
      </c>
    </row>
    <row r="789" spans="1:33">
      <c r="A789" s="320">
        <v>779</v>
      </c>
      <c r="B789" s="321" t="s">
        <v>2463</v>
      </c>
      <c r="C789" s="322" t="s">
        <v>4288</v>
      </c>
      <c r="D789" s="322" t="s">
        <v>4481</v>
      </c>
      <c r="E789" s="322"/>
      <c r="F789" s="322" t="s">
        <v>4445</v>
      </c>
      <c r="G789" s="322" t="s">
        <v>673</v>
      </c>
      <c r="H789" s="322" t="s">
        <v>723</v>
      </c>
      <c r="I789" s="323" t="s">
        <v>4486</v>
      </c>
      <c r="J789" s="322" t="s">
        <v>4487</v>
      </c>
      <c r="K789" s="322" t="s">
        <v>3076</v>
      </c>
      <c r="L789" s="323" t="s">
        <v>4462</v>
      </c>
      <c r="M789" s="322" t="s">
        <v>4463</v>
      </c>
      <c r="N789" s="324" t="s">
        <v>645</v>
      </c>
      <c r="O789" s="322" t="s">
        <v>4450</v>
      </c>
      <c r="P789" s="323" t="s">
        <v>4189</v>
      </c>
      <c r="Q789" s="322" t="s">
        <v>4190</v>
      </c>
      <c r="R789" s="348"/>
      <c r="S789" s="349">
        <v>500</v>
      </c>
      <c r="T789" s="349">
        <v>0</v>
      </c>
      <c r="U789" s="349">
        <f t="shared" si="40"/>
        <v>500</v>
      </c>
      <c r="W789" s="349">
        <v>500</v>
      </c>
      <c r="X789" s="349">
        <v>0</v>
      </c>
      <c r="Y789" s="349">
        <f t="shared" si="41"/>
        <v>500</v>
      </c>
      <c r="AA789" s="349">
        <v>500</v>
      </c>
      <c r="AB789" s="349">
        <v>0</v>
      </c>
      <c r="AC789" s="349">
        <f t="shared" si="42"/>
        <v>500</v>
      </c>
      <c r="AE789" s="349">
        <v>1000</v>
      </c>
      <c r="AF789" s="349">
        <v>0</v>
      </c>
      <c r="AG789" s="349">
        <f t="shared" si="43"/>
        <v>1000</v>
      </c>
    </row>
    <row r="790" spans="1:33">
      <c r="A790" s="320">
        <v>780</v>
      </c>
      <c r="B790" s="321" t="s">
        <v>2463</v>
      </c>
      <c r="C790" s="322" t="s">
        <v>4288</v>
      </c>
      <c r="D790" s="322" t="s">
        <v>4481</v>
      </c>
      <c r="E790" s="322"/>
      <c r="F790" s="322" t="s">
        <v>4445</v>
      </c>
      <c r="G790" s="322" t="s">
        <v>673</v>
      </c>
      <c r="H790" s="322" t="s">
        <v>723</v>
      </c>
      <c r="I790" s="323" t="s">
        <v>4488</v>
      </c>
      <c r="J790" s="322" t="s">
        <v>4489</v>
      </c>
      <c r="K790" s="322" t="s">
        <v>3076</v>
      </c>
      <c r="L790" s="323" t="s">
        <v>4462</v>
      </c>
      <c r="M790" s="322" t="s">
        <v>4463</v>
      </c>
      <c r="N790" s="324" t="s">
        <v>645</v>
      </c>
      <c r="O790" s="322" t="s">
        <v>4450</v>
      </c>
      <c r="P790" s="323" t="s">
        <v>4189</v>
      </c>
      <c r="Q790" s="322" t="s">
        <v>4190</v>
      </c>
      <c r="R790" s="348"/>
      <c r="S790" s="349">
        <v>500</v>
      </c>
      <c r="T790" s="349">
        <v>0</v>
      </c>
      <c r="U790" s="349">
        <f t="shared" si="40"/>
        <v>500</v>
      </c>
      <c r="W790" s="349">
        <v>500</v>
      </c>
      <c r="X790" s="349">
        <v>0</v>
      </c>
      <c r="Y790" s="349">
        <f t="shared" si="41"/>
        <v>500</v>
      </c>
      <c r="AA790" s="349">
        <v>500</v>
      </c>
      <c r="AB790" s="349">
        <v>0</v>
      </c>
      <c r="AC790" s="349">
        <f t="shared" si="42"/>
        <v>500</v>
      </c>
      <c r="AE790" s="349">
        <v>1000</v>
      </c>
      <c r="AF790" s="349">
        <v>0</v>
      </c>
      <c r="AG790" s="349">
        <f t="shared" si="43"/>
        <v>1000</v>
      </c>
    </row>
    <row r="791" spans="1:33">
      <c r="A791" s="320">
        <v>781</v>
      </c>
      <c r="B791" s="321" t="s">
        <v>2463</v>
      </c>
      <c r="C791" s="322" t="s">
        <v>4288</v>
      </c>
      <c r="D791" s="322" t="s">
        <v>4481</v>
      </c>
      <c r="E791" s="322"/>
      <c r="F791" s="322" t="s">
        <v>4445</v>
      </c>
      <c r="G791" s="322" t="s">
        <v>673</v>
      </c>
      <c r="H791" s="322" t="s">
        <v>723</v>
      </c>
      <c r="I791" s="323" t="s">
        <v>4490</v>
      </c>
      <c r="J791" s="322" t="s">
        <v>4491</v>
      </c>
      <c r="K791" s="322" t="s">
        <v>3102</v>
      </c>
      <c r="L791" s="323" t="s">
        <v>4448</v>
      </c>
      <c r="M791" s="322" t="s">
        <v>4449</v>
      </c>
      <c r="N791" s="324" t="s">
        <v>645</v>
      </c>
      <c r="O791" s="322" t="s">
        <v>4450</v>
      </c>
      <c r="P791" s="323" t="s">
        <v>4189</v>
      </c>
      <c r="Q791" s="322" t="s">
        <v>4190</v>
      </c>
      <c r="R791" s="348"/>
      <c r="S791" s="349">
        <v>500</v>
      </c>
      <c r="T791" s="349">
        <v>0</v>
      </c>
      <c r="U791" s="349">
        <f t="shared" si="40"/>
        <v>500</v>
      </c>
      <c r="W791" s="349">
        <v>500</v>
      </c>
      <c r="X791" s="349">
        <v>0</v>
      </c>
      <c r="Y791" s="349">
        <f t="shared" si="41"/>
        <v>500</v>
      </c>
      <c r="AA791" s="349">
        <v>500</v>
      </c>
      <c r="AB791" s="349">
        <v>0</v>
      </c>
      <c r="AC791" s="349">
        <f t="shared" si="42"/>
        <v>500</v>
      </c>
      <c r="AE791" s="349">
        <v>1000</v>
      </c>
      <c r="AF791" s="349">
        <v>0</v>
      </c>
      <c r="AG791" s="349">
        <f t="shared" si="43"/>
        <v>1000</v>
      </c>
    </row>
    <row r="792" spans="1:33">
      <c r="A792" s="320">
        <v>782</v>
      </c>
      <c r="B792" s="321" t="s">
        <v>2463</v>
      </c>
      <c r="C792" s="322" t="s">
        <v>4288</v>
      </c>
      <c r="D792" s="322" t="s">
        <v>4481</v>
      </c>
      <c r="E792" s="328"/>
      <c r="F792" s="322" t="s">
        <v>4445</v>
      </c>
      <c r="G792" s="322" t="s">
        <v>673</v>
      </c>
      <c r="H792" s="322" t="s">
        <v>723</v>
      </c>
      <c r="I792" s="323" t="s">
        <v>4492</v>
      </c>
      <c r="J792" s="322" t="s">
        <v>4493</v>
      </c>
      <c r="K792" s="322" t="s">
        <v>3102</v>
      </c>
      <c r="L792" s="378" t="s">
        <v>4448</v>
      </c>
      <c r="M792" s="328" t="s">
        <v>4449</v>
      </c>
      <c r="N792" s="324" t="s">
        <v>645</v>
      </c>
      <c r="O792" s="322" t="s">
        <v>4450</v>
      </c>
      <c r="P792" s="378" t="s">
        <v>4189</v>
      </c>
      <c r="Q792" s="328" t="s">
        <v>4190</v>
      </c>
      <c r="R792" s="348"/>
      <c r="S792" s="349">
        <v>500</v>
      </c>
      <c r="T792" s="349">
        <v>0</v>
      </c>
      <c r="U792" s="349">
        <f t="shared" ref="U792:U846" si="44">S792-T792</f>
        <v>500</v>
      </c>
      <c r="W792" s="349">
        <v>500</v>
      </c>
      <c r="X792" s="349">
        <v>0</v>
      </c>
      <c r="Y792" s="349">
        <f t="shared" ref="Y792:Y846" si="45">W792-X792</f>
        <v>500</v>
      </c>
      <c r="AA792" s="349">
        <v>500</v>
      </c>
      <c r="AB792" s="349">
        <v>0</v>
      </c>
      <c r="AC792" s="349">
        <f t="shared" ref="AC792:AC846" si="46">AA792-AB792</f>
        <v>500</v>
      </c>
      <c r="AE792" s="349">
        <v>1000</v>
      </c>
      <c r="AF792" s="349">
        <v>0</v>
      </c>
      <c r="AG792" s="349">
        <f t="shared" ref="AG792:AG846" si="47">AE792-AF792</f>
        <v>1000</v>
      </c>
    </row>
    <row r="793" spans="1:33">
      <c r="A793" s="320">
        <v>783</v>
      </c>
      <c r="B793" s="321" t="s">
        <v>2463</v>
      </c>
      <c r="C793" s="328" t="s">
        <v>4288</v>
      </c>
      <c r="D793" s="328" t="s">
        <v>4451</v>
      </c>
      <c r="E793" s="328"/>
      <c r="F793" s="322" t="s">
        <v>4445</v>
      </c>
      <c r="G793" s="322" t="s">
        <v>673</v>
      </c>
      <c r="H793" s="322" t="s">
        <v>723</v>
      </c>
      <c r="I793" s="323" t="s">
        <v>4494</v>
      </c>
      <c r="J793" s="322" t="s">
        <v>4495</v>
      </c>
      <c r="K793" s="322" t="s">
        <v>3102</v>
      </c>
      <c r="L793" s="351" t="s">
        <v>4448</v>
      </c>
      <c r="M793" s="328" t="s">
        <v>4449</v>
      </c>
      <c r="N793" s="324" t="s">
        <v>645</v>
      </c>
      <c r="O793" s="322" t="s">
        <v>4450</v>
      </c>
      <c r="P793" s="351" t="s">
        <v>4189</v>
      </c>
      <c r="Q793" s="350" t="s">
        <v>4190</v>
      </c>
      <c r="R793" s="348"/>
      <c r="S793" s="349">
        <v>500</v>
      </c>
      <c r="T793" s="349">
        <v>0</v>
      </c>
      <c r="U793" s="349">
        <f t="shared" si="44"/>
        <v>500</v>
      </c>
      <c r="W793" s="349">
        <v>500</v>
      </c>
      <c r="X793" s="349">
        <v>0</v>
      </c>
      <c r="Y793" s="349">
        <f t="shared" si="45"/>
        <v>500</v>
      </c>
      <c r="AA793" s="349">
        <v>500</v>
      </c>
      <c r="AB793" s="349">
        <v>0</v>
      </c>
      <c r="AC793" s="349">
        <f t="shared" si="46"/>
        <v>500</v>
      </c>
      <c r="AE793" s="349">
        <v>1000</v>
      </c>
      <c r="AF793" s="349">
        <v>0</v>
      </c>
      <c r="AG793" s="349">
        <f t="shared" si="47"/>
        <v>1000</v>
      </c>
    </row>
    <row r="794" spans="1:33">
      <c r="A794" s="320">
        <v>784</v>
      </c>
      <c r="B794" s="321" t="s">
        <v>2463</v>
      </c>
      <c r="C794" s="328" t="s">
        <v>2791</v>
      </c>
      <c r="D794" s="328" t="s">
        <v>4496</v>
      </c>
      <c r="E794" s="328"/>
      <c r="F794" s="322" t="s">
        <v>683</v>
      </c>
      <c r="G794" s="322" t="s">
        <v>673</v>
      </c>
      <c r="H794" s="322" t="s">
        <v>723</v>
      </c>
      <c r="I794" s="323" t="s">
        <v>4497</v>
      </c>
      <c r="J794" s="322" t="s">
        <v>4498</v>
      </c>
      <c r="K794" s="322" t="s">
        <v>3076</v>
      </c>
      <c r="L794" s="351" t="s">
        <v>4389</v>
      </c>
      <c r="M794" s="328" t="s">
        <v>4390</v>
      </c>
      <c r="N794" s="324" t="s">
        <v>647</v>
      </c>
      <c r="O794" s="322" t="s">
        <v>863</v>
      </c>
      <c r="P794" s="351" t="s">
        <v>4189</v>
      </c>
      <c r="Q794" s="350" t="s">
        <v>4190</v>
      </c>
      <c r="R794" s="348"/>
      <c r="S794" s="349">
        <v>1600</v>
      </c>
      <c r="T794" s="349">
        <v>0</v>
      </c>
      <c r="U794" s="349">
        <f t="shared" si="44"/>
        <v>1600</v>
      </c>
      <c r="W794" s="349">
        <v>500</v>
      </c>
      <c r="X794" s="349">
        <v>0</v>
      </c>
      <c r="Y794" s="349">
        <f t="shared" si="45"/>
        <v>500</v>
      </c>
      <c r="AA794" s="349">
        <v>500</v>
      </c>
      <c r="AB794" s="349">
        <v>0</v>
      </c>
      <c r="AC794" s="349">
        <f t="shared" si="46"/>
        <v>500</v>
      </c>
      <c r="AE794" s="349">
        <v>1600</v>
      </c>
      <c r="AF794" s="349">
        <v>0</v>
      </c>
      <c r="AG794" s="349">
        <f t="shared" si="47"/>
        <v>1600</v>
      </c>
    </row>
    <row r="795" spans="1:33">
      <c r="A795" s="320">
        <v>785</v>
      </c>
      <c r="B795" s="321" t="s">
        <v>2463</v>
      </c>
      <c r="C795" s="328" t="s">
        <v>2791</v>
      </c>
      <c r="D795" s="328" t="s">
        <v>4499</v>
      </c>
      <c r="E795" s="328"/>
      <c r="F795" s="322" t="s">
        <v>683</v>
      </c>
      <c r="G795" s="322" t="s">
        <v>673</v>
      </c>
      <c r="H795" s="322" t="s">
        <v>723</v>
      </c>
      <c r="I795" s="323" t="s">
        <v>4500</v>
      </c>
      <c r="J795" s="322" t="s">
        <v>4501</v>
      </c>
      <c r="K795" s="322" t="s">
        <v>3102</v>
      </c>
      <c r="L795" s="378" t="s">
        <v>4389</v>
      </c>
      <c r="M795" s="328" t="s">
        <v>4390</v>
      </c>
      <c r="N795" s="324" t="s">
        <v>647</v>
      </c>
      <c r="O795" s="322" t="s">
        <v>863</v>
      </c>
      <c r="P795" s="378" t="s">
        <v>4189</v>
      </c>
      <c r="Q795" s="328" t="s">
        <v>4190</v>
      </c>
      <c r="R795" s="348"/>
      <c r="S795" s="349">
        <v>500</v>
      </c>
      <c r="T795" s="349">
        <v>0</v>
      </c>
      <c r="U795" s="349">
        <f t="shared" si="44"/>
        <v>500</v>
      </c>
      <c r="W795" s="349">
        <v>500</v>
      </c>
      <c r="X795" s="349">
        <v>0</v>
      </c>
      <c r="Y795" s="349">
        <f t="shared" si="45"/>
        <v>500</v>
      </c>
      <c r="AA795" s="349">
        <v>500</v>
      </c>
      <c r="AB795" s="349">
        <v>0</v>
      </c>
      <c r="AC795" s="349">
        <f t="shared" si="46"/>
        <v>500</v>
      </c>
      <c r="AE795" s="349">
        <v>1000</v>
      </c>
      <c r="AF795" s="349">
        <v>0</v>
      </c>
      <c r="AG795" s="349">
        <f t="shared" si="47"/>
        <v>1000</v>
      </c>
    </row>
    <row r="796" spans="1:33">
      <c r="A796" s="320">
        <v>786</v>
      </c>
      <c r="B796" s="321" t="s">
        <v>2463</v>
      </c>
      <c r="C796" s="328" t="s">
        <v>2791</v>
      </c>
      <c r="D796" s="328" t="s">
        <v>4499</v>
      </c>
      <c r="E796" s="328"/>
      <c r="F796" s="322" t="s">
        <v>683</v>
      </c>
      <c r="G796" s="322" t="s">
        <v>673</v>
      </c>
      <c r="H796" s="322" t="s">
        <v>723</v>
      </c>
      <c r="I796" s="323" t="s">
        <v>4502</v>
      </c>
      <c r="J796" s="322" t="s">
        <v>4503</v>
      </c>
      <c r="K796" s="322" t="s">
        <v>3102</v>
      </c>
      <c r="L796" s="351" t="s">
        <v>4389</v>
      </c>
      <c r="M796" s="328" t="s">
        <v>4390</v>
      </c>
      <c r="N796" s="324" t="s">
        <v>647</v>
      </c>
      <c r="O796" s="322" t="s">
        <v>863</v>
      </c>
      <c r="P796" s="351" t="s">
        <v>4189</v>
      </c>
      <c r="Q796" s="350" t="s">
        <v>4190</v>
      </c>
      <c r="R796" s="348"/>
      <c r="S796" s="349">
        <v>500</v>
      </c>
      <c r="T796" s="349">
        <v>0</v>
      </c>
      <c r="U796" s="349">
        <f t="shared" si="44"/>
        <v>500</v>
      </c>
      <c r="W796" s="349">
        <v>500</v>
      </c>
      <c r="X796" s="349">
        <v>0</v>
      </c>
      <c r="Y796" s="349">
        <f t="shared" si="45"/>
        <v>500</v>
      </c>
      <c r="AA796" s="349">
        <v>500</v>
      </c>
      <c r="AB796" s="349">
        <v>0</v>
      </c>
      <c r="AC796" s="349">
        <f t="shared" si="46"/>
        <v>500</v>
      </c>
      <c r="AE796" s="349">
        <v>1000</v>
      </c>
      <c r="AF796" s="349">
        <v>0</v>
      </c>
      <c r="AG796" s="349">
        <f t="shared" si="47"/>
        <v>1000</v>
      </c>
    </row>
    <row r="797" spans="1:33">
      <c r="A797" s="320">
        <v>787</v>
      </c>
      <c r="B797" s="321" t="s">
        <v>2463</v>
      </c>
      <c r="C797" s="328" t="s">
        <v>2791</v>
      </c>
      <c r="D797" s="328" t="s">
        <v>4499</v>
      </c>
      <c r="E797" s="328"/>
      <c r="F797" s="322" t="s">
        <v>683</v>
      </c>
      <c r="G797" s="322" t="s">
        <v>673</v>
      </c>
      <c r="H797" s="322" t="s">
        <v>723</v>
      </c>
      <c r="I797" s="323" t="s">
        <v>4504</v>
      </c>
      <c r="J797" s="322" t="s">
        <v>4505</v>
      </c>
      <c r="K797" s="322" t="s">
        <v>3102</v>
      </c>
      <c r="L797" s="351" t="s">
        <v>4389</v>
      </c>
      <c r="M797" s="329" t="s">
        <v>4390</v>
      </c>
      <c r="N797" s="330" t="s">
        <v>647</v>
      </c>
      <c r="O797" s="322" t="s">
        <v>863</v>
      </c>
      <c r="P797" s="329" t="s">
        <v>4189</v>
      </c>
      <c r="Q797" s="329" t="s">
        <v>4190</v>
      </c>
      <c r="R797" s="348"/>
      <c r="S797" s="349">
        <v>500</v>
      </c>
      <c r="T797" s="349">
        <v>0</v>
      </c>
      <c r="U797" s="349">
        <f t="shared" si="44"/>
        <v>500</v>
      </c>
      <c r="W797" s="349">
        <v>500</v>
      </c>
      <c r="X797" s="349">
        <v>0</v>
      </c>
      <c r="Y797" s="349">
        <f t="shared" si="45"/>
        <v>500</v>
      </c>
      <c r="AA797" s="349">
        <v>500</v>
      </c>
      <c r="AB797" s="349">
        <v>0</v>
      </c>
      <c r="AC797" s="349">
        <f t="shared" si="46"/>
        <v>500</v>
      </c>
      <c r="AE797" s="349">
        <v>1000</v>
      </c>
      <c r="AF797" s="349">
        <v>0</v>
      </c>
      <c r="AG797" s="349">
        <f t="shared" si="47"/>
        <v>1000</v>
      </c>
    </row>
    <row r="798" spans="1:33">
      <c r="A798" s="320">
        <v>788</v>
      </c>
      <c r="B798" s="321" t="s">
        <v>2463</v>
      </c>
      <c r="C798" s="328" t="s">
        <v>2791</v>
      </c>
      <c r="D798" s="328" t="s">
        <v>4499</v>
      </c>
      <c r="E798" s="328"/>
      <c r="F798" s="322" t="s">
        <v>683</v>
      </c>
      <c r="G798" s="322" t="s">
        <v>673</v>
      </c>
      <c r="H798" s="322" t="s">
        <v>723</v>
      </c>
      <c r="I798" s="323" t="s">
        <v>4506</v>
      </c>
      <c r="J798" s="322" t="s">
        <v>4507</v>
      </c>
      <c r="K798" s="322" t="s">
        <v>3076</v>
      </c>
      <c r="L798" s="351" t="s">
        <v>4389</v>
      </c>
      <c r="M798" s="329" t="s">
        <v>4390</v>
      </c>
      <c r="N798" s="330" t="s">
        <v>647</v>
      </c>
      <c r="O798" s="322" t="s">
        <v>863</v>
      </c>
      <c r="P798" s="329" t="s">
        <v>4189</v>
      </c>
      <c r="Q798" s="329" t="s">
        <v>4190</v>
      </c>
      <c r="R798" s="348"/>
      <c r="S798" s="349">
        <v>500</v>
      </c>
      <c r="T798" s="349">
        <v>0</v>
      </c>
      <c r="U798" s="349">
        <f t="shared" si="44"/>
        <v>500</v>
      </c>
      <c r="W798" s="349">
        <v>500</v>
      </c>
      <c r="X798" s="349">
        <v>0</v>
      </c>
      <c r="Y798" s="349">
        <f t="shared" si="45"/>
        <v>500</v>
      </c>
      <c r="AA798" s="349">
        <v>500</v>
      </c>
      <c r="AB798" s="349">
        <v>0</v>
      </c>
      <c r="AC798" s="349">
        <f t="shared" si="46"/>
        <v>500</v>
      </c>
      <c r="AE798" s="349">
        <v>1000</v>
      </c>
      <c r="AF798" s="349">
        <v>0</v>
      </c>
      <c r="AG798" s="349">
        <f t="shared" si="47"/>
        <v>1000</v>
      </c>
    </row>
    <row r="799" spans="1:33">
      <c r="A799" s="320">
        <v>789</v>
      </c>
      <c r="B799" s="321" t="s">
        <v>2463</v>
      </c>
      <c r="C799" s="328" t="s">
        <v>2791</v>
      </c>
      <c r="D799" s="328" t="s">
        <v>4508</v>
      </c>
      <c r="E799" s="328"/>
      <c r="F799" s="322" t="s">
        <v>683</v>
      </c>
      <c r="G799" s="322" t="s">
        <v>673</v>
      </c>
      <c r="H799" s="322" t="s">
        <v>723</v>
      </c>
      <c r="I799" s="323" t="s">
        <v>4509</v>
      </c>
      <c r="J799" s="322" t="s">
        <v>4510</v>
      </c>
      <c r="K799" s="322" t="s">
        <v>3102</v>
      </c>
      <c r="L799" s="351" t="s">
        <v>4389</v>
      </c>
      <c r="M799" s="329" t="s">
        <v>4390</v>
      </c>
      <c r="N799" s="330" t="s">
        <v>647</v>
      </c>
      <c r="O799" s="322" t="s">
        <v>863</v>
      </c>
      <c r="P799" s="329" t="s">
        <v>4189</v>
      </c>
      <c r="Q799" s="329" t="s">
        <v>4190</v>
      </c>
      <c r="R799" s="348"/>
      <c r="S799" s="349">
        <v>500</v>
      </c>
      <c r="T799" s="349">
        <v>0</v>
      </c>
      <c r="U799" s="349">
        <f t="shared" si="44"/>
        <v>500</v>
      </c>
      <c r="W799" s="349">
        <v>500</v>
      </c>
      <c r="X799" s="349">
        <v>0</v>
      </c>
      <c r="Y799" s="349">
        <f t="shared" si="45"/>
        <v>500</v>
      </c>
      <c r="AA799" s="349">
        <v>500</v>
      </c>
      <c r="AB799" s="349">
        <v>0</v>
      </c>
      <c r="AC799" s="349">
        <f t="shared" si="46"/>
        <v>500</v>
      </c>
      <c r="AE799" s="349">
        <v>1000</v>
      </c>
      <c r="AF799" s="349">
        <v>0</v>
      </c>
      <c r="AG799" s="349">
        <f t="shared" si="47"/>
        <v>1000</v>
      </c>
    </row>
    <row r="800" spans="1:33">
      <c r="A800" s="320">
        <v>790</v>
      </c>
      <c r="B800" s="321" t="s">
        <v>2463</v>
      </c>
      <c r="C800" s="322" t="s">
        <v>2791</v>
      </c>
      <c r="D800" s="328" t="s">
        <v>4508</v>
      </c>
      <c r="E800" s="322"/>
      <c r="F800" s="322" t="s">
        <v>683</v>
      </c>
      <c r="G800" s="322" t="s">
        <v>673</v>
      </c>
      <c r="H800" s="322" t="s">
        <v>723</v>
      </c>
      <c r="I800" s="323" t="s">
        <v>4511</v>
      </c>
      <c r="J800" s="322" t="s">
        <v>4512</v>
      </c>
      <c r="K800" s="322" t="s">
        <v>3102</v>
      </c>
      <c r="L800" s="323" t="s">
        <v>4389</v>
      </c>
      <c r="M800" s="322" t="s">
        <v>4390</v>
      </c>
      <c r="N800" s="324" t="s">
        <v>647</v>
      </c>
      <c r="O800" s="322" t="s">
        <v>863</v>
      </c>
      <c r="P800" s="323" t="s">
        <v>4189</v>
      </c>
      <c r="Q800" s="322" t="s">
        <v>4190</v>
      </c>
      <c r="R800" s="350"/>
      <c r="S800" s="349">
        <v>500</v>
      </c>
      <c r="T800" s="349">
        <v>0</v>
      </c>
      <c r="U800" s="349">
        <f t="shared" si="44"/>
        <v>500</v>
      </c>
      <c r="W800" s="349">
        <v>500</v>
      </c>
      <c r="X800" s="349">
        <v>0</v>
      </c>
      <c r="Y800" s="349">
        <f t="shared" si="45"/>
        <v>500</v>
      </c>
      <c r="AA800" s="349">
        <v>500</v>
      </c>
      <c r="AB800" s="349">
        <v>0</v>
      </c>
      <c r="AC800" s="349">
        <f t="shared" si="46"/>
        <v>500</v>
      </c>
      <c r="AE800" s="349">
        <v>1000</v>
      </c>
      <c r="AF800" s="349">
        <v>0</v>
      </c>
      <c r="AG800" s="349">
        <f t="shared" si="47"/>
        <v>1000</v>
      </c>
    </row>
    <row r="801" spans="1:33">
      <c r="A801" s="320">
        <v>791</v>
      </c>
      <c r="B801" s="321" t="s">
        <v>2463</v>
      </c>
      <c r="C801" s="322" t="s">
        <v>2791</v>
      </c>
      <c r="D801" s="328" t="s">
        <v>4508</v>
      </c>
      <c r="E801" s="322"/>
      <c r="F801" s="322" t="s">
        <v>683</v>
      </c>
      <c r="G801" s="322" t="s">
        <v>673</v>
      </c>
      <c r="H801" s="322" t="s">
        <v>723</v>
      </c>
      <c r="I801" s="323" t="s">
        <v>4513</v>
      </c>
      <c r="J801" s="322" t="s">
        <v>4514</v>
      </c>
      <c r="K801" s="322" t="s">
        <v>3102</v>
      </c>
      <c r="L801" s="323" t="s">
        <v>4389</v>
      </c>
      <c r="M801" s="322" t="s">
        <v>4390</v>
      </c>
      <c r="N801" s="324" t="s">
        <v>647</v>
      </c>
      <c r="O801" s="322" t="s">
        <v>863</v>
      </c>
      <c r="P801" s="323" t="s">
        <v>4189</v>
      </c>
      <c r="Q801" s="322" t="s">
        <v>4190</v>
      </c>
      <c r="R801" s="350"/>
      <c r="S801" s="349">
        <v>500</v>
      </c>
      <c r="T801" s="349">
        <v>0</v>
      </c>
      <c r="U801" s="349">
        <f t="shared" si="44"/>
        <v>500</v>
      </c>
      <c r="W801" s="349">
        <v>500</v>
      </c>
      <c r="X801" s="349">
        <v>0</v>
      </c>
      <c r="Y801" s="349">
        <f t="shared" si="45"/>
        <v>500</v>
      </c>
      <c r="AA801" s="349">
        <v>500</v>
      </c>
      <c r="AB801" s="349">
        <v>0</v>
      </c>
      <c r="AC801" s="349">
        <f t="shared" si="46"/>
        <v>500</v>
      </c>
      <c r="AE801" s="349">
        <v>1000</v>
      </c>
      <c r="AF801" s="349">
        <v>0</v>
      </c>
      <c r="AG801" s="349">
        <f t="shared" si="47"/>
        <v>1000</v>
      </c>
    </row>
    <row r="802" spans="1:33">
      <c r="A802" s="320">
        <v>792</v>
      </c>
      <c r="B802" s="321" t="s">
        <v>2463</v>
      </c>
      <c r="C802" s="322" t="s">
        <v>2791</v>
      </c>
      <c r="D802" s="322" t="s">
        <v>4508</v>
      </c>
      <c r="E802" s="322"/>
      <c r="F802" s="322" t="s">
        <v>683</v>
      </c>
      <c r="G802" s="322" t="s">
        <v>673</v>
      </c>
      <c r="H802" s="322" t="s">
        <v>723</v>
      </c>
      <c r="I802" s="323" t="s">
        <v>4515</v>
      </c>
      <c r="J802" s="322" t="s">
        <v>4516</v>
      </c>
      <c r="K802" s="322" t="s">
        <v>3102</v>
      </c>
      <c r="L802" s="323" t="s">
        <v>4389</v>
      </c>
      <c r="M802" s="322" t="s">
        <v>4390</v>
      </c>
      <c r="N802" s="324" t="s">
        <v>647</v>
      </c>
      <c r="O802" s="322" t="s">
        <v>863</v>
      </c>
      <c r="P802" s="323" t="s">
        <v>4189</v>
      </c>
      <c r="Q802" s="322" t="s">
        <v>4190</v>
      </c>
      <c r="R802" s="350"/>
      <c r="S802" s="349">
        <v>500</v>
      </c>
      <c r="T802" s="349">
        <v>0</v>
      </c>
      <c r="U802" s="349">
        <f t="shared" si="44"/>
        <v>500</v>
      </c>
      <c r="W802" s="349">
        <v>500</v>
      </c>
      <c r="X802" s="349">
        <v>0</v>
      </c>
      <c r="Y802" s="349">
        <f t="shared" si="45"/>
        <v>500</v>
      </c>
      <c r="AA802" s="349">
        <v>500</v>
      </c>
      <c r="AB802" s="349">
        <v>0</v>
      </c>
      <c r="AC802" s="349">
        <f t="shared" si="46"/>
        <v>500</v>
      </c>
      <c r="AE802" s="349">
        <v>1000</v>
      </c>
      <c r="AF802" s="349">
        <v>0</v>
      </c>
      <c r="AG802" s="349">
        <f t="shared" si="47"/>
        <v>1000</v>
      </c>
    </row>
    <row r="803" spans="1:33">
      <c r="A803" s="320">
        <v>793</v>
      </c>
      <c r="B803" s="321" t="s">
        <v>2463</v>
      </c>
      <c r="C803" s="322" t="s">
        <v>2791</v>
      </c>
      <c r="D803" s="322" t="s">
        <v>4508</v>
      </c>
      <c r="E803" s="322"/>
      <c r="F803" s="322" t="s">
        <v>683</v>
      </c>
      <c r="G803" s="322" t="s">
        <v>673</v>
      </c>
      <c r="H803" s="322" t="s">
        <v>723</v>
      </c>
      <c r="I803" s="323" t="s">
        <v>4517</v>
      </c>
      <c r="J803" s="322" t="s">
        <v>4518</v>
      </c>
      <c r="K803" s="322" t="s">
        <v>3102</v>
      </c>
      <c r="L803" s="323" t="s">
        <v>4389</v>
      </c>
      <c r="M803" s="322" t="s">
        <v>4390</v>
      </c>
      <c r="N803" s="324" t="s">
        <v>647</v>
      </c>
      <c r="O803" s="322" t="s">
        <v>863</v>
      </c>
      <c r="P803" s="323" t="s">
        <v>4189</v>
      </c>
      <c r="Q803" s="322" t="s">
        <v>4190</v>
      </c>
      <c r="R803" s="348"/>
      <c r="S803" s="349">
        <v>500</v>
      </c>
      <c r="T803" s="349">
        <v>0</v>
      </c>
      <c r="U803" s="349">
        <f t="shared" si="44"/>
        <v>500</v>
      </c>
      <c r="W803" s="349">
        <v>500</v>
      </c>
      <c r="X803" s="349">
        <v>0</v>
      </c>
      <c r="Y803" s="349">
        <f t="shared" si="45"/>
        <v>500</v>
      </c>
      <c r="AA803" s="349">
        <v>500</v>
      </c>
      <c r="AB803" s="349">
        <v>0</v>
      </c>
      <c r="AC803" s="349">
        <f t="shared" si="46"/>
        <v>500</v>
      </c>
      <c r="AE803" s="349">
        <v>1000</v>
      </c>
      <c r="AF803" s="349">
        <v>0</v>
      </c>
      <c r="AG803" s="349">
        <f t="shared" si="47"/>
        <v>1000</v>
      </c>
    </row>
    <row r="804" spans="1:33">
      <c r="A804" s="320">
        <v>794</v>
      </c>
      <c r="B804" s="321" t="s">
        <v>2463</v>
      </c>
      <c r="C804" s="322" t="s">
        <v>2791</v>
      </c>
      <c r="D804" s="322" t="s">
        <v>4508</v>
      </c>
      <c r="E804" s="322"/>
      <c r="F804" s="322" t="s">
        <v>4519</v>
      </c>
      <c r="G804" s="322" t="s">
        <v>673</v>
      </c>
      <c r="H804" s="322" t="s">
        <v>723</v>
      </c>
      <c r="I804" s="323" t="s">
        <v>4520</v>
      </c>
      <c r="J804" s="322" t="s">
        <v>4521</v>
      </c>
      <c r="K804" s="322" t="s">
        <v>3102</v>
      </c>
      <c r="L804" s="323" t="s">
        <v>4389</v>
      </c>
      <c r="M804" s="322" t="s">
        <v>4390</v>
      </c>
      <c r="N804" s="324" t="s">
        <v>647</v>
      </c>
      <c r="O804" s="322" t="s">
        <v>863</v>
      </c>
      <c r="P804" s="323" t="s">
        <v>4189</v>
      </c>
      <c r="Q804" s="322" t="s">
        <v>4190</v>
      </c>
      <c r="R804" s="348"/>
      <c r="S804" s="349">
        <v>500</v>
      </c>
      <c r="T804" s="349">
        <v>0</v>
      </c>
      <c r="U804" s="349">
        <f t="shared" si="44"/>
        <v>500</v>
      </c>
      <c r="W804" s="349">
        <v>500</v>
      </c>
      <c r="X804" s="349">
        <v>0</v>
      </c>
      <c r="Y804" s="349">
        <f t="shared" si="45"/>
        <v>500</v>
      </c>
      <c r="AA804" s="349">
        <v>500</v>
      </c>
      <c r="AB804" s="349">
        <v>0</v>
      </c>
      <c r="AC804" s="349">
        <f t="shared" si="46"/>
        <v>500</v>
      </c>
      <c r="AE804" s="349">
        <v>1000</v>
      </c>
      <c r="AF804" s="349">
        <v>0</v>
      </c>
      <c r="AG804" s="349">
        <f t="shared" si="47"/>
        <v>1000</v>
      </c>
    </row>
    <row r="805" spans="1:33">
      <c r="A805" s="320">
        <v>795</v>
      </c>
      <c r="B805" s="344" t="s">
        <v>2463</v>
      </c>
      <c r="C805" s="328" t="s">
        <v>2791</v>
      </c>
      <c r="D805" s="328" t="s">
        <v>4496</v>
      </c>
      <c r="E805" s="328"/>
      <c r="F805" s="328" t="s">
        <v>683</v>
      </c>
      <c r="G805" s="328" t="s">
        <v>673</v>
      </c>
      <c r="H805" s="328" t="s">
        <v>723</v>
      </c>
      <c r="I805" s="351" t="s">
        <v>4522</v>
      </c>
      <c r="J805" s="350" t="s">
        <v>4523</v>
      </c>
      <c r="K805" s="322" t="s">
        <v>3102</v>
      </c>
      <c r="L805" s="328" t="s">
        <v>4524</v>
      </c>
      <c r="M805" s="328" t="s">
        <v>4525</v>
      </c>
      <c r="N805" s="330" t="s">
        <v>647</v>
      </c>
      <c r="O805" s="328" t="s">
        <v>863</v>
      </c>
      <c r="P805" s="328" t="s">
        <v>4189</v>
      </c>
      <c r="Q805" s="328" t="s">
        <v>4190</v>
      </c>
      <c r="R805" s="328"/>
      <c r="S805" s="349">
        <v>500</v>
      </c>
      <c r="T805" s="349">
        <v>0</v>
      </c>
      <c r="U805" s="349">
        <f t="shared" si="44"/>
        <v>500</v>
      </c>
      <c r="W805" s="349">
        <v>500</v>
      </c>
      <c r="X805" s="349">
        <v>0</v>
      </c>
      <c r="Y805" s="349">
        <f t="shared" si="45"/>
        <v>500</v>
      </c>
      <c r="AA805" s="349">
        <v>500</v>
      </c>
      <c r="AB805" s="349">
        <v>0</v>
      </c>
      <c r="AC805" s="349">
        <f t="shared" si="46"/>
        <v>500</v>
      </c>
      <c r="AE805" s="349">
        <v>1000</v>
      </c>
      <c r="AF805" s="349">
        <v>0</v>
      </c>
      <c r="AG805" s="349">
        <f t="shared" si="47"/>
        <v>1000</v>
      </c>
    </row>
    <row r="806" spans="1:33">
      <c r="A806" s="320">
        <v>796</v>
      </c>
      <c r="B806" s="321" t="s">
        <v>2463</v>
      </c>
      <c r="C806" s="328" t="s">
        <v>2791</v>
      </c>
      <c r="D806" s="328"/>
      <c r="E806" s="328"/>
      <c r="F806" s="322" t="s">
        <v>683</v>
      </c>
      <c r="G806" s="322" t="s">
        <v>3099</v>
      </c>
      <c r="H806" s="322" t="s">
        <v>723</v>
      </c>
      <c r="I806" s="323" t="s">
        <v>4526</v>
      </c>
      <c r="J806" s="322" t="s">
        <v>4527</v>
      </c>
      <c r="K806" s="322" t="s">
        <v>3102</v>
      </c>
      <c r="L806" s="329" t="s">
        <v>4389</v>
      </c>
      <c r="M806" s="329" t="s">
        <v>4390</v>
      </c>
      <c r="N806" s="330" t="s">
        <v>647</v>
      </c>
      <c r="O806" s="322" t="s">
        <v>863</v>
      </c>
      <c r="P806" s="329" t="s">
        <v>4189</v>
      </c>
      <c r="Q806" s="329" t="s">
        <v>4190</v>
      </c>
      <c r="R806" s="322"/>
      <c r="S806" s="349">
        <v>600</v>
      </c>
      <c r="T806" s="349">
        <v>0</v>
      </c>
      <c r="U806" s="349">
        <f t="shared" si="44"/>
        <v>600</v>
      </c>
      <c r="W806" s="349">
        <v>500</v>
      </c>
      <c r="X806" s="349">
        <v>0</v>
      </c>
      <c r="Y806" s="349">
        <f t="shared" si="45"/>
        <v>500</v>
      </c>
      <c r="AA806" s="349">
        <v>500</v>
      </c>
      <c r="AB806" s="349">
        <v>0</v>
      </c>
      <c r="AC806" s="349">
        <f t="shared" si="46"/>
        <v>500</v>
      </c>
      <c r="AE806" s="349">
        <v>1000</v>
      </c>
      <c r="AF806" s="349">
        <v>0</v>
      </c>
      <c r="AG806" s="349">
        <f t="shared" si="47"/>
        <v>1000</v>
      </c>
    </row>
    <row r="807" spans="1:33">
      <c r="A807" s="320">
        <v>797</v>
      </c>
      <c r="B807" s="321" t="s">
        <v>2463</v>
      </c>
      <c r="C807" s="328" t="s">
        <v>2791</v>
      </c>
      <c r="D807" s="328" t="s">
        <v>4508</v>
      </c>
      <c r="E807" s="328"/>
      <c r="F807" s="322" t="s">
        <v>683</v>
      </c>
      <c r="G807" s="322" t="s">
        <v>673</v>
      </c>
      <c r="H807" s="322" t="s">
        <v>723</v>
      </c>
      <c r="I807" s="323" t="s">
        <v>4528</v>
      </c>
      <c r="J807" s="322" t="s">
        <v>4529</v>
      </c>
      <c r="K807" s="322" t="s">
        <v>3102</v>
      </c>
      <c r="L807" s="329" t="s">
        <v>4389</v>
      </c>
      <c r="M807" s="329" t="s">
        <v>4390</v>
      </c>
      <c r="N807" s="330" t="s">
        <v>647</v>
      </c>
      <c r="O807" s="322" t="s">
        <v>863</v>
      </c>
      <c r="P807" s="329" t="s">
        <v>4189</v>
      </c>
      <c r="Q807" s="329" t="s">
        <v>4190</v>
      </c>
      <c r="R807" s="322"/>
      <c r="S807" s="349">
        <v>500</v>
      </c>
      <c r="T807" s="349">
        <v>0</v>
      </c>
      <c r="U807" s="349">
        <f t="shared" si="44"/>
        <v>500</v>
      </c>
      <c r="W807" s="349">
        <v>500</v>
      </c>
      <c r="X807" s="349">
        <v>0</v>
      </c>
      <c r="Y807" s="349">
        <f t="shared" si="45"/>
        <v>500</v>
      </c>
      <c r="AA807" s="349">
        <v>500</v>
      </c>
      <c r="AB807" s="349">
        <v>0</v>
      </c>
      <c r="AC807" s="349">
        <f t="shared" si="46"/>
        <v>500</v>
      </c>
      <c r="AE807" s="349">
        <v>1000</v>
      </c>
      <c r="AF807" s="349">
        <v>0</v>
      </c>
      <c r="AG807" s="349">
        <f t="shared" si="47"/>
        <v>1000</v>
      </c>
    </row>
    <row r="808" spans="1:33">
      <c r="A808" s="320">
        <v>798</v>
      </c>
      <c r="B808" s="321" t="s">
        <v>2463</v>
      </c>
      <c r="C808" s="328" t="s">
        <v>2791</v>
      </c>
      <c r="D808" s="328"/>
      <c r="E808" s="328"/>
      <c r="F808" s="322" t="s">
        <v>683</v>
      </c>
      <c r="G808" s="322" t="s">
        <v>673</v>
      </c>
      <c r="H808" s="322" t="s">
        <v>723</v>
      </c>
      <c r="I808" s="377" t="s">
        <v>803</v>
      </c>
      <c r="J808" s="322" t="s">
        <v>4530</v>
      </c>
      <c r="K808" s="322" t="s">
        <v>3076</v>
      </c>
      <c r="L808" s="329" t="s">
        <v>4389</v>
      </c>
      <c r="M808" s="329" t="s">
        <v>4390</v>
      </c>
      <c r="N808" s="330" t="s">
        <v>647</v>
      </c>
      <c r="O808" s="322" t="s">
        <v>863</v>
      </c>
      <c r="P808" s="329" t="s">
        <v>4189</v>
      </c>
      <c r="Q808" s="329" t="s">
        <v>4190</v>
      </c>
      <c r="R808" s="322"/>
      <c r="S808" s="349">
        <v>500</v>
      </c>
      <c r="T808" s="349">
        <v>0</v>
      </c>
      <c r="U808" s="349">
        <f t="shared" si="44"/>
        <v>500</v>
      </c>
      <c r="W808" s="349">
        <v>500</v>
      </c>
      <c r="X808" s="349">
        <v>0</v>
      </c>
      <c r="Y808" s="349">
        <f t="shared" si="45"/>
        <v>500</v>
      </c>
      <c r="AA808" s="349">
        <v>500</v>
      </c>
      <c r="AB808" s="349">
        <v>0</v>
      </c>
      <c r="AC808" s="349">
        <f t="shared" si="46"/>
        <v>500</v>
      </c>
      <c r="AE808" s="349">
        <v>1000</v>
      </c>
      <c r="AF808" s="349">
        <v>0</v>
      </c>
      <c r="AG808" s="349">
        <f t="shared" si="47"/>
        <v>1000</v>
      </c>
    </row>
    <row r="809" spans="1:33">
      <c r="A809" s="320">
        <v>799</v>
      </c>
      <c r="B809" s="321" t="s">
        <v>2463</v>
      </c>
      <c r="C809" s="328" t="s">
        <v>2791</v>
      </c>
      <c r="D809" s="328" t="s">
        <v>2792</v>
      </c>
      <c r="E809" s="328"/>
      <c r="F809" s="322" t="s">
        <v>684</v>
      </c>
      <c r="G809" s="322" t="s">
        <v>673</v>
      </c>
      <c r="H809" s="322" t="s">
        <v>723</v>
      </c>
      <c r="I809" s="323" t="s">
        <v>4531</v>
      </c>
      <c r="J809" s="322" t="s">
        <v>4532</v>
      </c>
      <c r="K809" s="322" t="s">
        <v>3076</v>
      </c>
      <c r="L809" s="351" t="s">
        <v>4533</v>
      </c>
      <c r="M809" s="329" t="s">
        <v>4534</v>
      </c>
      <c r="N809" s="330" t="s">
        <v>647</v>
      </c>
      <c r="O809" s="322" t="s">
        <v>863</v>
      </c>
      <c r="P809" s="329" t="s">
        <v>4189</v>
      </c>
      <c r="Q809" s="329" t="s">
        <v>4190</v>
      </c>
      <c r="R809" s="322"/>
      <c r="S809" s="349">
        <v>500</v>
      </c>
      <c r="T809" s="349">
        <v>0</v>
      </c>
      <c r="U809" s="349">
        <f t="shared" si="44"/>
        <v>500</v>
      </c>
      <c r="W809" s="349">
        <v>500</v>
      </c>
      <c r="X809" s="349">
        <v>0</v>
      </c>
      <c r="Y809" s="349">
        <f t="shared" si="45"/>
        <v>500</v>
      </c>
      <c r="AA809" s="349">
        <v>500</v>
      </c>
      <c r="AB809" s="349">
        <v>0</v>
      </c>
      <c r="AC809" s="349">
        <f t="shared" si="46"/>
        <v>500</v>
      </c>
      <c r="AE809" s="349">
        <v>1000</v>
      </c>
      <c r="AF809" s="349">
        <v>0</v>
      </c>
      <c r="AG809" s="349">
        <f t="shared" si="47"/>
        <v>1000</v>
      </c>
    </row>
    <row r="810" spans="1:33">
      <c r="A810" s="320">
        <v>800</v>
      </c>
      <c r="B810" s="321" t="s">
        <v>2463</v>
      </c>
      <c r="C810" s="328" t="s">
        <v>2791</v>
      </c>
      <c r="D810" s="328" t="s">
        <v>2792</v>
      </c>
      <c r="E810" s="328"/>
      <c r="F810" s="322" t="s">
        <v>684</v>
      </c>
      <c r="G810" s="322" t="s">
        <v>673</v>
      </c>
      <c r="H810" s="322" t="s">
        <v>723</v>
      </c>
      <c r="I810" s="323" t="s">
        <v>4535</v>
      </c>
      <c r="J810" s="322" t="s">
        <v>4536</v>
      </c>
      <c r="K810" s="322" t="s">
        <v>3076</v>
      </c>
      <c r="L810" s="351" t="s">
        <v>4533</v>
      </c>
      <c r="M810" s="329" t="s">
        <v>4534</v>
      </c>
      <c r="N810" s="330" t="s">
        <v>647</v>
      </c>
      <c r="O810" s="322" t="s">
        <v>863</v>
      </c>
      <c r="P810" s="329" t="s">
        <v>4189</v>
      </c>
      <c r="Q810" s="329" t="s">
        <v>4190</v>
      </c>
      <c r="R810" s="322"/>
      <c r="S810" s="349">
        <v>500</v>
      </c>
      <c r="T810" s="349">
        <v>0</v>
      </c>
      <c r="U810" s="349">
        <f t="shared" si="44"/>
        <v>500</v>
      </c>
      <c r="W810" s="349">
        <v>500</v>
      </c>
      <c r="X810" s="349">
        <v>0</v>
      </c>
      <c r="Y810" s="349">
        <f t="shared" si="45"/>
        <v>500</v>
      </c>
      <c r="AA810" s="349">
        <v>500</v>
      </c>
      <c r="AB810" s="349">
        <v>0</v>
      </c>
      <c r="AC810" s="349">
        <f t="shared" si="46"/>
        <v>500</v>
      </c>
      <c r="AE810" s="349">
        <v>1000</v>
      </c>
      <c r="AF810" s="349">
        <v>0</v>
      </c>
      <c r="AG810" s="349">
        <f t="shared" si="47"/>
        <v>1000</v>
      </c>
    </row>
    <row r="811" spans="1:33" ht="14.4">
      <c r="A811" s="320">
        <v>801</v>
      </c>
      <c r="B811" s="353" t="s">
        <v>2463</v>
      </c>
      <c r="C811" s="355" t="s">
        <v>2791</v>
      </c>
      <c r="D811" s="355" t="s">
        <v>2792</v>
      </c>
      <c r="E811" s="355"/>
      <c r="F811" s="355" t="s">
        <v>684</v>
      </c>
      <c r="G811" s="355" t="s">
        <v>673</v>
      </c>
      <c r="H811" s="322" t="s">
        <v>723</v>
      </c>
      <c r="I811" s="356" t="s">
        <v>4537</v>
      </c>
      <c r="J811" s="355" t="s">
        <v>4538</v>
      </c>
      <c r="K811" s="322" t="s">
        <v>3076</v>
      </c>
      <c r="L811" s="356" t="s">
        <v>4533</v>
      </c>
      <c r="M811" s="355" t="s">
        <v>4534</v>
      </c>
      <c r="N811" s="372" t="s">
        <v>647</v>
      </c>
      <c r="O811" s="355" t="s">
        <v>863</v>
      </c>
      <c r="P811" s="356" t="s">
        <v>4189</v>
      </c>
      <c r="Q811" s="355" t="s">
        <v>4190</v>
      </c>
      <c r="R811" s="357"/>
      <c r="S811" s="349">
        <v>1300</v>
      </c>
      <c r="T811" s="349">
        <v>0</v>
      </c>
      <c r="U811" s="349">
        <f t="shared" si="44"/>
        <v>1300</v>
      </c>
      <c r="W811" s="349">
        <v>500</v>
      </c>
      <c r="X811" s="349">
        <v>0</v>
      </c>
      <c r="Y811" s="349">
        <f t="shared" si="45"/>
        <v>500</v>
      </c>
      <c r="AA811" s="349">
        <v>500</v>
      </c>
      <c r="AB811" s="349">
        <v>0</v>
      </c>
      <c r="AC811" s="349">
        <f t="shared" si="46"/>
        <v>500</v>
      </c>
      <c r="AE811" s="349">
        <v>1000</v>
      </c>
      <c r="AF811" s="349">
        <v>0</v>
      </c>
      <c r="AG811" s="349">
        <f t="shared" si="47"/>
        <v>1000</v>
      </c>
    </row>
    <row r="812" spans="1:33">
      <c r="A812" s="320">
        <v>802</v>
      </c>
      <c r="B812" s="321" t="s">
        <v>2463</v>
      </c>
      <c r="C812" s="322" t="s">
        <v>2791</v>
      </c>
      <c r="D812" s="322" t="s">
        <v>2792</v>
      </c>
      <c r="E812" s="322"/>
      <c r="F812" s="322" t="s">
        <v>684</v>
      </c>
      <c r="G812" s="322" t="s">
        <v>673</v>
      </c>
      <c r="H812" s="322" t="s">
        <v>723</v>
      </c>
      <c r="I812" s="323" t="s">
        <v>4539</v>
      </c>
      <c r="J812" s="322" t="s">
        <v>4540</v>
      </c>
      <c r="K812" s="322" t="s">
        <v>3076</v>
      </c>
      <c r="L812" s="323" t="s">
        <v>4533</v>
      </c>
      <c r="M812" s="322" t="s">
        <v>4534</v>
      </c>
      <c r="N812" s="324" t="s">
        <v>647</v>
      </c>
      <c r="O812" s="322" t="s">
        <v>863</v>
      </c>
      <c r="P812" s="323" t="s">
        <v>4189</v>
      </c>
      <c r="Q812" s="322" t="s">
        <v>4190</v>
      </c>
      <c r="R812" s="348"/>
      <c r="S812" s="349">
        <v>500</v>
      </c>
      <c r="T812" s="349">
        <v>0</v>
      </c>
      <c r="U812" s="349">
        <f t="shared" si="44"/>
        <v>500</v>
      </c>
      <c r="W812" s="349">
        <v>500</v>
      </c>
      <c r="X812" s="349">
        <v>0</v>
      </c>
      <c r="Y812" s="349">
        <f t="shared" si="45"/>
        <v>500</v>
      </c>
      <c r="AA812" s="349">
        <v>500</v>
      </c>
      <c r="AB812" s="349">
        <v>0</v>
      </c>
      <c r="AC812" s="349">
        <f t="shared" si="46"/>
        <v>500</v>
      </c>
      <c r="AE812" s="349">
        <v>1000</v>
      </c>
      <c r="AF812" s="349">
        <v>0</v>
      </c>
      <c r="AG812" s="349">
        <f t="shared" si="47"/>
        <v>1000</v>
      </c>
    </row>
    <row r="813" spans="1:33">
      <c r="A813" s="320">
        <v>803</v>
      </c>
      <c r="B813" s="321" t="s">
        <v>2463</v>
      </c>
      <c r="C813" s="322" t="s">
        <v>2791</v>
      </c>
      <c r="D813" s="322" t="s">
        <v>2792</v>
      </c>
      <c r="E813" s="322"/>
      <c r="F813" s="322" t="s">
        <v>684</v>
      </c>
      <c r="G813" s="322" t="s">
        <v>673</v>
      </c>
      <c r="H813" s="322" t="s">
        <v>723</v>
      </c>
      <c r="I813" s="323" t="s">
        <v>4541</v>
      </c>
      <c r="J813" s="322" t="s">
        <v>4542</v>
      </c>
      <c r="K813" s="322" t="s">
        <v>3076</v>
      </c>
      <c r="L813" s="323" t="s">
        <v>4533</v>
      </c>
      <c r="M813" s="322" t="s">
        <v>4534</v>
      </c>
      <c r="N813" s="324" t="s">
        <v>647</v>
      </c>
      <c r="O813" s="322" t="s">
        <v>863</v>
      </c>
      <c r="P813" s="323" t="s">
        <v>4189</v>
      </c>
      <c r="Q813" s="322" t="s">
        <v>4190</v>
      </c>
      <c r="R813" s="348"/>
      <c r="S813" s="349">
        <v>500</v>
      </c>
      <c r="T813" s="349">
        <v>0</v>
      </c>
      <c r="U813" s="349">
        <f t="shared" si="44"/>
        <v>500</v>
      </c>
      <c r="W813" s="349">
        <v>500</v>
      </c>
      <c r="X813" s="349">
        <v>0</v>
      </c>
      <c r="Y813" s="349">
        <f t="shared" si="45"/>
        <v>500</v>
      </c>
      <c r="AA813" s="349">
        <v>500</v>
      </c>
      <c r="AB813" s="349">
        <v>0</v>
      </c>
      <c r="AC813" s="349">
        <f t="shared" si="46"/>
        <v>500</v>
      </c>
      <c r="AE813" s="349">
        <v>1000</v>
      </c>
      <c r="AF813" s="349">
        <v>0</v>
      </c>
      <c r="AG813" s="349">
        <f t="shared" si="47"/>
        <v>1000</v>
      </c>
    </row>
    <row r="814" spans="1:33">
      <c r="A814" s="320">
        <v>804</v>
      </c>
      <c r="B814" s="321" t="s">
        <v>2463</v>
      </c>
      <c r="C814" s="322" t="s">
        <v>2791</v>
      </c>
      <c r="D814" s="322" t="s">
        <v>2792</v>
      </c>
      <c r="E814" s="322"/>
      <c r="F814" s="322" t="s">
        <v>684</v>
      </c>
      <c r="G814" s="322" t="s">
        <v>673</v>
      </c>
      <c r="H814" s="322" t="s">
        <v>723</v>
      </c>
      <c r="I814" s="323" t="s">
        <v>4543</v>
      </c>
      <c r="J814" s="322" t="s">
        <v>4544</v>
      </c>
      <c r="K814" s="322" t="s">
        <v>3076</v>
      </c>
      <c r="L814" s="323" t="s">
        <v>4533</v>
      </c>
      <c r="M814" s="322" t="s">
        <v>4534</v>
      </c>
      <c r="N814" s="324" t="s">
        <v>647</v>
      </c>
      <c r="O814" s="322" t="s">
        <v>863</v>
      </c>
      <c r="P814" s="323" t="s">
        <v>4189</v>
      </c>
      <c r="Q814" s="322" t="s">
        <v>4190</v>
      </c>
      <c r="R814" s="348"/>
      <c r="S814" s="349">
        <v>500</v>
      </c>
      <c r="T814" s="349">
        <v>0</v>
      </c>
      <c r="U814" s="349">
        <f t="shared" si="44"/>
        <v>500</v>
      </c>
      <c r="W814" s="349">
        <v>500</v>
      </c>
      <c r="X814" s="349">
        <v>0</v>
      </c>
      <c r="Y814" s="349">
        <f t="shared" si="45"/>
        <v>500</v>
      </c>
      <c r="AA814" s="349">
        <v>500</v>
      </c>
      <c r="AB814" s="349">
        <v>0</v>
      </c>
      <c r="AC814" s="349">
        <f t="shared" si="46"/>
        <v>500</v>
      </c>
      <c r="AE814" s="349">
        <v>1000</v>
      </c>
      <c r="AF814" s="349">
        <v>0</v>
      </c>
      <c r="AG814" s="349">
        <f t="shared" si="47"/>
        <v>1000</v>
      </c>
    </row>
    <row r="815" spans="1:33">
      <c r="A815" s="320">
        <v>805</v>
      </c>
      <c r="B815" s="321" t="s">
        <v>2463</v>
      </c>
      <c r="C815" s="322" t="s">
        <v>2791</v>
      </c>
      <c r="D815" s="322" t="s">
        <v>2792</v>
      </c>
      <c r="E815" s="322"/>
      <c r="F815" s="322" t="s">
        <v>684</v>
      </c>
      <c r="G815" s="322" t="s">
        <v>673</v>
      </c>
      <c r="H815" s="322" t="s">
        <v>723</v>
      </c>
      <c r="I815" s="323" t="s">
        <v>4545</v>
      </c>
      <c r="J815" s="322" t="s">
        <v>4546</v>
      </c>
      <c r="K815" s="322" t="s">
        <v>3076</v>
      </c>
      <c r="L815" s="323" t="s">
        <v>4533</v>
      </c>
      <c r="M815" s="322" t="s">
        <v>4534</v>
      </c>
      <c r="N815" s="324" t="s">
        <v>647</v>
      </c>
      <c r="O815" s="322" t="s">
        <v>863</v>
      </c>
      <c r="P815" s="323" t="s">
        <v>4189</v>
      </c>
      <c r="Q815" s="322" t="s">
        <v>4190</v>
      </c>
      <c r="R815" s="348"/>
      <c r="S815" s="349">
        <v>500</v>
      </c>
      <c r="T815" s="349">
        <v>0</v>
      </c>
      <c r="U815" s="349">
        <f t="shared" si="44"/>
        <v>500</v>
      </c>
      <c r="W815" s="349">
        <v>500</v>
      </c>
      <c r="X815" s="349">
        <v>0</v>
      </c>
      <c r="Y815" s="349">
        <f t="shared" si="45"/>
        <v>500</v>
      </c>
      <c r="AA815" s="349">
        <v>500</v>
      </c>
      <c r="AB815" s="349">
        <v>0</v>
      </c>
      <c r="AC815" s="349">
        <f t="shared" si="46"/>
        <v>500</v>
      </c>
      <c r="AE815" s="349">
        <v>1000</v>
      </c>
      <c r="AF815" s="349">
        <v>0</v>
      </c>
      <c r="AG815" s="349">
        <f t="shared" si="47"/>
        <v>1000</v>
      </c>
    </row>
    <row r="816" spans="1:33">
      <c r="A816" s="320">
        <v>806</v>
      </c>
      <c r="B816" s="321" t="s">
        <v>2463</v>
      </c>
      <c r="C816" s="322" t="s">
        <v>2791</v>
      </c>
      <c r="D816" s="322" t="s">
        <v>2792</v>
      </c>
      <c r="E816" s="322"/>
      <c r="F816" s="322" t="s">
        <v>684</v>
      </c>
      <c r="G816" s="322" t="s">
        <v>673</v>
      </c>
      <c r="H816" s="322" t="s">
        <v>723</v>
      </c>
      <c r="I816" s="323" t="s">
        <v>4547</v>
      </c>
      <c r="J816" s="322" t="s">
        <v>4548</v>
      </c>
      <c r="K816" s="322" t="s">
        <v>3102</v>
      </c>
      <c r="L816" s="323" t="s">
        <v>4533</v>
      </c>
      <c r="M816" s="322" t="s">
        <v>4534</v>
      </c>
      <c r="N816" s="324" t="s">
        <v>647</v>
      </c>
      <c r="O816" s="322" t="s">
        <v>863</v>
      </c>
      <c r="P816" s="323" t="s">
        <v>4189</v>
      </c>
      <c r="Q816" s="322" t="s">
        <v>4190</v>
      </c>
      <c r="R816" s="348"/>
      <c r="S816" s="349">
        <v>500</v>
      </c>
      <c r="T816" s="349">
        <v>0</v>
      </c>
      <c r="U816" s="349">
        <f t="shared" si="44"/>
        <v>500</v>
      </c>
      <c r="W816" s="349">
        <v>500</v>
      </c>
      <c r="X816" s="349">
        <v>0</v>
      </c>
      <c r="Y816" s="349">
        <f t="shared" si="45"/>
        <v>500</v>
      </c>
      <c r="AA816" s="349">
        <v>500</v>
      </c>
      <c r="AB816" s="349">
        <v>0</v>
      </c>
      <c r="AC816" s="349">
        <f t="shared" si="46"/>
        <v>500</v>
      </c>
      <c r="AE816" s="349">
        <v>1000</v>
      </c>
      <c r="AF816" s="349">
        <v>0</v>
      </c>
      <c r="AG816" s="349">
        <f t="shared" si="47"/>
        <v>1000</v>
      </c>
    </row>
    <row r="817" spans="1:33">
      <c r="A817" s="320">
        <v>807</v>
      </c>
      <c r="B817" s="321" t="s">
        <v>2463</v>
      </c>
      <c r="C817" s="322" t="s">
        <v>2791</v>
      </c>
      <c r="D817" s="322" t="s">
        <v>2792</v>
      </c>
      <c r="E817" s="322"/>
      <c r="F817" s="322" t="s">
        <v>684</v>
      </c>
      <c r="G817" s="322" t="s">
        <v>673</v>
      </c>
      <c r="H817" s="322" t="s">
        <v>723</v>
      </c>
      <c r="I817" s="323" t="s">
        <v>4549</v>
      </c>
      <c r="J817" s="322" t="s">
        <v>4550</v>
      </c>
      <c r="K817" s="322" t="s">
        <v>3102</v>
      </c>
      <c r="L817" s="323" t="s">
        <v>4533</v>
      </c>
      <c r="M817" s="322" t="s">
        <v>4534</v>
      </c>
      <c r="N817" s="324" t="s">
        <v>647</v>
      </c>
      <c r="O817" s="322" t="s">
        <v>863</v>
      </c>
      <c r="P817" s="323" t="s">
        <v>4189</v>
      </c>
      <c r="Q817" s="322" t="s">
        <v>4190</v>
      </c>
      <c r="R817" s="348"/>
      <c r="S817" s="349">
        <v>500</v>
      </c>
      <c r="T817" s="349">
        <v>0</v>
      </c>
      <c r="U817" s="349">
        <f t="shared" si="44"/>
        <v>500</v>
      </c>
      <c r="W817" s="349">
        <v>500</v>
      </c>
      <c r="X817" s="349">
        <v>0</v>
      </c>
      <c r="Y817" s="349">
        <f t="shared" si="45"/>
        <v>500</v>
      </c>
      <c r="AA817" s="349">
        <v>500</v>
      </c>
      <c r="AB817" s="349">
        <v>0</v>
      </c>
      <c r="AC817" s="349">
        <f t="shared" si="46"/>
        <v>500</v>
      </c>
      <c r="AE817" s="349">
        <v>1000</v>
      </c>
      <c r="AF817" s="349">
        <v>0</v>
      </c>
      <c r="AG817" s="349">
        <f t="shared" si="47"/>
        <v>1000</v>
      </c>
    </row>
    <row r="818" spans="1:33">
      <c r="A818" s="320">
        <v>808</v>
      </c>
      <c r="B818" s="321" t="s">
        <v>2463</v>
      </c>
      <c r="C818" s="322" t="s">
        <v>2791</v>
      </c>
      <c r="D818" s="322" t="s">
        <v>2792</v>
      </c>
      <c r="E818" s="322"/>
      <c r="F818" s="322" t="s">
        <v>684</v>
      </c>
      <c r="G818" s="322" t="s">
        <v>673</v>
      </c>
      <c r="H818" s="322" t="s">
        <v>723</v>
      </c>
      <c r="I818" s="323" t="s">
        <v>4551</v>
      </c>
      <c r="J818" s="322" t="s">
        <v>4552</v>
      </c>
      <c r="K818" s="322" t="s">
        <v>3102</v>
      </c>
      <c r="L818" s="323" t="s">
        <v>4533</v>
      </c>
      <c r="M818" s="322" t="s">
        <v>4534</v>
      </c>
      <c r="N818" s="324" t="s">
        <v>647</v>
      </c>
      <c r="O818" s="322" t="s">
        <v>863</v>
      </c>
      <c r="P818" s="323" t="s">
        <v>4189</v>
      </c>
      <c r="Q818" s="322" t="s">
        <v>4190</v>
      </c>
      <c r="R818" s="348"/>
      <c r="S818" s="349">
        <v>500</v>
      </c>
      <c r="T818" s="349">
        <v>0</v>
      </c>
      <c r="U818" s="349">
        <f t="shared" si="44"/>
        <v>500</v>
      </c>
      <c r="W818" s="349">
        <v>500</v>
      </c>
      <c r="X818" s="349">
        <v>0</v>
      </c>
      <c r="Y818" s="349">
        <f t="shared" si="45"/>
        <v>500</v>
      </c>
      <c r="AA818" s="349">
        <v>500</v>
      </c>
      <c r="AB818" s="349">
        <v>0</v>
      </c>
      <c r="AC818" s="349">
        <f t="shared" si="46"/>
        <v>500</v>
      </c>
      <c r="AE818" s="349">
        <v>1000</v>
      </c>
      <c r="AF818" s="349">
        <v>0</v>
      </c>
      <c r="AG818" s="349">
        <f t="shared" si="47"/>
        <v>1000</v>
      </c>
    </row>
    <row r="819" spans="1:33">
      <c r="A819" s="320">
        <v>809</v>
      </c>
      <c r="B819" s="321" t="s">
        <v>2463</v>
      </c>
      <c r="C819" s="322" t="s">
        <v>2791</v>
      </c>
      <c r="D819" s="322" t="s">
        <v>2792</v>
      </c>
      <c r="E819" s="322"/>
      <c r="F819" s="322" t="s">
        <v>684</v>
      </c>
      <c r="G819" s="322" t="s">
        <v>673</v>
      </c>
      <c r="H819" s="322" t="s">
        <v>723</v>
      </c>
      <c r="I819" s="323" t="s">
        <v>4553</v>
      </c>
      <c r="J819" s="322" t="s">
        <v>4554</v>
      </c>
      <c r="K819" s="322" t="s">
        <v>3076</v>
      </c>
      <c r="L819" s="323" t="s">
        <v>4533</v>
      </c>
      <c r="M819" s="322" t="s">
        <v>4534</v>
      </c>
      <c r="N819" s="324" t="s">
        <v>647</v>
      </c>
      <c r="O819" s="322" t="s">
        <v>863</v>
      </c>
      <c r="P819" s="323" t="s">
        <v>4189</v>
      </c>
      <c r="Q819" s="322" t="s">
        <v>4190</v>
      </c>
      <c r="R819" s="348"/>
      <c r="S819" s="349">
        <v>500</v>
      </c>
      <c r="T819" s="349">
        <v>0</v>
      </c>
      <c r="U819" s="349">
        <f t="shared" si="44"/>
        <v>500</v>
      </c>
      <c r="W819" s="349">
        <v>500</v>
      </c>
      <c r="X819" s="349">
        <v>0</v>
      </c>
      <c r="Y819" s="349">
        <f t="shared" si="45"/>
        <v>500</v>
      </c>
      <c r="AA819" s="349">
        <v>500</v>
      </c>
      <c r="AB819" s="349">
        <v>0</v>
      </c>
      <c r="AC819" s="349">
        <f t="shared" si="46"/>
        <v>500</v>
      </c>
      <c r="AE819" s="349">
        <v>1000</v>
      </c>
      <c r="AF819" s="349">
        <v>0</v>
      </c>
      <c r="AG819" s="349">
        <f t="shared" si="47"/>
        <v>1000</v>
      </c>
    </row>
    <row r="820" spans="1:33">
      <c r="A820" s="320">
        <v>810</v>
      </c>
      <c r="B820" s="321" t="s">
        <v>2463</v>
      </c>
      <c r="C820" s="328" t="s">
        <v>2791</v>
      </c>
      <c r="D820" s="328" t="s">
        <v>2792</v>
      </c>
      <c r="E820" s="328"/>
      <c r="F820" s="322" t="s">
        <v>684</v>
      </c>
      <c r="G820" s="322" t="s">
        <v>673</v>
      </c>
      <c r="H820" s="322" t="s">
        <v>723</v>
      </c>
      <c r="I820" s="323" t="s">
        <v>4555</v>
      </c>
      <c r="J820" s="322" t="s">
        <v>4556</v>
      </c>
      <c r="K820" s="322" t="s">
        <v>3102</v>
      </c>
      <c r="L820" s="329" t="s">
        <v>4533</v>
      </c>
      <c r="M820" s="329" t="s">
        <v>4534</v>
      </c>
      <c r="N820" s="330" t="s">
        <v>647</v>
      </c>
      <c r="O820" s="322" t="s">
        <v>863</v>
      </c>
      <c r="P820" s="329" t="s">
        <v>4189</v>
      </c>
      <c r="Q820" s="329" t="s">
        <v>4190</v>
      </c>
      <c r="R820" s="322"/>
      <c r="S820" s="349">
        <v>1600</v>
      </c>
      <c r="T820" s="349">
        <v>0</v>
      </c>
      <c r="U820" s="349">
        <f t="shared" si="44"/>
        <v>1600</v>
      </c>
      <c r="W820" s="349">
        <v>500</v>
      </c>
      <c r="X820" s="349">
        <v>0</v>
      </c>
      <c r="Y820" s="349">
        <f t="shared" si="45"/>
        <v>500</v>
      </c>
      <c r="AA820" s="349">
        <v>500</v>
      </c>
      <c r="AB820" s="349">
        <v>0</v>
      </c>
      <c r="AC820" s="349">
        <f t="shared" si="46"/>
        <v>500</v>
      </c>
      <c r="AE820" s="349">
        <v>1000</v>
      </c>
      <c r="AF820" s="349">
        <v>0</v>
      </c>
      <c r="AG820" s="349">
        <f t="shared" si="47"/>
        <v>1000</v>
      </c>
    </row>
    <row r="821" spans="1:33">
      <c r="A821" s="320">
        <v>811</v>
      </c>
      <c r="B821" s="321" t="s">
        <v>2463</v>
      </c>
      <c r="C821" s="328" t="s">
        <v>2791</v>
      </c>
      <c r="D821" s="328"/>
      <c r="E821" s="328"/>
      <c r="F821" s="322" t="s">
        <v>684</v>
      </c>
      <c r="G821" s="322" t="s">
        <v>3099</v>
      </c>
      <c r="H821" s="322" t="s">
        <v>723</v>
      </c>
      <c r="I821" s="323" t="s">
        <v>4557</v>
      </c>
      <c r="J821" s="322" t="s">
        <v>4558</v>
      </c>
      <c r="K821" s="322" t="s">
        <v>3076</v>
      </c>
      <c r="L821" s="329" t="s">
        <v>4533</v>
      </c>
      <c r="M821" s="329" t="s">
        <v>4534</v>
      </c>
      <c r="N821" s="330" t="s">
        <v>647</v>
      </c>
      <c r="O821" s="322" t="s">
        <v>863</v>
      </c>
      <c r="P821" s="329" t="s">
        <v>4189</v>
      </c>
      <c r="Q821" s="329" t="s">
        <v>4190</v>
      </c>
      <c r="R821" s="322"/>
      <c r="S821" s="349">
        <v>500</v>
      </c>
      <c r="T821" s="349">
        <v>0</v>
      </c>
      <c r="U821" s="349">
        <f t="shared" si="44"/>
        <v>500</v>
      </c>
      <c r="W821" s="349">
        <v>500</v>
      </c>
      <c r="X821" s="349">
        <v>0</v>
      </c>
      <c r="Y821" s="349">
        <f t="shared" si="45"/>
        <v>500</v>
      </c>
      <c r="AA821" s="349">
        <v>500</v>
      </c>
      <c r="AB821" s="349">
        <v>0</v>
      </c>
      <c r="AC821" s="349">
        <f t="shared" si="46"/>
        <v>500</v>
      </c>
      <c r="AE821" s="349">
        <v>1000</v>
      </c>
      <c r="AF821" s="349">
        <v>0</v>
      </c>
      <c r="AG821" s="349">
        <f t="shared" si="47"/>
        <v>1000</v>
      </c>
    </row>
    <row r="822" spans="1:33">
      <c r="A822" s="320">
        <v>812</v>
      </c>
      <c r="B822" s="321" t="s">
        <v>2463</v>
      </c>
      <c r="C822" s="328" t="s">
        <v>2552</v>
      </c>
      <c r="D822" s="328"/>
      <c r="E822" s="328"/>
      <c r="F822" s="322" t="s">
        <v>682</v>
      </c>
      <c r="G822" s="322" t="s">
        <v>673</v>
      </c>
      <c r="H822" s="322" t="s">
        <v>723</v>
      </c>
      <c r="I822" s="323" t="s">
        <v>4559</v>
      </c>
      <c r="J822" s="322" t="s">
        <v>4560</v>
      </c>
      <c r="K822" s="322" t="s">
        <v>3076</v>
      </c>
      <c r="L822" s="329"/>
      <c r="M822" s="329"/>
      <c r="N822" s="330" t="s">
        <v>647</v>
      </c>
      <c r="O822" s="322" t="s">
        <v>863</v>
      </c>
      <c r="P822" s="329" t="s">
        <v>4189</v>
      </c>
      <c r="Q822" s="329" t="s">
        <v>4190</v>
      </c>
      <c r="R822" s="322"/>
      <c r="S822" s="349">
        <v>1400</v>
      </c>
      <c r="T822" s="349">
        <v>0</v>
      </c>
      <c r="U822" s="349">
        <f t="shared" si="44"/>
        <v>1400</v>
      </c>
      <c r="W822" s="349">
        <v>900</v>
      </c>
      <c r="X822" s="349">
        <v>0</v>
      </c>
      <c r="Y822" s="349">
        <f t="shared" si="45"/>
        <v>900</v>
      </c>
      <c r="AA822" s="349">
        <v>500</v>
      </c>
      <c r="AB822" s="349">
        <v>0</v>
      </c>
      <c r="AC822" s="349">
        <f t="shared" si="46"/>
        <v>500</v>
      </c>
      <c r="AE822" s="349">
        <v>1000</v>
      </c>
      <c r="AF822" s="349">
        <v>0</v>
      </c>
      <c r="AG822" s="349">
        <f t="shared" si="47"/>
        <v>1000</v>
      </c>
    </row>
    <row r="823" spans="1:33">
      <c r="A823" s="320">
        <v>813</v>
      </c>
      <c r="B823" s="321" t="s">
        <v>2463</v>
      </c>
      <c r="C823" s="379" t="s">
        <v>2552</v>
      </c>
      <c r="D823" s="322"/>
      <c r="E823" s="322"/>
      <c r="F823" s="322" t="s">
        <v>682</v>
      </c>
      <c r="G823" s="322" t="s">
        <v>673</v>
      </c>
      <c r="H823" s="322" t="s">
        <v>723</v>
      </c>
      <c r="I823" s="377" t="s">
        <v>803</v>
      </c>
      <c r="J823" s="322" t="s">
        <v>4561</v>
      </c>
      <c r="K823" s="322"/>
      <c r="L823" s="322"/>
      <c r="M823" s="322"/>
      <c r="N823" s="330" t="s">
        <v>647</v>
      </c>
      <c r="O823" s="322" t="s">
        <v>863</v>
      </c>
      <c r="P823" s="329" t="s">
        <v>4189</v>
      </c>
      <c r="Q823" s="329" t="s">
        <v>4190</v>
      </c>
      <c r="R823" s="322"/>
      <c r="S823" s="349">
        <v>500</v>
      </c>
      <c r="T823" s="349">
        <v>0</v>
      </c>
      <c r="U823" s="349">
        <f t="shared" si="44"/>
        <v>500</v>
      </c>
      <c r="W823" s="349">
        <v>500</v>
      </c>
      <c r="X823" s="349">
        <v>0</v>
      </c>
      <c r="Y823" s="349">
        <f t="shared" si="45"/>
        <v>500</v>
      </c>
      <c r="AA823" s="349">
        <v>500</v>
      </c>
      <c r="AB823" s="349">
        <v>0</v>
      </c>
      <c r="AC823" s="349">
        <f t="shared" si="46"/>
        <v>500</v>
      </c>
      <c r="AE823" s="349">
        <v>1000</v>
      </c>
      <c r="AF823" s="349">
        <v>0</v>
      </c>
      <c r="AG823" s="349">
        <f t="shared" si="47"/>
        <v>1000</v>
      </c>
    </row>
    <row r="824" spans="1:33">
      <c r="A824" s="320">
        <v>814</v>
      </c>
      <c r="B824" s="321" t="s">
        <v>2463</v>
      </c>
      <c r="C824" s="379" t="s">
        <v>2552</v>
      </c>
      <c r="D824" s="322"/>
      <c r="E824" s="322"/>
      <c r="F824" s="322" t="s">
        <v>682</v>
      </c>
      <c r="G824" s="322" t="s">
        <v>673</v>
      </c>
      <c r="H824" s="322" t="s">
        <v>724</v>
      </c>
      <c r="I824" s="323" t="s">
        <v>4562</v>
      </c>
      <c r="J824" s="322" t="s">
        <v>4563</v>
      </c>
      <c r="K824" s="322"/>
      <c r="L824" s="322"/>
      <c r="M824" s="322"/>
      <c r="N824" s="330" t="s">
        <v>647</v>
      </c>
      <c r="O824" s="322" t="s">
        <v>863</v>
      </c>
      <c r="P824" s="360" t="s">
        <v>4189</v>
      </c>
      <c r="Q824" s="361" t="s">
        <v>4190</v>
      </c>
      <c r="R824" s="322"/>
      <c r="S824" s="349">
        <v>500</v>
      </c>
      <c r="T824" s="349">
        <v>0</v>
      </c>
      <c r="U824" s="349">
        <f t="shared" si="44"/>
        <v>500</v>
      </c>
      <c r="W824" s="349">
        <v>500</v>
      </c>
      <c r="X824" s="349">
        <v>0</v>
      </c>
      <c r="Y824" s="349">
        <f t="shared" si="45"/>
        <v>500</v>
      </c>
      <c r="AA824" s="349">
        <v>500</v>
      </c>
      <c r="AB824" s="349">
        <v>0</v>
      </c>
      <c r="AC824" s="349">
        <f t="shared" si="46"/>
        <v>500</v>
      </c>
      <c r="AE824" s="349">
        <v>1000</v>
      </c>
      <c r="AF824" s="349">
        <v>0</v>
      </c>
      <c r="AG824" s="349">
        <f t="shared" si="47"/>
        <v>1000</v>
      </c>
    </row>
    <row r="825" spans="1:33">
      <c r="A825" s="320">
        <v>815</v>
      </c>
      <c r="B825" s="321" t="s">
        <v>2463</v>
      </c>
      <c r="C825" s="379" t="s">
        <v>2552</v>
      </c>
      <c r="D825" s="322"/>
      <c r="E825" s="322"/>
      <c r="F825" s="322" t="s">
        <v>682</v>
      </c>
      <c r="G825" s="322" t="s">
        <v>673</v>
      </c>
      <c r="H825" s="322" t="s">
        <v>723</v>
      </c>
      <c r="I825" s="377" t="s">
        <v>803</v>
      </c>
      <c r="J825" s="322" t="s">
        <v>4564</v>
      </c>
      <c r="K825" s="322"/>
      <c r="L825" s="322"/>
      <c r="M825" s="322"/>
      <c r="N825" s="330" t="s">
        <v>647</v>
      </c>
      <c r="O825" s="322" t="s">
        <v>863</v>
      </c>
      <c r="P825" s="329" t="s">
        <v>4189</v>
      </c>
      <c r="Q825" s="329" t="s">
        <v>4190</v>
      </c>
      <c r="R825" s="322"/>
      <c r="S825" s="349">
        <v>500</v>
      </c>
      <c r="T825" s="349">
        <v>0</v>
      </c>
      <c r="U825" s="349">
        <f t="shared" si="44"/>
        <v>500</v>
      </c>
      <c r="W825" s="349">
        <v>500</v>
      </c>
      <c r="X825" s="349">
        <v>0</v>
      </c>
      <c r="Y825" s="349">
        <f t="shared" si="45"/>
        <v>500</v>
      </c>
      <c r="AA825" s="349">
        <v>500</v>
      </c>
      <c r="AB825" s="349">
        <v>0</v>
      </c>
      <c r="AC825" s="349">
        <f t="shared" si="46"/>
        <v>500</v>
      </c>
      <c r="AE825" s="349">
        <v>1000</v>
      </c>
      <c r="AF825" s="349">
        <v>0</v>
      </c>
      <c r="AG825" s="349">
        <f t="shared" si="47"/>
        <v>1000</v>
      </c>
    </row>
    <row r="826" spans="1:33">
      <c r="A826" s="320">
        <v>816</v>
      </c>
      <c r="B826" s="321" t="s">
        <v>2463</v>
      </c>
      <c r="C826" s="379" t="s">
        <v>2487</v>
      </c>
      <c r="D826" s="379" t="s">
        <v>4232</v>
      </c>
      <c r="E826" s="322" t="s">
        <v>687</v>
      </c>
      <c r="F826" s="322" t="s">
        <v>4565</v>
      </c>
      <c r="G826" s="322" t="s">
        <v>673</v>
      </c>
      <c r="H826" s="322" t="s">
        <v>2463</v>
      </c>
      <c r="I826" s="351" t="s">
        <v>4566</v>
      </c>
      <c r="J826" s="329" t="s">
        <v>4567</v>
      </c>
      <c r="K826" s="322"/>
      <c r="L826" s="379"/>
      <c r="M826" s="379"/>
      <c r="N826" s="330" t="s">
        <v>643</v>
      </c>
      <c r="O826" s="380" t="s">
        <v>4568</v>
      </c>
      <c r="P826" s="329" t="s">
        <v>4189</v>
      </c>
      <c r="Q826" s="329" t="s">
        <v>4190</v>
      </c>
      <c r="R826" s="322"/>
      <c r="S826" s="349">
        <v>500</v>
      </c>
      <c r="T826" s="349">
        <v>0</v>
      </c>
      <c r="U826" s="349">
        <f t="shared" si="44"/>
        <v>500</v>
      </c>
      <c r="W826" s="349">
        <v>500</v>
      </c>
      <c r="X826" s="349">
        <v>0</v>
      </c>
      <c r="Y826" s="349">
        <f t="shared" si="45"/>
        <v>500</v>
      </c>
      <c r="AA826" s="349">
        <v>500</v>
      </c>
      <c r="AB826" s="349">
        <v>0</v>
      </c>
      <c r="AC826" s="349">
        <f t="shared" si="46"/>
        <v>500</v>
      </c>
      <c r="AE826" s="349">
        <v>1000</v>
      </c>
      <c r="AF826" s="349">
        <v>0</v>
      </c>
      <c r="AG826" s="349">
        <f t="shared" si="47"/>
        <v>1000</v>
      </c>
    </row>
    <row r="827" spans="1:33" ht="14.4">
      <c r="A827" s="320">
        <v>817</v>
      </c>
      <c r="B827" s="373" t="s">
        <v>4569</v>
      </c>
      <c r="C827" s="368" t="s">
        <v>4570</v>
      </c>
      <c r="D827" s="368"/>
      <c r="E827" s="368"/>
      <c r="F827" s="322" t="s">
        <v>682</v>
      </c>
      <c r="G827" s="322" t="s">
        <v>673</v>
      </c>
      <c r="H827" s="322" t="s">
        <v>2463</v>
      </c>
      <c r="I827" s="374" t="s">
        <v>4571</v>
      </c>
      <c r="J827" s="381" t="s">
        <v>4572</v>
      </c>
      <c r="K827" s="368"/>
      <c r="L827" s="368"/>
      <c r="M827" s="368"/>
      <c r="N827" s="330" t="s">
        <v>647</v>
      </c>
      <c r="O827" s="322" t="s">
        <v>863</v>
      </c>
      <c r="P827" s="329" t="s">
        <v>4189</v>
      </c>
      <c r="Q827" s="329" t="s">
        <v>4190</v>
      </c>
      <c r="R827" s="322"/>
      <c r="S827" s="349">
        <v>500</v>
      </c>
      <c r="T827" s="349">
        <v>0</v>
      </c>
      <c r="U827" s="349">
        <f t="shared" si="44"/>
        <v>500</v>
      </c>
      <c r="W827" s="349">
        <v>500</v>
      </c>
      <c r="X827" s="349">
        <v>0</v>
      </c>
      <c r="Y827" s="349">
        <f t="shared" si="45"/>
        <v>500</v>
      </c>
      <c r="AA827" s="349">
        <v>500</v>
      </c>
      <c r="AB827" s="349">
        <v>0</v>
      </c>
      <c r="AC827" s="349">
        <f t="shared" si="46"/>
        <v>500</v>
      </c>
      <c r="AE827" s="349">
        <v>1000</v>
      </c>
      <c r="AF827" s="349">
        <v>0</v>
      </c>
      <c r="AG827" s="349">
        <f t="shared" si="47"/>
        <v>1000</v>
      </c>
    </row>
    <row r="828" spans="1:33" ht="14.4">
      <c r="A828" s="320">
        <v>818</v>
      </c>
      <c r="B828" s="321" t="s">
        <v>2463</v>
      </c>
      <c r="C828" s="328" t="s">
        <v>2791</v>
      </c>
      <c r="D828" s="368"/>
      <c r="E828" s="368"/>
      <c r="F828" s="322" t="s">
        <v>683</v>
      </c>
      <c r="G828" s="322" t="s">
        <v>673</v>
      </c>
      <c r="H828" s="322" t="s">
        <v>2463</v>
      </c>
      <c r="I828" s="374" t="s">
        <v>4573</v>
      </c>
      <c r="J828" s="381" t="s">
        <v>4574</v>
      </c>
      <c r="K828" s="368"/>
      <c r="L828" s="368"/>
      <c r="M828" s="368"/>
      <c r="N828" s="330" t="s">
        <v>647</v>
      </c>
      <c r="O828" s="322" t="s">
        <v>863</v>
      </c>
      <c r="P828" s="329" t="s">
        <v>4189</v>
      </c>
      <c r="Q828" s="329" t="s">
        <v>4190</v>
      </c>
      <c r="R828" s="322"/>
      <c r="S828" s="349">
        <v>500</v>
      </c>
      <c r="T828" s="349">
        <v>0</v>
      </c>
      <c r="U828" s="349">
        <f t="shared" si="44"/>
        <v>500</v>
      </c>
      <c r="W828" s="349">
        <v>500</v>
      </c>
      <c r="X828" s="349">
        <v>0</v>
      </c>
      <c r="Y828" s="349">
        <f t="shared" si="45"/>
        <v>500</v>
      </c>
      <c r="AA828" s="349">
        <v>500</v>
      </c>
      <c r="AB828" s="349">
        <v>0</v>
      </c>
      <c r="AC828" s="349">
        <f t="shared" si="46"/>
        <v>500</v>
      </c>
      <c r="AE828" s="349">
        <v>1000</v>
      </c>
      <c r="AF828" s="349">
        <v>0</v>
      </c>
      <c r="AG828" s="349">
        <f t="shared" si="47"/>
        <v>1000</v>
      </c>
    </row>
    <row r="829" spans="1:33" ht="14.4">
      <c r="A829" s="320">
        <v>819</v>
      </c>
      <c r="B829" s="373" t="s">
        <v>4569</v>
      </c>
      <c r="C829" s="368" t="s">
        <v>4570</v>
      </c>
      <c r="D829" s="368"/>
      <c r="E829" s="368"/>
      <c r="F829" s="322" t="s">
        <v>682</v>
      </c>
      <c r="G829" s="322" t="s">
        <v>673</v>
      </c>
      <c r="H829" s="322" t="s">
        <v>2463</v>
      </c>
      <c r="I829" s="374" t="s">
        <v>4575</v>
      </c>
      <c r="J829" s="381" t="s">
        <v>4576</v>
      </c>
      <c r="K829" s="368"/>
      <c r="L829" s="368"/>
      <c r="M829" s="368"/>
      <c r="N829" s="330" t="s">
        <v>647</v>
      </c>
      <c r="O829" s="322" t="s">
        <v>863</v>
      </c>
      <c r="P829" s="329" t="s">
        <v>4189</v>
      </c>
      <c r="Q829" s="329" t="s">
        <v>4190</v>
      </c>
      <c r="R829" s="322"/>
      <c r="S829" s="349">
        <v>500</v>
      </c>
      <c r="T829" s="349">
        <v>0</v>
      </c>
      <c r="U829" s="349">
        <f t="shared" si="44"/>
        <v>500</v>
      </c>
      <c r="W829" s="349">
        <v>500</v>
      </c>
      <c r="X829" s="349">
        <v>0</v>
      </c>
      <c r="Y829" s="349">
        <f t="shared" si="45"/>
        <v>500</v>
      </c>
      <c r="AA829" s="349">
        <v>500</v>
      </c>
      <c r="AB829" s="349">
        <v>0</v>
      </c>
      <c r="AC829" s="349">
        <f t="shared" si="46"/>
        <v>500</v>
      </c>
      <c r="AE829" s="349">
        <v>1000</v>
      </c>
      <c r="AF829" s="349">
        <v>0</v>
      </c>
      <c r="AG829" s="349">
        <f t="shared" si="47"/>
        <v>1000</v>
      </c>
    </row>
    <row r="830" spans="1:33">
      <c r="A830" s="320">
        <v>820</v>
      </c>
      <c r="B830" s="321" t="s">
        <v>2463</v>
      </c>
      <c r="C830" s="328" t="s">
        <v>2552</v>
      </c>
      <c r="D830" s="328"/>
      <c r="E830" s="328"/>
      <c r="F830" s="322" t="s">
        <v>682</v>
      </c>
      <c r="G830" s="322" t="s">
        <v>680</v>
      </c>
      <c r="H830" s="322" t="s">
        <v>724</v>
      </c>
      <c r="I830" s="323" t="s">
        <v>4577</v>
      </c>
      <c r="J830" s="322" t="s">
        <v>4578</v>
      </c>
      <c r="K830" s="329"/>
      <c r="L830" s="329"/>
      <c r="M830" s="329"/>
      <c r="N830" s="330" t="s">
        <v>647</v>
      </c>
      <c r="O830" s="322" t="s">
        <v>863</v>
      </c>
      <c r="P830" s="360" t="s">
        <v>4189</v>
      </c>
      <c r="Q830" s="361" t="s">
        <v>4190</v>
      </c>
      <c r="R830" s="322"/>
      <c r="S830" s="349">
        <v>500</v>
      </c>
      <c r="T830" s="349">
        <v>0</v>
      </c>
      <c r="U830" s="349">
        <f t="shared" si="44"/>
        <v>500</v>
      </c>
      <c r="W830" s="349">
        <v>500</v>
      </c>
      <c r="X830" s="349">
        <v>0</v>
      </c>
      <c r="Y830" s="349">
        <f t="shared" si="45"/>
        <v>500</v>
      </c>
      <c r="AA830" s="349">
        <v>500</v>
      </c>
      <c r="AB830" s="349">
        <v>0</v>
      </c>
      <c r="AC830" s="349">
        <f t="shared" si="46"/>
        <v>500</v>
      </c>
      <c r="AE830" s="349">
        <v>1000</v>
      </c>
      <c r="AF830" s="349">
        <v>0</v>
      </c>
      <c r="AG830" s="349">
        <f t="shared" si="47"/>
        <v>1000</v>
      </c>
    </row>
    <row r="831" spans="1:33">
      <c r="A831" s="320">
        <v>821</v>
      </c>
      <c r="B831" s="321" t="s">
        <v>2463</v>
      </c>
      <c r="C831" s="328" t="s">
        <v>2552</v>
      </c>
      <c r="D831" s="328"/>
      <c r="E831" s="328"/>
      <c r="F831" s="322" t="s">
        <v>682</v>
      </c>
      <c r="G831" s="322" t="s">
        <v>680</v>
      </c>
      <c r="H831" s="322" t="s">
        <v>724</v>
      </c>
      <c r="I831" s="323" t="s">
        <v>4579</v>
      </c>
      <c r="J831" s="322" t="s">
        <v>4580</v>
      </c>
      <c r="K831" s="329"/>
      <c r="L831" s="329"/>
      <c r="M831" s="329"/>
      <c r="N831" s="330" t="s">
        <v>647</v>
      </c>
      <c r="O831" s="322" t="s">
        <v>863</v>
      </c>
      <c r="P831" s="360" t="s">
        <v>4189</v>
      </c>
      <c r="Q831" s="361" t="s">
        <v>4190</v>
      </c>
      <c r="R831" s="322"/>
      <c r="S831" s="349">
        <v>500</v>
      </c>
      <c r="T831" s="349">
        <v>0</v>
      </c>
      <c r="U831" s="349">
        <f t="shared" si="44"/>
        <v>500</v>
      </c>
      <c r="W831" s="349">
        <v>500</v>
      </c>
      <c r="X831" s="349">
        <v>0</v>
      </c>
      <c r="Y831" s="349">
        <f t="shared" si="45"/>
        <v>500</v>
      </c>
      <c r="AA831" s="349">
        <v>500</v>
      </c>
      <c r="AB831" s="349">
        <v>0</v>
      </c>
      <c r="AC831" s="349">
        <f t="shared" si="46"/>
        <v>500</v>
      </c>
      <c r="AE831" s="349">
        <v>1000</v>
      </c>
      <c r="AF831" s="349">
        <v>0</v>
      </c>
      <c r="AG831" s="349">
        <f t="shared" si="47"/>
        <v>1000</v>
      </c>
    </row>
    <row r="832" spans="1:33">
      <c r="A832" s="320">
        <v>822</v>
      </c>
      <c r="B832" s="321" t="s">
        <v>2463</v>
      </c>
      <c r="C832" s="328" t="s">
        <v>2552</v>
      </c>
      <c r="D832" s="328"/>
      <c r="E832" s="328"/>
      <c r="F832" s="322" t="s">
        <v>682</v>
      </c>
      <c r="G832" s="322" t="s">
        <v>680</v>
      </c>
      <c r="H832" s="322" t="s">
        <v>724</v>
      </c>
      <c r="I832" s="323" t="s">
        <v>4581</v>
      </c>
      <c r="J832" s="322" t="s">
        <v>4582</v>
      </c>
      <c r="K832" s="329"/>
      <c r="L832" s="329"/>
      <c r="M832" s="329"/>
      <c r="N832" s="330" t="s">
        <v>647</v>
      </c>
      <c r="O832" s="322" t="s">
        <v>863</v>
      </c>
      <c r="P832" s="360" t="s">
        <v>4189</v>
      </c>
      <c r="Q832" s="361" t="s">
        <v>4190</v>
      </c>
      <c r="R832" s="322"/>
      <c r="S832" s="349">
        <v>500</v>
      </c>
      <c r="T832" s="349">
        <v>0</v>
      </c>
      <c r="U832" s="349">
        <f t="shared" si="44"/>
        <v>500</v>
      </c>
      <c r="W832" s="349">
        <v>500</v>
      </c>
      <c r="X832" s="349">
        <v>0</v>
      </c>
      <c r="Y832" s="349">
        <f t="shared" si="45"/>
        <v>500</v>
      </c>
      <c r="AA832" s="349">
        <v>500</v>
      </c>
      <c r="AB832" s="349">
        <v>0</v>
      </c>
      <c r="AC832" s="349">
        <f t="shared" si="46"/>
        <v>500</v>
      </c>
      <c r="AE832" s="349">
        <v>1000</v>
      </c>
      <c r="AF832" s="349">
        <v>0</v>
      </c>
      <c r="AG832" s="349">
        <f t="shared" si="47"/>
        <v>1000</v>
      </c>
    </row>
    <row r="833" spans="1:34">
      <c r="A833" s="320">
        <v>823</v>
      </c>
      <c r="B833" s="344" t="s">
        <v>2463</v>
      </c>
      <c r="C833" s="328" t="s">
        <v>2487</v>
      </c>
      <c r="D833" s="328"/>
      <c r="E833" s="328"/>
      <c r="F833" s="328" t="s">
        <v>687</v>
      </c>
      <c r="G833" s="328" t="s">
        <v>673</v>
      </c>
      <c r="H833" s="328" t="s">
        <v>2463</v>
      </c>
      <c r="I833" s="351" t="s">
        <v>4583</v>
      </c>
      <c r="J833" s="350" t="s">
        <v>4584</v>
      </c>
      <c r="K833" s="347"/>
      <c r="L833" s="328"/>
      <c r="M833" s="328"/>
      <c r="N833" s="330" t="s">
        <v>643</v>
      </c>
      <c r="O833" s="328" t="s">
        <v>864</v>
      </c>
      <c r="P833" s="360" t="s">
        <v>4189</v>
      </c>
      <c r="Q833" s="361" t="s">
        <v>4190</v>
      </c>
      <c r="R833" s="322"/>
      <c r="S833" s="349">
        <v>500</v>
      </c>
      <c r="T833" s="349">
        <v>0</v>
      </c>
      <c r="U833" s="349">
        <f t="shared" si="44"/>
        <v>500</v>
      </c>
      <c r="W833" s="349">
        <v>500</v>
      </c>
      <c r="X833" s="349">
        <v>0</v>
      </c>
      <c r="Y833" s="349">
        <f t="shared" si="45"/>
        <v>500</v>
      </c>
      <c r="AA833" s="349">
        <v>500</v>
      </c>
      <c r="AB833" s="349">
        <v>0</v>
      </c>
      <c r="AC833" s="349">
        <f t="shared" si="46"/>
        <v>500</v>
      </c>
      <c r="AE833" s="349">
        <v>1000</v>
      </c>
      <c r="AF833" s="349">
        <v>0</v>
      </c>
      <c r="AG833" s="349">
        <f t="shared" si="47"/>
        <v>1000</v>
      </c>
    </row>
    <row r="834" spans="1:34">
      <c r="A834" s="320">
        <v>824</v>
      </c>
      <c r="B834" s="344" t="s">
        <v>2463</v>
      </c>
      <c r="C834" s="328" t="s">
        <v>2791</v>
      </c>
      <c r="D834" s="328"/>
      <c r="E834" s="328"/>
      <c r="F834" s="328" t="s">
        <v>683</v>
      </c>
      <c r="G834" s="328" t="s">
        <v>673</v>
      </c>
      <c r="H834" s="328" t="s">
        <v>2463</v>
      </c>
      <c r="I834" s="351" t="s">
        <v>4585</v>
      </c>
      <c r="J834" s="350" t="s">
        <v>4586</v>
      </c>
      <c r="K834" s="347"/>
      <c r="L834" s="328"/>
      <c r="M834" s="328"/>
      <c r="N834" s="330" t="s">
        <v>647</v>
      </c>
      <c r="O834" s="328" t="s">
        <v>863</v>
      </c>
      <c r="P834" s="360" t="s">
        <v>4189</v>
      </c>
      <c r="Q834" s="361" t="s">
        <v>4190</v>
      </c>
      <c r="R834" s="322"/>
      <c r="S834" s="349">
        <v>500</v>
      </c>
      <c r="T834" s="349">
        <v>0</v>
      </c>
      <c r="U834" s="349">
        <f t="shared" si="44"/>
        <v>500</v>
      </c>
      <c r="W834" s="349">
        <v>500</v>
      </c>
      <c r="X834" s="349">
        <v>0</v>
      </c>
      <c r="Y834" s="349">
        <f t="shared" si="45"/>
        <v>500</v>
      </c>
      <c r="AA834" s="349">
        <v>500</v>
      </c>
      <c r="AB834" s="349">
        <v>0</v>
      </c>
      <c r="AC834" s="349">
        <f t="shared" si="46"/>
        <v>500</v>
      </c>
      <c r="AE834" s="349">
        <v>1000</v>
      </c>
      <c r="AF834" s="349">
        <v>0</v>
      </c>
      <c r="AG834" s="349">
        <f t="shared" si="47"/>
        <v>1000</v>
      </c>
    </row>
    <row r="835" spans="1:34">
      <c r="A835" s="320">
        <v>825</v>
      </c>
      <c r="B835" s="344" t="s">
        <v>2463</v>
      </c>
      <c r="C835" s="328" t="s">
        <v>2680</v>
      </c>
      <c r="D835" s="328" t="s">
        <v>686</v>
      </c>
      <c r="E835" s="328"/>
      <c r="F835" s="328" t="s">
        <v>686</v>
      </c>
      <c r="G835" s="328" t="s">
        <v>2853</v>
      </c>
      <c r="H835" s="328" t="s">
        <v>2463</v>
      </c>
      <c r="I835" s="365" t="s">
        <v>4587</v>
      </c>
      <c r="J835" s="350" t="s">
        <v>4588</v>
      </c>
      <c r="K835" s="347"/>
      <c r="L835" s="328"/>
      <c r="M835" s="328"/>
      <c r="N835" s="330" t="s">
        <v>643</v>
      </c>
      <c r="O835" s="328" t="s">
        <v>864</v>
      </c>
      <c r="P835" s="328" t="s">
        <v>4189</v>
      </c>
      <c r="Q835" s="328"/>
      <c r="R835" s="322"/>
      <c r="S835" s="349">
        <v>500</v>
      </c>
      <c r="T835" s="349">
        <v>0</v>
      </c>
      <c r="U835" s="349">
        <f t="shared" si="44"/>
        <v>500</v>
      </c>
      <c r="W835" s="349">
        <v>800</v>
      </c>
      <c r="X835" s="349">
        <v>0</v>
      </c>
      <c r="Y835" s="349">
        <f t="shared" si="45"/>
        <v>800</v>
      </c>
      <c r="AA835" s="349">
        <v>0</v>
      </c>
      <c r="AB835" s="349">
        <v>0</v>
      </c>
      <c r="AC835" s="349">
        <f t="shared" si="46"/>
        <v>0</v>
      </c>
      <c r="AE835" s="349">
        <v>0</v>
      </c>
      <c r="AF835" s="349">
        <v>0</v>
      </c>
      <c r="AG835" s="349">
        <f t="shared" si="47"/>
        <v>0</v>
      </c>
    </row>
    <row r="836" spans="1:34">
      <c r="A836" s="320">
        <v>826</v>
      </c>
      <c r="B836" s="344" t="s">
        <v>2463</v>
      </c>
      <c r="C836" s="328" t="s">
        <v>2791</v>
      </c>
      <c r="D836" s="328"/>
      <c r="E836" s="328"/>
      <c r="F836" s="328" t="s">
        <v>683</v>
      </c>
      <c r="G836" s="328" t="s">
        <v>673</v>
      </c>
      <c r="H836" s="328" t="s">
        <v>2463</v>
      </c>
      <c r="I836" s="351" t="s">
        <v>4589</v>
      </c>
      <c r="J836" s="350" t="s">
        <v>4590</v>
      </c>
      <c r="K836" s="328"/>
      <c r="L836" s="328"/>
      <c r="M836" s="328"/>
      <c r="N836" s="330" t="s">
        <v>643</v>
      </c>
      <c r="O836" s="328" t="s">
        <v>864</v>
      </c>
      <c r="P836" s="360" t="s">
        <v>4189</v>
      </c>
      <c r="Q836" s="361" t="s">
        <v>4190</v>
      </c>
      <c r="R836" s="322"/>
      <c r="S836" s="349">
        <v>500</v>
      </c>
      <c r="T836" s="349">
        <v>0</v>
      </c>
      <c r="U836" s="349">
        <f t="shared" si="44"/>
        <v>500</v>
      </c>
      <c r="W836" s="349">
        <v>500</v>
      </c>
      <c r="X836" s="349">
        <v>0</v>
      </c>
      <c r="Y836" s="349">
        <f t="shared" si="45"/>
        <v>500</v>
      </c>
      <c r="AA836" s="349">
        <v>500</v>
      </c>
      <c r="AB836" s="349">
        <v>0</v>
      </c>
      <c r="AC836" s="349">
        <f t="shared" si="46"/>
        <v>500</v>
      </c>
      <c r="AE836" s="349">
        <v>1000</v>
      </c>
      <c r="AF836" s="349">
        <v>0</v>
      </c>
      <c r="AG836" s="349">
        <f t="shared" si="47"/>
        <v>1000</v>
      </c>
    </row>
    <row r="837" spans="1:34">
      <c r="A837" s="320">
        <v>827</v>
      </c>
      <c r="B837" s="344" t="s">
        <v>2463</v>
      </c>
      <c r="C837" s="328" t="s">
        <v>4591</v>
      </c>
      <c r="D837" s="328"/>
      <c r="E837" s="328"/>
      <c r="F837" s="328" t="s">
        <v>685</v>
      </c>
      <c r="G837" s="328" t="s">
        <v>673</v>
      </c>
      <c r="H837" s="328" t="s">
        <v>2463</v>
      </c>
      <c r="I837" s="351" t="s">
        <v>4592</v>
      </c>
      <c r="J837" s="350" t="s">
        <v>4593</v>
      </c>
      <c r="K837" s="328"/>
      <c r="L837" s="328"/>
      <c r="M837" s="328"/>
      <c r="N837" s="330" t="s">
        <v>643</v>
      </c>
      <c r="O837" s="328" t="s">
        <v>864</v>
      </c>
      <c r="P837" s="360" t="s">
        <v>4189</v>
      </c>
      <c r="Q837" s="361" t="s">
        <v>4190</v>
      </c>
      <c r="R837" s="322"/>
      <c r="S837" s="349">
        <v>500</v>
      </c>
      <c r="T837" s="349">
        <v>0</v>
      </c>
      <c r="U837" s="349">
        <f t="shared" si="44"/>
        <v>500</v>
      </c>
      <c r="W837" s="349">
        <v>500</v>
      </c>
      <c r="X837" s="349">
        <v>0</v>
      </c>
      <c r="Y837" s="349">
        <f t="shared" si="45"/>
        <v>500</v>
      </c>
      <c r="AA837" s="349">
        <v>500</v>
      </c>
      <c r="AB837" s="349">
        <v>0</v>
      </c>
      <c r="AC837" s="349">
        <f t="shared" si="46"/>
        <v>500</v>
      </c>
      <c r="AE837" s="349">
        <v>1000</v>
      </c>
      <c r="AF837" s="349">
        <v>0</v>
      </c>
      <c r="AG837" s="349">
        <f t="shared" si="47"/>
        <v>1000</v>
      </c>
    </row>
    <row r="838" spans="1:34">
      <c r="A838" s="320">
        <v>828</v>
      </c>
      <c r="B838" s="344" t="s">
        <v>2463</v>
      </c>
      <c r="C838" s="328" t="s">
        <v>2552</v>
      </c>
      <c r="D838" s="328"/>
      <c r="E838" s="328"/>
      <c r="F838" s="328" t="s">
        <v>682</v>
      </c>
      <c r="G838" s="328" t="s">
        <v>673</v>
      </c>
      <c r="H838" s="328" t="s">
        <v>2463</v>
      </c>
      <c r="I838" s="351" t="s">
        <v>4594</v>
      </c>
      <c r="J838" s="350" t="s">
        <v>4595</v>
      </c>
      <c r="K838" s="328"/>
      <c r="L838" s="328"/>
      <c r="M838" s="328"/>
      <c r="N838" s="330" t="s">
        <v>647</v>
      </c>
      <c r="O838" s="328" t="s">
        <v>863</v>
      </c>
      <c r="P838" s="360" t="s">
        <v>4189</v>
      </c>
      <c r="Q838" s="361" t="s">
        <v>4190</v>
      </c>
      <c r="R838" s="322"/>
      <c r="S838" s="349">
        <v>500</v>
      </c>
      <c r="T838" s="349">
        <v>0</v>
      </c>
      <c r="U838" s="349">
        <f t="shared" si="44"/>
        <v>500</v>
      </c>
      <c r="W838" s="349">
        <v>500</v>
      </c>
      <c r="X838" s="349">
        <v>0</v>
      </c>
      <c r="Y838" s="349">
        <f t="shared" si="45"/>
        <v>500</v>
      </c>
      <c r="AA838" s="349">
        <v>500</v>
      </c>
      <c r="AB838" s="349">
        <v>0</v>
      </c>
      <c r="AC838" s="349">
        <f t="shared" si="46"/>
        <v>500</v>
      </c>
      <c r="AE838" s="349">
        <v>1000</v>
      </c>
      <c r="AF838" s="349">
        <v>0</v>
      </c>
      <c r="AG838" s="349">
        <f t="shared" si="47"/>
        <v>1000</v>
      </c>
    </row>
    <row r="839" spans="1:34" ht="14.4">
      <c r="A839" s="320">
        <v>829</v>
      </c>
      <c r="B839" s="321" t="s">
        <v>2463</v>
      </c>
      <c r="C839" s="368" t="s">
        <v>4596</v>
      </c>
      <c r="D839" s="368"/>
      <c r="E839" s="368"/>
      <c r="F839" s="368" t="s">
        <v>4597</v>
      </c>
      <c r="G839" s="368" t="s">
        <v>3099</v>
      </c>
      <c r="H839" s="368" t="s">
        <v>723</v>
      </c>
      <c r="I839" s="374" t="s">
        <v>4598</v>
      </c>
      <c r="J839" s="381" t="s">
        <v>4599</v>
      </c>
      <c r="K839" s="368"/>
      <c r="L839" s="368"/>
      <c r="M839" s="368"/>
      <c r="N839" s="324" t="s">
        <v>647</v>
      </c>
      <c r="O839" s="368" t="s">
        <v>4600</v>
      </c>
      <c r="P839" s="368" t="s">
        <v>4189</v>
      </c>
      <c r="Q839" s="368" t="s">
        <v>4190</v>
      </c>
      <c r="R839" s="322"/>
      <c r="S839" s="349">
        <v>1600</v>
      </c>
      <c r="T839" s="349">
        <v>0</v>
      </c>
      <c r="U839" s="349">
        <f t="shared" si="44"/>
        <v>1600</v>
      </c>
      <c r="W839" s="349">
        <v>500</v>
      </c>
      <c r="X839" s="349">
        <v>0</v>
      </c>
      <c r="Y839" s="349">
        <f t="shared" si="45"/>
        <v>500</v>
      </c>
      <c r="AA839" s="349">
        <v>1000</v>
      </c>
      <c r="AB839" s="349">
        <v>0</v>
      </c>
      <c r="AC839" s="349">
        <f t="shared" si="46"/>
        <v>1000</v>
      </c>
      <c r="AE839" s="349">
        <v>1000</v>
      </c>
      <c r="AF839" s="349">
        <v>0</v>
      </c>
      <c r="AG839" s="349">
        <f t="shared" si="47"/>
        <v>1000</v>
      </c>
    </row>
    <row r="840" spans="1:34">
      <c r="A840" s="320">
        <v>830</v>
      </c>
      <c r="B840" s="321" t="s">
        <v>2463</v>
      </c>
      <c r="C840" s="322" t="s">
        <v>2463</v>
      </c>
      <c r="D840" s="322" t="s">
        <v>2552</v>
      </c>
      <c r="E840" s="322"/>
      <c r="F840" s="322"/>
      <c r="G840" s="322" t="s">
        <v>673</v>
      </c>
      <c r="H840" s="322" t="s">
        <v>724</v>
      </c>
      <c r="I840" s="323" t="s">
        <v>4601</v>
      </c>
      <c r="J840" s="322" t="s">
        <v>4602</v>
      </c>
      <c r="K840" s="328"/>
      <c r="L840" s="328"/>
      <c r="M840" s="328"/>
      <c r="N840" s="324" t="s">
        <v>647</v>
      </c>
      <c r="O840" s="322" t="s">
        <v>863</v>
      </c>
      <c r="P840" s="329" t="s">
        <v>4189</v>
      </c>
      <c r="Q840" s="329" t="s">
        <v>4190</v>
      </c>
      <c r="R840" s="322"/>
      <c r="S840" s="349">
        <v>500</v>
      </c>
      <c r="T840" s="349">
        <v>0</v>
      </c>
      <c r="U840" s="349">
        <f t="shared" si="44"/>
        <v>500</v>
      </c>
      <c r="W840" s="349">
        <v>500</v>
      </c>
      <c r="X840" s="349">
        <v>0</v>
      </c>
      <c r="Y840" s="349">
        <f t="shared" si="45"/>
        <v>500</v>
      </c>
      <c r="AA840" s="349">
        <v>500</v>
      </c>
      <c r="AB840" s="349">
        <v>0</v>
      </c>
      <c r="AC840" s="349">
        <f t="shared" si="46"/>
        <v>500</v>
      </c>
      <c r="AE840" s="349">
        <v>1000</v>
      </c>
      <c r="AF840" s="349">
        <v>0</v>
      </c>
      <c r="AG840" s="349">
        <f t="shared" si="47"/>
        <v>1000</v>
      </c>
    </row>
    <row r="841" spans="1:34">
      <c r="A841" s="320">
        <v>831</v>
      </c>
      <c r="B841" s="321" t="s">
        <v>2463</v>
      </c>
      <c r="C841" s="328" t="s">
        <v>4591</v>
      </c>
      <c r="D841" s="328"/>
      <c r="E841" s="328"/>
      <c r="F841" s="322" t="s">
        <v>685</v>
      </c>
      <c r="G841" s="322" t="s">
        <v>3099</v>
      </c>
      <c r="H841" s="322" t="s">
        <v>724</v>
      </c>
      <c r="I841" s="323" t="s">
        <v>4603</v>
      </c>
      <c r="J841" s="322" t="s">
        <v>4604</v>
      </c>
      <c r="K841" s="322"/>
      <c r="L841" s="351"/>
      <c r="M841" s="329"/>
      <c r="N841" s="330" t="s">
        <v>643</v>
      </c>
      <c r="O841" s="322" t="s">
        <v>864</v>
      </c>
      <c r="P841" s="360" t="s">
        <v>4189</v>
      </c>
      <c r="Q841" s="361" t="s">
        <v>4190</v>
      </c>
      <c r="R841" s="322"/>
      <c r="S841" s="349">
        <v>500</v>
      </c>
      <c r="T841" s="349">
        <v>0</v>
      </c>
      <c r="U841" s="349">
        <f t="shared" si="44"/>
        <v>500</v>
      </c>
      <c r="W841" s="349">
        <v>500</v>
      </c>
      <c r="X841" s="349">
        <v>0</v>
      </c>
      <c r="Y841" s="349">
        <f t="shared" si="45"/>
        <v>500</v>
      </c>
      <c r="AA841" s="349">
        <v>500</v>
      </c>
      <c r="AB841" s="349">
        <v>0</v>
      </c>
      <c r="AC841" s="349">
        <f t="shared" si="46"/>
        <v>500</v>
      </c>
      <c r="AE841" s="349">
        <v>1000</v>
      </c>
      <c r="AF841" s="349">
        <v>0</v>
      </c>
      <c r="AG841" s="349">
        <f t="shared" si="47"/>
        <v>1000</v>
      </c>
    </row>
    <row r="842" spans="1:34" ht="14.4">
      <c r="A842" s="320">
        <v>832</v>
      </c>
      <c r="B842" s="322" t="s">
        <v>2463</v>
      </c>
      <c r="C842" s="368" t="s">
        <v>4605</v>
      </c>
      <c r="D842" s="368"/>
      <c r="E842" s="368"/>
      <c r="F842" s="322" t="s">
        <v>2682</v>
      </c>
      <c r="G842" s="322" t="s">
        <v>673</v>
      </c>
      <c r="H842" s="322" t="s">
        <v>723</v>
      </c>
      <c r="I842" s="323" t="s">
        <v>4606</v>
      </c>
      <c r="J842" s="322" t="s">
        <v>4607</v>
      </c>
      <c r="K842" s="368"/>
      <c r="L842" s="323"/>
      <c r="M842" s="323"/>
      <c r="N842" s="324" t="s">
        <v>643</v>
      </c>
      <c r="O842" s="322" t="s">
        <v>864</v>
      </c>
      <c r="P842" s="360" t="s">
        <v>4189</v>
      </c>
      <c r="Q842" s="361" t="s">
        <v>4190</v>
      </c>
      <c r="R842" s="322"/>
      <c r="S842" s="349">
        <v>500</v>
      </c>
      <c r="T842" s="349">
        <v>0</v>
      </c>
      <c r="U842" s="349">
        <f t="shared" si="44"/>
        <v>500</v>
      </c>
      <c r="W842" s="349">
        <v>500</v>
      </c>
      <c r="X842" s="349">
        <v>0</v>
      </c>
      <c r="Y842" s="349">
        <f t="shared" si="45"/>
        <v>500</v>
      </c>
      <c r="AA842" s="349">
        <v>500</v>
      </c>
      <c r="AB842" s="349">
        <v>0</v>
      </c>
      <c r="AC842" s="349">
        <f t="shared" si="46"/>
        <v>500</v>
      </c>
      <c r="AE842" s="349">
        <v>1000</v>
      </c>
      <c r="AF842" s="349">
        <v>0</v>
      </c>
      <c r="AG842" s="349">
        <f t="shared" si="47"/>
        <v>1000</v>
      </c>
    </row>
    <row r="843" spans="1:34" ht="14.4">
      <c r="A843" s="320">
        <v>833</v>
      </c>
      <c r="B843" s="322" t="s">
        <v>2463</v>
      </c>
      <c r="C843" s="368" t="s">
        <v>4605</v>
      </c>
      <c r="D843" s="368"/>
      <c r="E843" s="368"/>
      <c r="F843" s="368" t="s">
        <v>4608</v>
      </c>
      <c r="G843" s="368" t="s">
        <v>673</v>
      </c>
      <c r="H843" s="322" t="s">
        <v>723</v>
      </c>
      <c r="I843" s="377" t="s">
        <v>803</v>
      </c>
      <c r="J843" s="322" t="s">
        <v>4609</v>
      </c>
      <c r="K843" s="368"/>
      <c r="L843" s="368"/>
      <c r="M843" s="368"/>
      <c r="N843" s="376" t="s">
        <v>643</v>
      </c>
      <c r="O843" s="322" t="s">
        <v>864</v>
      </c>
      <c r="P843" s="360" t="s">
        <v>4189</v>
      </c>
      <c r="Q843" s="361" t="s">
        <v>4190</v>
      </c>
      <c r="R843" s="322"/>
      <c r="S843" s="349">
        <v>500</v>
      </c>
      <c r="T843" s="349">
        <v>0</v>
      </c>
      <c r="U843" s="349">
        <f t="shared" si="44"/>
        <v>500</v>
      </c>
      <c r="W843" s="349">
        <v>500</v>
      </c>
      <c r="X843" s="349">
        <v>0</v>
      </c>
      <c r="Y843" s="349">
        <f t="shared" si="45"/>
        <v>500</v>
      </c>
      <c r="AA843" s="349">
        <v>500</v>
      </c>
      <c r="AB843" s="349">
        <v>0</v>
      </c>
      <c r="AC843" s="349">
        <f t="shared" si="46"/>
        <v>500</v>
      </c>
      <c r="AE843" s="349">
        <v>1000</v>
      </c>
      <c r="AF843" s="349">
        <v>0</v>
      </c>
      <c r="AG843" s="349">
        <f t="shared" si="47"/>
        <v>1000</v>
      </c>
    </row>
    <row r="844" spans="1:34" ht="14.4">
      <c r="A844" s="320">
        <v>834</v>
      </c>
      <c r="B844" s="322" t="s">
        <v>2463</v>
      </c>
      <c r="C844" s="368" t="s">
        <v>4605</v>
      </c>
      <c r="D844" s="368"/>
      <c r="E844" s="368"/>
      <c r="F844" s="368" t="s">
        <v>4608</v>
      </c>
      <c r="G844" s="368" t="s">
        <v>673</v>
      </c>
      <c r="H844" s="322" t="s">
        <v>723</v>
      </c>
      <c r="I844" s="377" t="s">
        <v>803</v>
      </c>
      <c r="J844" s="382" t="s">
        <v>4610</v>
      </c>
      <c r="K844" s="368"/>
      <c r="L844" s="368"/>
      <c r="M844" s="368"/>
      <c r="N844" s="376" t="s">
        <v>643</v>
      </c>
      <c r="O844" s="322" t="s">
        <v>864</v>
      </c>
      <c r="P844" s="360" t="s">
        <v>4189</v>
      </c>
      <c r="Q844" s="361" t="s">
        <v>4190</v>
      </c>
      <c r="R844" s="322"/>
      <c r="S844" s="349">
        <v>500</v>
      </c>
      <c r="T844" s="349">
        <v>0</v>
      </c>
      <c r="U844" s="349">
        <f t="shared" si="44"/>
        <v>500</v>
      </c>
      <c r="W844" s="349">
        <v>500</v>
      </c>
      <c r="X844" s="349">
        <v>0</v>
      </c>
      <c r="Y844" s="349">
        <f t="shared" si="45"/>
        <v>500</v>
      </c>
      <c r="AA844" s="349">
        <v>500</v>
      </c>
      <c r="AB844" s="349">
        <v>0</v>
      </c>
      <c r="AC844" s="349">
        <f t="shared" si="46"/>
        <v>500</v>
      </c>
      <c r="AE844" s="349">
        <v>1000</v>
      </c>
      <c r="AF844" s="349">
        <v>0</v>
      </c>
      <c r="AG844" s="349">
        <f t="shared" si="47"/>
        <v>1000</v>
      </c>
    </row>
    <row r="845" spans="1:34" ht="14.4">
      <c r="A845" s="320">
        <v>835</v>
      </c>
      <c r="B845" s="322" t="s">
        <v>2463</v>
      </c>
      <c r="C845" s="368" t="s">
        <v>4605</v>
      </c>
      <c r="D845" s="368"/>
      <c r="E845" s="368"/>
      <c r="F845" s="368" t="s">
        <v>4608</v>
      </c>
      <c r="G845" s="368" t="s">
        <v>673</v>
      </c>
      <c r="H845" s="322" t="s">
        <v>724</v>
      </c>
      <c r="I845" s="374" t="s">
        <v>4611</v>
      </c>
      <c r="J845" s="322" t="s">
        <v>4612</v>
      </c>
      <c r="K845" s="368"/>
      <c r="L845" s="368"/>
      <c r="M845" s="368"/>
      <c r="N845" s="376" t="s">
        <v>643</v>
      </c>
      <c r="O845" s="368" t="s">
        <v>4613</v>
      </c>
      <c r="P845" s="360" t="s">
        <v>4189</v>
      </c>
      <c r="Q845" s="361" t="s">
        <v>4190</v>
      </c>
      <c r="R845" s="322"/>
      <c r="S845" s="349">
        <v>500</v>
      </c>
      <c r="T845" s="349">
        <v>0</v>
      </c>
      <c r="U845" s="349">
        <f t="shared" si="44"/>
        <v>500</v>
      </c>
      <c r="W845" s="349">
        <v>500</v>
      </c>
      <c r="X845" s="349">
        <v>0</v>
      </c>
      <c r="Y845" s="349">
        <f t="shared" si="45"/>
        <v>500</v>
      </c>
      <c r="AA845" s="349">
        <v>500</v>
      </c>
      <c r="AB845" s="349">
        <v>0</v>
      </c>
      <c r="AC845" s="349">
        <f t="shared" si="46"/>
        <v>500</v>
      </c>
      <c r="AE845" s="349">
        <v>1000</v>
      </c>
      <c r="AF845" s="349">
        <v>0</v>
      </c>
      <c r="AG845" s="349">
        <f t="shared" si="47"/>
        <v>1000</v>
      </c>
    </row>
    <row r="846" spans="1:34">
      <c r="A846" s="320">
        <v>836</v>
      </c>
      <c r="B846" s="321" t="s">
        <v>2463</v>
      </c>
      <c r="C846" s="328"/>
      <c r="D846" s="328"/>
      <c r="E846" s="328"/>
      <c r="F846" s="322" t="s">
        <v>682</v>
      </c>
      <c r="G846" s="322" t="s">
        <v>673</v>
      </c>
      <c r="H846" s="322" t="s">
        <v>723</v>
      </c>
      <c r="I846" s="377" t="s">
        <v>803</v>
      </c>
      <c r="J846" s="322" t="s">
        <v>4614</v>
      </c>
      <c r="K846" s="322"/>
      <c r="L846" s="351"/>
      <c r="M846" s="329"/>
      <c r="N846" s="330" t="s">
        <v>647</v>
      </c>
      <c r="O846" s="322" t="s">
        <v>863</v>
      </c>
      <c r="P846" s="360" t="s">
        <v>4189</v>
      </c>
      <c r="Q846" s="361" t="s">
        <v>4190</v>
      </c>
      <c r="R846" s="322"/>
      <c r="S846" s="349">
        <v>500</v>
      </c>
      <c r="T846" s="349">
        <v>0</v>
      </c>
      <c r="U846" s="349">
        <f t="shared" si="44"/>
        <v>500</v>
      </c>
      <c r="W846" s="349">
        <v>500</v>
      </c>
      <c r="X846" s="349">
        <v>0</v>
      </c>
      <c r="Y846" s="349">
        <f t="shared" si="45"/>
        <v>500</v>
      </c>
      <c r="AA846" s="349">
        <v>500</v>
      </c>
      <c r="AB846" s="349">
        <v>0</v>
      </c>
      <c r="AC846" s="349">
        <f t="shared" si="46"/>
        <v>500</v>
      </c>
      <c r="AE846" s="349">
        <v>1000</v>
      </c>
      <c r="AF846" s="349">
        <v>0</v>
      </c>
      <c r="AG846" s="349">
        <f t="shared" si="47"/>
        <v>1000</v>
      </c>
    </row>
    <row r="847" spans="1:34">
      <c r="A847" s="320">
        <v>837</v>
      </c>
      <c r="B847" s="321" t="s">
        <v>2463</v>
      </c>
      <c r="C847" s="322" t="s">
        <v>2680</v>
      </c>
      <c r="D847" s="322" t="s">
        <v>4615</v>
      </c>
      <c r="E847" s="322" t="s">
        <v>3522</v>
      </c>
      <c r="F847" s="322" t="s">
        <v>685</v>
      </c>
      <c r="G847" s="322" t="s">
        <v>675</v>
      </c>
      <c r="H847" s="322" t="s">
        <v>725</v>
      </c>
      <c r="I847" s="323" t="s">
        <v>867</v>
      </c>
      <c r="J847" s="322" t="s">
        <v>868</v>
      </c>
      <c r="K847" s="322"/>
      <c r="L847" s="323" t="s">
        <v>869</v>
      </c>
      <c r="M847" s="322" t="s">
        <v>870</v>
      </c>
      <c r="N847" s="324" t="s">
        <v>643</v>
      </c>
      <c r="O847" s="322" t="s">
        <v>864</v>
      </c>
      <c r="P847" s="323" t="s">
        <v>730</v>
      </c>
      <c r="Q847" s="322" t="s">
        <v>725</v>
      </c>
      <c r="R847" s="371" t="str">
        <f t="shared" ref="R847:R910" si="48">Q847&amp;O847</f>
        <v>BJ Hualian西安</v>
      </c>
      <c r="S847" s="326"/>
      <c r="T847" s="326"/>
      <c r="U847" s="326"/>
      <c r="V847" s="327"/>
      <c r="W847" s="326"/>
      <c r="X847" s="326"/>
      <c r="Y847" s="326"/>
      <c r="Z847" s="327"/>
      <c r="AA847" s="326"/>
      <c r="AB847" s="326"/>
      <c r="AC847" s="326"/>
      <c r="AD847" s="327"/>
      <c r="AE847" s="326"/>
      <c r="AF847" s="326"/>
      <c r="AG847" s="326"/>
      <c r="AH847" s="327"/>
    </row>
    <row r="848" spans="1:34">
      <c r="A848" s="320">
        <v>838</v>
      </c>
      <c r="B848" s="321" t="s">
        <v>2463</v>
      </c>
      <c r="C848" s="322" t="s">
        <v>2680</v>
      </c>
      <c r="D848" s="322" t="s">
        <v>4615</v>
      </c>
      <c r="E848" s="322" t="s">
        <v>3522</v>
      </c>
      <c r="F848" s="322" t="s">
        <v>685</v>
      </c>
      <c r="G848" s="322" t="s">
        <v>675</v>
      </c>
      <c r="H848" s="322" t="s">
        <v>725</v>
      </c>
      <c r="I848" s="323" t="s">
        <v>871</v>
      </c>
      <c r="J848" s="322" t="s">
        <v>872</v>
      </c>
      <c r="K848" s="322"/>
      <c r="L848" s="323" t="s">
        <v>869</v>
      </c>
      <c r="M848" s="322" t="s">
        <v>870</v>
      </c>
      <c r="N848" s="324" t="s">
        <v>643</v>
      </c>
      <c r="O848" s="322" t="s">
        <v>864</v>
      </c>
      <c r="P848" s="323" t="s">
        <v>730</v>
      </c>
      <c r="Q848" s="322" t="s">
        <v>725</v>
      </c>
      <c r="R848" s="371" t="str">
        <f t="shared" si="48"/>
        <v>BJ Hualian西安</v>
      </c>
      <c r="S848" s="326"/>
      <c r="T848" s="326"/>
      <c r="U848" s="326"/>
      <c r="V848" s="327"/>
      <c r="W848" s="326"/>
      <c r="X848" s="326"/>
      <c r="Y848" s="326"/>
      <c r="Z848" s="327"/>
      <c r="AA848" s="326"/>
      <c r="AB848" s="326"/>
      <c r="AC848" s="326"/>
      <c r="AD848" s="327"/>
      <c r="AE848" s="326"/>
      <c r="AF848" s="326"/>
      <c r="AG848" s="326"/>
      <c r="AH848" s="327"/>
    </row>
    <row r="849" spans="1:34">
      <c r="A849" s="320">
        <v>839</v>
      </c>
      <c r="B849" s="321" t="s">
        <v>2463</v>
      </c>
      <c r="C849" s="322" t="s">
        <v>2680</v>
      </c>
      <c r="D849" s="322" t="s">
        <v>4615</v>
      </c>
      <c r="E849" s="322" t="s">
        <v>3522</v>
      </c>
      <c r="F849" s="322" t="s">
        <v>685</v>
      </c>
      <c r="G849" s="322" t="s">
        <v>675</v>
      </c>
      <c r="H849" s="322" t="s">
        <v>725</v>
      </c>
      <c r="I849" s="323" t="s">
        <v>873</v>
      </c>
      <c r="J849" s="322" t="s">
        <v>874</v>
      </c>
      <c r="K849" s="322"/>
      <c r="L849" s="323" t="s">
        <v>869</v>
      </c>
      <c r="M849" s="322" t="s">
        <v>870</v>
      </c>
      <c r="N849" s="324" t="s">
        <v>643</v>
      </c>
      <c r="O849" s="322" t="s">
        <v>864</v>
      </c>
      <c r="P849" s="323" t="s">
        <v>730</v>
      </c>
      <c r="Q849" s="322" t="s">
        <v>725</v>
      </c>
      <c r="R849" s="371" t="str">
        <f t="shared" si="48"/>
        <v>BJ Hualian西安</v>
      </c>
      <c r="S849" s="326"/>
      <c r="T849" s="326"/>
      <c r="U849" s="326"/>
      <c r="V849" s="327"/>
      <c r="W849" s="326"/>
      <c r="X849" s="326"/>
      <c r="Y849" s="326"/>
      <c r="Z849" s="327"/>
      <c r="AA849" s="326"/>
      <c r="AB849" s="326"/>
      <c r="AC849" s="326"/>
      <c r="AD849" s="327"/>
      <c r="AE849" s="326"/>
      <c r="AF849" s="326"/>
      <c r="AG849" s="326"/>
      <c r="AH849" s="327"/>
    </row>
    <row r="850" spans="1:34">
      <c r="A850" s="320">
        <v>840</v>
      </c>
      <c r="B850" s="321" t="s">
        <v>2463</v>
      </c>
      <c r="C850" s="322" t="s">
        <v>2680</v>
      </c>
      <c r="D850" s="322" t="s">
        <v>4615</v>
      </c>
      <c r="E850" s="322" t="s">
        <v>3522</v>
      </c>
      <c r="F850" s="322" t="s">
        <v>685</v>
      </c>
      <c r="G850" s="322" t="s">
        <v>675</v>
      </c>
      <c r="H850" s="322" t="s">
        <v>725</v>
      </c>
      <c r="I850" s="323" t="s">
        <v>875</v>
      </c>
      <c r="J850" s="322" t="s">
        <v>876</v>
      </c>
      <c r="K850" s="322"/>
      <c r="L850" s="323" t="s">
        <v>869</v>
      </c>
      <c r="M850" s="322" t="s">
        <v>870</v>
      </c>
      <c r="N850" s="324" t="s">
        <v>643</v>
      </c>
      <c r="O850" s="322" t="s">
        <v>864</v>
      </c>
      <c r="P850" s="323" t="s">
        <v>730</v>
      </c>
      <c r="Q850" s="322" t="s">
        <v>725</v>
      </c>
      <c r="R850" s="371" t="str">
        <f t="shared" si="48"/>
        <v>BJ Hualian西安</v>
      </c>
      <c r="S850" s="326"/>
      <c r="T850" s="326"/>
      <c r="U850" s="326"/>
      <c r="V850" s="327"/>
      <c r="W850" s="326"/>
      <c r="X850" s="326"/>
      <c r="Y850" s="326"/>
      <c r="Z850" s="327"/>
      <c r="AA850" s="326"/>
      <c r="AB850" s="326"/>
      <c r="AC850" s="326"/>
      <c r="AD850" s="327"/>
      <c r="AE850" s="326"/>
      <c r="AF850" s="326"/>
      <c r="AG850" s="326"/>
      <c r="AH850" s="327"/>
    </row>
    <row r="851" spans="1:34">
      <c r="A851" s="320">
        <v>841</v>
      </c>
      <c r="B851" s="321" t="s">
        <v>2463</v>
      </c>
      <c r="C851" s="322" t="s">
        <v>2680</v>
      </c>
      <c r="D851" s="322" t="s">
        <v>4615</v>
      </c>
      <c r="E851" s="322" t="s">
        <v>3522</v>
      </c>
      <c r="F851" s="322" t="s">
        <v>685</v>
      </c>
      <c r="G851" s="322" t="s">
        <v>675</v>
      </c>
      <c r="H851" s="322" t="s">
        <v>725</v>
      </c>
      <c r="I851" s="323" t="s">
        <v>877</v>
      </c>
      <c r="J851" s="322" t="s">
        <v>878</v>
      </c>
      <c r="K851" s="322"/>
      <c r="L851" s="323" t="s">
        <v>869</v>
      </c>
      <c r="M851" s="322" t="s">
        <v>870</v>
      </c>
      <c r="N851" s="324" t="s">
        <v>643</v>
      </c>
      <c r="O851" s="322" t="s">
        <v>864</v>
      </c>
      <c r="P851" s="323" t="s">
        <v>730</v>
      </c>
      <c r="Q851" s="322" t="s">
        <v>725</v>
      </c>
      <c r="R851" s="371" t="str">
        <f t="shared" si="48"/>
        <v>BJ Hualian西安</v>
      </c>
      <c r="S851" s="326"/>
      <c r="T851" s="326"/>
      <c r="U851" s="326"/>
      <c r="V851" s="327"/>
      <c r="W851" s="326"/>
      <c r="X851" s="326"/>
      <c r="Y851" s="326"/>
      <c r="Z851" s="327"/>
      <c r="AA851" s="326"/>
      <c r="AB851" s="326"/>
      <c r="AC851" s="326"/>
      <c r="AD851" s="327"/>
      <c r="AE851" s="326"/>
      <c r="AF851" s="326"/>
      <c r="AG851" s="326"/>
      <c r="AH851" s="327"/>
    </row>
    <row r="852" spans="1:34">
      <c r="A852" s="320">
        <v>842</v>
      </c>
      <c r="B852" s="321" t="s">
        <v>2463</v>
      </c>
      <c r="C852" s="322" t="s">
        <v>2680</v>
      </c>
      <c r="D852" s="322" t="s">
        <v>4615</v>
      </c>
      <c r="E852" s="322" t="s">
        <v>3522</v>
      </c>
      <c r="F852" s="322" t="s">
        <v>685</v>
      </c>
      <c r="G852" s="322" t="s">
        <v>675</v>
      </c>
      <c r="H852" s="322" t="s">
        <v>725</v>
      </c>
      <c r="I852" s="323" t="s">
        <v>879</v>
      </c>
      <c r="J852" s="322" t="s">
        <v>880</v>
      </c>
      <c r="K852" s="322"/>
      <c r="L852" s="323" t="s">
        <v>869</v>
      </c>
      <c r="M852" s="322" t="s">
        <v>870</v>
      </c>
      <c r="N852" s="324" t="s">
        <v>643</v>
      </c>
      <c r="O852" s="322" t="s">
        <v>864</v>
      </c>
      <c r="P852" s="323" t="s">
        <v>730</v>
      </c>
      <c r="Q852" s="322" t="s">
        <v>725</v>
      </c>
      <c r="R852" s="371" t="str">
        <f t="shared" si="48"/>
        <v>BJ Hualian西安</v>
      </c>
      <c r="S852" s="326"/>
      <c r="T852" s="326"/>
      <c r="U852" s="326"/>
      <c r="V852" s="327"/>
      <c r="W852" s="326"/>
      <c r="X852" s="326"/>
      <c r="Y852" s="326"/>
      <c r="Z852" s="327"/>
      <c r="AA852" s="326"/>
      <c r="AB852" s="326"/>
      <c r="AC852" s="326"/>
      <c r="AD852" s="327"/>
      <c r="AE852" s="326"/>
      <c r="AF852" s="326"/>
      <c r="AG852" s="326"/>
      <c r="AH852" s="327"/>
    </row>
    <row r="853" spans="1:34">
      <c r="A853" s="320">
        <v>843</v>
      </c>
      <c r="B853" s="321" t="s">
        <v>2463</v>
      </c>
      <c r="C853" s="322" t="s">
        <v>2680</v>
      </c>
      <c r="D853" s="322" t="s">
        <v>4615</v>
      </c>
      <c r="E853" s="322" t="s">
        <v>3522</v>
      </c>
      <c r="F853" s="322" t="s">
        <v>685</v>
      </c>
      <c r="G853" s="322" t="s">
        <v>675</v>
      </c>
      <c r="H853" s="322" t="s">
        <v>725</v>
      </c>
      <c r="I853" s="323" t="s">
        <v>881</v>
      </c>
      <c r="J853" s="322" t="s">
        <v>882</v>
      </c>
      <c r="K853" s="322"/>
      <c r="L853" s="323" t="s">
        <v>869</v>
      </c>
      <c r="M853" s="322" t="s">
        <v>870</v>
      </c>
      <c r="N853" s="324" t="s">
        <v>643</v>
      </c>
      <c r="O853" s="322" t="s">
        <v>864</v>
      </c>
      <c r="P853" s="323" t="s">
        <v>730</v>
      </c>
      <c r="Q853" s="322" t="s">
        <v>725</v>
      </c>
      <c r="R853" s="371" t="str">
        <f t="shared" si="48"/>
        <v>BJ Hualian西安</v>
      </c>
      <c r="S853" s="326"/>
      <c r="T853" s="326"/>
      <c r="U853" s="326"/>
      <c r="V853" s="327"/>
      <c r="W853" s="326"/>
      <c r="X853" s="326"/>
      <c r="Y853" s="326"/>
      <c r="Z853" s="327"/>
      <c r="AA853" s="326"/>
      <c r="AB853" s="326"/>
      <c r="AC853" s="326"/>
      <c r="AD853" s="327"/>
      <c r="AE853" s="326"/>
      <c r="AF853" s="326"/>
      <c r="AG853" s="326"/>
      <c r="AH853" s="327"/>
    </row>
    <row r="854" spans="1:34">
      <c r="A854" s="320">
        <v>844</v>
      </c>
      <c r="B854" s="321" t="s">
        <v>2463</v>
      </c>
      <c r="C854" s="322" t="s">
        <v>2680</v>
      </c>
      <c r="D854" s="322" t="s">
        <v>4615</v>
      </c>
      <c r="E854" s="322" t="s">
        <v>3522</v>
      </c>
      <c r="F854" s="322" t="s">
        <v>685</v>
      </c>
      <c r="G854" s="322" t="s">
        <v>675</v>
      </c>
      <c r="H854" s="322" t="s">
        <v>725</v>
      </c>
      <c r="I854" s="323" t="s">
        <v>883</v>
      </c>
      <c r="J854" s="322" t="s">
        <v>884</v>
      </c>
      <c r="K854" s="322"/>
      <c r="L854" s="323" t="s">
        <v>869</v>
      </c>
      <c r="M854" s="322" t="s">
        <v>870</v>
      </c>
      <c r="N854" s="324" t="s">
        <v>643</v>
      </c>
      <c r="O854" s="322" t="s">
        <v>864</v>
      </c>
      <c r="P854" s="323" t="s">
        <v>730</v>
      </c>
      <c r="Q854" s="322" t="s">
        <v>725</v>
      </c>
      <c r="R854" s="371" t="str">
        <f t="shared" si="48"/>
        <v>BJ Hualian西安</v>
      </c>
      <c r="S854" s="326"/>
      <c r="T854" s="326"/>
      <c r="U854" s="326"/>
      <c r="V854" s="327"/>
      <c r="W854" s="326"/>
      <c r="X854" s="326"/>
      <c r="Y854" s="326"/>
      <c r="Z854" s="327"/>
      <c r="AA854" s="326"/>
      <c r="AB854" s="326"/>
      <c r="AC854" s="326"/>
      <c r="AD854" s="327"/>
      <c r="AE854" s="326"/>
      <c r="AF854" s="326"/>
      <c r="AG854" s="326"/>
      <c r="AH854" s="327"/>
    </row>
    <row r="855" spans="1:34">
      <c r="A855" s="320">
        <v>845</v>
      </c>
      <c r="B855" s="321" t="s">
        <v>2463</v>
      </c>
      <c r="C855" s="322" t="s">
        <v>2680</v>
      </c>
      <c r="D855" s="322" t="s">
        <v>4615</v>
      </c>
      <c r="E855" s="322" t="s">
        <v>3522</v>
      </c>
      <c r="F855" s="322" t="s">
        <v>685</v>
      </c>
      <c r="G855" s="322" t="s">
        <v>675</v>
      </c>
      <c r="H855" s="322" t="s">
        <v>725</v>
      </c>
      <c r="I855" s="323" t="s">
        <v>885</v>
      </c>
      <c r="J855" s="322" t="s">
        <v>886</v>
      </c>
      <c r="K855" s="322"/>
      <c r="L855" s="323" t="s">
        <v>869</v>
      </c>
      <c r="M855" s="322" t="s">
        <v>870</v>
      </c>
      <c r="N855" s="324" t="s">
        <v>643</v>
      </c>
      <c r="O855" s="322" t="s">
        <v>864</v>
      </c>
      <c r="P855" s="323" t="s">
        <v>730</v>
      </c>
      <c r="Q855" s="322" t="s">
        <v>725</v>
      </c>
      <c r="R855" s="371" t="str">
        <f t="shared" si="48"/>
        <v>BJ Hualian西安</v>
      </c>
      <c r="S855" s="326"/>
      <c r="T855" s="326"/>
      <c r="U855" s="326"/>
      <c r="V855" s="327"/>
      <c r="W855" s="326"/>
      <c r="X855" s="326"/>
      <c r="Y855" s="326"/>
      <c r="Z855" s="327"/>
      <c r="AA855" s="326"/>
      <c r="AB855" s="326"/>
      <c r="AC855" s="326"/>
      <c r="AD855" s="327"/>
      <c r="AE855" s="326"/>
      <c r="AF855" s="326"/>
      <c r="AG855" s="326"/>
      <c r="AH855" s="327"/>
    </row>
    <row r="856" spans="1:34">
      <c r="A856" s="320">
        <v>846</v>
      </c>
      <c r="B856" s="321" t="s">
        <v>2463</v>
      </c>
      <c r="C856" s="322" t="s">
        <v>2680</v>
      </c>
      <c r="D856" s="322" t="s">
        <v>4615</v>
      </c>
      <c r="E856" s="322" t="s">
        <v>3522</v>
      </c>
      <c r="F856" s="322" t="s">
        <v>685</v>
      </c>
      <c r="G856" s="322" t="s">
        <v>675</v>
      </c>
      <c r="H856" s="322" t="s">
        <v>725</v>
      </c>
      <c r="I856" s="323" t="s">
        <v>887</v>
      </c>
      <c r="J856" s="322" t="s">
        <v>888</v>
      </c>
      <c r="K856" s="322"/>
      <c r="L856" s="323" t="s">
        <v>869</v>
      </c>
      <c r="M856" s="322" t="s">
        <v>870</v>
      </c>
      <c r="N856" s="324" t="s">
        <v>643</v>
      </c>
      <c r="O856" s="322" t="s">
        <v>864</v>
      </c>
      <c r="P856" s="323" t="s">
        <v>730</v>
      </c>
      <c r="Q856" s="322" t="s">
        <v>725</v>
      </c>
      <c r="R856" s="371" t="str">
        <f t="shared" si="48"/>
        <v>BJ Hualian西安</v>
      </c>
      <c r="S856" s="326"/>
      <c r="T856" s="326"/>
      <c r="U856" s="326"/>
      <c r="V856" s="327"/>
      <c r="W856" s="326"/>
      <c r="X856" s="326"/>
      <c r="Y856" s="326"/>
      <c r="Z856" s="327"/>
      <c r="AA856" s="326"/>
      <c r="AB856" s="326"/>
      <c r="AC856" s="326"/>
      <c r="AD856" s="327"/>
      <c r="AE856" s="326"/>
      <c r="AF856" s="326"/>
      <c r="AG856" s="326"/>
      <c r="AH856" s="327"/>
    </row>
    <row r="857" spans="1:34">
      <c r="A857" s="320">
        <v>847</v>
      </c>
      <c r="B857" s="321" t="s">
        <v>2463</v>
      </c>
      <c r="C857" s="322" t="s">
        <v>2680</v>
      </c>
      <c r="D857" s="322" t="s">
        <v>4615</v>
      </c>
      <c r="E857" s="322" t="s">
        <v>3522</v>
      </c>
      <c r="F857" s="322" t="s">
        <v>685</v>
      </c>
      <c r="G857" s="322" t="s">
        <v>675</v>
      </c>
      <c r="H857" s="322" t="s">
        <v>725</v>
      </c>
      <c r="I857" s="323" t="s">
        <v>889</v>
      </c>
      <c r="J857" s="322" t="s">
        <v>890</v>
      </c>
      <c r="K857" s="322"/>
      <c r="L857" s="323" t="s">
        <v>869</v>
      </c>
      <c r="M857" s="322" t="s">
        <v>870</v>
      </c>
      <c r="N857" s="324" t="s">
        <v>643</v>
      </c>
      <c r="O857" s="322" t="s">
        <v>864</v>
      </c>
      <c r="P857" s="323" t="s">
        <v>730</v>
      </c>
      <c r="Q857" s="322" t="s">
        <v>725</v>
      </c>
      <c r="R857" s="371" t="str">
        <f t="shared" si="48"/>
        <v>BJ Hualian西安</v>
      </c>
      <c r="S857" s="326"/>
      <c r="T857" s="326"/>
      <c r="U857" s="326"/>
      <c r="V857" s="327"/>
      <c r="W857" s="326"/>
      <c r="X857" s="326"/>
      <c r="Y857" s="326"/>
      <c r="Z857" s="327"/>
      <c r="AA857" s="326"/>
      <c r="AB857" s="326"/>
      <c r="AC857" s="326"/>
      <c r="AD857" s="327"/>
      <c r="AE857" s="326"/>
      <c r="AF857" s="326"/>
      <c r="AG857" s="326"/>
      <c r="AH857" s="327"/>
    </row>
    <row r="858" spans="1:34">
      <c r="A858" s="320">
        <v>848</v>
      </c>
      <c r="B858" s="321" t="s">
        <v>2463</v>
      </c>
      <c r="C858" s="322" t="s">
        <v>2680</v>
      </c>
      <c r="D858" s="322" t="s">
        <v>4615</v>
      </c>
      <c r="E858" s="322" t="s">
        <v>3522</v>
      </c>
      <c r="F858" s="322" t="s">
        <v>685</v>
      </c>
      <c r="G858" s="322" t="s">
        <v>675</v>
      </c>
      <c r="H858" s="322" t="s">
        <v>725</v>
      </c>
      <c r="I858" s="323" t="s">
        <v>891</v>
      </c>
      <c r="J858" s="322" t="s">
        <v>892</v>
      </c>
      <c r="K858" s="322"/>
      <c r="L858" s="323" t="s">
        <v>869</v>
      </c>
      <c r="M858" s="322" t="s">
        <v>870</v>
      </c>
      <c r="N858" s="324" t="s">
        <v>643</v>
      </c>
      <c r="O858" s="322" t="s">
        <v>864</v>
      </c>
      <c r="P858" s="323" t="s">
        <v>730</v>
      </c>
      <c r="Q858" s="322" t="s">
        <v>725</v>
      </c>
      <c r="R858" s="371" t="str">
        <f t="shared" si="48"/>
        <v>BJ Hualian西安</v>
      </c>
      <c r="S858" s="326"/>
      <c r="T858" s="326"/>
      <c r="U858" s="326"/>
      <c r="V858" s="327"/>
      <c r="W858" s="326"/>
      <c r="X858" s="326"/>
      <c r="Y858" s="326"/>
      <c r="Z858" s="327"/>
      <c r="AA858" s="326"/>
      <c r="AB858" s="326"/>
      <c r="AC858" s="326"/>
      <c r="AD858" s="327"/>
      <c r="AE858" s="326"/>
      <c r="AF858" s="326"/>
      <c r="AG858" s="326"/>
      <c r="AH858" s="327"/>
    </row>
    <row r="859" spans="1:34">
      <c r="A859" s="320">
        <v>849</v>
      </c>
      <c r="B859" s="321" t="s">
        <v>2463</v>
      </c>
      <c r="C859" s="322" t="s">
        <v>2791</v>
      </c>
      <c r="D859" s="322" t="s">
        <v>2792</v>
      </c>
      <c r="E859" s="322" t="s">
        <v>3522</v>
      </c>
      <c r="F859" s="322" t="s">
        <v>684</v>
      </c>
      <c r="G859" s="322" t="s">
        <v>675</v>
      </c>
      <c r="H859" s="322" t="s">
        <v>725</v>
      </c>
      <c r="I859" s="323" t="s">
        <v>893</v>
      </c>
      <c r="J859" s="322" t="s">
        <v>894</v>
      </c>
      <c r="K859" s="322"/>
      <c r="L859" s="323" t="s">
        <v>869</v>
      </c>
      <c r="M859" s="322" t="s">
        <v>870</v>
      </c>
      <c r="N859" s="324" t="s">
        <v>647</v>
      </c>
      <c r="O859" s="322" t="s">
        <v>863</v>
      </c>
      <c r="P859" s="323" t="s">
        <v>730</v>
      </c>
      <c r="Q859" s="322" t="s">
        <v>725</v>
      </c>
      <c r="R859" s="371" t="str">
        <f t="shared" si="48"/>
        <v>BJ Hualian成都</v>
      </c>
      <c r="S859" s="326"/>
      <c r="T859" s="326"/>
      <c r="U859" s="326"/>
      <c r="V859" s="327"/>
      <c r="W859" s="326"/>
      <c r="X859" s="326"/>
      <c r="Y859" s="326"/>
      <c r="Z859" s="327"/>
      <c r="AA859" s="326"/>
      <c r="AB859" s="326"/>
      <c r="AC859" s="326"/>
      <c r="AD859" s="327"/>
      <c r="AE859" s="326"/>
      <c r="AF859" s="326"/>
      <c r="AG859" s="326"/>
      <c r="AH859" s="327"/>
    </row>
    <row r="860" spans="1:34">
      <c r="A860" s="320">
        <v>850</v>
      </c>
      <c r="B860" s="321" t="s">
        <v>2463</v>
      </c>
      <c r="C860" s="322" t="s">
        <v>2791</v>
      </c>
      <c r="D860" s="322" t="s">
        <v>2792</v>
      </c>
      <c r="E860" s="322" t="s">
        <v>3522</v>
      </c>
      <c r="F860" s="322" t="s">
        <v>684</v>
      </c>
      <c r="G860" s="322" t="s">
        <v>675</v>
      </c>
      <c r="H860" s="322" t="s">
        <v>725</v>
      </c>
      <c r="I860" s="323" t="s">
        <v>895</v>
      </c>
      <c r="J860" s="322" t="s">
        <v>896</v>
      </c>
      <c r="K860" s="322"/>
      <c r="L860" s="323" t="s">
        <v>869</v>
      </c>
      <c r="M860" s="322" t="s">
        <v>870</v>
      </c>
      <c r="N860" s="324" t="s">
        <v>647</v>
      </c>
      <c r="O860" s="322" t="s">
        <v>863</v>
      </c>
      <c r="P860" s="323" t="s">
        <v>730</v>
      </c>
      <c r="Q860" s="322" t="s">
        <v>725</v>
      </c>
      <c r="R860" s="371" t="str">
        <f t="shared" si="48"/>
        <v>BJ Hualian成都</v>
      </c>
      <c r="S860" s="326"/>
      <c r="T860" s="326"/>
      <c r="U860" s="326"/>
      <c r="V860" s="327"/>
      <c r="W860" s="326"/>
      <c r="X860" s="326"/>
      <c r="Y860" s="326"/>
      <c r="Z860" s="327"/>
      <c r="AA860" s="326"/>
      <c r="AB860" s="326"/>
      <c r="AC860" s="326"/>
      <c r="AD860" s="327"/>
      <c r="AE860" s="326"/>
      <c r="AF860" s="326"/>
      <c r="AG860" s="326"/>
      <c r="AH860" s="327"/>
    </row>
    <row r="861" spans="1:34">
      <c r="A861" s="320">
        <v>851</v>
      </c>
      <c r="B861" s="321" t="s">
        <v>2463</v>
      </c>
      <c r="C861" s="322" t="s">
        <v>2791</v>
      </c>
      <c r="D861" s="322" t="s">
        <v>2792</v>
      </c>
      <c r="E861" s="322" t="s">
        <v>3522</v>
      </c>
      <c r="F861" s="322" t="s">
        <v>684</v>
      </c>
      <c r="G861" s="322" t="s">
        <v>675</v>
      </c>
      <c r="H861" s="322" t="s">
        <v>725</v>
      </c>
      <c r="I861" s="323" t="s">
        <v>897</v>
      </c>
      <c r="J861" s="322" t="s">
        <v>898</v>
      </c>
      <c r="K861" s="322"/>
      <c r="L861" s="323" t="s">
        <v>869</v>
      </c>
      <c r="M861" s="322" t="s">
        <v>870</v>
      </c>
      <c r="N861" s="324" t="s">
        <v>647</v>
      </c>
      <c r="O861" s="322" t="s">
        <v>863</v>
      </c>
      <c r="P861" s="323" t="s">
        <v>730</v>
      </c>
      <c r="Q861" s="322" t="s">
        <v>725</v>
      </c>
      <c r="R861" s="371" t="str">
        <f t="shared" si="48"/>
        <v>BJ Hualian成都</v>
      </c>
      <c r="S861" s="326"/>
      <c r="T861" s="326"/>
      <c r="U861" s="326"/>
      <c r="V861" s="327"/>
      <c r="W861" s="326"/>
      <c r="X861" s="326"/>
      <c r="Y861" s="326"/>
      <c r="Z861" s="327"/>
      <c r="AA861" s="326"/>
      <c r="AB861" s="326"/>
      <c r="AC861" s="326"/>
      <c r="AD861" s="327"/>
      <c r="AE861" s="326"/>
      <c r="AF861" s="326"/>
      <c r="AG861" s="326"/>
      <c r="AH861" s="327"/>
    </row>
    <row r="862" spans="1:34">
      <c r="A862" s="320">
        <v>852</v>
      </c>
      <c r="B862" s="321" t="s">
        <v>2463</v>
      </c>
      <c r="C862" s="322" t="s">
        <v>2791</v>
      </c>
      <c r="D862" s="322" t="s">
        <v>2792</v>
      </c>
      <c r="E862" s="322" t="s">
        <v>3522</v>
      </c>
      <c r="F862" s="322" t="s">
        <v>684</v>
      </c>
      <c r="G862" s="322" t="s">
        <v>675</v>
      </c>
      <c r="H862" s="322" t="s">
        <v>725</v>
      </c>
      <c r="I862" s="323" t="s">
        <v>899</v>
      </c>
      <c r="J862" s="322" t="s">
        <v>900</v>
      </c>
      <c r="K862" s="322"/>
      <c r="L862" s="323" t="s">
        <v>869</v>
      </c>
      <c r="M862" s="322" t="s">
        <v>870</v>
      </c>
      <c r="N862" s="324" t="s">
        <v>647</v>
      </c>
      <c r="O862" s="322" t="s">
        <v>863</v>
      </c>
      <c r="P862" s="323" t="s">
        <v>730</v>
      </c>
      <c r="Q862" s="322" t="s">
        <v>725</v>
      </c>
      <c r="R862" s="371" t="str">
        <f t="shared" si="48"/>
        <v>BJ Hualian成都</v>
      </c>
      <c r="S862" s="326"/>
      <c r="T862" s="326"/>
      <c r="U862" s="326"/>
      <c r="V862" s="327"/>
      <c r="W862" s="326"/>
      <c r="X862" s="326"/>
      <c r="Y862" s="326"/>
      <c r="Z862" s="327"/>
      <c r="AA862" s="326"/>
      <c r="AB862" s="326"/>
      <c r="AC862" s="326"/>
      <c r="AD862" s="327"/>
      <c r="AE862" s="326"/>
      <c r="AF862" s="326"/>
      <c r="AG862" s="326"/>
      <c r="AH862" s="327"/>
    </row>
    <row r="863" spans="1:34">
      <c r="A863" s="320">
        <v>853</v>
      </c>
      <c r="B863" s="321" t="s">
        <v>2463</v>
      </c>
      <c r="C863" s="322" t="s">
        <v>2791</v>
      </c>
      <c r="D863" s="322" t="s">
        <v>2792</v>
      </c>
      <c r="E863" s="322" t="s">
        <v>3522</v>
      </c>
      <c r="F863" s="322" t="s">
        <v>684</v>
      </c>
      <c r="G863" s="322" t="s">
        <v>675</v>
      </c>
      <c r="H863" s="322" t="s">
        <v>725</v>
      </c>
      <c r="I863" s="323" t="s">
        <v>901</v>
      </c>
      <c r="J863" s="322" t="s">
        <v>902</v>
      </c>
      <c r="K863" s="322"/>
      <c r="L863" s="323" t="s">
        <v>869</v>
      </c>
      <c r="M863" s="322" t="s">
        <v>870</v>
      </c>
      <c r="N863" s="324" t="s">
        <v>647</v>
      </c>
      <c r="O863" s="322" t="s">
        <v>863</v>
      </c>
      <c r="P863" s="323" t="s">
        <v>730</v>
      </c>
      <c r="Q863" s="322" t="s">
        <v>725</v>
      </c>
      <c r="R863" s="371" t="str">
        <f t="shared" si="48"/>
        <v>BJ Hualian成都</v>
      </c>
      <c r="S863" s="326"/>
      <c r="T863" s="326"/>
      <c r="U863" s="326"/>
      <c r="V863" s="327"/>
      <c r="W863" s="326"/>
      <c r="X863" s="326"/>
      <c r="Y863" s="326"/>
      <c r="Z863" s="327"/>
      <c r="AA863" s="326"/>
      <c r="AB863" s="326"/>
      <c r="AC863" s="326"/>
      <c r="AD863" s="327"/>
      <c r="AE863" s="326"/>
      <c r="AF863" s="326"/>
      <c r="AG863" s="326"/>
      <c r="AH863" s="327"/>
    </row>
    <row r="864" spans="1:34">
      <c r="A864" s="320">
        <v>854</v>
      </c>
      <c r="B864" s="321" t="s">
        <v>2463</v>
      </c>
      <c r="C864" s="322" t="s">
        <v>2791</v>
      </c>
      <c r="D864" s="322" t="s">
        <v>2792</v>
      </c>
      <c r="E864" s="322" t="s">
        <v>3522</v>
      </c>
      <c r="F864" s="322" t="s">
        <v>684</v>
      </c>
      <c r="G864" s="322" t="s">
        <v>675</v>
      </c>
      <c r="H864" s="322" t="s">
        <v>725</v>
      </c>
      <c r="I864" s="323" t="s">
        <v>903</v>
      </c>
      <c r="J864" s="322" t="s">
        <v>904</v>
      </c>
      <c r="K864" s="322"/>
      <c r="L864" s="323" t="s">
        <v>869</v>
      </c>
      <c r="M864" s="322" t="s">
        <v>870</v>
      </c>
      <c r="N864" s="324" t="s">
        <v>647</v>
      </c>
      <c r="O864" s="322" t="s">
        <v>863</v>
      </c>
      <c r="P864" s="323" t="s">
        <v>730</v>
      </c>
      <c r="Q864" s="322" t="s">
        <v>725</v>
      </c>
      <c r="R864" s="371" t="str">
        <f t="shared" si="48"/>
        <v>BJ Hualian成都</v>
      </c>
      <c r="S864" s="326"/>
      <c r="T864" s="326"/>
      <c r="U864" s="326"/>
      <c r="V864" s="327"/>
      <c r="W864" s="326"/>
      <c r="X864" s="326"/>
      <c r="Y864" s="326"/>
      <c r="Z864" s="327"/>
      <c r="AA864" s="326"/>
      <c r="AB864" s="326"/>
      <c r="AC864" s="326"/>
      <c r="AD864" s="327"/>
      <c r="AE864" s="326"/>
      <c r="AF864" s="326"/>
      <c r="AG864" s="326"/>
      <c r="AH864" s="327"/>
    </row>
    <row r="865" spans="1:34">
      <c r="A865" s="320">
        <v>855</v>
      </c>
      <c r="B865" s="321" t="s">
        <v>2463</v>
      </c>
      <c r="C865" s="322" t="s">
        <v>2791</v>
      </c>
      <c r="D865" s="322" t="s">
        <v>2792</v>
      </c>
      <c r="E865" s="322" t="s">
        <v>3522</v>
      </c>
      <c r="F865" s="322" t="s">
        <v>684</v>
      </c>
      <c r="G865" s="322" t="s">
        <v>675</v>
      </c>
      <c r="H865" s="322" t="s">
        <v>725</v>
      </c>
      <c r="I865" s="323" t="s">
        <v>905</v>
      </c>
      <c r="J865" s="322" t="s">
        <v>906</v>
      </c>
      <c r="K865" s="322"/>
      <c r="L865" s="323" t="s">
        <v>869</v>
      </c>
      <c r="M865" s="322" t="s">
        <v>870</v>
      </c>
      <c r="N865" s="324" t="s">
        <v>647</v>
      </c>
      <c r="O865" s="322" t="s">
        <v>863</v>
      </c>
      <c r="P865" s="323" t="s">
        <v>730</v>
      </c>
      <c r="Q865" s="322" t="s">
        <v>725</v>
      </c>
      <c r="R865" s="371" t="str">
        <f t="shared" si="48"/>
        <v>BJ Hualian成都</v>
      </c>
      <c r="S865" s="326"/>
      <c r="T865" s="326"/>
      <c r="U865" s="326"/>
      <c r="V865" s="327"/>
      <c r="W865" s="326"/>
      <c r="X865" s="326"/>
      <c r="Y865" s="326"/>
      <c r="Z865" s="327"/>
      <c r="AA865" s="326"/>
      <c r="AB865" s="326"/>
      <c r="AC865" s="326"/>
      <c r="AD865" s="327"/>
      <c r="AE865" s="326"/>
      <c r="AF865" s="326"/>
      <c r="AG865" s="326"/>
      <c r="AH865" s="327"/>
    </row>
    <row r="866" spans="1:34">
      <c r="A866" s="320">
        <v>856</v>
      </c>
      <c r="B866" s="321" t="s">
        <v>2463</v>
      </c>
      <c r="C866" s="322" t="s">
        <v>2791</v>
      </c>
      <c r="D866" s="322" t="s">
        <v>2792</v>
      </c>
      <c r="E866" s="322" t="s">
        <v>3522</v>
      </c>
      <c r="F866" s="322" t="s">
        <v>684</v>
      </c>
      <c r="G866" s="322" t="s">
        <v>675</v>
      </c>
      <c r="H866" s="322" t="s">
        <v>725</v>
      </c>
      <c r="I866" s="323" t="s">
        <v>907</v>
      </c>
      <c r="J866" s="322" t="s">
        <v>908</v>
      </c>
      <c r="K866" s="322"/>
      <c r="L866" s="323" t="s">
        <v>869</v>
      </c>
      <c r="M866" s="322" t="s">
        <v>870</v>
      </c>
      <c r="N866" s="324" t="s">
        <v>647</v>
      </c>
      <c r="O866" s="322" t="s">
        <v>863</v>
      </c>
      <c r="P866" s="323" t="s">
        <v>730</v>
      </c>
      <c r="Q866" s="322" t="s">
        <v>725</v>
      </c>
      <c r="R866" s="371" t="str">
        <f t="shared" si="48"/>
        <v>BJ Hualian成都</v>
      </c>
      <c r="S866" s="326"/>
      <c r="T866" s="326"/>
      <c r="U866" s="326"/>
      <c r="V866" s="327"/>
      <c r="W866" s="326"/>
      <c r="X866" s="326"/>
      <c r="Y866" s="326"/>
      <c r="Z866" s="327"/>
      <c r="AA866" s="326"/>
      <c r="AB866" s="326"/>
      <c r="AC866" s="326"/>
      <c r="AD866" s="327"/>
      <c r="AE866" s="326"/>
      <c r="AF866" s="326"/>
      <c r="AG866" s="326"/>
      <c r="AH866" s="327"/>
    </row>
    <row r="867" spans="1:34">
      <c r="A867" s="320">
        <v>857</v>
      </c>
      <c r="B867" s="321" t="s">
        <v>2463</v>
      </c>
      <c r="C867" s="322" t="s">
        <v>2791</v>
      </c>
      <c r="D867" s="322" t="s">
        <v>2792</v>
      </c>
      <c r="E867" s="322" t="s">
        <v>3522</v>
      </c>
      <c r="F867" s="322" t="s">
        <v>684</v>
      </c>
      <c r="G867" s="322" t="s">
        <v>675</v>
      </c>
      <c r="H867" s="322" t="s">
        <v>725</v>
      </c>
      <c r="I867" s="323" t="s">
        <v>909</v>
      </c>
      <c r="J867" s="322" t="s">
        <v>910</v>
      </c>
      <c r="K867" s="322"/>
      <c r="L867" s="323" t="s">
        <v>869</v>
      </c>
      <c r="M867" s="322" t="s">
        <v>870</v>
      </c>
      <c r="N867" s="324" t="s">
        <v>647</v>
      </c>
      <c r="O867" s="322" t="s">
        <v>863</v>
      </c>
      <c r="P867" s="323" t="s">
        <v>730</v>
      </c>
      <c r="Q867" s="322" t="s">
        <v>725</v>
      </c>
      <c r="R867" s="371" t="str">
        <f t="shared" si="48"/>
        <v>BJ Hualian成都</v>
      </c>
      <c r="S867" s="326"/>
      <c r="T867" s="326"/>
      <c r="U867" s="326"/>
      <c r="V867" s="327"/>
      <c r="W867" s="326"/>
      <c r="X867" s="326"/>
      <c r="Y867" s="326"/>
      <c r="Z867" s="327"/>
      <c r="AA867" s="326"/>
      <c r="AB867" s="326"/>
      <c r="AC867" s="326"/>
      <c r="AD867" s="327"/>
      <c r="AE867" s="326"/>
      <c r="AF867" s="326"/>
      <c r="AG867" s="326"/>
      <c r="AH867" s="327"/>
    </row>
    <row r="868" spans="1:34">
      <c r="A868" s="320">
        <v>858</v>
      </c>
      <c r="B868" s="321" t="s">
        <v>2463</v>
      </c>
      <c r="C868" s="322" t="s">
        <v>2791</v>
      </c>
      <c r="D868" s="322" t="s">
        <v>2792</v>
      </c>
      <c r="E868" s="322" t="s">
        <v>3522</v>
      </c>
      <c r="F868" s="322" t="s">
        <v>684</v>
      </c>
      <c r="G868" s="322" t="s">
        <v>675</v>
      </c>
      <c r="H868" s="322" t="s">
        <v>725</v>
      </c>
      <c r="I868" s="323" t="s">
        <v>911</v>
      </c>
      <c r="J868" s="322" t="s">
        <v>912</v>
      </c>
      <c r="K868" s="322"/>
      <c r="L868" s="323" t="s">
        <v>869</v>
      </c>
      <c r="M868" s="322" t="s">
        <v>870</v>
      </c>
      <c r="N868" s="324" t="s">
        <v>647</v>
      </c>
      <c r="O868" s="322" t="s">
        <v>863</v>
      </c>
      <c r="P868" s="323" t="s">
        <v>730</v>
      </c>
      <c r="Q868" s="322" t="s">
        <v>725</v>
      </c>
      <c r="R868" s="371" t="str">
        <f t="shared" si="48"/>
        <v>BJ Hualian成都</v>
      </c>
      <c r="S868" s="326"/>
      <c r="T868" s="326"/>
      <c r="U868" s="326"/>
      <c r="V868" s="327"/>
      <c r="W868" s="326"/>
      <c r="X868" s="326"/>
      <c r="Y868" s="326"/>
      <c r="Z868" s="327"/>
      <c r="AA868" s="326"/>
      <c r="AB868" s="326"/>
      <c r="AC868" s="326"/>
      <c r="AD868" s="327"/>
      <c r="AE868" s="326"/>
      <c r="AF868" s="326"/>
      <c r="AG868" s="326"/>
      <c r="AH868" s="327"/>
    </row>
    <row r="869" spans="1:34">
      <c r="A869" s="320">
        <v>859</v>
      </c>
      <c r="B869" s="321" t="s">
        <v>2463</v>
      </c>
      <c r="C869" s="322" t="s">
        <v>2791</v>
      </c>
      <c r="D869" s="322" t="s">
        <v>2792</v>
      </c>
      <c r="E869" s="322" t="s">
        <v>3522</v>
      </c>
      <c r="F869" s="322" t="s">
        <v>684</v>
      </c>
      <c r="G869" s="322" t="s">
        <v>675</v>
      </c>
      <c r="H869" s="322" t="s">
        <v>725</v>
      </c>
      <c r="I869" s="323" t="s">
        <v>913</v>
      </c>
      <c r="J869" s="322" t="s">
        <v>914</v>
      </c>
      <c r="K869" s="322"/>
      <c r="L869" s="323" t="s">
        <v>869</v>
      </c>
      <c r="M869" s="322" t="s">
        <v>870</v>
      </c>
      <c r="N869" s="324" t="s">
        <v>647</v>
      </c>
      <c r="O869" s="322" t="s">
        <v>863</v>
      </c>
      <c r="P869" s="323" t="s">
        <v>730</v>
      </c>
      <c r="Q869" s="322" t="s">
        <v>725</v>
      </c>
      <c r="R869" s="371" t="str">
        <f t="shared" si="48"/>
        <v>BJ Hualian成都</v>
      </c>
      <c r="S869" s="326"/>
      <c r="T869" s="326"/>
      <c r="U869" s="326"/>
      <c r="V869" s="327"/>
      <c r="W869" s="326"/>
      <c r="X869" s="326"/>
      <c r="Y869" s="326"/>
      <c r="Z869" s="327"/>
      <c r="AA869" s="326"/>
      <c r="AB869" s="326"/>
      <c r="AC869" s="326"/>
      <c r="AD869" s="327"/>
      <c r="AE869" s="326"/>
      <c r="AF869" s="326"/>
      <c r="AG869" s="326"/>
      <c r="AH869" s="327"/>
    </row>
    <row r="870" spans="1:34">
      <c r="A870" s="320">
        <v>860</v>
      </c>
      <c r="B870" s="321" t="s">
        <v>2463</v>
      </c>
      <c r="C870" s="322" t="s">
        <v>2791</v>
      </c>
      <c r="D870" s="322" t="s">
        <v>2792</v>
      </c>
      <c r="E870" s="322" t="s">
        <v>3522</v>
      </c>
      <c r="F870" s="322" t="s">
        <v>684</v>
      </c>
      <c r="G870" s="322" t="s">
        <v>675</v>
      </c>
      <c r="H870" s="322" t="s">
        <v>725</v>
      </c>
      <c r="I870" s="323" t="s">
        <v>915</v>
      </c>
      <c r="J870" s="322" t="s">
        <v>916</v>
      </c>
      <c r="K870" s="322"/>
      <c r="L870" s="323" t="s">
        <v>869</v>
      </c>
      <c r="M870" s="322" t="s">
        <v>870</v>
      </c>
      <c r="N870" s="324" t="s">
        <v>647</v>
      </c>
      <c r="O870" s="322" t="s">
        <v>863</v>
      </c>
      <c r="P870" s="323" t="s">
        <v>730</v>
      </c>
      <c r="Q870" s="322" t="s">
        <v>725</v>
      </c>
      <c r="R870" s="371" t="str">
        <f t="shared" si="48"/>
        <v>BJ Hualian成都</v>
      </c>
      <c r="S870" s="326"/>
      <c r="T870" s="326"/>
      <c r="U870" s="326"/>
      <c r="V870" s="327"/>
      <c r="W870" s="326"/>
      <c r="X870" s="326"/>
      <c r="Y870" s="326"/>
      <c r="Z870" s="327"/>
      <c r="AA870" s="326"/>
      <c r="AB870" s="326"/>
      <c r="AC870" s="326"/>
      <c r="AD870" s="327"/>
      <c r="AE870" s="326"/>
      <c r="AF870" s="326"/>
      <c r="AG870" s="326"/>
      <c r="AH870" s="327"/>
    </row>
    <row r="871" spans="1:34">
      <c r="A871" s="320">
        <v>861</v>
      </c>
      <c r="B871" s="321" t="s">
        <v>2463</v>
      </c>
      <c r="C871" s="322" t="s">
        <v>2791</v>
      </c>
      <c r="D871" s="322" t="s">
        <v>2792</v>
      </c>
      <c r="E871" s="322" t="s">
        <v>3522</v>
      </c>
      <c r="F871" s="322" t="s">
        <v>684</v>
      </c>
      <c r="G871" s="322" t="s">
        <v>675</v>
      </c>
      <c r="H871" s="322" t="s">
        <v>725</v>
      </c>
      <c r="I871" s="323" t="s">
        <v>917</v>
      </c>
      <c r="J871" s="322" t="s">
        <v>918</v>
      </c>
      <c r="K871" s="322"/>
      <c r="L871" s="323" t="s">
        <v>869</v>
      </c>
      <c r="M871" s="322" t="s">
        <v>870</v>
      </c>
      <c r="N871" s="324" t="s">
        <v>647</v>
      </c>
      <c r="O871" s="322" t="s">
        <v>863</v>
      </c>
      <c r="P871" s="323" t="s">
        <v>730</v>
      </c>
      <c r="Q871" s="322" t="s">
        <v>725</v>
      </c>
      <c r="R871" s="371" t="str">
        <f t="shared" si="48"/>
        <v>BJ Hualian成都</v>
      </c>
      <c r="S871" s="326"/>
      <c r="T871" s="326"/>
      <c r="U871" s="326"/>
      <c r="V871" s="327"/>
      <c r="W871" s="326"/>
      <c r="X871" s="326"/>
      <c r="Y871" s="326"/>
      <c r="Z871" s="327"/>
      <c r="AA871" s="326"/>
      <c r="AB871" s="326"/>
      <c r="AC871" s="326"/>
      <c r="AD871" s="327"/>
      <c r="AE871" s="326"/>
      <c r="AF871" s="326"/>
      <c r="AG871" s="326"/>
      <c r="AH871" s="327"/>
    </row>
    <row r="872" spans="1:34">
      <c r="A872" s="320">
        <v>862</v>
      </c>
      <c r="B872" s="321" t="s">
        <v>2463</v>
      </c>
      <c r="C872" s="322" t="s">
        <v>2791</v>
      </c>
      <c r="D872" s="322" t="s">
        <v>2792</v>
      </c>
      <c r="E872" s="322" t="s">
        <v>3522</v>
      </c>
      <c r="F872" s="322" t="s">
        <v>684</v>
      </c>
      <c r="G872" s="322" t="s">
        <v>675</v>
      </c>
      <c r="H872" s="322" t="s">
        <v>725</v>
      </c>
      <c r="I872" s="323" t="s">
        <v>919</v>
      </c>
      <c r="J872" s="322" t="s">
        <v>920</v>
      </c>
      <c r="K872" s="322"/>
      <c r="L872" s="323" t="s">
        <v>869</v>
      </c>
      <c r="M872" s="322" t="s">
        <v>870</v>
      </c>
      <c r="N872" s="324" t="s">
        <v>647</v>
      </c>
      <c r="O872" s="322" t="s">
        <v>863</v>
      </c>
      <c r="P872" s="323" t="s">
        <v>730</v>
      </c>
      <c r="Q872" s="322" t="s">
        <v>725</v>
      </c>
      <c r="R872" s="371" t="str">
        <f t="shared" si="48"/>
        <v>BJ Hualian成都</v>
      </c>
      <c r="S872" s="326"/>
      <c r="T872" s="326"/>
      <c r="U872" s="326"/>
      <c r="V872" s="327"/>
      <c r="W872" s="326"/>
      <c r="X872" s="326"/>
      <c r="Y872" s="326"/>
      <c r="Z872" s="327"/>
      <c r="AA872" s="326"/>
      <c r="AB872" s="326"/>
      <c r="AC872" s="326"/>
      <c r="AD872" s="327"/>
      <c r="AE872" s="326"/>
      <c r="AF872" s="326"/>
      <c r="AG872" s="326"/>
      <c r="AH872" s="327"/>
    </row>
    <row r="873" spans="1:34">
      <c r="A873" s="320">
        <v>863</v>
      </c>
      <c r="B873" s="321" t="s">
        <v>2463</v>
      </c>
      <c r="C873" s="322" t="s">
        <v>2791</v>
      </c>
      <c r="D873" s="322" t="s">
        <v>2792</v>
      </c>
      <c r="E873" s="322" t="s">
        <v>3522</v>
      </c>
      <c r="F873" s="322" t="s">
        <v>684</v>
      </c>
      <c r="G873" s="322" t="s">
        <v>675</v>
      </c>
      <c r="H873" s="322" t="s">
        <v>725</v>
      </c>
      <c r="I873" s="323" t="s">
        <v>921</v>
      </c>
      <c r="J873" s="322" t="s">
        <v>922</v>
      </c>
      <c r="K873" s="322"/>
      <c r="L873" s="323" t="s">
        <v>869</v>
      </c>
      <c r="M873" s="322" t="s">
        <v>870</v>
      </c>
      <c r="N873" s="324" t="s">
        <v>647</v>
      </c>
      <c r="O873" s="322" t="s">
        <v>863</v>
      </c>
      <c r="P873" s="323" t="s">
        <v>730</v>
      </c>
      <c r="Q873" s="322" t="s">
        <v>725</v>
      </c>
      <c r="R873" s="371" t="str">
        <f t="shared" si="48"/>
        <v>BJ Hualian成都</v>
      </c>
      <c r="S873" s="326"/>
      <c r="T873" s="326"/>
      <c r="U873" s="326"/>
      <c r="V873" s="327"/>
      <c r="W873" s="326"/>
      <c r="X873" s="326"/>
      <c r="Y873" s="326"/>
      <c r="Z873" s="327"/>
      <c r="AA873" s="326"/>
      <c r="AB873" s="326"/>
      <c r="AC873" s="326"/>
      <c r="AD873" s="327"/>
      <c r="AE873" s="326"/>
      <c r="AF873" s="326"/>
      <c r="AG873" s="326"/>
      <c r="AH873" s="327"/>
    </row>
    <row r="874" spans="1:34">
      <c r="A874" s="320">
        <v>864</v>
      </c>
      <c r="B874" s="321" t="s">
        <v>2463</v>
      </c>
      <c r="C874" s="322" t="s">
        <v>2791</v>
      </c>
      <c r="D874" s="322" t="s">
        <v>2792</v>
      </c>
      <c r="E874" s="322" t="s">
        <v>3522</v>
      </c>
      <c r="F874" s="322" t="s">
        <v>684</v>
      </c>
      <c r="G874" s="322" t="s">
        <v>675</v>
      </c>
      <c r="H874" s="322" t="s">
        <v>725</v>
      </c>
      <c r="I874" s="323" t="s">
        <v>923</v>
      </c>
      <c r="J874" s="322" t="s">
        <v>924</v>
      </c>
      <c r="K874" s="322"/>
      <c r="L874" s="323" t="s">
        <v>869</v>
      </c>
      <c r="M874" s="322" t="s">
        <v>870</v>
      </c>
      <c r="N874" s="324" t="s">
        <v>647</v>
      </c>
      <c r="O874" s="322" t="s">
        <v>863</v>
      </c>
      <c r="P874" s="323" t="s">
        <v>730</v>
      </c>
      <c r="Q874" s="322" t="s">
        <v>725</v>
      </c>
      <c r="R874" s="371" t="str">
        <f t="shared" si="48"/>
        <v>BJ Hualian成都</v>
      </c>
      <c r="S874" s="326"/>
      <c r="T874" s="326"/>
      <c r="U874" s="326"/>
      <c r="V874" s="327"/>
      <c r="W874" s="326"/>
      <c r="X874" s="326"/>
      <c r="Y874" s="326"/>
      <c r="Z874" s="327"/>
      <c r="AA874" s="326"/>
      <c r="AB874" s="326"/>
      <c r="AC874" s="326"/>
      <c r="AD874" s="327"/>
      <c r="AE874" s="326"/>
      <c r="AF874" s="326"/>
      <c r="AG874" s="326"/>
      <c r="AH874" s="327"/>
    </row>
    <row r="875" spans="1:34">
      <c r="A875" s="320">
        <v>865</v>
      </c>
      <c r="B875" s="321" t="s">
        <v>2463</v>
      </c>
      <c r="C875" s="322" t="s">
        <v>2791</v>
      </c>
      <c r="D875" s="322" t="s">
        <v>2792</v>
      </c>
      <c r="E875" s="322" t="s">
        <v>3522</v>
      </c>
      <c r="F875" s="322" t="s">
        <v>684</v>
      </c>
      <c r="G875" s="322" t="s">
        <v>675</v>
      </c>
      <c r="H875" s="322" t="s">
        <v>725</v>
      </c>
      <c r="I875" s="323" t="s">
        <v>925</v>
      </c>
      <c r="J875" s="322" t="s">
        <v>926</v>
      </c>
      <c r="K875" s="322"/>
      <c r="L875" s="323" t="s">
        <v>869</v>
      </c>
      <c r="M875" s="322" t="s">
        <v>870</v>
      </c>
      <c r="N875" s="324" t="s">
        <v>647</v>
      </c>
      <c r="O875" s="322" t="s">
        <v>863</v>
      </c>
      <c r="P875" s="323" t="s">
        <v>730</v>
      </c>
      <c r="Q875" s="322" t="s">
        <v>725</v>
      </c>
      <c r="R875" s="371" t="str">
        <f t="shared" si="48"/>
        <v>BJ Hualian成都</v>
      </c>
      <c r="S875" s="326"/>
      <c r="T875" s="326"/>
      <c r="U875" s="326"/>
      <c r="V875" s="327"/>
      <c r="W875" s="326"/>
      <c r="X875" s="326"/>
      <c r="Y875" s="326"/>
      <c r="Z875" s="327"/>
      <c r="AA875" s="326"/>
      <c r="AB875" s="326"/>
      <c r="AC875" s="326"/>
      <c r="AD875" s="327"/>
      <c r="AE875" s="326"/>
      <c r="AF875" s="326"/>
      <c r="AG875" s="326"/>
      <c r="AH875" s="327"/>
    </row>
    <row r="876" spans="1:34">
      <c r="A876" s="320">
        <v>866</v>
      </c>
      <c r="B876" s="321" t="s">
        <v>2463</v>
      </c>
      <c r="C876" s="322" t="s">
        <v>2791</v>
      </c>
      <c r="D876" s="322" t="s">
        <v>2792</v>
      </c>
      <c r="E876" s="322" t="s">
        <v>3522</v>
      </c>
      <c r="F876" s="322" t="s">
        <v>684</v>
      </c>
      <c r="G876" s="322" t="s">
        <v>675</v>
      </c>
      <c r="H876" s="322" t="s">
        <v>725</v>
      </c>
      <c r="I876" s="323" t="s">
        <v>927</v>
      </c>
      <c r="J876" s="322" t="s">
        <v>928</v>
      </c>
      <c r="K876" s="322"/>
      <c r="L876" s="323" t="s">
        <v>869</v>
      </c>
      <c r="M876" s="322" t="s">
        <v>870</v>
      </c>
      <c r="N876" s="324" t="s">
        <v>647</v>
      </c>
      <c r="O876" s="322" t="s">
        <v>863</v>
      </c>
      <c r="P876" s="323" t="s">
        <v>730</v>
      </c>
      <c r="Q876" s="322" t="s">
        <v>725</v>
      </c>
      <c r="R876" s="371" t="str">
        <f t="shared" si="48"/>
        <v>BJ Hualian成都</v>
      </c>
      <c r="S876" s="326"/>
      <c r="T876" s="326"/>
      <c r="U876" s="326"/>
      <c r="V876" s="327"/>
      <c r="W876" s="326"/>
      <c r="X876" s="326"/>
      <c r="Y876" s="326"/>
      <c r="Z876" s="327"/>
      <c r="AA876" s="326"/>
      <c r="AB876" s="326"/>
      <c r="AC876" s="326"/>
      <c r="AD876" s="327"/>
      <c r="AE876" s="326"/>
      <c r="AF876" s="326"/>
      <c r="AG876" s="326"/>
      <c r="AH876" s="327"/>
    </row>
    <row r="877" spans="1:34">
      <c r="A877" s="320">
        <v>867</v>
      </c>
      <c r="B877" s="321" t="s">
        <v>2463</v>
      </c>
      <c r="C877" s="322" t="s">
        <v>2791</v>
      </c>
      <c r="D877" s="322" t="s">
        <v>2792</v>
      </c>
      <c r="E877" s="322" t="s">
        <v>3522</v>
      </c>
      <c r="F877" s="322" t="s">
        <v>684</v>
      </c>
      <c r="G877" s="322" t="s">
        <v>675</v>
      </c>
      <c r="H877" s="322" t="s">
        <v>725</v>
      </c>
      <c r="I877" s="323" t="s">
        <v>929</v>
      </c>
      <c r="J877" s="322" t="s">
        <v>930</v>
      </c>
      <c r="K877" s="322"/>
      <c r="L877" s="323" t="s">
        <v>869</v>
      </c>
      <c r="M877" s="322" t="s">
        <v>870</v>
      </c>
      <c r="N877" s="324" t="s">
        <v>647</v>
      </c>
      <c r="O877" s="322" t="s">
        <v>863</v>
      </c>
      <c r="P877" s="323" t="s">
        <v>730</v>
      </c>
      <c r="Q877" s="322" t="s">
        <v>725</v>
      </c>
      <c r="R877" s="371" t="str">
        <f t="shared" si="48"/>
        <v>BJ Hualian成都</v>
      </c>
      <c r="S877" s="326"/>
      <c r="T877" s="326"/>
      <c r="U877" s="326"/>
      <c r="V877" s="327"/>
      <c r="W877" s="326"/>
      <c r="X877" s="326"/>
      <c r="Y877" s="326"/>
      <c r="Z877" s="327"/>
      <c r="AA877" s="326"/>
      <c r="AB877" s="326"/>
      <c r="AC877" s="326"/>
      <c r="AD877" s="327"/>
      <c r="AE877" s="326"/>
      <c r="AF877" s="326"/>
      <c r="AG877" s="326"/>
      <c r="AH877" s="327"/>
    </row>
    <row r="878" spans="1:34">
      <c r="A878" s="320">
        <v>868</v>
      </c>
      <c r="B878" s="321" t="s">
        <v>2463</v>
      </c>
      <c r="C878" s="322" t="s">
        <v>2680</v>
      </c>
      <c r="D878" s="322" t="s">
        <v>3272</v>
      </c>
      <c r="E878" s="322" t="s">
        <v>3522</v>
      </c>
      <c r="F878" s="322" t="s">
        <v>686</v>
      </c>
      <c r="G878" s="322" t="s">
        <v>675</v>
      </c>
      <c r="H878" s="322" t="s">
        <v>725</v>
      </c>
      <c r="I878" s="323" t="s">
        <v>931</v>
      </c>
      <c r="J878" s="322" t="s">
        <v>932</v>
      </c>
      <c r="K878" s="322"/>
      <c r="L878" s="323" t="s">
        <v>869</v>
      </c>
      <c r="M878" s="322" t="s">
        <v>870</v>
      </c>
      <c r="N878" s="324" t="s">
        <v>643</v>
      </c>
      <c r="O878" s="322" t="s">
        <v>864</v>
      </c>
      <c r="P878" s="323" t="s">
        <v>730</v>
      </c>
      <c r="Q878" s="322" t="s">
        <v>725</v>
      </c>
      <c r="R878" s="371" t="str">
        <f t="shared" si="48"/>
        <v>BJ Hualian西安</v>
      </c>
      <c r="S878" s="326"/>
      <c r="T878" s="326"/>
      <c r="U878" s="326"/>
      <c r="V878" s="327"/>
      <c r="W878" s="326"/>
      <c r="X878" s="326"/>
      <c r="Y878" s="326"/>
      <c r="Z878" s="327"/>
      <c r="AA878" s="326"/>
      <c r="AB878" s="326"/>
      <c r="AC878" s="326"/>
      <c r="AD878" s="327"/>
      <c r="AE878" s="326"/>
      <c r="AF878" s="326"/>
      <c r="AG878" s="326"/>
      <c r="AH878" s="327"/>
    </row>
    <row r="879" spans="1:34">
      <c r="A879" s="320">
        <v>869</v>
      </c>
      <c r="B879" s="321" t="s">
        <v>2463</v>
      </c>
      <c r="C879" s="322" t="s">
        <v>2680</v>
      </c>
      <c r="D879" s="322" t="s">
        <v>3272</v>
      </c>
      <c r="E879" s="322" t="s">
        <v>3522</v>
      </c>
      <c r="F879" s="322" t="s">
        <v>686</v>
      </c>
      <c r="G879" s="322" t="s">
        <v>675</v>
      </c>
      <c r="H879" s="322" t="s">
        <v>725</v>
      </c>
      <c r="I879" s="323" t="s">
        <v>933</v>
      </c>
      <c r="J879" s="322" t="s">
        <v>934</v>
      </c>
      <c r="K879" s="322"/>
      <c r="L879" s="323" t="s">
        <v>869</v>
      </c>
      <c r="M879" s="322" t="s">
        <v>870</v>
      </c>
      <c r="N879" s="324" t="s">
        <v>643</v>
      </c>
      <c r="O879" s="322" t="s">
        <v>864</v>
      </c>
      <c r="P879" s="323" t="s">
        <v>730</v>
      </c>
      <c r="Q879" s="322" t="s">
        <v>725</v>
      </c>
      <c r="R879" s="371" t="str">
        <f t="shared" si="48"/>
        <v>BJ Hualian西安</v>
      </c>
      <c r="S879" s="326"/>
      <c r="T879" s="326"/>
      <c r="U879" s="326"/>
      <c r="V879" s="327"/>
      <c r="W879" s="326"/>
      <c r="X879" s="326"/>
      <c r="Y879" s="326"/>
      <c r="Z879" s="327"/>
      <c r="AA879" s="326"/>
      <c r="AB879" s="326"/>
      <c r="AC879" s="326"/>
      <c r="AD879" s="327"/>
      <c r="AE879" s="326"/>
      <c r="AF879" s="326"/>
      <c r="AG879" s="326"/>
      <c r="AH879" s="327"/>
    </row>
    <row r="880" spans="1:34">
      <c r="A880" s="320">
        <v>870</v>
      </c>
      <c r="B880" s="321" t="s">
        <v>2463</v>
      </c>
      <c r="C880" s="322" t="s">
        <v>2680</v>
      </c>
      <c r="D880" s="322" t="s">
        <v>3272</v>
      </c>
      <c r="E880" s="322" t="s">
        <v>3522</v>
      </c>
      <c r="F880" s="322" t="s">
        <v>686</v>
      </c>
      <c r="G880" s="322" t="s">
        <v>675</v>
      </c>
      <c r="H880" s="322" t="s">
        <v>725</v>
      </c>
      <c r="I880" s="323" t="s">
        <v>935</v>
      </c>
      <c r="J880" s="322" t="s">
        <v>936</v>
      </c>
      <c r="K880" s="322"/>
      <c r="L880" s="323" t="s">
        <v>869</v>
      </c>
      <c r="M880" s="322" t="s">
        <v>870</v>
      </c>
      <c r="N880" s="324" t="s">
        <v>643</v>
      </c>
      <c r="O880" s="322" t="s">
        <v>864</v>
      </c>
      <c r="P880" s="323" t="s">
        <v>730</v>
      </c>
      <c r="Q880" s="322" t="s">
        <v>725</v>
      </c>
      <c r="R880" s="371" t="str">
        <f t="shared" si="48"/>
        <v>BJ Hualian西安</v>
      </c>
      <c r="S880" s="326"/>
      <c r="T880" s="326"/>
      <c r="U880" s="326"/>
      <c r="V880" s="327"/>
      <c r="W880" s="326"/>
      <c r="X880" s="326"/>
      <c r="Y880" s="326"/>
      <c r="Z880" s="327"/>
      <c r="AA880" s="326"/>
      <c r="AB880" s="326"/>
      <c r="AC880" s="326"/>
      <c r="AD880" s="327"/>
      <c r="AE880" s="326"/>
      <c r="AF880" s="326"/>
      <c r="AG880" s="326"/>
      <c r="AH880" s="327"/>
    </row>
    <row r="881" spans="1:34">
      <c r="A881" s="320">
        <v>871</v>
      </c>
      <c r="B881" s="321" t="s">
        <v>2463</v>
      </c>
      <c r="C881" s="322" t="s">
        <v>2680</v>
      </c>
      <c r="D881" s="322" t="s">
        <v>3272</v>
      </c>
      <c r="E881" s="322" t="s">
        <v>3522</v>
      </c>
      <c r="F881" s="322" t="s">
        <v>686</v>
      </c>
      <c r="G881" s="322" t="s">
        <v>675</v>
      </c>
      <c r="H881" s="322" t="s">
        <v>725</v>
      </c>
      <c r="I881" s="323" t="s">
        <v>937</v>
      </c>
      <c r="J881" s="322" t="s">
        <v>938</v>
      </c>
      <c r="K881" s="322"/>
      <c r="L881" s="323" t="s">
        <v>869</v>
      </c>
      <c r="M881" s="322" t="s">
        <v>870</v>
      </c>
      <c r="N881" s="324" t="s">
        <v>643</v>
      </c>
      <c r="O881" s="322" t="s">
        <v>864</v>
      </c>
      <c r="P881" s="323" t="s">
        <v>730</v>
      </c>
      <c r="Q881" s="322" t="s">
        <v>725</v>
      </c>
      <c r="R881" s="371" t="str">
        <f t="shared" si="48"/>
        <v>BJ Hualian西安</v>
      </c>
      <c r="S881" s="326"/>
      <c r="T881" s="326"/>
      <c r="U881" s="326"/>
      <c r="V881" s="327"/>
      <c r="W881" s="326"/>
      <c r="X881" s="326"/>
      <c r="Y881" s="326"/>
      <c r="Z881" s="327"/>
      <c r="AA881" s="326"/>
      <c r="AB881" s="326"/>
      <c r="AC881" s="326"/>
      <c r="AD881" s="327"/>
      <c r="AE881" s="326"/>
      <c r="AF881" s="326"/>
      <c r="AG881" s="326"/>
      <c r="AH881" s="327"/>
    </row>
    <row r="882" spans="1:34">
      <c r="A882" s="320">
        <v>872</v>
      </c>
      <c r="B882" s="321" t="s">
        <v>2463</v>
      </c>
      <c r="C882" s="322" t="s">
        <v>2680</v>
      </c>
      <c r="D882" s="322" t="s">
        <v>3272</v>
      </c>
      <c r="E882" s="322" t="s">
        <v>3522</v>
      </c>
      <c r="F882" s="322" t="s">
        <v>686</v>
      </c>
      <c r="G882" s="322" t="s">
        <v>675</v>
      </c>
      <c r="H882" s="322" t="s">
        <v>725</v>
      </c>
      <c r="I882" s="323" t="s">
        <v>939</v>
      </c>
      <c r="J882" s="322" t="s">
        <v>940</v>
      </c>
      <c r="K882" s="322"/>
      <c r="L882" s="323" t="s">
        <v>869</v>
      </c>
      <c r="M882" s="322" t="s">
        <v>870</v>
      </c>
      <c r="N882" s="324" t="s">
        <v>643</v>
      </c>
      <c r="O882" s="322" t="s">
        <v>864</v>
      </c>
      <c r="P882" s="323" t="s">
        <v>730</v>
      </c>
      <c r="Q882" s="322" t="s">
        <v>725</v>
      </c>
      <c r="R882" s="371" t="str">
        <f t="shared" si="48"/>
        <v>BJ Hualian西安</v>
      </c>
      <c r="S882" s="326"/>
      <c r="T882" s="326"/>
      <c r="U882" s="326"/>
      <c r="V882" s="327"/>
      <c r="W882" s="326"/>
      <c r="X882" s="326"/>
      <c r="Y882" s="326"/>
      <c r="Z882" s="327"/>
      <c r="AA882" s="326"/>
      <c r="AB882" s="326"/>
      <c r="AC882" s="326"/>
      <c r="AD882" s="327"/>
      <c r="AE882" s="326"/>
      <c r="AF882" s="326"/>
      <c r="AG882" s="326"/>
      <c r="AH882" s="327"/>
    </row>
    <row r="883" spans="1:34">
      <c r="A883" s="320">
        <v>873</v>
      </c>
      <c r="B883" s="321" t="s">
        <v>2463</v>
      </c>
      <c r="C883" s="322" t="s">
        <v>2680</v>
      </c>
      <c r="D883" s="322" t="s">
        <v>3272</v>
      </c>
      <c r="E883" s="322" t="s">
        <v>3522</v>
      </c>
      <c r="F883" s="322" t="s">
        <v>686</v>
      </c>
      <c r="G883" s="322" t="s">
        <v>675</v>
      </c>
      <c r="H883" s="322" t="s">
        <v>725</v>
      </c>
      <c r="I883" s="323" t="s">
        <v>941</v>
      </c>
      <c r="J883" s="322" t="s">
        <v>942</v>
      </c>
      <c r="K883" s="322"/>
      <c r="L883" s="323" t="s">
        <v>869</v>
      </c>
      <c r="M883" s="322" t="s">
        <v>870</v>
      </c>
      <c r="N883" s="324" t="s">
        <v>643</v>
      </c>
      <c r="O883" s="322" t="s">
        <v>864</v>
      </c>
      <c r="P883" s="323" t="s">
        <v>730</v>
      </c>
      <c r="Q883" s="322" t="s">
        <v>725</v>
      </c>
      <c r="R883" s="371" t="str">
        <f t="shared" si="48"/>
        <v>BJ Hualian西安</v>
      </c>
      <c r="S883" s="326"/>
      <c r="T883" s="326"/>
      <c r="U883" s="326"/>
      <c r="V883" s="327"/>
      <c r="W883" s="326"/>
      <c r="X883" s="326"/>
      <c r="Y883" s="326"/>
      <c r="Z883" s="327"/>
      <c r="AA883" s="326"/>
      <c r="AB883" s="326"/>
      <c r="AC883" s="326"/>
      <c r="AD883" s="327"/>
      <c r="AE883" s="326"/>
      <c r="AF883" s="326"/>
      <c r="AG883" s="326"/>
      <c r="AH883" s="327"/>
    </row>
    <row r="884" spans="1:34">
      <c r="A884" s="320">
        <v>874</v>
      </c>
      <c r="B884" s="321" t="s">
        <v>2463</v>
      </c>
      <c r="C884" s="328" t="s">
        <v>2680</v>
      </c>
      <c r="D884" s="328" t="s">
        <v>3272</v>
      </c>
      <c r="E884" s="328" t="s">
        <v>3522</v>
      </c>
      <c r="F884" s="322" t="s">
        <v>686</v>
      </c>
      <c r="G884" s="322" t="s">
        <v>675</v>
      </c>
      <c r="H884" s="322" t="s">
        <v>725</v>
      </c>
      <c r="I884" s="323" t="s">
        <v>943</v>
      </c>
      <c r="J884" s="322" t="s">
        <v>944</v>
      </c>
      <c r="K884" s="322"/>
      <c r="L884" s="323" t="s">
        <v>869</v>
      </c>
      <c r="M884" s="322" t="s">
        <v>870</v>
      </c>
      <c r="N884" s="330" t="s">
        <v>643</v>
      </c>
      <c r="O884" s="322" t="s">
        <v>864</v>
      </c>
      <c r="P884" s="329">
        <v>130960</v>
      </c>
      <c r="Q884" s="329" t="s">
        <v>725</v>
      </c>
      <c r="R884" s="371" t="str">
        <f t="shared" si="48"/>
        <v>BJ Hualian西安</v>
      </c>
      <c r="S884" s="326"/>
      <c r="T884" s="326"/>
      <c r="U884" s="326"/>
      <c r="V884" s="327"/>
      <c r="W884" s="326"/>
      <c r="X884" s="326"/>
      <c r="Y884" s="326"/>
      <c r="Z884" s="327"/>
      <c r="AA884" s="326"/>
      <c r="AB884" s="326"/>
      <c r="AC884" s="326"/>
      <c r="AD884" s="327"/>
      <c r="AE884" s="326"/>
      <c r="AF884" s="326"/>
      <c r="AG884" s="326"/>
      <c r="AH884" s="327"/>
    </row>
    <row r="885" spans="1:34">
      <c r="A885" s="320">
        <v>875</v>
      </c>
      <c r="B885" s="321" t="s">
        <v>2463</v>
      </c>
      <c r="C885" s="322" t="s">
        <v>2487</v>
      </c>
      <c r="D885" s="322" t="s">
        <v>4232</v>
      </c>
      <c r="E885" s="322" t="s">
        <v>3522</v>
      </c>
      <c r="F885" s="322" t="s">
        <v>687</v>
      </c>
      <c r="G885" s="322" t="s">
        <v>675</v>
      </c>
      <c r="H885" s="322" t="s">
        <v>725</v>
      </c>
      <c r="I885" s="323" t="s">
        <v>945</v>
      </c>
      <c r="J885" s="322" t="s">
        <v>946</v>
      </c>
      <c r="K885" s="322"/>
      <c r="L885" s="323" t="s">
        <v>869</v>
      </c>
      <c r="M885" s="322" t="s">
        <v>870</v>
      </c>
      <c r="N885" s="324" t="s">
        <v>643</v>
      </c>
      <c r="O885" s="322" t="s">
        <v>864</v>
      </c>
      <c r="P885" s="323" t="s">
        <v>730</v>
      </c>
      <c r="Q885" s="322" t="s">
        <v>725</v>
      </c>
      <c r="R885" s="371" t="str">
        <f t="shared" si="48"/>
        <v>BJ Hualian西安</v>
      </c>
      <c r="S885" s="326"/>
      <c r="T885" s="326"/>
      <c r="U885" s="326"/>
      <c r="V885" s="327"/>
      <c r="W885" s="326"/>
      <c r="X885" s="326"/>
      <c r="Y885" s="326"/>
      <c r="Z885" s="327"/>
      <c r="AA885" s="326"/>
      <c r="AB885" s="326"/>
      <c r="AC885" s="326"/>
      <c r="AD885" s="327"/>
      <c r="AE885" s="326"/>
      <c r="AF885" s="326"/>
      <c r="AG885" s="326"/>
      <c r="AH885" s="327"/>
    </row>
    <row r="886" spans="1:34">
      <c r="A886" s="320">
        <v>876</v>
      </c>
      <c r="B886" s="321" t="s">
        <v>2463</v>
      </c>
      <c r="C886" s="322" t="s">
        <v>2680</v>
      </c>
      <c r="D886" s="322" t="s">
        <v>4232</v>
      </c>
      <c r="E886" s="322" t="s">
        <v>3522</v>
      </c>
      <c r="F886" s="322" t="s">
        <v>687</v>
      </c>
      <c r="G886" s="322" t="s">
        <v>675</v>
      </c>
      <c r="H886" s="322" t="s">
        <v>725</v>
      </c>
      <c r="I886" s="323" t="s">
        <v>947</v>
      </c>
      <c r="J886" s="322" t="s">
        <v>948</v>
      </c>
      <c r="K886" s="322"/>
      <c r="L886" s="323" t="s">
        <v>869</v>
      </c>
      <c r="M886" s="322" t="s">
        <v>870</v>
      </c>
      <c r="N886" s="324" t="s">
        <v>643</v>
      </c>
      <c r="O886" s="322" t="s">
        <v>864</v>
      </c>
      <c r="P886" s="323" t="s">
        <v>730</v>
      </c>
      <c r="Q886" s="322" t="s">
        <v>725</v>
      </c>
      <c r="R886" s="371" t="str">
        <f t="shared" si="48"/>
        <v>BJ Hualian西安</v>
      </c>
      <c r="S886" s="326"/>
      <c r="T886" s="326"/>
      <c r="U886" s="326"/>
      <c r="V886" s="327"/>
      <c r="W886" s="326"/>
      <c r="X886" s="326"/>
      <c r="Y886" s="326"/>
      <c r="Z886" s="327"/>
      <c r="AA886" s="326"/>
      <c r="AB886" s="326"/>
      <c r="AC886" s="326"/>
      <c r="AD886" s="327"/>
      <c r="AE886" s="326"/>
      <c r="AF886" s="326"/>
      <c r="AG886" s="326"/>
      <c r="AH886" s="327"/>
    </row>
    <row r="887" spans="1:34">
      <c r="A887" s="320">
        <v>877</v>
      </c>
      <c r="B887" s="321" t="s">
        <v>2463</v>
      </c>
      <c r="C887" s="322" t="s">
        <v>2680</v>
      </c>
      <c r="D887" s="322" t="s">
        <v>4232</v>
      </c>
      <c r="E887" s="322" t="s">
        <v>3522</v>
      </c>
      <c r="F887" s="322" t="s">
        <v>687</v>
      </c>
      <c r="G887" s="322" t="s">
        <v>675</v>
      </c>
      <c r="H887" s="322" t="s">
        <v>725</v>
      </c>
      <c r="I887" s="323" t="s">
        <v>949</v>
      </c>
      <c r="J887" s="322" t="s">
        <v>950</v>
      </c>
      <c r="K887" s="322"/>
      <c r="L887" s="323" t="s">
        <v>869</v>
      </c>
      <c r="M887" s="322" t="s">
        <v>870</v>
      </c>
      <c r="N887" s="324" t="s">
        <v>643</v>
      </c>
      <c r="O887" s="322" t="s">
        <v>864</v>
      </c>
      <c r="P887" s="323" t="s">
        <v>730</v>
      </c>
      <c r="Q887" s="322" t="s">
        <v>725</v>
      </c>
      <c r="R887" s="371" t="str">
        <f t="shared" si="48"/>
        <v>BJ Hualian西安</v>
      </c>
      <c r="S887" s="326"/>
      <c r="T887" s="326"/>
      <c r="U887" s="326"/>
      <c r="V887" s="327"/>
      <c r="W887" s="326"/>
      <c r="X887" s="326"/>
      <c r="Y887" s="326"/>
      <c r="Z887" s="327"/>
      <c r="AA887" s="326"/>
      <c r="AB887" s="326"/>
      <c r="AC887" s="326"/>
      <c r="AD887" s="327"/>
      <c r="AE887" s="326"/>
      <c r="AF887" s="326"/>
      <c r="AG887" s="326"/>
      <c r="AH887" s="327"/>
    </row>
    <row r="888" spans="1:34">
      <c r="A888" s="320">
        <v>878</v>
      </c>
      <c r="B888" s="321" t="s">
        <v>2463</v>
      </c>
      <c r="C888" s="322" t="s">
        <v>2680</v>
      </c>
      <c r="D888" s="322" t="s">
        <v>4232</v>
      </c>
      <c r="E888" s="322" t="s">
        <v>3522</v>
      </c>
      <c r="F888" s="322" t="s">
        <v>687</v>
      </c>
      <c r="G888" s="322" t="s">
        <v>675</v>
      </c>
      <c r="H888" s="322" t="s">
        <v>725</v>
      </c>
      <c r="I888" s="323" t="s">
        <v>951</v>
      </c>
      <c r="J888" s="322" t="s">
        <v>952</v>
      </c>
      <c r="K888" s="322"/>
      <c r="L888" s="323" t="s">
        <v>869</v>
      </c>
      <c r="M888" s="322" t="s">
        <v>870</v>
      </c>
      <c r="N888" s="324" t="s">
        <v>643</v>
      </c>
      <c r="O888" s="322" t="s">
        <v>864</v>
      </c>
      <c r="P888" s="323" t="s">
        <v>730</v>
      </c>
      <c r="Q888" s="322" t="s">
        <v>725</v>
      </c>
      <c r="R888" s="371" t="str">
        <f t="shared" si="48"/>
        <v>BJ Hualian西安</v>
      </c>
      <c r="S888" s="326"/>
      <c r="T888" s="326"/>
      <c r="U888" s="326"/>
      <c r="V888" s="327"/>
      <c r="W888" s="326"/>
      <c r="X888" s="326"/>
      <c r="Y888" s="326"/>
      <c r="Z888" s="327"/>
      <c r="AA888" s="326"/>
      <c r="AB888" s="326"/>
      <c r="AC888" s="326"/>
      <c r="AD888" s="327"/>
      <c r="AE888" s="326"/>
      <c r="AF888" s="326"/>
      <c r="AG888" s="326"/>
      <c r="AH888" s="327"/>
    </row>
    <row r="889" spans="1:34">
      <c r="A889" s="320">
        <v>879</v>
      </c>
      <c r="B889" s="321" t="s">
        <v>2463</v>
      </c>
      <c r="C889" s="322" t="s">
        <v>2680</v>
      </c>
      <c r="D889" s="322" t="s">
        <v>4232</v>
      </c>
      <c r="E889" s="322" t="s">
        <v>3522</v>
      </c>
      <c r="F889" s="322" t="s">
        <v>687</v>
      </c>
      <c r="G889" s="322" t="s">
        <v>675</v>
      </c>
      <c r="H889" s="322" t="s">
        <v>725</v>
      </c>
      <c r="I889" s="323" t="s">
        <v>953</v>
      </c>
      <c r="J889" s="322" t="s">
        <v>954</v>
      </c>
      <c r="K889" s="322"/>
      <c r="L889" s="323" t="s">
        <v>869</v>
      </c>
      <c r="M889" s="322" t="s">
        <v>870</v>
      </c>
      <c r="N889" s="324" t="s">
        <v>643</v>
      </c>
      <c r="O889" s="322" t="s">
        <v>864</v>
      </c>
      <c r="P889" s="323" t="s">
        <v>730</v>
      </c>
      <c r="Q889" s="322" t="s">
        <v>725</v>
      </c>
      <c r="R889" s="371" t="str">
        <f t="shared" si="48"/>
        <v>BJ Hualian西安</v>
      </c>
      <c r="S889" s="326"/>
      <c r="T889" s="326"/>
      <c r="U889" s="326"/>
      <c r="V889" s="327"/>
      <c r="W889" s="326"/>
      <c r="X889" s="326"/>
      <c r="Y889" s="326"/>
      <c r="Z889" s="327"/>
      <c r="AA889" s="326"/>
      <c r="AB889" s="326"/>
      <c r="AC889" s="326"/>
      <c r="AD889" s="327"/>
      <c r="AE889" s="326"/>
      <c r="AF889" s="326"/>
      <c r="AG889" s="326"/>
      <c r="AH889" s="327"/>
    </row>
    <row r="890" spans="1:34">
      <c r="A890" s="320">
        <v>880</v>
      </c>
      <c r="B890" s="321" t="s">
        <v>2463</v>
      </c>
      <c r="C890" s="322" t="s">
        <v>2485</v>
      </c>
      <c r="D890" s="322" t="s">
        <v>2486</v>
      </c>
      <c r="E890" s="322" t="s">
        <v>3522</v>
      </c>
      <c r="F890" s="322" t="s">
        <v>682</v>
      </c>
      <c r="G890" s="322" t="s">
        <v>675</v>
      </c>
      <c r="H890" s="322" t="s">
        <v>725</v>
      </c>
      <c r="I890" s="338" t="s">
        <v>955</v>
      </c>
      <c r="J890" s="322" t="s">
        <v>956</v>
      </c>
      <c r="K890" s="322"/>
      <c r="L890" s="323" t="s">
        <v>869</v>
      </c>
      <c r="M890" s="322" t="s">
        <v>870</v>
      </c>
      <c r="N890" s="324" t="s">
        <v>647</v>
      </c>
      <c r="O890" s="322" t="s">
        <v>863</v>
      </c>
      <c r="P890" s="323" t="s">
        <v>730</v>
      </c>
      <c r="Q890" s="322" t="s">
        <v>725</v>
      </c>
      <c r="R890" s="371" t="str">
        <f t="shared" si="48"/>
        <v>BJ Hualian成都</v>
      </c>
      <c r="S890" s="326"/>
      <c r="T890" s="326"/>
      <c r="U890" s="326"/>
      <c r="V890" s="327"/>
      <c r="W890" s="326"/>
      <c r="X890" s="326"/>
      <c r="Y890" s="326"/>
      <c r="Z890" s="327"/>
      <c r="AA890" s="326"/>
      <c r="AB890" s="326"/>
      <c r="AC890" s="326"/>
      <c r="AD890" s="327"/>
      <c r="AE890" s="326"/>
      <c r="AF890" s="326"/>
      <c r="AG890" s="326"/>
      <c r="AH890" s="327"/>
    </row>
    <row r="891" spans="1:34">
      <c r="A891" s="320">
        <v>881</v>
      </c>
      <c r="B891" s="321" t="s">
        <v>2463</v>
      </c>
      <c r="C891" s="322" t="s">
        <v>2485</v>
      </c>
      <c r="D891" s="322" t="s">
        <v>2486</v>
      </c>
      <c r="E891" s="322" t="s">
        <v>3522</v>
      </c>
      <c r="F891" s="322" t="s">
        <v>682</v>
      </c>
      <c r="G891" s="322" t="s">
        <v>675</v>
      </c>
      <c r="H891" s="322" t="s">
        <v>725</v>
      </c>
      <c r="I891" s="338" t="s">
        <v>957</v>
      </c>
      <c r="J891" s="322" t="s">
        <v>958</v>
      </c>
      <c r="K891" s="322"/>
      <c r="L891" s="323" t="s">
        <v>869</v>
      </c>
      <c r="M891" s="322" t="s">
        <v>870</v>
      </c>
      <c r="N891" s="324" t="s">
        <v>647</v>
      </c>
      <c r="O891" s="322" t="s">
        <v>863</v>
      </c>
      <c r="P891" s="323" t="s">
        <v>730</v>
      </c>
      <c r="Q891" s="322" t="s">
        <v>725</v>
      </c>
      <c r="R891" s="371" t="str">
        <f t="shared" si="48"/>
        <v>BJ Hualian成都</v>
      </c>
      <c r="S891" s="326"/>
      <c r="T891" s="326"/>
      <c r="U891" s="326"/>
      <c r="V891" s="327"/>
      <c r="W891" s="326"/>
      <c r="X891" s="326"/>
      <c r="Y891" s="326"/>
      <c r="Z891" s="327"/>
      <c r="AA891" s="326"/>
      <c r="AB891" s="326"/>
      <c r="AC891" s="326"/>
      <c r="AD891" s="327"/>
      <c r="AE891" s="326"/>
      <c r="AF891" s="326"/>
      <c r="AG891" s="326"/>
      <c r="AH891" s="327"/>
    </row>
    <row r="892" spans="1:34">
      <c r="A892" s="320">
        <v>882</v>
      </c>
      <c r="B892" s="321" t="s">
        <v>2463</v>
      </c>
      <c r="C892" s="322" t="s">
        <v>2485</v>
      </c>
      <c r="D892" s="322" t="s">
        <v>2486</v>
      </c>
      <c r="E892" s="322" t="s">
        <v>3522</v>
      </c>
      <c r="F892" s="322" t="s">
        <v>682</v>
      </c>
      <c r="G892" s="322" t="s">
        <v>675</v>
      </c>
      <c r="H892" s="322" t="s">
        <v>725</v>
      </c>
      <c r="I892" s="338" t="s">
        <v>959</v>
      </c>
      <c r="J892" s="322" t="s">
        <v>960</v>
      </c>
      <c r="K892" s="322"/>
      <c r="L892" s="323" t="s">
        <v>869</v>
      </c>
      <c r="M892" s="322" t="s">
        <v>870</v>
      </c>
      <c r="N892" s="324" t="s">
        <v>647</v>
      </c>
      <c r="O892" s="322" t="s">
        <v>863</v>
      </c>
      <c r="P892" s="323" t="s">
        <v>730</v>
      </c>
      <c r="Q892" s="322" t="s">
        <v>725</v>
      </c>
      <c r="R892" s="371" t="str">
        <f t="shared" si="48"/>
        <v>BJ Hualian成都</v>
      </c>
      <c r="S892" s="326"/>
      <c r="T892" s="326"/>
      <c r="U892" s="326"/>
      <c r="V892" s="327"/>
      <c r="W892" s="326"/>
      <c r="X892" s="326"/>
      <c r="Y892" s="326"/>
      <c r="Z892" s="327"/>
      <c r="AA892" s="326"/>
      <c r="AB892" s="326"/>
      <c r="AC892" s="326"/>
      <c r="AD892" s="327"/>
      <c r="AE892" s="326"/>
      <c r="AF892" s="326"/>
      <c r="AG892" s="326"/>
      <c r="AH892" s="327"/>
    </row>
    <row r="893" spans="1:34">
      <c r="A893" s="320">
        <v>883</v>
      </c>
      <c r="B893" s="321" t="s">
        <v>2463</v>
      </c>
      <c r="C893" s="322" t="s">
        <v>2485</v>
      </c>
      <c r="D893" s="322" t="s">
        <v>2486</v>
      </c>
      <c r="E893" s="322" t="s">
        <v>3522</v>
      </c>
      <c r="F893" s="322" t="s">
        <v>682</v>
      </c>
      <c r="G893" s="322" t="s">
        <v>675</v>
      </c>
      <c r="H893" s="322" t="s">
        <v>725</v>
      </c>
      <c r="I893" s="323" t="s">
        <v>961</v>
      </c>
      <c r="J893" s="322" t="s">
        <v>962</v>
      </c>
      <c r="K893" s="322"/>
      <c r="L893" s="323" t="s">
        <v>869</v>
      </c>
      <c r="M893" s="322" t="s">
        <v>870</v>
      </c>
      <c r="N893" s="324" t="s">
        <v>647</v>
      </c>
      <c r="O893" s="322" t="s">
        <v>863</v>
      </c>
      <c r="P893" s="323" t="s">
        <v>730</v>
      </c>
      <c r="Q893" s="322" t="s">
        <v>725</v>
      </c>
      <c r="R893" s="371" t="str">
        <f t="shared" si="48"/>
        <v>BJ Hualian成都</v>
      </c>
      <c r="S893" s="326"/>
      <c r="T893" s="326"/>
      <c r="U893" s="326"/>
      <c r="V893" s="327"/>
      <c r="W893" s="326"/>
      <c r="X893" s="326"/>
      <c r="Y893" s="326"/>
      <c r="Z893" s="327"/>
      <c r="AA893" s="326"/>
      <c r="AB893" s="326"/>
      <c r="AC893" s="326"/>
      <c r="AD893" s="327"/>
      <c r="AE893" s="326"/>
      <c r="AF893" s="326"/>
      <c r="AG893" s="326"/>
      <c r="AH893" s="327"/>
    </row>
    <row r="894" spans="1:34">
      <c r="A894" s="320">
        <v>884</v>
      </c>
      <c r="B894" s="321" t="s">
        <v>2463</v>
      </c>
      <c r="C894" s="322" t="s">
        <v>2485</v>
      </c>
      <c r="D894" s="322" t="s">
        <v>2486</v>
      </c>
      <c r="E894" s="322" t="s">
        <v>3522</v>
      </c>
      <c r="F894" s="322" t="s">
        <v>682</v>
      </c>
      <c r="G894" s="322" t="s">
        <v>675</v>
      </c>
      <c r="H894" s="322" t="s">
        <v>725</v>
      </c>
      <c r="I894" s="323" t="s">
        <v>963</v>
      </c>
      <c r="J894" s="322" t="s">
        <v>964</v>
      </c>
      <c r="K894" s="322"/>
      <c r="L894" s="323" t="s">
        <v>869</v>
      </c>
      <c r="M894" s="322" t="s">
        <v>870</v>
      </c>
      <c r="N894" s="324" t="s">
        <v>647</v>
      </c>
      <c r="O894" s="322" t="s">
        <v>863</v>
      </c>
      <c r="P894" s="323" t="s">
        <v>730</v>
      </c>
      <c r="Q894" s="322" t="s">
        <v>725</v>
      </c>
      <c r="R894" s="371" t="str">
        <f t="shared" si="48"/>
        <v>BJ Hualian成都</v>
      </c>
      <c r="S894" s="326"/>
      <c r="T894" s="326"/>
      <c r="U894" s="326"/>
      <c r="V894" s="327"/>
      <c r="W894" s="326"/>
      <c r="X894" s="326"/>
      <c r="Y894" s="326"/>
      <c r="Z894" s="327"/>
      <c r="AA894" s="326"/>
      <c r="AB894" s="326"/>
      <c r="AC894" s="326"/>
      <c r="AD894" s="327"/>
      <c r="AE894" s="326"/>
      <c r="AF894" s="326"/>
      <c r="AG894" s="326"/>
      <c r="AH894" s="327"/>
    </row>
    <row r="895" spans="1:34">
      <c r="A895" s="320">
        <v>885</v>
      </c>
      <c r="B895" s="321" t="s">
        <v>2463</v>
      </c>
      <c r="C895" s="322" t="s">
        <v>2485</v>
      </c>
      <c r="D895" s="322" t="s">
        <v>2486</v>
      </c>
      <c r="E895" s="322" t="s">
        <v>3522</v>
      </c>
      <c r="F895" s="322" t="s">
        <v>682</v>
      </c>
      <c r="G895" s="322" t="s">
        <v>675</v>
      </c>
      <c r="H895" s="322" t="s">
        <v>725</v>
      </c>
      <c r="I895" s="323" t="s">
        <v>965</v>
      </c>
      <c r="J895" s="322" t="s">
        <v>966</v>
      </c>
      <c r="K895" s="322"/>
      <c r="L895" s="323" t="s">
        <v>869</v>
      </c>
      <c r="M895" s="322" t="s">
        <v>870</v>
      </c>
      <c r="N895" s="324" t="s">
        <v>647</v>
      </c>
      <c r="O895" s="322" t="s">
        <v>863</v>
      </c>
      <c r="P895" s="323" t="s">
        <v>730</v>
      </c>
      <c r="Q895" s="322" t="s">
        <v>725</v>
      </c>
      <c r="R895" s="371" t="str">
        <f t="shared" si="48"/>
        <v>BJ Hualian成都</v>
      </c>
      <c r="S895" s="326"/>
      <c r="T895" s="326"/>
      <c r="U895" s="326"/>
      <c r="V895" s="327"/>
      <c r="W895" s="326"/>
      <c r="X895" s="326"/>
      <c r="Y895" s="326"/>
      <c r="Z895" s="327"/>
      <c r="AA895" s="326"/>
      <c r="AB895" s="326"/>
      <c r="AC895" s="326"/>
      <c r="AD895" s="327"/>
      <c r="AE895" s="326"/>
      <c r="AF895" s="326"/>
      <c r="AG895" s="326"/>
      <c r="AH895" s="327"/>
    </row>
    <row r="896" spans="1:34">
      <c r="A896" s="320">
        <v>886</v>
      </c>
      <c r="B896" s="321" t="s">
        <v>2463</v>
      </c>
      <c r="C896" s="322" t="s">
        <v>2485</v>
      </c>
      <c r="D896" s="322" t="s">
        <v>2486</v>
      </c>
      <c r="E896" s="322" t="s">
        <v>3522</v>
      </c>
      <c r="F896" s="322" t="s">
        <v>682</v>
      </c>
      <c r="G896" s="322" t="s">
        <v>675</v>
      </c>
      <c r="H896" s="322" t="s">
        <v>725</v>
      </c>
      <c r="I896" s="323" t="s">
        <v>967</v>
      </c>
      <c r="J896" s="322" t="s">
        <v>968</v>
      </c>
      <c r="K896" s="322"/>
      <c r="L896" s="323" t="s">
        <v>869</v>
      </c>
      <c r="M896" s="322" t="s">
        <v>870</v>
      </c>
      <c r="N896" s="324" t="s">
        <v>647</v>
      </c>
      <c r="O896" s="322" t="s">
        <v>863</v>
      </c>
      <c r="P896" s="323" t="s">
        <v>730</v>
      </c>
      <c r="Q896" s="322" t="s">
        <v>725</v>
      </c>
      <c r="R896" s="371" t="str">
        <f t="shared" si="48"/>
        <v>BJ Hualian成都</v>
      </c>
      <c r="S896" s="326"/>
      <c r="T896" s="326"/>
      <c r="U896" s="326"/>
      <c r="V896" s="327"/>
      <c r="W896" s="326"/>
      <c r="X896" s="326"/>
      <c r="Y896" s="326"/>
      <c r="Z896" s="327"/>
      <c r="AA896" s="326"/>
      <c r="AB896" s="326"/>
      <c r="AC896" s="326"/>
      <c r="AD896" s="327"/>
      <c r="AE896" s="326"/>
      <c r="AF896" s="326"/>
      <c r="AG896" s="326"/>
      <c r="AH896" s="327"/>
    </row>
    <row r="897" spans="1:34">
      <c r="A897" s="320">
        <v>887</v>
      </c>
      <c r="B897" s="321" t="s">
        <v>2463</v>
      </c>
      <c r="C897" s="322" t="s">
        <v>2485</v>
      </c>
      <c r="D897" s="322" t="s">
        <v>2486</v>
      </c>
      <c r="E897" s="322" t="s">
        <v>3522</v>
      </c>
      <c r="F897" s="322" t="s">
        <v>682</v>
      </c>
      <c r="G897" s="322" t="s">
        <v>675</v>
      </c>
      <c r="H897" s="322" t="s">
        <v>725</v>
      </c>
      <c r="I897" s="323" t="s">
        <v>969</v>
      </c>
      <c r="J897" s="322" t="s">
        <v>970</v>
      </c>
      <c r="K897" s="322"/>
      <c r="L897" s="323" t="s">
        <v>869</v>
      </c>
      <c r="M897" s="322" t="s">
        <v>870</v>
      </c>
      <c r="N897" s="324" t="s">
        <v>647</v>
      </c>
      <c r="O897" s="322" t="s">
        <v>863</v>
      </c>
      <c r="P897" s="323" t="s">
        <v>730</v>
      </c>
      <c r="Q897" s="322" t="s">
        <v>725</v>
      </c>
      <c r="R897" s="371" t="str">
        <f t="shared" si="48"/>
        <v>BJ Hualian成都</v>
      </c>
      <c r="S897" s="326"/>
      <c r="T897" s="326"/>
      <c r="U897" s="326"/>
      <c r="V897" s="327"/>
      <c r="W897" s="326"/>
      <c r="X897" s="326"/>
      <c r="Y897" s="326"/>
      <c r="Z897" s="327"/>
      <c r="AA897" s="326"/>
      <c r="AB897" s="326"/>
      <c r="AC897" s="326"/>
      <c r="AD897" s="327"/>
      <c r="AE897" s="326"/>
      <c r="AF897" s="326"/>
      <c r="AG897" s="326"/>
      <c r="AH897" s="327"/>
    </row>
    <row r="898" spans="1:34">
      <c r="A898" s="320">
        <v>888</v>
      </c>
      <c r="B898" s="321" t="s">
        <v>2463</v>
      </c>
      <c r="C898" s="322" t="s">
        <v>2485</v>
      </c>
      <c r="D898" s="322" t="s">
        <v>2486</v>
      </c>
      <c r="E898" s="322" t="s">
        <v>3522</v>
      </c>
      <c r="F898" s="322" t="s">
        <v>682</v>
      </c>
      <c r="G898" s="322" t="s">
        <v>675</v>
      </c>
      <c r="H898" s="322" t="s">
        <v>725</v>
      </c>
      <c r="I898" s="323" t="s">
        <v>971</v>
      </c>
      <c r="J898" s="322" t="s">
        <v>972</v>
      </c>
      <c r="K898" s="322"/>
      <c r="L898" s="323" t="s">
        <v>869</v>
      </c>
      <c r="M898" s="322" t="s">
        <v>870</v>
      </c>
      <c r="N898" s="324" t="s">
        <v>647</v>
      </c>
      <c r="O898" s="322" t="s">
        <v>863</v>
      </c>
      <c r="P898" s="323" t="s">
        <v>730</v>
      </c>
      <c r="Q898" s="322" t="s">
        <v>725</v>
      </c>
      <c r="R898" s="371" t="str">
        <f t="shared" si="48"/>
        <v>BJ Hualian成都</v>
      </c>
      <c r="S898" s="326"/>
      <c r="T898" s="326"/>
      <c r="U898" s="326"/>
      <c r="V898" s="327"/>
      <c r="W898" s="326"/>
      <c r="X898" s="326"/>
      <c r="Y898" s="326"/>
      <c r="Z898" s="327"/>
      <c r="AA898" s="326"/>
      <c r="AB898" s="326"/>
      <c r="AC898" s="326"/>
      <c r="AD898" s="327"/>
      <c r="AE898" s="326"/>
      <c r="AF898" s="326"/>
      <c r="AG898" s="326"/>
      <c r="AH898" s="327"/>
    </row>
    <row r="899" spans="1:34">
      <c r="A899" s="320">
        <v>889</v>
      </c>
      <c r="B899" s="321" t="s">
        <v>2463</v>
      </c>
      <c r="C899" s="322" t="s">
        <v>2485</v>
      </c>
      <c r="D899" s="322" t="s">
        <v>2486</v>
      </c>
      <c r="E899" s="322" t="s">
        <v>3522</v>
      </c>
      <c r="F899" s="322" t="s">
        <v>682</v>
      </c>
      <c r="G899" s="322" t="s">
        <v>675</v>
      </c>
      <c r="H899" s="322" t="s">
        <v>725</v>
      </c>
      <c r="I899" s="323" t="s">
        <v>973</v>
      </c>
      <c r="J899" s="322" t="s">
        <v>974</v>
      </c>
      <c r="K899" s="322"/>
      <c r="L899" s="323" t="s">
        <v>869</v>
      </c>
      <c r="M899" s="322" t="s">
        <v>870</v>
      </c>
      <c r="N899" s="324" t="s">
        <v>647</v>
      </c>
      <c r="O899" s="322" t="s">
        <v>863</v>
      </c>
      <c r="P899" s="323" t="s">
        <v>730</v>
      </c>
      <c r="Q899" s="322" t="s">
        <v>725</v>
      </c>
      <c r="R899" s="371" t="str">
        <f t="shared" si="48"/>
        <v>BJ Hualian成都</v>
      </c>
      <c r="S899" s="326"/>
      <c r="T899" s="326"/>
      <c r="U899" s="326"/>
      <c r="V899" s="327"/>
      <c r="W899" s="326"/>
      <c r="X899" s="326"/>
      <c r="Y899" s="326"/>
      <c r="Z899" s="327"/>
      <c r="AA899" s="326"/>
      <c r="AB899" s="326"/>
      <c r="AC899" s="326"/>
      <c r="AD899" s="327"/>
      <c r="AE899" s="326"/>
      <c r="AF899" s="326"/>
      <c r="AG899" s="326"/>
      <c r="AH899" s="327"/>
    </row>
    <row r="900" spans="1:34">
      <c r="A900" s="320">
        <v>890</v>
      </c>
      <c r="B900" s="321" t="s">
        <v>2463</v>
      </c>
      <c r="C900" s="322" t="s">
        <v>2485</v>
      </c>
      <c r="D900" s="322" t="s">
        <v>2486</v>
      </c>
      <c r="E900" s="322" t="s">
        <v>3522</v>
      </c>
      <c r="F900" s="322" t="s">
        <v>682</v>
      </c>
      <c r="G900" s="322" t="s">
        <v>675</v>
      </c>
      <c r="H900" s="322" t="s">
        <v>725</v>
      </c>
      <c r="I900" s="323" t="s">
        <v>975</v>
      </c>
      <c r="J900" s="322" t="s">
        <v>976</v>
      </c>
      <c r="K900" s="322"/>
      <c r="L900" s="323" t="s">
        <v>869</v>
      </c>
      <c r="M900" s="322" t="s">
        <v>870</v>
      </c>
      <c r="N900" s="324" t="s">
        <v>647</v>
      </c>
      <c r="O900" s="322" t="s">
        <v>863</v>
      </c>
      <c r="P900" s="323" t="s">
        <v>730</v>
      </c>
      <c r="Q900" s="322" t="s">
        <v>725</v>
      </c>
      <c r="R900" s="371" t="str">
        <f t="shared" si="48"/>
        <v>BJ Hualian成都</v>
      </c>
      <c r="S900" s="326"/>
      <c r="T900" s="326"/>
      <c r="U900" s="326"/>
      <c r="V900" s="327"/>
      <c r="W900" s="326"/>
      <c r="X900" s="326"/>
      <c r="Y900" s="326"/>
      <c r="Z900" s="327"/>
      <c r="AA900" s="326"/>
      <c r="AB900" s="326"/>
      <c r="AC900" s="326"/>
      <c r="AD900" s="327"/>
      <c r="AE900" s="326"/>
      <c r="AF900" s="326"/>
      <c r="AG900" s="326"/>
      <c r="AH900" s="327"/>
    </row>
    <row r="901" spans="1:34">
      <c r="A901" s="320">
        <v>891</v>
      </c>
      <c r="B901" s="321" t="s">
        <v>2463</v>
      </c>
      <c r="C901" s="322" t="s">
        <v>2485</v>
      </c>
      <c r="D901" s="322" t="s">
        <v>2486</v>
      </c>
      <c r="E901" s="322" t="s">
        <v>3522</v>
      </c>
      <c r="F901" s="322" t="s">
        <v>682</v>
      </c>
      <c r="G901" s="322" t="s">
        <v>675</v>
      </c>
      <c r="H901" s="322" t="s">
        <v>725</v>
      </c>
      <c r="I901" s="323" t="s">
        <v>977</v>
      </c>
      <c r="J901" s="322" t="s">
        <v>978</v>
      </c>
      <c r="K901" s="322"/>
      <c r="L901" s="323" t="s">
        <v>869</v>
      </c>
      <c r="M901" s="322" t="s">
        <v>870</v>
      </c>
      <c r="N901" s="324" t="s">
        <v>647</v>
      </c>
      <c r="O901" s="322" t="s">
        <v>863</v>
      </c>
      <c r="P901" s="323" t="s">
        <v>730</v>
      </c>
      <c r="Q901" s="322" t="s">
        <v>725</v>
      </c>
      <c r="R901" s="371" t="str">
        <f t="shared" si="48"/>
        <v>BJ Hualian成都</v>
      </c>
      <c r="S901" s="326"/>
      <c r="T901" s="326"/>
      <c r="U901" s="326"/>
      <c r="V901" s="327"/>
      <c r="W901" s="326"/>
      <c r="X901" s="326"/>
      <c r="Y901" s="326"/>
      <c r="Z901" s="327"/>
      <c r="AA901" s="326"/>
      <c r="AB901" s="326"/>
      <c r="AC901" s="326"/>
      <c r="AD901" s="327"/>
      <c r="AE901" s="326"/>
      <c r="AF901" s="326"/>
      <c r="AG901" s="326"/>
      <c r="AH901" s="327"/>
    </row>
    <row r="902" spans="1:34">
      <c r="A902" s="320">
        <v>892</v>
      </c>
      <c r="B902" s="321" t="s">
        <v>2463</v>
      </c>
      <c r="C902" s="328" t="s">
        <v>2485</v>
      </c>
      <c r="D902" s="328" t="s">
        <v>2486</v>
      </c>
      <c r="E902" s="328" t="s">
        <v>3522</v>
      </c>
      <c r="F902" s="322" t="s">
        <v>682</v>
      </c>
      <c r="G902" s="322" t="s">
        <v>675</v>
      </c>
      <c r="H902" s="322" t="s">
        <v>725</v>
      </c>
      <c r="I902" s="323" t="s">
        <v>979</v>
      </c>
      <c r="J902" s="322" t="s">
        <v>980</v>
      </c>
      <c r="K902" s="322"/>
      <c r="L902" s="329" t="s">
        <v>869</v>
      </c>
      <c r="M902" s="329" t="s">
        <v>870</v>
      </c>
      <c r="N902" s="330" t="s">
        <v>647</v>
      </c>
      <c r="O902" s="322" t="s">
        <v>863</v>
      </c>
      <c r="P902" s="329" t="s">
        <v>730</v>
      </c>
      <c r="Q902" s="329" t="s">
        <v>725</v>
      </c>
      <c r="R902" s="371" t="str">
        <f t="shared" si="48"/>
        <v>BJ Hualian成都</v>
      </c>
      <c r="S902" s="326"/>
      <c r="T902" s="326"/>
      <c r="U902" s="326"/>
      <c r="V902" s="327"/>
      <c r="W902" s="326"/>
      <c r="X902" s="326"/>
      <c r="Y902" s="326"/>
      <c r="Z902" s="327"/>
      <c r="AA902" s="326"/>
      <c r="AB902" s="326"/>
      <c r="AC902" s="326"/>
      <c r="AD902" s="327"/>
      <c r="AE902" s="326"/>
      <c r="AF902" s="326"/>
      <c r="AG902" s="326"/>
      <c r="AH902" s="327"/>
    </row>
    <row r="903" spans="1:34">
      <c r="A903" s="320">
        <v>893</v>
      </c>
      <c r="B903" s="321" t="s">
        <v>2463</v>
      </c>
      <c r="C903" s="322" t="s">
        <v>2791</v>
      </c>
      <c r="D903" s="322" t="s">
        <v>2792</v>
      </c>
      <c r="E903" s="322" t="s">
        <v>3522</v>
      </c>
      <c r="F903" s="322" t="s">
        <v>683</v>
      </c>
      <c r="G903" s="322" t="s">
        <v>675</v>
      </c>
      <c r="H903" s="322" t="s">
        <v>725</v>
      </c>
      <c r="I903" s="323" t="s">
        <v>981</v>
      </c>
      <c r="J903" s="322" t="s">
        <v>982</v>
      </c>
      <c r="K903" s="322"/>
      <c r="L903" s="323" t="s">
        <v>869</v>
      </c>
      <c r="M903" s="322" t="s">
        <v>870</v>
      </c>
      <c r="N903" s="324" t="s">
        <v>647</v>
      </c>
      <c r="O903" s="322" t="s">
        <v>863</v>
      </c>
      <c r="P903" s="323" t="s">
        <v>730</v>
      </c>
      <c r="Q903" s="322" t="s">
        <v>725</v>
      </c>
      <c r="R903" s="371" t="str">
        <f t="shared" si="48"/>
        <v>BJ Hualian成都</v>
      </c>
      <c r="S903" s="326"/>
      <c r="T903" s="326"/>
      <c r="U903" s="326"/>
      <c r="V903" s="327"/>
      <c r="W903" s="326"/>
      <c r="X903" s="326"/>
      <c r="Y903" s="326"/>
      <c r="Z903" s="327"/>
      <c r="AA903" s="326"/>
      <c r="AB903" s="326"/>
      <c r="AC903" s="326"/>
      <c r="AD903" s="327"/>
      <c r="AE903" s="326"/>
      <c r="AF903" s="326"/>
      <c r="AG903" s="326"/>
      <c r="AH903" s="327"/>
    </row>
    <row r="904" spans="1:34">
      <c r="A904" s="320">
        <v>894</v>
      </c>
      <c r="B904" s="321" t="s">
        <v>2463</v>
      </c>
      <c r="C904" s="328" t="s">
        <v>2791</v>
      </c>
      <c r="D904" s="328" t="s">
        <v>4179</v>
      </c>
      <c r="E904" s="328" t="s">
        <v>3522</v>
      </c>
      <c r="F904" s="322" t="s">
        <v>684</v>
      </c>
      <c r="G904" s="322" t="s">
        <v>675</v>
      </c>
      <c r="H904" s="322" t="s">
        <v>725</v>
      </c>
      <c r="I904" s="323" t="s">
        <v>983</v>
      </c>
      <c r="J904" s="322" t="s">
        <v>984</v>
      </c>
      <c r="K904" s="322"/>
      <c r="L904" s="329" t="s">
        <v>869</v>
      </c>
      <c r="M904" s="329" t="s">
        <v>870</v>
      </c>
      <c r="N904" s="330" t="s">
        <v>647</v>
      </c>
      <c r="O904" s="322" t="s">
        <v>863</v>
      </c>
      <c r="P904" s="329" t="s">
        <v>730</v>
      </c>
      <c r="Q904" s="329" t="s">
        <v>725</v>
      </c>
      <c r="R904" s="371" t="str">
        <f t="shared" si="48"/>
        <v>BJ Hualian成都</v>
      </c>
      <c r="S904" s="326"/>
      <c r="T904" s="326"/>
      <c r="U904" s="326"/>
      <c r="V904" s="327"/>
      <c r="W904" s="326"/>
      <c r="X904" s="326"/>
      <c r="Y904" s="326"/>
      <c r="Z904" s="327"/>
      <c r="AA904" s="326"/>
      <c r="AB904" s="326"/>
      <c r="AC904" s="326"/>
      <c r="AD904" s="327"/>
      <c r="AE904" s="326"/>
      <c r="AF904" s="326"/>
      <c r="AG904" s="326"/>
      <c r="AH904" s="327"/>
    </row>
    <row r="905" spans="1:34">
      <c r="A905" s="320">
        <v>895</v>
      </c>
      <c r="B905" s="321" t="s">
        <v>2463</v>
      </c>
      <c r="C905" s="322" t="s">
        <v>2485</v>
      </c>
      <c r="D905" s="322" t="s">
        <v>2486</v>
      </c>
      <c r="E905" s="322" t="s">
        <v>3523</v>
      </c>
      <c r="F905" s="322" t="s">
        <v>682</v>
      </c>
      <c r="G905" s="322" t="s">
        <v>675</v>
      </c>
      <c r="H905" s="322" t="s">
        <v>791</v>
      </c>
      <c r="I905" s="323" t="s">
        <v>4616</v>
      </c>
      <c r="J905" s="322" t="s">
        <v>4617</v>
      </c>
      <c r="K905" s="322"/>
      <c r="L905" s="323" t="s">
        <v>4618</v>
      </c>
      <c r="M905" s="322" t="s">
        <v>4619</v>
      </c>
      <c r="N905" s="324" t="s">
        <v>647</v>
      </c>
      <c r="O905" s="322" t="s">
        <v>863</v>
      </c>
      <c r="P905" s="323" t="s">
        <v>793</v>
      </c>
      <c r="Q905" s="322" t="s">
        <v>791</v>
      </c>
      <c r="R905" s="371" t="str">
        <f>H905&amp;O905</f>
        <v>Century Lianhua成都</v>
      </c>
      <c r="S905" s="326"/>
      <c r="T905" s="326"/>
      <c r="U905" s="326"/>
      <c r="V905" s="327"/>
      <c r="W905" s="326"/>
      <c r="X905" s="326"/>
      <c r="Y905" s="326"/>
      <c r="Z905" s="327"/>
      <c r="AA905" s="326"/>
      <c r="AB905" s="326"/>
      <c r="AC905" s="326"/>
      <c r="AD905" s="327"/>
      <c r="AE905" s="326"/>
      <c r="AF905" s="326"/>
      <c r="AG905" s="326"/>
      <c r="AH905" s="327"/>
    </row>
    <row r="906" spans="1:34">
      <c r="A906" s="320">
        <v>896</v>
      </c>
      <c r="B906" s="321" t="s">
        <v>2463</v>
      </c>
      <c r="C906" s="322" t="s">
        <v>2485</v>
      </c>
      <c r="D906" s="322" t="s">
        <v>2486</v>
      </c>
      <c r="E906" s="322" t="s">
        <v>3523</v>
      </c>
      <c r="F906" s="322" t="s">
        <v>682</v>
      </c>
      <c r="G906" s="322" t="s">
        <v>675</v>
      </c>
      <c r="H906" s="322" t="s">
        <v>791</v>
      </c>
      <c r="I906" s="323" t="s">
        <v>4620</v>
      </c>
      <c r="J906" s="322" t="s">
        <v>4621</v>
      </c>
      <c r="K906" s="322"/>
      <c r="L906" s="323" t="s">
        <v>4618</v>
      </c>
      <c r="M906" s="322" t="s">
        <v>4619</v>
      </c>
      <c r="N906" s="324" t="s">
        <v>647</v>
      </c>
      <c r="O906" s="322" t="s">
        <v>863</v>
      </c>
      <c r="P906" s="323" t="s">
        <v>793</v>
      </c>
      <c r="Q906" s="322" t="s">
        <v>791</v>
      </c>
      <c r="R906" s="371" t="str">
        <f>H906&amp;O906</f>
        <v>Century Lianhua成都</v>
      </c>
      <c r="S906" s="326"/>
      <c r="T906" s="326"/>
      <c r="U906" s="326"/>
      <c r="V906" s="327"/>
      <c r="W906" s="326"/>
      <c r="X906" s="326"/>
      <c r="Y906" s="326"/>
      <c r="Z906" s="327"/>
      <c r="AA906" s="326"/>
      <c r="AB906" s="326"/>
      <c r="AC906" s="326"/>
      <c r="AD906" s="327"/>
      <c r="AE906" s="326"/>
      <c r="AF906" s="326"/>
      <c r="AG906" s="326"/>
      <c r="AH906" s="327"/>
    </row>
    <row r="907" spans="1:34">
      <c r="A907" s="320">
        <v>897</v>
      </c>
      <c r="B907" s="321" t="s">
        <v>2463</v>
      </c>
      <c r="C907" s="322" t="s">
        <v>2485</v>
      </c>
      <c r="D907" s="322" t="s">
        <v>2486</v>
      </c>
      <c r="E907" s="322" t="s">
        <v>3523</v>
      </c>
      <c r="F907" s="322" t="s">
        <v>682</v>
      </c>
      <c r="G907" s="322" t="s">
        <v>675</v>
      </c>
      <c r="H907" s="322" t="s">
        <v>791</v>
      </c>
      <c r="I907" s="323" t="s">
        <v>4622</v>
      </c>
      <c r="J907" s="322" t="s">
        <v>4623</v>
      </c>
      <c r="K907" s="322"/>
      <c r="L907" s="323" t="s">
        <v>4618</v>
      </c>
      <c r="M907" s="322" t="s">
        <v>4619</v>
      </c>
      <c r="N907" s="324" t="s">
        <v>647</v>
      </c>
      <c r="O907" s="322" t="s">
        <v>863</v>
      </c>
      <c r="P907" s="323" t="s">
        <v>793</v>
      </c>
      <c r="Q907" s="322" t="s">
        <v>791</v>
      </c>
      <c r="R907" s="371" t="str">
        <f>H907&amp;O907</f>
        <v>Century Lianhua成都</v>
      </c>
      <c r="S907" s="326"/>
      <c r="T907" s="326"/>
      <c r="U907" s="326"/>
      <c r="V907" s="327"/>
      <c r="W907" s="326"/>
      <c r="X907" s="326"/>
      <c r="Y907" s="326"/>
      <c r="Z907" s="327"/>
      <c r="AA907" s="326"/>
      <c r="AB907" s="326"/>
      <c r="AC907" s="326"/>
      <c r="AD907" s="327"/>
      <c r="AE907" s="326"/>
      <c r="AF907" s="326"/>
      <c r="AG907" s="326"/>
      <c r="AH907" s="327"/>
    </row>
    <row r="908" spans="1:34">
      <c r="A908" s="320">
        <v>898</v>
      </c>
      <c r="B908" s="321" t="s">
        <v>2463</v>
      </c>
      <c r="C908" s="322" t="s">
        <v>2485</v>
      </c>
      <c r="D908" s="322" t="s">
        <v>2486</v>
      </c>
      <c r="E908" s="322" t="s">
        <v>3522</v>
      </c>
      <c r="F908" s="322" t="s">
        <v>682</v>
      </c>
      <c r="G908" s="322" t="s">
        <v>675</v>
      </c>
      <c r="H908" s="322" t="s">
        <v>794</v>
      </c>
      <c r="I908" s="323" t="s">
        <v>4624</v>
      </c>
      <c r="J908" s="322" t="s">
        <v>4625</v>
      </c>
      <c r="K908" s="322"/>
      <c r="L908" s="323" t="s">
        <v>4626</v>
      </c>
      <c r="M908" s="322" t="s">
        <v>4627</v>
      </c>
      <c r="N908" s="324" t="s">
        <v>647</v>
      </c>
      <c r="O908" s="322" t="s">
        <v>863</v>
      </c>
      <c r="P908" s="323" t="s">
        <v>4628</v>
      </c>
      <c r="Q908" s="322" t="s">
        <v>4629</v>
      </c>
      <c r="R908" s="371" t="str">
        <f>H908&amp;O908</f>
        <v>LOTTEMART成都</v>
      </c>
      <c r="S908" s="326"/>
      <c r="T908" s="326"/>
      <c r="U908" s="326"/>
      <c r="V908" s="327"/>
      <c r="W908" s="326"/>
      <c r="X908" s="326"/>
      <c r="Y908" s="326"/>
      <c r="Z908" s="327"/>
      <c r="AA908" s="326"/>
      <c r="AB908" s="326"/>
      <c r="AC908" s="326"/>
      <c r="AD908" s="327"/>
      <c r="AE908" s="326"/>
      <c r="AF908" s="326"/>
      <c r="AG908" s="326"/>
      <c r="AH908" s="327"/>
    </row>
    <row r="909" spans="1:34">
      <c r="A909" s="320">
        <v>899</v>
      </c>
      <c r="B909" s="321" t="s">
        <v>2463</v>
      </c>
      <c r="C909" s="322" t="s">
        <v>2791</v>
      </c>
      <c r="D909" s="322" t="s">
        <v>2792</v>
      </c>
      <c r="E909" s="322" t="s">
        <v>3522</v>
      </c>
      <c r="F909" s="322" t="s">
        <v>683</v>
      </c>
      <c r="G909" s="322" t="s">
        <v>675</v>
      </c>
      <c r="H909" s="322" t="s">
        <v>794</v>
      </c>
      <c r="I909" s="323" t="s">
        <v>4630</v>
      </c>
      <c r="J909" s="322" t="s">
        <v>4631</v>
      </c>
      <c r="K909" s="322"/>
      <c r="L909" s="323" t="s">
        <v>4632</v>
      </c>
      <c r="M909" s="322" t="s">
        <v>4633</v>
      </c>
      <c r="N909" s="324" t="s">
        <v>647</v>
      </c>
      <c r="O909" s="322" t="s">
        <v>863</v>
      </c>
      <c r="P909" s="323" t="s">
        <v>4634</v>
      </c>
      <c r="Q909" s="322" t="s">
        <v>4633</v>
      </c>
      <c r="R909" s="371" t="str">
        <f>H909&amp;O909</f>
        <v>LOTTEMART成都</v>
      </c>
      <c r="S909" s="326"/>
      <c r="T909" s="326"/>
      <c r="U909" s="326"/>
      <c r="V909" s="327"/>
      <c r="W909" s="326"/>
      <c r="X909" s="326"/>
      <c r="Y909" s="326"/>
      <c r="Z909" s="327"/>
      <c r="AA909" s="326"/>
      <c r="AB909" s="326"/>
      <c r="AC909" s="326"/>
      <c r="AD909" s="327"/>
      <c r="AE909" s="326"/>
      <c r="AF909" s="326"/>
      <c r="AG909" s="326"/>
      <c r="AH909" s="327"/>
    </row>
    <row r="910" spans="1:34">
      <c r="A910" s="320">
        <v>900</v>
      </c>
      <c r="B910" s="321" t="s">
        <v>2463</v>
      </c>
      <c r="C910" s="322" t="s">
        <v>2680</v>
      </c>
      <c r="D910" s="322" t="s">
        <v>2681</v>
      </c>
      <c r="E910" s="322" t="s">
        <v>3566</v>
      </c>
      <c r="F910" s="322" t="s">
        <v>2682</v>
      </c>
      <c r="G910" s="322" t="s">
        <v>675</v>
      </c>
      <c r="H910" s="322" t="s">
        <v>795</v>
      </c>
      <c r="I910" s="323" t="s">
        <v>4635</v>
      </c>
      <c r="J910" s="322" t="s">
        <v>4636</v>
      </c>
      <c r="K910" s="322"/>
      <c r="L910" s="323" t="s">
        <v>4637</v>
      </c>
      <c r="M910" s="322" t="s">
        <v>4638</v>
      </c>
      <c r="N910" s="324" t="s">
        <v>643</v>
      </c>
      <c r="O910" s="322" t="s">
        <v>864</v>
      </c>
      <c r="P910" s="323" t="s">
        <v>798</v>
      </c>
      <c r="Q910" s="322" t="s">
        <v>795</v>
      </c>
      <c r="R910" s="371" t="str">
        <f t="shared" si="48"/>
        <v>Lotus西安</v>
      </c>
      <c r="S910" s="326"/>
      <c r="T910" s="326"/>
      <c r="U910" s="326"/>
      <c r="V910" s="327"/>
      <c r="W910" s="326"/>
      <c r="X910" s="326"/>
      <c r="Y910" s="326"/>
      <c r="Z910" s="327"/>
      <c r="AA910" s="326"/>
      <c r="AB910" s="326"/>
      <c r="AC910" s="326"/>
      <c r="AD910" s="327"/>
      <c r="AE910" s="326"/>
      <c r="AF910" s="326"/>
      <c r="AG910" s="326"/>
      <c r="AH910" s="327"/>
    </row>
    <row r="911" spans="1:34">
      <c r="A911" s="320">
        <v>901</v>
      </c>
      <c r="B911" s="321" t="s">
        <v>2463</v>
      </c>
      <c r="C911" s="322" t="s">
        <v>2485</v>
      </c>
      <c r="D911" s="322" t="s">
        <v>2486</v>
      </c>
      <c r="E911" s="322" t="s">
        <v>3566</v>
      </c>
      <c r="F911" s="322" t="s">
        <v>682</v>
      </c>
      <c r="G911" s="322" t="s">
        <v>675</v>
      </c>
      <c r="H911" s="322" t="s">
        <v>795</v>
      </c>
      <c r="I911" s="323" t="s">
        <v>4639</v>
      </c>
      <c r="J911" s="322" t="s">
        <v>4640</v>
      </c>
      <c r="K911" s="322"/>
      <c r="L911" s="323" t="s">
        <v>4637</v>
      </c>
      <c r="M911" s="322" t="s">
        <v>4638</v>
      </c>
      <c r="N911" s="324" t="s">
        <v>647</v>
      </c>
      <c r="O911" s="322" t="s">
        <v>863</v>
      </c>
      <c r="P911" s="323" t="s">
        <v>798</v>
      </c>
      <c r="Q911" s="322" t="s">
        <v>795</v>
      </c>
      <c r="R911" s="371" t="str">
        <f t="shared" ref="R911:R912" si="49">Q911&amp;O911</f>
        <v>Lotus成都</v>
      </c>
      <c r="S911" s="326"/>
      <c r="T911" s="326"/>
      <c r="U911" s="326"/>
      <c r="V911" s="327"/>
      <c r="W911" s="326"/>
      <c r="X911" s="326"/>
      <c r="Y911" s="326"/>
      <c r="Z911" s="327"/>
      <c r="AA911" s="326"/>
      <c r="AB911" s="326"/>
      <c r="AC911" s="326"/>
      <c r="AD911" s="327"/>
      <c r="AE911" s="326"/>
      <c r="AF911" s="326"/>
      <c r="AG911" s="326"/>
      <c r="AH911" s="327"/>
    </row>
    <row r="912" spans="1:34">
      <c r="A912" s="320">
        <v>902</v>
      </c>
      <c r="B912" s="321" t="s">
        <v>2463</v>
      </c>
      <c r="C912" s="322" t="s">
        <v>2791</v>
      </c>
      <c r="D912" s="322" t="s">
        <v>2792</v>
      </c>
      <c r="E912" s="322" t="s">
        <v>3566</v>
      </c>
      <c r="F912" s="322" t="s">
        <v>683</v>
      </c>
      <c r="G912" s="322" t="s">
        <v>675</v>
      </c>
      <c r="H912" s="322" t="s">
        <v>795</v>
      </c>
      <c r="I912" s="323" t="s">
        <v>4641</v>
      </c>
      <c r="J912" s="322" t="s">
        <v>4642</v>
      </c>
      <c r="K912" s="322"/>
      <c r="L912" s="323" t="s">
        <v>4637</v>
      </c>
      <c r="M912" s="322" t="s">
        <v>4638</v>
      </c>
      <c r="N912" s="324" t="s">
        <v>647</v>
      </c>
      <c r="O912" s="322" t="s">
        <v>863</v>
      </c>
      <c r="P912" s="323" t="s">
        <v>798</v>
      </c>
      <c r="Q912" s="322" t="s">
        <v>795</v>
      </c>
      <c r="R912" s="371" t="str">
        <f t="shared" si="49"/>
        <v>Lotus成都</v>
      </c>
      <c r="S912" s="326"/>
      <c r="T912" s="326"/>
      <c r="U912" s="326"/>
      <c r="V912" s="327"/>
      <c r="W912" s="326"/>
      <c r="X912" s="326"/>
      <c r="Y912" s="326"/>
      <c r="Z912" s="327"/>
      <c r="AA912" s="326"/>
      <c r="AB912" s="326"/>
      <c r="AC912" s="326"/>
      <c r="AD912" s="327"/>
      <c r="AE912" s="326"/>
      <c r="AF912" s="326"/>
      <c r="AG912" s="326"/>
      <c r="AH912" s="327"/>
    </row>
    <row r="913" spans="1:34">
      <c r="A913" s="320">
        <v>903</v>
      </c>
      <c r="B913" s="321" t="s">
        <v>2463</v>
      </c>
      <c r="C913" s="322" t="s">
        <v>2680</v>
      </c>
      <c r="D913" s="322" t="s">
        <v>2681</v>
      </c>
      <c r="E913" s="322" t="s">
        <v>3566</v>
      </c>
      <c r="F913" s="322" t="s">
        <v>2682</v>
      </c>
      <c r="G913" s="322" t="s">
        <v>675</v>
      </c>
      <c r="H913" s="322" t="s">
        <v>858</v>
      </c>
      <c r="I913" s="323" t="s">
        <v>4643</v>
      </c>
      <c r="J913" s="322" t="s">
        <v>4644</v>
      </c>
      <c r="K913" s="322"/>
      <c r="L913" s="323" t="s">
        <v>4645</v>
      </c>
      <c r="M913" s="322" t="s">
        <v>4646</v>
      </c>
      <c r="N913" s="324" t="s">
        <v>643</v>
      </c>
      <c r="O913" s="322" t="s">
        <v>864</v>
      </c>
      <c r="P913" s="323" t="s">
        <v>859</v>
      </c>
      <c r="Q913" s="322" t="s">
        <v>860</v>
      </c>
      <c r="R913" s="371" t="str">
        <f>H913&amp;O913</f>
        <v>RenRenLe西安</v>
      </c>
      <c r="S913" s="326"/>
      <c r="T913" s="326"/>
      <c r="U913" s="326"/>
      <c r="V913" s="327"/>
      <c r="W913" s="326"/>
      <c r="X913" s="326"/>
      <c r="Y913" s="326"/>
      <c r="Z913" s="327"/>
      <c r="AA913" s="326"/>
      <c r="AB913" s="326"/>
      <c r="AC913" s="326"/>
      <c r="AD913" s="327"/>
      <c r="AE913" s="326"/>
      <c r="AF913" s="326"/>
      <c r="AG913" s="326"/>
      <c r="AH913" s="327"/>
    </row>
    <row r="914" spans="1:34">
      <c r="A914" s="320">
        <v>904</v>
      </c>
      <c r="B914" s="321" t="s">
        <v>2463</v>
      </c>
      <c r="C914" s="322" t="s">
        <v>2485</v>
      </c>
      <c r="D914" s="322" t="s">
        <v>2486</v>
      </c>
      <c r="E914" s="322" t="s">
        <v>3566</v>
      </c>
      <c r="F914" s="322" t="s">
        <v>682</v>
      </c>
      <c r="G914" s="322" t="s">
        <v>675</v>
      </c>
      <c r="H914" s="322" t="s">
        <v>858</v>
      </c>
      <c r="I914" s="323" t="s">
        <v>4647</v>
      </c>
      <c r="J914" s="322" t="s">
        <v>4648</v>
      </c>
      <c r="K914" s="322"/>
      <c r="L914" s="323" t="s">
        <v>4649</v>
      </c>
      <c r="M914" s="322" t="s">
        <v>4650</v>
      </c>
      <c r="N914" s="324" t="s">
        <v>647</v>
      </c>
      <c r="O914" s="322" t="s">
        <v>863</v>
      </c>
      <c r="P914" s="323" t="s">
        <v>859</v>
      </c>
      <c r="Q914" s="322" t="s">
        <v>860</v>
      </c>
      <c r="R914" s="371" t="str">
        <f>H914&amp;O914</f>
        <v>RenRenLe成都</v>
      </c>
      <c r="S914" s="326"/>
      <c r="T914" s="326"/>
      <c r="U914" s="326"/>
      <c r="V914" s="327"/>
      <c r="W914" s="326"/>
      <c r="X914" s="326"/>
      <c r="Y914" s="326"/>
      <c r="Z914" s="327"/>
      <c r="AA914" s="326"/>
      <c r="AB914" s="326"/>
      <c r="AC914" s="326"/>
      <c r="AD914" s="327"/>
      <c r="AE914" s="326"/>
      <c r="AF914" s="326"/>
      <c r="AG914" s="326"/>
      <c r="AH914" s="327"/>
    </row>
    <row r="915" spans="1:34">
      <c r="A915" s="320">
        <v>905</v>
      </c>
      <c r="B915" s="321" t="s">
        <v>2463</v>
      </c>
      <c r="C915" s="322" t="s">
        <v>2791</v>
      </c>
      <c r="D915" s="322" t="s">
        <v>2792</v>
      </c>
      <c r="E915" s="322" t="s">
        <v>3566</v>
      </c>
      <c r="F915" s="322" t="s">
        <v>683</v>
      </c>
      <c r="G915" s="322" t="s">
        <v>675</v>
      </c>
      <c r="H915" s="322" t="s">
        <v>858</v>
      </c>
      <c r="I915" s="323" t="s">
        <v>4651</v>
      </c>
      <c r="J915" s="322" t="s">
        <v>4652</v>
      </c>
      <c r="K915" s="322"/>
      <c r="L915" s="323" t="s">
        <v>4653</v>
      </c>
      <c r="M915" s="322" t="s">
        <v>4654</v>
      </c>
      <c r="N915" s="324" t="s">
        <v>647</v>
      </c>
      <c r="O915" s="322" t="s">
        <v>863</v>
      </c>
      <c r="P915" s="323" t="s">
        <v>859</v>
      </c>
      <c r="Q915" s="322" t="s">
        <v>860</v>
      </c>
      <c r="R915" s="371" t="str">
        <f>H915&amp;O915</f>
        <v>RenRenLe成都</v>
      </c>
      <c r="S915" s="326"/>
      <c r="T915" s="326"/>
      <c r="U915" s="326"/>
      <c r="V915" s="327"/>
      <c r="W915" s="326"/>
      <c r="X915" s="326"/>
      <c r="Y915" s="326"/>
      <c r="Z915" s="327"/>
      <c r="AA915" s="326"/>
      <c r="AB915" s="326"/>
      <c r="AC915" s="326"/>
      <c r="AD915" s="327"/>
      <c r="AE915" s="326"/>
      <c r="AF915" s="326"/>
      <c r="AG915" s="326"/>
      <c r="AH915" s="327"/>
    </row>
    <row r="916" spans="1:34">
      <c r="A916" s="320">
        <v>906</v>
      </c>
      <c r="B916" s="321" t="s">
        <v>2463</v>
      </c>
      <c r="C916" s="322" t="s">
        <v>2485</v>
      </c>
      <c r="D916" s="322" t="s">
        <v>2486</v>
      </c>
      <c r="E916" s="322" t="s">
        <v>3566</v>
      </c>
      <c r="F916" s="322" t="s">
        <v>682</v>
      </c>
      <c r="G916" s="322" t="s">
        <v>675</v>
      </c>
      <c r="H916" s="322" t="s">
        <v>799</v>
      </c>
      <c r="I916" s="323" t="s">
        <v>4655</v>
      </c>
      <c r="J916" s="322" t="s">
        <v>4656</v>
      </c>
      <c r="K916" s="322"/>
      <c r="L916" s="323" t="s">
        <v>4150</v>
      </c>
      <c r="M916" s="322" t="s">
        <v>800</v>
      </c>
      <c r="N916" s="324" t="s">
        <v>647</v>
      </c>
      <c r="O916" s="322" t="s">
        <v>863</v>
      </c>
      <c r="P916" s="323" t="s">
        <v>4151</v>
      </c>
      <c r="Q916" s="322" t="s">
        <v>800</v>
      </c>
      <c r="R916" s="371" t="str">
        <f>H916&amp;O916</f>
        <v>Tianhong成都</v>
      </c>
      <c r="S916" s="326"/>
      <c r="T916" s="326"/>
      <c r="U916" s="326"/>
      <c r="V916" s="327"/>
      <c r="W916" s="326"/>
      <c r="X916" s="326"/>
      <c r="Y916" s="326"/>
      <c r="Z916" s="327"/>
      <c r="AA916" s="326"/>
      <c r="AB916" s="326"/>
      <c r="AC916" s="326"/>
      <c r="AD916" s="327"/>
      <c r="AE916" s="326"/>
      <c r="AF916" s="326"/>
      <c r="AG916" s="326"/>
      <c r="AH916" s="327"/>
    </row>
    <row r="917" spans="1:34">
      <c r="A917" s="320">
        <v>907</v>
      </c>
      <c r="B917" s="321" t="s">
        <v>2466</v>
      </c>
      <c r="C917" s="322" t="s">
        <v>4657</v>
      </c>
      <c r="D917" s="322" t="s">
        <v>4658</v>
      </c>
      <c r="E917" s="322"/>
      <c r="F917" s="322" t="s">
        <v>688</v>
      </c>
      <c r="G917" s="322" t="s">
        <v>672</v>
      </c>
      <c r="H917" s="322" t="s">
        <v>723</v>
      </c>
      <c r="I917" s="323" t="s">
        <v>985</v>
      </c>
      <c r="J917" s="322" t="s">
        <v>986</v>
      </c>
      <c r="K917" s="322" t="s">
        <v>3076</v>
      </c>
      <c r="L917" s="323" t="s">
        <v>987</v>
      </c>
      <c r="M917" s="322" t="s">
        <v>988</v>
      </c>
      <c r="N917" s="324" t="s">
        <v>637</v>
      </c>
      <c r="O917" s="322" t="s">
        <v>989</v>
      </c>
      <c r="P917" s="323" t="s">
        <v>990</v>
      </c>
      <c r="Q917" s="322" t="s">
        <v>991</v>
      </c>
      <c r="R917" s="348"/>
      <c r="S917" s="349">
        <v>700</v>
      </c>
      <c r="T917" s="349">
        <v>0</v>
      </c>
      <c r="U917" s="349">
        <f t="shared" ref="U917:U980" si="50">S917-T917</f>
        <v>700</v>
      </c>
      <c r="W917" s="349">
        <v>500</v>
      </c>
      <c r="X917" s="349">
        <v>0</v>
      </c>
      <c r="Y917" s="349">
        <f t="shared" ref="Y917:Y980" si="51">W917-X917</f>
        <v>500</v>
      </c>
      <c r="AA917" s="349">
        <v>500</v>
      </c>
      <c r="AB917" s="349">
        <v>0</v>
      </c>
      <c r="AC917" s="349">
        <f t="shared" ref="AC917:AC980" si="52">AA917-AB917</f>
        <v>500</v>
      </c>
      <c r="AE917" s="349">
        <v>1500</v>
      </c>
      <c r="AF917" s="349">
        <v>0</v>
      </c>
      <c r="AG917" s="349">
        <f t="shared" ref="AG917:AG980" si="53">AE917-AF917</f>
        <v>1500</v>
      </c>
    </row>
    <row r="918" spans="1:34">
      <c r="A918" s="320">
        <v>908</v>
      </c>
      <c r="B918" s="321" t="s">
        <v>2466</v>
      </c>
      <c r="C918" s="322" t="s">
        <v>4657</v>
      </c>
      <c r="D918" s="322" t="s">
        <v>4659</v>
      </c>
      <c r="E918" s="322"/>
      <c r="F918" s="322" t="s">
        <v>688</v>
      </c>
      <c r="G918" s="322" t="s">
        <v>672</v>
      </c>
      <c r="H918" s="322" t="s">
        <v>723</v>
      </c>
      <c r="I918" s="323" t="s">
        <v>992</v>
      </c>
      <c r="J918" s="322" t="s">
        <v>993</v>
      </c>
      <c r="K918" s="322" t="s">
        <v>3076</v>
      </c>
      <c r="L918" s="323" t="s">
        <v>987</v>
      </c>
      <c r="M918" s="322" t="s">
        <v>988</v>
      </c>
      <c r="N918" s="324" t="s">
        <v>637</v>
      </c>
      <c r="O918" s="322" t="s">
        <v>989</v>
      </c>
      <c r="P918" s="323" t="s">
        <v>990</v>
      </c>
      <c r="Q918" s="322" t="s">
        <v>991</v>
      </c>
      <c r="R918" s="348"/>
      <c r="S918" s="349">
        <v>1400</v>
      </c>
      <c r="T918" s="349">
        <v>0</v>
      </c>
      <c r="U918" s="349">
        <f t="shared" si="50"/>
        <v>1400</v>
      </c>
      <c r="W918" s="349">
        <v>500</v>
      </c>
      <c r="X918" s="349">
        <v>0</v>
      </c>
      <c r="Y918" s="349">
        <f t="shared" si="51"/>
        <v>500</v>
      </c>
      <c r="AA918" s="349">
        <v>700</v>
      </c>
      <c r="AB918" s="349">
        <v>0</v>
      </c>
      <c r="AC918" s="349">
        <f t="shared" si="52"/>
        <v>700</v>
      </c>
      <c r="AE918" s="349">
        <v>1000</v>
      </c>
      <c r="AF918" s="349">
        <v>0</v>
      </c>
      <c r="AG918" s="349">
        <f t="shared" si="53"/>
        <v>1000</v>
      </c>
    </row>
    <row r="919" spans="1:34">
      <c r="A919" s="320">
        <v>909</v>
      </c>
      <c r="B919" s="321" t="s">
        <v>2466</v>
      </c>
      <c r="C919" s="322" t="s">
        <v>4657</v>
      </c>
      <c r="D919" s="322" t="s">
        <v>4660</v>
      </c>
      <c r="E919" s="322"/>
      <c r="F919" s="322" t="s">
        <v>688</v>
      </c>
      <c r="G919" s="322" t="s">
        <v>672</v>
      </c>
      <c r="H919" s="322" t="s">
        <v>723</v>
      </c>
      <c r="I919" s="323" t="s">
        <v>994</v>
      </c>
      <c r="J919" s="322" t="s">
        <v>995</v>
      </c>
      <c r="K919" s="322" t="s">
        <v>3102</v>
      </c>
      <c r="L919" s="323" t="s">
        <v>987</v>
      </c>
      <c r="M919" s="322" t="s">
        <v>988</v>
      </c>
      <c r="N919" s="324" t="s">
        <v>637</v>
      </c>
      <c r="O919" s="322" t="s">
        <v>989</v>
      </c>
      <c r="P919" s="323" t="s">
        <v>990</v>
      </c>
      <c r="Q919" s="322" t="s">
        <v>991</v>
      </c>
      <c r="R919" s="348"/>
      <c r="S919" s="349">
        <v>500</v>
      </c>
      <c r="T919" s="349">
        <v>0</v>
      </c>
      <c r="U919" s="349">
        <f t="shared" si="50"/>
        <v>500</v>
      </c>
      <c r="W919" s="349">
        <v>500</v>
      </c>
      <c r="X919" s="349">
        <v>0</v>
      </c>
      <c r="Y919" s="349">
        <f t="shared" si="51"/>
        <v>500</v>
      </c>
      <c r="AA919" s="349">
        <v>500</v>
      </c>
      <c r="AB919" s="349">
        <v>0</v>
      </c>
      <c r="AC919" s="349">
        <f t="shared" si="52"/>
        <v>500</v>
      </c>
      <c r="AE919" s="349">
        <v>1000</v>
      </c>
      <c r="AF919" s="349">
        <v>0</v>
      </c>
      <c r="AG919" s="349">
        <f t="shared" si="53"/>
        <v>1000</v>
      </c>
    </row>
    <row r="920" spans="1:34">
      <c r="A920" s="320">
        <v>910</v>
      </c>
      <c r="B920" s="321" t="s">
        <v>2466</v>
      </c>
      <c r="C920" s="322" t="s">
        <v>4657</v>
      </c>
      <c r="D920" s="322" t="s">
        <v>4661</v>
      </c>
      <c r="E920" s="322"/>
      <c r="F920" s="322" t="s">
        <v>688</v>
      </c>
      <c r="G920" s="322" t="s">
        <v>672</v>
      </c>
      <c r="H920" s="322" t="s">
        <v>723</v>
      </c>
      <c r="I920" s="323" t="s">
        <v>996</v>
      </c>
      <c r="J920" s="322" t="s">
        <v>997</v>
      </c>
      <c r="K920" s="322" t="s">
        <v>3076</v>
      </c>
      <c r="L920" s="323" t="s">
        <v>987</v>
      </c>
      <c r="M920" s="322" t="s">
        <v>988</v>
      </c>
      <c r="N920" s="324" t="s">
        <v>637</v>
      </c>
      <c r="O920" s="322" t="s">
        <v>989</v>
      </c>
      <c r="P920" s="323" t="s">
        <v>990</v>
      </c>
      <c r="Q920" s="322" t="s">
        <v>991</v>
      </c>
      <c r="R920" s="348"/>
      <c r="S920" s="349">
        <v>1400</v>
      </c>
      <c r="T920" s="349">
        <v>0</v>
      </c>
      <c r="U920" s="349">
        <f t="shared" si="50"/>
        <v>1400</v>
      </c>
      <c r="W920" s="349">
        <v>500</v>
      </c>
      <c r="X920" s="349">
        <v>0</v>
      </c>
      <c r="Y920" s="349">
        <f t="shared" si="51"/>
        <v>500</v>
      </c>
      <c r="AA920" s="349">
        <v>3500</v>
      </c>
      <c r="AB920" s="349">
        <v>0</v>
      </c>
      <c r="AC920" s="349">
        <f t="shared" si="52"/>
        <v>3500</v>
      </c>
      <c r="AE920" s="349">
        <v>3000</v>
      </c>
      <c r="AF920" s="349">
        <v>0</v>
      </c>
      <c r="AG920" s="349">
        <f t="shared" si="53"/>
        <v>3000</v>
      </c>
    </row>
    <row r="921" spans="1:34">
      <c r="A921" s="320">
        <v>911</v>
      </c>
      <c r="B921" s="321" t="s">
        <v>2466</v>
      </c>
      <c r="C921" s="322" t="s">
        <v>4657</v>
      </c>
      <c r="D921" s="322" t="s">
        <v>4662</v>
      </c>
      <c r="E921" s="322"/>
      <c r="F921" s="322" t="s">
        <v>688</v>
      </c>
      <c r="G921" s="322" t="s">
        <v>672</v>
      </c>
      <c r="H921" s="322" t="s">
        <v>723</v>
      </c>
      <c r="I921" s="323" t="s">
        <v>998</v>
      </c>
      <c r="J921" s="322" t="s">
        <v>999</v>
      </c>
      <c r="K921" s="322" t="s">
        <v>3076</v>
      </c>
      <c r="L921" s="323" t="s">
        <v>987</v>
      </c>
      <c r="M921" s="322" t="s">
        <v>988</v>
      </c>
      <c r="N921" s="324" t="s">
        <v>637</v>
      </c>
      <c r="O921" s="322" t="s">
        <v>989</v>
      </c>
      <c r="P921" s="323" t="s">
        <v>990</v>
      </c>
      <c r="Q921" s="322" t="s">
        <v>991</v>
      </c>
      <c r="R921" s="348"/>
      <c r="S921" s="349">
        <v>1300</v>
      </c>
      <c r="T921" s="349">
        <v>0</v>
      </c>
      <c r="U921" s="349">
        <f t="shared" si="50"/>
        <v>1300</v>
      </c>
      <c r="W921" s="349">
        <v>500</v>
      </c>
      <c r="X921" s="349">
        <v>0</v>
      </c>
      <c r="Y921" s="349">
        <f t="shared" si="51"/>
        <v>500</v>
      </c>
      <c r="AA921" s="349">
        <v>500</v>
      </c>
      <c r="AB921" s="349">
        <v>0</v>
      </c>
      <c r="AC921" s="349">
        <f t="shared" si="52"/>
        <v>500</v>
      </c>
      <c r="AE921" s="349">
        <v>1000</v>
      </c>
      <c r="AF921" s="349">
        <v>0</v>
      </c>
      <c r="AG921" s="349">
        <f t="shared" si="53"/>
        <v>1000</v>
      </c>
    </row>
    <row r="922" spans="1:34">
      <c r="A922" s="320">
        <v>912</v>
      </c>
      <c r="B922" s="321" t="s">
        <v>2466</v>
      </c>
      <c r="C922" s="322" t="s">
        <v>4657</v>
      </c>
      <c r="D922" s="322" t="s">
        <v>4660</v>
      </c>
      <c r="E922" s="322"/>
      <c r="F922" s="322" t="s">
        <v>688</v>
      </c>
      <c r="G922" s="322" t="s">
        <v>672</v>
      </c>
      <c r="H922" s="322" t="s">
        <v>723</v>
      </c>
      <c r="I922" s="323" t="s">
        <v>1000</v>
      </c>
      <c r="J922" s="322" t="s">
        <v>1001</v>
      </c>
      <c r="K922" s="322" t="s">
        <v>3076</v>
      </c>
      <c r="L922" s="323" t="s">
        <v>987</v>
      </c>
      <c r="M922" s="322" t="s">
        <v>988</v>
      </c>
      <c r="N922" s="324" t="s">
        <v>637</v>
      </c>
      <c r="O922" s="322" t="s">
        <v>989</v>
      </c>
      <c r="P922" s="323" t="s">
        <v>990</v>
      </c>
      <c r="Q922" s="322" t="s">
        <v>991</v>
      </c>
      <c r="R922" s="348"/>
      <c r="S922" s="349">
        <v>1900</v>
      </c>
      <c r="T922" s="349">
        <v>0</v>
      </c>
      <c r="U922" s="349">
        <f t="shared" si="50"/>
        <v>1900</v>
      </c>
      <c r="W922" s="349">
        <v>500</v>
      </c>
      <c r="X922" s="349">
        <v>0</v>
      </c>
      <c r="Y922" s="349">
        <f t="shared" si="51"/>
        <v>500</v>
      </c>
      <c r="AA922" s="349">
        <v>2000</v>
      </c>
      <c r="AB922" s="349">
        <v>0</v>
      </c>
      <c r="AC922" s="349">
        <f t="shared" si="52"/>
        <v>2000</v>
      </c>
      <c r="AE922" s="349">
        <v>2600</v>
      </c>
      <c r="AF922" s="349">
        <v>0</v>
      </c>
      <c r="AG922" s="349">
        <f t="shared" si="53"/>
        <v>2600</v>
      </c>
    </row>
    <row r="923" spans="1:34">
      <c r="A923" s="320">
        <v>913</v>
      </c>
      <c r="B923" s="321" t="s">
        <v>2466</v>
      </c>
      <c r="C923" s="322" t="s">
        <v>4663</v>
      </c>
      <c r="D923" s="322" t="s">
        <v>4664</v>
      </c>
      <c r="E923" s="322"/>
      <c r="F923" s="322" t="s">
        <v>689</v>
      </c>
      <c r="G923" s="322" t="s">
        <v>672</v>
      </c>
      <c r="H923" s="322" t="s">
        <v>723</v>
      </c>
      <c r="I923" s="323" t="s">
        <v>1002</v>
      </c>
      <c r="J923" s="322" t="s">
        <v>1003</v>
      </c>
      <c r="K923" s="322" t="s">
        <v>3076</v>
      </c>
      <c r="L923" s="323" t="s">
        <v>1004</v>
      </c>
      <c r="M923" s="322" t="s">
        <v>1005</v>
      </c>
      <c r="N923" s="324" t="s">
        <v>637</v>
      </c>
      <c r="O923" s="322" t="s">
        <v>989</v>
      </c>
      <c r="P923" s="323" t="s">
        <v>990</v>
      </c>
      <c r="Q923" s="322" t="s">
        <v>991</v>
      </c>
      <c r="R923" s="348"/>
      <c r="S923" s="349">
        <v>700</v>
      </c>
      <c r="T923" s="349">
        <v>0</v>
      </c>
      <c r="U923" s="349">
        <f t="shared" si="50"/>
        <v>700</v>
      </c>
      <c r="W923" s="349">
        <v>500</v>
      </c>
      <c r="X923" s="349">
        <v>0</v>
      </c>
      <c r="Y923" s="349">
        <f t="shared" si="51"/>
        <v>500</v>
      </c>
      <c r="AA923" s="349">
        <v>500</v>
      </c>
      <c r="AB923" s="349">
        <v>0</v>
      </c>
      <c r="AC923" s="349">
        <f t="shared" si="52"/>
        <v>500</v>
      </c>
      <c r="AE923" s="349">
        <v>1000</v>
      </c>
      <c r="AF923" s="349">
        <v>0</v>
      </c>
      <c r="AG923" s="349">
        <f t="shared" si="53"/>
        <v>1000</v>
      </c>
    </row>
    <row r="924" spans="1:34">
      <c r="A924" s="320">
        <v>914</v>
      </c>
      <c r="B924" s="321" t="s">
        <v>2466</v>
      </c>
      <c r="C924" s="322" t="s">
        <v>4663</v>
      </c>
      <c r="D924" s="322" t="s">
        <v>4665</v>
      </c>
      <c r="E924" s="322"/>
      <c r="F924" s="322" t="s">
        <v>689</v>
      </c>
      <c r="G924" s="322" t="s">
        <v>672</v>
      </c>
      <c r="H924" s="322" t="s">
        <v>723</v>
      </c>
      <c r="I924" s="323" t="s">
        <v>1006</v>
      </c>
      <c r="J924" s="322" t="s">
        <v>1007</v>
      </c>
      <c r="K924" s="322" t="s">
        <v>3076</v>
      </c>
      <c r="L924" s="323" t="s">
        <v>1004</v>
      </c>
      <c r="M924" s="322" t="s">
        <v>1005</v>
      </c>
      <c r="N924" s="324" t="s">
        <v>637</v>
      </c>
      <c r="O924" s="322" t="s">
        <v>989</v>
      </c>
      <c r="P924" s="323" t="s">
        <v>990</v>
      </c>
      <c r="Q924" s="322" t="s">
        <v>991</v>
      </c>
      <c r="R924" s="348"/>
      <c r="S924" s="349">
        <v>1200</v>
      </c>
      <c r="T924" s="349">
        <v>0</v>
      </c>
      <c r="U924" s="349">
        <f t="shared" si="50"/>
        <v>1200</v>
      </c>
      <c r="W924" s="349">
        <v>500</v>
      </c>
      <c r="X924" s="349">
        <v>0</v>
      </c>
      <c r="Y924" s="349">
        <f t="shared" si="51"/>
        <v>500</v>
      </c>
      <c r="AA924" s="349">
        <v>500</v>
      </c>
      <c r="AB924" s="349">
        <v>0</v>
      </c>
      <c r="AC924" s="349">
        <f t="shared" si="52"/>
        <v>500</v>
      </c>
      <c r="AE924" s="349">
        <v>1000</v>
      </c>
      <c r="AF924" s="349">
        <v>0</v>
      </c>
      <c r="AG924" s="349">
        <f t="shared" si="53"/>
        <v>1000</v>
      </c>
    </row>
    <row r="925" spans="1:34">
      <c r="A925" s="320">
        <v>915</v>
      </c>
      <c r="B925" s="321" t="s">
        <v>2466</v>
      </c>
      <c r="C925" s="322" t="s">
        <v>4663</v>
      </c>
      <c r="D925" s="322" t="s">
        <v>4666</v>
      </c>
      <c r="E925" s="322"/>
      <c r="F925" s="322" t="s">
        <v>689</v>
      </c>
      <c r="G925" s="322" t="s">
        <v>672</v>
      </c>
      <c r="H925" s="322" t="s">
        <v>723</v>
      </c>
      <c r="I925" s="323" t="s">
        <v>1008</v>
      </c>
      <c r="J925" s="322" t="s">
        <v>1009</v>
      </c>
      <c r="K925" s="322" t="s">
        <v>3076</v>
      </c>
      <c r="L925" s="323" t="s">
        <v>1004</v>
      </c>
      <c r="M925" s="322" t="s">
        <v>1005</v>
      </c>
      <c r="N925" s="324" t="s">
        <v>637</v>
      </c>
      <c r="O925" s="322" t="s">
        <v>989</v>
      </c>
      <c r="P925" s="323" t="s">
        <v>990</v>
      </c>
      <c r="Q925" s="322" t="s">
        <v>991</v>
      </c>
      <c r="R925" s="348"/>
      <c r="S925" s="349">
        <v>500</v>
      </c>
      <c r="T925" s="349">
        <v>0</v>
      </c>
      <c r="U925" s="349">
        <f t="shared" si="50"/>
        <v>500</v>
      </c>
      <c r="W925" s="349">
        <v>500</v>
      </c>
      <c r="X925" s="349">
        <v>0</v>
      </c>
      <c r="Y925" s="349">
        <f t="shared" si="51"/>
        <v>500</v>
      </c>
      <c r="AA925" s="349">
        <v>500</v>
      </c>
      <c r="AB925" s="349">
        <v>0</v>
      </c>
      <c r="AC925" s="349">
        <f t="shared" si="52"/>
        <v>500</v>
      </c>
      <c r="AE925" s="349">
        <v>1000</v>
      </c>
      <c r="AF925" s="349">
        <v>0</v>
      </c>
      <c r="AG925" s="349">
        <f t="shared" si="53"/>
        <v>1000</v>
      </c>
    </row>
    <row r="926" spans="1:34">
      <c r="A926" s="320">
        <v>916</v>
      </c>
      <c r="B926" s="321" t="s">
        <v>2466</v>
      </c>
      <c r="C926" s="322" t="s">
        <v>4663</v>
      </c>
      <c r="D926" s="322" t="s">
        <v>4666</v>
      </c>
      <c r="E926" s="322"/>
      <c r="F926" s="322" t="s">
        <v>689</v>
      </c>
      <c r="G926" s="322" t="s">
        <v>672</v>
      </c>
      <c r="H926" s="322" t="s">
        <v>723</v>
      </c>
      <c r="I926" s="323" t="s">
        <v>1010</v>
      </c>
      <c r="J926" s="322" t="s">
        <v>1011</v>
      </c>
      <c r="K926" s="322" t="s">
        <v>3076</v>
      </c>
      <c r="L926" s="323" t="s">
        <v>1004</v>
      </c>
      <c r="M926" s="322" t="s">
        <v>1005</v>
      </c>
      <c r="N926" s="324" t="s">
        <v>637</v>
      </c>
      <c r="O926" s="322" t="s">
        <v>989</v>
      </c>
      <c r="P926" s="323" t="s">
        <v>990</v>
      </c>
      <c r="Q926" s="322" t="s">
        <v>991</v>
      </c>
      <c r="R926" s="348"/>
      <c r="S926" s="349">
        <v>3000</v>
      </c>
      <c r="T926" s="349">
        <v>0</v>
      </c>
      <c r="U926" s="349">
        <f t="shared" si="50"/>
        <v>3000</v>
      </c>
      <c r="W926" s="349">
        <v>500</v>
      </c>
      <c r="X926" s="349">
        <v>0</v>
      </c>
      <c r="Y926" s="349">
        <f t="shared" si="51"/>
        <v>500</v>
      </c>
      <c r="AA926" s="349">
        <v>3400</v>
      </c>
      <c r="AB926" s="349">
        <v>0</v>
      </c>
      <c r="AC926" s="349">
        <f t="shared" si="52"/>
        <v>3400</v>
      </c>
      <c r="AE926" s="349">
        <v>1300</v>
      </c>
      <c r="AF926" s="349">
        <v>0</v>
      </c>
      <c r="AG926" s="349">
        <f t="shared" si="53"/>
        <v>1300</v>
      </c>
    </row>
    <row r="927" spans="1:34">
      <c r="A927" s="320">
        <v>917</v>
      </c>
      <c r="B927" s="321" t="s">
        <v>2466</v>
      </c>
      <c r="C927" s="322" t="s">
        <v>2630</v>
      </c>
      <c r="D927" s="322" t="s">
        <v>4667</v>
      </c>
      <c r="E927" s="322"/>
      <c r="F927" s="322" t="s">
        <v>689</v>
      </c>
      <c r="G927" s="322" t="s">
        <v>672</v>
      </c>
      <c r="H927" s="322" t="s">
        <v>723</v>
      </c>
      <c r="I927" s="323" t="s">
        <v>1012</v>
      </c>
      <c r="J927" s="322" t="s">
        <v>1013</v>
      </c>
      <c r="K927" s="322" t="s">
        <v>3076</v>
      </c>
      <c r="L927" s="323" t="s">
        <v>1004</v>
      </c>
      <c r="M927" s="322" t="s">
        <v>1005</v>
      </c>
      <c r="N927" s="324" t="s">
        <v>637</v>
      </c>
      <c r="O927" s="322" t="s">
        <v>989</v>
      </c>
      <c r="P927" s="323" t="s">
        <v>990</v>
      </c>
      <c r="Q927" s="322" t="s">
        <v>991</v>
      </c>
      <c r="R927" s="348"/>
      <c r="S927" s="349">
        <v>2600</v>
      </c>
      <c r="T927" s="349">
        <v>0</v>
      </c>
      <c r="U927" s="349">
        <f t="shared" si="50"/>
        <v>2600</v>
      </c>
      <c r="W927" s="349">
        <v>500</v>
      </c>
      <c r="X927" s="349">
        <v>0</v>
      </c>
      <c r="Y927" s="349">
        <f t="shared" si="51"/>
        <v>500</v>
      </c>
      <c r="AA927" s="349">
        <v>2400</v>
      </c>
      <c r="AB927" s="349">
        <v>0</v>
      </c>
      <c r="AC927" s="349">
        <f t="shared" si="52"/>
        <v>2400</v>
      </c>
      <c r="AE927" s="349">
        <v>1000</v>
      </c>
      <c r="AF927" s="349">
        <v>0</v>
      </c>
      <c r="AG927" s="349">
        <f t="shared" si="53"/>
        <v>1000</v>
      </c>
    </row>
    <row r="928" spans="1:34">
      <c r="A928" s="320">
        <v>918</v>
      </c>
      <c r="B928" s="321" t="s">
        <v>2466</v>
      </c>
      <c r="C928" s="322" t="s">
        <v>2630</v>
      </c>
      <c r="D928" s="322" t="s">
        <v>4668</v>
      </c>
      <c r="E928" s="322"/>
      <c r="F928" s="322" t="s">
        <v>689</v>
      </c>
      <c r="G928" s="322" t="s">
        <v>672</v>
      </c>
      <c r="H928" s="322" t="s">
        <v>723</v>
      </c>
      <c r="I928" s="323" t="s">
        <v>1014</v>
      </c>
      <c r="J928" s="322" t="s">
        <v>1015</v>
      </c>
      <c r="K928" s="322" t="s">
        <v>3076</v>
      </c>
      <c r="L928" s="323" t="s">
        <v>1016</v>
      </c>
      <c r="M928" s="322" t="s">
        <v>1017</v>
      </c>
      <c r="N928" s="324" t="s">
        <v>637</v>
      </c>
      <c r="O928" s="322" t="s">
        <v>989</v>
      </c>
      <c r="P928" s="323" t="s">
        <v>990</v>
      </c>
      <c r="Q928" s="322" t="s">
        <v>991</v>
      </c>
      <c r="R928" s="348"/>
      <c r="S928" s="349">
        <v>1000</v>
      </c>
      <c r="T928" s="349">
        <v>0</v>
      </c>
      <c r="U928" s="349">
        <f t="shared" si="50"/>
        <v>1000</v>
      </c>
      <c r="W928" s="349">
        <v>500</v>
      </c>
      <c r="X928" s="349">
        <v>0</v>
      </c>
      <c r="Y928" s="349">
        <f t="shared" si="51"/>
        <v>500</v>
      </c>
      <c r="AA928" s="349">
        <v>500</v>
      </c>
      <c r="AB928" s="349">
        <v>0</v>
      </c>
      <c r="AC928" s="349">
        <f t="shared" si="52"/>
        <v>500</v>
      </c>
      <c r="AE928" s="349">
        <v>1000</v>
      </c>
      <c r="AF928" s="349">
        <v>0</v>
      </c>
      <c r="AG928" s="349">
        <f t="shared" si="53"/>
        <v>1000</v>
      </c>
    </row>
    <row r="929" spans="1:33">
      <c r="A929" s="320">
        <v>919</v>
      </c>
      <c r="B929" s="321" t="s">
        <v>2466</v>
      </c>
      <c r="C929" s="322" t="s">
        <v>2630</v>
      </c>
      <c r="D929" s="322" t="s">
        <v>4669</v>
      </c>
      <c r="E929" s="322"/>
      <c r="F929" s="322" t="s">
        <v>689</v>
      </c>
      <c r="G929" s="322" t="s">
        <v>672</v>
      </c>
      <c r="H929" s="322" t="s">
        <v>723</v>
      </c>
      <c r="I929" s="323" t="s">
        <v>1018</v>
      </c>
      <c r="J929" s="322" t="s">
        <v>1019</v>
      </c>
      <c r="K929" s="322" t="s">
        <v>3076</v>
      </c>
      <c r="L929" s="323" t="s">
        <v>1020</v>
      </c>
      <c r="M929" s="322" t="s">
        <v>1021</v>
      </c>
      <c r="N929" s="324" t="s">
        <v>637</v>
      </c>
      <c r="O929" s="322" t="s">
        <v>989</v>
      </c>
      <c r="P929" s="323" t="s">
        <v>990</v>
      </c>
      <c r="Q929" s="322" t="s">
        <v>991</v>
      </c>
      <c r="R929" s="348"/>
      <c r="S929" s="349">
        <v>500</v>
      </c>
      <c r="T929" s="349">
        <v>0</v>
      </c>
      <c r="U929" s="349">
        <f t="shared" si="50"/>
        <v>500</v>
      </c>
      <c r="W929" s="349">
        <v>500</v>
      </c>
      <c r="X929" s="349">
        <v>0</v>
      </c>
      <c r="Y929" s="349">
        <f t="shared" si="51"/>
        <v>500</v>
      </c>
      <c r="AA929" s="349">
        <v>500</v>
      </c>
      <c r="AB929" s="349">
        <v>0</v>
      </c>
      <c r="AC929" s="349">
        <f t="shared" si="52"/>
        <v>500</v>
      </c>
      <c r="AE929" s="349">
        <v>1000</v>
      </c>
      <c r="AF929" s="349">
        <v>0</v>
      </c>
      <c r="AG929" s="349">
        <f t="shared" si="53"/>
        <v>1000</v>
      </c>
    </row>
    <row r="930" spans="1:33">
      <c r="A930" s="320">
        <v>920</v>
      </c>
      <c r="B930" s="321" t="s">
        <v>2466</v>
      </c>
      <c r="C930" s="322" t="s">
        <v>2630</v>
      </c>
      <c r="D930" s="322" t="s">
        <v>4670</v>
      </c>
      <c r="E930" s="322"/>
      <c r="F930" s="322" t="s">
        <v>689</v>
      </c>
      <c r="G930" s="322" t="s">
        <v>672</v>
      </c>
      <c r="H930" s="322" t="s">
        <v>723</v>
      </c>
      <c r="I930" s="323" t="s">
        <v>1022</v>
      </c>
      <c r="J930" s="322" t="s">
        <v>1023</v>
      </c>
      <c r="K930" s="322" t="s">
        <v>3076</v>
      </c>
      <c r="L930" s="323" t="s">
        <v>1020</v>
      </c>
      <c r="M930" s="322" t="s">
        <v>1021</v>
      </c>
      <c r="N930" s="324" t="s">
        <v>637</v>
      </c>
      <c r="O930" s="322" t="s">
        <v>989</v>
      </c>
      <c r="P930" s="323" t="s">
        <v>990</v>
      </c>
      <c r="Q930" s="322" t="s">
        <v>991</v>
      </c>
      <c r="R930" s="348"/>
      <c r="S930" s="349">
        <v>500</v>
      </c>
      <c r="T930" s="349">
        <v>0</v>
      </c>
      <c r="U930" s="349">
        <f t="shared" si="50"/>
        <v>500</v>
      </c>
      <c r="W930" s="349">
        <v>500</v>
      </c>
      <c r="X930" s="349">
        <v>0</v>
      </c>
      <c r="Y930" s="349">
        <f t="shared" si="51"/>
        <v>500</v>
      </c>
      <c r="AA930" s="349">
        <v>500</v>
      </c>
      <c r="AB930" s="349">
        <v>0</v>
      </c>
      <c r="AC930" s="349">
        <f t="shared" si="52"/>
        <v>500</v>
      </c>
      <c r="AE930" s="349">
        <v>1000</v>
      </c>
      <c r="AF930" s="349">
        <v>0</v>
      </c>
      <c r="AG930" s="349">
        <f t="shared" si="53"/>
        <v>1000</v>
      </c>
    </row>
    <row r="931" spans="1:33">
      <c r="A931" s="320">
        <v>921</v>
      </c>
      <c r="B931" s="321" t="s">
        <v>2466</v>
      </c>
      <c r="C931" s="322" t="s">
        <v>2520</v>
      </c>
      <c r="D931" s="322" t="s">
        <v>4671</v>
      </c>
      <c r="E931" s="322"/>
      <c r="F931" s="322" t="s">
        <v>690</v>
      </c>
      <c r="G931" s="322" t="s">
        <v>672</v>
      </c>
      <c r="H931" s="322" t="s">
        <v>723</v>
      </c>
      <c r="I931" s="323" t="s">
        <v>1024</v>
      </c>
      <c r="J931" s="322" t="s">
        <v>1025</v>
      </c>
      <c r="K931" s="322" t="s">
        <v>3076</v>
      </c>
      <c r="L931" s="323" t="s">
        <v>1026</v>
      </c>
      <c r="M931" s="322" t="s">
        <v>1027</v>
      </c>
      <c r="N931" s="324" t="s">
        <v>635</v>
      </c>
      <c r="O931" s="322" t="s">
        <v>720</v>
      </c>
      <c r="P931" s="323" t="s">
        <v>990</v>
      </c>
      <c r="Q931" s="322" t="s">
        <v>991</v>
      </c>
      <c r="R931" s="348"/>
      <c r="S931" s="349">
        <v>500</v>
      </c>
      <c r="T931" s="349">
        <v>0</v>
      </c>
      <c r="U931" s="349">
        <f t="shared" si="50"/>
        <v>500</v>
      </c>
      <c r="W931" s="349">
        <v>500</v>
      </c>
      <c r="X931" s="349">
        <v>0</v>
      </c>
      <c r="Y931" s="349">
        <f t="shared" si="51"/>
        <v>500</v>
      </c>
      <c r="AA931" s="349">
        <v>500</v>
      </c>
      <c r="AB931" s="349">
        <v>0</v>
      </c>
      <c r="AC931" s="349">
        <f t="shared" si="52"/>
        <v>500</v>
      </c>
      <c r="AE931" s="349">
        <v>1000</v>
      </c>
      <c r="AF931" s="349">
        <v>0</v>
      </c>
      <c r="AG931" s="349">
        <f t="shared" si="53"/>
        <v>1000</v>
      </c>
    </row>
    <row r="932" spans="1:33">
      <c r="A932" s="320">
        <v>922</v>
      </c>
      <c r="B932" s="321" t="s">
        <v>2466</v>
      </c>
      <c r="C932" s="322" t="s">
        <v>2520</v>
      </c>
      <c r="D932" s="322" t="s">
        <v>4672</v>
      </c>
      <c r="E932" s="322"/>
      <c r="F932" s="322" t="s">
        <v>690</v>
      </c>
      <c r="G932" s="322" t="s">
        <v>672</v>
      </c>
      <c r="H932" s="322" t="s">
        <v>723</v>
      </c>
      <c r="I932" s="323" t="s">
        <v>1028</v>
      </c>
      <c r="J932" s="322" t="s">
        <v>1029</v>
      </c>
      <c r="K932" s="322" t="s">
        <v>3076</v>
      </c>
      <c r="L932" s="323" t="s">
        <v>1030</v>
      </c>
      <c r="M932" s="322" t="s">
        <v>1031</v>
      </c>
      <c r="N932" s="324" t="s">
        <v>635</v>
      </c>
      <c r="O932" s="322" t="s">
        <v>720</v>
      </c>
      <c r="P932" s="323" t="s">
        <v>990</v>
      </c>
      <c r="Q932" s="322" t="s">
        <v>991</v>
      </c>
      <c r="R932" s="348"/>
      <c r="S932" s="349">
        <v>500</v>
      </c>
      <c r="T932" s="349">
        <v>0</v>
      </c>
      <c r="U932" s="349">
        <f t="shared" si="50"/>
        <v>500</v>
      </c>
      <c r="W932" s="349">
        <v>500</v>
      </c>
      <c r="X932" s="349">
        <v>0</v>
      </c>
      <c r="Y932" s="349">
        <f t="shared" si="51"/>
        <v>500</v>
      </c>
      <c r="AA932" s="349">
        <v>500</v>
      </c>
      <c r="AB932" s="349">
        <v>0</v>
      </c>
      <c r="AC932" s="349">
        <f t="shared" si="52"/>
        <v>500</v>
      </c>
      <c r="AE932" s="349">
        <v>1000</v>
      </c>
      <c r="AF932" s="349">
        <v>0</v>
      </c>
      <c r="AG932" s="349">
        <f t="shared" si="53"/>
        <v>1000</v>
      </c>
    </row>
    <row r="933" spans="1:33">
      <c r="A933" s="320">
        <v>923</v>
      </c>
      <c r="B933" s="321" t="s">
        <v>2466</v>
      </c>
      <c r="C933" s="322" t="s">
        <v>2520</v>
      </c>
      <c r="D933" s="322" t="s">
        <v>4673</v>
      </c>
      <c r="E933" s="322"/>
      <c r="F933" s="322" t="s">
        <v>690</v>
      </c>
      <c r="G933" s="322" t="s">
        <v>672</v>
      </c>
      <c r="H933" s="322" t="s">
        <v>723</v>
      </c>
      <c r="I933" s="323" t="s">
        <v>1032</v>
      </c>
      <c r="J933" s="322" t="s">
        <v>1033</v>
      </c>
      <c r="K933" s="322" t="s">
        <v>3076</v>
      </c>
      <c r="L933" s="323" t="s">
        <v>1026</v>
      </c>
      <c r="M933" s="322" t="s">
        <v>1027</v>
      </c>
      <c r="N933" s="324" t="s">
        <v>635</v>
      </c>
      <c r="O933" s="322" t="s">
        <v>720</v>
      </c>
      <c r="P933" s="323" t="s">
        <v>990</v>
      </c>
      <c r="Q933" s="322" t="s">
        <v>991</v>
      </c>
      <c r="R933" s="348"/>
      <c r="S933" s="349">
        <v>600</v>
      </c>
      <c r="T933" s="349">
        <v>0</v>
      </c>
      <c r="U933" s="349">
        <f t="shared" si="50"/>
        <v>600</v>
      </c>
      <c r="W933" s="349">
        <v>500</v>
      </c>
      <c r="X933" s="349">
        <v>0</v>
      </c>
      <c r="Y933" s="349">
        <f t="shared" si="51"/>
        <v>500</v>
      </c>
      <c r="AA933" s="349">
        <v>500</v>
      </c>
      <c r="AB933" s="349">
        <v>0</v>
      </c>
      <c r="AC933" s="349">
        <f t="shared" si="52"/>
        <v>500</v>
      </c>
      <c r="AE933" s="349">
        <v>1000</v>
      </c>
      <c r="AF933" s="349">
        <v>0</v>
      </c>
      <c r="AG933" s="349">
        <f t="shared" si="53"/>
        <v>1000</v>
      </c>
    </row>
    <row r="934" spans="1:33">
      <c r="A934" s="320">
        <v>924</v>
      </c>
      <c r="B934" s="321" t="s">
        <v>2466</v>
      </c>
      <c r="C934" s="322" t="s">
        <v>2520</v>
      </c>
      <c r="D934" s="322" t="s">
        <v>4673</v>
      </c>
      <c r="E934" s="322"/>
      <c r="F934" s="322" t="s">
        <v>690</v>
      </c>
      <c r="G934" s="322" t="s">
        <v>672</v>
      </c>
      <c r="H934" s="322" t="s">
        <v>723</v>
      </c>
      <c r="I934" s="323" t="s">
        <v>1034</v>
      </c>
      <c r="J934" s="322" t="s">
        <v>1035</v>
      </c>
      <c r="K934" s="322" t="s">
        <v>3076</v>
      </c>
      <c r="L934" s="323" t="s">
        <v>1030</v>
      </c>
      <c r="M934" s="322" t="s">
        <v>1031</v>
      </c>
      <c r="N934" s="324" t="s">
        <v>635</v>
      </c>
      <c r="O934" s="322" t="s">
        <v>720</v>
      </c>
      <c r="P934" s="323" t="s">
        <v>990</v>
      </c>
      <c r="Q934" s="322" t="s">
        <v>991</v>
      </c>
      <c r="R934" s="348"/>
      <c r="S934" s="349">
        <v>600</v>
      </c>
      <c r="T934" s="349">
        <v>0</v>
      </c>
      <c r="U934" s="349">
        <f t="shared" si="50"/>
        <v>600</v>
      </c>
      <c r="W934" s="349">
        <v>500</v>
      </c>
      <c r="X934" s="349">
        <v>0</v>
      </c>
      <c r="Y934" s="349">
        <f t="shared" si="51"/>
        <v>500</v>
      </c>
      <c r="AA934" s="349">
        <v>500</v>
      </c>
      <c r="AB934" s="349">
        <v>0</v>
      </c>
      <c r="AC934" s="349">
        <f t="shared" si="52"/>
        <v>500</v>
      </c>
      <c r="AE934" s="349">
        <v>1000</v>
      </c>
      <c r="AF934" s="349">
        <v>0</v>
      </c>
      <c r="AG934" s="349">
        <f t="shared" si="53"/>
        <v>1000</v>
      </c>
    </row>
    <row r="935" spans="1:33">
      <c r="A935" s="320">
        <v>925</v>
      </c>
      <c r="B935" s="321" t="s">
        <v>2466</v>
      </c>
      <c r="C935" s="322" t="s">
        <v>2520</v>
      </c>
      <c r="D935" s="322" t="s">
        <v>4674</v>
      </c>
      <c r="E935" s="322"/>
      <c r="F935" s="322" t="s">
        <v>690</v>
      </c>
      <c r="G935" s="322" t="s">
        <v>672</v>
      </c>
      <c r="H935" s="322" t="s">
        <v>723</v>
      </c>
      <c r="I935" s="323" t="s">
        <v>1036</v>
      </c>
      <c r="J935" s="322" t="s">
        <v>1037</v>
      </c>
      <c r="K935" s="322" t="s">
        <v>3076</v>
      </c>
      <c r="L935" s="323" t="s">
        <v>1030</v>
      </c>
      <c r="M935" s="322" t="s">
        <v>1031</v>
      </c>
      <c r="N935" s="324" t="s">
        <v>635</v>
      </c>
      <c r="O935" s="322" t="s">
        <v>720</v>
      </c>
      <c r="P935" s="323" t="s">
        <v>990</v>
      </c>
      <c r="Q935" s="322" t="s">
        <v>991</v>
      </c>
      <c r="R935" s="348"/>
      <c r="S935" s="349">
        <v>1400</v>
      </c>
      <c r="T935" s="349">
        <v>0</v>
      </c>
      <c r="U935" s="349">
        <f t="shared" si="50"/>
        <v>1400</v>
      </c>
      <c r="W935" s="349">
        <v>500</v>
      </c>
      <c r="X935" s="349">
        <v>0</v>
      </c>
      <c r="Y935" s="349">
        <f t="shared" si="51"/>
        <v>500</v>
      </c>
      <c r="AA935" s="349">
        <v>700</v>
      </c>
      <c r="AB935" s="349">
        <v>0</v>
      </c>
      <c r="AC935" s="349">
        <f t="shared" si="52"/>
        <v>700</v>
      </c>
      <c r="AE935" s="349">
        <v>1000</v>
      </c>
      <c r="AF935" s="349">
        <v>0</v>
      </c>
      <c r="AG935" s="349">
        <f t="shared" si="53"/>
        <v>1000</v>
      </c>
    </row>
    <row r="936" spans="1:33">
      <c r="A936" s="320">
        <v>926</v>
      </c>
      <c r="B936" s="321" t="s">
        <v>2466</v>
      </c>
      <c r="C936" s="322" t="s">
        <v>2520</v>
      </c>
      <c r="D936" s="322" t="s">
        <v>4674</v>
      </c>
      <c r="E936" s="322"/>
      <c r="F936" s="322" t="s">
        <v>690</v>
      </c>
      <c r="G936" s="322" t="s">
        <v>672</v>
      </c>
      <c r="H936" s="322" t="s">
        <v>723</v>
      </c>
      <c r="I936" s="323" t="s">
        <v>1038</v>
      </c>
      <c r="J936" s="322" t="s">
        <v>1039</v>
      </c>
      <c r="K936" s="322" t="s">
        <v>3076</v>
      </c>
      <c r="L936" s="323" t="s">
        <v>1030</v>
      </c>
      <c r="M936" s="322" t="s">
        <v>1031</v>
      </c>
      <c r="N936" s="324" t="s">
        <v>635</v>
      </c>
      <c r="O936" s="322" t="s">
        <v>720</v>
      </c>
      <c r="P936" s="323" t="s">
        <v>990</v>
      </c>
      <c r="Q936" s="322" t="s">
        <v>991</v>
      </c>
      <c r="R936" s="348"/>
      <c r="S936" s="349">
        <v>500</v>
      </c>
      <c r="T936" s="349">
        <v>0</v>
      </c>
      <c r="U936" s="349">
        <f t="shared" si="50"/>
        <v>500</v>
      </c>
      <c r="W936" s="349">
        <v>500</v>
      </c>
      <c r="X936" s="349">
        <v>0</v>
      </c>
      <c r="Y936" s="349">
        <f t="shared" si="51"/>
        <v>500</v>
      </c>
      <c r="AA936" s="349">
        <v>500</v>
      </c>
      <c r="AB936" s="349">
        <v>0</v>
      </c>
      <c r="AC936" s="349">
        <f t="shared" si="52"/>
        <v>500</v>
      </c>
      <c r="AE936" s="349">
        <v>1000</v>
      </c>
      <c r="AF936" s="349">
        <v>0</v>
      </c>
      <c r="AG936" s="349">
        <f t="shared" si="53"/>
        <v>1000</v>
      </c>
    </row>
    <row r="937" spans="1:33">
      <c r="A937" s="320">
        <v>927</v>
      </c>
      <c r="B937" s="321" t="s">
        <v>2466</v>
      </c>
      <c r="C937" s="322" t="s">
        <v>2520</v>
      </c>
      <c r="D937" s="322" t="s">
        <v>4674</v>
      </c>
      <c r="E937" s="322"/>
      <c r="F937" s="322" t="s">
        <v>690</v>
      </c>
      <c r="G937" s="322" t="s">
        <v>672</v>
      </c>
      <c r="H937" s="322" t="s">
        <v>723</v>
      </c>
      <c r="I937" s="323" t="s">
        <v>1040</v>
      </c>
      <c r="J937" s="322" t="s">
        <v>1041</v>
      </c>
      <c r="K937" s="322" t="s">
        <v>3076</v>
      </c>
      <c r="L937" s="323" t="s">
        <v>1026</v>
      </c>
      <c r="M937" s="322" t="s">
        <v>1027</v>
      </c>
      <c r="N937" s="324" t="s">
        <v>635</v>
      </c>
      <c r="O937" s="322" t="s">
        <v>720</v>
      </c>
      <c r="P937" s="323" t="s">
        <v>990</v>
      </c>
      <c r="Q937" s="322" t="s">
        <v>991</v>
      </c>
      <c r="R937" s="348"/>
      <c r="S937" s="349">
        <v>600</v>
      </c>
      <c r="T937" s="349">
        <v>0</v>
      </c>
      <c r="U937" s="349">
        <f t="shared" si="50"/>
        <v>600</v>
      </c>
      <c r="W937" s="349">
        <v>500</v>
      </c>
      <c r="X937" s="349">
        <v>0</v>
      </c>
      <c r="Y937" s="349">
        <f t="shared" si="51"/>
        <v>500</v>
      </c>
      <c r="AA937" s="349">
        <v>500</v>
      </c>
      <c r="AB937" s="349">
        <v>0</v>
      </c>
      <c r="AC937" s="349">
        <f t="shared" si="52"/>
        <v>500</v>
      </c>
      <c r="AE937" s="349">
        <v>1000</v>
      </c>
      <c r="AF937" s="349">
        <v>0</v>
      </c>
      <c r="AG937" s="349">
        <f t="shared" si="53"/>
        <v>1000</v>
      </c>
    </row>
    <row r="938" spans="1:33">
      <c r="A938" s="320">
        <v>928</v>
      </c>
      <c r="B938" s="321" t="s">
        <v>2466</v>
      </c>
      <c r="C938" s="322" t="s">
        <v>4675</v>
      </c>
      <c r="D938" s="322" t="s">
        <v>4676</v>
      </c>
      <c r="E938" s="322"/>
      <c r="F938" s="322" t="s">
        <v>691</v>
      </c>
      <c r="G938" s="322" t="s">
        <v>672</v>
      </c>
      <c r="H938" s="322" t="s">
        <v>723</v>
      </c>
      <c r="I938" s="323" t="s">
        <v>1042</v>
      </c>
      <c r="J938" s="322" t="s">
        <v>1043</v>
      </c>
      <c r="K938" s="322" t="s">
        <v>3076</v>
      </c>
      <c r="L938" s="323" t="s">
        <v>1044</v>
      </c>
      <c r="M938" s="322" t="s">
        <v>1045</v>
      </c>
      <c r="N938" s="324" t="s">
        <v>639</v>
      </c>
      <c r="O938" s="322" t="s">
        <v>1046</v>
      </c>
      <c r="P938" s="323" t="s">
        <v>990</v>
      </c>
      <c r="Q938" s="322" t="s">
        <v>991</v>
      </c>
      <c r="R938" s="348"/>
      <c r="S938" s="349">
        <v>500</v>
      </c>
      <c r="T938" s="349">
        <v>0</v>
      </c>
      <c r="U938" s="349">
        <f t="shared" si="50"/>
        <v>500</v>
      </c>
      <c r="W938" s="349">
        <v>500</v>
      </c>
      <c r="X938" s="349">
        <v>0</v>
      </c>
      <c r="Y938" s="349">
        <f t="shared" si="51"/>
        <v>500</v>
      </c>
      <c r="AA938" s="349">
        <v>600</v>
      </c>
      <c r="AB938" s="349">
        <v>0</v>
      </c>
      <c r="AC938" s="349">
        <f t="shared" si="52"/>
        <v>600</v>
      </c>
      <c r="AE938" s="349">
        <v>1000</v>
      </c>
      <c r="AF938" s="349">
        <v>0</v>
      </c>
      <c r="AG938" s="349">
        <f t="shared" si="53"/>
        <v>1000</v>
      </c>
    </row>
    <row r="939" spans="1:33">
      <c r="A939" s="320">
        <v>929</v>
      </c>
      <c r="B939" s="321" t="s">
        <v>2466</v>
      </c>
      <c r="C939" s="322" t="s">
        <v>4675</v>
      </c>
      <c r="D939" s="322" t="s">
        <v>4677</v>
      </c>
      <c r="E939" s="322"/>
      <c r="F939" s="322" t="s">
        <v>691</v>
      </c>
      <c r="G939" s="322" t="s">
        <v>672</v>
      </c>
      <c r="H939" s="322" t="s">
        <v>723</v>
      </c>
      <c r="I939" s="323" t="s">
        <v>1047</v>
      </c>
      <c r="J939" s="322" t="s">
        <v>1048</v>
      </c>
      <c r="K939" s="322" t="s">
        <v>3076</v>
      </c>
      <c r="L939" s="323" t="s">
        <v>1044</v>
      </c>
      <c r="M939" s="322" t="s">
        <v>1045</v>
      </c>
      <c r="N939" s="324" t="s">
        <v>639</v>
      </c>
      <c r="O939" s="322" t="s">
        <v>1046</v>
      </c>
      <c r="P939" s="323" t="s">
        <v>990</v>
      </c>
      <c r="Q939" s="322" t="s">
        <v>991</v>
      </c>
      <c r="R939" s="348"/>
      <c r="S939" s="349">
        <v>800</v>
      </c>
      <c r="T939" s="349">
        <v>0</v>
      </c>
      <c r="U939" s="349">
        <f t="shared" si="50"/>
        <v>800</v>
      </c>
      <c r="W939" s="349">
        <v>500</v>
      </c>
      <c r="X939" s="349">
        <v>0</v>
      </c>
      <c r="Y939" s="349">
        <f t="shared" si="51"/>
        <v>500</v>
      </c>
      <c r="AA939" s="349">
        <v>500</v>
      </c>
      <c r="AB939" s="349">
        <v>0</v>
      </c>
      <c r="AC939" s="349">
        <f t="shared" si="52"/>
        <v>500</v>
      </c>
      <c r="AE939" s="349">
        <v>1000</v>
      </c>
      <c r="AF939" s="349">
        <v>0</v>
      </c>
      <c r="AG939" s="349">
        <f t="shared" si="53"/>
        <v>1000</v>
      </c>
    </row>
    <row r="940" spans="1:33">
      <c r="A940" s="320">
        <v>930</v>
      </c>
      <c r="B940" s="321" t="s">
        <v>2466</v>
      </c>
      <c r="C940" s="322" t="s">
        <v>4675</v>
      </c>
      <c r="D940" s="322" t="s">
        <v>4678</v>
      </c>
      <c r="E940" s="322"/>
      <c r="F940" s="322" t="s">
        <v>691</v>
      </c>
      <c r="G940" s="322" t="s">
        <v>672</v>
      </c>
      <c r="H940" s="322" t="s">
        <v>723</v>
      </c>
      <c r="I940" s="323" t="s">
        <v>1049</v>
      </c>
      <c r="J940" s="322" t="s">
        <v>1050</v>
      </c>
      <c r="K940" s="322" t="s">
        <v>3076</v>
      </c>
      <c r="L940" s="323" t="s">
        <v>1044</v>
      </c>
      <c r="M940" s="322" t="s">
        <v>1045</v>
      </c>
      <c r="N940" s="324" t="s">
        <v>639</v>
      </c>
      <c r="O940" s="322" t="s">
        <v>1046</v>
      </c>
      <c r="P940" s="323" t="s">
        <v>990</v>
      </c>
      <c r="Q940" s="322" t="s">
        <v>991</v>
      </c>
      <c r="R940" s="348"/>
      <c r="S940" s="349">
        <v>500</v>
      </c>
      <c r="T940" s="349">
        <v>0</v>
      </c>
      <c r="U940" s="349">
        <f t="shared" si="50"/>
        <v>500</v>
      </c>
      <c r="W940" s="349">
        <v>500</v>
      </c>
      <c r="X940" s="349">
        <v>0</v>
      </c>
      <c r="Y940" s="349">
        <f t="shared" si="51"/>
        <v>500</v>
      </c>
      <c r="AA940" s="349">
        <v>500</v>
      </c>
      <c r="AB940" s="349">
        <v>0</v>
      </c>
      <c r="AC940" s="349">
        <f t="shared" si="52"/>
        <v>500</v>
      </c>
      <c r="AE940" s="349">
        <v>1000</v>
      </c>
      <c r="AF940" s="349">
        <v>0</v>
      </c>
      <c r="AG940" s="349">
        <f t="shared" si="53"/>
        <v>1000</v>
      </c>
    </row>
    <row r="941" spans="1:33">
      <c r="A941" s="320">
        <v>931</v>
      </c>
      <c r="B941" s="321" t="s">
        <v>2466</v>
      </c>
      <c r="C941" s="322" t="s">
        <v>4675</v>
      </c>
      <c r="D941" s="322" t="s">
        <v>4679</v>
      </c>
      <c r="E941" s="322"/>
      <c r="F941" s="322" t="s">
        <v>691</v>
      </c>
      <c r="G941" s="322" t="s">
        <v>672</v>
      </c>
      <c r="H941" s="322" t="s">
        <v>723</v>
      </c>
      <c r="I941" s="323" t="s">
        <v>1051</v>
      </c>
      <c r="J941" s="322" t="s">
        <v>1052</v>
      </c>
      <c r="K941" s="322" t="s">
        <v>3076</v>
      </c>
      <c r="L941" s="323" t="s">
        <v>1044</v>
      </c>
      <c r="M941" s="322" t="s">
        <v>1045</v>
      </c>
      <c r="N941" s="324" t="s">
        <v>639</v>
      </c>
      <c r="O941" s="322" t="s">
        <v>1046</v>
      </c>
      <c r="P941" s="323" t="s">
        <v>990</v>
      </c>
      <c r="Q941" s="322" t="s">
        <v>991</v>
      </c>
      <c r="R941" s="348"/>
      <c r="S941" s="349">
        <v>1600</v>
      </c>
      <c r="T941" s="349">
        <v>0</v>
      </c>
      <c r="U941" s="349">
        <f t="shared" si="50"/>
        <v>1600</v>
      </c>
      <c r="W941" s="349">
        <v>500</v>
      </c>
      <c r="X941" s="349">
        <v>0</v>
      </c>
      <c r="Y941" s="349">
        <f t="shared" si="51"/>
        <v>500</v>
      </c>
      <c r="AA941" s="349">
        <v>2100</v>
      </c>
      <c r="AB941" s="349">
        <v>0</v>
      </c>
      <c r="AC941" s="349">
        <f t="shared" si="52"/>
        <v>2100</v>
      </c>
      <c r="AE941" s="349">
        <v>1000</v>
      </c>
      <c r="AF941" s="349">
        <v>0</v>
      </c>
      <c r="AG941" s="349">
        <f t="shared" si="53"/>
        <v>1000</v>
      </c>
    </row>
    <row r="942" spans="1:33">
      <c r="A942" s="320">
        <v>932</v>
      </c>
      <c r="B942" s="321" t="s">
        <v>2466</v>
      </c>
      <c r="C942" s="322" t="s">
        <v>4675</v>
      </c>
      <c r="D942" s="322" t="s">
        <v>4679</v>
      </c>
      <c r="E942" s="322"/>
      <c r="F942" s="322" t="s">
        <v>691</v>
      </c>
      <c r="G942" s="322" t="s">
        <v>672</v>
      </c>
      <c r="H942" s="322" t="s">
        <v>723</v>
      </c>
      <c r="I942" s="323" t="s">
        <v>1053</v>
      </c>
      <c r="J942" s="322" t="s">
        <v>1054</v>
      </c>
      <c r="K942" s="322" t="s">
        <v>3076</v>
      </c>
      <c r="L942" s="323" t="s">
        <v>1055</v>
      </c>
      <c r="M942" s="322" t="s">
        <v>1056</v>
      </c>
      <c r="N942" s="324" t="s">
        <v>639</v>
      </c>
      <c r="O942" s="322" t="s">
        <v>1046</v>
      </c>
      <c r="P942" s="323" t="s">
        <v>990</v>
      </c>
      <c r="Q942" s="322" t="s">
        <v>991</v>
      </c>
      <c r="R942" s="348"/>
      <c r="S942" s="349">
        <v>500</v>
      </c>
      <c r="T942" s="349">
        <v>0</v>
      </c>
      <c r="U942" s="349">
        <f t="shared" si="50"/>
        <v>500</v>
      </c>
      <c r="W942" s="349">
        <v>500</v>
      </c>
      <c r="X942" s="349">
        <v>0</v>
      </c>
      <c r="Y942" s="349">
        <f t="shared" si="51"/>
        <v>500</v>
      </c>
      <c r="AA942" s="349">
        <v>500</v>
      </c>
      <c r="AB942" s="349">
        <v>0</v>
      </c>
      <c r="AC942" s="349">
        <f t="shared" si="52"/>
        <v>500</v>
      </c>
      <c r="AE942" s="349">
        <v>1000</v>
      </c>
      <c r="AF942" s="349">
        <v>0</v>
      </c>
      <c r="AG942" s="349">
        <f t="shared" si="53"/>
        <v>1000</v>
      </c>
    </row>
    <row r="943" spans="1:33">
      <c r="A943" s="320">
        <v>933</v>
      </c>
      <c r="B943" s="321" t="s">
        <v>2466</v>
      </c>
      <c r="C943" s="322" t="s">
        <v>4675</v>
      </c>
      <c r="D943" s="322" t="s">
        <v>4680</v>
      </c>
      <c r="E943" s="322"/>
      <c r="F943" s="322" t="s">
        <v>692</v>
      </c>
      <c r="G943" s="322" t="s">
        <v>672</v>
      </c>
      <c r="H943" s="322" t="s">
        <v>723</v>
      </c>
      <c r="I943" s="323" t="s">
        <v>1057</v>
      </c>
      <c r="J943" s="322" t="s">
        <v>1058</v>
      </c>
      <c r="K943" s="322" t="s">
        <v>3076</v>
      </c>
      <c r="L943" s="323" t="s">
        <v>1059</v>
      </c>
      <c r="M943" s="322" t="s">
        <v>1060</v>
      </c>
      <c r="N943" s="324" t="s">
        <v>639</v>
      </c>
      <c r="O943" s="322" t="s">
        <v>1046</v>
      </c>
      <c r="P943" s="323" t="s">
        <v>990</v>
      </c>
      <c r="Q943" s="322" t="s">
        <v>991</v>
      </c>
      <c r="R943" s="348"/>
      <c r="S943" s="349">
        <v>900</v>
      </c>
      <c r="T943" s="349">
        <v>0</v>
      </c>
      <c r="U943" s="349">
        <f t="shared" si="50"/>
        <v>900</v>
      </c>
      <c r="W943" s="349">
        <v>500</v>
      </c>
      <c r="X943" s="349">
        <v>0</v>
      </c>
      <c r="Y943" s="349">
        <f t="shared" si="51"/>
        <v>500</v>
      </c>
      <c r="AA943" s="349">
        <v>900</v>
      </c>
      <c r="AB943" s="349">
        <v>0</v>
      </c>
      <c r="AC943" s="349">
        <f t="shared" si="52"/>
        <v>900</v>
      </c>
      <c r="AE943" s="349">
        <v>1000</v>
      </c>
      <c r="AF943" s="349">
        <v>0</v>
      </c>
      <c r="AG943" s="349">
        <f t="shared" si="53"/>
        <v>1000</v>
      </c>
    </row>
    <row r="944" spans="1:33">
      <c r="A944" s="320">
        <v>934</v>
      </c>
      <c r="B944" s="321" t="s">
        <v>2466</v>
      </c>
      <c r="C944" s="322" t="s">
        <v>4675</v>
      </c>
      <c r="D944" s="322" t="s">
        <v>4681</v>
      </c>
      <c r="E944" s="322"/>
      <c r="F944" s="322" t="s">
        <v>692</v>
      </c>
      <c r="G944" s="322" t="s">
        <v>672</v>
      </c>
      <c r="H944" s="322" t="s">
        <v>723</v>
      </c>
      <c r="I944" s="323" t="s">
        <v>1061</v>
      </c>
      <c r="J944" s="322" t="s">
        <v>1062</v>
      </c>
      <c r="K944" s="322" t="s">
        <v>3076</v>
      </c>
      <c r="L944" s="323" t="s">
        <v>1063</v>
      </c>
      <c r="M944" s="322" t="s">
        <v>1064</v>
      </c>
      <c r="N944" s="324" t="s">
        <v>639</v>
      </c>
      <c r="O944" s="322" t="s">
        <v>1046</v>
      </c>
      <c r="P944" s="323" t="s">
        <v>990</v>
      </c>
      <c r="Q944" s="322" t="s">
        <v>991</v>
      </c>
      <c r="R944" s="348"/>
      <c r="S944" s="349">
        <v>500</v>
      </c>
      <c r="T944" s="349">
        <v>0</v>
      </c>
      <c r="U944" s="349">
        <f t="shared" si="50"/>
        <v>500</v>
      </c>
      <c r="W944" s="349">
        <v>500</v>
      </c>
      <c r="X944" s="349">
        <v>0</v>
      </c>
      <c r="Y944" s="349">
        <f t="shared" si="51"/>
        <v>500</v>
      </c>
      <c r="AA944" s="349">
        <v>500</v>
      </c>
      <c r="AB944" s="349">
        <v>0</v>
      </c>
      <c r="AC944" s="349">
        <f t="shared" si="52"/>
        <v>500</v>
      </c>
      <c r="AE944" s="349">
        <v>1000</v>
      </c>
      <c r="AF944" s="349">
        <v>0</v>
      </c>
      <c r="AG944" s="349">
        <f t="shared" si="53"/>
        <v>1000</v>
      </c>
    </row>
    <row r="945" spans="1:33">
      <c r="A945" s="320">
        <v>935</v>
      </c>
      <c r="B945" s="321" t="s">
        <v>2466</v>
      </c>
      <c r="C945" s="322" t="s">
        <v>4675</v>
      </c>
      <c r="D945" s="322" t="s">
        <v>4681</v>
      </c>
      <c r="E945" s="322"/>
      <c r="F945" s="322" t="s">
        <v>692</v>
      </c>
      <c r="G945" s="322" t="s">
        <v>672</v>
      </c>
      <c r="H945" s="322" t="s">
        <v>723</v>
      </c>
      <c r="I945" s="323" t="s">
        <v>1065</v>
      </c>
      <c r="J945" s="322" t="s">
        <v>1066</v>
      </c>
      <c r="K945" s="322" t="s">
        <v>3076</v>
      </c>
      <c r="L945" s="323" t="s">
        <v>1059</v>
      </c>
      <c r="M945" s="322" t="s">
        <v>1060</v>
      </c>
      <c r="N945" s="324" t="s">
        <v>639</v>
      </c>
      <c r="O945" s="322" t="s">
        <v>1046</v>
      </c>
      <c r="P945" s="323" t="s">
        <v>990</v>
      </c>
      <c r="Q945" s="322" t="s">
        <v>991</v>
      </c>
      <c r="R945" s="348"/>
      <c r="S945" s="349">
        <v>1500</v>
      </c>
      <c r="T945" s="349">
        <v>0</v>
      </c>
      <c r="U945" s="349">
        <f t="shared" si="50"/>
        <v>1500</v>
      </c>
      <c r="W945" s="349">
        <v>500</v>
      </c>
      <c r="X945" s="349">
        <v>0</v>
      </c>
      <c r="Y945" s="349">
        <f t="shared" si="51"/>
        <v>500</v>
      </c>
      <c r="AA945" s="349">
        <v>900</v>
      </c>
      <c r="AB945" s="349">
        <v>0</v>
      </c>
      <c r="AC945" s="349">
        <f t="shared" si="52"/>
        <v>900</v>
      </c>
      <c r="AE945" s="349">
        <v>1000</v>
      </c>
      <c r="AF945" s="349">
        <v>0</v>
      </c>
      <c r="AG945" s="349">
        <f t="shared" si="53"/>
        <v>1000</v>
      </c>
    </row>
    <row r="946" spans="1:33">
      <c r="A946" s="320">
        <v>936</v>
      </c>
      <c r="B946" s="321" t="s">
        <v>2466</v>
      </c>
      <c r="C946" s="322" t="s">
        <v>2471</v>
      </c>
      <c r="D946" s="322" t="s">
        <v>4682</v>
      </c>
      <c r="E946" s="322"/>
      <c r="F946" s="322" t="s">
        <v>693</v>
      </c>
      <c r="G946" s="322" t="s">
        <v>672</v>
      </c>
      <c r="H946" s="322" t="s">
        <v>723</v>
      </c>
      <c r="I946" s="323" t="s">
        <v>1067</v>
      </c>
      <c r="J946" s="322" t="s">
        <v>1068</v>
      </c>
      <c r="K946" s="322" t="s">
        <v>3076</v>
      </c>
      <c r="L946" s="323" t="s">
        <v>1069</v>
      </c>
      <c r="M946" s="322" t="s">
        <v>1070</v>
      </c>
      <c r="N946" s="324" t="s">
        <v>639</v>
      </c>
      <c r="O946" s="322" t="s">
        <v>1046</v>
      </c>
      <c r="P946" s="323" t="s">
        <v>990</v>
      </c>
      <c r="Q946" s="322" t="s">
        <v>991</v>
      </c>
      <c r="R946" s="348"/>
      <c r="S946" s="349">
        <v>2100</v>
      </c>
      <c r="T946" s="349">
        <v>0</v>
      </c>
      <c r="U946" s="349">
        <f t="shared" si="50"/>
        <v>2100</v>
      </c>
      <c r="W946" s="349">
        <v>500</v>
      </c>
      <c r="X946" s="349">
        <v>0</v>
      </c>
      <c r="Y946" s="349">
        <f t="shared" si="51"/>
        <v>500</v>
      </c>
      <c r="AA946" s="349">
        <v>2200</v>
      </c>
      <c r="AB946" s="349">
        <v>0</v>
      </c>
      <c r="AC946" s="349">
        <f t="shared" si="52"/>
        <v>2200</v>
      </c>
      <c r="AE946" s="349">
        <v>1000</v>
      </c>
      <c r="AF946" s="349">
        <v>0</v>
      </c>
      <c r="AG946" s="349">
        <f t="shared" si="53"/>
        <v>1000</v>
      </c>
    </row>
    <row r="947" spans="1:33">
      <c r="A947" s="320">
        <v>937</v>
      </c>
      <c r="B947" s="321" t="s">
        <v>2466</v>
      </c>
      <c r="C947" s="322" t="s">
        <v>2471</v>
      </c>
      <c r="D947" s="322" t="s">
        <v>4683</v>
      </c>
      <c r="E947" s="322"/>
      <c r="F947" s="322" t="s">
        <v>693</v>
      </c>
      <c r="G947" s="322" t="s">
        <v>672</v>
      </c>
      <c r="H947" s="322" t="s">
        <v>723</v>
      </c>
      <c r="I947" s="323" t="s">
        <v>1071</v>
      </c>
      <c r="J947" s="322" t="s">
        <v>1072</v>
      </c>
      <c r="K947" s="322" t="s">
        <v>3076</v>
      </c>
      <c r="L947" s="323" t="s">
        <v>1069</v>
      </c>
      <c r="M947" s="322" t="s">
        <v>1070</v>
      </c>
      <c r="N947" s="324" t="s">
        <v>639</v>
      </c>
      <c r="O947" s="322" t="s">
        <v>1046</v>
      </c>
      <c r="P947" s="323" t="s">
        <v>990</v>
      </c>
      <c r="Q947" s="322" t="s">
        <v>991</v>
      </c>
      <c r="R947" s="348"/>
      <c r="S947" s="349">
        <v>500</v>
      </c>
      <c r="T947" s="349">
        <v>0</v>
      </c>
      <c r="U947" s="349">
        <f t="shared" si="50"/>
        <v>500</v>
      </c>
      <c r="W947" s="349">
        <v>500</v>
      </c>
      <c r="X947" s="349">
        <v>0</v>
      </c>
      <c r="Y947" s="349">
        <f t="shared" si="51"/>
        <v>500</v>
      </c>
      <c r="AA947" s="349">
        <v>500</v>
      </c>
      <c r="AB947" s="349">
        <v>0</v>
      </c>
      <c r="AC947" s="349">
        <f t="shared" si="52"/>
        <v>500</v>
      </c>
      <c r="AE947" s="349">
        <v>1000</v>
      </c>
      <c r="AF947" s="349">
        <v>0</v>
      </c>
      <c r="AG947" s="349">
        <f t="shared" si="53"/>
        <v>1000</v>
      </c>
    </row>
    <row r="948" spans="1:33">
      <c r="A948" s="320">
        <v>938</v>
      </c>
      <c r="B948" s="321" t="s">
        <v>2466</v>
      </c>
      <c r="C948" s="322" t="s">
        <v>2471</v>
      </c>
      <c r="D948" s="322" t="s">
        <v>4684</v>
      </c>
      <c r="E948" s="322"/>
      <c r="F948" s="322" t="s">
        <v>693</v>
      </c>
      <c r="G948" s="322" t="s">
        <v>672</v>
      </c>
      <c r="H948" s="322" t="s">
        <v>723</v>
      </c>
      <c r="I948" s="323" t="s">
        <v>1073</v>
      </c>
      <c r="J948" s="322" t="s">
        <v>1074</v>
      </c>
      <c r="K948" s="322" t="s">
        <v>3076</v>
      </c>
      <c r="L948" s="323" t="s">
        <v>1069</v>
      </c>
      <c r="M948" s="322" t="s">
        <v>1070</v>
      </c>
      <c r="N948" s="324" t="s">
        <v>639</v>
      </c>
      <c r="O948" s="322" t="s">
        <v>1046</v>
      </c>
      <c r="P948" s="323" t="s">
        <v>990</v>
      </c>
      <c r="Q948" s="322" t="s">
        <v>991</v>
      </c>
      <c r="R948" s="348"/>
      <c r="S948" s="349">
        <v>500</v>
      </c>
      <c r="T948" s="349">
        <v>0</v>
      </c>
      <c r="U948" s="349">
        <f t="shared" si="50"/>
        <v>500</v>
      </c>
      <c r="W948" s="349">
        <v>500</v>
      </c>
      <c r="X948" s="349">
        <v>0</v>
      </c>
      <c r="Y948" s="349">
        <f t="shared" si="51"/>
        <v>500</v>
      </c>
      <c r="AA948" s="349">
        <v>500</v>
      </c>
      <c r="AB948" s="349">
        <v>0</v>
      </c>
      <c r="AC948" s="349">
        <f t="shared" si="52"/>
        <v>500</v>
      </c>
      <c r="AE948" s="349">
        <v>1000</v>
      </c>
      <c r="AF948" s="349">
        <v>0</v>
      </c>
      <c r="AG948" s="349">
        <f t="shared" si="53"/>
        <v>1000</v>
      </c>
    </row>
    <row r="949" spans="1:33">
      <c r="A949" s="320">
        <v>939</v>
      </c>
      <c r="B949" s="321" t="s">
        <v>2466</v>
      </c>
      <c r="C949" s="322" t="s">
        <v>2471</v>
      </c>
      <c r="D949" s="322" t="s">
        <v>4685</v>
      </c>
      <c r="E949" s="322"/>
      <c r="F949" s="322" t="s">
        <v>693</v>
      </c>
      <c r="G949" s="322" t="s">
        <v>672</v>
      </c>
      <c r="H949" s="322" t="s">
        <v>723</v>
      </c>
      <c r="I949" s="323" t="s">
        <v>1075</v>
      </c>
      <c r="J949" s="322" t="s">
        <v>1076</v>
      </c>
      <c r="K949" s="322" t="s">
        <v>3076</v>
      </c>
      <c r="L949" s="323" t="s">
        <v>1069</v>
      </c>
      <c r="M949" s="322" t="s">
        <v>1070</v>
      </c>
      <c r="N949" s="324" t="s">
        <v>639</v>
      </c>
      <c r="O949" s="322" t="s">
        <v>1046</v>
      </c>
      <c r="P949" s="323" t="s">
        <v>990</v>
      </c>
      <c r="Q949" s="322" t="s">
        <v>991</v>
      </c>
      <c r="R949" s="348"/>
      <c r="S949" s="349">
        <v>500</v>
      </c>
      <c r="T949" s="349">
        <v>0</v>
      </c>
      <c r="U949" s="349">
        <f t="shared" si="50"/>
        <v>500</v>
      </c>
      <c r="W949" s="349">
        <v>500</v>
      </c>
      <c r="X949" s="349">
        <v>0</v>
      </c>
      <c r="Y949" s="349">
        <f t="shared" si="51"/>
        <v>500</v>
      </c>
      <c r="AA949" s="349">
        <v>500</v>
      </c>
      <c r="AB949" s="349">
        <v>0</v>
      </c>
      <c r="AC949" s="349">
        <f t="shared" si="52"/>
        <v>500</v>
      </c>
      <c r="AE949" s="349">
        <v>1000</v>
      </c>
      <c r="AF949" s="349">
        <v>0</v>
      </c>
      <c r="AG949" s="349">
        <f t="shared" si="53"/>
        <v>1000</v>
      </c>
    </row>
    <row r="950" spans="1:33">
      <c r="A950" s="320">
        <v>940</v>
      </c>
      <c r="B950" s="321" t="s">
        <v>2466</v>
      </c>
      <c r="C950" s="322" t="s">
        <v>2471</v>
      </c>
      <c r="D950" s="322" t="s">
        <v>4686</v>
      </c>
      <c r="E950" s="322"/>
      <c r="F950" s="322" t="s">
        <v>693</v>
      </c>
      <c r="G950" s="322" t="s">
        <v>672</v>
      </c>
      <c r="H950" s="322" t="s">
        <v>723</v>
      </c>
      <c r="I950" s="323" t="s">
        <v>1077</v>
      </c>
      <c r="J950" s="322" t="s">
        <v>1078</v>
      </c>
      <c r="K950" s="322" t="s">
        <v>3076</v>
      </c>
      <c r="L950" s="323" t="s">
        <v>1079</v>
      </c>
      <c r="M950" s="322" t="s">
        <v>1070</v>
      </c>
      <c r="N950" s="324" t="s">
        <v>639</v>
      </c>
      <c r="O950" s="322" t="s">
        <v>1046</v>
      </c>
      <c r="P950" s="323" t="s">
        <v>990</v>
      </c>
      <c r="Q950" s="322" t="s">
        <v>991</v>
      </c>
      <c r="R950" s="348"/>
      <c r="S950" s="349">
        <v>1600</v>
      </c>
      <c r="T950" s="349">
        <v>0</v>
      </c>
      <c r="U950" s="349">
        <f t="shared" si="50"/>
        <v>1600</v>
      </c>
      <c r="W950" s="349">
        <v>500</v>
      </c>
      <c r="X950" s="349">
        <v>0</v>
      </c>
      <c r="Y950" s="349">
        <f t="shared" si="51"/>
        <v>500</v>
      </c>
      <c r="AA950" s="349">
        <v>1300</v>
      </c>
      <c r="AB950" s="349">
        <v>0</v>
      </c>
      <c r="AC950" s="349">
        <f t="shared" si="52"/>
        <v>1300</v>
      </c>
      <c r="AE950" s="349">
        <v>1000</v>
      </c>
      <c r="AF950" s="349">
        <v>0</v>
      </c>
      <c r="AG950" s="349">
        <f t="shared" si="53"/>
        <v>1000</v>
      </c>
    </row>
    <row r="951" spans="1:33">
      <c r="A951" s="320">
        <v>941</v>
      </c>
      <c r="B951" s="321" t="s">
        <v>2466</v>
      </c>
      <c r="C951" s="322" t="s">
        <v>2471</v>
      </c>
      <c r="D951" s="322" t="s">
        <v>4687</v>
      </c>
      <c r="E951" s="322"/>
      <c r="F951" s="322" t="s">
        <v>693</v>
      </c>
      <c r="G951" s="322" t="s">
        <v>672</v>
      </c>
      <c r="H951" s="322" t="s">
        <v>723</v>
      </c>
      <c r="I951" s="323" t="s">
        <v>1080</v>
      </c>
      <c r="J951" s="322" t="s">
        <v>1081</v>
      </c>
      <c r="K951" s="322" t="s">
        <v>3076</v>
      </c>
      <c r="L951" s="323" t="s">
        <v>1069</v>
      </c>
      <c r="M951" s="322" t="s">
        <v>1070</v>
      </c>
      <c r="N951" s="324" t="s">
        <v>639</v>
      </c>
      <c r="O951" s="322" t="s">
        <v>1046</v>
      </c>
      <c r="P951" s="323" t="s">
        <v>990</v>
      </c>
      <c r="Q951" s="322" t="s">
        <v>991</v>
      </c>
      <c r="R951" s="350"/>
      <c r="S951" s="349">
        <v>500</v>
      </c>
      <c r="T951" s="349">
        <v>0</v>
      </c>
      <c r="U951" s="349">
        <f t="shared" si="50"/>
        <v>500</v>
      </c>
      <c r="W951" s="349">
        <v>500</v>
      </c>
      <c r="X951" s="349">
        <v>0</v>
      </c>
      <c r="Y951" s="349">
        <f t="shared" si="51"/>
        <v>500</v>
      </c>
      <c r="AA951" s="349">
        <v>1500</v>
      </c>
      <c r="AB951" s="349">
        <v>0</v>
      </c>
      <c r="AC951" s="349">
        <f t="shared" si="52"/>
        <v>1500</v>
      </c>
      <c r="AE951" s="349">
        <v>1000</v>
      </c>
      <c r="AF951" s="349">
        <v>0</v>
      </c>
      <c r="AG951" s="349">
        <f t="shared" si="53"/>
        <v>1000</v>
      </c>
    </row>
    <row r="952" spans="1:33">
      <c r="A952" s="320">
        <v>942</v>
      </c>
      <c r="B952" s="321" t="s">
        <v>2466</v>
      </c>
      <c r="C952" s="322" t="s">
        <v>2471</v>
      </c>
      <c r="D952" s="322" t="s">
        <v>4688</v>
      </c>
      <c r="E952" s="322"/>
      <c r="F952" s="322" t="s">
        <v>693</v>
      </c>
      <c r="G952" s="322" t="s">
        <v>672</v>
      </c>
      <c r="H952" s="322" t="s">
        <v>723</v>
      </c>
      <c r="I952" s="323" t="s">
        <v>1082</v>
      </c>
      <c r="J952" s="322" t="s">
        <v>1083</v>
      </c>
      <c r="K952" s="322" t="s">
        <v>3076</v>
      </c>
      <c r="L952" s="323" t="s">
        <v>1069</v>
      </c>
      <c r="M952" s="322" t="s">
        <v>1070</v>
      </c>
      <c r="N952" s="324" t="s">
        <v>639</v>
      </c>
      <c r="O952" s="322" t="s">
        <v>1046</v>
      </c>
      <c r="P952" s="323" t="s">
        <v>990</v>
      </c>
      <c r="Q952" s="322" t="s">
        <v>991</v>
      </c>
      <c r="R952" s="348"/>
      <c r="S952" s="349">
        <v>500</v>
      </c>
      <c r="T952" s="349">
        <v>0</v>
      </c>
      <c r="U952" s="349">
        <f t="shared" si="50"/>
        <v>500</v>
      </c>
      <c r="W952" s="349">
        <v>500</v>
      </c>
      <c r="X952" s="349">
        <v>0</v>
      </c>
      <c r="Y952" s="349">
        <f t="shared" si="51"/>
        <v>500</v>
      </c>
      <c r="AA952" s="349">
        <v>500</v>
      </c>
      <c r="AB952" s="349">
        <v>0</v>
      </c>
      <c r="AC952" s="349">
        <f t="shared" si="52"/>
        <v>500</v>
      </c>
      <c r="AE952" s="349">
        <v>1000</v>
      </c>
      <c r="AF952" s="349">
        <v>0</v>
      </c>
      <c r="AG952" s="349">
        <f t="shared" si="53"/>
        <v>1000</v>
      </c>
    </row>
    <row r="953" spans="1:33">
      <c r="A953" s="320">
        <v>943</v>
      </c>
      <c r="B953" s="321" t="s">
        <v>2466</v>
      </c>
      <c r="C953" s="322" t="s">
        <v>2471</v>
      </c>
      <c r="D953" s="322" t="s">
        <v>4689</v>
      </c>
      <c r="E953" s="322"/>
      <c r="F953" s="322" t="s">
        <v>693</v>
      </c>
      <c r="G953" s="322" t="s">
        <v>672</v>
      </c>
      <c r="H953" s="322" t="s">
        <v>723</v>
      </c>
      <c r="I953" s="323" t="s">
        <v>1084</v>
      </c>
      <c r="J953" s="322" t="s">
        <v>1085</v>
      </c>
      <c r="K953" s="322" t="s">
        <v>3076</v>
      </c>
      <c r="L953" s="323" t="s">
        <v>1069</v>
      </c>
      <c r="M953" s="322" t="s">
        <v>1070</v>
      </c>
      <c r="N953" s="324" t="s">
        <v>639</v>
      </c>
      <c r="O953" s="322" t="s">
        <v>1046</v>
      </c>
      <c r="P953" s="323" t="s">
        <v>990</v>
      </c>
      <c r="Q953" s="322" t="s">
        <v>991</v>
      </c>
      <c r="R953" s="348"/>
      <c r="S953" s="349">
        <v>500</v>
      </c>
      <c r="T953" s="349">
        <v>0</v>
      </c>
      <c r="U953" s="349">
        <f t="shared" si="50"/>
        <v>500</v>
      </c>
      <c r="W953" s="349">
        <v>500</v>
      </c>
      <c r="X953" s="349">
        <v>0</v>
      </c>
      <c r="Y953" s="349">
        <f t="shared" si="51"/>
        <v>500</v>
      </c>
      <c r="AA953" s="349">
        <v>500</v>
      </c>
      <c r="AB953" s="349">
        <v>0</v>
      </c>
      <c r="AC953" s="349">
        <f t="shared" si="52"/>
        <v>500</v>
      </c>
      <c r="AE953" s="349">
        <v>1000</v>
      </c>
      <c r="AF953" s="349">
        <v>0</v>
      </c>
      <c r="AG953" s="349">
        <f t="shared" si="53"/>
        <v>1000</v>
      </c>
    </row>
    <row r="954" spans="1:33">
      <c r="A954" s="320">
        <v>944</v>
      </c>
      <c r="B954" s="321" t="s">
        <v>2466</v>
      </c>
      <c r="C954" s="322" t="s">
        <v>2471</v>
      </c>
      <c r="D954" s="322" t="s">
        <v>4689</v>
      </c>
      <c r="E954" s="322"/>
      <c r="F954" s="322" t="s">
        <v>693</v>
      </c>
      <c r="G954" s="322" t="s">
        <v>672</v>
      </c>
      <c r="H954" s="322" t="s">
        <v>723</v>
      </c>
      <c r="I954" s="323" t="s">
        <v>1086</v>
      </c>
      <c r="J954" s="322" t="s">
        <v>1087</v>
      </c>
      <c r="K954" s="322" t="s">
        <v>3076</v>
      </c>
      <c r="L954" s="323" t="s">
        <v>1069</v>
      </c>
      <c r="M954" s="322" t="s">
        <v>1070</v>
      </c>
      <c r="N954" s="324" t="s">
        <v>639</v>
      </c>
      <c r="O954" s="322" t="s">
        <v>1046</v>
      </c>
      <c r="P954" s="323" t="s">
        <v>990</v>
      </c>
      <c r="Q954" s="322" t="s">
        <v>991</v>
      </c>
      <c r="R954" s="348"/>
      <c r="S954" s="349">
        <v>500</v>
      </c>
      <c r="T954" s="349">
        <v>0</v>
      </c>
      <c r="U954" s="349">
        <f t="shared" si="50"/>
        <v>500</v>
      </c>
      <c r="W954" s="349">
        <v>500</v>
      </c>
      <c r="X954" s="349">
        <v>0</v>
      </c>
      <c r="Y954" s="349">
        <f t="shared" si="51"/>
        <v>500</v>
      </c>
      <c r="AA954" s="349">
        <v>500</v>
      </c>
      <c r="AB954" s="349">
        <v>0</v>
      </c>
      <c r="AC954" s="349">
        <f t="shared" si="52"/>
        <v>500</v>
      </c>
      <c r="AE954" s="349">
        <v>1000</v>
      </c>
      <c r="AF954" s="349">
        <v>0</v>
      </c>
      <c r="AG954" s="349">
        <f t="shared" si="53"/>
        <v>1000</v>
      </c>
    </row>
    <row r="955" spans="1:33">
      <c r="A955" s="320">
        <v>945</v>
      </c>
      <c r="B955" s="321" t="s">
        <v>2466</v>
      </c>
      <c r="C955" s="322" t="s">
        <v>2471</v>
      </c>
      <c r="D955" s="322" t="s">
        <v>4689</v>
      </c>
      <c r="E955" s="322"/>
      <c r="F955" s="322" t="s">
        <v>693</v>
      </c>
      <c r="G955" s="322" t="s">
        <v>672</v>
      </c>
      <c r="H955" s="322" t="s">
        <v>723</v>
      </c>
      <c r="I955" s="323" t="s">
        <v>1088</v>
      </c>
      <c r="J955" s="322" t="s">
        <v>1089</v>
      </c>
      <c r="K955" s="322" t="s">
        <v>3076</v>
      </c>
      <c r="L955" s="323" t="s">
        <v>1069</v>
      </c>
      <c r="M955" s="322" t="s">
        <v>1070</v>
      </c>
      <c r="N955" s="324" t="s">
        <v>639</v>
      </c>
      <c r="O955" s="322" t="s">
        <v>1046</v>
      </c>
      <c r="P955" s="323" t="s">
        <v>990</v>
      </c>
      <c r="Q955" s="322" t="s">
        <v>991</v>
      </c>
      <c r="R955" s="348"/>
      <c r="S955" s="349">
        <v>500</v>
      </c>
      <c r="T955" s="349">
        <v>0</v>
      </c>
      <c r="U955" s="349">
        <f t="shared" si="50"/>
        <v>500</v>
      </c>
      <c r="W955" s="349">
        <v>700</v>
      </c>
      <c r="X955" s="349">
        <v>0</v>
      </c>
      <c r="Y955" s="349">
        <f t="shared" si="51"/>
        <v>700</v>
      </c>
      <c r="AA955" s="349">
        <v>500</v>
      </c>
      <c r="AB955" s="349">
        <v>0</v>
      </c>
      <c r="AC955" s="349">
        <f t="shared" si="52"/>
        <v>500</v>
      </c>
      <c r="AE955" s="349">
        <v>1000</v>
      </c>
      <c r="AF955" s="349">
        <v>0</v>
      </c>
      <c r="AG955" s="349">
        <f t="shared" si="53"/>
        <v>1000</v>
      </c>
    </row>
    <row r="956" spans="1:33">
      <c r="A956" s="320">
        <v>946</v>
      </c>
      <c r="B956" s="321" t="s">
        <v>2466</v>
      </c>
      <c r="C956" s="322" t="s">
        <v>2467</v>
      </c>
      <c r="D956" s="322" t="s">
        <v>4690</v>
      </c>
      <c r="E956" s="322"/>
      <c r="F956" s="322" t="s">
        <v>694</v>
      </c>
      <c r="G956" s="322" t="s">
        <v>672</v>
      </c>
      <c r="H956" s="322" t="s">
        <v>723</v>
      </c>
      <c r="I956" s="323" t="s">
        <v>1090</v>
      </c>
      <c r="J956" s="322" t="s">
        <v>1091</v>
      </c>
      <c r="K956" s="322" t="s">
        <v>3076</v>
      </c>
      <c r="L956" s="323" t="s">
        <v>1092</v>
      </c>
      <c r="M956" s="322" t="s">
        <v>1093</v>
      </c>
      <c r="N956" s="324" t="s">
        <v>637</v>
      </c>
      <c r="O956" s="322" t="s">
        <v>989</v>
      </c>
      <c r="P956" s="323" t="s">
        <v>990</v>
      </c>
      <c r="Q956" s="322" t="s">
        <v>991</v>
      </c>
      <c r="R956" s="348"/>
      <c r="S956" s="349">
        <v>500</v>
      </c>
      <c r="T956" s="349">
        <v>0</v>
      </c>
      <c r="U956" s="349">
        <f t="shared" si="50"/>
        <v>500</v>
      </c>
      <c r="W956" s="349">
        <v>500</v>
      </c>
      <c r="X956" s="349">
        <v>0</v>
      </c>
      <c r="Y956" s="349">
        <f t="shared" si="51"/>
        <v>500</v>
      </c>
      <c r="AA956" s="349">
        <v>500</v>
      </c>
      <c r="AB956" s="349">
        <v>0</v>
      </c>
      <c r="AC956" s="349">
        <f t="shared" si="52"/>
        <v>500</v>
      </c>
      <c r="AE956" s="349">
        <v>1000</v>
      </c>
      <c r="AF956" s="349">
        <v>0</v>
      </c>
      <c r="AG956" s="349">
        <f t="shared" si="53"/>
        <v>1000</v>
      </c>
    </row>
    <row r="957" spans="1:33">
      <c r="A957" s="320">
        <v>947</v>
      </c>
      <c r="B957" s="321" t="s">
        <v>2466</v>
      </c>
      <c r="C957" s="322" t="s">
        <v>2467</v>
      </c>
      <c r="D957" s="322" t="s">
        <v>4690</v>
      </c>
      <c r="E957" s="322"/>
      <c r="F957" s="322" t="s">
        <v>694</v>
      </c>
      <c r="G957" s="322" t="s">
        <v>672</v>
      </c>
      <c r="H957" s="322" t="s">
        <v>723</v>
      </c>
      <c r="I957" s="323" t="s">
        <v>1094</v>
      </c>
      <c r="J957" s="322" t="s">
        <v>1095</v>
      </c>
      <c r="K957" s="322" t="s">
        <v>3076</v>
      </c>
      <c r="L957" s="323" t="s">
        <v>1092</v>
      </c>
      <c r="M957" s="322" t="s">
        <v>1093</v>
      </c>
      <c r="N957" s="324" t="s">
        <v>637</v>
      </c>
      <c r="O957" s="322" t="s">
        <v>989</v>
      </c>
      <c r="P957" s="323" t="s">
        <v>990</v>
      </c>
      <c r="Q957" s="322" t="s">
        <v>991</v>
      </c>
      <c r="R957" s="348"/>
      <c r="S957" s="349">
        <v>500</v>
      </c>
      <c r="T957" s="349">
        <v>0</v>
      </c>
      <c r="U957" s="349">
        <f t="shared" si="50"/>
        <v>500</v>
      </c>
      <c r="W957" s="349">
        <v>500</v>
      </c>
      <c r="X957" s="349">
        <v>0</v>
      </c>
      <c r="Y957" s="349">
        <f t="shared" si="51"/>
        <v>500</v>
      </c>
      <c r="AA957" s="349">
        <v>500</v>
      </c>
      <c r="AB957" s="349">
        <v>0</v>
      </c>
      <c r="AC957" s="349">
        <f t="shared" si="52"/>
        <v>500</v>
      </c>
      <c r="AE957" s="349">
        <v>1000</v>
      </c>
      <c r="AF957" s="349">
        <v>0</v>
      </c>
      <c r="AG957" s="349">
        <f t="shared" si="53"/>
        <v>1000</v>
      </c>
    </row>
    <row r="958" spans="1:33">
      <c r="A958" s="320">
        <v>948</v>
      </c>
      <c r="B958" s="321" t="s">
        <v>2466</v>
      </c>
      <c r="C958" s="322" t="s">
        <v>2467</v>
      </c>
      <c r="D958" s="322" t="s">
        <v>4690</v>
      </c>
      <c r="E958" s="322"/>
      <c r="F958" s="322" t="s">
        <v>694</v>
      </c>
      <c r="G958" s="322" t="s">
        <v>672</v>
      </c>
      <c r="H958" s="322" t="s">
        <v>723</v>
      </c>
      <c r="I958" s="323" t="s">
        <v>1096</v>
      </c>
      <c r="J958" s="322" t="s">
        <v>1097</v>
      </c>
      <c r="K958" s="322" t="s">
        <v>3076</v>
      </c>
      <c r="L958" s="323" t="s">
        <v>1063</v>
      </c>
      <c r="M958" s="322" t="s">
        <v>1064</v>
      </c>
      <c r="N958" s="324" t="s">
        <v>639</v>
      </c>
      <c r="O958" s="322" t="s">
        <v>1046</v>
      </c>
      <c r="P958" s="323" t="s">
        <v>990</v>
      </c>
      <c r="Q958" s="322" t="s">
        <v>991</v>
      </c>
      <c r="R958" s="348"/>
      <c r="S958" s="349">
        <v>500</v>
      </c>
      <c r="T958" s="349">
        <v>0</v>
      </c>
      <c r="U958" s="349">
        <f t="shared" si="50"/>
        <v>500</v>
      </c>
      <c r="W958" s="349">
        <v>500</v>
      </c>
      <c r="X958" s="349">
        <v>0</v>
      </c>
      <c r="Y958" s="349">
        <f t="shared" si="51"/>
        <v>500</v>
      </c>
      <c r="AA958" s="349">
        <v>500</v>
      </c>
      <c r="AB958" s="349">
        <v>0</v>
      </c>
      <c r="AC958" s="349">
        <f t="shared" si="52"/>
        <v>500</v>
      </c>
      <c r="AE958" s="349">
        <v>1000</v>
      </c>
      <c r="AF958" s="349">
        <v>0</v>
      </c>
      <c r="AG958" s="349">
        <f t="shared" si="53"/>
        <v>1000</v>
      </c>
    </row>
    <row r="959" spans="1:33">
      <c r="A959" s="320">
        <v>949</v>
      </c>
      <c r="B959" s="321" t="s">
        <v>2466</v>
      </c>
      <c r="C959" s="322" t="s">
        <v>2467</v>
      </c>
      <c r="D959" s="322" t="s">
        <v>4690</v>
      </c>
      <c r="E959" s="322"/>
      <c r="F959" s="322" t="s">
        <v>694</v>
      </c>
      <c r="G959" s="322" t="s">
        <v>672</v>
      </c>
      <c r="H959" s="322" t="s">
        <v>723</v>
      </c>
      <c r="I959" s="323" t="s">
        <v>1098</v>
      </c>
      <c r="J959" s="322" t="s">
        <v>1099</v>
      </c>
      <c r="K959" s="322" t="s">
        <v>3076</v>
      </c>
      <c r="L959" s="323" t="s">
        <v>1092</v>
      </c>
      <c r="M959" s="322" t="s">
        <v>1093</v>
      </c>
      <c r="N959" s="324" t="s">
        <v>637</v>
      </c>
      <c r="O959" s="322" t="s">
        <v>989</v>
      </c>
      <c r="P959" s="323" t="s">
        <v>990</v>
      </c>
      <c r="Q959" s="322" t="s">
        <v>991</v>
      </c>
      <c r="R959" s="348"/>
      <c r="S959" s="349">
        <v>600</v>
      </c>
      <c r="T959" s="349">
        <v>0</v>
      </c>
      <c r="U959" s="349">
        <f t="shared" si="50"/>
        <v>600</v>
      </c>
      <c r="W959" s="349">
        <v>500</v>
      </c>
      <c r="X959" s="349">
        <v>0</v>
      </c>
      <c r="Y959" s="349">
        <f t="shared" si="51"/>
        <v>500</v>
      </c>
      <c r="AA959" s="349">
        <v>500</v>
      </c>
      <c r="AB959" s="349">
        <v>0</v>
      </c>
      <c r="AC959" s="349">
        <f t="shared" si="52"/>
        <v>500</v>
      </c>
      <c r="AE959" s="349">
        <v>1000</v>
      </c>
      <c r="AF959" s="349">
        <v>0</v>
      </c>
      <c r="AG959" s="349">
        <f t="shared" si="53"/>
        <v>1000</v>
      </c>
    </row>
    <row r="960" spans="1:33">
      <c r="A960" s="320">
        <v>950</v>
      </c>
      <c r="B960" s="321" t="s">
        <v>2466</v>
      </c>
      <c r="C960" s="322" t="s">
        <v>2467</v>
      </c>
      <c r="D960" s="322" t="s">
        <v>4690</v>
      </c>
      <c r="E960" s="322"/>
      <c r="F960" s="322" t="s">
        <v>694</v>
      </c>
      <c r="G960" s="322" t="s">
        <v>672</v>
      </c>
      <c r="H960" s="322" t="s">
        <v>723</v>
      </c>
      <c r="I960" s="323" t="s">
        <v>1100</v>
      </c>
      <c r="J960" s="322" t="s">
        <v>1101</v>
      </c>
      <c r="K960" s="322" t="s">
        <v>3076</v>
      </c>
      <c r="L960" s="323" t="s">
        <v>1092</v>
      </c>
      <c r="M960" s="322" t="s">
        <v>1093</v>
      </c>
      <c r="N960" s="324" t="s">
        <v>637</v>
      </c>
      <c r="O960" s="322" t="s">
        <v>989</v>
      </c>
      <c r="P960" s="323" t="s">
        <v>990</v>
      </c>
      <c r="Q960" s="322" t="s">
        <v>991</v>
      </c>
      <c r="R960" s="348"/>
      <c r="S960" s="349">
        <v>900</v>
      </c>
      <c r="T960" s="349">
        <v>0</v>
      </c>
      <c r="U960" s="349">
        <f t="shared" si="50"/>
        <v>900</v>
      </c>
      <c r="W960" s="349">
        <v>500</v>
      </c>
      <c r="X960" s="349">
        <v>0</v>
      </c>
      <c r="Y960" s="349">
        <f t="shared" si="51"/>
        <v>500</v>
      </c>
      <c r="AA960" s="349">
        <v>500</v>
      </c>
      <c r="AB960" s="349">
        <v>0</v>
      </c>
      <c r="AC960" s="349">
        <f t="shared" si="52"/>
        <v>500</v>
      </c>
      <c r="AE960" s="349">
        <v>1000</v>
      </c>
      <c r="AF960" s="349">
        <v>0</v>
      </c>
      <c r="AG960" s="349">
        <f t="shared" si="53"/>
        <v>1000</v>
      </c>
    </row>
    <row r="961" spans="1:33">
      <c r="A961" s="320">
        <v>951</v>
      </c>
      <c r="B961" s="321" t="s">
        <v>2466</v>
      </c>
      <c r="C961" s="322" t="s">
        <v>2467</v>
      </c>
      <c r="D961" s="322" t="s">
        <v>4690</v>
      </c>
      <c r="E961" s="322"/>
      <c r="F961" s="322" t="s">
        <v>694</v>
      </c>
      <c r="G961" s="322" t="s">
        <v>672</v>
      </c>
      <c r="H961" s="322" t="s">
        <v>723</v>
      </c>
      <c r="I961" s="323" t="s">
        <v>1102</v>
      </c>
      <c r="J961" s="322" t="s">
        <v>1103</v>
      </c>
      <c r="K961" s="322" t="s">
        <v>3076</v>
      </c>
      <c r="L961" s="323" t="s">
        <v>1055</v>
      </c>
      <c r="M961" s="322" t="s">
        <v>1056</v>
      </c>
      <c r="N961" s="324" t="s">
        <v>639</v>
      </c>
      <c r="O961" s="322" t="s">
        <v>1046</v>
      </c>
      <c r="P961" s="323" t="s">
        <v>990</v>
      </c>
      <c r="Q961" s="322" t="s">
        <v>991</v>
      </c>
      <c r="R961" s="348"/>
      <c r="S961" s="349">
        <v>500</v>
      </c>
      <c r="T961" s="349">
        <v>0</v>
      </c>
      <c r="U961" s="349">
        <f t="shared" si="50"/>
        <v>500</v>
      </c>
      <c r="W961" s="349">
        <v>500</v>
      </c>
      <c r="X961" s="349">
        <v>0</v>
      </c>
      <c r="Y961" s="349">
        <f t="shared" si="51"/>
        <v>500</v>
      </c>
      <c r="AA961" s="349">
        <v>500</v>
      </c>
      <c r="AB961" s="349">
        <v>0</v>
      </c>
      <c r="AC961" s="349">
        <f t="shared" si="52"/>
        <v>500</v>
      </c>
      <c r="AE961" s="349">
        <v>1000</v>
      </c>
      <c r="AF961" s="349">
        <v>0</v>
      </c>
      <c r="AG961" s="349">
        <f t="shared" si="53"/>
        <v>1000</v>
      </c>
    </row>
    <row r="962" spans="1:33">
      <c r="A962" s="320">
        <v>952</v>
      </c>
      <c r="B962" s="321" t="s">
        <v>2466</v>
      </c>
      <c r="C962" s="322" t="s">
        <v>2475</v>
      </c>
      <c r="D962" s="322" t="s">
        <v>4691</v>
      </c>
      <c r="E962" s="322"/>
      <c r="F962" s="322" t="s">
        <v>695</v>
      </c>
      <c r="G962" s="322" t="s">
        <v>672</v>
      </c>
      <c r="H962" s="322" t="s">
        <v>723</v>
      </c>
      <c r="I962" s="323" t="s">
        <v>1104</v>
      </c>
      <c r="J962" s="322" t="s">
        <v>1105</v>
      </c>
      <c r="K962" s="322" t="s">
        <v>3076</v>
      </c>
      <c r="L962" s="323" t="s">
        <v>1106</v>
      </c>
      <c r="M962" s="322" t="s">
        <v>1107</v>
      </c>
      <c r="N962" s="324" t="s">
        <v>633</v>
      </c>
      <c r="O962" s="322" t="s">
        <v>721</v>
      </c>
      <c r="P962" s="323" t="s">
        <v>990</v>
      </c>
      <c r="Q962" s="322" t="s">
        <v>991</v>
      </c>
      <c r="R962" s="348"/>
      <c r="S962" s="349">
        <v>1900</v>
      </c>
      <c r="T962" s="349">
        <v>0</v>
      </c>
      <c r="U962" s="349">
        <f t="shared" si="50"/>
        <v>1900</v>
      </c>
      <c r="W962" s="349">
        <v>500</v>
      </c>
      <c r="X962" s="349">
        <v>0</v>
      </c>
      <c r="Y962" s="349">
        <f t="shared" si="51"/>
        <v>500</v>
      </c>
      <c r="AA962" s="349">
        <v>500</v>
      </c>
      <c r="AB962" s="349">
        <v>0</v>
      </c>
      <c r="AC962" s="349">
        <f t="shared" si="52"/>
        <v>500</v>
      </c>
      <c r="AE962" s="349">
        <v>2800</v>
      </c>
      <c r="AF962" s="349">
        <v>0</v>
      </c>
      <c r="AG962" s="349">
        <f t="shared" si="53"/>
        <v>2800</v>
      </c>
    </row>
    <row r="963" spans="1:33">
      <c r="A963" s="320">
        <v>953</v>
      </c>
      <c r="B963" s="321" t="s">
        <v>2466</v>
      </c>
      <c r="C963" s="322" t="s">
        <v>2475</v>
      </c>
      <c r="D963" s="322" t="s">
        <v>4691</v>
      </c>
      <c r="E963" s="322"/>
      <c r="F963" s="322" t="s">
        <v>695</v>
      </c>
      <c r="G963" s="322" t="s">
        <v>672</v>
      </c>
      <c r="H963" s="322" t="s">
        <v>723</v>
      </c>
      <c r="I963" s="323" t="s">
        <v>1108</v>
      </c>
      <c r="J963" s="322" t="s">
        <v>1109</v>
      </c>
      <c r="K963" s="322" t="s">
        <v>3076</v>
      </c>
      <c r="L963" s="323" t="s">
        <v>1110</v>
      </c>
      <c r="M963" s="322" t="s">
        <v>1111</v>
      </c>
      <c r="N963" s="324" t="s">
        <v>633</v>
      </c>
      <c r="O963" s="322" t="s">
        <v>721</v>
      </c>
      <c r="P963" s="323" t="s">
        <v>990</v>
      </c>
      <c r="Q963" s="322" t="s">
        <v>991</v>
      </c>
      <c r="R963" s="348"/>
      <c r="S963" s="349">
        <v>800</v>
      </c>
      <c r="T963" s="349">
        <v>0</v>
      </c>
      <c r="U963" s="349">
        <f t="shared" si="50"/>
        <v>800</v>
      </c>
      <c r="W963" s="349">
        <v>500</v>
      </c>
      <c r="X963" s="349">
        <v>0</v>
      </c>
      <c r="Y963" s="349">
        <f t="shared" si="51"/>
        <v>500</v>
      </c>
      <c r="AA963" s="349">
        <v>500</v>
      </c>
      <c r="AB963" s="349">
        <v>0</v>
      </c>
      <c r="AC963" s="349">
        <f t="shared" si="52"/>
        <v>500</v>
      </c>
      <c r="AE963" s="349">
        <v>1600</v>
      </c>
      <c r="AF963" s="349">
        <v>0</v>
      </c>
      <c r="AG963" s="349">
        <f t="shared" si="53"/>
        <v>1600</v>
      </c>
    </row>
    <row r="964" spans="1:33">
      <c r="A964" s="320">
        <v>954</v>
      </c>
      <c r="B964" s="321" t="s">
        <v>2466</v>
      </c>
      <c r="C964" s="322" t="s">
        <v>2475</v>
      </c>
      <c r="D964" s="322" t="s">
        <v>4692</v>
      </c>
      <c r="E964" s="322"/>
      <c r="F964" s="322" t="s">
        <v>695</v>
      </c>
      <c r="G964" s="322" t="s">
        <v>672</v>
      </c>
      <c r="H964" s="322" t="s">
        <v>723</v>
      </c>
      <c r="I964" s="323" t="s">
        <v>1112</v>
      </c>
      <c r="J964" s="322" t="s">
        <v>1113</v>
      </c>
      <c r="K964" s="322" t="s">
        <v>3076</v>
      </c>
      <c r="L964" s="323" t="s">
        <v>1114</v>
      </c>
      <c r="M964" s="322" t="s">
        <v>1115</v>
      </c>
      <c r="N964" s="324" t="s">
        <v>633</v>
      </c>
      <c r="O964" s="322" t="s">
        <v>721</v>
      </c>
      <c r="P964" s="323" t="s">
        <v>990</v>
      </c>
      <c r="Q964" s="322" t="s">
        <v>991</v>
      </c>
      <c r="R964" s="348"/>
      <c r="S964" s="349">
        <v>1600</v>
      </c>
      <c r="T964" s="349">
        <v>0</v>
      </c>
      <c r="U964" s="349">
        <f t="shared" si="50"/>
        <v>1600</v>
      </c>
      <c r="W964" s="349">
        <v>500</v>
      </c>
      <c r="X964" s="349">
        <v>0</v>
      </c>
      <c r="Y964" s="349">
        <f t="shared" si="51"/>
        <v>500</v>
      </c>
      <c r="AA964" s="349">
        <v>500</v>
      </c>
      <c r="AB964" s="349">
        <v>0</v>
      </c>
      <c r="AC964" s="349">
        <f t="shared" si="52"/>
        <v>500</v>
      </c>
      <c r="AE964" s="349">
        <v>2400</v>
      </c>
      <c r="AF964" s="349">
        <v>0</v>
      </c>
      <c r="AG964" s="349">
        <f t="shared" si="53"/>
        <v>2400</v>
      </c>
    </row>
    <row r="965" spans="1:33">
      <c r="A965" s="320">
        <v>955</v>
      </c>
      <c r="B965" s="321" t="s">
        <v>2466</v>
      </c>
      <c r="C965" s="322" t="s">
        <v>2475</v>
      </c>
      <c r="D965" s="322" t="s">
        <v>4693</v>
      </c>
      <c r="E965" s="322"/>
      <c r="F965" s="322" t="s">
        <v>695</v>
      </c>
      <c r="G965" s="322" t="s">
        <v>672</v>
      </c>
      <c r="H965" s="322" t="s">
        <v>723</v>
      </c>
      <c r="I965" s="323" t="s">
        <v>1116</v>
      </c>
      <c r="J965" s="322" t="s">
        <v>1117</v>
      </c>
      <c r="K965" s="322" t="s">
        <v>3076</v>
      </c>
      <c r="L965" s="323" t="s">
        <v>1114</v>
      </c>
      <c r="M965" s="322" t="s">
        <v>1115</v>
      </c>
      <c r="N965" s="324" t="s">
        <v>633</v>
      </c>
      <c r="O965" s="322" t="s">
        <v>721</v>
      </c>
      <c r="P965" s="323" t="s">
        <v>990</v>
      </c>
      <c r="Q965" s="322" t="s">
        <v>991</v>
      </c>
      <c r="R965" s="348"/>
      <c r="S965" s="349">
        <v>1800</v>
      </c>
      <c r="T965" s="349">
        <v>0</v>
      </c>
      <c r="U965" s="349">
        <f t="shared" si="50"/>
        <v>1800</v>
      </c>
      <c r="W965" s="349">
        <v>500</v>
      </c>
      <c r="X965" s="349">
        <v>0</v>
      </c>
      <c r="Y965" s="349">
        <f t="shared" si="51"/>
        <v>500</v>
      </c>
      <c r="AA965" s="349">
        <v>500</v>
      </c>
      <c r="AB965" s="349">
        <v>0</v>
      </c>
      <c r="AC965" s="349">
        <f t="shared" si="52"/>
        <v>500</v>
      </c>
      <c r="AE965" s="349">
        <v>2000</v>
      </c>
      <c r="AF965" s="349">
        <v>0</v>
      </c>
      <c r="AG965" s="349">
        <f t="shared" si="53"/>
        <v>2000</v>
      </c>
    </row>
    <row r="966" spans="1:33">
      <c r="A966" s="320">
        <v>956</v>
      </c>
      <c r="B966" s="321" t="s">
        <v>2466</v>
      </c>
      <c r="C966" s="322" t="s">
        <v>2475</v>
      </c>
      <c r="D966" s="322" t="s">
        <v>4694</v>
      </c>
      <c r="E966" s="322"/>
      <c r="F966" s="322" t="s">
        <v>695</v>
      </c>
      <c r="G966" s="322" t="s">
        <v>672</v>
      </c>
      <c r="H966" s="322" t="s">
        <v>723</v>
      </c>
      <c r="I966" s="323" t="s">
        <v>1118</v>
      </c>
      <c r="J966" s="322" t="s">
        <v>1119</v>
      </c>
      <c r="K966" s="322" t="s">
        <v>3076</v>
      </c>
      <c r="L966" s="323" t="s">
        <v>1106</v>
      </c>
      <c r="M966" s="322" t="s">
        <v>1107</v>
      </c>
      <c r="N966" s="324" t="s">
        <v>633</v>
      </c>
      <c r="O966" s="322" t="s">
        <v>721</v>
      </c>
      <c r="P966" s="323" t="s">
        <v>990</v>
      </c>
      <c r="Q966" s="322" t="s">
        <v>991</v>
      </c>
      <c r="R966" s="348"/>
      <c r="S966" s="349">
        <v>1300</v>
      </c>
      <c r="T966" s="349">
        <v>0</v>
      </c>
      <c r="U966" s="349">
        <f t="shared" si="50"/>
        <v>1300</v>
      </c>
      <c r="W966" s="349">
        <v>500</v>
      </c>
      <c r="X966" s="349">
        <v>0</v>
      </c>
      <c r="Y966" s="349">
        <f t="shared" si="51"/>
        <v>500</v>
      </c>
      <c r="AA966" s="349">
        <v>500</v>
      </c>
      <c r="AB966" s="349">
        <v>0</v>
      </c>
      <c r="AC966" s="349">
        <f t="shared" si="52"/>
        <v>500</v>
      </c>
      <c r="AE966" s="349">
        <v>2000</v>
      </c>
      <c r="AF966" s="349">
        <v>0</v>
      </c>
      <c r="AG966" s="349">
        <f t="shared" si="53"/>
        <v>2000</v>
      </c>
    </row>
    <row r="967" spans="1:33">
      <c r="A967" s="320">
        <v>957</v>
      </c>
      <c r="B967" s="321" t="s">
        <v>2466</v>
      </c>
      <c r="C967" s="322" t="s">
        <v>2475</v>
      </c>
      <c r="D967" s="322" t="s">
        <v>4695</v>
      </c>
      <c r="E967" s="322"/>
      <c r="F967" s="322" t="s">
        <v>695</v>
      </c>
      <c r="G967" s="322" t="s">
        <v>672</v>
      </c>
      <c r="H967" s="322" t="s">
        <v>723</v>
      </c>
      <c r="I967" s="323" t="s">
        <v>1120</v>
      </c>
      <c r="J967" s="322" t="s">
        <v>1121</v>
      </c>
      <c r="K967" s="322" t="s">
        <v>3076</v>
      </c>
      <c r="L967" s="323" t="s">
        <v>1110</v>
      </c>
      <c r="M967" s="322" t="s">
        <v>1111</v>
      </c>
      <c r="N967" s="324" t="s">
        <v>633</v>
      </c>
      <c r="O967" s="322" t="s">
        <v>721</v>
      </c>
      <c r="P967" s="323" t="s">
        <v>990</v>
      </c>
      <c r="Q967" s="322" t="s">
        <v>991</v>
      </c>
      <c r="R967" s="348"/>
      <c r="S967" s="349">
        <v>1600</v>
      </c>
      <c r="T967" s="349">
        <v>0</v>
      </c>
      <c r="U967" s="349">
        <f t="shared" si="50"/>
        <v>1600</v>
      </c>
      <c r="W967" s="349">
        <v>500</v>
      </c>
      <c r="X967" s="349">
        <v>0</v>
      </c>
      <c r="Y967" s="349">
        <f t="shared" si="51"/>
        <v>500</v>
      </c>
      <c r="AA967" s="349">
        <v>500</v>
      </c>
      <c r="AB967" s="349">
        <v>0</v>
      </c>
      <c r="AC967" s="349">
        <f t="shared" si="52"/>
        <v>500</v>
      </c>
      <c r="AE967" s="349">
        <v>1200</v>
      </c>
      <c r="AF967" s="349">
        <v>0</v>
      </c>
      <c r="AG967" s="349">
        <f t="shared" si="53"/>
        <v>1200</v>
      </c>
    </row>
    <row r="968" spans="1:33">
      <c r="A968" s="320">
        <v>958</v>
      </c>
      <c r="B968" s="321" t="s">
        <v>2466</v>
      </c>
      <c r="C968" s="322" t="s">
        <v>2475</v>
      </c>
      <c r="D968" s="322" t="s">
        <v>4696</v>
      </c>
      <c r="E968" s="322"/>
      <c r="F968" s="322" t="s">
        <v>695</v>
      </c>
      <c r="G968" s="322" t="s">
        <v>672</v>
      </c>
      <c r="H968" s="322" t="s">
        <v>723</v>
      </c>
      <c r="I968" s="323" t="s">
        <v>1122</v>
      </c>
      <c r="J968" s="322" t="s">
        <v>1123</v>
      </c>
      <c r="K968" s="322" t="s">
        <v>3076</v>
      </c>
      <c r="L968" s="323" t="s">
        <v>1106</v>
      </c>
      <c r="M968" s="322" t="s">
        <v>1107</v>
      </c>
      <c r="N968" s="324" t="s">
        <v>633</v>
      </c>
      <c r="O968" s="322" t="s">
        <v>721</v>
      </c>
      <c r="P968" s="323" t="s">
        <v>990</v>
      </c>
      <c r="Q968" s="322" t="s">
        <v>991</v>
      </c>
      <c r="R968" s="348"/>
      <c r="S968" s="349">
        <v>700</v>
      </c>
      <c r="T968" s="349">
        <v>0</v>
      </c>
      <c r="U968" s="349">
        <f t="shared" si="50"/>
        <v>700</v>
      </c>
      <c r="W968" s="349">
        <v>500</v>
      </c>
      <c r="X968" s="349">
        <v>0</v>
      </c>
      <c r="Y968" s="349">
        <f t="shared" si="51"/>
        <v>500</v>
      </c>
      <c r="AA968" s="349">
        <v>500</v>
      </c>
      <c r="AB968" s="349">
        <v>0</v>
      </c>
      <c r="AC968" s="349">
        <f t="shared" si="52"/>
        <v>500</v>
      </c>
      <c r="AE968" s="349">
        <v>1900</v>
      </c>
      <c r="AF968" s="349">
        <v>0</v>
      </c>
      <c r="AG968" s="349">
        <f t="shared" si="53"/>
        <v>1900</v>
      </c>
    </row>
    <row r="969" spans="1:33">
      <c r="A969" s="320">
        <v>959</v>
      </c>
      <c r="B969" s="321" t="s">
        <v>2466</v>
      </c>
      <c r="C969" s="322" t="s">
        <v>2475</v>
      </c>
      <c r="D969" s="322" t="s">
        <v>4696</v>
      </c>
      <c r="E969" s="322"/>
      <c r="F969" s="322" t="s">
        <v>695</v>
      </c>
      <c r="G969" s="322" t="s">
        <v>672</v>
      </c>
      <c r="H969" s="322" t="s">
        <v>723</v>
      </c>
      <c r="I969" s="323" t="s">
        <v>1124</v>
      </c>
      <c r="J969" s="322" t="s">
        <v>1125</v>
      </c>
      <c r="K969" s="322" t="s">
        <v>3076</v>
      </c>
      <c r="L969" s="323" t="s">
        <v>1114</v>
      </c>
      <c r="M969" s="322" t="s">
        <v>1115</v>
      </c>
      <c r="N969" s="324" t="s">
        <v>633</v>
      </c>
      <c r="O969" s="322" t="s">
        <v>721</v>
      </c>
      <c r="P969" s="323" t="s">
        <v>990</v>
      </c>
      <c r="Q969" s="322" t="s">
        <v>991</v>
      </c>
      <c r="R969" s="348"/>
      <c r="S969" s="349">
        <v>3000</v>
      </c>
      <c r="T969" s="349">
        <v>0</v>
      </c>
      <c r="U969" s="349">
        <f t="shared" si="50"/>
        <v>3000</v>
      </c>
      <c r="W969" s="349">
        <v>500</v>
      </c>
      <c r="X969" s="349">
        <v>0</v>
      </c>
      <c r="Y969" s="349">
        <f t="shared" si="51"/>
        <v>500</v>
      </c>
      <c r="AA969" s="349">
        <v>700</v>
      </c>
      <c r="AB969" s="349">
        <v>0</v>
      </c>
      <c r="AC969" s="349">
        <f t="shared" si="52"/>
        <v>700</v>
      </c>
      <c r="AE969" s="349">
        <v>3400</v>
      </c>
      <c r="AF969" s="349">
        <v>0</v>
      </c>
      <c r="AG969" s="349">
        <f t="shared" si="53"/>
        <v>3400</v>
      </c>
    </row>
    <row r="970" spans="1:33">
      <c r="A970" s="320">
        <v>960</v>
      </c>
      <c r="B970" s="321" t="s">
        <v>2466</v>
      </c>
      <c r="C970" s="322" t="s">
        <v>2475</v>
      </c>
      <c r="D970" s="322" t="s">
        <v>4697</v>
      </c>
      <c r="E970" s="322"/>
      <c r="F970" s="322" t="s">
        <v>695</v>
      </c>
      <c r="G970" s="322" t="s">
        <v>672</v>
      </c>
      <c r="H970" s="322" t="s">
        <v>723</v>
      </c>
      <c r="I970" s="323" t="s">
        <v>1126</v>
      </c>
      <c r="J970" s="322" t="s">
        <v>1127</v>
      </c>
      <c r="K970" s="322" t="s">
        <v>3076</v>
      </c>
      <c r="L970" s="323" t="s">
        <v>1114</v>
      </c>
      <c r="M970" s="322" t="s">
        <v>1115</v>
      </c>
      <c r="N970" s="324" t="s">
        <v>633</v>
      </c>
      <c r="O970" s="322" t="s">
        <v>721</v>
      </c>
      <c r="P970" s="323" t="s">
        <v>990</v>
      </c>
      <c r="Q970" s="322" t="s">
        <v>991</v>
      </c>
      <c r="R970" s="348"/>
      <c r="S970" s="349">
        <v>1900</v>
      </c>
      <c r="T970" s="349">
        <v>0</v>
      </c>
      <c r="U970" s="349">
        <f t="shared" si="50"/>
        <v>1900</v>
      </c>
      <c r="W970" s="349">
        <v>500</v>
      </c>
      <c r="X970" s="349">
        <v>0</v>
      </c>
      <c r="Y970" s="349">
        <f t="shared" si="51"/>
        <v>500</v>
      </c>
      <c r="AA970" s="349">
        <v>500</v>
      </c>
      <c r="AB970" s="349">
        <v>0</v>
      </c>
      <c r="AC970" s="349">
        <f t="shared" si="52"/>
        <v>500</v>
      </c>
      <c r="AE970" s="349">
        <v>1000</v>
      </c>
      <c r="AF970" s="349">
        <v>0</v>
      </c>
      <c r="AG970" s="349">
        <f t="shared" si="53"/>
        <v>1000</v>
      </c>
    </row>
    <row r="971" spans="1:33" ht="14.4">
      <c r="A971" s="320">
        <v>961</v>
      </c>
      <c r="B971" s="321" t="s">
        <v>2466</v>
      </c>
      <c r="C971" s="322" t="s">
        <v>2475</v>
      </c>
      <c r="D971" s="322" t="s">
        <v>4698</v>
      </c>
      <c r="E971" s="322"/>
      <c r="F971" s="322" t="s">
        <v>695</v>
      </c>
      <c r="G971" s="322" t="s">
        <v>672</v>
      </c>
      <c r="H971" s="322" t="s">
        <v>723</v>
      </c>
      <c r="I971" s="356" t="s">
        <v>1128</v>
      </c>
      <c r="J971" s="322" t="s">
        <v>1129</v>
      </c>
      <c r="K971" s="322" t="s">
        <v>3076</v>
      </c>
      <c r="L971" s="323" t="s">
        <v>1106</v>
      </c>
      <c r="M971" s="322" t="s">
        <v>1107</v>
      </c>
      <c r="N971" s="324" t="s">
        <v>633</v>
      </c>
      <c r="O971" s="322" t="s">
        <v>721</v>
      </c>
      <c r="P971" s="323" t="s">
        <v>990</v>
      </c>
      <c r="Q971" s="322" t="s">
        <v>991</v>
      </c>
      <c r="R971" s="348"/>
      <c r="S971" s="349">
        <v>1500</v>
      </c>
      <c r="T971" s="349">
        <v>0</v>
      </c>
      <c r="U971" s="349">
        <f t="shared" si="50"/>
        <v>1500</v>
      </c>
      <c r="W971" s="349">
        <v>500</v>
      </c>
      <c r="X971" s="349">
        <v>0</v>
      </c>
      <c r="Y971" s="349">
        <f t="shared" si="51"/>
        <v>500</v>
      </c>
      <c r="AA971" s="349">
        <v>900</v>
      </c>
      <c r="AB971" s="349">
        <v>0</v>
      </c>
      <c r="AC971" s="349">
        <f t="shared" si="52"/>
        <v>900</v>
      </c>
      <c r="AE971" s="349">
        <v>2500</v>
      </c>
      <c r="AF971" s="349">
        <v>0</v>
      </c>
      <c r="AG971" s="349">
        <f t="shared" si="53"/>
        <v>2500</v>
      </c>
    </row>
    <row r="972" spans="1:33">
      <c r="A972" s="320">
        <v>962</v>
      </c>
      <c r="B972" s="321" t="s">
        <v>2466</v>
      </c>
      <c r="C972" s="322" t="s">
        <v>2475</v>
      </c>
      <c r="D972" s="322" t="s">
        <v>4698</v>
      </c>
      <c r="E972" s="322"/>
      <c r="F972" s="322" t="s">
        <v>695</v>
      </c>
      <c r="G972" s="322" t="s">
        <v>672</v>
      </c>
      <c r="H972" s="322" t="s">
        <v>723</v>
      </c>
      <c r="I972" s="323" t="s">
        <v>1130</v>
      </c>
      <c r="J972" s="322" t="s">
        <v>1131</v>
      </c>
      <c r="K972" s="322" t="s">
        <v>3076</v>
      </c>
      <c r="L972" s="323" t="s">
        <v>1106</v>
      </c>
      <c r="M972" s="322" t="s">
        <v>1107</v>
      </c>
      <c r="N972" s="324" t="s">
        <v>633</v>
      </c>
      <c r="O972" s="322" t="s">
        <v>721</v>
      </c>
      <c r="P972" s="323" t="s">
        <v>990</v>
      </c>
      <c r="Q972" s="322" t="s">
        <v>991</v>
      </c>
      <c r="R972" s="348"/>
      <c r="S972" s="349">
        <v>800</v>
      </c>
      <c r="T972" s="349">
        <v>0</v>
      </c>
      <c r="U972" s="349">
        <f t="shared" si="50"/>
        <v>800</v>
      </c>
      <c r="W972" s="349">
        <v>500</v>
      </c>
      <c r="X972" s="349">
        <v>0</v>
      </c>
      <c r="Y972" s="349">
        <f t="shared" si="51"/>
        <v>500</v>
      </c>
      <c r="AA972" s="349">
        <v>500</v>
      </c>
      <c r="AB972" s="349">
        <v>0</v>
      </c>
      <c r="AC972" s="349">
        <f t="shared" si="52"/>
        <v>500</v>
      </c>
      <c r="AE972" s="349">
        <v>1000</v>
      </c>
      <c r="AF972" s="349">
        <v>0</v>
      </c>
      <c r="AG972" s="349">
        <f t="shared" si="53"/>
        <v>1000</v>
      </c>
    </row>
    <row r="973" spans="1:33">
      <c r="A973" s="320">
        <v>963</v>
      </c>
      <c r="B973" s="321" t="s">
        <v>2466</v>
      </c>
      <c r="C973" s="322" t="s">
        <v>2475</v>
      </c>
      <c r="D973" s="322" t="s">
        <v>4699</v>
      </c>
      <c r="E973" s="322"/>
      <c r="F973" s="322" t="s">
        <v>695</v>
      </c>
      <c r="G973" s="322" t="s">
        <v>672</v>
      </c>
      <c r="H973" s="322" t="s">
        <v>723</v>
      </c>
      <c r="I973" s="323" t="s">
        <v>1132</v>
      </c>
      <c r="J973" s="322" t="s">
        <v>1133</v>
      </c>
      <c r="K973" s="322" t="s">
        <v>3076</v>
      </c>
      <c r="L973" s="323" t="s">
        <v>1106</v>
      </c>
      <c r="M973" s="322" t="s">
        <v>1107</v>
      </c>
      <c r="N973" s="324" t="s">
        <v>633</v>
      </c>
      <c r="O973" s="322" t="s">
        <v>721</v>
      </c>
      <c r="P973" s="323" t="s">
        <v>990</v>
      </c>
      <c r="Q973" s="322" t="s">
        <v>991</v>
      </c>
      <c r="R973" s="348"/>
      <c r="S973" s="349">
        <v>500</v>
      </c>
      <c r="T973" s="349">
        <v>0</v>
      </c>
      <c r="U973" s="349">
        <f t="shared" si="50"/>
        <v>500</v>
      </c>
      <c r="W973" s="349">
        <v>500</v>
      </c>
      <c r="X973" s="349">
        <v>0</v>
      </c>
      <c r="Y973" s="349">
        <f t="shared" si="51"/>
        <v>500</v>
      </c>
      <c r="AA973" s="349">
        <v>500</v>
      </c>
      <c r="AB973" s="349">
        <v>0</v>
      </c>
      <c r="AC973" s="349">
        <f t="shared" si="52"/>
        <v>500</v>
      </c>
      <c r="AE973" s="349">
        <v>1000</v>
      </c>
      <c r="AF973" s="349">
        <v>0</v>
      </c>
      <c r="AG973" s="349">
        <f t="shared" si="53"/>
        <v>1000</v>
      </c>
    </row>
    <row r="974" spans="1:33">
      <c r="A974" s="320">
        <v>964</v>
      </c>
      <c r="B974" s="321" t="s">
        <v>2466</v>
      </c>
      <c r="C974" s="322" t="s">
        <v>2475</v>
      </c>
      <c r="D974" s="322" t="s">
        <v>4696</v>
      </c>
      <c r="E974" s="322"/>
      <c r="F974" s="322" t="s">
        <v>695</v>
      </c>
      <c r="G974" s="322" t="s">
        <v>673</v>
      </c>
      <c r="H974" s="322" t="s">
        <v>723</v>
      </c>
      <c r="I974" s="323" t="s">
        <v>1134</v>
      </c>
      <c r="J974" s="322" t="s">
        <v>1135</v>
      </c>
      <c r="K974" s="322" t="s">
        <v>3076</v>
      </c>
      <c r="L974" s="323">
        <v>154311</v>
      </c>
      <c r="M974" s="322" t="s">
        <v>1115</v>
      </c>
      <c r="N974" s="324" t="s">
        <v>633</v>
      </c>
      <c r="O974" s="322" t="s">
        <v>721</v>
      </c>
      <c r="P974" s="323">
        <v>131256</v>
      </c>
      <c r="Q974" s="322" t="s">
        <v>991</v>
      </c>
      <c r="R974" s="348"/>
      <c r="S974" s="349">
        <v>500</v>
      </c>
      <c r="T974" s="349">
        <v>0</v>
      </c>
      <c r="U974" s="349">
        <f t="shared" si="50"/>
        <v>500</v>
      </c>
      <c r="W974" s="349">
        <v>500</v>
      </c>
      <c r="X974" s="349">
        <v>0</v>
      </c>
      <c r="Y974" s="349">
        <f t="shared" si="51"/>
        <v>500</v>
      </c>
      <c r="AA974" s="349">
        <v>500</v>
      </c>
      <c r="AB974" s="349">
        <v>0</v>
      </c>
      <c r="AC974" s="349">
        <f t="shared" si="52"/>
        <v>500</v>
      </c>
      <c r="AE974" s="349">
        <v>1000</v>
      </c>
      <c r="AF974" s="349">
        <v>0</v>
      </c>
      <c r="AG974" s="349">
        <f t="shared" si="53"/>
        <v>1000</v>
      </c>
    </row>
    <row r="975" spans="1:33">
      <c r="A975" s="320">
        <v>965</v>
      </c>
      <c r="B975" s="321" t="s">
        <v>2466</v>
      </c>
      <c r="C975" s="322" t="s">
        <v>4657</v>
      </c>
      <c r="D975" s="322" t="s">
        <v>4700</v>
      </c>
      <c r="E975" s="322"/>
      <c r="F975" s="322" t="s">
        <v>696</v>
      </c>
      <c r="G975" s="322" t="s">
        <v>672</v>
      </c>
      <c r="H975" s="322" t="s">
        <v>723</v>
      </c>
      <c r="I975" s="323" t="s">
        <v>1136</v>
      </c>
      <c r="J975" s="322" t="s">
        <v>1137</v>
      </c>
      <c r="K975" s="322" t="s">
        <v>3076</v>
      </c>
      <c r="L975" s="323" t="s">
        <v>1138</v>
      </c>
      <c r="M975" s="322" t="s">
        <v>1139</v>
      </c>
      <c r="N975" s="324" t="s">
        <v>637</v>
      </c>
      <c r="O975" s="322" t="s">
        <v>989</v>
      </c>
      <c r="P975" s="323" t="s">
        <v>990</v>
      </c>
      <c r="Q975" s="322" t="s">
        <v>991</v>
      </c>
      <c r="R975" s="348"/>
      <c r="S975" s="349">
        <v>500</v>
      </c>
      <c r="T975" s="349">
        <v>0</v>
      </c>
      <c r="U975" s="349">
        <f t="shared" si="50"/>
        <v>500</v>
      </c>
      <c r="W975" s="349">
        <v>500</v>
      </c>
      <c r="X975" s="349">
        <v>0</v>
      </c>
      <c r="Y975" s="349">
        <f t="shared" si="51"/>
        <v>500</v>
      </c>
      <c r="AA975" s="349">
        <v>500</v>
      </c>
      <c r="AB975" s="349">
        <v>0</v>
      </c>
      <c r="AC975" s="349">
        <f t="shared" si="52"/>
        <v>500</v>
      </c>
      <c r="AE975" s="349">
        <v>1000</v>
      </c>
      <c r="AF975" s="349">
        <v>0</v>
      </c>
      <c r="AG975" s="349">
        <f t="shared" si="53"/>
        <v>1000</v>
      </c>
    </row>
    <row r="976" spans="1:33">
      <c r="A976" s="320">
        <v>966</v>
      </c>
      <c r="B976" s="321" t="s">
        <v>2466</v>
      </c>
      <c r="C976" s="322" t="s">
        <v>4657</v>
      </c>
      <c r="D976" s="322" t="s">
        <v>4701</v>
      </c>
      <c r="E976" s="322"/>
      <c r="F976" s="322" t="s">
        <v>696</v>
      </c>
      <c r="G976" s="322" t="s">
        <v>672</v>
      </c>
      <c r="H976" s="322" t="s">
        <v>723</v>
      </c>
      <c r="I976" s="323" t="s">
        <v>1140</v>
      </c>
      <c r="J976" s="322" t="s">
        <v>1141</v>
      </c>
      <c r="K976" s="322" t="s">
        <v>3076</v>
      </c>
      <c r="L976" s="323" t="s">
        <v>1138</v>
      </c>
      <c r="M976" s="322" t="s">
        <v>1139</v>
      </c>
      <c r="N976" s="324" t="s">
        <v>637</v>
      </c>
      <c r="O976" s="333" t="s">
        <v>1142</v>
      </c>
      <c r="P976" s="323" t="s">
        <v>990</v>
      </c>
      <c r="Q976" s="322" t="s">
        <v>991</v>
      </c>
      <c r="R976" s="348"/>
      <c r="S976" s="349">
        <v>500</v>
      </c>
      <c r="T976" s="349">
        <v>0</v>
      </c>
      <c r="U976" s="349">
        <f t="shared" si="50"/>
        <v>500</v>
      </c>
      <c r="W976" s="349">
        <v>500</v>
      </c>
      <c r="X976" s="349">
        <v>0</v>
      </c>
      <c r="Y976" s="349">
        <f t="shared" si="51"/>
        <v>500</v>
      </c>
      <c r="AA976" s="349">
        <v>500</v>
      </c>
      <c r="AB976" s="349">
        <v>0</v>
      </c>
      <c r="AC976" s="349">
        <f t="shared" si="52"/>
        <v>500</v>
      </c>
      <c r="AE976" s="349">
        <v>1200</v>
      </c>
      <c r="AF976" s="349">
        <v>0</v>
      </c>
      <c r="AG976" s="349">
        <f t="shared" si="53"/>
        <v>1200</v>
      </c>
    </row>
    <row r="977" spans="1:33">
      <c r="A977" s="320">
        <v>967</v>
      </c>
      <c r="B977" s="321" t="s">
        <v>2466</v>
      </c>
      <c r="C977" s="322" t="s">
        <v>4657</v>
      </c>
      <c r="D977" s="322" t="s">
        <v>4701</v>
      </c>
      <c r="E977" s="322"/>
      <c r="F977" s="322" t="s">
        <v>696</v>
      </c>
      <c r="G977" s="322" t="s">
        <v>672</v>
      </c>
      <c r="H977" s="322" t="s">
        <v>723</v>
      </c>
      <c r="I977" s="323" t="s">
        <v>1143</v>
      </c>
      <c r="J977" s="322" t="s">
        <v>1144</v>
      </c>
      <c r="K977" s="322" t="s">
        <v>3076</v>
      </c>
      <c r="L977" s="323" t="s">
        <v>1138</v>
      </c>
      <c r="M977" s="322" t="s">
        <v>1139</v>
      </c>
      <c r="N977" s="324" t="s">
        <v>637</v>
      </c>
      <c r="O977" s="333" t="s">
        <v>1142</v>
      </c>
      <c r="P977" s="323" t="s">
        <v>990</v>
      </c>
      <c r="Q977" s="322" t="s">
        <v>991</v>
      </c>
      <c r="R977" s="348"/>
      <c r="S977" s="349">
        <v>500</v>
      </c>
      <c r="T977" s="349">
        <v>0</v>
      </c>
      <c r="U977" s="349">
        <f t="shared" si="50"/>
        <v>500</v>
      </c>
      <c r="W977" s="349">
        <v>500</v>
      </c>
      <c r="X977" s="349">
        <v>0</v>
      </c>
      <c r="Y977" s="349">
        <f t="shared" si="51"/>
        <v>500</v>
      </c>
      <c r="AA977" s="349">
        <v>500</v>
      </c>
      <c r="AB977" s="349">
        <v>0</v>
      </c>
      <c r="AC977" s="349">
        <f t="shared" si="52"/>
        <v>500</v>
      </c>
      <c r="AE977" s="349">
        <v>1300</v>
      </c>
      <c r="AF977" s="349">
        <v>0</v>
      </c>
      <c r="AG977" s="349">
        <f t="shared" si="53"/>
        <v>1300</v>
      </c>
    </row>
    <row r="978" spans="1:33">
      <c r="A978" s="320">
        <v>968</v>
      </c>
      <c r="B978" s="321" t="s">
        <v>2466</v>
      </c>
      <c r="C978" s="322" t="s">
        <v>4657</v>
      </c>
      <c r="D978" s="322" t="s">
        <v>4702</v>
      </c>
      <c r="E978" s="322"/>
      <c r="F978" s="322" t="s">
        <v>696</v>
      </c>
      <c r="G978" s="322" t="s">
        <v>672</v>
      </c>
      <c r="H978" s="322" t="s">
        <v>723</v>
      </c>
      <c r="I978" s="323" t="s">
        <v>1145</v>
      </c>
      <c r="J978" s="322" t="s">
        <v>1146</v>
      </c>
      <c r="K978" s="322" t="s">
        <v>3076</v>
      </c>
      <c r="L978" s="323" t="s">
        <v>1138</v>
      </c>
      <c r="M978" s="322" t="s">
        <v>1139</v>
      </c>
      <c r="N978" s="324" t="s">
        <v>637</v>
      </c>
      <c r="O978" s="333" t="s">
        <v>1142</v>
      </c>
      <c r="P978" s="323" t="s">
        <v>990</v>
      </c>
      <c r="Q978" s="322" t="s">
        <v>991</v>
      </c>
      <c r="R978" s="348"/>
      <c r="S978" s="349">
        <v>700</v>
      </c>
      <c r="T978" s="349">
        <v>0</v>
      </c>
      <c r="U978" s="349">
        <f t="shared" si="50"/>
        <v>700</v>
      </c>
      <c r="W978" s="349">
        <v>500</v>
      </c>
      <c r="X978" s="349">
        <v>0</v>
      </c>
      <c r="Y978" s="349">
        <f t="shared" si="51"/>
        <v>500</v>
      </c>
      <c r="AA978" s="349">
        <v>1000</v>
      </c>
      <c r="AB978" s="349">
        <v>0</v>
      </c>
      <c r="AC978" s="349">
        <f t="shared" si="52"/>
        <v>1000</v>
      </c>
      <c r="AE978" s="349">
        <v>1000</v>
      </c>
      <c r="AF978" s="349">
        <v>0</v>
      </c>
      <c r="AG978" s="349">
        <f t="shared" si="53"/>
        <v>1000</v>
      </c>
    </row>
    <row r="979" spans="1:33">
      <c r="A979" s="320">
        <v>969</v>
      </c>
      <c r="B979" s="321" t="s">
        <v>2466</v>
      </c>
      <c r="C979" s="322" t="s">
        <v>4657</v>
      </c>
      <c r="D979" s="322" t="s">
        <v>4702</v>
      </c>
      <c r="E979" s="322"/>
      <c r="F979" s="322" t="s">
        <v>696</v>
      </c>
      <c r="G979" s="322" t="s">
        <v>672</v>
      </c>
      <c r="H979" s="322" t="s">
        <v>723</v>
      </c>
      <c r="I979" s="323" t="s">
        <v>1147</v>
      </c>
      <c r="J979" s="322" t="s">
        <v>1148</v>
      </c>
      <c r="K979" s="322" t="s">
        <v>3076</v>
      </c>
      <c r="L979" s="323" t="s">
        <v>865</v>
      </c>
      <c r="M979" s="322" t="s">
        <v>866</v>
      </c>
      <c r="N979" s="324" t="s">
        <v>637</v>
      </c>
      <c r="O979" s="333" t="s">
        <v>1142</v>
      </c>
      <c r="P979" s="323" t="s">
        <v>990</v>
      </c>
      <c r="Q979" s="322" t="s">
        <v>991</v>
      </c>
      <c r="R979" s="348"/>
      <c r="S979" s="349">
        <v>500</v>
      </c>
      <c r="T979" s="349">
        <v>0</v>
      </c>
      <c r="U979" s="349">
        <f t="shared" si="50"/>
        <v>500</v>
      </c>
      <c r="W979" s="349">
        <v>500</v>
      </c>
      <c r="X979" s="349">
        <v>0</v>
      </c>
      <c r="Y979" s="349">
        <f t="shared" si="51"/>
        <v>500</v>
      </c>
      <c r="AA979" s="349">
        <v>500</v>
      </c>
      <c r="AB979" s="349">
        <v>0</v>
      </c>
      <c r="AC979" s="349">
        <f t="shared" si="52"/>
        <v>500</v>
      </c>
      <c r="AE979" s="349">
        <v>1000</v>
      </c>
      <c r="AF979" s="349">
        <v>0</v>
      </c>
      <c r="AG979" s="349">
        <f t="shared" si="53"/>
        <v>1000</v>
      </c>
    </row>
    <row r="980" spans="1:33" ht="14.4">
      <c r="A980" s="320">
        <v>970</v>
      </c>
      <c r="B980" s="321" t="s">
        <v>2466</v>
      </c>
      <c r="C980" s="322" t="s">
        <v>4657</v>
      </c>
      <c r="D980" s="322" t="s">
        <v>4662</v>
      </c>
      <c r="E980" s="322"/>
      <c r="F980" s="322" t="s">
        <v>696</v>
      </c>
      <c r="G980" s="355" t="s">
        <v>672</v>
      </c>
      <c r="H980" s="322" t="s">
        <v>723</v>
      </c>
      <c r="I980" s="356" t="s">
        <v>1149</v>
      </c>
      <c r="J980" s="355" t="s">
        <v>1150</v>
      </c>
      <c r="K980" s="322" t="s">
        <v>3076</v>
      </c>
      <c r="L980" s="356" t="s">
        <v>1138</v>
      </c>
      <c r="M980" s="356" t="s">
        <v>1139</v>
      </c>
      <c r="N980" s="324" t="s">
        <v>637</v>
      </c>
      <c r="O980" s="322" t="s">
        <v>989</v>
      </c>
      <c r="P980" s="323" t="s">
        <v>990</v>
      </c>
      <c r="Q980" s="322" t="s">
        <v>991</v>
      </c>
      <c r="R980" s="350"/>
      <c r="S980" s="349">
        <v>800</v>
      </c>
      <c r="T980" s="349">
        <v>0</v>
      </c>
      <c r="U980" s="349">
        <f t="shared" si="50"/>
        <v>800</v>
      </c>
      <c r="W980" s="349">
        <v>500</v>
      </c>
      <c r="X980" s="349">
        <v>0</v>
      </c>
      <c r="Y980" s="349">
        <f t="shared" si="51"/>
        <v>500</v>
      </c>
      <c r="AA980" s="349">
        <v>500</v>
      </c>
      <c r="AB980" s="349">
        <v>0</v>
      </c>
      <c r="AC980" s="349">
        <f t="shared" si="52"/>
        <v>500</v>
      </c>
      <c r="AE980" s="349">
        <v>1000</v>
      </c>
      <c r="AF980" s="349">
        <v>0</v>
      </c>
      <c r="AG980" s="349">
        <f t="shared" si="53"/>
        <v>1000</v>
      </c>
    </row>
    <row r="981" spans="1:33">
      <c r="A981" s="320">
        <v>971</v>
      </c>
      <c r="B981" s="321" t="s">
        <v>2466</v>
      </c>
      <c r="C981" s="322" t="s">
        <v>4657</v>
      </c>
      <c r="D981" s="322" t="s">
        <v>4700</v>
      </c>
      <c r="E981" s="322"/>
      <c r="F981" s="322" t="s">
        <v>696</v>
      </c>
      <c r="G981" s="322" t="s">
        <v>672</v>
      </c>
      <c r="H981" s="322" t="s">
        <v>723</v>
      </c>
      <c r="I981" s="323" t="s">
        <v>1151</v>
      </c>
      <c r="J981" s="322" t="s">
        <v>1152</v>
      </c>
      <c r="K981" s="322" t="s">
        <v>3076</v>
      </c>
      <c r="L981" s="323" t="s">
        <v>1138</v>
      </c>
      <c r="M981" s="322" t="s">
        <v>1139</v>
      </c>
      <c r="N981" s="324" t="s">
        <v>637</v>
      </c>
      <c r="O981" s="322" t="s">
        <v>989</v>
      </c>
      <c r="P981" s="323" t="s">
        <v>990</v>
      </c>
      <c r="Q981" s="322" t="s">
        <v>991</v>
      </c>
      <c r="R981" s="348"/>
      <c r="S981" s="349">
        <v>1000</v>
      </c>
      <c r="T981" s="349">
        <v>0</v>
      </c>
      <c r="U981" s="349">
        <f t="shared" ref="U981:U1044" si="54">S981-T981</f>
        <v>1000</v>
      </c>
      <c r="W981" s="349">
        <v>500</v>
      </c>
      <c r="X981" s="349">
        <v>0</v>
      </c>
      <c r="Y981" s="349">
        <f t="shared" ref="Y981:Y1044" si="55">W981-X981</f>
        <v>500</v>
      </c>
      <c r="AA981" s="349">
        <v>700</v>
      </c>
      <c r="AB981" s="349">
        <v>0</v>
      </c>
      <c r="AC981" s="349">
        <f t="shared" ref="AC981:AC1044" si="56">AA981-AB981</f>
        <v>700</v>
      </c>
      <c r="AE981" s="349">
        <v>1000</v>
      </c>
      <c r="AF981" s="349">
        <v>0</v>
      </c>
      <c r="AG981" s="349">
        <f t="shared" ref="AG981:AG1044" si="57">AE981-AF981</f>
        <v>1000</v>
      </c>
    </row>
    <row r="982" spans="1:33">
      <c r="A982" s="320">
        <v>972</v>
      </c>
      <c r="B982" s="321" t="s">
        <v>2466</v>
      </c>
      <c r="C982" s="322" t="s">
        <v>2630</v>
      </c>
      <c r="D982" s="322" t="s">
        <v>4703</v>
      </c>
      <c r="E982" s="322"/>
      <c r="F982" s="322" t="s">
        <v>697</v>
      </c>
      <c r="G982" s="322" t="s">
        <v>672</v>
      </c>
      <c r="H982" s="322" t="s">
        <v>723</v>
      </c>
      <c r="I982" s="323" t="s">
        <v>1153</v>
      </c>
      <c r="J982" s="322" t="s">
        <v>1154</v>
      </c>
      <c r="K982" s="322" t="s">
        <v>3076</v>
      </c>
      <c r="L982" s="323" t="s">
        <v>1155</v>
      </c>
      <c r="M982" s="322" t="s">
        <v>1156</v>
      </c>
      <c r="N982" s="324" t="s">
        <v>637</v>
      </c>
      <c r="O982" s="322" t="s">
        <v>989</v>
      </c>
      <c r="P982" s="323" t="s">
        <v>990</v>
      </c>
      <c r="Q982" s="322" t="s">
        <v>991</v>
      </c>
      <c r="R982" s="348"/>
      <c r="S982" s="349">
        <v>500</v>
      </c>
      <c r="T982" s="349">
        <v>0</v>
      </c>
      <c r="U982" s="349">
        <f t="shared" si="54"/>
        <v>500</v>
      </c>
      <c r="W982" s="349">
        <v>500</v>
      </c>
      <c r="X982" s="349">
        <v>0</v>
      </c>
      <c r="Y982" s="349">
        <f t="shared" si="55"/>
        <v>500</v>
      </c>
      <c r="AA982" s="349">
        <v>500</v>
      </c>
      <c r="AB982" s="349">
        <v>0</v>
      </c>
      <c r="AC982" s="349">
        <f t="shared" si="56"/>
        <v>500</v>
      </c>
      <c r="AE982" s="349">
        <v>1000</v>
      </c>
      <c r="AF982" s="349">
        <v>0</v>
      </c>
      <c r="AG982" s="349">
        <f t="shared" si="57"/>
        <v>1000</v>
      </c>
    </row>
    <row r="983" spans="1:33">
      <c r="A983" s="320">
        <v>973</v>
      </c>
      <c r="B983" s="321" t="s">
        <v>2466</v>
      </c>
      <c r="C983" s="328" t="s">
        <v>2630</v>
      </c>
      <c r="D983" s="328" t="s">
        <v>4703</v>
      </c>
      <c r="E983" s="328"/>
      <c r="F983" s="322" t="s">
        <v>697</v>
      </c>
      <c r="G983" s="322" t="s">
        <v>673</v>
      </c>
      <c r="H983" s="322" t="s">
        <v>723</v>
      </c>
      <c r="I983" s="323" t="s">
        <v>1157</v>
      </c>
      <c r="J983" s="322" t="s">
        <v>1158</v>
      </c>
      <c r="K983" s="322" t="s">
        <v>3076</v>
      </c>
      <c r="L983" s="329" t="s">
        <v>1155</v>
      </c>
      <c r="M983" s="329" t="s">
        <v>1156</v>
      </c>
      <c r="N983" s="330" t="s">
        <v>637</v>
      </c>
      <c r="O983" s="322" t="s">
        <v>989</v>
      </c>
      <c r="P983" s="329" t="s">
        <v>990</v>
      </c>
      <c r="Q983" s="329" t="s">
        <v>991</v>
      </c>
      <c r="R983" s="322"/>
      <c r="S983" s="349">
        <v>500</v>
      </c>
      <c r="T983" s="349">
        <v>0</v>
      </c>
      <c r="U983" s="349">
        <f t="shared" si="54"/>
        <v>500</v>
      </c>
      <c r="W983" s="349">
        <v>500</v>
      </c>
      <c r="X983" s="349">
        <v>0</v>
      </c>
      <c r="Y983" s="349">
        <f t="shared" si="55"/>
        <v>500</v>
      </c>
      <c r="AA983" s="349">
        <v>500</v>
      </c>
      <c r="AB983" s="349">
        <v>0</v>
      </c>
      <c r="AC983" s="349">
        <f t="shared" si="56"/>
        <v>500</v>
      </c>
      <c r="AE983" s="349">
        <v>1000</v>
      </c>
      <c r="AF983" s="349">
        <v>0</v>
      </c>
      <c r="AG983" s="349">
        <f t="shared" si="57"/>
        <v>1000</v>
      </c>
    </row>
    <row r="984" spans="1:33">
      <c r="A984" s="320">
        <v>974</v>
      </c>
      <c r="B984" s="321" t="s">
        <v>2466</v>
      </c>
      <c r="C984" s="322" t="s">
        <v>4657</v>
      </c>
      <c r="D984" s="322" t="s">
        <v>4658</v>
      </c>
      <c r="E984" s="322"/>
      <c r="F984" s="322" t="s">
        <v>688</v>
      </c>
      <c r="G984" s="322" t="s">
        <v>673</v>
      </c>
      <c r="H984" s="322" t="s">
        <v>723</v>
      </c>
      <c r="I984" s="323" t="s">
        <v>1159</v>
      </c>
      <c r="J984" s="322" t="s">
        <v>1160</v>
      </c>
      <c r="K984" s="322" t="s">
        <v>3102</v>
      </c>
      <c r="L984" s="323" t="s">
        <v>987</v>
      </c>
      <c r="M984" s="322" t="s">
        <v>988</v>
      </c>
      <c r="N984" s="324" t="s">
        <v>637</v>
      </c>
      <c r="O984" s="322" t="s">
        <v>989</v>
      </c>
      <c r="P984" s="323" t="s">
        <v>990</v>
      </c>
      <c r="Q984" s="322" t="s">
        <v>991</v>
      </c>
      <c r="R984" s="348"/>
      <c r="S984" s="349">
        <v>500</v>
      </c>
      <c r="T984" s="349">
        <v>0</v>
      </c>
      <c r="U984" s="349">
        <f t="shared" si="54"/>
        <v>500</v>
      </c>
      <c r="W984" s="349">
        <v>500</v>
      </c>
      <c r="X984" s="349">
        <v>0</v>
      </c>
      <c r="Y984" s="349">
        <f t="shared" si="55"/>
        <v>500</v>
      </c>
      <c r="AA984" s="349">
        <v>500</v>
      </c>
      <c r="AB984" s="349">
        <v>0</v>
      </c>
      <c r="AC984" s="349">
        <f t="shared" si="56"/>
        <v>500</v>
      </c>
      <c r="AE984" s="349">
        <v>1000</v>
      </c>
      <c r="AF984" s="349">
        <v>0</v>
      </c>
      <c r="AG984" s="349">
        <f t="shared" si="57"/>
        <v>1000</v>
      </c>
    </row>
    <row r="985" spans="1:33">
      <c r="A985" s="320">
        <v>975</v>
      </c>
      <c r="B985" s="321" t="s">
        <v>2466</v>
      </c>
      <c r="C985" s="322" t="s">
        <v>4657</v>
      </c>
      <c r="D985" s="322" t="s">
        <v>4658</v>
      </c>
      <c r="E985" s="322"/>
      <c r="F985" s="322" t="s">
        <v>688</v>
      </c>
      <c r="G985" s="322" t="s">
        <v>673</v>
      </c>
      <c r="H985" s="322" t="s">
        <v>723</v>
      </c>
      <c r="I985" s="323" t="s">
        <v>1161</v>
      </c>
      <c r="J985" s="322" t="s">
        <v>1162</v>
      </c>
      <c r="K985" s="322" t="s">
        <v>3102</v>
      </c>
      <c r="L985" s="323" t="s">
        <v>987</v>
      </c>
      <c r="M985" s="322" t="s">
        <v>988</v>
      </c>
      <c r="N985" s="324" t="s">
        <v>637</v>
      </c>
      <c r="O985" s="322" t="s">
        <v>989</v>
      </c>
      <c r="P985" s="323" t="s">
        <v>990</v>
      </c>
      <c r="Q985" s="322" t="s">
        <v>991</v>
      </c>
      <c r="R985" s="348"/>
      <c r="S985" s="349">
        <v>500</v>
      </c>
      <c r="T985" s="349">
        <v>0</v>
      </c>
      <c r="U985" s="349">
        <f t="shared" si="54"/>
        <v>500</v>
      </c>
      <c r="W985" s="349">
        <v>500</v>
      </c>
      <c r="X985" s="349">
        <v>0</v>
      </c>
      <c r="Y985" s="349">
        <f t="shared" si="55"/>
        <v>500</v>
      </c>
      <c r="AA985" s="349">
        <v>500</v>
      </c>
      <c r="AB985" s="349">
        <v>0</v>
      </c>
      <c r="AC985" s="349">
        <f t="shared" si="56"/>
        <v>500</v>
      </c>
      <c r="AE985" s="349">
        <v>1000</v>
      </c>
      <c r="AF985" s="349">
        <v>0</v>
      </c>
      <c r="AG985" s="349">
        <f t="shared" si="57"/>
        <v>1000</v>
      </c>
    </row>
    <row r="986" spans="1:33">
      <c r="A986" s="320">
        <v>976</v>
      </c>
      <c r="B986" s="321" t="s">
        <v>2466</v>
      </c>
      <c r="C986" s="322" t="s">
        <v>4657</v>
      </c>
      <c r="D986" s="322" t="s">
        <v>4658</v>
      </c>
      <c r="E986" s="322"/>
      <c r="F986" s="322" t="s">
        <v>688</v>
      </c>
      <c r="G986" s="322" t="s">
        <v>673</v>
      </c>
      <c r="H986" s="322" t="s">
        <v>723</v>
      </c>
      <c r="I986" s="323" t="s">
        <v>1163</v>
      </c>
      <c r="J986" s="322" t="s">
        <v>1164</v>
      </c>
      <c r="K986" s="322" t="s">
        <v>3102</v>
      </c>
      <c r="L986" s="323" t="s">
        <v>987</v>
      </c>
      <c r="M986" s="322" t="s">
        <v>988</v>
      </c>
      <c r="N986" s="324" t="s">
        <v>637</v>
      </c>
      <c r="O986" s="322" t="s">
        <v>989</v>
      </c>
      <c r="P986" s="323" t="s">
        <v>990</v>
      </c>
      <c r="Q986" s="322" t="s">
        <v>991</v>
      </c>
      <c r="R986" s="348"/>
      <c r="S986" s="349">
        <v>500</v>
      </c>
      <c r="T986" s="349">
        <v>0</v>
      </c>
      <c r="U986" s="349">
        <f t="shared" si="54"/>
        <v>500</v>
      </c>
      <c r="W986" s="349">
        <v>500</v>
      </c>
      <c r="X986" s="349">
        <v>0</v>
      </c>
      <c r="Y986" s="349">
        <f t="shared" si="55"/>
        <v>500</v>
      </c>
      <c r="AA986" s="349">
        <v>500</v>
      </c>
      <c r="AB986" s="349">
        <v>0</v>
      </c>
      <c r="AC986" s="349">
        <f t="shared" si="56"/>
        <v>500</v>
      </c>
      <c r="AE986" s="349">
        <v>1000</v>
      </c>
      <c r="AF986" s="349">
        <v>0</v>
      </c>
      <c r="AG986" s="349">
        <f t="shared" si="57"/>
        <v>1000</v>
      </c>
    </row>
    <row r="987" spans="1:33">
      <c r="A987" s="320">
        <v>977</v>
      </c>
      <c r="B987" s="321" t="s">
        <v>2466</v>
      </c>
      <c r="C987" s="322" t="s">
        <v>4657</v>
      </c>
      <c r="D987" s="322" t="s">
        <v>4658</v>
      </c>
      <c r="E987" s="322"/>
      <c r="F987" s="322" t="s">
        <v>688</v>
      </c>
      <c r="G987" s="322" t="s">
        <v>673</v>
      </c>
      <c r="H987" s="322" t="s">
        <v>723</v>
      </c>
      <c r="I987" s="323" t="s">
        <v>1165</v>
      </c>
      <c r="J987" s="322" t="s">
        <v>1166</v>
      </c>
      <c r="K987" s="322" t="s">
        <v>3102</v>
      </c>
      <c r="L987" s="323">
        <v>154267</v>
      </c>
      <c r="M987" s="322" t="s">
        <v>988</v>
      </c>
      <c r="N987" s="324" t="s">
        <v>637</v>
      </c>
      <c r="O987" s="322" t="s">
        <v>989</v>
      </c>
      <c r="P987" s="323">
        <v>131256</v>
      </c>
      <c r="Q987" s="322" t="s">
        <v>991</v>
      </c>
      <c r="R987" s="348"/>
      <c r="S987" s="349">
        <v>500</v>
      </c>
      <c r="T987" s="349">
        <v>0</v>
      </c>
      <c r="U987" s="349">
        <f t="shared" si="54"/>
        <v>500</v>
      </c>
      <c r="W987" s="349">
        <v>1300</v>
      </c>
      <c r="X987" s="349">
        <v>0</v>
      </c>
      <c r="Y987" s="349">
        <f t="shared" si="55"/>
        <v>1300</v>
      </c>
      <c r="AA987" s="349">
        <v>500</v>
      </c>
      <c r="AB987" s="349">
        <v>0</v>
      </c>
      <c r="AC987" s="349">
        <f t="shared" si="56"/>
        <v>500</v>
      </c>
      <c r="AE987" s="349">
        <v>1000</v>
      </c>
      <c r="AF987" s="349">
        <v>0</v>
      </c>
      <c r="AG987" s="349">
        <f t="shared" si="57"/>
        <v>1000</v>
      </c>
    </row>
    <row r="988" spans="1:33">
      <c r="A988" s="320">
        <v>978</v>
      </c>
      <c r="B988" s="321" t="s">
        <v>2466</v>
      </c>
      <c r="C988" s="322" t="s">
        <v>4663</v>
      </c>
      <c r="D988" s="322" t="s">
        <v>4704</v>
      </c>
      <c r="E988" s="322"/>
      <c r="F988" s="322" t="s">
        <v>689</v>
      </c>
      <c r="G988" s="322" t="s">
        <v>673</v>
      </c>
      <c r="H988" s="322" t="s">
        <v>723</v>
      </c>
      <c r="I988" s="323" t="s">
        <v>1167</v>
      </c>
      <c r="J988" s="322" t="s">
        <v>1168</v>
      </c>
      <c r="K988" s="322" t="s">
        <v>3076</v>
      </c>
      <c r="L988" s="323" t="s">
        <v>1004</v>
      </c>
      <c r="M988" s="322" t="s">
        <v>1005</v>
      </c>
      <c r="N988" s="324" t="s">
        <v>637</v>
      </c>
      <c r="O988" s="322" t="s">
        <v>989</v>
      </c>
      <c r="P988" s="323" t="s">
        <v>990</v>
      </c>
      <c r="Q988" s="322" t="s">
        <v>991</v>
      </c>
      <c r="R988" s="348"/>
      <c r="S988" s="349">
        <v>1300</v>
      </c>
      <c r="T988" s="349">
        <v>0</v>
      </c>
      <c r="U988" s="349">
        <f t="shared" si="54"/>
        <v>1300</v>
      </c>
      <c r="W988" s="349">
        <v>500</v>
      </c>
      <c r="X988" s="349">
        <v>0</v>
      </c>
      <c r="Y988" s="349">
        <f t="shared" si="55"/>
        <v>500</v>
      </c>
      <c r="AA988" s="349">
        <v>500</v>
      </c>
      <c r="AB988" s="349">
        <v>0</v>
      </c>
      <c r="AC988" s="349">
        <f t="shared" si="56"/>
        <v>500</v>
      </c>
      <c r="AE988" s="349">
        <v>1000</v>
      </c>
      <c r="AF988" s="349">
        <v>0</v>
      </c>
      <c r="AG988" s="349">
        <f t="shared" si="57"/>
        <v>1000</v>
      </c>
    </row>
    <row r="989" spans="1:33">
      <c r="A989" s="320">
        <v>979</v>
      </c>
      <c r="B989" s="321" t="s">
        <v>2466</v>
      </c>
      <c r="C989" s="322" t="s">
        <v>4663</v>
      </c>
      <c r="D989" s="322" t="s">
        <v>4704</v>
      </c>
      <c r="E989" s="322"/>
      <c r="F989" s="322" t="s">
        <v>689</v>
      </c>
      <c r="G989" s="322" t="s">
        <v>673</v>
      </c>
      <c r="H989" s="322" t="s">
        <v>723</v>
      </c>
      <c r="I989" s="323" t="s">
        <v>1169</v>
      </c>
      <c r="J989" s="322" t="s">
        <v>1170</v>
      </c>
      <c r="K989" s="322" t="s">
        <v>3102</v>
      </c>
      <c r="L989" s="323" t="s">
        <v>1004</v>
      </c>
      <c r="M989" s="322" t="s">
        <v>1005</v>
      </c>
      <c r="N989" s="324" t="s">
        <v>637</v>
      </c>
      <c r="O989" s="322" t="s">
        <v>989</v>
      </c>
      <c r="P989" s="323" t="s">
        <v>990</v>
      </c>
      <c r="Q989" s="322" t="s">
        <v>991</v>
      </c>
      <c r="R989" s="348"/>
      <c r="S989" s="349">
        <v>500</v>
      </c>
      <c r="T989" s="349">
        <v>0</v>
      </c>
      <c r="U989" s="349">
        <f t="shared" si="54"/>
        <v>500</v>
      </c>
      <c r="W989" s="349">
        <v>500</v>
      </c>
      <c r="X989" s="349">
        <v>0</v>
      </c>
      <c r="Y989" s="349">
        <f t="shared" si="55"/>
        <v>500</v>
      </c>
      <c r="AA989" s="349">
        <v>500</v>
      </c>
      <c r="AB989" s="349">
        <v>0</v>
      </c>
      <c r="AC989" s="349">
        <f t="shared" si="56"/>
        <v>500</v>
      </c>
      <c r="AE989" s="349">
        <v>1000</v>
      </c>
      <c r="AF989" s="349">
        <v>0</v>
      </c>
      <c r="AG989" s="349">
        <f t="shared" si="57"/>
        <v>1000</v>
      </c>
    </row>
    <row r="990" spans="1:33">
      <c r="A990" s="320">
        <v>980</v>
      </c>
      <c r="B990" s="321" t="s">
        <v>2466</v>
      </c>
      <c r="C990" s="322" t="s">
        <v>2630</v>
      </c>
      <c r="D990" s="322" t="s">
        <v>4669</v>
      </c>
      <c r="E990" s="322"/>
      <c r="F990" s="322" t="s">
        <v>689</v>
      </c>
      <c r="G990" s="322" t="s">
        <v>673</v>
      </c>
      <c r="H990" s="322" t="s">
        <v>723</v>
      </c>
      <c r="I990" s="323" t="s">
        <v>1171</v>
      </c>
      <c r="J990" s="322" t="s">
        <v>1172</v>
      </c>
      <c r="K990" s="322" t="s">
        <v>3102</v>
      </c>
      <c r="L990" s="323" t="s">
        <v>1016</v>
      </c>
      <c r="M990" s="322" t="s">
        <v>1017</v>
      </c>
      <c r="N990" s="324" t="s">
        <v>637</v>
      </c>
      <c r="O990" s="322" t="s">
        <v>989</v>
      </c>
      <c r="P990" s="323" t="s">
        <v>990</v>
      </c>
      <c r="Q990" s="322" t="s">
        <v>991</v>
      </c>
      <c r="R990" s="350"/>
      <c r="S990" s="349">
        <v>500</v>
      </c>
      <c r="T990" s="349">
        <v>0</v>
      </c>
      <c r="U990" s="349">
        <f t="shared" si="54"/>
        <v>500</v>
      </c>
      <c r="W990" s="349">
        <v>500</v>
      </c>
      <c r="X990" s="349">
        <v>0</v>
      </c>
      <c r="Y990" s="349">
        <f t="shared" si="55"/>
        <v>500</v>
      </c>
      <c r="AA990" s="349">
        <v>500</v>
      </c>
      <c r="AB990" s="349">
        <v>0</v>
      </c>
      <c r="AC990" s="349">
        <f t="shared" si="56"/>
        <v>500</v>
      </c>
      <c r="AE990" s="349">
        <v>1000</v>
      </c>
      <c r="AF990" s="349">
        <v>0</v>
      </c>
      <c r="AG990" s="349">
        <f t="shared" si="57"/>
        <v>1000</v>
      </c>
    </row>
    <row r="991" spans="1:33" ht="14.4">
      <c r="A991" s="320">
        <v>981</v>
      </c>
      <c r="B991" s="353" t="s">
        <v>2466</v>
      </c>
      <c r="C991" s="322" t="s">
        <v>2630</v>
      </c>
      <c r="D991" s="355" t="s">
        <v>4668</v>
      </c>
      <c r="E991" s="355"/>
      <c r="F991" s="355" t="s">
        <v>689</v>
      </c>
      <c r="G991" s="355" t="s">
        <v>673</v>
      </c>
      <c r="H991" s="322" t="s">
        <v>723</v>
      </c>
      <c r="I991" s="356" t="s">
        <v>1173</v>
      </c>
      <c r="J991" s="355" t="s">
        <v>1174</v>
      </c>
      <c r="K991" s="322" t="s">
        <v>3102</v>
      </c>
      <c r="L991" s="356" t="s">
        <v>1016</v>
      </c>
      <c r="M991" s="355" t="s">
        <v>1017</v>
      </c>
      <c r="N991" s="372" t="s">
        <v>637</v>
      </c>
      <c r="O991" s="355" t="s">
        <v>989</v>
      </c>
      <c r="P991" s="356" t="s">
        <v>990</v>
      </c>
      <c r="Q991" s="355" t="s">
        <v>991</v>
      </c>
      <c r="R991" s="357"/>
      <c r="S991" s="349">
        <v>700</v>
      </c>
      <c r="T991" s="349">
        <v>0</v>
      </c>
      <c r="U991" s="349">
        <f t="shared" si="54"/>
        <v>700</v>
      </c>
      <c r="W991" s="349">
        <v>500</v>
      </c>
      <c r="X991" s="349">
        <v>0</v>
      </c>
      <c r="Y991" s="349">
        <f t="shared" si="55"/>
        <v>500</v>
      </c>
      <c r="AA991" s="349">
        <v>500</v>
      </c>
      <c r="AB991" s="349">
        <v>0</v>
      </c>
      <c r="AC991" s="349">
        <f t="shared" si="56"/>
        <v>500</v>
      </c>
      <c r="AE991" s="349">
        <v>1000</v>
      </c>
      <c r="AF991" s="349">
        <v>0</v>
      </c>
      <c r="AG991" s="349">
        <f t="shared" si="57"/>
        <v>1000</v>
      </c>
    </row>
    <row r="992" spans="1:33">
      <c r="A992" s="320">
        <v>982</v>
      </c>
      <c r="B992" s="321" t="s">
        <v>2466</v>
      </c>
      <c r="C992" s="322" t="s">
        <v>2630</v>
      </c>
      <c r="D992" s="322" t="s">
        <v>4705</v>
      </c>
      <c r="E992" s="323"/>
      <c r="F992" s="322" t="s">
        <v>689</v>
      </c>
      <c r="G992" s="322" t="s">
        <v>673</v>
      </c>
      <c r="H992" s="322" t="s">
        <v>723</v>
      </c>
      <c r="I992" s="323" t="s">
        <v>1175</v>
      </c>
      <c r="J992" s="322" t="s">
        <v>1176</v>
      </c>
      <c r="K992" s="322" t="s">
        <v>3102</v>
      </c>
      <c r="L992" s="323" t="s">
        <v>1016</v>
      </c>
      <c r="M992" s="322" t="s">
        <v>1017</v>
      </c>
      <c r="N992" s="324" t="s">
        <v>637</v>
      </c>
      <c r="O992" s="322" t="s">
        <v>989</v>
      </c>
      <c r="P992" s="336" t="s">
        <v>990</v>
      </c>
      <c r="Q992" s="322" t="s">
        <v>991</v>
      </c>
      <c r="R992" s="350"/>
      <c r="S992" s="349">
        <v>500</v>
      </c>
      <c r="T992" s="349">
        <v>0</v>
      </c>
      <c r="U992" s="349">
        <f t="shared" si="54"/>
        <v>500</v>
      </c>
      <c r="W992" s="349">
        <v>500</v>
      </c>
      <c r="X992" s="349">
        <v>0</v>
      </c>
      <c r="Y992" s="349">
        <f t="shared" si="55"/>
        <v>500</v>
      </c>
      <c r="AA992" s="349">
        <v>500</v>
      </c>
      <c r="AB992" s="349">
        <v>0</v>
      </c>
      <c r="AC992" s="349">
        <f t="shared" si="56"/>
        <v>500</v>
      </c>
      <c r="AE992" s="349">
        <v>1000</v>
      </c>
      <c r="AF992" s="349">
        <v>0</v>
      </c>
      <c r="AG992" s="349">
        <f t="shared" si="57"/>
        <v>1000</v>
      </c>
    </row>
    <row r="993" spans="1:33">
      <c r="A993" s="320">
        <v>983</v>
      </c>
      <c r="B993" s="321" t="s">
        <v>2466</v>
      </c>
      <c r="C993" s="322" t="s">
        <v>2630</v>
      </c>
      <c r="D993" s="322" t="s">
        <v>4705</v>
      </c>
      <c r="E993" s="322"/>
      <c r="F993" s="322" t="s">
        <v>689</v>
      </c>
      <c r="G993" s="322" t="s">
        <v>673</v>
      </c>
      <c r="H993" s="322" t="s">
        <v>723</v>
      </c>
      <c r="I993" s="323" t="s">
        <v>1177</v>
      </c>
      <c r="J993" s="322" t="s">
        <v>1178</v>
      </c>
      <c r="K993" s="322" t="s">
        <v>3102</v>
      </c>
      <c r="L993" s="323" t="s">
        <v>1016</v>
      </c>
      <c r="M993" s="322" t="s">
        <v>1017</v>
      </c>
      <c r="N993" s="324" t="s">
        <v>637</v>
      </c>
      <c r="O993" s="322" t="s">
        <v>989</v>
      </c>
      <c r="P993" s="323" t="s">
        <v>990</v>
      </c>
      <c r="Q993" s="322" t="s">
        <v>991</v>
      </c>
      <c r="R993" s="350"/>
      <c r="S993" s="349">
        <v>500</v>
      </c>
      <c r="T993" s="349">
        <v>0</v>
      </c>
      <c r="U993" s="349">
        <f t="shared" si="54"/>
        <v>500</v>
      </c>
      <c r="W993" s="349">
        <v>500</v>
      </c>
      <c r="X993" s="349">
        <v>0</v>
      </c>
      <c r="Y993" s="349">
        <f t="shared" si="55"/>
        <v>500</v>
      </c>
      <c r="AA993" s="349">
        <v>500</v>
      </c>
      <c r="AB993" s="349">
        <v>0</v>
      </c>
      <c r="AC993" s="349">
        <f t="shared" si="56"/>
        <v>500</v>
      </c>
      <c r="AE993" s="349">
        <v>1000</v>
      </c>
      <c r="AF993" s="349">
        <v>0</v>
      </c>
      <c r="AG993" s="349">
        <f t="shared" si="57"/>
        <v>1000</v>
      </c>
    </row>
    <row r="994" spans="1:33" ht="14.4">
      <c r="A994" s="320">
        <v>984</v>
      </c>
      <c r="B994" s="321" t="s">
        <v>2466</v>
      </c>
      <c r="C994" s="322" t="s">
        <v>2630</v>
      </c>
      <c r="D994" s="322" t="s">
        <v>4669</v>
      </c>
      <c r="E994" s="322"/>
      <c r="F994" s="322" t="s">
        <v>689</v>
      </c>
      <c r="G994" s="322" t="s">
        <v>673</v>
      </c>
      <c r="H994" s="322" t="s">
        <v>723</v>
      </c>
      <c r="I994" s="323" t="s">
        <v>1179</v>
      </c>
      <c r="J994" s="322" t="s">
        <v>1180</v>
      </c>
      <c r="K994" s="322" t="s">
        <v>3102</v>
      </c>
      <c r="L994" s="323" t="s">
        <v>1020</v>
      </c>
      <c r="M994" s="322" t="s">
        <v>1021</v>
      </c>
      <c r="N994" s="324" t="s">
        <v>637</v>
      </c>
      <c r="O994" s="322" t="s">
        <v>989</v>
      </c>
      <c r="P994" s="323" t="s">
        <v>990</v>
      </c>
      <c r="Q994" s="322" t="s">
        <v>991</v>
      </c>
      <c r="R994" s="357"/>
      <c r="S994" s="349">
        <v>500</v>
      </c>
      <c r="T994" s="349">
        <v>0</v>
      </c>
      <c r="U994" s="349">
        <f t="shared" si="54"/>
        <v>500</v>
      </c>
      <c r="W994" s="349">
        <v>500</v>
      </c>
      <c r="X994" s="349">
        <v>0</v>
      </c>
      <c r="Y994" s="349">
        <f t="shared" si="55"/>
        <v>500</v>
      </c>
      <c r="AA994" s="349">
        <v>500</v>
      </c>
      <c r="AB994" s="349">
        <v>0</v>
      </c>
      <c r="AC994" s="349">
        <f t="shared" si="56"/>
        <v>500</v>
      </c>
      <c r="AE994" s="349">
        <v>1300</v>
      </c>
      <c r="AF994" s="349">
        <v>0</v>
      </c>
      <c r="AG994" s="349">
        <f t="shared" si="57"/>
        <v>1300</v>
      </c>
    </row>
    <row r="995" spans="1:33">
      <c r="A995" s="320">
        <v>985</v>
      </c>
      <c r="B995" s="321" t="s">
        <v>2466</v>
      </c>
      <c r="C995" s="322" t="s">
        <v>2630</v>
      </c>
      <c r="D995" s="322" t="s">
        <v>4669</v>
      </c>
      <c r="E995" s="322"/>
      <c r="F995" s="322" t="s">
        <v>689</v>
      </c>
      <c r="G995" s="322" t="s">
        <v>673</v>
      </c>
      <c r="H995" s="322" t="s">
        <v>723</v>
      </c>
      <c r="I995" s="323" t="s">
        <v>1181</v>
      </c>
      <c r="J995" s="322" t="s">
        <v>1182</v>
      </c>
      <c r="K995" s="322" t="s">
        <v>3102</v>
      </c>
      <c r="L995" s="323" t="s">
        <v>1020</v>
      </c>
      <c r="M995" s="322" t="s">
        <v>1021</v>
      </c>
      <c r="N995" s="324" t="s">
        <v>637</v>
      </c>
      <c r="O995" s="322" t="s">
        <v>989</v>
      </c>
      <c r="P995" s="323" t="s">
        <v>990</v>
      </c>
      <c r="Q995" s="322" t="s">
        <v>991</v>
      </c>
      <c r="R995" s="348"/>
      <c r="S995" s="349">
        <v>500</v>
      </c>
      <c r="T995" s="349">
        <v>0</v>
      </c>
      <c r="U995" s="349">
        <f t="shared" si="54"/>
        <v>500</v>
      </c>
      <c r="W995" s="349">
        <v>500</v>
      </c>
      <c r="X995" s="349">
        <v>0</v>
      </c>
      <c r="Y995" s="349">
        <f t="shared" si="55"/>
        <v>500</v>
      </c>
      <c r="AA995" s="349">
        <v>500</v>
      </c>
      <c r="AB995" s="349">
        <v>0</v>
      </c>
      <c r="AC995" s="349">
        <f t="shared" si="56"/>
        <v>500</v>
      </c>
      <c r="AE995" s="349">
        <v>1000</v>
      </c>
      <c r="AF995" s="349">
        <v>0</v>
      </c>
      <c r="AG995" s="349">
        <f t="shared" si="57"/>
        <v>1000</v>
      </c>
    </row>
    <row r="996" spans="1:33">
      <c r="A996" s="320">
        <v>986</v>
      </c>
      <c r="B996" s="321" t="s">
        <v>2466</v>
      </c>
      <c r="C996" s="322" t="s">
        <v>2630</v>
      </c>
      <c r="D996" s="322" t="s">
        <v>4706</v>
      </c>
      <c r="E996" s="322"/>
      <c r="F996" s="322" t="s">
        <v>689</v>
      </c>
      <c r="G996" s="322" t="s">
        <v>673</v>
      </c>
      <c r="H996" s="322" t="s">
        <v>723</v>
      </c>
      <c r="I996" s="323" t="s">
        <v>1183</v>
      </c>
      <c r="J996" s="322" t="s">
        <v>1184</v>
      </c>
      <c r="K996" s="322" t="s">
        <v>3102</v>
      </c>
      <c r="L996" s="323" t="s">
        <v>1016</v>
      </c>
      <c r="M996" s="322" t="s">
        <v>1017</v>
      </c>
      <c r="N996" s="324" t="s">
        <v>637</v>
      </c>
      <c r="O996" s="322" t="s">
        <v>989</v>
      </c>
      <c r="P996" s="323" t="s">
        <v>990</v>
      </c>
      <c r="Q996" s="322" t="s">
        <v>991</v>
      </c>
      <c r="R996" s="348"/>
      <c r="S996" s="349">
        <v>500</v>
      </c>
      <c r="T996" s="349">
        <v>0</v>
      </c>
      <c r="U996" s="349">
        <f t="shared" si="54"/>
        <v>500</v>
      </c>
      <c r="W996" s="349">
        <v>500</v>
      </c>
      <c r="X996" s="349">
        <v>0</v>
      </c>
      <c r="Y996" s="349">
        <f t="shared" si="55"/>
        <v>500</v>
      </c>
      <c r="AA996" s="349">
        <v>500</v>
      </c>
      <c r="AB996" s="349">
        <v>0</v>
      </c>
      <c r="AC996" s="349">
        <f t="shared" si="56"/>
        <v>500</v>
      </c>
      <c r="AE996" s="349">
        <v>1000</v>
      </c>
      <c r="AF996" s="349">
        <v>0</v>
      </c>
      <c r="AG996" s="349">
        <f t="shared" si="57"/>
        <v>1000</v>
      </c>
    </row>
    <row r="997" spans="1:33">
      <c r="A997" s="320">
        <v>987</v>
      </c>
      <c r="B997" s="321" t="s">
        <v>2466</v>
      </c>
      <c r="C997" s="322" t="s">
        <v>2520</v>
      </c>
      <c r="D997" s="322" t="s">
        <v>4707</v>
      </c>
      <c r="E997" s="322"/>
      <c r="F997" s="322" t="s">
        <v>690</v>
      </c>
      <c r="G997" s="322" t="s">
        <v>673</v>
      </c>
      <c r="H997" s="322" t="s">
        <v>723</v>
      </c>
      <c r="I997" s="323" t="s">
        <v>1185</v>
      </c>
      <c r="J997" s="322" t="s">
        <v>1186</v>
      </c>
      <c r="K997" s="322" t="s">
        <v>3076</v>
      </c>
      <c r="L997" s="323" t="s">
        <v>1026</v>
      </c>
      <c r="M997" s="322" t="s">
        <v>1027</v>
      </c>
      <c r="N997" s="324" t="s">
        <v>635</v>
      </c>
      <c r="O997" s="322" t="s">
        <v>720</v>
      </c>
      <c r="P997" s="323" t="s">
        <v>990</v>
      </c>
      <c r="Q997" s="322" t="s">
        <v>991</v>
      </c>
      <c r="R997" s="348"/>
      <c r="S997" s="349">
        <v>1600</v>
      </c>
      <c r="T997" s="349">
        <v>0</v>
      </c>
      <c r="U997" s="349">
        <f t="shared" si="54"/>
        <v>1600</v>
      </c>
      <c r="W997" s="349">
        <v>500</v>
      </c>
      <c r="X997" s="349">
        <v>0</v>
      </c>
      <c r="Y997" s="349">
        <f t="shared" si="55"/>
        <v>500</v>
      </c>
      <c r="AA997" s="349">
        <v>500</v>
      </c>
      <c r="AB997" s="349">
        <v>0</v>
      </c>
      <c r="AC997" s="349">
        <f t="shared" si="56"/>
        <v>500</v>
      </c>
      <c r="AE997" s="349">
        <v>1400</v>
      </c>
      <c r="AF997" s="349">
        <v>0</v>
      </c>
      <c r="AG997" s="349">
        <f t="shared" si="57"/>
        <v>1400</v>
      </c>
    </row>
    <row r="998" spans="1:33">
      <c r="A998" s="320">
        <v>988</v>
      </c>
      <c r="B998" s="383" t="s">
        <v>2466</v>
      </c>
      <c r="C998" s="322" t="s">
        <v>2520</v>
      </c>
      <c r="D998" s="335" t="s">
        <v>4671</v>
      </c>
      <c r="E998" s="335"/>
      <c r="F998" s="335" t="s">
        <v>690</v>
      </c>
      <c r="G998" s="335" t="s">
        <v>673</v>
      </c>
      <c r="H998" s="335" t="s">
        <v>723</v>
      </c>
      <c r="I998" s="336" t="s">
        <v>1187</v>
      </c>
      <c r="J998" s="322" t="s">
        <v>1188</v>
      </c>
      <c r="K998" s="322" t="s">
        <v>3076</v>
      </c>
      <c r="L998" s="323" t="s">
        <v>1026</v>
      </c>
      <c r="M998" s="322" t="s">
        <v>1027</v>
      </c>
      <c r="N998" s="324" t="s">
        <v>635</v>
      </c>
      <c r="O998" s="322" t="s">
        <v>720</v>
      </c>
      <c r="P998" s="336" t="s">
        <v>990</v>
      </c>
      <c r="Q998" s="322" t="s">
        <v>991</v>
      </c>
      <c r="R998" s="348"/>
      <c r="S998" s="349">
        <v>1600</v>
      </c>
      <c r="T998" s="349">
        <v>0</v>
      </c>
      <c r="U998" s="349">
        <f t="shared" si="54"/>
        <v>1600</v>
      </c>
      <c r="W998" s="349">
        <v>500</v>
      </c>
      <c r="X998" s="349">
        <v>0</v>
      </c>
      <c r="Y998" s="349">
        <f t="shared" si="55"/>
        <v>500</v>
      </c>
      <c r="AA998" s="349">
        <v>1500</v>
      </c>
      <c r="AB998" s="349">
        <v>0</v>
      </c>
      <c r="AC998" s="349">
        <f t="shared" si="56"/>
        <v>1500</v>
      </c>
      <c r="AE998" s="349">
        <v>1000</v>
      </c>
      <c r="AF998" s="349">
        <v>0</v>
      </c>
      <c r="AG998" s="349">
        <f t="shared" si="57"/>
        <v>1000</v>
      </c>
    </row>
    <row r="999" spans="1:33">
      <c r="A999" s="320">
        <v>989</v>
      </c>
      <c r="B999" s="321" t="s">
        <v>2466</v>
      </c>
      <c r="C999" s="322" t="s">
        <v>2520</v>
      </c>
      <c r="D999" s="322" t="s">
        <v>4671</v>
      </c>
      <c r="E999" s="322"/>
      <c r="F999" s="322" t="s">
        <v>690</v>
      </c>
      <c r="G999" s="322" t="s">
        <v>673</v>
      </c>
      <c r="H999" s="322" t="s">
        <v>723</v>
      </c>
      <c r="I999" s="323" t="s">
        <v>1189</v>
      </c>
      <c r="J999" s="322" t="s">
        <v>1190</v>
      </c>
      <c r="K999" s="322" t="s">
        <v>3076</v>
      </c>
      <c r="L999" s="323" t="s">
        <v>1030</v>
      </c>
      <c r="M999" s="322" t="s">
        <v>1031</v>
      </c>
      <c r="N999" s="324" t="s">
        <v>635</v>
      </c>
      <c r="O999" s="322" t="s">
        <v>720</v>
      </c>
      <c r="P999" s="336" t="s">
        <v>990</v>
      </c>
      <c r="Q999" s="322" t="s">
        <v>991</v>
      </c>
      <c r="R999" s="348"/>
      <c r="S999" s="349">
        <v>500</v>
      </c>
      <c r="T999" s="349">
        <v>0</v>
      </c>
      <c r="U999" s="349">
        <f t="shared" si="54"/>
        <v>500</v>
      </c>
      <c r="W999" s="349">
        <v>500</v>
      </c>
      <c r="X999" s="349">
        <v>0</v>
      </c>
      <c r="Y999" s="349">
        <f t="shared" si="55"/>
        <v>500</v>
      </c>
      <c r="AA999" s="349">
        <v>500</v>
      </c>
      <c r="AB999" s="349">
        <v>0</v>
      </c>
      <c r="AC999" s="349">
        <f t="shared" si="56"/>
        <v>500</v>
      </c>
      <c r="AE999" s="349">
        <v>1000</v>
      </c>
      <c r="AF999" s="349">
        <v>0</v>
      </c>
      <c r="AG999" s="349">
        <f t="shared" si="57"/>
        <v>1000</v>
      </c>
    </row>
    <row r="1000" spans="1:33">
      <c r="A1000" s="320">
        <v>990</v>
      </c>
      <c r="B1000" s="321" t="s">
        <v>2466</v>
      </c>
      <c r="C1000" s="322" t="s">
        <v>2520</v>
      </c>
      <c r="D1000" s="322" t="s">
        <v>4672</v>
      </c>
      <c r="E1000" s="322"/>
      <c r="F1000" s="322" t="s">
        <v>690</v>
      </c>
      <c r="G1000" s="322" t="s">
        <v>673</v>
      </c>
      <c r="H1000" s="322" t="s">
        <v>723</v>
      </c>
      <c r="I1000" s="323" t="s">
        <v>1191</v>
      </c>
      <c r="J1000" s="322" t="s">
        <v>1192</v>
      </c>
      <c r="K1000" s="322" t="s">
        <v>3076</v>
      </c>
      <c r="L1000" s="323" t="s">
        <v>1026</v>
      </c>
      <c r="M1000" s="322" t="s">
        <v>1027</v>
      </c>
      <c r="N1000" s="324" t="s">
        <v>635</v>
      </c>
      <c r="O1000" s="322" t="s">
        <v>720</v>
      </c>
      <c r="P1000" s="336" t="s">
        <v>990</v>
      </c>
      <c r="Q1000" s="322" t="s">
        <v>991</v>
      </c>
      <c r="R1000" s="348"/>
      <c r="S1000" s="349">
        <v>500</v>
      </c>
      <c r="T1000" s="349">
        <v>0</v>
      </c>
      <c r="U1000" s="349">
        <f t="shared" si="54"/>
        <v>500</v>
      </c>
      <c r="W1000" s="349">
        <v>500</v>
      </c>
      <c r="X1000" s="349">
        <v>0</v>
      </c>
      <c r="Y1000" s="349">
        <f t="shared" si="55"/>
        <v>500</v>
      </c>
      <c r="AA1000" s="349">
        <v>500</v>
      </c>
      <c r="AB1000" s="349">
        <v>0</v>
      </c>
      <c r="AC1000" s="349">
        <f t="shared" si="56"/>
        <v>500</v>
      </c>
      <c r="AE1000" s="349">
        <v>1000</v>
      </c>
      <c r="AF1000" s="349">
        <v>0</v>
      </c>
      <c r="AG1000" s="349">
        <f t="shared" si="57"/>
        <v>1000</v>
      </c>
    </row>
    <row r="1001" spans="1:33">
      <c r="A1001" s="320">
        <v>991</v>
      </c>
      <c r="B1001" s="321" t="s">
        <v>2466</v>
      </c>
      <c r="C1001" s="322" t="s">
        <v>2520</v>
      </c>
      <c r="D1001" s="322" t="s">
        <v>4672</v>
      </c>
      <c r="E1001" s="322"/>
      <c r="F1001" s="322" t="s">
        <v>690</v>
      </c>
      <c r="G1001" s="322" t="s">
        <v>673</v>
      </c>
      <c r="H1001" s="322" t="s">
        <v>723</v>
      </c>
      <c r="I1001" s="323" t="s">
        <v>1193</v>
      </c>
      <c r="J1001" s="322" t="s">
        <v>1194</v>
      </c>
      <c r="K1001" s="322" t="s">
        <v>3076</v>
      </c>
      <c r="L1001" s="323" t="s">
        <v>1026</v>
      </c>
      <c r="M1001" s="322" t="s">
        <v>1027</v>
      </c>
      <c r="N1001" s="324" t="s">
        <v>635</v>
      </c>
      <c r="O1001" s="322" t="s">
        <v>720</v>
      </c>
      <c r="P1001" s="323" t="s">
        <v>990</v>
      </c>
      <c r="Q1001" s="322" t="s">
        <v>991</v>
      </c>
      <c r="R1001" s="348"/>
      <c r="S1001" s="349">
        <v>500</v>
      </c>
      <c r="T1001" s="349">
        <v>0</v>
      </c>
      <c r="U1001" s="349">
        <f t="shared" si="54"/>
        <v>500</v>
      </c>
      <c r="W1001" s="349">
        <v>500</v>
      </c>
      <c r="X1001" s="349">
        <v>0</v>
      </c>
      <c r="Y1001" s="349">
        <f t="shared" si="55"/>
        <v>500</v>
      </c>
      <c r="AA1001" s="349">
        <v>500</v>
      </c>
      <c r="AB1001" s="349">
        <v>0</v>
      </c>
      <c r="AC1001" s="349">
        <f t="shared" si="56"/>
        <v>500</v>
      </c>
      <c r="AE1001" s="349">
        <v>1000</v>
      </c>
      <c r="AF1001" s="349">
        <v>0</v>
      </c>
      <c r="AG1001" s="349">
        <f t="shared" si="57"/>
        <v>1000</v>
      </c>
    </row>
    <row r="1002" spans="1:33">
      <c r="A1002" s="320">
        <v>992</v>
      </c>
      <c r="B1002" s="321" t="s">
        <v>2466</v>
      </c>
      <c r="C1002" s="322" t="s">
        <v>2520</v>
      </c>
      <c r="D1002" s="322" t="s">
        <v>4673</v>
      </c>
      <c r="E1002" s="322"/>
      <c r="F1002" s="322" t="s">
        <v>690</v>
      </c>
      <c r="G1002" s="322" t="s">
        <v>673</v>
      </c>
      <c r="H1002" s="322" t="s">
        <v>723</v>
      </c>
      <c r="I1002" s="323" t="s">
        <v>1195</v>
      </c>
      <c r="J1002" s="322" t="s">
        <v>1196</v>
      </c>
      <c r="K1002" s="322" t="s">
        <v>3076</v>
      </c>
      <c r="L1002" s="323" t="s">
        <v>1026</v>
      </c>
      <c r="M1002" s="322" t="s">
        <v>1027</v>
      </c>
      <c r="N1002" s="324" t="s">
        <v>635</v>
      </c>
      <c r="O1002" s="322" t="s">
        <v>720</v>
      </c>
      <c r="P1002" s="323" t="s">
        <v>990</v>
      </c>
      <c r="Q1002" s="322" t="s">
        <v>991</v>
      </c>
      <c r="R1002" s="348"/>
      <c r="S1002" s="349">
        <v>500</v>
      </c>
      <c r="T1002" s="349">
        <v>0</v>
      </c>
      <c r="U1002" s="349">
        <f t="shared" si="54"/>
        <v>500</v>
      </c>
      <c r="W1002" s="349">
        <v>500</v>
      </c>
      <c r="X1002" s="349">
        <v>0</v>
      </c>
      <c r="Y1002" s="349">
        <f t="shared" si="55"/>
        <v>500</v>
      </c>
      <c r="AA1002" s="349">
        <v>500</v>
      </c>
      <c r="AB1002" s="349">
        <v>0</v>
      </c>
      <c r="AC1002" s="349">
        <f t="shared" si="56"/>
        <v>500</v>
      </c>
      <c r="AE1002" s="349">
        <v>1000</v>
      </c>
      <c r="AF1002" s="349">
        <v>0</v>
      </c>
      <c r="AG1002" s="349">
        <f t="shared" si="57"/>
        <v>1000</v>
      </c>
    </row>
    <row r="1003" spans="1:33">
      <c r="A1003" s="320">
        <v>993</v>
      </c>
      <c r="B1003" s="321" t="s">
        <v>2466</v>
      </c>
      <c r="C1003" s="322" t="s">
        <v>2520</v>
      </c>
      <c r="D1003" s="322" t="s">
        <v>4673</v>
      </c>
      <c r="E1003" s="322"/>
      <c r="F1003" s="322" t="s">
        <v>690</v>
      </c>
      <c r="G1003" s="322" t="s">
        <v>673</v>
      </c>
      <c r="H1003" s="322" t="s">
        <v>723</v>
      </c>
      <c r="I1003" s="323" t="s">
        <v>1197</v>
      </c>
      <c r="J1003" s="322" t="s">
        <v>1198</v>
      </c>
      <c r="K1003" s="322" t="s">
        <v>3102</v>
      </c>
      <c r="L1003" s="323" t="s">
        <v>1030</v>
      </c>
      <c r="M1003" s="322" t="s">
        <v>1031</v>
      </c>
      <c r="N1003" s="324" t="s">
        <v>635</v>
      </c>
      <c r="O1003" s="322" t="s">
        <v>720</v>
      </c>
      <c r="P1003" s="323" t="s">
        <v>990</v>
      </c>
      <c r="Q1003" s="322" t="s">
        <v>991</v>
      </c>
      <c r="R1003" s="348"/>
      <c r="S1003" s="349">
        <v>500</v>
      </c>
      <c r="T1003" s="349">
        <v>0</v>
      </c>
      <c r="U1003" s="349">
        <f t="shared" si="54"/>
        <v>500</v>
      </c>
      <c r="W1003" s="349">
        <v>500</v>
      </c>
      <c r="X1003" s="349">
        <v>0</v>
      </c>
      <c r="Y1003" s="349">
        <f t="shared" si="55"/>
        <v>500</v>
      </c>
      <c r="AA1003" s="349">
        <v>500</v>
      </c>
      <c r="AB1003" s="349">
        <v>0</v>
      </c>
      <c r="AC1003" s="349">
        <f t="shared" si="56"/>
        <v>500</v>
      </c>
      <c r="AE1003" s="349">
        <v>1000</v>
      </c>
      <c r="AF1003" s="349">
        <v>0</v>
      </c>
      <c r="AG1003" s="349">
        <f t="shared" si="57"/>
        <v>1000</v>
      </c>
    </row>
    <row r="1004" spans="1:33">
      <c r="A1004" s="320">
        <v>994</v>
      </c>
      <c r="B1004" s="321" t="s">
        <v>2466</v>
      </c>
      <c r="C1004" s="322" t="s">
        <v>2520</v>
      </c>
      <c r="D1004" s="322" t="s">
        <v>4673</v>
      </c>
      <c r="E1004" s="322"/>
      <c r="F1004" s="322" t="s">
        <v>690</v>
      </c>
      <c r="G1004" s="322" t="s">
        <v>673</v>
      </c>
      <c r="H1004" s="322" t="s">
        <v>723</v>
      </c>
      <c r="I1004" s="323" t="s">
        <v>1199</v>
      </c>
      <c r="J1004" s="322" t="s">
        <v>1200</v>
      </c>
      <c r="K1004" s="322" t="s">
        <v>3076</v>
      </c>
      <c r="L1004" s="323" t="s">
        <v>1026</v>
      </c>
      <c r="M1004" s="322" t="s">
        <v>1027</v>
      </c>
      <c r="N1004" s="324" t="s">
        <v>635</v>
      </c>
      <c r="O1004" s="322" t="s">
        <v>720</v>
      </c>
      <c r="P1004" s="323" t="s">
        <v>990</v>
      </c>
      <c r="Q1004" s="322" t="s">
        <v>991</v>
      </c>
      <c r="R1004" s="348"/>
      <c r="S1004" s="349">
        <v>1500</v>
      </c>
      <c r="T1004" s="349">
        <v>0</v>
      </c>
      <c r="U1004" s="349">
        <f t="shared" si="54"/>
        <v>1500</v>
      </c>
      <c r="W1004" s="349">
        <v>500</v>
      </c>
      <c r="X1004" s="349">
        <v>0</v>
      </c>
      <c r="Y1004" s="349">
        <f t="shared" si="55"/>
        <v>500</v>
      </c>
      <c r="AA1004" s="349">
        <v>500</v>
      </c>
      <c r="AB1004" s="349">
        <v>0</v>
      </c>
      <c r="AC1004" s="349">
        <f t="shared" si="56"/>
        <v>500</v>
      </c>
      <c r="AE1004" s="349">
        <v>1000</v>
      </c>
      <c r="AF1004" s="349">
        <v>0</v>
      </c>
      <c r="AG1004" s="349">
        <f t="shared" si="57"/>
        <v>1000</v>
      </c>
    </row>
    <row r="1005" spans="1:33">
      <c r="A1005" s="320">
        <v>995</v>
      </c>
      <c r="B1005" s="321" t="s">
        <v>2466</v>
      </c>
      <c r="C1005" s="322" t="s">
        <v>2520</v>
      </c>
      <c r="D1005" s="322" t="s">
        <v>4673</v>
      </c>
      <c r="E1005" s="322"/>
      <c r="F1005" s="322" t="s">
        <v>690</v>
      </c>
      <c r="G1005" s="322" t="s">
        <v>673</v>
      </c>
      <c r="H1005" s="322" t="s">
        <v>723</v>
      </c>
      <c r="I1005" s="323" t="s">
        <v>1201</v>
      </c>
      <c r="J1005" s="322" t="s">
        <v>1202</v>
      </c>
      <c r="K1005" s="322" t="s">
        <v>3076</v>
      </c>
      <c r="L1005" s="323" t="s">
        <v>1026</v>
      </c>
      <c r="M1005" s="322" t="s">
        <v>1027</v>
      </c>
      <c r="N1005" s="324" t="s">
        <v>635</v>
      </c>
      <c r="O1005" s="322" t="s">
        <v>720</v>
      </c>
      <c r="P1005" s="323" t="s">
        <v>990</v>
      </c>
      <c r="Q1005" s="322" t="s">
        <v>991</v>
      </c>
      <c r="R1005" s="348"/>
      <c r="S1005" s="349">
        <v>500</v>
      </c>
      <c r="T1005" s="349">
        <v>0</v>
      </c>
      <c r="U1005" s="349">
        <f t="shared" si="54"/>
        <v>500</v>
      </c>
      <c r="W1005" s="349">
        <v>500</v>
      </c>
      <c r="X1005" s="349">
        <v>0</v>
      </c>
      <c r="Y1005" s="349">
        <f t="shared" si="55"/>
        <v>500</v>
      </c>
      <c r="AA1005" s="349">
        <v>500</v>
      </c>
      <c r="AB1005" s="349">
        <v>0</v>
      </c>
      <c r="AC1005" s="349">
        <f t="shared" si="56"/>
        <v>500</v>
      </c>
      <c r="AE1005" s="349">
        <v>1000</v>
      </c>
      <c r="AF1005" s="349">
        <v>0</v>
      </c>
      <c r="AG1005" s="349">
        <f t="shared" si="57"/>
        <v>1000</v>
      </c>
    </row>
    <row r="1006" spans="1:33">
      <c r="A1006" s="320">
        <v>996</v>
      </c>
      <c r="B1006" s="321" t="s">
        <v>2466</v>
      </c>
      <c r="C1006" s="322" t="s">
        <v>2520</v>
      </c>
      <c r="D1006" s="322" t="s">
        <v>4673</v>
      </c>
      <c r="E1006" s="322"/>
      <c r="F1006" s="322" t="s">
        <v>690</v>
      </c>
      <c r="G1006" s="322" t="s">
        <v>673</v>
      </c>
      <c r="H1006" s="322" t="s">
        <v>723</v>
      </c>
      <c r="I1006" s="323" t="s">
        <v>1203</v>
      </c>
      <c r="J1006" s="322" t="s">
        <v>1204</v>
      </c>
      <c r="K1006" s="322" t="s">
        <v>3102</v>
      </c>
      <c r="L1006" s="323" t="s">
        <v>1030</v>
      </c>
      <c r="M1006" s="322" t="s">
        <v>1031</v>
      </c>
      <c r="N1006" s="324" t="s">
        <v>635</v>
      </c>
      <c r="O1006" s="322" t="s">
        <v>720</v>
      </c>
      <c r="P1006" s="323" t="s">
        <v>990</v>
      </c>
      <c r="Q1006" s="322" t="s">
        <v>991</v>
      </c>
      <c r="R1006" s="348"/>
      <c r="S1006" s="349">
        <v>700</v>
      </c>
      <c r="T1006" s="349">
        <v>0</v>
      </c>
      <c r="U1006" s="349">
        <f t="shared" si="54"/>
        <v>700</v>
      </c>
      <c r="W1006" s="349">
        <v>500</v>
      </c>
      <c r="X1006" s="349">
        <v>0</v>
      </c>
      <c r="Y1006" s="349">
        <f t="shared" si="55"/>
        <v>500</v>
      </c>
      <c r="AA1006" s="349">
        <v>500</v>
      </c>
      <c r="AB1006" s="349">
        <v>0</v>
      </c>
      <c r="AC1006" s="349">
        <f t="shared" si="56"/>
        <v>500</v>
      </c>
      <c r="AE1006" s="349">
        <v>1000</v>
      </c>
      <c r="AF1006" s="349">
        <v>0</v>
      </c>
      <c r="AG1006" s="349">
        <f t="shared" si="57"/>
        <v>1000</v>
      </c>
    </row>
    <row r="1007" spans="1:33">
      <c r="A1007" s="320">
        <v>997</v>
      </c>
      <c r="B1007" s="321" t="s">
        <v>2466</v>
      </c>
      <c r="C1007" s="322" t="s">
        <v>2520</v>
      </c>
      <c r="D1007" s="322" t="s">
        <v>4674</v>
      </c>
      <c r="E1007" s="322"/>
      <c r="F1007" s="322" t="s">
        <v>690</v>
      </c>
      <c r="G1007" s="322" t="s">
        <v>673</v>
      </c>
      <c r="H1007" s="322" t="s">
        <v>723</v>
      </c>
      <c r="I1007" s="323" t="s">
        <v>1205</v>
      </c>
      <c r="J1007" s="322" t="s">
        <v>1206</v>
      </c>
      <c r="K1007" s="322" t="s">
        <v>3102</v>
      </c>
      <c r="L1007" s="323" t="s">
        <v>1026</v>
      </c>
      <c r="M1007" s="322" t="s">
        <v>1027</v>
      </c>
      <c r="N1007" s="324" t="s">
        <v>635</v>
      </c>
      <c r="O1007" s="322" t="s">
        <v>720</v>
      </c>
      <c r="P1007" s="323" t="s">
        <v>990</v>
      </c>
      <c r="Q1007" s="322" t="s">
        <v>991</v>
      </c>
      <c r="R1007" s="348"/>
      <c r="S1007" s="349">
        <v>500</v>
      </c>
      <c r="T1007" s="349">
        <v>0</v>
      </c>
      <c r="U1007" s="349">
        <f t="shared" si="54"/>
        <v>500</v>
      </c>
      <c r="W1007" s="349">
        <v>500</v>
      </c>
      <c r="X1007" s="349">
        <v>0</v>
      </c>
      <c r="Y1007" s="349">
        <f t="shared" si="55"/>
        <v>500</v>
      </c>
      <c r="AA1007" s="349">
        <v>500</v>
      </c>
      <c r="AB1007" s="349">
        <v>0</v>
      </c>
      <c r="AC1007" s="349">
        <f t="shared" si="56"/>
        <v>500</v>
      </c>
      <c r="AE1007" s="349">
        <v>1000</v>
      </c>
      <c r="AF1007" s="349">
        <v>0</v>
      </c>
      <c r="AG1007" s="349">
        <f t="shared" si="57"/>
        <v>1000</v>
      </c>
    </row>
    <row r="1008" spans="1:33">
      <c r="A1008" s="320">
        <v>998</v>
      </c>
      <c r="B1008" s="321" t="s">
        <v>2466</v>
      </c>
      <c r="C1008" s="322" t="s">
        <v>4675</v>
      </c>
      <c r="D1008" s="322" t="s">
        <v>4678</v>
      </c>
      <c r="E1008" s="322"/>
      <c r="F1008" s="322" t="s">
        <v>691</v>
      </c>
      <c r="G1008" s="322" t="s">
        <v>673</v>
      </c>
      <c r="H1008" s="322" t="s">
        <v>723</v>
      </c>
      <c r="I1008" s="323" t="s">
        <v>1207</v>
      </c>
      <c r="J1008" s="322" t="s">
        <v>1208</v>
      </c>
      <c r="K1008" s="322" t="s">
        <v>3102</v>
      </c>
      <c r="L1008" s="323" t="s">
        <v>1044</v>
      </c>
      <c r="M1008" s="322" t="s">
        <v>1045</v>
      </c>
      <c r="N1008" s="324" t="s">
        <v>639</v>
      </c>
      <c r="O1008" s="322" t="s">
        <v>1046</v>
      </c>
      <c r="P1008" s="323" t="s">
        <v>990</v>
      </c>
      <c r="Q1008" s="322" t="s">
        <v>991</v>
      </c>
      <c r="R1008" s="348"/>
      <c r="S1008" s="349">
        <v>600</v>
      </c>
      <c r="T1008" s="349">
        <v>0</v>
      </c>
      <c r="U1008" s="349">
        <f t="shared" si="54"/>
        <v>600</v>
      </c>
      <c r="W1008" s="349">
        <v>500</v>
      </c>
      <c r="X1008" s="349">
        <v>0</v>
      </c>
      <c r="Y1008" s="349">
        <f t="shared" si="55"/>
        <v>500</v>
      </c>
      <c r="AA1008" s="349">
        <v>500</v>
      </c>
      <c r="AB1008" s="349">
        <v>0</v>
      </c>
      <c r="AC1008" s="349">
        <f t="shared" si="56"/>
        <v>500</v>
      </c>
      <c r="AE1008" s="349">
        <v>1000</v>
      </c>
      <c r="AF1008" s="349">
        <v>0</v>
      </c>
      <c r="AG1008" s="349">
        <f t="shared" si="57"/>
        <v>1000</v>
      </c>
    </row>
    <row r="1009" spans="1:33">
      <c r="A1009" s="320">
        <v>999</v>
      </c>
      <c r="B1009" s="321" t="s">
        <v>2466</v>
      </c>
      <c r="C1009" s="322" t="s">
        <v>4675</v>
      </c>
      <c r="D1009" s="322" t="s">
        <v>4679</v>
      </c>
      <c r="E1009" s="322"/>
      <c r="F1009" s="322" t="s">
        <v>691</v>
      </c>
      <c r="G1009" s="322" t="s">
        <v>673</v>
      </c>
      <c r="H1009" s="322" t="s">
        <v>723</v>
      </c>
      <c r="I1009" s="323" t="s">
        <v>1209</v>
      </c>
      <c r="J1009" s="322" t="s">
        <v>1210</v>
      </c>
      <c r="K1009" s="322" t="s">
        <v>3076</v>
      </c>
      <c r="L1009" s="323" t="s">
        <v>1055</v>
      </c>
      <c r="M1009" s="322" t="s">
        <v>1056</v>
      </c>
      <c r="N1009" s="324" t="s">
        <v>639</v>
      </c>
      <c r="O1009" s="322" t="s">
        <v>1046</v>
      </c>
      <c r="P1009" s="323" t="s">
        <v>990</v>
      </c>
      <c r="Q1009" s="322" t="s">
        <v>991</v>
      </c>
      <c r="R1009" s="348"/>
      <c r="S1009" s="349">
        <v>500</v>
      </c>
      <c r="T1009" s="349">
        <v>0</v>
      </c>
      <c r="U1009" s="349">
        <f t="shared" si="54"/>
        <v>500</v>
      </c>
      <c r="W1009" s="349">
        <v>500</v>
      </c>
      <c r="X1009" s="349">
        <v>0</v>
      </c>
      <c r="Y1009" s="349">
        <f t="shared" si="55"/>
        <v>500</v>
      </c>
      <c r="AA1009" s="349">
        <v>500</v>
      </c>
      <c r="AB1009" s="349">
        <v>0</v>
      </c>
      <c r="AC1009" s="349">
        <f t="shared" si="56"/>
        <v>500</v>
      </c>
      <c r="AE1009" s="349">
        <v>1000</v>
      </c>
      <c r="AF1009" s="349">
        <v>0</v>
      </c>
      <c r="AG1009" s="349">
        <f t="shared" si="57"/>
        <v>1000</v>
      </c>
    </row>
    <row r="1010" spans="1:33">
      <c r="A1010" s="320">
        <v>1000</v>
      </c>
      <c r="B1010" s="321" t="s">
        <v>2466</v>
      </c>
      <c r="C1010" s="322" t="s">
        <v>4675</v>
      </c>
      <c r="D1010" s="322" t="s">
        <v>4708</v>
      </c>
      <c r="E1010" s="322"/>
      <c r="F1010" s="322" t="s">
        <v>692</v>
      </c>
      <c r="G1010" s="322" t="s">
        <v>673</v>
      </c>
      <c r="H1010" s="322" t="s">
        <v>723</v>
      </c>
      <c r="I1010" s="323" t="s">
        <v>1211</v>
      </c>
      <c r="J1010" s="322" t="s">
        <v>1212</v>
      </c>
      <c r="K1010" s="322" t="s">
        <v>3102</v>
      </c>
      <c r="L1010" s="323" t="s">
        <v>1059</v>
      </c>
      <c r="M1010" s="322" t="s">
        <v>1060</v>
      </c>
      <c r="N1010" s="324" t="s">
        <v>639</v>
      </c>
      <c r="O1010" s="322" t="s">
        <v>1046</v>
      </c>
      <c r="P1010" s="323" t="s">
        <v>990</v>
      </c>
      <c r="Q1010" s="322" t="s">
        <v>991</v>
      </c>
      <c r="R1010" s="348"/>
      <c r="S1010" s="349">
        <v>500</v>
      </c>
      <c r="T1010" s="349">
        <v>0</v>
      </c>
      <c r="U1010" s="349">
        <f t="shared" si="54"/>
        <v>500</v>
      </c>
      <c r="W1010" s="349">
        <v>500</v>
      </c>
      <c r="X1010" s="349">
        <v>0</v>
      </c>
      <c r="Y1010" s="349">
        <f t="shared" si="55"/>
        <v>500</v>
      </c>
      <c r="AA1010" s="349">
        <v>500</v>
      </c>
      <c r="AB1010" s="349">
        <v>0</v>
      </c>
      <c r="AC1010" s="349">
        <f t="shared" si="56"/>
        <v>500</v>
      </c>
      <c r="AE1010" s="349">
        <v>1000</v>
      </c>
      <c r="AF1010" s="349">
        <v>0</v>
      </c>
      <c r="AG1010" s="349">
        <f t="shared" si="57"/>
        <v>1000</v>
      </c>
    </row>
    <row r="1011" spans="1:33">
      <c r="A1011" s="320">
        <v>1001</v>
      </c>
      <c r="B1011" s="321" t="s">
        <v>2466</v>
      </c>
      <c r="C1011" s="322" t="s">
        <v>4675</v>
      </c>
      <c r="D1011" s="322" t="s">
        <v>4680</v>
      </c>
      <c r="E1011" s="322"/>
      <c r="F1011" s="322" t="s">
        <v>692</v>
      </c>
      <c r="G1011" s="322" t="s">
        <v>673</v>
      </c>
      <c r="H1011" s="322" t="s">
        <v>723</v>
      </c>
      <c r="I1011" s="323" t="s">
        <v>1213</v>
      </c>
      <c r="J1011" s="322" t="s">
        <v>1214</v>
      </c>
      <c r="K1011" s="322" t="s">
        <v>3102</v>
      </c>
      <c r="L1011" s="323" t="s">
        <v>1063</v>
      </c>
      <c r="M1011" s="322" t="s">
        <v>1064</v>
      </c>
      <c r="N1011" s="324" t="s">
        <v>639</v>
      </c>
      <c r="O1011" s="322" t="s">
        <v>1046</v>
      </c>
      <c r="P1011" s="323" t="s">
        <v>990</v>
      </c>
      <c r="Q1011" s="322" t="s">
        <v>991</v>
      </c>
      <c r="R1011" s="348"/>
      <c r="S1011" s="349">
        <v>500</v>
      </c>
      <c r="T1011" s="349">
        <v>0</v>
      </c>
      <c r="U1011" s="349">
        <f t="shared" si="54"/>
        <v>500</v>
      </c>
      <c r="W1011" s="349">
        <v>500</v>
      </c>
      <c r="X1011" s="349">
        <v>0</v>
      </c>
      <c r="Y1011" s="349">
        <f t="shared" si="55"/>
        <v>500</v>
      </c>
      <c r="AA1011" s="349">
        <v>500</v>
      </c>
      <c r="AB1011" s="349">
        <v>0</v>
      </c>
      <c r="AC1011" s="349">
        <f t="shared" si="56"/>
        <v>500</v>
      </c>
      <c r="AE1011" s="349">
        <v>1000</v>
      </c>
      <c r="AF1011" s="349">
        <v>0</v>
      </c>
      <c r="AG1011" s="349">
        <f t="shared" si="57"/>
        <v>1000</v>
      </c>
    </row>
    <row r="1012" spans="1:33">
      <c r="A1012" s="320">
        <v>1002</v>
      </c>
      <c r="B1012" s="321" t="s">
        <v>2466</v>
      </c>
      <c r="C1012" s="322" t="s">
        <v>4675</v>
      </c>
      <c r="D1012" s="322" t="s">
        <v>4680</v>
      </c>
      <c r="E1012" s="322"/>
      <c r="F1012" s="322" t="s">
        <v>692</v>
      </c>
      <c r="G1012" s="322" t="s">
        <v>673</v>
      </c>
      <c r="H1012" s="322" t="s">
        <v>723</v>
      </c>
      <c r="I1012" s="323" t="s">
        <v>1215</v>
      </c>
      <c r="J1012" s="322" t="s">
        <v>1216</v>
      </c>
      <c r="K1012" s="322" t="s">
        <v>3102</v>
      </c>
      <c r="L1012" s="323" t="s">
        <v>1063</v>
      </c>
      <c r="M1012" s="322" t="s">
        <v>1064</v>
      </c>
      <c r="N1012" s="324" t="s">
        <v>639</v>
      </c>
      <c r="O1012" s="322" t="s">
        <v>1046</v>
      </c>
      <c r="P1012" s="323" t="s">
        <v>990</v>
      </c>
      <c r="Q1012" s="322" t="s">
        <v>991</v>
      </c>
      <c r="R1012" s="348"/>
      <c r="S1012" s="349">
        <v>600</v>
      </c>
      <c r="T1012" s="349">
        <v>0</v>
      </c>
      <c r="U1012" s="349">
        <f t="shared" si="54"/>
        <v>600</v>
      </c>
      <c r="W1012" s="349">
        <v>500</v>
      </c>
      <c r="X1012" s="349">
        <v>0</v>
      </c>
      <c r="Y1012" s="349">
        <f t="shared" si="55"/>
        <v>500</v>
      </c>
      <c r="AA1012" s="349">
        <v>500</v>
      </c>
      <c r="AB1012" s="349">
        <v>0</v>
      </c>
      <c r="AC1012" s="349">
        <f t="shared" si="56"/>
        <v>500</v>
      </c>
      <c r="AE1012" s="349">
        <v>1000</v>
      </c>
      <c r="AF1012" s="349">
        <v>0</v>
      </c>
      <c r="AG1012" s="349">
        <f t="shared" si="57"/>
        <v>1000</v>
      </c>
    </row>
    <row r="1013" spans="1:33">
      <c r="A1013" s="320">
        <v>1003</v>
      </c>
      <c r="B1013" s="321" t="s">
        <v>2466</v>
      </c>
      <c r="C1013" s="322" t="s">
        <v>4675</v>
      </c>
      <c r="D1013" s="322" t="s">
        <v>4677</v>
      </c>
      <c r="E1013" s="322"/>
      <c r="F1013" s="322" t="s">
        <v>691</v>
      </c>
      <c r="G1013" s="322" t="s">
        <v>673</v>
      </c>
      <c r="H1013" s="322" t="s">
        <v>723</v>
      </c>
      <c r="I1013" s="323" t="s">
        <v>1217</v>
      </c>
      <c r="J1013" s="322" t="s">
        <v>1218</v>
      </c>
      <c r="K1013" s="322" t="s">
        <v>3102</v>
      </c>
      <c r="L1013" s="323" t="s">
        <v>1044</v>
      </c>
      <c r="M1013" s="322" t="s">
        <v>1045</v>
      </c>
      <c r="N1013" s="324" t="s">
        <v>639</v>
      </c>
      <c r="O1013" s="322" t="s">
        <v>1046</v>
      </c>
      <c r="P1013" s="323" t="s">
        <v>990</v>
      </c>
      <c r="Q1013" s="322" t="s">
        <v>991</v>
      </c>
      <c r="R1013" s="348"/>
      <c r="S1013" s="349">
        <v>500</v>
      </c>
      <c r="T1013" s="349">
        <v>0</v>
      </c>
      <c r="U1013" s="349">
        <f t="shared" si="54"/>
        <v>500</v>
      </c>
      <c r="W1013" s="349">
        <v>500</v>
      </c>
      <c r="X1013" s="349">
        <v>0</v>
      </c>
      <c r="Y1013" s="349">
        <f t="shared" si="55"/>
        <v>500</v>
      </c>
      <c r="AA1013" s="349">
        <v>500</v>
      </c>
      <c r="AB1013" s="349">
        <v>0</v>
      </c>
      <c r="AC1013" s="349">
        <f t="shared" si="56"/>
        <v>500</v>
      </c>
      <c r="AE1013" s="349">
        <v>1000</v>
      </c>
      <c r="AF1013" s="349">
        <v>0</v>
      </c>
      <c r="AG1013" s="349">
        <f t="shared" si="57"/>
        <v>1000</v>
      </c>
    </row>
    <row r="1014" spans="1:33">
      <c r="A1014" s="320">
        <v>1004</v>
      </c>
      <c r="B1014" s="321" t="s">
        <v>2466</v>
      </c>
      <c r="C1014" s="322" t="s">
        <v>2471</v>
      </c>
      <c r="D1014" s="322" t="s">
        <v>4682</v>
      </c>
      <c r="E1014" s="322"/>
      <c r="F1014" s="322" t="s">
        <v>693</v>
      </c>
      <c r="G1014" s="322" t="s">
        <v>673</v>
      </c>
      <c r="H1014" s="322" t="s">
        <v>723</v>
      </c>
      <c r="I1014" s="323" t="s">
        <v>1219</v>
      </c>
      <c r="J1014" s="322" t="s">
        <v>1220</v>
      </c>
      <c r="K1014" s="322" t="s">
        <v>3102</v>
      </c>
      <c r="L1014" s="323" t="s">
        <v>1069</v>
      </c>
      <c r="M1014" s="322" t="s">
        <v>1070</v>
      </c>
      <c r="N1014" s="324" t="s">
        <v>639</v>
      </c>
      <c r="O1014" s="322" t="s">
        <v>1046</v>
      </c>
      <c r="P1014" s="323" t="s">
        <v>990</v>
      </c>
      <c r="Q1014" s="322" t="s">
        <v>991</v>
      </c>
      <c r="R1014" s="348"/>
      <c r="S1014" s="349">
        <v>600</v>
      </c>
      <c r="T1014" s="349">
        <v>0</v>
      </c>
      <c r="U1014" s="349">
        <f t="shared" si="54"/>
        <v>600</v>
      </c>
      <c r="W1014" s="349">
        <v>500</v>
      </c>
      <c r="X1014" s="349">
        <v>0</v>
      </c>
      <c r="Y1014" s="349">
        <f t="shared" si="55"/>
        <v>500</v>
      </c>
      <c r="AA1014" s="349">
        <v>500</v>
      </c>
      <c r="AB1014" s="349">
        <v>0</v>
      </c>
      <c r="AC1014" s="349">
        <f t="shared" si="56"/>
        <v>500</v>
      </c>
      <c r="AE1014" s="349">
        <v>1000</v>
      </c>
      <c r="AF1014" s="349">
        <v>0</v>
      </c>
      <c r="AG1014" s="349">
        <f t="shared" si="57"/>
        <v>1000</v>
      </c>
    </row>
    <row r="1015" spans="1:33">
      <c r="A1015" s="320">
        <v>1005</v>
      </c>
      <c r="B1015" s="321" t="s">
        <v>2466</v>
      </c>
      <c r="C1015" s="322" t="s">
        <v>2471</v>
      </c>
      <c r="D1015" s="322" t="s">
        <v>4682</v>
      </c>
      <c r="E1015" s="322"/>
      <c r="F1015" s="322" t="s">
        <v>693</v>
      </c>
      <c r="G1015" s="322" t="s">
        <v>673</v>
      </c>
      <c r="H1015" s="322" t="s">
        <v>723</v>
      </c>
      <c r="I1015" s="323" t="s">
        <v>1221</v>
      </c>
      <c r="J1015" s="322" t="s">
        <v>1222</v>
      </c>
      <c r="K1015" s="322" t="s">
        <v>3102</v>
      </c>
      <c r="L1015" s="323" t="s">
        <v>1069</v>
      </c>
      <c r="M1015" s="322" t="s">
        <v>1070</v>
      </c>
      <c r="N1015" s="324" t="s">
        <v>639</v>
      </c>
      <c r="O1015" s="322" t="s">
        <v>1046</v>
      </c>
      <c r="P1015" s="323" t="s">
        <v>990</v>
      </c>
      <c r="Q1015" s="322" t="s">
        <v>991</v>
      </c>
      <c r="R1015" s="348"/>
      <c r="S1015" s="349">
        <v>600</v>
      </c>
      <c r="T1015" s="349">
        <v>0</v>
      </c>
      <c r="U1015" s="349">
        <f t="shared" si="54"/>
        <v>600</v>
      </c>
      <c r="W1015" s="349">
        <v>500</v>
      </c>
      <c r="X1015" s="349">
        <v>0</v>
      </c>
      <c r="Y1015" s="349">
        <f t="shared" si="55"/>
        <v>500</v>
      </c>
      <c r="AA1015" s="349">
        <v>500</v>
      </c>
      <c r="AB1015" s="349">
        <v>0</v>
      </c>
      <c r="AC1015" s="349">
        <f t="shared" si="56"/>
        <v>500</v>
      </c>
      <c r="AE1015" s="349">
        <v>1000</v>
      </c>
      <c r="AF1015" s="349">
        <v>0</v>
      </c>
      <c r="AG1015" s="349">
        <f t="shared" si="57"/>
        <v>1000</v>
      </c>
    </row>
    <row r="1016" spans="1:33">
      <c r="A1016" s="320">
        <v>1006</v>
      </c>
      <c r="B1016" s="321" t="s">
        <v>2466</v>
      </c>
      <c r="C1016" s="322" t="s">
        <v>2471</v>
      </c>
      <c r="D1016" s="322" t="s">
        <v>4709</v>
      </c>
      <c r="E1016" s="322"/>
      <c r="F1016" s="322" t="s">
        <v>693</v>
      </c>
      <c r="G1016" s="322" t="s">
        <v>673</v>
      </c>
      <c r="H1016" s="322" t="s">
        <v>723</v>
      </c>
      <c r="I1016" s="323" t="s">
        <v>1223</v>
      </c>
      <c r="J1016" s="322" t="s">
        <v>1224</v>
      </c>
      <c r="K1016" s="322" t="s">
        <v>3102</v>
      </c>
      <c r="L1016" s="323" t="s">
        <v>1069</v>
      </c>
      <c r="M1016" s="322" t="s">
        <v>1070</v>
      </c>
      <c r="N1016" s="324" t="s">
        <v>639</v>
      </c>
      <c r="O1016" s="322" t="s">
        <v>1046</v>
      </c>
      <c r="P1016" s="323" t="s">
        <v>990</v>
      </c>
      <c r="Q1016" s="322" t="s">
        <v>991</v>
      </c>
      <c r="R1016" s="348"/>
      <c r="S1016" s="349">
        <v>500</v>
      </c>
      <c r="T1016" s="349">
        <v>0</v>
      </c>
      <c r="U1016" s="349">
        <f t="shared" si="54"/>
        <v>500</v>
      </c>
      <c r="W1016" s="349">
        <v>500</v>
      </c>
      <c r="X1016" s="349">
        <v>0</v>
      </c>
      <c r="Y1016" s="349">
        <f t="shared" si="55"/>
        <v>500</v>
      </c>
      <c r="AA1016" s="349">
        <v>500</v>
      </c>
      <c r="AB1016" s="349">
        <v>0</v>
      </c>
      <c r="AC1016" s="349">
        <f t="shared" si="56"/>
        <v>500</v>
      </c>
      <c r="AE1016" s="349">
        <v>1000</v>
      </c>
      <c r="AF1016" s="349">
        <v>0</v>
      </c>
      <c r="AG1016" s="349">
        <f t="shared" si="57"/>
        <v>1000</v>
      </c>
    </row>
    <row r="1017" spans="1:33">
      <c r="A1017" s="320">
        <v>1007</v>
      </c>
      <c r="B1017" s="321" t="s">
        <v>2466</v>
      </c>
      <c r="C1017" s="322" t="s">
        <v>2471</v>
      </c>
      <c r="D1017" s="322" t="s">
        <v>4710</v>
      </c>
      <c r="E1017" s="322"/>
      <c r="F1017" s="322" t="s">
        <v>693</v>
      </c>
      <c r="G1017" s="322" t="s">
        <v>673</v>
      </c>
      <c r="H1017" s="322" t="s">
        <v>723</v>
      </c>
      <c r="I1017" s="323" t="s">
        <v>1225</v>
      </c>
      <c r="J1017" s="322" t="s">
        <v>1226</v>
      </c>
      <c r="K1017" s="322" t="s">
        <v>3102</v>
      </c>
      <c r="L1017" s="323" t="s">
        <v>1069</v>
      </c>
      <c r="M1017" s="322" t="s">
        <v>1070</v>
      </c>
      <c r="N1017" s="324" t="s">
        <v>639</v>
      </c>
      <c r="O1017" s="322" t="s">
        <v>1046</v>
      </c>
      <c r="P1017" s="323" t="s">
        <v>990</v>
      </c>
      <c r="Q1017" s="322" t="s">
        <v>991</v>
      </c>
      <c r="R1017" s="348"/>
      <c r="S1017" s="349">
        <v>500</v>
      </c>
      <c r="T1017" s="349">
        <v>0</v>
      </c>
      <c r="U1017" s="349">
        <f t="shared" si="54"/>
        <v>500</v>
      </c>
      <c r="W1017" s="349">
        <v>500</v>
      </c>
      <c r="X1017" s="349">
        <v>0</v>
      </c>
      <c r="Y1017" s="349">
        <f t="shared" si="55"/>
        <v>500</v>
      </c>
      <c r="AA1017" s="349">
        <v>500</v>
      </c>
      <c r="AB1017" s="349">
        <v>0</v>
      </c>
      <c r="AC1017" s="349">
        <f t="shared" si="56"/>
        <v>500</v>
      </c>
      <c r="AE1017" s="349">
        <v>1000</v>
      </c>
      <c r="AF1017" s="349">
        <v>0</v>
      </c>
      <c r="AG1017" s="349">
        <f t="shared" si="57"/>
        <v>1000</v>
      </c>
    </row>
    <row r="1018" spans="1:33">
      <c r="A1018" s="320">
        <v>1008</v>
      </c>
      <c r="B1018" s="321" t="s">
        <v>2466</v>
      </c>
      <c r="C1018" s="322" t="s">
        <v>2471</v>
      </c>
      <c r="D1018" s="322" t="s">
        <v>4689</v>
      </c>
      <c r="E1018" s="323"/>
      <c r="F1018" s="322" t="s">
        <v>693</v>
      </c>
      <c r="G1018" s="322" t="s">
        <v>673</v>
      </c>
      <c r="H1018" s="322" t="s">
        <v>723</v>
      </c>
      <c r="I1018" s="323" t="s">
        <v>1227</v>
      </c>
      <c r="J1018" s="322" t="s">
        <v>1228</v>
      </c>
      <c r="K1018" s="322" t="s">
        <v>3102</v>
      </c>
      <c r="L1018" s="323" t="s">
        <v>1079</v>
      </c>
      <c r="M1018" s="322" t="s">
        <v>1070</v>
      </c>
      <c r="N1018" s="324" t="s">
        <v>639</v>
      </c>
      <c r="O1018" s="322" t="s">
        <v>1046</v>
      </c>
      <c r="P1018" s="323" t="s">
        <v>990</v>
      </c>
      <c r="Q1018" s="322" t="s">
        <v>991</v>
      </c>
      <c r="R1018" s="348"/>
      <c r="S1018" s="349">
        <v>500</v>
      </c>
      <c r="T1018" s="349">
        <v>0</v>
      </c>
      <c r="U1018" s="349">
        <f t="shared" si="54"/>
        <v>500</v>
      </c>
      <c r="W1018" s="349">
        <v>500</v>
      </c>
      <c r="X1018" s="349">
        <v>0</v>
      </c>
      <c r="Y1018" s="349">
        <f t="shared" si="55"/>
        <v>500</v>
      </c>
      <c r="AA1018" s="349">
        <v>500</v>
      </c>
      <c r="AB1018" s="349">
        <v>0</v>
      </c>
      <c r="AC1018" s="349">
        <f t="shared" si="56"/>
        <v>500</v>
      </c>
      <c r="AE1018" s="349">
        <v>1000</v>
      </c>
      <c r="AF1018" s="349">
        <v>0</v>
      </c>
      <c r="AG1018" s="349">
        <f t="shared" si="57"/>
        <v>1000</v>
      </c>
    </row>
    <row r="1019" spans="1:33">
      <c r="A1019" s="320">
        <v>1009</v>
      </c>
      <c r="B1019" s="321" t="s">
        <v>2466</v>
      </c>
      <c r="C1019" s="322" t="s">
        <v>2467</v>
      </c>
      <c r="D1019" s="322" t="s">
        <v>4690</v>
      </c>
      <c r="E1019" s="322"/>
      <c r="F1019" s="322" t="s">
        <v>694</v>
      </c>
      <c r="G1019" s="322" t="s">
        <v>673</v>
      </c>
      <c r="H1019" s="322" t="s">
        <v>723</v>
      </c>
      <c r="I1019" s="323" t="s">
        <v>1229</v>
      </c>
      <c r="J1019" s="322" t="s">
        <v>1230</v>
      </c>
      <c r="K1019" s="322" t="s">
        <v>3102</v>
      </c>
      <c r="L1019" s="323" t="s">
        <v>1092</v>
      </c>
      <c r="M1019" s="322" t="s">
        <v>1093</v>
      </c>
      <c r="N1019" s="324" t="s">
        <v>637</v>
      </c>
      <c r="O1019" s="322" t="s">
        <v>989</v>
      </c>
      <c r="P1019" s="323" t="s">
        <v>990</v>
      </c>
      <c r="Q1019" s="322" t="s">
        <v>991</v>
      </c>
      <c r="R1019" s="348"/>
      <c r="S1019" s="349">
        <v>500</v>
      </c>
      <c r="T1019" s="349">
        <v>0</v>
      </c>
      <c r="U1019" s="349">
        <f t="shared" si="54"/>
        <v>500</v>
      </c>
      <c r="W1019" s="349">
        <v>500</v>
      </c>
      <c r="X1019" s="349">
        <v>0</v>
      </c>
      <c r="Y1019" s="349">
        <f t="shared" si="55"/>
        <v>500</v>
      </c>
      <c r="AA1019" s="349">
        <v>500</v>
      </c>
      <c r="AB1019" s="349">
        <v>0</v>
      </c>
      <c r="AC1019" s="349">
        <f t="shared" si="56"/>
        <v>500</v>
      </c>
      <c r="AE1019" s="349">
        <v>1000</v>
      </c>
      <c r="AF1019" s="349">
        <v>0</v>
      </c>
      <c r="AG1019" s="349">
        <f t="shared" si="57"/>
        <v>1000</v>
      </c>
    </row>
    <row r="1020" spans="1:33">
      <c r="A1020" s="320">
        <v>1010</v>
      </c>
      <c r="B1020" s="321" t="s">
        <v>2466</v>
      </c>
      <c r="C1020" s="322" t="s">
        <v>2467</v>
      </c>
      <c r="D1020" s="322" t="s">
        <v>4690</v>
      </c>
      <c r="E1020" s="328"/>
      <c r="F1020" s="322" t="s">
        <v>694</v>
      </c>
      <c r="G1020" s="322" t="s">
        <v>673</v>
      </c>
      <c r="H1020" s="322" t="s">
        <v>723</v>
      </c>
      <c r="I1020" s="323" t="s">
        <v>1231</v>
      </c>
      <c r="J1020" s="322" t="s">
        <v>1232</v>
      </c>
      <c r="K1020" s="322" t="s">
        <v>3102</v>
      </c>
      <c r="L1020" s="351" t="s">
        <v>1092</v>
      </c>
      <c r="M1020" s="328" t="s">
        <v>1093</v>
      </c>
      <c r="N1020" s="324" t="s">
        <v>637</v>
      </c>
      <c r="O1020" s="322" t="s">
        <v>989</v>
      </c>
      <c r="P1020" s="351">
        <v>131256</v>
      </c>
      <c r="Q1020" s="350" t="s">
        <v>991</v>
      </c>
      <c r="R1020" s="348"/>
      <c r="S1020" s="349">
        <v>500</v>
      </c>
      <c r="T1020" s="349">
        <v>0</v>
      </c>
      <c r="U1020" s="349">
        <f t="shared" si="54"/>
        <v>500</v>
      </c>
      <c r="W1020" s="349">
        <v>500</v>
      </c>
      <c r="X1020" s="349">
        <v>0</v>
      </c>
      <c r="Y1020" s="349">
        <f t="shared" si="55"/>
        <v>500</v>
      </c>
      <c r="AA1020" s="349">
        <v>500</v>
      </c>
      <c r="AB1020" s="349">
        <v>0</v>
      </c>
      <c r="AC1020" s="349">
        <f t="shared" si="56"/>
        <v>500</v>
      </c>
      <c r="AE1020" s="349">
        <v>1000</v>
      </c>
      <c r="AF1020" s="349">
        <v>0</v>
      </c>
      <c r="AG1020" s="349">
        <f t="shared" si="57"/>
        <v>1000</v>
      </c>
    </row>
    <row r="1021" spans="1:33">
      <c r="A1021" s="320">
        <v>1011</v>
      </c>
      <c r="B1021" s="321" t="s">
        <v>2466</v>
      </c>
      <c r="C1021" s="322" t="s">
        <v>2475</v>
      </c>
      <c r="D1021" s="328" t="s">
        <v>4696</v>
      </c>
      <c r="E1021" s="328"/>
      <c r="F1021" s="322" t="s">
        <v>695</v>
      </c>
      <c r="G1021" s="322" t="s">
        <v>673</v>
      </c>
      <c r="H1021" s="322" t="s">
        <v>723</v>
      </c>
      <c r="I1021" s="323" t="s">
        <v>1233</v>
      </c>
      <c r="J1021" s="322" t="s">
        <v>1234</v>
      </c>
      <c r="K1021" s="322" t="s">
        <v>3102</v>
      </c>
      <c r="L1021" s="351" t="s">
        <v>1110</v>
      </c>
      <c r="M1021" s="328" t="s">
        <v>1111</v>
      </c>
      <c r="N1021" s="324" t="s">
        <v>633</v>
      </c>
      <c r="O1021" s="322" t="s">
        <v>721</v>
      </c>
      <c r="P1021" s="351" t="s">
        <v>990</v>
      </c>
      <c r="Q1021" s="350" t="s">
        <v>991</v>
      </c>
      <c r="R1021" s="348"/>
      <c r="S1021" s="349">
        <v>500</v>
      </c>
      <c r="T1021" s="349">
        <v>0</v>
      </c>
      <c r="U1021" s="349">
        <f t="shared" si="54"/>
        <v>500</v>
      </c>
      <c r="W1021" s="349">
        <v>500</v>
      </c>
      <c r="X1021" s="349">
        <v>0</v>
      </c>
      <c r="Y1021" s="349">
        <f t="shared" si="55"/>
        <v>500</v>
      </c>
      <c r="AA1021" s="349">
        <v>500</v>
      </c>
      <c r="AB1021" s="349">
        <v>0</v>
      </c>
      <c r="AC1021" s="349">
        <f t="shared" si="56"/>
        <v>500</v>
      </c>
      <c r="AE1021" s="349">
        <v>1000</v>
      </c>
      <c r="AF1021" s="349">
        <v>0</v>
      </c>
      <c r="AG1021" s="349">
        <f t="shared" si="57"/>
        <v>1000</v>
      </c>
    </row>
    <row r="1022" spans="1:33">
      <c r="A1022" s="320">
        <v>1012</v>
      </c>
      <c r="B1022" s="321" t="s">
        <v>2466</v>
      </c>
      <c r="C1022" s="322" t="s">
        <v>2475</v>
      </c>
      <c r="D1022" s="322" t="s">
        <v>4698</v>
      </c>
      <c r="E1022" s="328"/>
      <c r="F1022" s="322" t="s">
        <v>695</v>
      </c>
      <c r="G1022" s="322" t="s">
        <v>673</v>
      </c>
      <c r="H1022" s="322" t="s">
        <v>723</v>
      </c>
      <c r="I1022" s="323" t="s">
        <v>1235</v>
      </c>
      <c r="J1022" s="322" t="s">
        <v>1236</v>
      </c>
      <c r="K1022" s="322" t="s">
        <v>3102</v>
      </c>
      <c r="L1022" s="351" t="s">
        <v>1106</v>
      </c>
      <c r="M1022" s="328" t="s">
        <v>1107</v>
      </c>
      <c r="N1022" s="324" t="s">
        <v>633</v>
      </c>
      <c r="O1022" s="322" t="s">
        <v>721</v>
      </c>
      <c r="P1022" s="351" t="s">
        <v>990</v>
      </c>
      <c r="Q1022" s="350" t="s">
        <v>991</v>
      </c>
      <c r="R1022" s="348"/>
      <c r="S1022" s="349">
        <v>500</v>
      </c>
      <c r="T1022" s="349">
        <v>0</v>
      </c>
      <c r="U1022" s="349">
        <f t="shared" si="54"/>
        <v>500</v>
      </c>
      <c r="W1022" s="349">
        <v>500</v>
      </c>
      <c r="X1022" s="349">
        <v>0</v>
      </c>
      <c r="Y1022" s="349">
        <f t="shared" si="55"/>
        <v>500</v>
      </c>
      <c r="AA1022" s="349">
        <v>500</v>
      </c>
      <c r="AB1022" s="349">
        <v>0</v>
      </c>
      <c r="AC1022" s="349">
        <f t="shared" si="56"/>
        <v>500</v>
      </c>
      <c r="AE1022" s="349">
        <v>1000</v>
      </c>
      <c r="AF1022" s="349">
        <v>0</v>
      </c>
      <c r="AG1022" s="349">
        <f t="shared" si="57"/>
        <v>1000</v>
      </c>
    </row>
    <row r="1023" spans="1:33">
      <c r="A1023" s="320">
        <v>1013</v>
      </c>
      <c r="B1023" s="321" t="s">
        <v>2466</v>
      </c>
      <c r="C1023" s="322" t="s">
        <v>2475</v>
      </c>
      <c r="D1023" s="328" t="s">
        <v>4691</v>
      </c>
      <c r="E1023" s="328"/>
      <c r="F1023" s="322" t="s">
        <v>695</v>
      </c>
      <c r="G1023" s="322" t="s">
        <v>673</v>
      </c>
      <c r="H1023" s="322" t="s">
        <v>723</v>
      </c>
      <c r="I1023" s="323" t="s">
        <v>1237</v>
      </c>
      <c r="J1023" s="322" t="s">
        <v>1238</v>
      </c>
      <c r="K1023" s="322" t="s">
        <v>3102</v>
      </c>
      <c r="L1023" s="351" t="s">
        <v>1106</v>
      </c>
      <c r="M1023" s="328" t="s">
        <v>1107</v>
      </c>
      <c r="N1023" s="324" t="s">
        <v>633</v>
      </c>
      <c r="O1023" s="322" t="s">
        <v>721</v>
      </c>
      <c r="P1023" s="351" t="s">
        <v>990</v>
      </c>
      <c r="Q1023" s="350" t="s">
        <v>991</v>
      </c>
      <c r="R1023" s="348"/>
      <c r="S1023" s="349">
        <v>500</v>
      </c>
      <c r="T1023" s="349">
        <v>0</v>
      </c>
      <c r="U1023" s="349">
        <f t="shared" si="54"/>
        <v>500</v>
      </c>
      <c r="W1023" s="349">
        <v>500</v>
      </c>
      <c r="X1023" s="349">
        <v>0</v>
      </c>
      <c r="Y1023" s="349">
        <f t="shared" si="55"/>
        <v>500</v>
      </c>
      <c r="AA1023" s="349">
        <v>500</v>
      </c>
      <c r="AB1023" s="349">
        <v>0</v>
      </c>
      <c r="AC1023" s="349">
        <f t="shared" si="56"/>
        <v>500</v>
      </c>
      <c r="AE1023" s="349">
        <v>1000</v>
      </c>
      <c r="AF1023" s="349">
        <v>0</v>
      </c>
      <c r="AG1023" s="349">
        <f t="shared" si="57"/>
        <v>1000</v>
      </c>
    </row>
    <row r="1024" spans="1:33">
      <c r="A1024" s="320">
        <v>1014</v>
      </c>
      <c r="B1024" s="321" t="s">
        <v>2466</v>
      </c>
      <c r="C1024" s="322" t="s">
        <v>2475</v>
      </c>
      <c r="D1024" s="328" t="s">
        <v>4711</v>
      </c>
      <c r="E1024" s="328"/>
      <c r="F1024" s="322" t="s">
        <v>695</v>
      </c>
      <c r="G1024" s="322" t="s">
        <v>673</v>
      </c>
      <c r="H1024" s="322" t="s">
        <v>723</v>
      </c>
      <c r="I1024" s="323" t="s">
        <v>1239</v>
      </c>
      <c r="J1024" s="322" t="s">
        <v>1240</v>
      </c>
      <c r="K1024" s="322" t="s">
        <v>3102</v>
      </c>
      <c r="L1024" s="351" t="s">
        <v>1106</v>
      </c>
      <c r="M1024" s="328" t="s">
        <v>1107</v>
      </c>
      <c r="N1024" s="324" t="s">
        <v>633</v>
      </c>
      <c r="O1024" s="322" t="s">
        <v>721</v>
      </c>
      <c r="P1024" s="351" t="s">
        <v>990</v>
      </c>
      <c r="Q1024" s="350" t="s">
        <v>991</v>
      </c>
      <c r="R1024" s="348"/>
      <c r="S1024" s="349">
        <v>1000</v>
      </c>
      <c r="T1024" s="349">
        <v>0</v>
      </c>
      <c r="U1024" s="349">
        <f t="shared" si="54"/>
        <v>1000</v>
      </c>
      <c r="W1024" s="349">
        <v>500</v>
      </c>
      <c r="X1024" s="349">
        <v>0</v>
      </c>
      <c r="Y1024" s="349">
        <f t="shared" si="55"/>
        <v>500</v>
      </c>
      <c r="AA1024" s="349">
        <v>1500</v>
      </c>
      <c r="AB1024" s="349">
        <v>0</v>
      </c>
      <c r="AC1024" s="349">
        <f t="shared" si="56"/>
        <v>1500</v>
      </c>
      <c r="AE1024" s="349">
        <v>1000</v>
      </c>
      <c r="AF1024" s="349">
        <v>0</v>
      </c>
      <c r="AG1024" s="349">
        <f t="shared" si="57"/>
        <v>1000</v>
      </c>
    </row>
    <row r="1025" spans="1:33">
      <c r="A1025" s="320">
        <v>1015</v>
      </c>
      <c r="B1025" s="321" t="s">
        <v>2466</v>
      </c>
      <c r="C1025" s="322" t="s">
        <v>2475</v>
      </c>
      <c r="D1025" s="328" t="s">
        <v>4693</v>
      </c>
      <c r="E1025" s="328"/>
      <c r="F1025" s="322" t="s">
        <v>695</v>
      </c>
      <c r="G1025" s="322" t="s">
        <v>673</v>
      </c>
      <c r="H1025" s="322" t="s">
        <v>723</v>
      </c>
      <c r="I1025" s="323" t="s">
        <v>1241</v>
      </c>
      <c r="J1025" s="322" t="s">
        <v>1242</v>
      </c>
      <c r="K1025" s="322" t="s">
        <v>3102</v>
      </c>
      <c r="L1025" s="351" t="s">
        <v>1114</v>
      </c>
      <c r="M1025" s="328" t="s">
        <v>1115</v>
      </c>
      <c r="N1025" s="324" t="s">
        <v>633</v>
      </c>
      <c r="O1025" s="322" t="s">
        <v>721</v>
      </c>
      <c r="P1025" s="351" t="s">
        <v>990</v>
      </c>
      <c r="Q1025" s="350" t="s">
        <v>991</v>
      </c>
      <c r="R1025" s="348"/>
      <c r="S1025" s="349">
        <v>500</v>
      </c>
      <c r="T1025" s="349">
        <v>0</v>
      </c>
      <c r="U1025" s="349">
        <f t="shared" si="54"/>
        <v>500</v>
      </c>
      <c r="W1025" s="349">
        <v>500</v>
      </c>
      <c r="X1025" s="349">
        <v>0</v>
      </c>
      <c r="Y1025" s="349">
        <f t="shared" si="55"/>
        <v>500</v>
      </c>
      <c r="AA1025" s="349">
        <v>500</v>
      </c>
      <c r="AB1025" s="349">
        <v>0</v>
      </c>
      <c r="AC1025" s="349">
        <f t="shared" si="56"/>
        <v>500</v>
      </c>
      <c r="AE1025" s="349">
        <v>1000</v>
      </c>
      <c r="AF1025" s="349">
        <v>0</v>
      </c>
      <c r="AG1025" s="349">
        <f t="shared" si="57"/>
        <v>1000</v>
      </c>
    </row>
    <row r="1026" spans="1:33">
      <c r="A1026" s="320">
        <v>1016</v>
      </c>
      <c r="B1026" s="321" t="s">
        <v>2466</v>
      </c>
      <c r="C1026" s="322" t="s">
        <v>2475</v>
      </c>
      <c r="D1026" s="328" t="s">
        <v>2476</v>
      </c>
      <c r="E1026" s="328"/>
      <c r="F1026" s="322" t="s">
        <v>695</v>
      </c>
      <c r="G1026" s="322" t="s">
        <v>673</v>
      </c>
      <c r="H1026" s="322" t="s">
        <v>723</v>
      </c>
      <c r="I1026" s="323" t="s">
        <v>1243</v>
      </c>
      <c r="J1026" s="322" t="s">
        <v>1244</v>
      </c>
      <c r="K1026" s="322" t="s">
        <v>3102</v>
      </c>
      <c r="L1026" s="351" t="s">
        <v>1110</v>
      </c>
      <c r="M1026" s="329" t="s">
        <v>1111</v>
      </c>
      <c r="N1026" s="324" t="s">
        <v>633</v>
      </c>
      <c r="O1026" s="322" t="s">
        <v>721</v>
      </c>
      <c r="P1026" s="329" t="s">
        <v>990</v>
      </c>
      <c r="Q1026" s="329" t="s">
        <v>991</v>
      </c>
      <c r="R1026" s="322"/>
      <c r="S1026" s="349">
        <v>500</v>
      </c>
      <c r="T1026" s="349">
        <v>0</v>
      </c>
      <c r="U1026" s="349">
        <f t="shared" si="54"/>
        <v>500</v>
      </c>
      <c r="W1026" s="349">
        <v>500</v>
      </c>
      <c r="X1026" s="349">
        <v>0</v>
      </c>
      <c r="Y1026" s="349">
        <f t="shared" si="55"/>
        <v>500</v>
      </c>
      <c r="AA1026" s="349">
        <v>500</v>
      </c>
      <c r="AB1026" s="349">
        <v>0</v>
      </c>
      <c r="AC1026" s="349">
        <f t="shared" si="56"/>
        <v>500</v>
      </c>
      <c r="AE1026" s="349">
        <v>1500</v>
      </c>
      <c r="AF1026" s="349">
        <v>0</v>
      </c>
      <c r="AG1026" s="349">
        <f t="shared" si="57"/>
        <v>1500</v>
      </c>
    </row>
    <row r="1027" spans="1:33">
      <c r="A1027" s="320">
        <v>1017</v>
      </c>
      <c r="B1027" s="321" t="s">
        <v>2466</v>
      </c>
      <c r="C1027" s="322" t="s">
        <v>2475</v>
      </c>
      <c r="D1027" s="328" t="s">
        <v>4712</v>
      </c>
      <c r="E1027" s="328"/>
      <c r="F1027" s="322" t="s">
        <v>695</v>
      </c>
      <c r="G1027" s="322" t="s">
        <v>673</v>
      </c>
      <c r="H1027" s="322" t="s">
        <v>723</v>
      </c>
      <c r="I1027" s="323" t="s">
        <v>1245</v>
      </c>
      <c r="J1027" s="322" t="s">
        <v>1246</v>
      </c>
      <c r="K1027" s="322" t="s">
        <v>3102</v>
      </c>
      <c r="L1027" s="351" t="s">
        <v>1114</v>
      </c>
      <c r="M1027" s="329" t="s">
        <v>1115</v>
      </c>
      <c r="N1027" s="324" t="s">
        <v>633</v>
      </c>
      <c r="O1027" s="322" t="s">
        <v>721</v>
      </c>
      <c r="P1027" s="329" t="s">
        <v>990</v>
      </c>
      <c r="Q1027" s="329" t="s">
        <v>991</v>
      </c>
      <c r="R1027" s="322"/>
      <c r="S1027" s="349">
        <v>500</v>
      </c>
      <c r="T1027" s="349">
        <v>0</v>
      </c>
      <c r="U1027" s="349">
        <f t="shared" si="54"/>
        <v>500</v>
      </c>
      <c r="W1027" s="349">
        <v>500</v>
      </c>
      <c r="X1027" s="349">
        <v>0</v>
      </c>
      <c r="Y1027" s="349">
        <f t="shared" si="55"/>
        <v>500</v>
      </c>
      <c r="AA1027" s="349">
        <v>500</v>
      </c>
      <c r="AB1027" s="349">
        <v>0</v>
      </c>
      <c r="AC1027" s="349">
        <f t="shared" si="56"/>
        <v>500</v>
      </c>
      <c r="AE1027" s="349">
        <v>1000</v>
      </c>
      <c r="AF1027" s="349">
        <v>0</v>
      </c>
      <c r="AG1027" s="349">
        <f t="shared" si="57"/>
        <v>1000</v>
      </c>
    </row>
    <row r="1028" spans="1:33">
      <c r="A1028" s="320">
        <v>1018</v>
      </c>
      <c r="B1028" s="321" t="s">
        <v>2466</v>
      </c>
      <c r="C1028" s="322" t="s">
        <v>2475</v>
      </c>
      <c r="D1028" s="328" t="s">
        <v>4699</v>
      </c>
      <c r="E1028" s="328"/>
      <c r="F1028" s="322" t="s">
        <v>695</v>
      </c>
      <c r="G1028" s="322" t="s">
        <v>673</v>
      </c>
      <c r="H1028" s="322" t="s">
        <v>723</v>
      </c>
      <c r="I1028" s="323" t="s">
        <v>1247</v>
      </c>
      <c r="J1028" s="322" t="s">
        <v>1248</v>
      </c>
      <c r="K1028" s="322" t="s">
        <v>3076</v>
      </c>
      <c r="L1028" s="351" t="s">
        <v>1106</v>
      </c>
      <c r="M1028" s="329" t="s">
        <v>1107</v>
      </c>
      <c r="N1028" s="324" t="s">
        <v>633</v>
      </c>
      <c r="O1028" s="322" t="s">
        <v>721</v>
      </c>
      <c r="P1028" s="329" t="s">
        <v>990</v>
      </c>
      <c r="Q1028" s="329" t="s">
        <v>991</v>
      </c>
      <c r="R1028" s="322"/>
      <c r="S1028" s="349">
        <v>1600</v>
      </c>
      <c r="T1028" s="349">
        <v>0</v>
      </c>
      <c r="U1028" s="349">
        <f t="shared" si="54"/>
        <v>1600</v>
      </c>
      <c r="W1028" s="349">
        <v>500</v>
      </c>
      <c r="X1028" s="349">
        <v>0</v>
      </c>
      <c r="Y1028" s="349">
        <f t="shared" si="55"/>
        <v>500</v>
      </c>
      <c r="AA1028" s="349">
        <v>500</v>
      </c>
      <c r="AB1028" s="349">
        <v>0</v>
      </c>
      <c r="AC1028" s="349">
        <f t="shared" si="56"/>
        <v>500</v>
      </c>
      <c r="AE1028" s="349">
        <v>1300</v>
      </c>
      <c r="AF1028" s="349">
        <v>0</v>
      </c>
      <c r="AG1028" s="349">
        <f t="shared" si="57"/>
        <v>1300</v>
      </c>
    </row>
    <row r="1029" spans="1:33">
      <c r="A1029" s="320">
        <v>1019</v>
      </c>
      <c r="B1029" s="321" t="s">
        <v>2466</v>
      </c>
      <c r="C1029" s="322" t="s">
        <v>2475</v>
      </c>
      <c r="D1029" s="328"/>
      <c r="E1029" s="328"/>
      <c r="F1029" s="322" t="s">
        <v>695</v>
      </c>
      <c r="G1029" s="322" t="s">
        <v>673</v>
      </c>
      <c r="H1029" s="322" t="s">
        <v>723</v>
      </c>
      <c r="I1029" s="323" t="s">
        <v>1249</v>
      </c>
      <c r="J1029" s="322" t="s">
        <v>1250</v>
      </c>
      <c r="K1029" s="322" t="s">
        <v>3102</v>
      </c>
      <c r="L1029" s="351" t="s">
        <v>1106</v>
      </c>
      <c r="M1029" s="329" t="s">
        <v>1107</v>
      </c>
      <c r="N1029" s="324" t="s">
        <v>633</v>
      </c>
      <c r="O1029" s="322" t="s">
        <v>721</v>
      </c>
      <c r="P1029" s="329">
        <v>131256</v>
      </c>
      <c r="Q1029" s="329" t="s">
        <v>991</v>
      </c>
      <c r="R1029" s="322"/>
      <c r="S1029" s="349">
        <v>500</v>
      </c>
      <c r="T1029" s="349">
        <v>0</v>
      </c>
      <c r="U1029" s="349">
        <f t="shared" si="54"/>
        <v>500</v>
      </c>
      <c r="W1029" s="349">
        <v>500</v>
      </c>
      <c r="X1029" s="349">
        <v>0</v>
      </c>
      <c r="Y1029" s="349">
        <f t="shared" si="55"/>
        <v>500</v>
      </c>
      <c r="AA1029" s="349">
        <v>500</v>
      </c>
      <c r="AB1029" s="349">
        <v>0</v>
      </c>
      <c r="AC1029" s="349">
        <f t="shared" si="56"/>
        <v>500</v>
      </c>
      <c r="AE1029" s="349">
        <v>1000</v>
      </c>
      <c r="AF1029" s="349">
        <v>0</v>
      </c>
      <c r="AG1029" s="349">
        <f t="shared" si="57"/>
        <v>1000</v>
      </c>
    </row>
    <row r="1030" spans="1:33">
      <c r="A1030" s="320">
        <v>1020</v>
      </c>
      <c r="B1030" s="321" t="s">
        <v>2466</v>
      </c>
      <c r="C1030" s="322" t="s">
        <v>2475</v>
      </c>
      <c r="D1030" s="328"/>
      <c r="E1030" s="328"/>
      <c r="F1030" s="322" t="s">
        <v>695</v>
      </c>
      <c r="G1030" s="322" t="s">
        <v>673</v>
      </c>
      <c r="H1030" s="322" t="s">
        <v>723</v>
      </c>
      <c r="I1030" s="323" t="s">
        <v>1251</v>
      </c>
      <c r="J1030" s="322" t="s">
        <v>1252</v>
      </c>
      <c r="K1030" s="322" t="s">
        <v>3076</v>
      </c>
      <c r="L1030" s="351" t="s">
        <v>1110</v>
      </c>
      <c r="M1030" s="329" t="s">
        <v>1111</v>
      </c>
      <c r="N1030" s="324" t="s">
        <v>633</v>
      </c>
      <c r="O1030" s="322" t="s">
        <v>721</v>
      </c>
      <c r="P1030" s="329">
        <v>131256</v>
      </c>
      <c r="Q1030" s="329" t="s">
        <v>991</v>
      </c>
      <c r="R1030" s="322"/>
      <c r="S1030" s="349">
        <v>1200</v>
      </c>
      <c r="T1030" s="349">
        <v>0</v>
      </c>
      <c r="U1030" s="349">
        <f t="shared" si="54"/>
        <v>1200</v>
      </c>
      <c r="W1030" s="349">
        <v>500</v>
      </c>
      <c r="X1030" s="349">
        <v>0</v>
      </c>
      <c r="Y1030" s="349">
        <f t="shared" si="55"/>
        <v>500</v>
      </c>
      <c r="AA1030" s="349">
        <v>500</v>
      </c>
      <c r="AB1030" s="349">
        <v>0</v>
      </c>
      <c r="AC1030" s="349">
        <f t="shared" si="56"/>
        <v>500</v>
      </c>
      <c r="AE1030" s="349">
        <v>1000</v>
      </c>
      <c r="AF1030" s="349">
        <v>0</v>
      </c>
      <c r="AG1030" s="349">
        <f t="shared" si="57"/>
        <v>1000</v>
      </c>
    </row>
    <row r="1031" spans="1:33">
      <c r="A1031" s="320">
        <v>1021</v>
      </c>
      <c r="B1031" s="321" t="s">
        <v>2466</v>
      </c>
      <c r="C1031" s="322" t="s">
        <v>2475</v>
      </c>
      <c r="D1031" s="328" t="s">
        <v>4699</v>
      </c>
      <c r="E1031" s="328"/>
      <c r="F1031" s="322" t="s">
        <v>695</v>
      </c>
      <c r="G1031" s="322" t="s">
        <v>673</v>
      </c>
      <c r="H1031" s="322" t="s">
        <v>723</v>
      </c>
      <c r="I1031" s="323" t="s">
        <v>1253</v>
      </c>
      <c r="J1031" s="322" t="s">
        <v>1254</v>
      </c>
      <c r="K1031" s="322" t="s">
        <v>3102</v>
      </c>
      <c r="L1031" s="351" t="s">
        <v>1106</v>
      </c>
      <c r="M1031" s="329" t="s">
        <v>1107</v>
      </c>
      <c r="N1031" s="324" t="s">
        <v>633</v>
      </c>
      <c r="O1031" s="322" t="s">
        <v>721</v>
      </c>
      <c r="P1031" s="329" t="s">
        <v>990</v>
      </c>
      <c r="Q1031" s="329" t="s">
        <v>991</v>
      </c>
      <c r="R1031" s="322"/>
      <c r="S1031" s="349">
        <v>500</v>
      </c>
      <c r="T1031" s="349">
        <v>0</v>
      </c>
      <c r="U1031" s="349">
        <f t="shared" si="54"/>
        <v>500</v>
      </c>
      <c r="W1031" s="349">
        <v>500</v>
      </c>
      <c r="X1031" s="349">
        <v>0</v>
      </c>
      <c r="Y1031" s="349">
        <f t="shared" si="55"/>
        <v>500</v>
      </c>
      <c r="AA1031" s="349">
        <v>500</v>
      </c>
      <c r="AB1031" s="349">
        <v>0</v>
      </c>
      <c r="AC1031" s="349">
        <f t="shared" si="56"/>
        <v>500</v>
      </c>
      <c r="AE1031" s="349">
        <v>1000</v>
      </c>
      <c r="AF1031" s="349">
        <v>0</v>
      </c>
      <c r="AG1031" s="349">
        <f t="shared" si="57"/>
        <v>1000</v>
      </c>
    </row>
    <row r="1032" spans="1:33">
      <c r="A1032" s="320">
        <v>1022</v>
      </c>
      <c r="B1032" s="321" t="s">
        <v>2466</v>
      </c>
      <c r="C1032" s="322" t="s">
        <v>2475</v>
      </c>
      <c r="D1032" s="328" t="s">
        <v>4699</v>
      </c>
      <c r="E1032" s="328"/>
      <c r="F1032" s="322" t="s">
        <v>695</v>
      </c>
      <c r="G1032" s="322" t="s">
        <v>673</v>
      </c>
      <c r="H1032" s="322" t="s">
        <v>723</v>
      </c>
      <c r="I1032" s="323" t="s">
        <v>1255</v>
      </c>
      <c r="J1032" s="322" t="s">
        <v>1256</v>
      </c>
      <c r="K1032" s="322" t="s">
        <v>3102</v>
      </c>
      <c r="L1032" s="351" t="s">
        <v>1106</v>
      </c>
      <c r="M1032" s="329" t="s">
        <v>1107</v>
      </c>
      <c r="N1032" s="324" t="s">
        <v>633</v>
      </c>
      <c r="O1032" s="322" t="s">
        <v>721</v>
      </c>
      <c r="P1032" s="329" t="s">
        <v>990</v>
      </c>
      <c r="Q1032" s="329" t="s">
        <v>991</v>
      </c>
      <c r="R1032" s="322"/>
      <c r="S1032" s="349">
        <v>500</v>
      </c>
      <c r="T1032" s="349">
        <v>0</v>
      </c>
      <c r="U1032" s="349">
        <f t="shared" si="54"/>
        <v>500</v>
      </c>
      <c r="W1032" s="349">
        <v>500</v>
      </c>
      <c r="X1032" s="349">
        <v>0</v>
      </c>
      <c r="Y1032" s="349">
        <f t="shared" si="55"/>
        <v>500</v>
      </c>
      <c r="AA1032" s="349">
        <v>500</v>
      </c>
      <c r="AB1032" s="349">
        <v>0</v>
      </c>
      <c r="AC1032" s="349">
        <f t="shared" si="56"/>
        <v>500</v>
      </c>
      <c r="AE1032" s="349">
        <v>1000</v>
      </c>
      <c r="AF1032" s="349">
        <v>0</v>
      </c>
      <c r="AG1032" s="349">
        <f t="shared" si="57"/>
        <v>1000</v>
      </c>
    </row>
    <row r="1033" spans="1:33">
      <c r="A1033" s="320">
        <v>1023</v>
      </c>
      <c r="B1033" s="321" t="s">
        <v>2466</v>
      </c>
      <c r="C1033" s="322" t="s">
        <v>2475</v>
      </c>
      <c r="D1033" s="328"/>
      <c r="E1033" s="328"/>
      <c r="F1033" s="322" t="s">
        <v>695</v>
      </c>
      <c r="G1033" s="322" t="s">
        <v>673</v>
      </c>
      <c r="H1033" s="322" t="s">
        <v>723</v>
      </c>
      <c r="I1033" s="323" t="s">
        <v>1257</v>
      </c>
      <c r="J1033" s="322" t="s">
        <v>1258</v>
      </c>
      <c r="K1033" s="322" t="s">
        <v>3102</v>
      </c>
      <c r="L1033" s="329">
        <v>154311</v>
      </c>
      <c r="M1033" s="329" t="s">
        <v>1115</v>
      </c>
      <c r="N1033" s="324" t="s">
        <v>633</v>
      </c>
      <c r="O1033" s="322" t="s">
        <v>721</v>
      </c>
      <c r="P1033" s="329">
        <v>131256</v>
      </c>
      <c r="Q1033" s="329" t="s">
        <v>991</v>
      </c>
      <c r="R1033" s="322"/>
      <c r="S1033" s="349">
        <v>500</v>
      </c>
      <c r="T1033" s="349">
        <v>0</v>
      </c>
      <c r="U1033" s="349">
        <f t="shared" si="54"/>
        <v>500</v>
      </c>
      <c r="W1033" s="349">
        <v>500</v>
      </c>
      <c r="X1033" s="349">
        <v>0</v>
      </c>
      <c r="Y1033" s="349">
        <f t="shared" si="55"/>
        <v>500</v>
      </c>
      <c r="AA1033" s="349">
        <v>500</v>
      </c>
      <c r="AB1033" s="349">
        <v>0</v>
      </c>
      <c r="AC1033" s="349">
        <f t="shared" si="56"/>
        <v>500</v>
      </c>
      <c r="AE1033" s="349">
        <v>1300</v>
      </c>
      <c r="AF1033" s="349">
        <v>0</v>
      </c>
      <c r="AG1033" s="349">
        <f t="shared" si="57"/>
        <v>1300</v>
      </c>
    </row>
    <row r="1034" spans="1:33">
      <c r="A1034" s="320">
        <v>1024</v>
      </c>
      <c r="B1034" s="321" t="s">
        <v>2466</v>
      </c>
      <c r="C1034" s="322" t="s">
        <v>2475</v>
      </c>
      <c r="D1034" s="328"/>
      <c r="E1034" s="328"/>
      <c r="F1034" s="322" t="s">
        <v>695</v>
      </c>
      <c r="G1034" s="322" t="s">
        <v>673</v>
      </c>
      <c r="H1034" s="322" t="s">
        <v>723</v>
      </c>
      <c r="I1034" s="323" t="s">
        <v>1259</v>
      </c>
      <c r="J1034" s="322" t="s">
        <v>1260</v>
      </c>
      <c r="K1034" s="322" t="s">
        <v>3102</v>
      </c>
      <c r="L1034" s="329">
        <v>154311</v>
      </c>
      <c r="M1034" s="329" t="s">
        <v>1115</v>
      </c>
      <c r="N1034" s="324" t="s">
        <v>633</v>
      </c>
      <c r="O1034" s="322" t="s">
        <v>721</v>
      </c>
      <c r="P1034" s="329">
        <v>131256</v>
      </c>
      <c r="Q1034" s="329" t="s">
        <v>991</v>
      </c>
      <c r="R1034" s="322"/>
      <c r="S1034" s="349">
        <v>500</v>
      </c>
      <c r="T1034" s="349">
        <v>0</v>
      </c>
      <c r="U1034" s="349">
        <f t="shared" si="54"/>
        <v>500</v>
      </c>
      <c r="W1034" s="349">
        <v>500</v>
      </c>
      <c r="X1034" s="349">
        <v>0</v>
      </c>
      <c r="Y1034" s="349">
        <f t="shared" si="55"/>
        <v>500</v>
      </c>
      <c r="AA1034" s="349">
        <v>500</v>
      </c>
      <c r="AB1034" s="349">
        <v>0</v>
      </c>
      <c r="AC1034" s="349">
        <f t="shared" si="56"/>
        <v>500</v>
      </c>
      <c r="AE1034" s="349">
        <v>1000</v>
      </c>
      <c r="AF1034" s="349">
        <v>0</v>
      </c>
      <c r="AG1034" s="349">
        <f t="shared" si="57"/>
        <v>1000</v>
      </c>
    </row>
    <row r="1035" spans="1:33">
      <c r="A1035" s="320">
        <v>1025</v>
      </c>
      <c r="B1035" s="321" t="s">
        <v>2466</v>
      </c>
      <c r="C1035" s="322" t="s">
        <v>2475</v>
      </c>
      <c r="D1035" s="328"/>
      <c r="E1035" s="328"/>
      <c r="F1035" s="322" t="s">
        <v>695</v>
      </c>
      <c r="G1035" s="322" t="s">
        <v>673</v>
      </c>
      <c r="H1035" s="322" t="s">
        <v>723</v>
      </c>
      <c r="I1035" s="323" t="s">
        <v>1261</v>
      </c>
      <c r="J1035" s="322" t="s">
        <v>1262</v>
      </c>
      <c r="K1035" s="322" t="s">
        <v>3076</v>
      </c>
      <c r="L1035" s="329">
        <v>154311</v>
      </c>
      <c r="M1035" s="329" t="s">
        <v>1115</v>
      </c>
      <c r="N1035" s="324" t="s">
        <v>633</v>
      </c>
      <c r="O1035" s="322" t="s">
        <v>721</v>
      </c>
      <c r="P1035" s="329">
        <v>131256</v>
      </c>
      <c r="Q1035" s="329" t="s">
        <v>991</v>
      </c>
      <c r="R1035" s="322"/>
      <c r="S1035" s="349">
        <v>500</v>
      </c>
      <c r="T1035" s="349">
        <v>0</v>
      </c>
      <c r="U1035" s="349">
        <f t="shared" si="54"/>
        <v>500</v>
      </c>
      <c r="W1035" s="349">
        <v>500</v>
      </c>
      <c r="X1035" s="349">
        <v>0</v>
      </c>
      <c r="Y1035" s="349">
        <f t="shared" si="55"/>
        <v>500</v>
      </c>
      <c r="AA1035" s="349">
        <v>500</v>
      </c>
      <c r="AB1035" s="349">
        <v>0</v>
      </c>
      <c r="AC1035" s="349">
        <f t="shared" si="56"/>
        <v>500</v>
      </c>
      <c r="AE1035" s="349">
        <v>1000</v>
      </c>
      <c r="AF1035" s="349">
        <v>0</v>
      </c>
      <c r="AG1035" s="349">
        <f t="shared" si="57"/>
        <v>1000</v>
      </c>
    </row>
    <row r="1036" spans="1:33">
      <c r="A1036" s="320">
        <v>1026</v>
      </c>
      <c r="B1036" s="321" t="s">
        <v>2466</v>
      </c>
      <c r="C1036" s="322" t="s">
        <v>2475</v>
      </c>
      <c r="D1036" s="328"/>
      <c r="E1036" s="328"/>
      <c r="F1036" s="322" t="s">
        <v>695</v>
      </c>
      <c r="G1036" s="322" t="s">
        <v>673</v>
      </c>
      <c r="H1036" s="322" t="s">
        <v>723</v>
      </c>
      <c r="I1036" s="323" t="s">
        <v>1263</v>
      </c>
      <c r="J1036" s="322" t="s">
        <v>1264</v>
      </c>
      <c r="K1036" s="322" t="s">
        <v>3076</v>
      </c>
      <c r="L1036" s="329">
        <v>154311</v>
      </c>
      <c r="M1036" s="329" t="s">
        <v>1115</v>
      </c>
      <c r="N1036" s="324" t="s">
        <v>633</v>
      </c>
      <c r="O1036" s="322" t="s">
        <v>721</v>
      </c>
      <c r="P1036" s="329">
        <v>131256</v>
      </c>
      <c r="Q1036" s="329" t="s">
        <v>991</v>
      </c>
      <c r="R1036" s="322"/>
      <c r="S1036" s="349">
        <v>500</v>
      </c>
      <c r="T1036" s="349">
        <v>0</v>
      </c>
      <c r="U1036" s="349">
        <f t="shared" si="54"/>
        <v>500</v>
      </c>
      <c r="W1036" s="349">
        <v>500</v>
      </c>
      <c r="X1036" s="349">
        <v>0</v>
      </c>
      <c r="Y1036" s="349">
        <f t="shared" si="55"/>
        <v>500</v>
      </c>
      <c r="AA1036" s="349">
        <v>500</v>
      </c>
      <c r="AB1036" s="349">
        <v>0</v>
      </c>
      <c r="AC1036" s="349">
        <f t="shared" si="56"/>
        <v>500</v>
      </c>
      <c r="AE1036" s="349">
        <v>1000</v>
      </c>
      <c r="AF1036" s="349">
        <v>0</v>
      </c>
      <c r="AG1036" s="349">
        <f t="shared" si="57"/>
        <v>1000</v>
      </c>
    </row>
    <row r="1037" spans="1:33">
      <c r="A1037" s="320">
        <v>1027</v>
      </c>
      <c r="B1037" s="321" t="s">
        <v>2466</v>
      </c>
      <c r="C1037" s="322" t="s">
        <v>4657</v>
      </c>
      <c r="D1037" s="322" t="s">
        <v>4700</v>
      </c>
      <c r="E1037" s="328"/>
      <c r="F1037" s="322" t="s">
        <v>696</v>
      </c>
      <c r="G1037" s="322" t="s">
        <v>673</v>
      </c>
      <c r="H1037" s="322" t="s">
        <v>723</v>
      </c>
      <c r="I1037" s="323" t="s">
        <v>1265</v>
      </c>
      <c r="J1037" s="322" t="s">
        <v>1266</v>
      </c>
      <c r="K1037" s="322" t="s">
        <v>3102</v>
      </c>
      <c r="L1037" s="329" t="s">
        <v>1138</v>
      </c>
      <c r="M1037" s="329" t="s">
        <v>1139</v>
      </c>
      <c r="N1037" s="330" t="s">
        <v>637</v>
      </c>
      <c r="O1037" s="322" t="s">
        <v>989</v>
      </c>
      <c r="P1037" s="329" t="s">
        <v>990</v>
      </c>
      <c r="Q1037" s="329" t="s">
        <v>991</v>
      </c>
      <c r="R1037" s="322"/>
      <c r="S1037" s="349">
        <v>500</v>
      </c>
      <c r="T1037" s="349">
        <v>0</v>
      </c>
      <c r="U1037" s="349">
        <f t="shared" si="54"/>
        <v>500</v>
      </c>
      <c r="W1037" s="349">
        <v>500</v>
      </c>
      <c r="X1037" s="349">
        <v>0</v>
      </c>
      <c r="Y1037" s="349">
        <f t="shared" si="55"/>
        <v>500</v>
      </c>
      <c r="AA1037" s="349">
        <v>500</v>
      </c>
      <c r="AB1037" s="349">
        <v>0</v>
      </c>
      <c r="AC1037" s="349">
        <f t="shared" si="56"/>
        <v>500</v>
      </c>
      <c r="AE1037" s="349">
        <v>1000</v>
      </c>
      <c r="AF1037" s="349">
        <v>0</v>
      </c>
      <c r="AG1037" s="349">
        <f t="shared" si="57"/>
        <v>1000</v>
      </c>
    </row>
    <row r="1038" spans="1:33">
      <c r="A1038" s="320">
        <v>1028</v>
      </c>
      <c r="B1038" s="321" t="s">
        <v>2466</v>
      </c>
      <c r="C1038" s="322" t="s">
        <v>4657</v>
      </c>
      <c r="D1038" s="328" t="s">
        <v>4702</v>
      </c>
      <c r="E1038" s="328"/>
      <c r="F1038" s="322" t="s">
        <v>696</v>
      </c>
      <c r="G1038" s="322" t="s">
        <v>673</v>
      </c>
      <c r="H1038" s="322" t="s">
        <v>723</v>
      </c>
      <c r="I1038" s="323" t="s">
        <v>1267</v>
      </c>
      <c r="J1038" s="322" t="s">
        <v>1268</v>
      </c>
      <c r="K1038" s="322" t="s">
        <v>3102</v>
      </c>
      <c r="L1038" s="329" t="s">
        <v>1138</v>
      </c>
      <c r="M1038" s="329" t="s">
        <v>1139</v>
      </c>
      <c r="N1038" s="324" t="s">
        <v>637</v>
      </c>
      <c r="O1038" s="333" t="s">
        <v>1142</v>
      </c>
      <c r="P1038" s="329" t="s">
        <v>990</v>
      </c>
      <c r="Q1038" s="329" t="s">
        <v>991</v>
      </c>
      <c r="R1038" s="322"/>
      <c r="S1038" s="349">
        <v>1000</v>
      </c>
      <c r="T1038" s="349">
        <v>0</v>
      </c>
      <c r="U1038" s="349">
        <f t="shared" si="54"/>
        <v>1000</v>
      </c>
      <c r="W1038" s="349">
        <v>500</v>
      </c>
      <c r="X1038" s="349">
        <v>0</v>
      </c>
      <c r="Y1038" s="349">
        <f t="shared" si="55"/>
        <v>500</v>
      </c>
      <c r="AA1038" s="349">
        <v>500</v>
      </c>
      <c r="AB1038" s="349">
        <v>0</v>
      </c>
      <c r="AC1038" s="349">
        <f t="shared" si="56"/>
        <v>500</v>
      </c>
      <c r="AE1038" s="349">
        <v>1000</v>
      </c>
      <c r="AF1038" s="349">
        <v>0</v>
      </c>
      <c r="AG1038" s="349">
        <f t="shared" si="57"/>
        <v>1000</v>
      </c>
    </row>
    <row r="1039" spans="1:33">
      <c r="A1039" s="320">
        <v>1029</v>
      </c>
      <c r="B1039" s="321" t="s">
        <v>2466</v>
      </c>
      <c r="C1039" s="322" t="s">
        <v>4657</v>
      </c>
      <c r="D1039" s="328" t="s">
        <v>4701</v>
      </c>
      <c r="E1039" s="328"/>
      <c r="F1039" s="322" t="s">
        <v>696</v>
      </c>
      <c r="G1039" s="322" t="s">
        <v>673</v>
      </c>
      <c r="H1039" s="322" t="s">
        <v>723</v>
      </c>
      <c r="I1039" s="323" t="s">
        <v>1269</v>
      </c>
      <c r="J1039" s="322" t="s">
        <v>1270</v>
      </c>
      <c r="K1039" s="322" t="s">
        <v>3102</v>
      </c>
      <c r="L1039" s="329" t="s">
        <v>1138</v>
      </c>
      <c r="M1039" s="329" t="s">
        <v>1139</v>
      </c>
      <c r="N1039" s="324" t="s">
        <v>637</v>
      </c>
      <c r="O1039" s="333" t="s">
        <v>1142</v>
      </c>
      <c r="P1039" s="329" t="s">
        <v>990</v>
      </c>
      <c r="Q1039" s="329" t="s">
        <v>991</v>
      </c>
      <c r="R1039" s="322"/>
      <c r="S1039" s="349">
        <v>500</v>
      </c>
      <c r="T1039" s="349">
        <v>0</v>
      </c>
      <c r="U1039" s="349">
        <f t="shared" si="54"/>
        <v>500</v>
      </c>
      <c r="W1039" s="349">
        <v>500</v>
      </c>
      <c r="X1039" s="349">
        <v>0</v>
      </c>
      <c r="Y1039" s="349">
        <f t="shared" si="55"/>
        <v>500</v>
      </c>
      <c r="AA1039" s="349">
        <v>500</v>
      </c>
      <c r="AB1039" s="349">
        <v>0</v>
      </c>
      <c r="AC1039" s="349">
        <f t="shared" si="56"/>
        <v>500</v>
      </c>
      <c r="AE1039" s="349">
        <v>1000</v>
      </c>
      <c r="AF1039" s="349">
        <v>0</v>
      </c>
      <c r="AG1039" s="349">
        <f t="shared" si="57"/>
        <v>1000</v>
      </c>
    </row>
    <row r="1040" spans="1:33">
      <c r="A1040" s="320">
        <v>1030</v>
      </c>
      <c r="B1040" s="321" t="s">
        <v>2466</v>
      </c>
      <c r="C1040" s="322" t="s">
        <v>4657</v>
      </c>
      <c r="D1040" s="328" t="s">
        <v>4700</v>
      </c>
      <c r="E1040" s="328"/>
      <c r="F1040" s="322" t="s">
        <v>696</v>
      </c>
      <c r="G1040" s="322" t="s">
        <v>673</v>
      </c>
      <c r="H1040" s="322" t="s">
        <v>723</v>
      </c>
      <c r="I1040" s="323" t="s">
        <v>1271</v>
      </c>
      <c r="J1040" s="322" t="s">
        <v>1272</v>
      </c>
      <c r="K1040" s="322" t="s">
        <v>3102</v>
      </c>
      <c r="L1040" s="329" t="s">
        <v>1138</v>
      </c>
      <c r="M1040" s="329" t="s">
        <v>1139</v>
      </c>
      <c r="N1040" s="330" t="s">
        <v>637</v>
      </c>
      <c r="O1040" s="322" t="s">
        <v>989</v>
      </c>
      <c r="P1040" s="329" t="s">
        <v>990</v>
      </c>
      <c r="Q1040" s="329" t="s">
        <v>991</v>
      </c>
      <c r="R1040" s="322"/>
      <c r="S1040" s="349">
        <v>500</v>
      </c>
      <c r="T1040" s="349">
        <v>0</v>
      </c>
      <c r="U1040" s="349">
        <f t="shared" si="54"/>
        <v>500</v>
      </c>
      <c r="W1040" s="349">
        <v>500</v>
      </c>
      <c r="X1040" s="349">
        <v>0</v>
      </c>
      <c r="Y1040" s="349">
        <f t="shared" si="55"/>
        <v>500</v>
      </c>
      <c r="AA1040" s="349">
        <v>500</v>
      </c>
      <c r="AB1040" s="349">
        <v>0</v>
      </c>
      <c r="AC1040" s="349">
        <f t="shared" si="56"/>
        <v>500</v>
      </c>
      <c r="AE1040" s="349">
        <v>1000</v>
      </c>
      <c r="AF1040" s="349">
        <v>0</v>
      </c>
      <c r="AG1040" s="349">
        <f t="shared" si="57"/>
        <v>1000</v>
      </c>
    </row>
    <row r="1041" spans="1:33">
      <c r="A1041" s="320">
        <v>1031</v>
      </c>
      <c r="B1041" s="321" t="s">
        <v>2466</v>
      </c>
      <c r="C1041" s="322" t="s">
        <v>4657</v>
      </c>
      <c r="D1041" s="328" t="s">
        <v>4700</v>
      </c>
      <c r="E1041" s="328"/>
      <c r="F1041" s="322" t="s">
        <v>696</v>
      </c>
      <c r="G1041" s="322" t="s">
        <v>673</v>
      </c>
      <c r="H1041" s="322" t="s">
        <v>723</v>
      </c>
      <c r="I1041" s="323" t="s">
        <v>1273</v>
      </c>
      <c r="J1041" s="322" t="s">
        <v>1274</v>
      </c>
      <c r="K1041" s="322" t="s">
        <v>3102</v>
      </c>
      <c r="L1041" s="329" t="s">
        <v>1138</v>
      </c>
      <c r="M1041" s="329" t="s">
        <v>1139</v>
      </c>
      <c r="N1041" s="330" t="s">
        <v>637</v>
      </c>
      <c r="O1041" s="322" t="s">
        <v>989</v>
      </c>
      <c r="P1041" s="329" t="s">
        <v>990</v>
      </c>
      <c r="Q1041" s="329" t="s">
        <v>991</v>
      </c>
      <c r="R1041" s="322"/>
      <c r="S1041" s="349">
        <v>500</v>
      </c>
      <c r="T1041" s="349">
        <v>0</v>
      </c>
      <c r="U1041" s="349">
        <f t="shared" si="54"/>
        <v>500</v>
      </c>
      <c r="W1041" s="349">
        <v>500</v>
      </c>
      <c r="X1041" s="349">
        <v>0</v>
      </c>
      <c r="Y1041" s="349">
        <f t="shared" si="55"/>
        <v>500</v>
      </c>
      <c r="AA1041" s="349">
        <v>500</v>
      </c>
      <c r="AB1041" s="349">
        <v>0</v>
      </c>
      <c r="AC1041" s="349">
        <f t="shared" si="56"/>
        <v>500</v>
      </c>
      <c r="AE1041" s="349">
        <v>1000</v>
      </c>
      <c r="AF1041" s="349">
        <v>0</v>
      </c>
      <c r="AG1041" s="349">
        <f t="shared" si="57"/>
        <v>1000</v>
      </c>
    </row>
    <row r="1042" spans="1:33">
      <c r="A1042" s="320">
        <v>1032</v>
      </c>
      <c r="B1042" s="321" t="s">
        <v>2466</v>
      </c>
      <c r="C1042" s="322" t="s">
        <v>4657</v>
      </c>
      <c r="D1042" s="328" t="s">
        <v>4701</v>
      </c>
      <c r="E1042" s="328"/>
      <c r="F1042" s="322" t="s">
        <v>696</v>
      </c>
      <c r="G1042" s="322" t="s">
        <v>673</v>
      </c>
      <c r="H1042" s="322" t="s">
        <v>723</v>
      </c>
      <c r="I1042" s="323" t="s">
        <v>1275</v>
      </c>
      <c r="J1042" s="322" t="s">
        <v>1276</v>
      </c>
      <c r="K1042" s="322" t="s">
        <v>3102</v>
      </c>
      <c r="L1042" s="329" t="s">
        <v>1138</v>
      </c>
      <c r="M1042" s="329" t="s">
        <v>1139</v>
      </c>
      <c r="N1042" s="324" t="s">
        <v>637</v>
      </c>
      <c r="O1042" s="333" t="s">
        <v>1142</v>
      </c>
      <c r="P1042" s="329" t="s">
        <v>990</v>
      </c>
      <c r="Q1042" s="329" t="s">
        <v>991</v>
      </c>
      <c r="R1042" s="322"/>
      <c r="S1042" s="349">
        <v>500</v>
      </c>
      <c r="T1042" s="349">
        <v>0</v>
      </c>
      <c r="U1042" s="349">
        <f t="shared" si="54"/>
        <v>500</v>
      </c>
      <c r="W1042" s="349">
        <v>500</v>
      </c>
      <c r="X1042" s="349">
        <v>0</v>
      </c>
      <c r="Y1042" s="349">
        <f t="shared" si="55"/>
        <v>500</v>
      </c>
      <c r="AA1042" s="349">
        <v>500</v>
      </c>
      <c r="AB1042" s="349">
        <v>0</v>
      </c>
      <c r="AC1042" s="349">
        <f t="shared" si="56"/>
        <v>500</v>
      </c>
      <c r="AE1042" s="349">
        <v>1000</v>
      </c>
      <c r="AF1042" s="349">
        <v>0</v>
      </c>
      <c r="AG1042" s="349">
        <f t="shared" si="57"/>
        <v>1000</v>
      </c>
    </row>
    <row r="1043" spans="1:33">
      <c r="A1043" s="320">
        <v>1033</v>
      </c>
      <c r="B1043" s="321" t="s">
        <v>2466</v>
      </c>
      <c r="C1043" s="322" t="s">
        <v>4657</v>
      </c>
      <c r="D1043" s="328" t="s">
        <v>4702</v>
      </c>
      <c r="E1043" s="328"/>
      <c r="F1043" s="322" t="s">
        <v>696</v>
      </c>
      <c r="G1043" s="322" t="s">
        <v>673</v>
      </c>
      <c r="H1043" s="322" t="s">
        <v>723</v>
      </c>
      <c r="I1043" s="323" t="s">
        <v>1277</v>
      </c>
      <c r="J1043" s="322" t="s">
        <v>1278</v>
      </c>
      <c r="K1043" s="322" t="s">
        <v>3102</v>
      </c>
      <c r="L1043" s="329" t="s">
        <v>865</v>
      </c>
      <c r="M1043" s="329" t="s">
        <v>866</v>
      </c>
      <c r="N1043" s="324" t="s">
        <v>637</v>
      </c>
      <c r="O1043" s="333" t="s">
        <v>1142</v>
      </c>
      <c r="P1043" s="329" t="s">
        <v>990</v>
      </c>
      <c r="Q1043" s="329" t="s">
        <v>991</v>
      </c>
      <c r="R1043" s="322"/>
      <c r="S1043" s="349">
        <v>500</v>
      </c>
      <c r="T1043" s="349">
        <v>0</v>
      </c>
      <c r="U1043" s="349">
        <f t="shared" si="54"/>
        <v>500</v>
      </c>
      <c r="W1043" s="349">
        <v>500</v>
      </c>
      <c r="X1043" s="349">
        <v>0</v>
      </c>
      <c r="Y1043" s="349">
        <f t="shared" si="55"/>
        <v>500</v>
      </c>
      <c r="AA1043" s="349">
        <v>500</v>
      </c>
      <c r="AB1043" s="349">
        <v>0</v>
      </c>
      <c r="AC1043" s="349">
        <f t="shared" si="56"/>
        <v>500</v>
      </c>
      <c r="AE1043" s="349">
        <v>1000</v>
      </c>
      <c r="AF1043" s="349">
        <v>0</v>
      </c>
      <c r="AG1043" s="349">
        <f t="shared" si="57"/>
        <v>1000</v>
      </c>
    </row>
    <row r="1044" spans="1:33">
      <c r="A1044" s="320">
        <v>1034</v>
      </c>
      <c r="B1044" s="321" t="s">
        <v>2466</v>
      </c>
      <c r="C1044" s="322" t="s">
        <v>4657</v>
      </c>
      <c r="D1044" s="328" t="s">
        <v>4702</v>
      </c>
      <c r="E1044" s="328"/>
      <c r="F1044" s="322" t="s">
        <v>696</v>
      </c>
      <c r="G1044" s="322" t="s">
        <v>673</v>
      </c>
      <c r="H1044" s="322" t="s">
        <v>723</v>
      </c>
      <c r="I1044" s="323" t="s">
        <v>1279</v>
      </c>
      <c r="J1044" s="322" t="s">
        <v>1280</v>
      </c>
      <c r="K1044" s="322" t="s">
        <v>3102</v>
      </c>
      <c r="L1044" s="329" t="s">
        <v>865</v>
      </c>
      <c r="M1044" s="329" t="s">
        <v>866</v>
      </c>
      <c r="N1044" s="324" t="s">
        <v>637</v>
      </c>
      <c r="O1044" s="333" t="s">
        <v>1142</v>
      </c>
      <c r="P1044" s="329" t="s">
        <v>990</v>
      </c>
      <c r="Q1044" s="329" t="s">
        <v>991</v>
      </c>
      <c r="R1044" s="322"/>
      <c r="S1044" s="349">
        <v>500</v>
      </c>
      <c r="T1044" s="349">
        <v>0</v>
      </c>
      <c r="U1044" s="349">
        <f t="shared" si="54"/>
        <v>500</v>
      </c>
      <c r="W1044" s="349">
        <v>500</v>
      </c>
      <c r="X1044" s="349">
        <v>0</v>
      </c>
      <c r="Y1044" s="349">
        <f t="shared" si="55"/>
        <v>500</v>
      </c>
      <c r="AA1044" s="349">
        <v>500</v>
      </c>
      <c r="AB1044" s="349">
        <v>0</v>
      </c>
      <c r="AC1044" s="349">
        <f t="shared" si="56"/>
        <v>500</v>
      </c>
      <c r="AE1044" s="349">
        <v>1000</v>
      </c>
      <c r="AF1044" s="349">
        <v>0</v>
      </c>
      <c r="AG1044" s="349">
        <f t="shared" si="57"/>
        <v>1000</v>
      </c>
    </row>
    <row r="1045" spans="1:33">
      <c r="A1045" s="320">
        <v>1035</v>
      </c>
      <c r="B1045" s="321" t="s">
        <v>2466</v>
      </c>
      <c r="C1045" s="322" t="s">
        <v>4657</v>
      </c>
      <c r="D1045" s="328" t="s">
        <v>4662</v>
      </c>
      <c r="E1045" s="328"/>
      <c r="F1045" s="322" t="s">
        <v>696</v>
      </c>
      <c r="G1045" s="322" t="s">
        <v>673</v>
      </c>
      <c r="H1045" s="322" t="s">
        <v>723</v>
      </c>
      <c r="I1045" s="323" t="s">
        <v>1281</v>
      </c>
      <c r="J1045" s="322" t="s">
        <v>1282</v>
      </c>
      <c r="K1045" s="322" t="s">
        <v>3102</v>
      </c>
      <c r="L1045" s="329" t="s">
        <v>1138</v>
      </c>
      <c r="M1045" s="329" t="s">
        <v>1139</v>
      </c>
      <c r="N1045" s="330" t="s">
        <v>637</v>
      </c>
      <c r="O1045" s="322" t="s">
        <v>989</v>
      </c>
      <c r="P1045" s="329" t="s">
        <v>990</v>
      </c>
      <c r="Q1045" s="329" t="s">
        <v>991</v>
      </c>
      <c r="R1045" s="322"/>
      <c r="S1045" s="349">
        <v>500</v>
      </c>
      <c r="T1045" s="349">
        <v>0</v>
      </c>
      <c r="U1045" s="349">
        <f t="shared" ref="U1045:U1097" si="58">S1045-T1045</f>
        <v>500</v>
      </c>
      <c r="W1045" s="349">
        <v>500</v>
      </c>
      <c r="X1045" s="349">
        <v>0</v>
      </c>
      <c r="Y1045" s="349">
        <f t="shared" ref="Y1045:Y1097" si="59">W1045-X1045</f>
        <v>500</v>
      </c>
      <c r="AA1045" s="349">
        <v>500</v>
      </c>
      <c r="AB1045" s="349">
        <v>0</v>
      </c>
      <c r="AC1045" s="349">
        <f t="shared" ref="AC1045:AC1097" si="60">AA1045-AB1045</f>
        <v>500</v>
      </c>
      <c r="AE1045" s="349">
        <v>1000</v>
      </c>
      <c r="AF1045" s="349">
        <v>0</v>
      </c>
      <c r="AG1045" s="349">
        <f t="shared" ref="AG1045:AG1097" si="61">AE1045-AF1045</f>
        <v>1000</v>
      </c>
    </row>
    <row r="1046" spans="1:33">
      <c r="A1046" s="320">
        <v>1036</v>
      </c>
      <c r="B1046" s="321" t="s">
        <v>2466</v>
      </c>
      <c r="C1046" s="322" t="s">
        <v>4657</v>
      </c>
      <c r="D1046" s="328" t="s">
        <v>4700</v>
      </c>
      <c r="E1046" s="328"/>
      <c r="F1046" s="322" t="s">
        <v>696</v>
      </c>
      <c r="G1046" s="322" t="s">
        <v>673</v>
      </c>
      <c r="H1046" s="322" t="s">
        <v>723</v>
      </c>
      <c r="I1046" s="323" t="s">
        <v>1283</v>
      </c>
      <c r="J1046" s="322" t="s">
        <v>1284</v>
      </c>
      <c r="K1046" s="322" t="s">
        <v>3102</v>
      </c>
      <c r="L1046" s="329">
        <v>154399</v>
      </c>
      <c r="M1046" s="329" t="s">
        <v>1139</v>
      </c>
      <c r="N1046" s="330" t="s">
        <v>637</v>
      </c>
      <c r="O1046" s="322" t="s">
        <v>989</v>
      </c>
      <c r="P1046" s="329">
        <v>131256</v>
      </c>
      <c r="Q1046" s="329" t="s">
        <v>991</v>
      </c>
      <c r="R1046" s="322"/>
      <c r="S1046" s="349">
        <v>500</v>
      </c>
      <c r="T1046" s="349">
        <v>0</v>
      </c>
      <c r="U1046" s="349">
        <f t="shared" si="58"/>
        <v>500</v>
      </c>
      <c r="W1046" s="349">
        <v>500</v>
      </c>
      <c r="X1046" s="349">
        <v>0</v>
      </c>
      <c r="Y1046" s="349">
        <f t="shared" si="59"/>
        <v>500</v>
      </c>
      <c r="AA1046" s="349">
        <v>500</v>
      </c>
      <c r="AB1046" s="349">
        <v>0</v>
      </c>
      <c r="AC1046" s="349">
        <f t="shared" si="60"/>
        <v>500</v>
      </c>
      <c r="AE1046" s="349">
        <v>1000</v>
      </c>
      <c r="AF1046" s="349">
        <v>0</v>
      </c>
      <c r="AG1046" s="349">
        <f t="shared" si="61"/>
        <v>1000</v>
      </c>
    </row>
    <row r="1047" spans="1:33">
      <c r="A1047" s="320">
        <v>1037</v>
      </c>
      <c r="B1047" s="321" t="s">
        <v>2466</v>
      </c>
      <c r="C1047" s="322" t="s">
        <v>4657</v>
      </c>
      <c r="D1047" s="322" t="s">
        <v>4700</v>
      </c>
      <c r="E1047" s="322"/>
      <c r="F1047" s="322" t="s">
        <v>696</v>
      </c>
      <c r="G1047" s="322" t="s">
        <v>673</v>
      </c>
      <c r="H1047" s="322" t="s">
        <v>723</v>
      </c>
      <c r="I1047" s="323" t="s">
        <v>1285</v>
      </c>
      <c r="J1047" s="322" t="s">
        <v>1286</v>
      </c>
      <c r="K1047" s="322" t="s">
        <v>3102</v>
      </c>
      <c r="L1047" s="323">
        <v>154399</v>
      </c>
      <c r="M1047" s="322" t="s">
        <v>1139</v>
      </c>
      <c r="N1047" s="324" t="s">
        <v>637</v>
      </c>
      <c r="O1047" s="322" t="s">
        <v>989</v>
      </c>
      <c r="P1047" s="323">
        <v>131256</v>
      </c>
      <c r="Q1047" s="322" t="s">
        <v>991</v>
      </c>
      <c r="R1047" s="348"/>
      <c r="S1047" s="349">
        <v>500</v>
      </c>
      <c r="T1047" s="349">
        <v>0</v>
      </c>
      <c r="U1047" s="349">
        <f t="shared" si="58"/>
        <v>500</v>
      </c>
      <c r="W1047" s="349">
        <v>500</v>
      </c>
      <c r="X1047" s="349">
        <v>0</v>
      </c>
      <c r="Y1047" s="349">
        <f t="shared" si="59"/>
        <v>500</v>
      </c>
      <c r="AA1047" s="349">
        <v>500</v>
      </c>
      <c r="AB1047" s="349">
        <v>0</v>
      </c>
      <c r="AC1047" s="349">
        <f t="shared" si="60"/>
        <v>500</v>
      </c>
      <c r="AE1047" s="349">
        <v>1000</v>
      </c>
      <c r="AF1047" s="349">
        <v>0</v>
      </c>
      <c r="AG1047" s="349">
        <f t="shared" si="61"/>
        <v>1000</v>
      </c>
    </row>
    <row r="1048" spans="1:33">
      <c r="A1048" s="320">
        <v>1038</v>
      </c>
      <c r="B1048" s="321" t="s">
        <v>2466</v>
      </c>
      <c r="C1048" s="328" t="s">
        <v>2630</v>
      </c>
      <c r="D1048" s="328" t="s">
        <v>4703</v>
      </c>
      <c r="E1048" s="328"/>
      <c r="F1048" s="322" t="s">
        <v>697</v>
      </c>
      <c r="G1048" s="322" t="s">
        <v>673</v>
      </c>
      <c r="H1048" s="322" t="s">
        <v>723</v>
      </c>
      <c r="I1048" s="323" t="s">
        <v>1287</v>
      </c>
      <c r="J1048" s="322" t="s">
        <v>1288</v>
      </c>
      <c r="K1048" s="322" t="s">
        <v>3076</v>
      </c>
      <c r="L1048" s="329" t="s">
        <v>1155</v>
      </c>
      <c r="M1048" s="329" t="s">
        <v>1156</v>
      </c>
      <c r="N1048" s="330" t="s">
        <v>637</v>
      </c>
      <c r="O1048" s="322" t="s">
        <v>989</v>
      </c>
      <c r="P1048" s="329" t="s">
        <v>990</v>
      </c>
      <c r="Q1048" s="329" t="s">
        <v>991</v>
      </c>
      <c r="R1048" s="322"/>
      <c r="S1048" s="349">
        <v>600</v>
      </c>
      <c r="T1048" s="349">
        <v>0</v>
      </c>
      <c r="U1048" s="349">
        <f t="shared" si="58"/>
        <v>600</v>
      </c>
      <c r="W1048" s="349">
        <v>500</v>
      </c>
      <c r="X1048" s="349">
        <v>0</v>
      </c>
      <c r="Y1048" s="349">
        <f t="shared" si="59"/>
        <v>500</v>
      </c>
      <c r="AA1048" s="349">
        <v>500</v>
      </c>
      <c r="AB1048" s="349">
        <v>0</v>
      </c>
      <c r="AC1048" s="349">
        <f t="shared" si="60"/>
        <v>500</v>
      </c>
      <c r="AE1048" s="349">
        <v>1500</v>
      </c>
      <c r="AF1048" s="349">
        <v>0</v>
      </c>
      <c r="AG1048" s="349">
        <f t="shared" si="61"/>
        <v>1500</v>
      </c>
    </row>
    <row r="1049" spans="1:33">
      <c r="A1049" s="320">
        <v>1039</v>
      </c>
      <c r="B1049" s="321" t="s">
        <v>2466</v>
      </c>
      <c r="C1049" s="328" t="s">
        <v>2630</v>
      </c>
      <c r="D1049" s="328" t="s">
        <v>4703</v>
      </c>
      <c r="E1049" s="328"/>
      <c r="F1049" s="322" t="s">
        <v>697</v>
      </c>
      <c r="G1049" s="322" t="s">
        <v>673</v>
      </c>
      <c r="H1049" s="322" t="s">
        <v>723</v>
      </c>
      <c r="I1049" s="323" t="s">
        <v>1289</v>
      </c>
      <c r="J1049" s="322" t="s">
        <v>1290</v>
      </c>
      <c r="K1049" s="322" t="s">
        <v>3102</v>
      </c>
      <c r="L1049" s="329" t="s">
        <v>1155</v>
      </c>
      <c r="M1049" s="329" t="s">
        <v>1156</v>
      </c>
      <c r="N1049" s="330" t="s">
        <v>637</v>
      </c>
      <c r="O1049" s="322" t="s">
        <v>989</v>
      </c>
      <c r="P1049" s="329">
        <v>131256</v>
      </c>
      <c r="Q1049" s="329" t="s">
        <v>991</v>
      </c>
      <c r="R1049" s="322"/>
      <c r="S1049" s="349">
        <v>500</v>
      </c>
      <c r="T1049" s="349">
        <v>0</v>
      </c>
      <c r="U1049" s="349">
        <f t="shared" si="58"/>
        <v>500</v>
      </c>
      <c r="W1049" s="349">
        <v>500</v>
      </c>
      <c r="X1049" s="349">
        <v>0</v>
      </c>
      <c r="Y1049" s="349">
        <f t="shared" si="59"/>
        <v>500</v>
      </c>
      <c r="AA1049" s="349">
        <v>500</v>
      </c>
      <c r="AB1049" s="349">
        <v>0</v>
      </c>
      <c r="AC1049" s="349">
        <f t="shared" si="60"/>
        <v>500</v>
      </c>
      <c r="AE1049" s="349">
        <v>1000</v>
      </c>
      <c r="AF1049" s="349">
        <v>0</v>
      </c>
      <c r="AG1049" s="349">
        <f t="shared" si="61"/>
        <v>1000</v>
      </c>
    </row>
    <row r="1050" spans="1:33">
      <c r="A1050" s="320">
        <v>1040</v>
      </c>
      <c r="B1050" s="321" t="s">
        <v>2466</v>
      </c>
      <c r="C1050" s="328" t="s">
        <v>2475</v>
      </c>
      <c r="D1050" s="328" t="s">
        <v>4711</v>
      </c>
      <c r="E1050" s="328"/>
      <c r="F1050" s="322" t="s">
        <v>695</v>
      </c>
      <c r="G1050" s="322" t="s">
        <v>673</v>
      </c>
      <c r="H1050" s="322" t="s">
        <v>723</v>
      </c>
      <c r="I1050" s="323" t="s">
        <v>1291</v>
      </c>
      <c r="J1050" s="322" t="s">
        <v>1292</v>
      </c>
      <c r="K1050" s="322" t="s">
        <v>3102</v>
      </c>
      <c r="L1050" s="329" t="s">
        <v>1106</v>
      </c>
      <c r="M1050" s="329" t="s">
        <v>1107</v>
      </c>
      <c r="N1050" s="324" t="s">
        <v>633</v>
      </c>
      <c r="O1050" s="322" t="s">
        <v>721</v>
      </c>
      <c r="P1050" s="329">
        <v>131256</v>
      </c>
      <c r="Q1050" s="329" t="s">
        <v>991</v>
      </c>
      <c r="R1050" s="322"/>
      <c r="S1050" s="349">
        <v>800</v>
      </c>
      <c r="T1050" s="349">
        <v>0</v>
      </c>
      <c r="U1050" s="349">
        <f t="shared" si="58"/>
        <v>800</v>
      </c>
      <c r="W1050" s="349">
        <v>500</v>
      </c>
      <c r="X1050" s="349">
        <v>0</v>
      </c>
      <c r="Y1050" s="349">
        <f t="shared" si="59"/>
        <v>500</v>
      </c>
      <c r="AA1050" s="349">
        <v>1800</v>
      </c>
      <c r="AB1050" s="349">
        <v>0</v>
      </c>
      <c r="AC1050" s="349">
        <f t="shared" si="60"/>
        <v>1800</v>
      </c>
      <c r="AE1050" s="349">
        <v>1000</v>
      </c>
      <c r="AF1050" s="349">
        <v>0</v>
      </c>
      <c r="AG1050" s="349">
        <f t="shared" si="61"/>
        <v>1000</v>
      </c>
    </row>
    <row r="1051" spans="1:33">
      <c r="A1051" s="320">
        <v>1041</v>
      </c>
      <c r="B1051" s="321" t="s">
        <v>2466</v>
      </c>
      <c r="C1051" s="328" t="s">
        <v>2475</v>
      </c>
      <c r="D1051" s="328" t="s">
        <v>4711</v>
      </c>
      <c r="E1051" s="328"/>
      <c r="F1051" s="322" t="s">
        <v>695</v>
      </c>
      <c r="G1051" s="322" t="s">
        <v>672</v>
      </c>
      <c r="H1051" s="322" t="s">
        <v>724</v>
      </c>
      <c r="I1051" s="323" t="s">
        <v>1293</v>
      </c>
      <c r="J1051" s="322" t="s">
        <v>1294</v>
      </c>
      <c r="K1051" s="322" t="s">
        <v>3076</v>
      </c>
      <c r="L1051" s="329" t="s">
        <v>1106</v>
      </c>
      <c r="M1051" s="329" t="s">
        <v>1107</v>
      </c>
      <c r="N1051" s="324" t="s">
        <v>633</v>
      </c>
      <c r="O1051" s="322" t="s">
        <v>721</v>
      </c>
      <c r="P1051" s="329" t="s">
        <v>990</v>
      </c>
      <c r="Q1051" s="329" t="s">
        <v>991</v>
      </c>
      <c r="R1051" s="322"/>
      <c r="S1051" s="349">
        <v>1700</v>
      </c>
      <c r="T1051" s="349">
        <v>0</v>
      </c>
      <c r="U1051" s="349">
        <f t="shared" si="58"/>
        <v>1700</v>
      </c>
      <c r="W1051" s="349">
        <v>500</v>
      </c>
      <c r="X1051" s="349">
        <v>0</v>
      </c>
      <c r="Y1051" s="349">
        <f t="shared" si="59"/>
        <v>500</v>
      </c>
      <c r="AA1051" s="349">
        <v>3500</v>
      </c>
      <c r="AB1051" s="349">
        <v>0</v>
      </c>
      <c r="AC1051" s="349">
        <f t="shared" si="60"/>
        <v>3500</v>
      </c>
      <c r="AE1051" s="349">
        <v>1000</v>
      </c>
      <c r="AF1051" s="349">
        <v>0</v>
      </c>
      <c r="AG1051" s="349">
        <f t="shared" si="61"/>
        <v>1000</v>
      </c>
    </row>
    <row r="1052" spans="1:33">
      <c r="A1052" s="320">
        <v>1042</v>
      </c>
      <c r="B1052" s="321" t="s">
        <v>2466</v>
      </c>
      <c r="C1052" s="328" t="s">
        <v>2475</v>
      </c>
      <c r="D1052" s="328"/>
      <c r="E1052" s="328"/>
      <c r="F1052" s="322" t="s">
        <v>695</v>
      </c>
      <c r="G1052" s="322" t="s">
        <v>673</v>
      </c>
      <c r="H1052" s="322" t="s">
        <v>723</v>
      </c>
      <c r="I1052" s="323" t="s">
        <v>1295</v>
      </c>
      <c r="J1052" s="322" t="s">
        <v>1296</v>
      </c>
      <c r="K1052" s="322" t="s">
        <v>3076</v>
      </c>
      <c r="L1052" s="329" t="s">
        <v>1106</v>
      </c>
      <c r="M1052" s="329" t="s">
        <v>1107</v>
      </c>
      <c r="N1052" s="324" t="s">
        <v>633</v>
      </c>
      <c r="O1052" s="322" t="s">
        <v>721</v>
      </c>
      <c r="P1052" s="329" t="s">
        <v>990</v>
      </c>
      <c r="Q1052" s="329" t="s">
        <v>991</v>
      </c>
      <c r="R1052" s="322"/>
      <c r="S1052" s="349">
        <v>500</v>
      </c>
      <c r="T1052" s="349">
        <v>0</v>
      </c>
      <c r="U1052" s="349">
        <f t="shared" si="58"/>
        <v>500</v>
      </c>
      <c r="W1052" s="349">
        <v>500</v>
      </c>
      <c r="X1052" s="349">
        <v>0</v>
      </c>
      <c r="Y1052" s="349">
        <f t="shared" si="59"/>
        <v>500</v>
      </c>
      <c r="AA1052" s="349">
        <v>500</v>
      </c>
      <c r="AB1052" s="349">
        <v>0</v>
      </c>
      <c r="AC1052" s="349">
        <f t="shared" si="60"/>
        <v>500</v>
      </c>
      <c r="AE1052" s="349">
        <v>1000</v>
      </c>
      <c r="AF1052" s="349">
        <v>0</v>
      </c>
      <c r="AG1052" s="349">
        <f t="shared" si="61"/>
        <v>1000</v>
      </c>
    </row>
    <row r="1053" spans="1:33">
      <c r="A1053" s="320">
        <v>1043</v>
      </c>
      <c r="B1053" s="321" t="s">
        <v>2466</v>
      </c>
      <c r="C1053" s="328" t="s">
        <v>2475</v>
      </c>
      <c r="D1053" s="328"/>
      <c r="E1053" s="328"/>
      <c r="F1053" s="322" t="s">
        <v>695</v>
      </c>
      <c r="G1053" s="322" t="s">
        <v>673</v>
      </c>
      <c r="H1053" s="322" t="s">
        <v>723</v>
      </c>
      <c r="I1053" s="323" t="s">
        <v>1297</v>
      </c>
      <c r="J1053" s="322" t="s">
        <v>1298</v>
      </c>
      <c r="K1053" s="322" t="s">
        <v>3102</v>
      </c>
      <c r="L1053" s="329" t="s">
        <v>1106</v>
      </c>
      <c r="M1053" s="329" t="s">
        <v>1107</v>
      </c>
      <c r="N1053" s="324" t="s">
        <v>633</v>
      </c>
      <c r="O1053" s="322" t="s">
        <v>721</v>
      </c>
      <c r="P1053" s="329" t="s">
        <v>990</v>
      </c>
      <c r="Q1053" s="329" t="s">
        <v>991</v>
      </c>
      <c r="R1053" s="322"/>
      <c r="S1053" s="349">
        <v>500</v>
      </c>
      <c r="T1053" s="349">
        <v>0</v>
      </c>
      <c r="U1053" s="349">
        <f t="shared" si="58"/>
        <v>500</v>
      </c>
      <c r="W1053" s="349">
        <v>500</v>
      </c>
      <c r="X1053" s="349">
        <v>0</v>
      </c>
      <c r="Y1053" s="349">
        <f t="shared" si="59"/>
        <v>500</v>
      </c>
      <c r="AA1053" s="349">
        <v>600</v>
      </c>
      <c r="AB1053" s="349">
        <v>0</v>
      </c>
      <c r="AC1053" s="349">
        <f t="shared" si="60"/>
        <v>600</v>
      </c>
      <c r="AE1053" s="349">
        <v>1000</v>
      </c>
      <c r="AF1053" s="349">
        <v>0</v>
      </c>
      <c r="AG1053" s="349">
        <f t="shared" si="61"/>
        <v>1000</v>
      </c>
    </row>
    <row r="1054" spans="1:33">
      <c r="A1054" s="320">
        <v>1044</v>
      </c>
      <c r="B1054" s="321" t="s">
        <v>2466</v>
      </c>
      <c r="C1054" s="328" t="s">
        <v>2475</v>
      </c>
      <c r="D1054" s="328" t="s">
        <v>4699</v>
      </c>
      <c r="E1054" s="328"/>
      <c r="F1054" s="322" t="s">
        <v>695</v>
      </c>
      <c r="G1054" s="322" t="s">
        <v>673</v>
      </c>
      <c r="H1054" s="322" t="s">
        <v>723</v>
      </c>
      <c r="I1054" s="323" t="s">
        <v>1299</v>
      </c>
      <c r="J1054" s="322" t="s">
        <v>1300</v>
      </c>
      <c r="K1054" s="322" t="s">
        <v>3102</v>
      </c>
      <c r="L1054" s="329" t="s">
        <v>1106</v>
      </c>
      <c r="M1054" s="329" t="s">
        <v>1107</v>
      </c>
      <c r="N1054" s="330" t="s">
        <v>633</v>
      </c>
      <c r="O1054" s="322" t="s">
        <v>721</v>
      </c>
      <c r="P1054" s="329" t="s">
        <v>990</v>
      </c>
      <c r="Q1054" s="329" t="s">
        <v>991</v>
      </c>
      <c r="R1054" s="322"/>
      <c r="S1054" s="349">
        <v>500</v>
      </c>
      <c r="T1054" s="349">
        <v>0</v>
      </c>
      <c r="U1054" s="349">
        <f t="shared" si="58"/>
        <v>500</v>
      </c>
      <c r="W1054" s="349">
        <v>500</v>
      </c>
      <c r="X1054" s="349">
        <v>0</v>
      </c>
      <c r="Y1054" s="349">
        <f t="shared" si="59"/>
        <v>500</v>
      </c>
      <c r="AA1054" s="349">
        <v>500</v>
      </c>
      <c r="AB1054" s="349">
        <v>0</v>
      </c>
      <c r="AC1054" s="349">
        <f t="shared" si="60"/>
        <v>500</v>
      </c>
      <c r="AE1054" s="349">
        <v>1000</v>
      </c>
      <c r="AF1054" s="349">
        <v>0</v>
      </c>
      <c r="AG1054" s="349">
        <f t="shared" si="61"/>
        <v>1000</v>
      </c>
    </row>
    <row r="1055" spans="1:33">
      <c r="A1055" s="320">
        <v>1045</v>
      </c>
      <c r="B1055" s="344" t="s">
        <v>2466</v>
      </c>
      <c r="C1055" s="328" t="s">
        <v>2475</v>
      </c>
      <c r="D1055" s="328"/>
      <c r="E1055" s="328"/>
      <c r="F1055" s="328" t="s">
        <v>695</v>
      </c>
      <c r="G1055" s="328" t="s">
        <v>673</v>
      </c>
      <c r="H1055" s="328" t="s">
        <v>723</v>
      </c>
      <c r="I1055" s="351" t="s">
        <v>1301</v>
      </c>
      <c r="J1055" s="350" t="s">
        <v>1302</v>
      </c>
      <c r="K1055" s="322" t="s">
        <v>3102</v>
      </c>
      <c r="L1055" s="328"/>
      <c r="M1055" s="328"/>
      <c r="N1055" s="330" t="s">
        <v>633</v>
      </c>
      <c r="O1055" s="328" t="s">
        <v>721</v>
      </c>
      <c r="P1055" s="328" t="s">
        <v>990</v>
      </c>
      <c r="Q1055" s="328" t="s">
        <v>991</v>
      </c>
      <c r="R1055" s="328"/>
      <c r="S1055" s="349">
        <v>700</v>
      </c>
      <c r="T1055" s="349">
        <v>0</v>
      </c>
      <c r="U1055" s="349">
        <f t="shared" si="58"/>
        <v>700</v>
      </c>
      <c r="W1055" s="349">
        <v>500</v>
      </c>
      <c r="X1055" s="349">
        <v>0</v>
      </c>
      <c r="Y1055" s="349">
        <f t="shared" si="59"/>
        <v>500</v>
      </c>
      <c r="AA1055" s="349">
        <v>500</v>
      </c>
      <c r="AB1055" s="349">
        <v>0</v>
      </c>
      <c r="AC1055" s="349">
        <f t="shared" si="60"/>
        <v>500</v>
      </c>
      <c r="AE1055" s="349">
        <v>1000</v>
      </c>
      <c r="AF1055" s="349">
        <v>0</v>
      </c>
      <c r="AG1055" s="349">
        <f t="shared" si="61"/>
        <v>1000</v>
      </c>
    </row>
    <row r="1056" spans="1:33">
      <c r="A1056" s="320">
        <v>1046</v>
      </c>
      <c r="B1056" s="321" t="s">
        <v>2466</v>
      </c>
      <c r="C1056" s="328" t="s">
        <v>2630</v>
      </c>
      <c r="D1056" s="328"/>
      <c r="E1056" s="328"/>
      <c r="F1056" s="322" t="s">
        <v>689</v>
      </c>
      <c r="G1056" s="322" t="s">
        <v>673</v>
      </c>
      <c r="H1056" s="322" t="s">
        <v>723</v>
      </c>
      <c r="I1056" s="323" t="s">
        <v>1303</v>
      </c>
      <c r="J1056" s="322" t="s">
        <v>1304</v>
      </c>
      <c r="K1056" s="322" t="s">
        <v>3076</v>
      </c>
      <c r="L1056" s="329" t="s">
        <v>1020</v>
      </c>
      <c r="M1056" s="329" t="s">
        <v>1021</v>
      </c>
      <c r="N1056" s="330" t="s">
        <v>637</v>
      </c>
      <c r="O1056" s="322" t="s">
        <v>989</v>
      </c>
      <c r="P1056" s="329" t="s">
        <v>990</v>
      </c>
      <c r="Q1056" s="329" t="s">
        <v>991</v>
      </c>
      <c r="R1056" s="322"/>
      <c r="S1056" s="349">
        <v>500</v>
      </c>
      <c r="T1056" s="349">
        <v>0</v>
      </c>
      <c r="U1056" s="349">
        <f t="shared" si="58"/>
        <v>500</v>
      </c>
      <c r="W1056" s="349">
        <v>500</v>
      </c>
      <c r="X1056" s="349">
        <v>0</v>
      </c>
      <c r="Y1056" s="349">
        <f t="shared" si="59"/>
        <v>500</v>
      </c>
      <c r="AA1056" s="349">
        <v>500</v>
      </c>
      <c r="AB1056" s="349">
        <v>0</v>
      </c>
      <c r="AC1056" s="349">
        <f t="shared" si="60"/>
        <v>500</v>
      </c>
      <c r="AE1056" s="349">
        <v>1000</v>
      </c>
      <c r="AF1056" s="349">
        <v>0</v>
      </c>
      <c r="AG1056" s="349">
        <f t="shared" si="61"/>
        <v>1000</v>
      </c>
    </row>
    <row r="1057" spans="1:33">
      <c r="A1057" s="320">
        <v>1047</v>
      </c>
      <c r="B1057" s="321" t="s">
        <v>2466</v>
      </c>
      <c r="C1057" s="328" t="s">
        <v>4675</v>
      </c>
      <c r="D1057" s="328"/>
      <c r="E1057" s="328"/>
      <c r="F1057" s="322" t="s">
        <v>691</v>
      </c>
      <c r="G1057" s="322" t="s">
        <v>673</v>
      </c>
      <c r="H1057" s="322" t="s">
        <v>723</v>
      </c>
      <c r="I1057" s="323" t="s">
        <v>1305</v>
      </c>
      <c r="J1057" s="322" t="s">
        <v>1306</v>
      </c>
      <c r="K1057" s="322" t="s">
        <v>3076</v>
      </c>
      <c r="L1057" s="329" t="s">
        <v>1044</v>
      </c>
      <c r="M1057" s="329" t="s">
        <v>1045</v>
      </c>
      <c r="N1057" s="330" t="s">
        <v>639</v>
      </c>
      <c r="O1057" s="322" t="s">
        <v>1046</v>
      </c>
      <c r="P1057" s="329" t="s">
        <v>990</v>
      </c>
      <c r="Q1057" s="329" t="s">
        <v>991</v>
      </c>
      <c r="R1057" s="322"/>
      <c r="S1057" s="349">
        <v>500</v>
      </c>
      <c r="T1057" s="349">
        <v>0</v>
      </c>
      <c r="U1057" s="349">
        <f t="shared" si="58"/>
        <v>500</v>
      </c>
      <c r="W1057" s="349">
        <v>500</v>
      </c>
      <c r="X1057" s="349">
        <v>0</v>
      </c>
      <c r="Y1057" s="349">
        <f t="shared" si="59"/>
        <v>500</v>
      </c>
      <c r="AA1057" s="349">
        <v>500</v>
      </c>
      <c r="AB1057" s="349">
        <v>0</v>
      </c>
      <c r="AC1057" s="349">
        <f t="shared" si="60"/>
        <v>500</v>
      </c>
      <c r="AE1057" s="349">
        <v>1000</v>
      </c>
      <c r="AF1057" s="349">
        <v>0</v>
      </c>
      <c r="AG1057" s="349">
        <f t="shared" si="61"/>
        <v>1000</v>
      </c>
    </row>
    <row r="1058" spans="1:33">
      <c r="A1058" s="320">
        <v>1048</v>
      </c>
      <c r="B1058" s="321" t="s">
        <v>2466</v>
      </c>
      <c r="C1058" s="328" t="s">
        <v>2520</v>
      </c>
      <c r="D1058" s="328" t="s">
        <v>4673</v>
      </c>
      <c r="E1058" s="328"/>
      <c r="F1058" s="322" t="s">
        <v>690</v>
      </c>
      <c r="G1058" s="322" t="s">
        <v>672</v>
      </c>
      <c r="H1058" s="322" t="s">
        <v>723</v>
      </c>
      <c r="I1058" s="323" t="s">
        <v>1307</v>
      </c>
      <c r="J1058" s="322" t="s">
        <v>1308</v>
      </c>
      <c r="K1058" s="322" t="s">
        <v>3102</v>
      </c>
      <c r="L1058" s="329" t="s">
        <v>1026</v>
      </c>
      <c r="M1058" s="329" t="s">
        <v>1027</v>
      </c>
      <c r="N1058" s="330" t="s">
        <v>635</v>
      </c>
      <c r="O1058" s="322" t="s">
        <v>720</v>
      </c>
      <c r="P1058" s="329" t="s">
        <v>990</v>
      </c>
      <c r="Q1058" s="329" t="s">
        <v>991</v>
      </c>
      <c r="R1058" s="322"/>
      <c r="S1058" s="349">
        <v>500</v>
      </c>
      <c r="T1058" s="349">
        <v>0</v>
      </c>
      <c r="U1058" s="349">
        <f t="shared" si="58"/>
        <v>500</v>
      </c>
      <c r="W1058" s="349">
        <v>500</v>
      </c>
      <c r="X1058" s="349">
        <v>0</v>
      </c>
      <c r="Y1058" s="349">
        <f t="shared" si="59"/>
        <v>500</v>
      </c>
      <c r="AA1058" s="349">
        <v>500</v>
      </c>
      <c r="AB1058" s="349">
        <v>0</v>
      </c>
      <c r="AC1058" s="349">
        <f t="shared" si="60"/>
        <v>500</v>
      </c>
      <c r="AE1058" s="349">
        <v>1000</v>
      </c>
      <c r="AF1058" s="349">
        <v>0</v>
      </c>
      <c r="AG1058" s="349">
        <f t="shared" si="61"/>
        <v>1000</v>
      </c>
    </row>
    <row r="1059" spans="1:33">
      <c r="A1059" s="320">
        <v>1049</v>
      </c>
      <c r="B1059" s="321" t="s">
        <v>2466</v>
      </c>
      <c r="C1059" s="328" t="s">
        <v>4657</v>
      </c>
      <c r="D1059" s="328"/>
      <c r="E1059" s="328"/>
      <c r="F1059" s="322" t="s">
        <v>688</v>
      </c>
      <c r="G1059" s="322" t="s">
        <v>673</v>
      </c>
      <c r="H1059" s="322" t="s">
        <v>723</v>
      </c>
      <c r="I1059" s="323" t="s">
        <v>1309</v>
      </c>
      <c r="J1059" s="322" t="s">
        <v>1310</v>
      </c>
      <c r="K1059" s="322" t="s">
        <v>3102</v>
      </c>
      <c r="L1059" s="329" t="s">
        <v>987</v>
      </c>
      <c r="M1059" s="329" t="s">
        <v>988</v>
      </c>
      <c r="N1059" s="330" t="s">
        <v>637</v>
      </c>
      <c r="O1059" s="322" t="s">
        <v>989</v>
      </c>
      <c r="P1059" s="329" t="s">
        <v>990</v>
      </c>
      <c r="Q1059" s="329" t="s">
        <v>991</v>
      </c>
      <c r="R1059" s="322"/>
      <c r="S1059" s="349">
        <v>500</v>
      </c>
      <c r="T1059" s="349">
        <v>0</v>
      </c>
      <c r="U1059" s="349">
        <f t="shared" si="58"/>
        <v>500</v>
      </c>
      <c r="W1059" s="349">
        <v>500</v>
      </c>
      <c r="X1059" s="349">
        <v>0</v>
      </c>
      <c r="Y1059" s="349">
        <f t="shared" si="59"/>
        <v>500</v>
      </c>
      <c r="AA1059" s="349">
        <v>500</v>
      </c>
      <c r="AB1059" s="349">
        <v>0</v>
      </c>
      <c r="AC1059" s="349">
        <f t="shared" si="60"/>
        <v>500</v>
      </c>
      <c r="AE1059" s="349">
        <v>1000</v>
      </c>
      <c r="AF1059" s="349">
        <v>0</v>
      </c>
      <c r="AG1059" s="349">
        <f t="shared" si="61"/>
        <v>1000</v>
      </c>
    </row>
    <row r="1060" spans="1:33">
      <c r="A1060" s="320">
        <v>1050</v>
      </c>
      <c r="B1060" s="321" t="s">
        <v>2466</v>
      </c>
      <c r="C1060" s="328" t="s">
        <v>4657</v>
      </c>
      <c r="D1060" s="328"/>
      <c r="E1060" s="328"/>
      <c r="F1060" s="322" t="s">
        <v>688</v>
      </c>
      <c r="G1060" s="322" t="s">
        <v>673</v>
      </c>
      <c r="H1060" s="322" t="s">
        <v>723</v>
      </c>
      <c r="I1060" s="323" t="s">
        <v>1311</v>
      </c>
      <c r="J1060" s="322" t="s">
        <v>1312</v>
      </c>
      <c r="K1060" s="322" t="s">
        <v>3076</v>
      </c>
      <c r="L1060" s="329" t="s">
        <v>987</v>
      </c>
      <c r="M1060" s="329" t="s">
        <v>988</v>
      </c>
      <c r="N1060" s="330" t="s">
        <v>637</v>
      </c>
      <c r="O1060" s="322" t="s">
        <v>989</v>
      </c>
      <c r="P1060" s="329" t="s">
        <v>990</v>
      </c>
      <c r="Q1060" s="329" t="s">
        <v>991</v>
      </c>
      <c r="R1060" s="322"/>
      <c r="S1060" s="349">
        <v>500</v>
      </c>
      <c r="T1060" s="349">
        <v>0</v>
      </c>
      <c r="U1060" s="349">
        <f t="shared" si="58"/>
        <v>500</v>
      </c>
      <c r="W1060" s="349">
        <v>500</v>
      </c>
      <c r="X1060" s="349">
        <v>0</v>
      </c>
      <c r="Y1060" s="349">
        <f t="shared" si="59"/>
        <v>500</v>
      </c>
      <c r="AA1060" s="349">
        <v>500</v>
      </c>
      <c r="AB1060" s="349">
        <v>0</v>
      </c>
      <c r="AC1060" s="349">
        <f t="shared" si="60"/>
        <v>500</v>
      </c>
      <c r="AE1060" s="349">
        <v>1000</v>
      </c>
      <c r="AF1060" s="349">
        <v>0</v>
      </c>
      <c r="AG1060" s="349">
        <f t="shared" si="61"/>
        <v>1000</v>
      </c>
    </row>
    <row r="1061" spans="1:33">
      <c r="A1061" s="320">
        <v>1051</v>
      </c>
      <c r="B1061" s="344" t="s">
        <v>2466</v>
      </c>
      <c r="C1061" s="328" t="s">
        <v>4657</v>
      </c>
      <c r="D1061" s="328" t="s">
        <v>4659</v>
      </c>
      <c r="E1061" s="328"/>
      <c r="F1061" s="328" t="s">
        <v>688</v>
      </c>
      <c r="G1061" s="328" t="s">
        <v>673</v>
      </c>
      <c r="H1061" s="328" t="s">
        <v>723</v>
      </c>
      <c r="I1061" s="351" t="s">
        <v>1313</v>
      </c>
      <c r="J1061" s="350" t="s">
        <v>1314</v>
      </c>
      <c r="K1061" s="322" t="s">
        <v>3102</v>
      </c>
      <c r="L1061" s="328" t="s">
        <v>987</v>
      </c>
      <c r="M1061" s="328" t="s">
        <v>988</v>
      </c>
      <c r="N1061" s="330" t="s">
        <v>637</v>
      </c>
      <c r="O1061" s="328" t="s">
        <v>989</v>
      </c>
      <c r="P1061" s="328" t="s">
        <v>990</v>
      </c>
      <c r="Q1061" s="328" t="s">
        <v>991</v>
      </c>
      <c r="R1061" s="328"/>
      <c r="S1061" s="349">
        <v>500</v>
      </c>
      <c r="T1061" s="349">
        <v>0</v>
      </c>
      <c r="U1061" s="349">
        <f t="shared" si="58"/>
        <v>500</v>
      </c>
      <c r="W1061" s="349">
        <v>500</v>
      </c>
      <c r="X1061" s="349">
        <v>0</v>
      </c>
      <c r="Y1061" s="349">
        <f t="shared" si="59"/>
        <v>500</v>
      </c>
      <c r="AA1061" s="349">
        <v>500</v>
      </c>
      <c r="AB1061" s="349">
        <v>0</v>
      </c>
      <c r="AC1061" s="349">
        <f t="shared" si="60"/>
        <v>500</v>
      </c>
      <c r="AE1061" s="349">
        <v>1000</v>
      </c>
      <c r="AF1061" s="349">
        <v>0</v>
      </c>
      <c r="AG1061" s="349">
        <f t="shared" si="61"/>
        <v>1000</v>
      </c>
    </row>
    <row r="1062" spans="1:33">
      <c r="A1062" s="320">
        <v>1052</v>
      </c>
      <c r="B1062" s="321" t="s">
        <v>2466</v>
      </c>
      <c r="C1062" s="328" t="s">
        <v>4657</v>
      </c>
      <c r="D1062" s="328"/>
      <c r="E1062" s="328"/>
      <c r="F1062" s="322" t="s">
        <v>688</v>
      </c>
      <c r="G1062" s="322" t="s">
        <v>673</v>
      </c>
      <c r="H1062" s="322" t="s">
        <v>723</v>
      </c>
      <c r="I1062" s="323" t="s">
        <v>1315</v>
      </c>
      <c r="J1062" s="322" t="s">
        <v>1316</v>
      </c>
      <c r="K1062" s="322" t="s">
        <v>3102</v>
      </c>
      <c r="L1062" s="329" t="s">
        <v>987</v>
      </c>
      <c r="M1062" s="329" t="s">
        <v>988</v>
      </c>
      <c r="N1062" s="330" t="s">
        <v>637</v>
      </c>
      <c r="O1062" s="322" t="s">
        <v>989</v>
      </c>
      <c r="P1062" s="329" t="s">
        <v>990</v>
      </c>
      <c r="Q1062" s="329" t="s">
        <v>991</v>
      </c>
      <c r="R1062" s="322"/>
      <c r="S1062" s="349">
        <v>500</v>
      </c>
      <c r="T1062" s="349">
        <v>0</v>
      </c>
      <c r="U1062" s="349">
        <f t="shared" si="58"/>
        <v>500</v>
      </c>
      <c r="W1062" s="349">
        <v>500</v>
      </c>
      <c r="X1062" s="349">
        <v>0</v>
      </c>
      <c r="Y1062" s="349">
        <f t="shared" si="59"/>
        <v>500</v>
      </c>
      <c r="AA1062" s="349">
        <v>500</v>
      </c>
      <c r="AB1062" s="349">
        <v>0</v>
      </c>
      <c r="AC1062" s="349">
        <f t="shared" si="60"/>
        <v>500</v>
      </c>
      <c r="AE1062" s="349">
        <v>1000</v>
      </c>
      <c r="AF1062" s="349">
        <v>0</v>
      </c>
      <c r="AG1062" s="349">
        <f t="shared" si="61"/>
        <v>1000</v>
      </c>
    </row>
    <row r="1063" spans="1:33">
      <c r="A1063" s="320">
        <v>1053</v>
      </c>
      <c r="B1063" s="321" t="s">
        <v>2466</v>
      </c>
      <c r="C1063" s="328" t="s">
        <v>2475</v>
      </c>
      <c r="D1063" s="328" t="s">
        <v>4694</v>
      </c>
      <c r="E1063" s="328"/>
      <c r="F1063" s="322" t="s">
        <v>695</v>
      </c>
      <c r="G1063" s="322" t="s">
        <v>673</v>
      </c>
      <c r="H1063" s="322" t="s">
        <v>723</v>
      </c>
      <c r="I1063" s="323" t="s">
        <v>1317</v>
      </c>
      <c r="J1063" s="322" t="s">
        <v>279</v>
      </c>
      <c r="K1063" s="322" t="s">
        <v>3076</v>
      </c>
      <c r="L1063" s="329" t="s">
        <v>1106</v>
      </c>
      <c r="M1063" s="329" t="s">
        <v>1107</v>
      </c>
      <c r="N1063" s="330" t="s">
        <v>633</v>
      </c>
      <c r="O1063" s="322" t="s">
        <v>721</v>
      </c>
      <c r="P1063" s="329" t="s">
        <v>990</v>
      </c>
      <c r="Q1063" s="329" t="s">
        <v>991</v>
      </c>
      <c r="R1063" s="322"/>
      <c r="S1063" s="349">
        <v>500</v>
      </c>
      <c r="T1063" s="349">
        <v>0</v>
      </c>
      <c r="U1063" s="349">
        <f t="shared" si="58"/>
        <v>500</v>
      </c>
      <c r="W1063" s="349">
        <v>500</v>
      </c>
      <c r="X1063" s="349">
        <v>0</v>
      </c>
      <c r="Y1063" s="349">
        <f t="shared" si="59"/>
        <v>500</v>
      </c>
      <c r="AA1063" s="349">
        <v>500</v>
      </c>
      <c r="AB1063" s="349">
        <v>0</v>
      </c>
      <c r="AC1063" s="349">
        <f t="shared" si="60"/>
        <v>500</v>
      </c>
      <c r="AE1063" s="349">
        <v>1000</v>
      </c>
      <c r="AF1063" s="349">
        <v>0</v>
      </c>
      <c r="AG1063" s="349">
        <f t="shared" si="61"/>
        <v>1000</v>
      </c>
    </row>
    <row r="1064" spans="1:33" ht="14.4">
      <c r="A1064" s="320">
        <v>1054</v>
      </c>
      <c r="B1064" s="373" t="s">
        <v>1318</v>
      </c>
      <c r="C1064" s="368" t="s">
        <v>4713</v>
      </c>
      <c r="D1064" s="368" t="s">
        <v>4714</v>
      </c>
      <c r="E1064" s="368"/>
      <c r="F1064" s="368" t="s">
        <v>698</v>
      </c>
      <c r="G1064" s="368" t="s">
        <v>673</v>
      </c>
      <c r="H1064" s="368" t="s">
        <v>1318</v>
      </c>
      <c r="I1064" s="374" t="s">
        <v>1319</v>
      </c>
      <c r="J1064" s="381" t="s">
        <v>1320</v>
      </c>
      <c r="K1064" s="368" t="s">
        <v>4715</v>
      </c>
      <c r="L1064" s="323">
        <v>154399</v>
      </c>
      <c r="M1064" s="323" t="s">
        <v>1139</v>
      </c>
      <c r="N1064" s="330" t="s">
        <v>637</v>
      </c>
      <c r="O1064" s="384" t="s">
        <v>1142</v>
      </c>
      <c r="P1064" s="368" t="s">
        <v>990</v>
      </c>
      <c r="Q1064" s="368" t="s">
        <v>991</v>
      </c>
      <c r="R1064" s="322"/>
      <c r="S1064" s="349">
        <v>500</v>
      </c>
      <c r="T1064" s="349">
        <v>0</v>
      </c>
      <c r="U1064" s="349">
        <f t="shared" si="58"/>
        <v>500</v>
      </c>
      <c r="W1064" s="349">
        <v>500</v>
      </c>
      <c r="X1064" s="349">
        <v>0</v>
      </c>
      <c r="Y1064" s="349">
        <f t="shared" si="59"/>
        <v>500</v>
      </c>
      <c r="AA1064" s="349">
        <v>500</v>
      </c>
      <c r="AB1064" s="349">
        <v>0</v>
      </c>
      <c r="AC1064" s="349">
        <f t="shared" si="60"/>
        <v>500</v>
      </c>
      <c r="AE1064" s="349">
        <v>1000</v>
      </c>
      <c r="AF1064" s="349">
        <v>0</v>
      </c>
      <c r="AG1064" s="349">
        <f t="shared" si="61"/>
        <v>1000</v>
      </c>
    </row>
    <row r="1065" spans="1:33" ht="14.4">
      <c r="A1065" s="320">
        <v>1055</v>
      </c>
      <c r="B1065" s="373" t="s">
        <v>1318</v>
      </c>
      <c r="C1065" s="368" t="s">
        <v>4716</v>
      </c>
      <c r="D1065" s="368"/>
      <c r="E1065" s="368"/>
      <c r="F1065" s="368" t="s">
        <v>699</v>
      </c>
      <c r="G1065" s="368" t="s">
        <v>673</v>
      </c>
      <c r="H1065" s="368" t="s">
        <v>1318</v>
      </c>
      <c r="I1065" s="374" t="s">
        <v>1317</v>
      </c>
      <c r="J1065" s="381" t="s">
        <v>1321</v>
      </c>
      <c r="K1065" s="368" t="s">
        <v>4715</v>
      </c>
      <c r="L1065" s="368"/>
      <c r="M1065" s="368"/>
      <c r="N1065" s="330" t="s">
        <v>633</v>
      </c>
      <c r="O1065" s="333" t="s">
        <v>722</v>
      </c>
      <c r="P1065" s="368" t="s">
        <v>990</v>
      </c>
      <c r="Q1065" s="368" t="s">
        <v>991</v>
      </c>
      <c r="R1065" s="322"/>
      <c r="S1065" s="349">
        <v>500</v>
      </c>
      <c r="T1065" s="349">
        <v>0</v>
      </c>
      <c r="U1065" s="349">
        <f t="shared" si="58"/>
        <v>500</v>
      </c>
      <c r="W1065" s="349">
        <v>500</v>
      </c>
      <c r="X1065" s="349">
        <v>0</v>
      </c>
      <c r="Y1065" s="349">
        <f t="shared" si="59"/>
        <v>500</v>
      </c>
      <c r="AA1065" s="349">
        <v>500</v>
      </c>
      <c r="AB1065" s="349">
        <v>0</v>
      </c>
      <c r="AC1065" s="349">
        <f t="shared" si="60"/>
        <v>500</v>
      </c>
      <c r="AE1065" s="349">
        <v>1000</v>
      </c>
      <c r="AF1065" s="349">
        <v>0</v>
      </c>
      <c r="AG1065" s="349">
        <f t="shared" si="61"/>
        <v>1000</v>
      </c>
    </row>
    <row r="1066" spans="1:33">
      <c r="A1066" s="320">
        <v>1056</v>
      </c>
      <c r="B1066" s="321" t="s">
        <v>2466</v>
      </c>
      <c r="C1066" s="362" t="s">
        <v>4657</v>
      </c>
      <c r="D1066" s="362" t="s">
        <v>4701</v>
      </c>
      <c r="E1066" s="362"/>
      <c r="F1066" s="322" t="s">
        <v>696</v>
      </c>
      <c r="G1066" s="322" t="s">
        <v>673</v>
      </c>
      <c r="H1066" s="322" t="s">
        <v>723</v>
      </c>
      <c r="I1066" s="323" t="s">
        <v>1322</v>
      </c>
      <c r="J1066" s="322" t="s">
        <v>1323</v>
      </c>
      <c r="K1066" s="363" t="s">
        <v>3102</v>
      </c>
      <c r="L1066" s="363" t="s">
        <v>1138</v>
      </c>
      <c r="M1066" s="363" t="s">
        <v>1139</v>
      </c>
      <c r="N1066" s="364" t="s">
        <v>637</v>
      </c>
      <c r="O1066" s="322" t="s">
        <v>989</v>
      </c>
      <c r="P1066" s="363" t="s">
        <v>990</v>
      </c>
      <c r="Q1066" s="363" t="s">
        <v>991</v>
      </c>
      <c r="R1066" s="322"/>
      <c r="S1066" s="349">
        <v>500</v>
      </c>
      <c r="T1066" s="349">
        <v>0</v>
      </c>
      <c r="U1066" s="349">
        <f t="shared" si="58"/>
        <v>500</v>
      </c>
      <c r="W1066" s="349">
        <v>500</v>
      </c>
      <c r="X1066" s="349">
        <v>0</v>
      </c>
      <c r="Y1066" s="349">
        <f t="shared" si="59"/>
        <v>500</v>
      </c>
      <c r="AA1066" s="349">
        <v>500</v>
      </c>
      <c r="AB1066" s="349">
        <v>0</v>
      </c>
      <c r="AC1066" s="349">
        <f t="shared" si="60"/>
        <v>500</v>
      </c>
      <c r="AE1066" s="349">
        <v>1000</v>
      </c>
      <c r="AF1066" s="349">
        <v>0</v>
      </c>
      <c r="AG1066" s="349">
        <f t="shared" si="61"/>
        <v>1000</v>
      </c>
    </row>
    <row r="1067" spans="1:33">
      <c r="A1067" s="320">
        <v>1057</v>
      </c>
      <c r="B1067" s="321" t="s">
        <v>2466</v>
      </c>
      <c r="C1067" s="362" t="s">
        <v>4717</v>
      </c>
      <c r="D1067" s="362" t="s">
        <v>4718</v>
      </c>
      <c r="E1067" s="362"/>
      <c r="F1067" s="322" t="s">
        <v>697</v>
      </c>
      <c r="G1067" s="322" t="s">
        <v>673</v>
      </c>
      <c r="H1067" s="322" t="s">
        <v>723</v>
      </c>
      <c r="I1067" s="323" t="s">
        <v>1324</v>
      </c>
      <c r="J1067" s="322" t="s">
        <v>1325</v>
      </c>
      <c r="K1067" s="363" t="s">
        <v>3102</v>
      </c>
      <c r="L1067" s="363" t="s">
        <v>1155</v>
      </c>
      <c r="M1067" s="363" t="s">
        <v>1156</v>
      </c>
      <c r="N1067" s="364" t="s">
        <v>637</v>
      </c>
      <c r="O1067" s="322" t="s">
        <v>989</v>
      </c>
      <c r="P1067" s="363">
        <v>131256</v>
      </c>
      <c r="Q1067" s="363" t="s">
        <v>991</v>
      </c>
      <c r="R1067" s="322"/>
      <c r="S1067" s="349">
        <v>500</v>
      </c>
      <c r="T1067" s="349">
        <v>0</v>
      </c>
      <c r="U1067" s="349">
        <f t="shared" si="58"/>
        <v>500</v>
      </c>
      <c r="W1067" s="349">
        <v>500</v>
      </c>
      <c r="X1067" s="349">
        <v>0</v>
      </c>
      <c r="Y1067" s="349">
        <f t="shared" si="59"/>
        <v>500</v>
      </c>
      <c r="AA1067" s="349">
        <v>500</v>
      </c>
      <c r="AB1067" s="349">
        <v>0</v>
      </c>
      <c r="AC1067" s="349">
        <f t="shared" si="60"/>
        <v>500</v>
      </c>
      <c r="AE1067" s="349">
        <v>1000</v>
      </c>
      <c r="AF1067" s="349">
        <v>0</v>
      </c>
      <c r="AG1067" s="349">
        <f t="shared" si="61"/>
        <v>1000</v>
      </c>
    </row>
    <row r="1068" spans="1:33">
      <c r="A1068" s="320">
        <v>1058</v>
      </c>
      <c r="B1068" s="321" t="s">
        <v>2466</v>
      </c>
      <c r="C1068" s="362" t="s">
        <v>4717</v>
      </c>
      <c r="D1068" s="362" t="s">
        <v>4718</v>
      </c>
      <c r="E1068" s="362"/>
      <c r="F1068" s="322" t="s">
        <v>697</v>
      </c>
      <c r="G1068" s="322" t="s">
        <v>673</v>
      </c>
      <c r="H1068" s="322" t="s">
        <v>723</v>
      </c>
      <c r="I1068" s="323" t="s">
        <v>1326</v>
      </c>
      <c r="J1068" s="322" t="s">
        <v>1327</v>
      </c>
      <c r="K1068" s="363" t="s">
        <v>3102</v>
      </c>
      <c r="L1068" s="363" t="s">
        <v>1155</v>
      </c>
      <c r="M1068" s="363" t="s">
        <v>1156</v>
      </c>
      <c r="N1068" s="364" t="s">
        <v>637</v>
      </c>
      <c r="O1068" s="322" t="s">
        <v>989</v>
      </c>
      <c r="P1068" s="363">
        <v>131256</v>
      </c>
      <c r="Q1068" s="363" t="s">
        <v>991</v>
      </c>
      <c r="R1068" s="322"/>
      <c r="S1068" s="349">
        <v>500</v>
      </c>
      <c r="T1068" s="349">
        <v>0</v>
      </c>
      <c r="U1068" s="349">
        <f t="shared" si="58"/>
        <v>500</v>
      </c>
      <c r="W1068" s="349">
        <v>500</v>
      </c>
      <c r="X1068" s="349">
        <v>0</v>
      </c>
      <c r="Y1068" s="349">
        <f t="shared" si="59"/>
        <v>500</v>
      </c>
      <c r="AA1068" s="349">
        <v>500</v>
      </c>
      <c r="AB1068" s="349">
        <v>0</v>
      </c>
      <c r="AC1068" s="349">
        <f t="shared" si="60"/>
        <v>500</v>
      </c>
      <c r="AE1068" s="349">
        <v>1000</v>
      </c>
      <c r="AF1068" s="349">
        <v>0</v>
      </c>
      <c r="AG1068" s="349">
        <f t="shared" si="61"/>
        <v>1000</v>
      </c>
    </row>
    <row r="1069" spans="1:33">
      <c r="A1069" s="320">
        <v>1059</v>
      </c>
      <c r="B1069" s="321" t="s">
        <v>2466</v>
      </c>
      <c r="C1069" s="362" t="s">
        <v>2520</v>
      </c>
      <c r="D1069" s="362" t="s">
        <v>4673</v>
      </c>
      <c r="E1069" s="362"/>
      <c r="F1069" s="322" t="s">
        <v>690</v>
      </c>
      <c r="G1069" s="322" t="s">
        <v>673</v>
      </c>
      <c r="H1069" s="322" t="s">
        <v>723</v>
      </c>
      <c r="I1069" s="323" t="s">
        <v>1328</v>
      </c>
      <c r="J1069" s="322" t="s">
        <v>1329</v>
      </c>
      <c r="K1069" s="363" t="s">
        <v>3102</v>
      </c>
      <c r="L1069" s="363" t="s">
        <v>1030</v>
      </c>
      <c r="M1069" s="363" t="s">
        <v>1031</v>
      </c>
      <c r="N1069" s="364" t="s">
        <v>635</v>
      </c>
      <c r="O1069" s="322" t="s">
        <v>720</v>
      </c>
      <c r="P1069" s="363" t="s">
        <v>990</v>
      </c>
      <c r="Q1069" s="363" t="s">
        <v>991</v>
      </c>
      <c r="R1069" s="322"/>
      <c r="S1069" s="349">
        <v>500</v>
      </c>
      <c r="T1069" s="349">
        <v>0</v>
      </c>
      <c r="U1069" s="349">
        <f t="shared" si="58"/>
        <v>500</v>
      </c>
      <c r="W1069" s="349">
        <v>500</v>
      </c>
      <c r="X1069" s="349">
        <v>0</v>
      </c>
      <c r="Y1069" s="349">
        <f t="shared" si="59"/>
        <v>500</v>
      </c>
      <c r="AA1069" s="349">
        <v>500</v>
      </c>
      <c r="AB1069" s="349">
        <v>0</v>
      </c>
      <c r="AC1069" s="349">
        <f t="shared" si="60"/>
        <v>500</v>
      </c>
      <c r="AE1069" s="349">
        <v>1000</v>
      </c>
      <c r="AF1069" s="349">
        <v>0</v>
      </c>
      <c r="AG1069" s="349">
        <f t="shared" si="61"/>
        <v>1000</v>
      </c>
    </row>
    <row r="1070" spans="1:33">
      <c r="A1070" s="320">
        <v>1060</v>
      </c>
      <c r="B1070" s="321" t="s">
        <v>2466</v>
      </c>
      <c r="C1070" s="328" t="s">
        <v>4657</v>
      </c>
      <c r="D1070" s="328"/>
      <c r="E1070" s="328"/>
      <c r="F1070" s="322" t="s">
        <v>688</v>
      </c>
      <c r="G1070" s="322" t="s">
        <v>673</v>
      </c>
      <c r="H1070" s="322" t="s">
        <v>723</v>
      </c>
      <c r="I1070" s="323" t="s">
        <v>1330</v>
      </c>
      <c r="J1070" s="322" t="s">
        <v>1331</v>
      </c>
      <c r="K1070" s="322" t="s">
        <v>3102</v>
      </c>
      <c r="L1070" s="329" t="s">
        <v>987</v>
      </c>
      <c r="M1070" s="329" t="s">
        <v>988</v>
      </c>
      <c r="N1070" s="330" t="s">
        <v>637</v>
      </c>
      <c r="O1070" s="322" t="s">
        <v>989</v>
      </c>
      <c r="P1070" s="329" t="s">
        <v>990</v>
      </c>
      <c r="Q1070" s="329" t="s">
        <v>991</v>
      </c>
      <c r="R1070" s="322"/>
      <c r="S1070" s="349">
        <v>500</v>
      </c>
      <c r="T1070" s="349">
        <v>0</v>
      </c>
      <c r="U1070" s="349">
        <f t="shared" si="58"/>
        <v>500</v>
      </c>
      <c r="W1070" s="349">
        <v>500</v>
      </c>
      <c r="X1070" s="349">
        <v>0</v>
      </c>
      <c r="Y1070" s="349">
        <f t="shared" si="59"/>
        <v>500</v>
      </c>
      <c r="AA1070" s="349">
        <v>500</v>
      </c>
      <c r="AB1070" s="349">
        <v>0</v>
      </c>
      <c r="AC1070" s="349">
        <f t="shared" si="60"/>
        <v>500</v>
      </c>
      <c r="AE1070" s="349">
        <v>1000</v>
      </c>
      <c r="AF1070" s="349">
        <v>0</v>
      </c>
      <c r="AG1070" s="349">
        <f t="shared" si="61"/>
        <v>1000</v>
      </c>
    </row>
    <row r="1071" spans="1:33">
      <c r="A1071" s="320">
        <v>1061</v>
      </c>
      <c r="B1071" s="321" t="s">
        <v>2466</v>
      </c>
      <c r="C1071" s="328" t="s">
        <v>4657</v>
      </c>
      <c r="D1071" s="328"/>
      <c r="E1071" s="328"/>
      <c r="F1071" s="322" t="s">
        <v>688</v>
      </c>
      <c r="G1071" s="322" t="s">
        <v>673</v>
      </c>
      <c r="H1071" s="322" t="s">
        <v>723</v>
      </c>
      <c r="I1071" s="323" t="s">
        <v>1332</v>
      </c>
      <c r="J1071" s="322" t="s">
        <v>1333</v>
      </c>
      <c r="K1071" s="322" t="s">
        <v>3102</v>
      </c>
      <c r="L1071" s="329" t="s">
        <v>987</v>
      </c>
      <c r="M1071" s="329" t="s">
        <v>988</v>
      </c>
      <c r="N1071" s="330" t="s">
        <v>637</v>
      </c>
      <c r="O1071" s="322" t="s">
        <v>989</v>
      </c>
      <c r="P1071" s="329" t="s">
        <v>990</v>
      </c>
      <c r="Q1071" s="329" t="s">
        <v>991</v>
      </c>
      <c r="R1071" s="322"/>
      <c r="S1071" s="349">
        <v>500</v>
      </c>
      <c r="T1071" s="349">
        <v>0</v>
      </c>
      <c r="U1071" s="349">
        <f t="shared" si="58"/>
        <v>500</v>
      </c>
      <c r="W1071" s="349">
        <v>500</v>
      </c>
      <c r="X1071" s="349">
        <v>0</v>
      </c>
      <c r="Y1071" s="349">
        <f t="shared" si="59"/>
        <v>500</v>
      </c>
      <c r="AA1071" s="349">
        <v>500</v>
      </c>
      <c r="AB1071" s="349">
        <v>0</v>
      </c>
      <c r="AC1071" s="349">
        <f t="shared" si="60"/>
        <v>500</v>
      </c>
      <c r="AE1071" s="349">
        <v>1000</v>
      </c>
      <c r="AF1071" s="349">
        <v>0</v>
      </c>
      <c r="AG1071" s="349">
        <f t="shared" si="61"/>
        <v>1000</v>
      </c>
    </row>
    <row r="1072" spans="1:33">
      <c r="A1072" s="320">
        <v>1062</v>
      </c>
      <c r="B1072" s="321" t="s">
        <v>2466</v>
      </c>
      <c r="C1072" s="328" t="s">
        <v>4657</v>
      </c>
      <c r="D1072" s="328"/>
      <c r="E1072" s="328"/>
      <c r="F1072" s="322" t="s">
        <v>688</v>
      </c>
      <c r="G1072" s="322" t="s">
        <v>673</v>
      </c>
      <c r="H1072" s="322" t="s">
        <v>723</v>
      </c>
      <c r="I1072" s="323" t="s">
        <v>1334</v>
      </c>
      <c r="J1072" s="322" t="s">
        <v>1335</v>
      </c>
      <c r="K1072" s="322" t="s">
        <v>3102</v>
      </c>
      <c r="L1072" s="329" t="s">
        <v>987</v>
      </c>
      <c r="M1072" s="329" t="s">
        <v>988</v>
      </c>
      <c r="N1072" s="330" t="s">
        <v>637</v>
      </c>
      <c r="O1072" s="322" t="s">
        <v>989</v>
      </c>
      <c r="P1072" s="329" t="s">
        <v>990</v>
      </c>
      <c r="Q1072" s="329" t="s">
        <v>991</v>
      </c>
      <c r="R1072" s="322"/>
      <c r="S1072" s="349">
        <v>500</v>
      </c>
      <c r="T1072" s="349">
        <v>0</v>
      </c>
      <c r="U1072" s="349">
        <f t="shared" si="58"/>
        <v>500</v>
      </c>
      <c r="W1072" s="349">
        <v>500</v>
      </c>
      <c r="X1072" s="349">
        <v>0</v>
      </c>
      <c r="Y1072" s="349">
        <f t="shared" si="59"/>
        <v>500</v>
      </c>
      <c r="AA1072" s="349">
        <v>500</v>
      </c>
      <c r="AB1072" s="349">
        <v>0</v>
      </c>
      <c r="AC1072" s="349">
        <f t="shared" si="60"/>
        <v>500</v>
      </c>
      <c r="AE1072" s="349">
        <v>1000</v>
      </c>
      <c r="AF1072" s="349">
        <v>0</v>
      </c>
      <c r="AG1072" s="349">
        <f t="shared" si="61"/>
        <v>1000</v>
      </c>
    </row>
    <row r="1073" spans="1:33">
      <c r="A1073" s="320">
        <v>1063</v>
      </c>
      <c r="B1073" s="321" t="s">
        <v>2466</v>
      </c>
      <c r="C1073" s="328" t="s">
        <v>4657</v>
      </c>
      <c r="D1073" s="328"/>
      <c r="E1073" s="328"/>
      <c r="F1073" s="322" t="s">
        <v>700</v>
      </c>
      <c r="G1073" s="322" t="s">
        <v>674</v>
      </c>
      <c r="H1073" s="322" t="s">
        <v>723</v>
      </c>
      <c r="I1073" s="323" t="s">
        <v>1322</v>
      </c>
      <c r="J1073" s="322" t="s">
        <v>1336</v>
      </c>
      <c r="K1073" s="322" t="s">
        <v>3102</v>
      </c>
      <c r="L1073" s="329"/>
      <c r="M1073" s="329"/>
      <c r="N1073" s="330" t="s">
        <v>637</v>
      </c>
      <c r="O1073" s="322" t="s">
        <v>989</v>
      </c>
      <c r="P1073" s="360" t="s">
        <v>990</v>
      </c>
      <c r="Q1073" s="361" t="s">
        <v>991</v>
      </c>
      <c r="R1073" s="322"/>
      <c r="S1073" s="349">
        <v>500</v>
      </c>
      <c r="T1073" s="349">
        <v>0</v>
      </c>
      <c r="U1073" s="349">
        <f t="shared" si="58"/>
        <v>500</v>
      </c>
      <c r="W1073" s="349">
        <v>500</v>
      </c>
      <c r="X1073" s="349">
        <v>0</v>
      </c>
      <c r="Y1073" s="349">
        <f t="shared" si="59"/>
        <v>500</v>
      </c>
      <c r="AA1073" s="349">
        <v>500</v>
      </c>
      <c r="AB1073" s="349">
        <v>0</v>
      </c>
      <c r="AC1073" s="349">
        <f t="shared" si="60"/>
        <v>500</v>
      </c>
      <c r="AE1073" s="349">
        <v>1000</v>
      </c>
      <c r="AF1073" s="349">
        <v>0</v>
      </c>
      <c r="AG1073" s="349">
        <f t="shared" si="61"/>
        <v>1000</v>
      </c>
    </row>
    <row r="1074" spans="1:33">
      <c r="A1074" s="320">
        <v>1064</v>
      </c>
      <c r="B1074" s="321" t="s">
        <v>2466</v>
      </c>
      <c r="C1074" s="321" t="s">
        <v>4657</v>
      </c>
      <c r="D1074" s="321"/>
      <c r="E1074" s="321"/>
      <c r="F1074" s="321" t="s">
        <v>696</v>
      </c>
      <c r="G1074" s="321" t="s">
        <v>673</v>
      </c>
      <c r="H1074" s="321" t="s">
        <v>723</v>
      </c>
      <c r="I1074" s="385" t="s">
        <v>1337</v>
      </c>
      <c r="J1074" s="321" t="s">
        <v>1338</v>
      </c>
      <c r="K1074" s="321" t="s">
        <v>3102</v>
      </c>
      <c r="L1074" s="321" t="s">
        <v>1138</v>
      </c>
      <c r="M1074" s="321" t="s">
        <v>1139</v>
      </c>
      <c r="N1074" s="386" t="s">
        <v>637</v>
      </c>
      <c r="O1074" s="321" t="s">
        <v>989</v>
      </c>
      <c r="P1074" s="321" t="s">
        <v>990</v>
      </c>
      <c r="Q1074" s="321" t="s">
        <v>991</v>
      </c>
      <c r="R1074" s="322"/>
      <c r="S1074" s="349">
        <v>500</v>
      </c>
      <c r="T1074" s="349">
        <v>0</v>
      </c>
      <c r="U1074" s="349">
        <f t="shared" si="58"/>
        <v>500</v>
      </c>
      <c r="W1074" s="349">
        <v>500</v>
      </c>
      <c r="X1074" s="349">
        <v>0</v>
      </c>
      <c r="Y1074" s="349">
        <f t="shared" si="59"/>
        <v>500</v>
      </c>
      <c r="AA1074" s="349">
        <v>500</v>
      </c>
      <c r="AB1074" s="349">
        <v>0</v>
      </c>
      <c r="AC1074" s="349">
        <f t="shared" si="60"/>
        <v>500</v>
      </c>
      <c r="AE1074" s="349">
        <v>1000</v>
      </c>
      <c r="AF1074" s="349">
        <v>0</v>
      </c>
      <c r="AG1074" s="349">
        <f t="shared" si="61"/>
        <v>1000</v>
      </c>
    </row>
    <row r="1075" spans="1:33">
      <c r="A1075" s="320">
        <v>1065</v>
      </c>
      <c r="B1075" s="321" t="s">
        <v>2466</v>
      </c>
      <c r="C1075" s="328" t="s">
        <v>2475</v>
      </c>
      <c r="D1075" s="328" t="s">
        <v>4693</v>
      </c>
      <c r="E1075" s="328"/>
      <c r="F1075" s="322" t="s">
        <v>695</v>
      </c>
      <c r="G1075" s="322" t="s">
        <v>673</v>
      </c>
      <c r="H1075" s="322" t="s">
        <v>723</v>
      </c>
      <c r="I1075" s="323" t="s">
        <v>1339</v>
      </c>
      <c r="J1075" s="322" t="s">
        <v>1340</v>
      </c>
      <c r="K1075" s="322" t="s">
        <v>3102</v>
      </c>
      <c r="L1075" s="329">
        <v>154311</v>
      </c>
      <c r="M1075" s="329" t="s">
        <v>1115</v>
      </c>
      <c r="N1075" s="330" t="s">
        <v>633</v>
      </c>
      <c r="O1075" s="322" t="s">
        <v>721</v>
      </c>
      <c r="P1075" s="329">
        <v>131256</v>
      </c>
      <c r="Q1075" s="329" t="s">
        <v>991</v>
      </c>
      <c r="R1075" s="322"/>
      <c r="S1075" s="349">
        <v>500</v>
      </c>
      <c r="T1075" s="349">
        <v>0</v>
      </c>
      <c r="U1075" s="349">
        <f t="shared" si="58"/>
        <v>500</v>
      </c>
      <c r="W1075" s="349">
        <v>500</v>
      </c>
      <c r="X1075" s="349">
        <v>0</v>
      </c>
      <c r="Y1075" s="349">
        <f t="shared" si="59"/>
        <v>500</v>
      </c>
      <c r="AA1075" s="349">
        <v>500</v>
      </c>
      <c r="AB1075" s="349">
        <v>0</v>
      </c>
      <c r="AC1075" s="349">
        <f t="shared" si="60"/>
        <v>500</v>
      </c>
      <c r="AE1075" s="349">
        <v>1000</v>
      </c>
      <c r="AF1075" s="349">
        <v>0</v>
      </c>
      <c r="AG1075" s="349">
        <f t="shared" si="61"/>
        <v>1000</v>
      </c>
    </row>
    <row r="1076" spans="1:33">
      <c r="A1076" s="320">
        <v>1066</v>
      </c>
      <c r="B1076" s="321" t="s">
        <v>2466</v>
      </c>
      <c r="C1076" s="328" t="s">
        <v>4657</v>
      </c>
      <c r="D1076" s="328"/>
      <c r="E1076" s="328"/>
      <c r="F1076" s="322" t="s">
        <v>688</v>
      </c>
      <c r="G1076" s="322" t="s">
        <v>673</v>
      </c>
      <c r="H1076" s="322" t="s">
        <v>723</v>
      </c>
      <c r="I1076" s="323" t="s">
        <v>1341</v>
      </c>
      <c r="J1076" s="322" t="s">
        <v>1342</v>
      </c>
      <c r="K1076" s="322" t="s">
        <v>3102</v>
      </c>
      <c r="L1076" s="329" t="s">
        <v>987</v>
      </c>
      <c r="M1076" s="329" t="s">
        <v>988</v>
      </c>
      <c r="N1076" s="330" t="s">
        <v>637</v>
      </c>
      <c r="O1076" s="322" t="s">
        <v>989</v>
      </c>
      <c r="P1076" s="329" t="s">
        <v>990</v>
      </c>
      <c r="Q1076" s="329" t="s">
        <v>991</v>
      </c>
      <c r="R1076" s="322"/>
      <c r="S1076" s="349">
        <v>500</v>
      </c>
      <c r="T1076" s="349">
        <v>0</v>
      </c>
      <c r="U1076" s="349">
        <f t="shared" si="58"/>
        <v>500</v>
      </c>
      <c r="W1076" s="349">
        <v>500</v>
      </c>
      <c r="X1076" s="349">
        <v>0</v>
      </c>
      <c r="Y1076" s="349">
        <f t="shared" si="59"/>
        <v>500</v>
      </c>
      <c r="AA1076" s="349">
        <v>500</v>
      </c>
      <c r="AB1076" s="349">
        <v>0</v>
      </c>
      <c r="AC1076" s="349">
        <f t="shared" si="60"/>
        <v>500</v>
      </c>
      <c r="AE1076" s="349">
        <v>1000</v>
      </c>
      <c r="AF1076" s="349">
        <v>0</v>
      </c>
      <c r="AG1076" s="349">
        <f t="shared" si="61"/>
        <v>1000</v>
      </c>
    </row>
    <row r="1077" spans="1:33">
      <c r="A1077" s="320">
        <v>1067</v>
      </c>
      <c r="B1077" s="321" t="s">
        <v>2466</v>
      </c>
      <c r="C1077" s="328" t="s">
        <v>4657</v>
      </c>
      <c r="D1077" s="328"/>
      <c r="E1077" s="328"/>
      <c r="F1077" s="322"/>
      <c r="G1077" s="322" t="s">
        <v>673</v>
      </c>
      <c r="H1077" s="322" t="s">
        <v>723</v>
      </c>
      <c r="I1077" s="377" t="s">
        <v>803</v>
      </c>
      <c r="J1077" s="322" t="s">
        <v>1343</v>
      </c>
      <c r="K1077" s="322" t="s">
        <v>3102</v>
      </c>
      <c r="L1077" s="329"/>
      <c r="M1077" s="329"/>
      <c r="N1077" s="330" t="s">
        <v>637</v>
      </c>
      <c r="O1077" s="322" t="s">
        <v>989</v>
      </c>
      <c r="P1077" s="360" t="s">
        <v>990</v>
      </c>
      <c r="Q1077" s="361" t="s">
        <v>991</v>
      </c>
      <c r="R1077" s="322"/>
      <c r="S1077" s="349">
        <v>500</v>
      </c>
      <c r="T1077" s="349">
        <v>0</v>
      </c>
      <c r="U1077" s="349">
        <f t="shared" si="58"/>
        <v>500</v>
      </c>
      <c r="W1077" s="349">
        <v>500</v>
      </c>
      <c r="X1077" s="349">
        <v>0</v>
      </c>
      <c r="Y1077" s="349">
        <f t="shared" si="59"/>
        <v>500</v>
      </c>
      <c r="AA1077" s="349">
        <v>500</v>
      </c>
      <c r="AB1077" s="349">
        <v>0</v>
      </c>
      <c r="AC1077" s="349">
        <f t="shared" si="60"/>
        <v>500</v>
      </c>
      <c r="AE1077" s="349">
        <v>1000</v>
      </c>
      <c r="AF1077" s="349">
        <v>0</v>
      </c>
      <c r="AG1077" s="349">
        <f t="shared" si="61"/>
        <v>1000</v>
      </c>
    </row>
    <row r="1078" spans="1:33">
      <c r="A1078" s="320">
        <v>1068</v>
      </c>
      <c r="B1078" s="328" t="s">
        <v>2466</v>
      </c>
      <c r="C1078" s="328" t="s">
        <v>4717</v>
      </c>
      <c r="D1078" s="328" t="s">
        <v>4667</v>
      </c>
      <c r="E1078" s="328"/>
      <c r="F1078" s="328" t="s">
        <v>689</v>
      </c>
      <c r="G1078" s="322" t="s">
        <v>673</v>
      </c>
      <c r="H1078" s="322" t="s">
        <v>723</v>
      </c>
      <c r="I1078" s="323" t="s">
        <v>1344</v>
      </c>
      <c r="J1078" s="322" t="s">
        <v>1345</v>
      </c>
      <c r="K1078" s="328" t="s">
        <v>3102</v>
      </c>
      <c r="L1078" s="328" t="s">
        <v>1004</v>
      </c>
      <c r="M1078" s="328" t="s">
        <v>1005</v>
      </c>
      <c r="N1078" s="330" t="s">
        <v>637</v>
      </c>
      <c r="O1078" s="328" t="s">
        <v>989</v>
      </c>
      <c r="P1078" s="328" t="s">
        <v>990</v>
      </c>
      <c r="Q1078" s="328" t="s">
        <v>991</v>
      </c>
      <c r="R1078" s="322"/>
      <c r="S1078" s="349">
        <v>500</v>
      </c>
      <c r="T1078" s="349">
        <v>0</v>
      </c>
      <c r="U1078" s="349">
        <f t="shared" si="58"/>
        <v>500</v>
      </c>
      <c r="W1078" s="349">
        <v>500</v>
      </c>
      <c r="X1078" s="349">
        <v>0</v>
      </c>
      <c r="Y1078" s="349">
        <f t="shared" si="59"/>
        <v>500</v>
      </c>
      <c r="AA1078" s="349">
        <v>500</v>
      </c>
      <c r="AB1078" s="349">
        <v>0</v>
      </c>
      <c r="AC1078" s="349">
        <f t="shared" si="60"/>
        <v>500</v>
      </c>
      <c r="AE1078" s="349">
        <v>1000</v>
      </c>
      <c r="AF1078" s="349">
        <v>0</v>
      </c>
      <c r="AG1078" s="349">
        <f t="shared" si="61"/>
        <v>1000</v>
      </c>
    </row>
    <row r="1079" spans="1:33">
      <c r="A1079" s="320">
        <v>1069</v>
      </c>
      <c r="B1079" s="328" t="s">
        <v>2466</v>
      </c>
      <c r="C1079" s="328" t="s">
        <v>4717</v>
      </c>
      <c r="D1079" s="328" t="s">
        <v>4667</v>
      </c>
      <c r="E1079" s="328"/>
      <c r="F1079" s="328" t="s">
        <v>689</v>
      </c>
      <c r="G1079" s="322" t="s">
        <v>673</v>
      </c>
      <c r="H1079" s="322" t="s">
        <v>723</v>
      </c>
      <c r="I1079" s="323" t="s">
        <v>1346</v>
      </c>
      <c r="J1079" s="322" t="s">
        <v>1347</v>
      </c>
      <c r="K1079" s="328" t="s">
        <v>3102</v>
      </c>
      <c r="L1079" s="328" t="s">
        <v>1004</v>
      </c>
      <c r="M1079" s="328" t="s">
        <v>1005</v>
      </c>
      <c r="N1079" s="330" t="s">
        <v>637</v>
      </c>
      <c r="O1079" s="328" t="s">
        <v>989</v>
      </c>
      <c r="P1079" s="328" t="s">
        <v>990</v>
      </c>
      <c r="Q1079" s="328" t="s">
        <v>991</v>
      </c>
      <c r="R1079" s="322"/>
      <c r="S1079" s="349">
        <v>500</v>
      </c>
      <c r="T1079" s="349">
        <v>0</v>
      </c>
      <c r="U1079" s="349">
        <f t="shared" si="58"/>
        <v>500</v>
      </c>
      <c r="W1079" s="349">
        <v>500</v>
      </c>
      <c r="X1079" s="349">
        <v>0</v>
      </c>
      <c r="Y1079" s="349">
        <f t="shared" si="59"/>
        <v>500</v>
      </c>
      <c r="AA1079" s="349">
        <v>500</v>
      </c>
      <c r="AB1079" s="349">
        <v>0</v>
      </c>
      <c r="AC1079" s="349">
        <f t="shared" si="60"/>
        <v>500</v>
      </c>
      <c r="AE1079" s="349">
        <v>1000</v>
      </c>
      <c r="AF1079" s="349">
        <v>0</v>
      </c>
      <c r="AG1079" s="349">
        <f t="shared" si="61"/>
        <v>1000</v>
      </c>
    </row>
    <row r="1080" spans="1:33" ht="14.4">
      <c r="A1080" s="320">
        <v>1070</v>
      </c>
      <c r="B1080" s="322" t="s">
        <v>2466</v>
      </c>
      <c r="C1080" s="387" t="s">
        <v>4719</v>
      </c>
      <c r="D1080" s="387" t="s">
        <v>4720</v>
      </c>
      <c r="E1080" s="387"/>
      <c r="F1080" s="322" t="s">
        <v>689</v>
      </c>
      <c r="G1080" s="322" t="s">
        <v>673</v>
      </c>
      <c r="H1080" s="322" t="s">
        <v>723</v>
      </c>
      <c r="I1080" s="388" t="s">
        <v>1348</v>
      </c>
      <c r="J1080" s="389" t="s">
        <v>1349</v>
      </c>
      <c r="K1080" s="390" t="s">
        <v>3102</v>
      </c>
      <c r="L1080" s="329">
        <v>154396</v>
      </c>
      <c r="M1080" s="391" t="s">
        <v>1005</v>
      </c>
      <c r="N1080" s="330" t="s">
        <v>637</v>
      </c>
      <c r="O1080" s="390" t="s">
        <v>989</v>
      </c>
      <c r="P1080" s="329" t="s">
        <v>990</v>
      </c>
      <c r="Q1080" s="391" t="s">
        <v>991</v>
      </c>
      <c r="R1080" s="322"/>
      <c r="S1080" s="349">
        <v>500</v>
      </c>
      <c r="T1080" s="349">
        <v>0</v>
      </c>
      <c r="U1080" s="349">
        <f t="shared" si="58"/>
        <v>500</v>
      </c>
      <c r="W1080" s="349">
        <v>500</v>
      </c>
      <c r="X1080" s="349">
        <v>0</v>
      </c>
      <c r="Y1080" s="349">
        <f t="shared" si="59"/>
        <v>500</v>
      </c>
      <c r="AA1080" s="349">
        <v>500</v>
      </c>
      <c r="AB1080" s="349">
        <v>0</v>
      </c>
      <c r="AC1080" s="349">
        <f t="shared" si="60"/>
        <v>500</v>
      </c>
      <c r="AE1080" s="349">
        <v>1000</v>
      </c>
      <c r="AF1080" s="349">
        <v>0</v>
      </c>
      <c r="AG1080" s="349">
        <f t="shared" si="61"/>
        <v>1000</v>
      </c>
    </row>
    <row r="1081" spans="1:33" ht="14.4">
      <c r="A1081" s="320">
        <v>1071</v>
      </c>
      <c r="B1081" s="322" t="s">
        <v>2466</v>
      </c>
      <c r="C1081" s="387"/>
      <c r="D1081" s="387"/>
      <c r="E1081" s="387"/>
      <c r="F1081" s="322"/>
      <c r="G1081" s="322" t="s">
        <v>673</v>
      </c>
      <c r="H1081" s="322" t="s">
        <v>724</v>
      </c>
      <c r="I1081" s="388" t="s">
        <v>1350</v>
      </c>
      <c r="J1081" s="389" t="s">
        <v>1351</v>
      </c>
      <c r="K1081" s="390" t="s">
        <v>3076</v>
      </c>
      <c r="L1081" s="391"/>
      <c r="M1081" s="391"/>
      <c r="N1081" s="330" t="s">
        <v>639</v>
      </c>
      <c r="O1081" s="322" t="s">
        <v>1046</v>
      </c>
      <c r="P1081" s="360" t="s">
        <v>990</v>
      </c>
      <c r="Q1081" s="361" t="s">
        <v>991</v>
      </c>
      <c r="R1081" s="322"/>
      <c r="S1081" s="349">
        <v>700</v>
      </c>
      <c r="T1081" s="349">
        <v>0</v>
      </c>
      <c r="U1081" s="349">
        <f t="shared" si="58"/>
        <v>700</v>
      </c>
      <c r="W1081" s="349">
        <v>1200</v>
      </c>
      <c r="X1081" s="349">
        <v>0</v>
      </c>
      <c r="Y1081" s="349">
        <f t="shared" si="59"/>
        <v>1200</v>
      </c>
      <c r="AA1081" s="349">
        <v>500</v>
      </c>
      <c r="AB1081" s="349">
        <v>0</v>
      </c>
      <c r="AC1081" s="349">
        <f t="shared" si="60"/>
        <v>500</v>
      </c>
      <c r="AE1081" s="349">
        <v>1000</v>
      </c>
      <c r="AF1081" s="349">
        <v>0</v>
      </c>
      <c r="AG1081" s="349">
        <f t="shared" si="61"/>
        <v>1000</v>
      </c>
    </row>
    <row r="1082" spans="1:33" ht="14.4">
      <c r="A1082" s="320">
        <v>1072</v>
      </c>
      <c r="B1082" s="322" t="s">
        <v>2466</v>
      </c>
      <c r="C1082" s="368"/>
      <c r="D1082" s="368"/>
      <c r="E1082" s="368"/>
      <c r="F1082" s="368"/>
      <c r="G1082" s="322" t="s">
        <v>4721</v>
      </c>
      <c r="H1082" s="322" t="s">
        <v>724</v>
      </c>
      <c r="I1082" s="374" t="s">
        <v>1352</v>
      </c>
      <c r="J1082" s="381" t="s">
        <v>1353</v>
      </c>
      <c r="K1082" s="368"/>
      <c r="L1082" s="368"/>
      <c r="M1082" s="368"/>
      <c r="N1082" s="392" t="s">
        <v>639</v>
      </c>
      <c r="O1082" s="393" t="s">
        <v>1354</v>
      </c>
      <c r="P1082" s="360" t="s">
        <v>990</v>
      </c>
      <c r="Q1082" s="361" t="s">
        <v>991</v>
      </c>
      <c r="R1082" s="322"/>
      <c r="S1082" s="349">
        <v>500</v>
      </c>
      <c r="T1082" s="349">
        <v>0</v>
      </c>
      <c r="U1082" s="349">
        <f t="shared" si="58"/>
        <v>500</v>
      </c>
      <c r="W1082" s="349">
        <v>500</v>
      </c>
      <c r="X1082" s="349">
        <v>0</v>
      </c>
      <c r="Y1082" s="349">
        <f t="shared" si="59"/>
        <v>500</v>
      </c>
      <c r="AA1082" s="349">
        <v>500</v>
      </c>
      <c r="AB1082" s="349">
        <v>0</v>
      </c>
      <c r="AC1082" s="349">
        <f t="shared" si="60"/>
        <v>500</v>
      </c>
      <c r="AE1082" s="349">
        <v>1000</v>
      </c>
      <c r="AF1082" s="349">
        <v>0</v>
      </c>
      <c r="AG1082" s="349">
        <f t="shared" si="61"/>
        <v>1000</v>
      </c>
    </row>
    <row r="1083" spans="1:33" ht="14.4">
      <c r="A1083" s="320">
        <v>1073</v>
      </c>
      <c r="B1083" s="322" t="s">
        <v>2466</v>
      </c>
      <c r="C1083" s="368" t="s">
        <v>4716</v>
      </c>
      <c r="D1083" s="368"/>
      <c r="E1083" s="368"/>
      <c r="F1083" s="368" t="s">
        <v>699</v>
      </c>
      <c r="G1083" s="322" t="s">
        <v>673</v>
      </c>
      <c r="H1083" s="322" t="s">
        <v>723</v>
      </c>
      <c r="I1083" s="374" t="s">
        <v>1355</v>
      </c>
      <c r="J1083" s="375" t="s">
        <v>280</v>
      </c>
      <c r="K1083" s="368"/>
      <c r="L1083" s="368"/>
      <c r="M1083" s="368"/>
      <c r="N1083" s="376" t="s">
        <v>633</v>
      </c>
      <c r="O1083" s="334" t="s">
        <v>802</v>
      </c>
      <c r="P1083" s="360" t="s">
        <v>990</v>
      </c>
      <c r="Q1083" s="361" t="s">
        <v>991</v>
      </c>
      <c r="R1083" s="322"/>
      <c r="S1083" s="349">
        <v>500</v>
      </c>
      <c r="T1083" s="349">
        <v>0</v>
      </c>
      <c r="U1083" s="349">
        <f t="shared" si="58"/>
        <v>500</v>
      </c>
      <c r="W1083" s="349">
        <v>500</v>
      </c>
      <c r="X1083" s="349">
        <v>0</v>
      </c>
      <c r="Y1083" s="349">
        <f t="shared" si="59"/>
        <v>500</v>
      </c>
      <c r="AA1083" s="349">
        <v>500</v>
      </c>
      <c r="AB1083" s="349">
        <v>0</v>
      </c>
      <c r="AC1083" s="349">
        <f t="shared" si="60"/>
        <v>500</v>
      </c>
      <c r="AE1083" s="349">
        <v>1000</v>
      </c>
      <c r="AF1083" s="349">
        <v>0</v>
      </c>
      <c r="AG1083" s="349">
        <f t="shared" si="61"/>
        <v>1000</v>
      </c>
    </row>
    <row r="1084" spans="1:33" ht="14.4">
      <c r="A1084" s="320">
        <v>1074</v>
      </c>
      <c r="B1084" s="322" t="s">
        <v>2466</v>
      </c>
      <c r="C1084" s="368" t="s">
        <v>4716</v>
      </c>
      <c r="D1084" s="368"/>
      <c r="E1084" s="368"/>
      <c r="F1084" s="368" t="s">
        <v>699</v>
      </c>
      <c r="G1084" s="322" t="s">
        <v>673</v>
      </c>
      <c r="H1084" s="322" t="s">
        <v>723</v>
      </c>
      <c r="I1084" s="374" t="s">
        <v>1356</v>
      </c>
      <c r="J1084" s="394" t="s">
        <v>1357</v>
      </c>
      <c r="K1084" s="368"/>
      <c r="L1084" s="368"/>
      <c r="M1084" s="368"/>
      <c r="N1084" s="376" t="s">
        <v>633</v>
      </c>
      <c r="O1084" s="334" t="s">
        <v>802</v>
      </c>
      <c r="P1084" s="360" t="s">
        <v>990</v>
      </c>
      <c r="Q1084" s="361" t="s">
        <v>991</v>
      </c>
      <c r="R1084" s="322"/>
      <c r="S1084" s="349">
        <v>500</v>
      </c>
      <c r="T1084" s="349">
        <v>0</v>
      </c>
      <c r="U1084" s="349">
        <f t="shared" si="58"/>
        <v>500</v>
      </c>
      <c r="W1084" s="349">
        <v>500</v>
      </c>
      <c r="X1084" s="349">
        <v>0</v>
      </c>
      <c r="Y1084" s="349">
        <f t="shared" si="59"/>
        <v>500</v>
      </c>
      <c r="AA1084" s="349">
        <v>500</v>
      </c>
      <c r="AB1084" s="349">
        <v>0</v>
      </c>
      <c r="AC1084" s="349">
        <f t="shared" si="60"/>
        <v>500</v>
      </c>
      <c r="AE1084" s="349">
        <v>1000</v>
      </c>
      <c r="AF1084" s="349">
        <v>0</v>
      </c>
      <c r="AG1084" s="349">
        <f t="shared" si="61"/>
        <v>1000</v>
      </c>
    </row>
    <row r="1085" spans="1:33" ht="14.4">
      <c r="A1085" s="320">
        <v>1075</v>
      </c>
      <c r="B1085" s="322" t="s">
        <v>2466</v>
      </c>
      <c r="C1085" s="368" t="s">
        <v>4722</v>
      </c>
      <c r="D1085" s="368"/>
      <c r="E1085" s="368"/>
      <c r="F1085" s="368" t="s">
        <v>702</v>
      </c>
      <c r="G1085" s="322" t="s">
        <v>673</v>
      </c>
      <c r="H1085" s="322" t="s">
        <v>723</v>
      </c>
      <c r="I1085" s="374" t="s">
        <v>1358</v>
      </c>
      <c r="J1085" s="375" t="s">
        <v>281</v>
      </c>
      <c r="K1085" s="368"/>
      <c r="L1085" s="368"/>
      <c r="M1085" s="368"/>
      <c r="N1085" s="376" t="s">
        <v>635</v>
      </c>
      <c r="O1085" s="333" t="s">
        <v>1359</v>
      </c>
      <c r="P1085" s="360" t="s">
        <v>990</v>
      </c>
      <c r="Q1085" s="361" t="s">
        <v>991</v>
      </c>
      <c r="R1085" s="322"/>
      <c r="S1085" s="349">
        <v>500</v>
      </c>
      <c r="T1085" s="349">
        <v>0</v>
      </c>
      <c r="U1085" s="349">
        <f t="shared" si="58"/>
        <v>500</v>
      </c>
      <c r="W1085" s="349">
        <v>500</v>
      </c>
      <c r="X1085" s="349">
        <v>0</v>
      </c>
      <c r="Y1085" s="349">
        <f t="shared" si="59"/>
        <v>500</v>
      </c>
      <c r="AA1085" s="349">
        <v>500</v>
      </c>
      <c r="AB1085" s="349">
        <v>0</v>
      </c>
      <c r="AC1085" s="349">
        <f t="shared" si="60"/>
        <v>500</v>
      </c>
      <c r="AE1085" s="349">
        <v>1000</v>
      </c>
      <c r="AF1085" s="349">
        <v>0</v>
      </c>
      <c r="AG1085" s="349">
        <f t="shared" si="61"/>
        <v>1000</v>
      </c>
    </row>
    <row r="1086" spans="1:33" ht="14.4">
      <c r="A1086" s="320">
        <v>1076</v>
      </c>
      <c r="B1086" s="322" t="s">
        <v>2466</v>
      </c>
      <c r="C1086" s="368" t="s">
        <v>4716</v>
      </c>
      <c r="D1086" s="368"/>
      <c r="E1086" s="368"/>
      <c r="F1086" s="368" t="s">
        <v>703</v>
      </c>
      <c r="G1086" s="322" t="s">
        <v>673</v>
      </c>
      <c r="H1086" s="322" t="s">
        <v>723</v>
      </c>
      <c r="I1086" s="374" t="s">
        <v>1360</v>
      </c>
      <c r="J1086" s="375" t="s">
        <v>1361</v>
      </c>
      <c r="K1086" s="368"/>
      <c r="L1086" s="368"/>
      <c r="M1086" s="368"/>
      <c r="N1086" s="376" t="s">
        <v>637</v>
      </c>
      <c r="O1086" s="322" t="s">
        <v>989</v>
      </c>
      <c r="P1086" s="360" t="s">
        <v>990</v>
      </c>
      <c r="Q1086" s="361" t="s">
        <v>991</v>
      </c>
      <c r="R1086" s="322"/>
      <c r="S1086" s="349">
        <v>500</v>
      </c>
      <c r="T1086" s="349">
        <v>0</v>
      </c>
      <c r="U1086" s="349">
        <f t="shared" si="58"/>
        <v>500</v>
      </c>
      <c r="W1086" s="349">
        <v>500</v>
      </c>
      <c r="X1086" s="349">
        <v>0</v>
      </c>
      <c r="Y1086" s="349">
        <f t="shared" si="59"/>
        <v>500</v>
      </c>
      <c r="AA1086" s="349">
        <v>500</v>
      </c>
      <c r="AB1086" s="349">
        <v>0</v>
      </c>
      <c r="AC1086" s="349">
        <f t="shared" si="60"/>
        <v>500</v>
      </c>
      <c r="AE1086" s="349">
        <v>1000</v>
      </c>
      <c r="AF1086" s="349">
        <v>0</v>
      </c>
      <c r="AG1086" s="349">
        <f t="shared" si="61"/>
        <v>1000</v>
      </c>
    </row>
    <row r="1087" spans="1:33">
      <c r="A1087" s="320">
        <v>1077</v>
      </c>
      <c r="B1087" s="321" t="s">
        <v>4723</v>
      </c>
      <c r="C1087" s="328"/>
      <c r="D1087" s="328"/>
      <c r="E1087" s="328"/>
      <c r="F1087" s="322"/>
      <c r="G1087" s="322" t="s">
        <v>680</v>
      </c>
      <c r="H1087" s="322" t="s">
        <v>724</v>
      </c>
      <c r="I1087" s="323" t="s">
        <v>1362</v>
      </c>
      <c r="J1087" s="322" t="s">
        <v>1363</v>
      </c>
      <c r="K1087" s="322"/>
      <c r="L1087" s="351"/>
      <c r="M1087" s="329"/>
      <c r="N1087" s="330" t="s">
        <v>637</v>
      </c>
      <c r="O1087" s="384" t="s">
        <v>1142</v>
      </c>
      <c r="P1087" s="360" t="s">
        <v>990</v>
      </c>
      <c r="Q1087" s="361" t="s">
        <v>991</v>
      </c>
      <c r="R1087" s="329"/>
      <c r="S1087" s="349">
        <v>500</v>
      </c>
      <c r="T1087" s="349">
        <v>0</v>
      </c>
      <c r="U1087" s="349">
        <f t="shared" si="58"/>
        <v>500</v>
      </c>
      <c r="W1087" s="349">
        <v>500</v>
      </c>
      <c r="X1087" s="349">
        <v>0</v>
      </c>
      <c r="Y1087" s="349">
        <f t="shared" si="59"/>
        <v>500</v>
      </c>
      <c r="AA1087" s="349">
        <v>500</v>
      </c>
      <c r="AB1087" s="349">
        <v>0</v>
      </c>
      <c r="AC1087" s="349">
        <f t="shared" si="60"/>
        <v>500</v>
      </c>
      <c r="AE1087" s="349">
        <v>1000</v>
      </c>
      <c r="AF1087" s="349">
        <v>0</v>
      </c>
      <c r="AG1087" s="349">
        <f t="shared" si="61"/>
        <v>1000</v>
      </c>
    </row>
    <row r="1088" spans="1:33">
      <c r="A1088" s="320">
        <v>1078</v>
      </c>
      <c r="B1088" s="321" t="s">
        <v>4723</v>
      </c>
      <c r="C1088" s="328"/>
      <c r="D1088" s="328"/>
      <c r="E1088" s="328"/>
      <c r="F1088" s="322"/>
      <c r="G1088" s="322" t="s">
        <v>680</v>
      </c>
      <c r="H1088" s="322" t="s">
        <v>724</v>
      </c>
      <c r="I1088" s="323" t="s">
        <v>1364</v>
      </c>
      <c r="J1088" s="322" t="s">
        <v>1365</v>
      </c>
      <c r="K1088" s="322"/>
      <c r="L1088" s="351"/>
      <c r="M1088" s="329"/>
      <c r="N1088" s="330" t="s">
        <v>639</v>
      </c>
      <c r="O1088" s="322" t="s">
        <v>1046</v>
      </c>
      <c r="P1088" s="360" t="s">
        <v>990</v>
      </c>
      <c r="Q1088" s="361" t="s">
        <v>991</v>
      </c>
      <c r="R1088" s="329"/>
      <c r="S1088" s="349">
        <v>500</v>
      </c>
      <c r="T1088" s="349">
        <v>0</v>
      </c>
      <c r="U1088" s="349">
        <f t="shared" si="58"/>
        <v>500</v>
      </c>
      <c r="W1088" s="349">
        <v>500</v>
      </c>
      <c r="X1088" s="349">
        <v>0</v>
      </c>
      <c r="Y1088" s="349">
        <f t="shared" si="59"/>
        <v>500</v>
      </c>
      <c r="AA1088" s="349">
        <v>500</v>
      </c>
      <c r="AB1088" s="349">
        <v>0</v>
      </c>
      <c r="AC1088" s="349">
        <f t="shared" si="60"/>
        <v>500</v>
      </c>
      <c r="AE1088" s="349">
        <v>1000</v>
      </c>
      <c r="AF1088" s="349">
        <v>0</v>
      </c>
      <c r="AG1088" s="349">
        <f t="shared" si="61"/>
        <v>1000</v>
      </c>
    </row>
    <row r="1089" spans="1:34">
      <c r="A1089" s="320">
        <v>1079</v>
      </c>
      <c r="B1089" s="321" t="s">
        <v>4723</v>
      </c>
      <c r="C1089" s="328"/>
      <c r="D1089" s="328"/>
      <c r="E1089" s="328"/>
      <c r="F1089" s="322"/>
      <c r="G1089" s="322" t="s">
        <v>680</v>
      </c>
      <c r="H1089" s="322" t="s">
        <v>724</v>
      </c>
      <c r="I1089" s="323" t="s">
        <v>1366</v>
      </c>
      <c r="J1089" s="322" t="s">
        <v>1367</v>
      </c>
      <c r="K1089" s="322"/>
      <c r="L1089" s="351"/>
      <c r="M1089" s="329"/>
      <c r="N1089" s="330" t="s">
        <v>637</v>
      </c>
      <c r="O1089" s="384" t="s">
        <v>1142</v>
      </c>
      <c r="P1089" s="360" t="s">
        <v>990</v>
      </c>
      <c r="Q1089" s="361" t="s">
        <v>991</v>
      </c>
      <c r="R1089" s="329"/>
      <c r="S1089" s="349">
        <v>500</v>
      </c>
      <c r="T1089" s="349">
        <v>0</v>
      </c>
      <c r="U1089" s="349">
        <f t="shared" si="58"/>
        <v>500</v>
      </c>
      <c r="W1089" s="349">
        <v>500</v>
      </c>
      <c r="X1089" s="349">
        <v>0</v>
      </c>
      <c r="Y1089" s="349">
        <f t="shared" si="59"/>
        <v>500</v>
      </c>
      <c r="AA1089" s="349">
        <v>500</v>
      </c>
      <c r="AB1089" s="349">
        <v>0</v>
      </c>
      <c r="AC1089" s="349">
        <f t="shared" si="60"/>
        <v>500</v>
      </c>
      <c r="AE1089" s="349">
        <v>1000</v>
      </c>
      <c r="AF1089" s="349">
        <v>0</v>
      </c>
      <c r="AG1089" s="349">
        <f t="shared" si="61"/>
        <v>1000</v>
      </c>
    </row>
    <row r="1090" spans="1:34">
      <c r="A1090" s="320">
        <v>1080</v>
      </c>
      <c r="B1090" s="321" t="s">
        <v>4723</v>
      </c>
      <c r="C1090" s="328"/>
      <c r="D1090" s="328"/>
      <c r="E1090" s="328"/>
      <c r="F1090" s="322"/>
      <c r="G1090" s="322" t="s">
        <v>680</v>
      </c>
      <c r="H1090" s="322" t="s">
        <v>724</v>
      </c>
      <c r="I1090" s="323" t="s">
        <v>1368</v>
      </c>
      <c r="J1090" s="322" t="s">
        <v>1369</v>
      </c>
      <c r="K1090" s="322"/>
      <c r="L1090" s="351"/>
      <c r="M1090" s="329"/>
      <c r="N1090" s="330" t="s">
        <v>637</v>
      </c>
      <c r="O1090" s="384" t="s">
        <v>1142</v>
      </c>
      <c r="P1090" s="360" t="s">
        <v>990</v>
      </c>
      <c r="Q1090" s="361" t="s">
        <v>991</v>
      </c>
      <c r="R1090" s="329"/>
      <c r="S1090" s="349">
        <v>500</v>
      </c>
      <c r="T1090" s="349">
        <v>0</v>
      </c>
      <c r="U1090" s="349">
        <f t="shared" si="58"/>
        <v>500</v>
      </c>
      <c r="W1090" s="349">
        <v>500</v>
      </c>
      <c r="X1090" s="349">
        <v>0</v>
      </c>
      <c r="Y1090" s="349">
        <f t="shared" si="59"/>
        <v>500</v>
      </c>
      <c r="AA1090" s="349">
        <v>500</v>
      </c>
      <c r="AB1090" s="349">
        <v>0</v>
      </c>
      <c r="AC1090" s="349">
        <f t="shared" si="60"/>
        <v>500</v>
      </c>
      <c r="AE1090" s="349">
        <v>1000</v>
      </c>
      <c r="AF1090" s="349">
        <v>0</v>
      </c>
      <c r="AG1090" s="349">
        <f t="shared" si="61"/>
        <v>1000</v>
      </c>
    </row>
    <row r="1091" spans="1:34">
      <c r="A1091" s="320">
        <v>1081</v>
      </c>
      <c r="B1091" s="321" t="s">
        <v>4723</v>
      </c>
      <c r="C1091" s="328"/>
      <c r="D1091" s="328"/>
      <c r="E1091" s="328"/>
      <c r="F1091" s="322"/>
      <c r="G1091" s="322" t="s">
        <v>680</v>
      </c>
      <c r="H1091" s="322" t="s">
        <v>723</v>
      </c>
      <c r="I1091" s="323" t="s">
        <v>1370</v>
      </c>
      <c r="J1091" s="322" t="s">
        <v>282</v>
      </c>
      <c r="K1091" s="322"/>
      <c r="L1091" s="351"/>
      <c r="M1091" s="329"/>
      <c r="N1091" s="330" t="s">
        <v>637</v>
      </c>
      <c r="O1091" s="322" t="s">
        <v>989</v>
      </c>
      <c r="P1091" s="360" t="s">
        <v>990</v>
      </c>
      <c r="Q1091" s="361" t="s">
        <v>991</v>
      </c>
      <c r="R1091" s="329"/>
      <c r="S1091" s="349">
        <v>500</v>
      </c>
      <c r="T1091" s="349">
        <v>0</v>
      </c>
      <c r="U1091" s="349">
        <f t="shared" si="58"/>
        <v>500</v>
      </c>
      <c r="W1091" s="349">
        <v>500</v>
      </c>
      <c r="X1091" s="349">
        <v>0</v>
      </c>
      <c r="Y1091" s="349">
        <f t="shared" si="59"/>
        <v>500</v>
      </c>
      <c r="AA1091" s="349">
        <v>500</v>
      </c>
      <c r="AB1091" s="349">
        <v>0</v>
      </c>
      <c r="AC1091" s="349">
        <f t="shared" si="60"/>
        <v>500</v>
      </c>
      <c r="AE1091" s="349">
        <v>1000</v>
      </c>
      <c r="AF1091" s="349">
        <v>0</v>
      </c>
      <c r="AG1091" s="349">
        <f t="shared" si="61"/>
        <v>1000</v>
      </c>
    </row>
    <row r="1092" spans="1:34">
      <c r="A1092" s="320">
        <v>1082</v>
      </c>
      <c r="B1092" s="321" t="s">
        <v>4723</v>
      </c>
      <c r="C1092" s="328"/>
      <c r="D1092" s="328"/>
      <c r="E1092" s="328"/>
      <c r="F1092" s="322"/>
      <c r="G1092" s="322" t="s">
        <v>680</v>
      </c>
      <c r="H1092" s="322" t="s">
        <v>724</v>
      </c>
      <c r="I1092" s="323" t="s">
        <v>1371</v>
      </c>
      <c r="J1092" s="322" t="s">
        <v>1372</v>
      </c>
      <c r="K1092" s="322"/>
      <c r="L1092" s="351"/>
      <c r="M1092" s="329"/>
      <c r="N1092" s="330" t="s">
        <v>637</v>
      </c>
      <c r="O1092" s="384" t="s">
        <v>1142</v>
      </c>
      <c r="P1092" s="360" t="s">
        <v>990</v>
      </c>
      <c r="Q1092" s="361" t="s">
        <v>991</v>
      </c>
      <c r="R1092" s="329"/>
      <c r="S1092" s="349">
        <v>500</v>
      </c>
      <c r="T1092" s="349">
        <v>0</v>
      </c>
      <c r="U1092" s="349">
        <f t="shared" si="58"/>
        <v>500</v>
      </c>
      <c r="W1092" s="349">
        <v>500</v>
      </c>
      <c r="X1092" s="349">
        <v>0</v>
      </c>
      <c r="Y1092" s="349">
        <f t="shared" si="59"/>
        <v>500</v>
      </c>
      <c r="AA1092" s="349">
        <v>500</v>
      </c>
      <c r="AB1092" s="349">
        <v>0</v>
      </c>
      <c r="AC1092" s="349">
        <f t="shared" si="60"/>
        <v>500</v>
      </c>
      <c r="AE1092" s="349">
        <v>1000</v>
      </c>
      <c r="AF1092" s="349">
        <v>0</v>
      </c>
      <c r="AG1092" s="349">
        <f t="shared" si="61"/>
        <v>1000</v>
      </c>
    </row>
    <row r="1093" spans="1:34">
      <c r="A1093" s="320">
        <v>1083</v>
      </c>
      <c r="B1093" s="321" t="s">
        <v>4723</v>
      </c>
      <c r="C1093" s="328"/>
      <c r="D1093" s="328"/>
      <c r="E1093" s="328"/>
      <c r="F1093" s="322"/>
      <c r="G1093" s="322" t="s">
        <v>680</v>
      </c>
      <c r="H1093" s="322" t="s">
        <v>723</v>
      </c>
      <c r="I1093" s="323" t="s">
        <v>1373</v>
      </c>
      <c r="J1093" s="322" t="s">
        <v>283</v>
      </c>
      <c r="K1093" s="322"/>
      <c r="L1093" s="351"/>
      <c r="M1093" s="329"/>
      <c r="N1093" s="330" t="s">
        <v>637</v>
      </c>
      <c r="O1093" s="322" t="s">
        <v>989</v>
      </c>
      <c r="P1093" s="360" t="s">
        <v>990</v>
      </c>
      <c r="Q1093" s="361" t="s">
        <v>991</v>
      </c>
      <c r="R1093" s="329"/>
      <c r="S1093" s="349">
        <v>500</v>
      </c>
      <c r="T1093" s="349">
        <v>0</v>
      </c>
      <c r="U1093" s="349">
        <f t="shared" si="58"/>
        <v>500</v>
      </c>
      <c r="W1093" s="349">
        <v>500</v>
      </c>
      <c r="X1093" s="349">
        <v>0</v>
      </c>
      <c r="Y1093" s="349">
        <f t="shared" si="59"/>
        <v>500</v>
      </c>
      <c r="AA1093" s="349">
        <v>500</v>
      </c>
      <c r="AB1093" s="349">
        <v>0</v>
      </c>
      <c r="AC1093" s="349">
        <f t="shared" si="60"/>
        <v>500</v>
      </c>
      <c r="AE1093" s="349">
        <v>1000</v>
      </c>
      <c r="AF1093" s="349">
        <v>0</v>
      </c>
      <c r="AG1093" s="349">
        <f t="shared" si="61"/>
        <v>1000</v>
      </c>
    </row>
    <row r="1094" spans="1:34">
      <c r="A1094" s="320">
        <v>1084</v>
      </c>
      <c r="B1094" s="321" t="s">
        <v>4723</v>
      </c>
      <c r="C1094" s="328"/>
      <c r="D1094" s="328"/>
      <c r="E1094" s="328"/>
      <c r="F1094" s="322"/>
      <c r="G1094" s="322" t="s">
        <v>680</v>
      </c>
      <c r="H1094" s="322" t="s">
        <v>724</v>
      </c>
      <c r="I1094" s="323" t="s">
        <v>1374</v>
      </c>
      <c r="J1094" s="322" t="s">
        <v>1375</v>
      </c>
      <c r="K1094" s="322"/>
      <c r="L1094" s="351"/>
      <c r="M1094" s="329"/>
      <c r="N1094" s="330" t="s">
        <v>637</v>
      </c>
      <c r="O1094" s="384" t="s">
        <v>1142</v>
      </c>
      <c r="P1094" s="360" t="s">
        <v>990</v>
      </c>
      <c r="Q1094" s="361" t="s">
        <v>991</v>
      </c>
      <c r="R1094" s="329"/>
      <c r="S1094" s="349">
        <v>500</v>
      </c>
      <c r="T1094" s="349">
        <v>0</v>
      </c>
      <c r="U1094" s="349">
        <f t="shared" si="58"/>
        <v>500</v>
      </c>
      <c r="W1094" s="349">
        <v>500</v>
      </c>
      <c r="X1094" s="349">
        <v>0</v>
      </c>
      <c r="Y1094" s="349">
        <f t="shared" si="59"/>
        <v>500</v>
      </c>
      <c r="AA1094" s="349">
        <v>500</v>
      </c>
      <c r="AB1094" s="349">
        <v>0</v>
      </c>
      <c r="AC1094" s="349">
        <f t="shared" si="60"/>
        <v>500</v>
      </c>
      <c r="AE1094" s="349">
        <v>1000</v>
      </c>
      <c r="AF1094" s="349">
        <v>0</v>
      </c>
      <c r="AG1094" s="349">
        <f t="shared" si="61"/>
        <v>1000</v>
      </c>
    </row>
    <row r="1095" spans="1:34">
      <c r="A1095" s="320">
        <v>1085</v>
      </c>
      <c r="B1095" s="321" t="s">
        <v>4723</v>
      </c>
      <c r="C1095" s="328"/>
      <c r="D1095" s="328"/>
      <c r="E1095" s="328"/>
      <c r="F1095" s="322"/>
      <c r="G1095" s="322" t="s">
        <v>680</v>
      </c>
      <c r="H1095" s="322" t="s">
        <v>723</v>
      </c>
      <c r="I1095" s="323" t="s">
        <v>1376</v>
      </c>
      <c r="J1095" s="322" t="s">
        <v>284</v>
      </c>
      <c r="K1095" s="322"/>
      <c r="L1095" s="351"/>
      <c r="M1095" s="329"/>
      <c r="N1095" s="330" t="s">
        <v>637</v>
      </c>
      <c r="O1095" s="322" t="s">
        <v>989</v>
      </c>
      <c r="P1095" s="360" t="s">
        <v>990</v>
      </c>
      <c r="Q1095" s="361" t="s">
        <v>991</v>
      </c>
      <c r="R1095" s="329"/>
      <c r="S1095" s="349">
        <v>500</v>
      </c>
      <c r="T1095" s="349">
        <v>0</v>
      </c>
      <c r="U1095" s="349">
        <f t="shared" si="58"/>
        <v>500</v>
      </c>
      <c r="W1095" s="349">
        <v>500</v>
      </c>
      <c r="X1095" s="349">
        <v>0</v>
      </c>
      <c r="Y1095" s="349">
        <f t="shared" si="59"/>
        <v>500</v>
      </c>
      <c r="AA1095" s="349">
        <v>500</v>
      </c>
      <c r="AB1095" s="349">
        <v>0</v>
      </c>
      <c r="AC1095" s="349">
        <f t="shared" si="60"/>
        <v>500</v>
      </c>
      <c r="AE1095" s="349">
        <v>1000</v>
      </c>
      <c r="AF1095" s="349">
        <v>0</v>
      </c>
      <c r="AG1095" s="349">
        <f t="shared" si="61"/>
        <v>1000</v>
      </c>
    </row>
    <row r="1096" spans="1:34">
      <c r="A1096" s="320">
        <v>1086</v>
      </c>
      <c r="B1096" s="321" t="s">
        <v>4723</v>
      </c>
      <c r="C1096" s="328"/>
      <c r="D1096" s="328"/>
      <c r="E1096" s="328"/>
      <c r="F1096" s="322"/>
      <c r="G1096" s="322" t="s">
        <v>680</v>
      </c>
      <c r="H1096" s="322" t="s">
        <v>724</v>
      </c>
      <c r="I1096" s="323" t="s">
        <v>1377</v>
      </c>
      <c r="J1096" s="322" t="s">
        <v>1378</v>
      </c>
      <c r="K1096" s="322"/>
      <c r="L1096" s="351"/>
      <c r="M1096" s="329"/>
      <c r="N1096" s="330" t="s">
        <v>639</v>
      </c>
      <c r="O1096" s="322" t="s">
        <v>1046</v>
      </c>
      <c r="P1096" s="360" t="s">
        <v>990</v>
      </c>
      <c r="Q1096" s="361" t="s">
        <v>991</v>
      </c>
      <c r="R1096" s="329"/>
      <c r="S1096" s="349">
        <v>500</v>
      </c>
      <c r="T1096" s="349">
        <v>0</v>
      </c>
      <c r="U1096" s="349">
        <f t="shared" si="58"/>
        <v>500</v>
      </c>
      <c r="W1096" s="349">
        <v>500</v>
      </c>
      <c r="X1096" s="349">
        <v>0</v>
      </c>
      <c r="Y1096" s="349">
        <f t="shared" si="59"/>
        <v>500</v>
      </c>
      <c r="AA1096" s="349">
        <v>500</v>
      </c>
      <c r="AB1096" s="349">
        <v>0</v>
      </c>
      <c r="AC1096" s="349">
        <f t="shared" si="60"/>
        <v>500</v>
      </c>
      <c r="AE1096" s="349">
        <v>1000</v>
      </c>
      <c r="AF1096" s="349">
        <v>0</v>
      </c>
      <c r="AG1096" s="349">
        <f t="shared" si="61"/>
        <v>1000</v>
      </c>
    </row>
    <row r="1097" spans="1:34">
      <c r="A1097" s="320">
        <v>1087</v>
      </c>
      <c r="B1097" s="321" t="s">
        <v>4723</v>
      </c>
      <c r="C1097" s="328"/>
      <c r="D1097" s="328"/>
      <c r="E1097" s="328"/>
      <c r="F1097" s="322"/>
      <c r="G1097" s="322" t="s">
        <v>680</v>
      </c>
      <c r="H1097" s="322" t="s">
        <v>724</v>
      </c>
      <c r="I1097" s="323" t="s">
        <v>1379</v>
      </c>
      <c r="J1097" s="322" t="s">
        <v>1380</v>
      </c>
      <c r="K1097" s="322"/>
      <c r="L1097" s="351"/>
      <c r="M1097" s="329"/>
      <c r="N1097" s="330" t="s">
        <v>639</v>
      </c>
      <c r="O1097" s="322" t="s">
        <v>1046</v>
      </c>
      <c r="P1097" s="360" t="s">
        <v>990</v>
      </c>
      <c r="Q1097" s="361" t="s">
        <v>991</v>
      </c>
      <c r="R1097" s="329"/>
      <c r="S1097" s="349">
        <v>500</v>
      </c>
      <c r="T1097" s="349">
        <v>0</v>
      </c>
      <c r="U1097" s="349">
        <f t="shared" si="58"/>
        <v>500</v>
      </c>
      <c r="W1097" s="349">
        <v>500</v>
      </c>
      <c r="X1097" s="349">
        <v>0</v>
      </c>
      <c r="Y1097" s="349">
        <f t="shared" si="59"/>
        <v>500</v>
      </c>
      <c r="AA1097" s="349">
        <v>500</v>
      </c>
      <c r="AB1097" s="349">
        <v>0</v>
      </c>
      <c r="AC1097" s="349">
        <f t="shared" si="60"/>
        <v>500</v>
      </c>
      <c r="AE1097" s="349">
        <v>1000</v>
      </c>
      <c r="AF1097" s="349">
        <v>0</v>
      </c>
      <c r="AG1097" s="349">
        <f t="shared" si="61"/>
        <v>1000</v>
      </c>
    </row>
    <row r="1098" spans="1:34">
      <c r="A1098" s="320">
        <v>1088</v>
      </c>
      <c r="B1098" s="395"/>
      <c r="C1098" s="396"/>
      <c r="D1098" s="396"/>
      <c r="E1098" s="396"/>
      <c r="F1098" s="397"/>
      <c r="G1098" s="397"/>
      <c r="H1098" s="397"/>
      <c r="I1098" s="398" t="s">
        <v>4724</v>
      </c>
      <c r="J1098" s="399" t="s">
        <v>4725</v>
      </c>
      <c r="K1098" s="397"/>
      <c r="L1098" s="400"/>
      <c r="M1098" s="401"/>
      <c r="N1098" s="402"/>
      <c r="O1098" s="399"/>
      <c r="P1098" s="397"/>
      <c r="Q1098" s="397"/>
      <c r="R1098" s="401"/>
      <c r="S1098" s="326"/>
      <c r="T1098" s="326"/>
      <c r="U1098" s="326"/>
      <c r="V1098" s="327"/>
      <c r="W1098" s="326"/>
      <c r="X1098" s="326"/>
      <c r="Y1098" s="326"/>
      <c r="Z1098" s="327"/>
      <c r="AA1098" s="326"/>
      <c r="AB1098" s="326"/>
      <c r="AC1098" s="326"/>
      <c r="AD1098" s="327"/>
      <c r="AE1098" s="326"/>
      <c r="AF1098" s="326"/>
      <c r="AG1098" s="326"/>
      <c r="AH1098" s="327"/>
    </row>
    <row r="1099" spans="1:34">
      <c r="A1099" s="320">
        <v>1089</v>
      </c>
      <c r="B1099" s="321" t="s">
        <v>4723</v>
      </c>
      <c r="C1099" s="328"/>
      <c r="D1099" s="328"/>
      <c r="E1099" s="328"/>
      <c r="F1099" s="322"/>
      <c r="G1099" s="322" t="s">
        <v>680</v>
      </c>
      <c r="H1099" s="322" t="s">
        <v>724</v>
      </c>
      <c r="I1099" s="323" t="s">
        <v>1381</v>
      </c>
      <c r="J1099" s="322" t="s">
        <v>1382</v>
      </c>
      <c r="K1099" s="322"/>
      <c r="L1099" s="351"/>
      <c r="M1099" s="329"/>
      <c r="N1099" s="330" t="s">
        <v>635</v>
      </c>
      <c r="O1099" s="333" t="s">
        <v>1359</v>
      </c>
      <c r="P1099" s="360" t="s">
        <v>990</v>
      </c>
      <c r="Q1099" s="361" t="s">
        <v>991</v>
      </c>
      <c r="R1099" s="329"/>
      <c r="S1099" s="349">
        <v>500</v>
      </c>
      <c r="T1099" s="349">
        <v>0</v>
      </c>
      <c r="U1099" s="349">
        <f t="shared" ref="U1099:U1102" si="62">S1099-T1099</f>
        <v>500</v>
      </c>
      <c r="W1099" s="349">
        <v>500</v>
      </c>
      <c r="X1099" s="349">
        <v>0</v>
      </c>
      <c r="Y1099" s="349">
        <f t="shared" ref="Y1099:Y1102" si="63">W1099-X1099</f>
        <v>500</v>
      </c>
      <c r="AA1099" s="349">
        <v>500</v>
      </c>
      <c r="AB1099" s="349">
        <v>0</v>
      </c>
      <c r="AC1099" s="349">
        <f t="shared" ref="AC1099:AC1102" si="64">AA1099-AB1099</f>
        <v>500</v>
      </c>
      <c r="AE1099" s="349">
        <v>1000</v>
      </c>
      <c r="AF1099" s="349">
        <v>0</v>
      </c>
      <c r="AG1099" s="349">
        <f t="shared" ref="AG1099:AG1102" si="65">AE1099-AF1099</f>
        <v>1000</v>
      </c>
    </row>
    <row r="1100" spans="1:34">
      <c r="A1100" s="320">
        <v>1090</v>
      </c>
      <c r="B1100" s="321" t="s">
        <v>2466</v>
      </c>
      <c r="C1100" s="328" t="s">
        <v>2520</v>
      </c>
      <c r="D1100" s="328"/>
      <c r="E1100" s="328"/>
      <c r="F1100" s="322" t="s">
        <v>690</v>
      </c>
      <c r="G1100" s="322" t="s">
        <v>673</v>
      </c>
      <c r="H1100" s="322" t="s">
        <v>723</v>
      </c>
      <c r="I1100" s="323" t="s">
        <v>1383</v>
      </c>
      <c r="J1100" s="322" t="s">
        <v>1384</v>
      </c>
      <c r="K1100" s="322" t="s">
        <v>3102</v>
      </c>
      <c r="L1100" s="329" t="s">
        <v>1030</v>
      </c>
      <c r="M1100" s="329" t="s">
        <v>1031</v>
      </c>
      <c r="N1100" s="324" t="s">
        <v>635</v>
      </c>
      <c r="O1100" s="322" t="s">
        <v>720</v>
      </c>
      <c r="P1100" s="329" t="s">
        <v>990</v>
      </c>
      <c r="Q1100" s="329" t="s">
        <v>991</v>
      </c>
      <c r="R1100" s="322"/>
      <c r="S1100" s="349">
        <v>500</v>
      </c>
      <c r="T1100" s="349">
        <v>0</v>
      </c>
      <c r="U1100" s="349">
        <f t="shared" si="62"/>
        <v>500</v>
      </c>
      <c r="W1100" s="349">
        <v>500</v>
      </c>
      <c r="X1100" s="349">
        <v>0</v>
      </c>
      <c r="Y1100" s="349">
        <f t="shared" si="63"/>
        <v>500</v>
      </c>
      <c r="AA1100" s="349">
        <v>500</v>
      </c>
      <c r="AB1100" s="349">
        <v>0</v>
      </c>
      <c r="AC1100" s="349">
        <f t="shared" si="64"/>
        <v>500</v>
      </c>
      <c r="AE1100" s="349">
        <v>1000</v>
      </c>
      <c r="AF1100" s="349">
        <v>0</v>
      </c>
      <c r="AG1100" s="349">
        <f t="shared" si="65"/>
        <v>1000</v>
      </c>
    </row>
    <row r="1101" spans="1:34">
      <c r="A1101" s="320">
        <v>1091</v>
      </c>
      <c r="B1101" s="321" t="s">
        <v>2466</v>
      </c>
      <c r="C1101" s="328" t="s">
        <v>4717</v>
      </c>
      <c r="D1101" s="328"/>
      <c r="E1101" s="328"/>
      <c r="F1101" s="322" t="s">
        <v>689</v>
      </c>
      <c r="G1101" s="322" t="s">
        <v>673</v>
      </c>
      <c r="H1101" s="322" t="s">
        <v>723</v>
      </c>
      <c r="I1101" s="323" t="s">
        <v>1385</v>
      </c>
      <c r="J1101" s="322" t="s">
        <v>1386</v>
      </c>
      <c r="K1101" s="322" t="s">
        <v>3102</v>
      </c>
      <c r="L1101" s="329" t="s">
        <v>1020</v>
      </c>
      <c r="M1101" s="329" t="s">
        <v>1021</v>
      </c>
      <c r="N1101" s="324" t="s">
        <v>637</v>
      </c>
      <c r="O1101" s="322" t="s">
        <v>989</v>
      </c>
      <c r="P1101" s="329" t="s">
        <v>990</v>
      </c>
      <c r="Q1101" s="329" t="s">
        <v>991</v>
      </c>
      <c r="R1101" s="322"/>
      <c r="S1101" s="349">
        <v>500</v>
      </c>
      <c r="T1101" s="349">
        <v>0</v>
      </c>
      <c r="U1101" s="349">
        <f t="shared" si="62"/>
        <v>500</v>
      </c>
      <c r="W1101" s="349">
        <v>500</v>
      </c>
      <c r="X1101" s="349">
        <v>0</v>
      </c>
      <c r="Y1101" s="349">
        <f t="shared" si="63"/>
        <v>500</v>
      </c>
      <c r="AA1101" s="349">
        <v>500</v>
      </c>
      <c r="AB1101" s="349">
        <v>0</v>
      </c>
      <c r="AC1101" s="349">
        <f t="shared" si="64"/>
        <v>500</v>
      </c>
      <c r="AE1101" s="349">
        <v>1000</v>
      </c>
      <c r="AF1101" s="349">
        <v>0</v>
      </c>
      <c r="AG1101" s="349">
        <f t="shared" si="65"/>
        <v>1000</v>
      </c>
    </row>
    <row r="1102" spans="1:34">
      <c r="A1102" s="320">
        <v>1092</v>
      </c>
      <c r="B1102" s="321" t="s">
        <v>2466</v>
      </c>
      <c r="C1102" s="328" t="s">
        <v>2471</v>
      </c>
      <c r="D1102" s="328"/>
      <c r="E1102" s="328"/>
      <c r="F1102" s="322" t="s">
        <v>693</v>
      </c>
      <c r="G1102" s="322" t="s">
        <v>673</v>
      </c>
      <c r="H1102" s="322" t="s">
        <v>723</v>
      </c>
      <c r="I1102" s="323" t="s">
        <v>1387</v>
      </c>
      <c r="J1102" s="322" t="s">
        <v>1388</v>
      </c>
      <c r="K1102" s="322" t="s">
        <v>3102</v>
      </c>
      <c r="L1102" s="329" t="s">
        <v>1079</v>
      </c>
      <c r="M1102" s="329" t="s">
        <v>1070</v>
      </c>
      <c r="N1102" s="324" t="s">
        <v>639</v>
      </c>
      <c r="O1102" s="322" t="s">
        <v>1046</v>
      </c>
      <c r="P1102" s="329" t="s">
        <v>990</v>
      </c>
      <c r="Q1102" s="329" t="s">
        <v>991</v>
      </c>
      <c r="R1102" s="322"/>
      <c r="S1102" s="349">
        <v>500</v>
      </c>
      <c r="T1102" s="349">
        <v>0</v>
      </c>
      <c r="U1102" s="349">
        <f t="shared" si="62"/>
        <v>500</v>
      </c>
      <c r="W1102" s="349">
        <v>500</v>
      </c>
      <c r="X1102" s="349">
        <v>0</v>
      </c>
      <c r="Y1102" s="349">
        <f t="shared" si="63"/>
        <v>500</v>
      </c>
      <c r="AA1102" s="349">
        <v>500</v>
      </c>
      <c r="AB1102" s="349">
        <v>0</v>
      </c>
      <c r="AC1102" s="349">
        <f t="shared" si="64"/>
        <v>500</v>
      </c>
      <c r="AE1102" s="349">
        <v>1000</v>
      </c>
      <c r="AF1102" s="349">
        <v>0</v>
      </c>
      <c r="AG1102" s="349">
        <f t="shared" si="65"/>
        <v>1000</v>
      </c>
    </row>
    <row r="1103" spans="1:34">
      <c r="A1103" s="320">
        <v>1093</v>
      </c>
      <c r="B1103" s="321" t="s">
        <v>2466</v>
      </c>
      <c r="C1103" s="322" t="s">
        <v>2467</v>
      </c>
      <c r="D1103" s="322" t="s">
        <v>2491</v>
      </c>
      <c r="E1103" s="322" t="s">
        <v>3522</v>
      </c>
      <c r="F1103" s="322" t="s">
        <v>688</v>
      </c>
      <c r="G1103" s="322" t="s">
        <v>675</v>
      </c>
      <c r="H1103" s="322" t="s">
        <v>725</v>
      </c>
      <c r="I1103" s="323" t="s">
        <v>1389</v>
      </c>
      <c r="J1103" s="322" t="s">
        <v>1390</v>
      </c>
      <c r="K1103" s="322"/>
      <c r="L1103" s="323" t="s">
        <v>1391</v>
      </c>
      <c r="M1103" s="322" t="s">
        <v>1392</v>
      </c>
      <c r="N1103" s="324" t="s">
        <v>637</v>
      </c>
      <c r="O1103" s="322" t="s">
        <v>989</v>
      </c>
      <c r="P1103" s="323" t="s">
        <v>730</v>
      </c>
      <c r="Q1103" s="322" t="s">
        <v>725</v>
      </c>
      <c r="R1103" s="371" t="str">
        <f t="shared" ref="R1103:R1161" si="66">Q1103&amp;O1103</f>
        <v>BJ Hualian北京</v>
      </c>
      <c r="S1103" s="326"/>
      <c r="T1103" s="326"/>
      <c r="U1103" s="326"/>
      <c r="V1103" s="327"/>
      <c r="W1103" s="326"/>
      <c r="X1103" s="326"/>
      <c r="Y1103" s="326"/>
      <c r="Z1103" s="327"/>
      <c r="AA1103" s="326"/>
      <c r="AB1103" s="326"/>
      <c r="AC1103" s="326"/>
      <c r="AD1103" s="327"/>
      <c r="AE1103" s="326"/>
      <c r="AF1103" s="326"/>
      <c r="AG1103" s="326"/>
      <c r="AH1103" s="327"/>
    </row>
    <row r="1104" spans="1:34">
      <c r="A1104" s="320">
        <v>1094</v>
      </c>
      <c r="B1104" s="321" t="s">
        <v>2466</v>
      </c>
      <c r="C1104" s="322" t="s">
        <v>2467</v>
      </c>
      <c r="D1104" s="322" t="s">
        <v>2491</v>
      </c>
      <c r="E1104" s="322" t="s">
        <v>3522</v>
      </c>
      <c r="F1104" s="322" t="s">
        <v>688</v>
      </c>
      <c r="G1104" s="322" t="s">
        <v>675</v>
      </c>
      <c r="H1104" s="322" t="s">
        <v>725</v>
      </c>
      <c r="I1104" s="323" t="s">
        <v>1393</v>
      </c>
      <c r="J1104" s="322" t="s">
        <v>1394</v>
      </c>
      <c r="K1104" s="322"/>
      <c r="L1104" s="323" t="s">
        <v>1391</v>
      </c>
      <c r="M1104" s="322" t="s">
        <v>1392</v>
      </c>
      <c r="N1104" s="324" t="s">
        <v>637</v>
      </c>
      <c r="O1104" s="322" t="s">
        <v>989</v>
      </c>
      <c r="P1104" s="323" t="s">
        <v>730</v>
      </c>
      <c r="Q1104" s="322" t="s">
        <v>725</v>
      </c>
      <c r="R1104" s="371" t="str">
        <f t="shared" si="66"/>
        <v>BJ Hualian北京</v>
      </c>
      <c r="S1104" s="326"/>
      <c r="T1104" s="326"/>
      <c r="U1104" s="326"/>
      <c r="V1104" s="327"/>
      <c r="W1104" s="326"/>
      <c r="X1104" s="326"/>
      <c r="Y1104" s="326"/>
      <c r="Z1104" s="327"/>
      <c r="AA1104" s="326"/>
      <c r="AB1104" s="326"/>
      <c r="AC1104" s="326"/>
      <c r="AD1104" s="327"/>
      <c r="AE1104" s="326"/>
      <c r="AF1104" s="326"/>
      <c r="AG1104" s="326"/>
      <c r="AH1104" s="327"/>
    </row>
    <row r="1105" spans="1:34">
      <c r="A1105" s="320">
        <v>1095</v>
      </c>
      <c r="B1105" s="321" t="s">
        <v>2466</v>
      </c>
      <c r="C1105" s="322" t="s">
        <v>2467</v>
      </c>
      <c r="D1105" s="322" t="s">
        <v>2491</v>
      </c>
      <c r="E1105" s="322" t="s">
        <v>3522</v>
      </c>
      <c r="F1105" s="322" t="s">
        <v>688</v>
      </c>
      <c r="G1105" s="322" t="s">
        <v>675</v>
      </c>
      <c r="H1105" s="322" t="s">
        <v>725</v>
      </c>
      <c r="I1105" s="323" t="s">
        <v>1395</v>
      </c>
      <c r="J1105" s="322" t="s">
        <v>1396</v>
      </c>
      <c r="K1105" s="322"/>
      <c r="L1105" s="323" t="s">
        <v>1391</v>
      </c>
      <c r="M1105" s="322" t="s">
        <v>1392</v>
      </c>
      <c r="N1105" s="324" t="s">
        <v>637</v>
      </c>
      <c r="O1105" s="322" t="s">
        <v>989</v>
      </c>
      <c r="P1105" s="323" t="s">
        <v>730</v>
      </c>
      <c r="Q1105" s="322" t="s">
        <v>725</v>
      </c>
      <c r="R1105" s="371" t="str">
        <f t="shared" si="66"/>
        <v>BJ Hualian北京</v>
      </c>
      <c r="S1105" s="326"/>
      <c r="T1105" s="326"/>
      <c r="U1105" s="326"/>
      <c r="V1105" s="327"/>
      <c r="W1105" s="326"/>
      <c r="X1105" s="326"/>
      <c r="Y1105" s="326"/>
      <c r="Z1105" s="327"/>
      <c r="AA1105" s="326"/>
      <c r="AB1105" s="326"/>
      <c r="AC1105" s="326"/>
      <c r="AD1105" s="327"/>
      <c r="AE1105" s="326"/>
      <c r="AF1105" s="326"/>
      <c r="AG1105" s="326"/>
      <c r="AH1105" s="327"/>
    </row>
    <row r="1106" spans="1:34">
      <c r="A1106" s="320">
        <v>1096</v>
      </c>
      <c r="B1106" s="321" t="s">
        <v>2466</v>
      </c>
      <c r="C1106" s="322" t="s">
        <v>2467</v>
      </c>
      <c r="D1106" s="322" t="s">
        <v>2491</v>
      </c>
      <c r="E1106" s="322" t="s">
        <v>3522</v>
      </c>
      <c r="F1106" s="322" t="s">
        <v>688</v>
      </c>
      <c r="G1106" s="322" t="s">
        <v>675</v>
      </c>
      <c r="H1106" s="322" t="s">
        <v>725</v>
      </c>
      <c r="I1106" s="323" t="s">
        <v>1397</v>
      </c>
      <c r="J1106" s="322" t="s">
        <v>1398</v>
      </c>
      <c r="K1106" s="322"/>
      <c r="L1106" s="323" t="s">
        <v>1391</v>
      </c>
      <c r="M1106" s="322" t="s">
        <v>1392</v>
      </c>
      <c r="N1106" s="324" t="s">
        <v>637</v>
      </c>
      <c r="O1106" s="322" t="s">
        <v>989</v>
      </c>
      <c r="P1106" s="323" t="s">
        <v>730</v>
      </c>
      <c r="Q1106" s="322" t="s">
        <v>725</v>
      </c>
      <c r="R1106" s="371" t="str">
        <f t="shared" si="66"/>
        <v>BJ Hualian北京</v>
      </c>
      <c r="S1106" s="326"/>
      <c r="T1106" s="326"/>
      <c r="U1106" s="326"/>
      <c r="V1106" s="327"/>
      <c r="W1106" s="326"/>
      <c r="X1106" s="326"/>
      <c r="Y1106" s="326"/>
      <c r="Z1106" s="327"/>
      <c r="AA1106" s="326"/>
      <c r="AB1106" s="326"/>
      <c r="AC1106" s="326"/>
      <c r="AD1106" s="327"/>
      <c r="AE1106" s="326"/>
      <c r="AF1106" s="326"/>
      <c r="AG1106" s="326"/>
      <c r="AH1106" s="327"/>
    </row>
    <row r="1107" spans="1:34">
      <c r="A1107" s="320">
        <v>1097</v>
      </c>
      <c r="B1107" s="321" t="s">
        <v>2466</v>
      </c>
      <c r="C1107" s="322" t="s">
        <v>2467</v>
      </c>
      <c r="D1107" s="322" t="s">
        <v>2491</v>
      </c>
      <c r="E1107" s="322" t="s">
        <v>3522</v>
      </c>
      <c r="F1107" s="322" t="s">
        <v>688</v>
      </c>
      <c r="G1107" s="322" t="s">
        <v>675</v>
      </c>
      <c r="H1107" s="322" t="s">
        <v>725</v>
      </c>
      <c r="I1107" s="323" t="s">
        <v>1399</v>
      </c>
      <c r="J1107" s="322" t="s">
        <v>1400</v>
      </c>
      <c r="K1107" s="322"/>
      <c r="L1107" s="323" t="s">
        <v>1391</v>
      </c>
      <c r="M1107" s="322" t="s">
        <v>1392</v>
      </c>
      <c r="N1107" s="324" t="s">
        <v>637</v>
      </c>
      <c r="O1107" s="322" t="s">
        <v>989</v>
      </c>
      <c r="P1107" s="323" t="s">
        <v>730</v>
      </c>
      <c r="Q1107" s="322" t="s">
        <v>725</v>
      </c>
      <c r="R1107" s="371" t="str">
        <f t="shared" si="66"/>
        <v>BJ Hualian北京</v>
      </c>
      <c r="S1107" s="326"/>
      <c r="T1107" s="326"/>
      <c r="U1107" s="326"/>
      <c r="V1107" s="327"/>
      <c r="W1107" s="326"/>
      <c r="X1107" s="326"/>
      <c r="Y1107" s="326"/>
      <c r="Z1107" s="327"/>
      <c r="AA1107" s="326"/>
      <c r="AB1107" s="326"/>
      <c r="AC1107" s="326"/>
      <c r="AD1107" s="327"/>
      <c r="AE1107" s="326"/>
      <c r="AF1107" s="326"/>
      <c r="AG1107" s="326"/>
      <c r="AH1107" s="327"/>
    </row>
    <row r="1108" spans="1:34">
      <c r="A1108" s="320">
        <v>1098</v>
      </c>
      <c r="B1108" s="321" t="s">
        <v>2466</v>
      </c>
      <c r="C1108" s="322" t="s">
        <v>2467</v>
      </c>
      <c r="D1108" s="322" t="s">
        <v>2491</v>
      </c>
      <c r="E1108" s="322" t="s">
        <v>3522</v>
      </c>
      <c r="F1108" s="322" t="s">
        <v>688</v>
      </c>
      <c r="G1108" s="322" t="s">
        <v>675</v>
      </c>
      <c r="H1108" s="322" t="s">
        <v>725</v>
      </c>
      <c r="I1108" s="323" t="s">
        <v>1401</v>
      </c>
      <c r="J1108" s="322" t="s">
        <v>1402</v>
      </c>
      <c r="K1108" s="322"/>
      <c r="L1108" s="323" t="s">
        <v>1391</v>
      </c>
      <c r="M1108" s="322" t="s">
        <v>1392</v>
      </c>
      <c r="N1108" s="324" t="s">
        <v>637</v>
      </c>
      <c r="O1108" s="322" t="s">
        <v>989</v>
      </c>
      <c r="P1108" s="323" t="s">
        <v>730</v>
      </c>
      <c r="Q1108" s="322" t="s">
        <v>725</v>
      </c>
      <c r="R1108" s="371" t="str">
        <f t="shared" si="66"/>
        <v>BJ Hualian北京</v>
      </c>
      <c r="S1108" s="326"/>
      <c r="T1108" s="326"/>
      <c r="U1108" s="326"/>
      <c r="V1108" s="327"/>
      <c r="W1108" s="326"/>
      <c r="X1108" s="326"/>
      <c r="Y1108" s="326"/>
      <c r="Z1108" s="327"/>
      <c r="AA1108" s="326"/>
      <c r="AB1108" s="326"/>
      <c r="AC1108" s="326"/>
      <c r="AD1108" s="327"/>
      <c r="AE1108" s="326"/>
      <c r="AF1108" s="326"/>
      <c r="AG1108" s="326"/>
      <c r="AH1108" s="327"/>
    </row>
    <row r="1109" spans="1:34">
      <c r="A1109" s="320">
        <v>1099</v>
      </c>
      <c r="B1109" s="321" t="s">
        <v>2466</v>
      </c>
      <c r="C1109" s="322" t="s">
        <v>2467</v>
      </c>
      <c r="D1109" s="322" t="s">
        <v>2491</v>
      </c>
      <c r="E1109" s="322" t="s">
        <v>3522</v>
      </c>
      <c r="F1109" s="322" t="s">
        <v>688</v>
      </c>
      <c r="G1109" s="322" t="s">
        <v>675</v>
      </c>
      <c r="H1109" s="322" t="s">
        <v>725</v>
      </c>
      <c r="I1109" s="323" t="s">
        <v>1403</v>
      </c>
      <c r="J1109" s="322" t="s">
        <v>1404</v>
      </c>
      <c r="K1109" s="322"/>
      <c r="L1109" s="323" t="s">
        <v>1391</v>
      </c>
      <c r="M1109" s="322" t="s">
        <v>1392</v>
      </c>
      <c r="N1109" s="324" t="s">
        <v>637</v>
      </c>
      <c r="O1109" s="322" t="s">
        <v>989</v>
      </c>
      <c r="P1109" s="323" t="s">
        <v>730</v>
      </c>
      <c r="Q1109" s="322" t="s">
        <v>725</v>
      </c>
      <c r="R1109" s="371" t="str">
        <f t="shared" si="66"/>
        <v>BJ Hualian北京</v>
      </c>
      <c r="S1109" s="326"/>
      <c r="T1109" s="326"/>
      <c r="U1109" s="326"/>
      <c r="V1109" s="327"/>
      <c r="W1109" s="326"/>
      <c r="X1109" s="326"/>
      <c r="Y1109" s="326"/>
      <c r="Z1109" s="327"/>
      <c r="AA1109" s="326"/>
      <c r="AB1109" s="326"/>
      <c r="AC1109" s="326"/>
      <c r="AD1109" s="327"/>
      <c r="AE1109" s="326"/>
      <c r="AF1109" s="326"/>
      <c r="AG1109" s="326"/>
      <c r="AH1109" s="327"/>
    </row>
    <row r="1110" spans="1:34">
      <c r="A1110" s="320">
        <v>1100</v>
      </c>
      <c r="B1110" s="321" t="s">
        <v>2466</v>
      </c>
      <c r="C1110" s="322" t="s">
        <v>2467</v>
      </c>
      <c r="D1110" s="322" t="s">
        <v>2491</v>
      </c>
      <c r="E1110" s="322" t="s">
        <v>3522</v>
      </c>
      <c r="F1110" s="322" t="s">
        <v>688</v>
      </c>
      <c r="G1110" s="322" t="s">
        <v>675</v>
      </c>
      <c r="H1110" s="322" t="s">
        <v>725</v>
      </c>
      <c r="I1110" s="323" t="s">
        <v>1405</v>
      </c>
      <c r="J1110" s="322" t="s">
        <v>1406</v>
      </c>
      <c r="K1110" s="322"/>
      <c r="L1110" s="323" t="s">
        <v>1391</v>
      </c>
      <c r="M1110" s="322" t="s">
        <v>1392</v>
      </c>
      <c r="N1110" s="324" t="s">
        <v>637</v>
      </c>
      <c r="O1110" s="322" t="s">
        <v>989</v>
      </c>
      <c r="P1110" s="323" t="s">
        <v>730</v>
      </c>
      <c r="Q1110" s="322" t="s">
        <v>725</v>
      </c>
      <c r="R1110" s="371" t="str">
        <f t="shared" si="66"/>
        <v>BJ Hualian北京</v>
      </c>
      <c r="S1110" s="326"/>
      <c r="T1110" s="326"/>
      <c r="U1110" s="326"/>
      <c r="V1110" s="327"/>
      <c r="W1110" s="326"/>
      <c r="X1110" s="326"/>
      <c r="Y1110" s="326"/>
      <c r="Z1110" s="327"/>
      <c r="AA1110" s="326"/>
      <c r="AB1110" s="326"/>
      <c r="AC1110" s="326"/>
      <c r="AD1110" s="327"/>
      <c r="AE1110" s="326"/>
      <c r="AF1110" s="326"/>
      <c r="AG1110" s="326"/>
      <c r="AH1110" s="327"/>
    </row>
    <row r="1111" spans="1:34">
      <c r="A1111" s="320">
        <v>1101</v>
      </c>
      <c r="B1111" s="321" t="s">
        <v>2466</v>
      </c>
      <c r="C1111" s="322" t="s">
        <v>2467</v>
      </c>
      <c r="D1111" s="322" t="s">
        <v>2491</v>
      </c>
      <c r="E1111" s="322" t="s">
        <v>3522</v>
      </c>
      <c r="F1111" s="322" t="s">
        <v>688</v>
      </c>
      <c r="G1111" s="322" t="s">
        <v>675</v>
      </c>
      <c r="H1111" s="322" t="s">
        <v>725</v>
      </c>
      <c r="I1111" s="323" t="s">
        <v>1407</v>
      </c>
      <c r="J1111" s="322" t="s">
        <v>1408</v>
      </c>
      <c r="K1111" s="322"/>
      <c r="L1111" s="323" t="s">
        <v>1391</v>
      </c>
      <c r="M1111" s="322" t="s">
        <v>1392</v>
      </c>
      <c r="N1111" s="324" t="s">
        <v>637</v>
      </c>
      <c r="O1111" s="322" t="s">
        <v>989</v>
      </c>
      <c r="P1111" s="323" t="s">
        <v>730</v>
      </c>
      <c r="Q1111" s="322" t="s">
        <v>725</v>
      </c>
      <c r="R1111" s="371" t="str">
        <f t="shared" si="66"/>
        <v>BJ Hualian北京</v>
      </c>
      <c r="S1111" s="326"/>
      <c r="T1111" s="326"/>
      <c r="U1111" s="326"/>
      <c r="V1111" s="327"/>
      <c r="W1111" s="326"/>
      <c r="X1111" s="326"/>
      <c r="Y1111" s="326"/>
      <c r="Z1111" s="327"/>
      <c r="AA1111" s="326"/>
      <c r="AB1111" s="326"/>
      <c r="AC1111" s="326"/>
      <c r="AD1111" s="327"/>
      <c r="AE1111" s="326"/>
      <c r="AF1111" s="326"/>
      <c r="AG1111" s="326"/>
      <c r="AH1111" s="327"/>
    </row>
    <row r="1112" spans="1:34">
      <c r="A1112" s="320">
        <v>1102</v>
      </c>
      <c r="B1112" s="321" t="s">
        <v>2466</v>
      </c>
      <c r="C1112" s="322" t="s">
        <v>2467</v>
      </c>
      <c r="D1112" s="322" t="s">
        <v>2491</v>
      </c>
      <c r="E1112" s="322" t="s">
        <v>3522</v>
      </c>
      <c r="F1112" s="322" t="s">
        <v>688</v>
      </c>
      <c r="G1112" s="322" t="s">
        <v>675</v>
      </c>
      <c r="H1112" s="322" t="s">
        <v>725</v>
      </c>
      <c r="I1112" s="323" t="s">
        <v>1409</v>
      </c>
      <c r="J1112" s="322" t="s">
        <v>1410</v>
      </c>
      <c r="K1112" s="322"/>
      <c r="L1112" s="323" t="s">
        <v>1391</v>
      </c>
      <c r="M1112" s="322" t="s">
        <v>1392</v>
      </c>
      <c r="N1112" s="324" t="s">
        <v>637</v>
      </c>
      <c r="O1112" s="322" t="s">
        <v>989</v>
      </c>
      <c r="P1112" s="323" t="s">
        <v>730</v>
      </c>
      <c r="Q1112" s="322" t="s">
        <v>725</v>
      </c>
      <c r="R1112" s="371" t="str">
        <f t="shared" si="66"/>
        <v>BJ Hualian北京</v>
      </c>
      <c r="S1112" s="326"/>
      <c r="T1112" s="326"/>
      <c r="U1112" s="326"/>
      <c r="V1112" s="327"/>
      <c r="W1112" s="326"/>
      <c r="X1112" s="326"/>
      <c r="Y1112" s="326"/>
      <c r="Z1112" s="327"/>
      <c r="AA1112" s="326"/>
      <c r="AB1112" s="326"/>
      <c r="AC1112" s="326"/>
      <c r="AD1112" s="327"/>
      <c r="AE1112" s="326"/>
      <c r="AF1112" s="326"/>
      <c r="AG1112" s="326"/>
      <c r="AH1112" s="327"/>
    </row>
    <row r="1113" spans="1:34">
      <c r="A1113" s="320">
        <v>1103</v>
      </c>
      <c r="B1113" s="321" t="s">
        <v>2466</v>
      </c>
      <c r="C1113" s="322" t="s">
        <v>2467</v>
      </c>
      <c r="D1113" s="322" t="s">
        <v>2491</v>
      </c>
      <c r="E1113" s="322" t="s">
        <v>3522</v>
      </c>
      <c r="F1113" s="322" t="s">
        <v>688</v>
      </c>
      <c r="G1113" s="322" t="s">
        <v>675</v>
      </c>
      <c r="H1113" s="322" t="s">
        <v>725</v>
      </c>
      <c r="I1113" s="323" t="s">
        <v>1411</v>
      </c>
      <c r="J1113" s="322" t="s">
        <v>1412</v>
      </c>
      <c r="K1113" s="322"/>
      <c r="L1113" s="323" t="s">
        <v>1391</v>
      </c>
      <c r="M1113" s="322" t="s">
        <v>1392</v>
      </c>
      <c r="N1113" s="324" t="s">
        <v>637</v>
      </c>
      <c r="O1113" s="322" t="s">
        <v>989</v>
      </c>
      <c r="P1113" s="323" t="s">
        <v>730</v>
      </c>
      <c r="Q1113" s="322" t="s">
        <v>725</v>
      </c>
      <c r="R1113" s="371" t="str">
        <f t="shared" si="66"/>
        <v>BJ Hualian北京</v>
      </c>
      <c r="S1113" s="326"/>
      <c r="T1113" s="326"/>
      <c r="U1113" s="326"/>
      <c r="V1113" s="327"/>
      <c r="W1113" s="326"/>
      <c r="X1113" s="326"/>
      <c r="Y1113" s="326"/>
      <c r="Z1113" s="327"/>
      <c r="AA1113" s="326"/>
      <c r="AB1113" s="326"/>
      <c r="AC1113" s="326"/>
      <c r="AD1113" s="327"/>
      <c r="AE1113" s="326"/>
      <c r="AF1113" s="326"/>
      <c r="AG1113" s="326"/>
      <c r="AH1113" s="327"/>
    </row>
    <row r="1114" spans="1:34">
      <c r="A1114" s="320">
        <v>1104</v>
      </c>
      <c r="B1114" s="321" t="s">
        <v>2466</v>
      </c>
      <c r="C1114" s="322" t="s">
        <v>2467</v>
      </c>
      <c r="D1114" s="322" t="s">
        <v>2491</v>
      </c>
      <c r="E1114" s="322" t="s">
        <v>3522</v>
      </c>
      <c r="F1114" s="322" t="s">
        <v>688</v>
      </c>
      <c r="G1114" s="322" t="s">
        <v>675</v>
      </c>
      <c r="H1114" s="322" t="s">
        <v>725</v>
      </c>
      <c r="I1114" s="323" t="s">
        <v>1413</v>
      </c>
      <c r="J1114" s="322" t="s">
        <v>1414</v>
      </c>
      <c r="K1114" s="322"/>
      <c r="L1114" s="323" t="s">
        <v>1391</v>
      </c>
      <c r="M1114" s="322" t="s">
        <v>1392</v>
      </c>
      <c r="N1114" s="324" t="s">
        <v>637</v>
      </c>
      <c r="O1114" s="322" t="s">
        <v>989</v>
      </c>
      <c r="P1114" s="323" t="s">
        <v>730</v>
      </c>
      <c r="Q1114" s="322" t="s">
        <v>725</v>
      </c>
      <c r="R1114" s="371" t="str">
        <f t="shared" si="66"/>
        <v>BJ Hualian北京</v>
      </c>
      <c r="S1114" s="326"/>
      <c r="T1114" s="326"/>
      <c r="U1114" s="326"/>
      <c r="V1114" s="327"/>
      <c r="W1114" s="326"/>
      <c r="X1114" s="326"/>
      <c r="Y1114" s="326"/>
      <c r="Z1114" s="327"/>
      <c r="AA1114" s="326"/>
      <c r="AB1114" s="326"/>
      <c r="AC1114" s="326"/>
      <c r="AD1114" s="327"/>
      <c r="AE1114" s="326"/>
      <c r="AF1114" s="326"/>
      <c r="AG1114" s="326"/>
      <c r="AH1114" s="327"/>
    </row>
    <row r="1115" spans="1:34">
      <c r="A1115" s="320">
        <v>1105</v>
      </c>
      <c r="B1115" s="321" t="s">
        <v>2466</v>
      </c>
      <c r="C1115" s="322" t="s">
        <v>2467</v>
      </c>
      <c r="D1115" s="322" t="s">
        <v>2491</v>
      </c>
      <c r="E1115" s="322" t="s">
        <v>3522</v>
      </c>
      <c r="F1115" s="322" t="s">
        <v>688</v>
      </c>
      <c r="G1115" s="322" t="s">
        <v>675</v>
      </c>
      <c r="H1115" s="322" t="s">
        <v>725</v>
      </c>
      <c r="I1115" s="323" t="s">
        <v>1415</v>
      </c>
      <c r="J1115" s="322" t="s">
        <v>1416</v>
      </c>
      <c r="K1115" s="322"/>
      <c r="L1115" s="323" t="s">
        <v>1391</v>
      </c>
      <c r="M1115" s="322" t="s">
        <v>1392</v>
      </c>
      <c r="N1115" s="324" t="s">
        <v>637</v>
      </c>
      <c r="O1115" s="322" t="s">
        <v>989</v>
      </c>
      <c r="P1115" s="323" t="s">
        <v>730</v>
      </c>
      <c r="Q1115" s="322" t="s">
        <v>725</v>
      </c>
      <c r="R1115" s="371" t="str">
        <f t="shared" si="66"/>
        <v>BJ Hualian北京</v>
      </c>
      <c r="S1115" s="326"/>
      <c r="T1115" s="326"/>
      <c r="U1115" s="326"/>
      <c r="V1115" s="327"/>
      <c r="W1115" s="326"/>
      <c r="X1115" s="326"/>
      <c r="Y1115" s="326"/>
      <c r="Z1115" s="327"/>
      <c r="AA1115" s="326"/>
      <c r="AB1115" s="326"/>
      <c r="AC1115" s="326"/>
      <c r="AD1115" s="327"/>
      <c r="AE1115" s="326"/>
      <c r="AF1115" s="326"/>
      <c r="AG1115" s="326"/>
      <c r="AH1115" s="327"/>
    </row>
    <row r="1116" spans="1:34">
      <c r="A1116" s="320">
        <v>1106</v>
      </c>
      <c r="B1116" s="321" t="s">
        <v>2466</v>
      </c>
      <c r="C1116" s="322" t="s">
        <v>2467</v>
      </c>
      <c r="D1116" s="322" t="s">
        <v>2491</v>
      </c>
      <c r="E1116" s="322" t="s">
        <v>3522</v>
      </c>
      <c r="F1116" s="322" t="s">
        <v>688</v>
      </c>
      <c r="G1116" s="322" t="s">
        <v>675</v>
      </c>
      <c r="H1116" s="322" t="s">
        <v>725</v>
      </c>
      <c r="I1116" s="323" t="s">
        <v>1417</v>
      </c>
      <c r="J1116" s="322" t="s">
        <v>1418</v>
      </c>
      <c r="K1116" s="322"/>
      <c r="L1116" s="323" t="s">
        <v>1391</v>
      </c>
      <c r="M1116" s="322" t="s">
        <v>1392</v>
      </c>
      <c r="N1116" s="324" t="s">
        <v>639</v>
      </c>
      <c r="O1116" s="322" t="s">
        <v>1046</v>
      </c>
      <c r="P1116" s="323" t="s">
        <v>730</v>
      </c>
      <c r="Q1116" s="322" t="s">
        <v>725</v>
      </c>
      <c r="R1116" s="371" t="str">
        <f t="shared" si="66"/>
        <v>BJ Hualian沈阳</v>
      </c>
      <c r="S1116" s="326"/>
      <c r="T1116" s="326"/>
      <c r="U1116" s="326"/>
      <c r="V1116" s="327"/>
      <c r="W1116" s="326"/>
      <c r="X1116" s="326"/>
      <c r="Y1116" s="326"/>
      <c r="Z1116" s="327"/>
      <c r="AA1116" s="326"/>
      <c r="AB1116" s="326"/>
      <c r="AC1116" s="326"/>
      <c r="AD1116" s="327"/>
      <c r="AE1116" s="326"/>
      <c r="AF1116" s="326"/>
      <c r="AG1116" s="326"/>
      <c r="AH1116" s="327"/>
    </row>
    <row r="1117" spans="1:34">
      <c r="A1117" s="320">
        <v>1107</v>
      </c>
      <c r="B1117" s="321" t="s">
        <v>2466</v>
      </c>
      <c r="C1117" s="328" t="s">
        <v>2467</v>
      </c>
      <c r="D1117" s="328" t="s">
        <v>2491</v>
      </c>
      <c r="E1117" s="328" t="s">
        <v>3522</v>
      </c>
      <c r="F1117" s="322" t="s">
        <v>688</v>
      </c>
      <c r="G1117" s="322" t="s">
        <v>675</v>
      </c>
      <c r="H1117" s="322" t="s">
        <v>725</v>
      </c>
      <c r="I1117" s="323" t="s">
        <v>1419</v>
      </c>
      <c r="J1117" s="322" t="s">
        <v>1420</v>
      </c>
      <c r="K1117" s="322"/>
      <c r="L1117" s="329" t="s">
        <v>1391</v>
      </c>
      <c r="M1117" s="329" t="s">
        <v>1392</v>
      </c>
      <c r="N1117" s="330" t="s">
        <v>637</v>
      </c>
      <c r="O1117" s="322" t="s">
        <v>989</v>
      </c>
      <c r="P1117" s="329" t="s">
        <v>730</v>
      </c>
      <c r="Q1117" s="329" t="s">
        <v>725</v>
      </c>
      <c r="R1117" s="371" t="str">
        <f t="shared" si="66"/>
        <v>BJ Hualian北京</v>
      </c>
      <c r="S1117" s="326"/>
      <c r="T1117" s="326"/>
      <c r="U1117" s="326"/>
      <c r="V1117" s="327"/>
      <c r="W1117" s="326"/>
      <c r="X1117" s="326"/>
      <c r="Y1117" s="326"/>
      <c r="Z1117" s="327"/>
      <c r="AA1117" s="326"/>
      <c r="AB1117" s="326"/>
      <c r="AC1117" s="326"/>
      <c r="AD1117" s="327"/>
      <c r="AE1117" s="326"/>
      <c r="AF1117" s="326"/>
      <c r="AG1117" s="326"/>
      <c r="AH1117" s="327"/>
    </row>
    <row r="1118" spans="1:34">
      <c r="A1118" s="320">
        <v>1108</v>
      </c>
      <c r="B1118" s="321" t="s">
        <v>2466</v>
      </c>
      <c r="C1118" s="322" t="s">
        <v>2520</v>
      </c>
      <c r="D1118" s="322" t="s">
        <v>2521</v>
      </c>
      <c r="E1118" s="322" t="s">
        <v>3522</v>
      </c>
      <c r="F1118" s="322" t="s">
        <v>690</v>
      </c>
      <c r="G1118" s="322" t="s">
        <v>675</v>
      </c>
      <c r="H1118" s="322" t="s">
        <v>725</v>
      </c>
      <c r="I1118" s="323" t="s">
        <v>1421</v>
      </c>
      <c r="J1118" s="322" t="s">
        <v>1422</v>
      </c>
      <c r="K1118" s="322"/>
      <c r="L1118" s="323" t="s">
        <v>728</v>
      </c>
      <c r="M1118" s="322" t="s">
        <v>729</v>
      </c>
      <c r="N1118" s="324" t="s">
        <v>635</v>
      </c>
      <c r="O1118" s="322" t="s">
        <v>720</v>
      </c>
      <c r="P1118" s="323" t="s">
        <v>730</v>
      </c>
      <c r="Q1118" s="322" t="s">
        <v>725</v>
      </c>
      <c r="R1118" s="371" t="str">
        <f t="shared" si="66"/>
        <v>BJ Hualian合肥新2仓</v>
      </c>
      <c r="S1118" s="326"/>
      <c r="T1118" s="326"/>
      <c r="U1118" s="326"/>
      <c r="V1118" s="327"/>
      <c r="W1118" s="326"/>
      <c r="X1118" s="326"/>
      <c r="Y1118" s="326"/>
      <c r="Z1118" s="327"/>
      <c r="AA1118" s="326"/>
      <c r="AB1118" s="326"/>
      <c r="AC1118" s="326"/>
      <c r="AD1118" s="327"/>
      <c r="AE1118" s="326"/>
      <c r="AF1118" s="326"/>
      <c r="AG1118" s="326"/>
      <c r="AH1118" s="327"/>
    </row>
    <row r="1119" spans="1:34">
      <c r="A1119" s="320">
        <v>1109</v>
      </c>
      <c r="B1119" s="321" t="s">
        <v>2466</v>
      </c>
      <c r="C1119" s="322" t="s">
        <v>2520</v>
      </c>
      <c r="D1119" s="322" t="s">
        <v>2521</v>
      </c>
      <c r="E1119" s="322" t="s">
        <v>3522</v>
      </c>
      <c r="F1119" s="322" t="s">
        <v>690</v>
      </c>
      <c r="G1119" s="322" t="s">
        <v>675</v>
      </c>
      <c r="H1119" s="322" t="s">
        <v>725</v>
      </c>
      <c r="I1119" s="323" t="s">
        <v>1423</v>
      </c>
      <c r="J1119" s="322" t="s">
        <v>1424</v>
      </c>
      <c r="K1119" s="322"/>
      <c r="L1119" s="323" t="s">
        <v>728</v>
      </c>
      <c r="M1119" s="322" t="s">
        <v>729</v>
      </c>
      <c r="N1119" s="324" t="s">
        <v>635</v>
      </c>
      <c r="O1119" s="322" t="s">
        <v>720</v>
      </c>
      <c r="P1119" s="323" t="s">
        <v>730</v>
      </c>
      <c r="Q1119" s="322" t="s">
        <v>725</v>
      </c>
      <c r="R1119" s="371" t="str">
        <f t="shared" si="66"/>
        <v>BJ Hualian合肥新2仓</v>
      </c>
      <c r="S1119" s="326"/>
      <c r="T1119" s="326"/>
      <c r="U1119" s="326"/>
      <c r="V1119" s="327"/>
      <c r="W1119" s="326"/>
      <c r="X1119" s="326"/>
      <c r="Y1119" s="326"/>
      <c r="Z1119" s="327"/>
      <c r="AA1119" s="326"/>
      <c r="AB1119" s="326"/>
      <c r="AC1119" s="326"/>
      <c r="AD1119" s="327"/>
      <c r="AE1119" s="326"/>
      <c r="AF1119" s="326"/>
      <c r="AG1119" s="326"/>
      <c r="AH1119" s="327"/>
    </row>
    <row r="1120" spans="1:34">
      <c r="A1120" s="320">
        <v>1110</v>
      </c>
      <c r="B1120" s="321" t="s">
        <v>2466</v>
      </c>
      <c r="C1120" s="322" t="s">
        <v>2520</v>
      </c>
      <c r="D1120" s="322" t="s">
        <v>2521</v>
      </c>
      <c r="E1120" s="322" t="s">
        <v>3522</v>
      </c>
      <c r="F1120" s="322" t="s">
        <v>690</v>
      </c>
      <c r="G1120" s="322" t="s">
        <v>675</v>
      </c>
      <c r="H1120" s="322" t="s">
        <v>725</v>
      </c>
      <c r="I1120" s="323" t="s">
        <v>1425</v>
      </c>
      <c r="J1120" s="322" t="s">
        <v>1426</v>
      </c>
      <c r="K1120" s="322"/>
      <c r="L1120" s="323" t="s">
        <v>728</v>
      </c>
      <c r="M1120" s="322" t="s">
        <v>729</v>
      </c>
      <c r="N1120" s="324" t="s">
        <v>635</v>
      </c>
      <c r="O1120" s="322" t="s">
        <v>720</v>
      </c>
      <c r="P1120" s="323" t="s">
        <v>730</v>
      </c>
      <c r="Q1120" s="322" t="s">
        <v>725</v>
      </c>
      <c r="R1120" s="371" t="str">
        <f t="shared" si="66"/>
        <v>BJ Hualian合肥新2仓</v>
      </c>
      <c r="S1120" s="326"/>
      <c r="T1120" s="326"/>
      <c r="U1120" s="326"/>
      <c r="V1120" s="327"/>
      <c r="W1120" s="326"/>
      <c r="X1120" s="326"/>
      <c r="Y1120" s="326"/>
      <c r="Z1120" s="327"/>
      <c r="AA1120" s="326"/>
      <c r="AB1120" s="326"/>
      <c r="AC1120" s="326"/>
      <c r="AD1120" s="327"/>
      <c r="AE1120" s="326"/>
      <c r="AF1120" s="326"/>
      <c r="AG1120" s="326"/>
      <c r="AH1120" s="327"/>
    </row>
    <row r="1121" spans="1:34">
      <c r="A1121" s="320">
        <v>1111</v>
      </c>
      <c r="B1121" s="321" t="s">
        <v>2466</v>
      </c>
      <c r="C1121" s="322" t="s">
        <v>2520</v>
      </c>
      <c r="D1121" s="322" t="s">
        <v>2521</v>
      </c>
      <c r="E1121" s="322" t="s">
        <v>3522</v>
      </c>
      <c r="F1121" s="322" t="s">
        <v>690</v>
      </c>
      <c r="G1121" s="322" t="s">
        <v>675</v>
      </c>
      <c r="H1121" s="322" t="s">
        <v>725</v>
      </c>
      <c r="I1121" s="323" t="s">
        <v>1427</v>
      </c>
      <c r="J1121" s="322" t="s">
        <v>1428</v>
      </c>
      <c r="K1121" s="322"/>
      <c r="L1121" s="323" t="s">
        <v>728</v>
      </c>
      <c r="M1121" s="322" t="s">
        <v>729</v>
      </c>
      <c r="N1121" s="324" t="s">
        <v>635</v>
      </c>
      <c r="O1121" s="322" t="s">
        <v>720</v>
      </c>
      <c r="P1121" s="323" t="s">
        <v>730</v>
      </c>
      <c r="Q1121" s="322" t="s">
        <v>725</v>
      </c>
      <c r="R1121" s="371" t="str">
        <f t="shared" si="66"/>
        <v>BJ Hualian合肥新2仓</v>
      </c>
      <c r="S1121" s="326"/>
      <c r="T1121" s="326"/>
      <c r="U1121" s="326"/>
      <c r="V1121" s="327"/>
      <c r="W1121" s="326"/>
      <c r="X1121" s="326"/>
      <c r="Y1121" s="326"/>
      <c r="Z1121" s="327"/>
      <c r="AA1121" s="326"/>
      <c r="AB1121" s="326"/>
      <c r="AC1121" s="326"/>
      <c r="AD1121" s="327"/>
      <c r="AE1121" s="326"/>
      <c r="AF1121" s="326"/>
      <c r="AG1121" s="326"/>
      <c r="AH1121" s="327"/>
    </row>
    <row r="1122" spans="1:34">
      <c r="A1122" s="320">
        <v>1112</v>
      </c>
      <c r="B1122" s="321" t="s">
        <v>2466</v>
      </c>
      <c r="C1122" s="322" t="s">
        <v>2520</v>
      </c>
      <c r="D1122" s="322" t="s">
        <v>2521</v>
      </c>
      <c r="E1122" s="322" t="s">
        <v>3522</v>
      </c>
      <c r="F1122" s="322" t="s">
        <v>690</v>
      </c>
      <c r="G1122" s="322" t="s">
        <v>675</v>
      </c>
      <c r="H1122" s="322" t="s">
        <v>725</v>
      </c>
      <c r="I1122" s="323" t="s">
        <v>1429</v>
      </c>
      <c r="J1122" s="322" t="s">
        <v>1430</v>
      </c>
      <c r="K1122" s="322"/>
      <c r="L1122" s="323" t="s">
        <v>728</v>
      </c>
      <c r="M1122" s="322" t="s">
        <v>729</v>
      </c>
      <c r="N1122" s="324" t="s">
        <v>635</v>
      </c>
      <c r="O1122" s="322" t="s">
        <v>720</v>
      </c>
      <c r="P1122" s="323" t="s">
        <v>730</v>
      </c>
      <c r="Q1122" s="322" t="s">
        <v>725</v>
      </c>
      <c r="R1122" s="371" t="str">
        <f t="shared" si="66"/>
        <v>BJ Hualian合肥新2仓</v>
      </c>
      <c r="S1122" s="326"/>
      <c r="T1122" s="326"/>
      <c r="U1122" s="326"/>
      <c r="V1122" s="327"/>
      <c r="W1122" s="326"/>
      <c r="X1122" s="326"/>
      <c r="Y1122" s="326"/>
      <c r="Z1122" s="327"/>
      <c r="AA1122" s="326"/>
      <c r="AB1122" s="326"/>
      <c r="AC1122" s="326"/>
      <c r="AD1122" s="327"/>
      <c r="AE1122" s="326"/>
      <c r="AF1122" s="326"/>
      <c r="AG1122" s="326"/>
      <c r="AH1122" s="327"/>
    </row>
    <row r="1123" spans="1:34">
      <c r="A1123" s="320">
        <v>1113</v>
      </c>
      <c r="B1123" s="321" t="s">
        <v>2466</v>
      </c>
      <c r="C1123" s="322" t="s">
        <v>4675</v>
      </c>
      <c r="D1123" s="322" t="s">
        <v>4708</v>
      </c>
      <c r="E1123" s="322" t="s">
        <v>3522</v>
      </c>
      <c r="F1123" s="322" t="s">
        <v>691</v>
      </c>
      <c r="G1123" s="322" t="s">
        <v>675</v>
      </c>
      <c r="H1123" s="322" t="s">
        <v>725</v>
      </c>
      <c r="I1123" s="323" t="s">
        <v>1431</v>
      </c>
      <c r="J1123" s="322" t="s">
        <v>1432</v>
      </c>
      <c r="K1123" s="322"/>
      <c r="L1123" s="323" t="s">
        <v>1391</v>
      </c>
      <c r="M1123" s="322" t="s">
        <v>1392</v>
      </c>
      <c r="N1123" s="324" t="s">
        <v>639</v>
      </c>
      <c r="O1123" s="322" t="s">
        <v>1046</v>
      </c>
      <c r="P1123" s="323" t="s">
        <v>730</v>
      </c>
      <c r="Q1123" s="322" t="s">
        <v>725</v>
      </c>
      <c r="R1123" s="371" t="str">
        <f t="shared" si="66"/>
        <v>BJ Hualian沈阳</v>
      </c>
      <c r="S1123" s="326"/>
      <c r="T1123" s="326"/>
      <c r="U1123" s="326"/>
      <c r="V1123" s="327"/>
      <c r="W1123" s="326"/>
      <c r="X1123" s="326"/>
      <c r="Y1123" s="326"/>
      <c r="Z1123" s="327"/>
      <c r="AA1123" s="326"/>
      <c r="AB1123" s="326"/>
      <c r="AC1123" s="326"/>
      <c r="AD1123" s="327"/>
      <c r="AE1123" s="326"/>
      <c r="AF1123" s="326"/>
      <c r="AG1123" s="326"/>
      <c r="AH1123" s="327"/>
    </row>
    <row r="1124" spans="1:34">
      <c r="A1124" s="320">
        <v>1114</v>
      </c>
      <c r="B1124" s="321" t="s">
        <v>2466</v>
      </c>
      <c r="C1124" s="322" t="s">
        <v>4675</v>
      </c>
      <c r="D1124" s="322" t="s">
        <v>4708</v>
      </c>
      <c r="E1124" s="322" t="s">
        <v>3522</v>
      </c>
      <c r="F1124" s="322" t="s">
        <v>691</v>
      </c>
      <c r="G1124" s="322" t="s">
        <v>675</v>
      </c>
      <c r="H1124" s="322" t="s">
        <v>725</v>
      </c>
      <c r="I1124" s="323" t="s">
        <v>1433</v>
      </c>
      <c r="J1124" s="322" t="s">
        <v>1434</v>
      </c>
      <c r="K1124" s="322"/>
      <c r="L1124" s="323" t="s">
        <v>1391</v>
      </c>
      <c r="M1124" s="322" t="s">
        <v>1392</v>
      </c>
      <c r="N1124" s="324" t="s">
        <v>639</v>
      </c>
      <c r="O1124" s="322" t="s">
        <v>1046</v>
      </c>
      <c r="P1124" s="323" t="s">
        <v>730</v>
      </c>
      <c r="Q1124" s="322" t="s">
        <v>725</v>
      </c>
      <c r="R1124" s="371" t="str">
        <f t="shared" si="66"/>
        <v>BJ Hualian沈阳</v>
      </c>
      <c r="S1124" s="326"/>
      <c r="T1124" s="326"/>
      <c r="U1124" s="326"/>
      <c r="V1124" s="327"/>
      <c r="W1124" s="326"/>
      <c r="X1124" s="326"/>
      <c r="Y1124" s="326"/>
      <c r="Z1124" s="327"/>
      <c r="AA1124" s="326"/>
      <c r="AB1124" s="326"/>
      <c r="AC1124" s="326"/>
      <c r="AD1124" s="327"/>
      <c r="AE1124" s="326"/>
      <c r="AF1124" s="326"/>
      <c r="AG1124" s="326"/>
      <c r="AH1124" s="327"/>
    </row>
    <row r="1125" spans="1:34">
      <c r="A1125" s="320">
        <v>1115</v>
      </c>
      <c r="B1125" s="321" t="s">
        <v>2466</v>
      </c>
      <c r="C1125" s="322" t="s">
        <v>4675</v>
      </c>
      <c r="D1125" s="322" t="s">
        <v>4708</v>
      </c>
      <c r="E1125" s="322" t="s">
        <v>3522</v>
      </c>
      <c r="F1125" s="322" t="s">
        <v>691</v>
      </c>
      <c r="G1125" s="322" t="s">
        <v>675</v>
      </c>
      <c r="H1125" s="322" t="s">
        <v>725</v>
      </c>
      <c r="I1125" s="323" t="s">
        <v>1435</v>
      </c>
      <c r="J1125" s="322" t="s">
        <v>1436</v>
      </c>
      <c r="K1125" s="322"/>
      <c r="L1125" s="323" t="s">
        <v>1391</v>
      </c>
      <c r="M1125" s="322" t="s">
        <v>1392</v>
      </c>
      <c r="N1125" s="324" t="s">
        <v>639</v>
      </c>
      <c r="O1125" s="322" t="s">
        <v>1046</v>
      </c>
      <c r="P1125" s="323" t="s">
        <v>730</v>
      </c>
      <c r="Q1125" s="322" t="s">
        <v>725</v>
      </c>
      <c r="R1125" s="371" t="str">
        <f t="shared" si="66"/>
        <v>BJ Hualian沈阳</v>
      </c>
      <c r="S1125" s="326"/>
      <c r="T1125" s="326"/>
      <c r="U1125" s="326"/>
      <c r="V1125" s="327"/>
      <c r="W1125" s="326"/>
      <c r="X1125" s="326"/>
      <c r="Y1125" s="326"/>
      <c r="Z1125" s="327"/>
      <c r="AA1125" s="326"/>
      <c r="AB1125" s="326"/>
      <c r="AC1125" s="326"/>
      <c r="AD1125" s="327"/>
      <c r="AE1125" s="326"/>
      <c r="AF1125" s="326"/>
      <c r="AG1125" s="326"/>
      <c r="AH1125" s="327"/>
    </row>
    <row r="1126" spans="1:34">
      <c r="A1126" s="320">
        <v>1116</v>
      </c>
      <c r="B1126" s="321" t="s">
        <v>2466</v>
      </c>
      <c r="C1126" s="322" t="s">
        <v>4675</v>
      </c>
      <c r="D1126" s="322" t="s">
        <v>4708</v>
      </c>
      <c r="E1126" s="322" t="s">
        <v>3522</v>
      </c>
      <c r="F1126" s="322" t="s">
        <v>691</v>
      </c>
      <c r="G1126" s="322" t="s">
        <v>675</v>
      </c>
      <c r="H1126" s="322" t="s">
        <v>725</v>
      </c>
      <c r="I1126" s="323" t="s">
        <v>1437</v>
      </c>
      <c r="J1126" s="322" t="s">
        <v>1438</v>
      </c>
      <c r="K1126" s="322"/>
      <c r="L1126" s="323" t="s">
        <v>1391</v>
      </c>
      <c r="M1126" s="322" t="s">
        <v>1392</v>
      </c>
      <c r="N1126" s="324" t="s">
        <v>639</v>
      </c>
      <c r="O1126" s="322" t="s">
        <v>1046</v>
      </c>
      <c r="P1126" s="323" t="s">
        <v>730</v>
      </c>
      <c r="Q1126" s="322" t="s">
        <v>725</v>
      </c>
      <c r="R1126" s="371" t="str">
        <f t="shared" si="66"/>
        <v>BJ Hualian沈阳</v>
      </c>
      <c r="S1126" s="326"/>
      <c r="T1126" s="326"/>
      <c r="U1126" s="326"/>
      <c r="V1126" s="327"/>
      <c r="W1126" s="326"/>
      <c r="X1126" s="326"/>
      <c r="Y1126" s="326"/>
      <c r="Z1126" s="327"/>
      <c r="AA1126" s="326"/>
      <c r="AB1126" s="326"/>
      <c r="AC1126" s="326"/>
      <c r="AD1126" s="327"/>
      <c r="AE1126" s="326"/>
      <c r="AF1126" s="326"/>
      <c r="AG1126" s="326"/>
      <c r="AH1126" s="327"/>
    </row>
    <row r="1127" spans="1:34">
      <c r="A1127" s="320">
        <v>1117</v>
      </c>
      <c r="B1127" s="321" t="s">
        <v>2466</v>
      </c>
      <c r="C1127" s="322" t="s">
        <v>4675</v>
      </c>
      <c r="D1127" s="322" t="s">
        <v>4708</v>
      </c>
      <c r="E1127" s="322" t="s">
        <v>3522</v>
      </c>
      <c r="F1127" s="322" t="s">
        <v>691</v>
      </c>
      <c r="G1127" s="322" t="s">
        <v>675</v>
      </c>
      <c r="H1127" s="322" t="s">
        <v>725</v>
      </c>
      <c r="I1127" s="323" t="s">
        <v>1439</v>
      </c>
      <c r="J1127" s="322" t="s">
        <v>1440</v>
      </c>
      <c r="K1127" s="322"/>
      <c r="L1127" s="323" t="s">
        <v>1391</v>
      </c>
      <c r="M1127" s="322" t="s">
        <v>1392</v>
      </c>
      <c r="N1127" s="324" t="s">
        <v>639</v>
      </c>
      <c r="O1127" s="322" t="s">
        <v>1046</v>
      </c>
      <c r="P1127" s="323" t="s">
        <v>730</v>
      </c>
      <c r="Q1127" s="322" t="s">
        <v>725</v>
      </c>
      <c r="R1127" s="371" t="str">
        <f t="shared" si="66"/>
        <v>BJ Hualian沈阳</v>
      </c>
      <c r="S1127" s="326"/>
      <c r="T1127" s="326"/>
      <c r="U1127" s="326"/>
      <c r="V1127" s="327"/>
      <c r="W1127" s="326"/>
      <c r="X1127" s="326"/>
      <c r="Y1127" s="326"/>
      <c r="Z1127" s="327"/>
      <c r="AA1127" s="326"/>
      <c r="AB1127" s="326"/>
      <c r="AC1127" s="326"/>
      <c r="AD1127" s="327"/>
      <c r="AE1127" s="326"/>
      <c r="AF1127" s="326"/>
      <c r="AG1127" s="326"/>
      <c r="AH1127" s="327"/>
    </row>
    <row r="1128" spans="1:34">
      <c r="A1128" s="320">
        <v>1118</v>
      </c>
      <c r="B1128" s="321" t="s">
        <v>2466</v>
      </c>
      <c r="C1128" s="322" t="s">
        <v>4675</v>
      </c>
      <c r="D1128" s="322" t="s">
        <v>4708</v>
      </c>
      <c r="E1128" s="322" t="s">
        <v>3522</v>
      </c>
      <c r="F1128" s="322" t="s">
        <v>691</v>
      </c>
      <c r="G1128" s="322" t="s">
        <v>675</v>
      </c>
      <c r="H1128" s="322" t="s">
        <v>725</v>
      </c>
      <c r="I1128" s="323" t="s">
        <v>1441</v>
      </c>
      <c r="J1128" s="322" t="s">
        <v>1442</v>
      </c>
      <c r="K1128" s="322"/>
      <c r="L1128" s="323" t="s">
        <v>1391</v>
      </c>
      <c r="M1128" s="322" t="s">
        <v>1392</v>
      </c>
      <c r="N1128" s="324" t="s">
        <v>639</v>
      </c>
      <c r="O1128" s="322" t="s">
        <v>1046</v>
      </c>
      <c r="P1128" s="323" t="s">
        <v>730</v>
      </c>
      <c r="Q1128" s="322" t="s">
        <v>725</v>
      </c>
      <c r="R1128" s="371" t="str">
        <f t="shared" si="66"/>
        <v>BJ Hualian沈阳</v>
      </c>
      <c r="S1128" s="326"/>
      <c r="T1128" s="326"/>
      <c r="U1128" s="326"/>
      <c r="V1128" s="327"/>
      <c r="W1128" s="326"/>
      <c r="X1128" s="326"/>
      <c r="Y1128" s="326"/>
      <c r="Z1128" s="327"/>
      <c r="AA1128" s="326"/>
      <c r="AB1128" s="326"/>
      <c r="AC1128" s="326"/>
      <c r="AD1128" s="327"/>
      <c r="AE1128" s="326"/>
      <c r="AF1128" s="326"/>
      <c r="AG1128" s="326"/>
      <c r="AH1128" s="327"/>
    </row>
    <row r="1129" spans="1:34">
      <c r="A1129" s="320">
        <v>1119</v>
      </c>
      <c r="B1129" s="321" t="s">
        <v>2466</v>
      </c>
      <c r="C1129" s="322" t="s">
        <v>4675</v>
      </c>
      <c r="D1129" s="322" t="s">
        <v>4708</v>
      </c>
      <c r="E1129" s="322" t="s">
        <v>3522</v>
      </c>
      <c r="F1129" s="322" t="s">
        <v>692</v>
      </c>
      <c r="G1129" s="322" t="s">
        <v>675</v>
      </c>
      <c r="H1129" s="322" t="s">
        <v>725</v>
      </c>
      <c r="I1129" s="323" t="s">
        <v>1443</v>
      </c>
      <c r="J1129" s="322" t="s">
        <v>1444</v>
      </c>
      <c r="K1129" s="322"/>
      <c r="L1129" s="323" t="s">
        <v>1391</v>
      </c>
      <c r="M1129" s="322" t="s">
        <v>1392</v>
      </c>
      <c r="N1129" s="324" t="s">
        <v>639</v>
      </c>
      <c r="O1129" s="322" t="s">
        <v>1046</v>
      </c>
      <c r="P1129" s="323" t="s">
        <v>730</v>
      </c>
      <c r="Q1129" s="322" t="s">
        <v>725</v>
      </c>
      <c r="R1129" s="371" t="str">
        <f t="shared" si="66"/>
        <v>BJ Hualian沈阳</v>
      </c>
      <c r="S1129" s="326"/>
      <c r="T1129" s="326"/>
      <c r="U1129" s="326"/>
      <c r="V1129" s="327"/>
      <c r="W1129" s="326"/>
      <c r="X1129" s="326"/>
      <c r="Y1129" s="326"/>
      <c r="Z1129" s="327"/>
      <c r="AA1129" s="326"/>
      <c r="AB1129" s="326"/>
      <c r="AC1129" s="326"/>
      <c r="AD1129" s="327"/>
      <c r="AE1129" s="326"/>
      <c r="AF1129" s="326"/>
      <c r="AG1129" s="326"/>
      <c r="AH1129" s="327"/>
    </row>
    <row r="1130" spans="1:34">
      <c r="A1130" s="320">
        <v>1120</v>
      </c>
      <c r="B1130" s="321" t="s">
        <v>2466</v>
      </c>
      <c r="C1130" s="322" t="s">
        <v>4675</v>
      </c>
      <c r="D1130" s="322" t="s">
        <v>4708</v>
      </c>
      <c r="E1130" s="322" t="s">
        <v>3522</v>
      </c>
      <c r="F1130" s="322" t="s">
        <v>692</v>
      </c>
      <c r="G1130" s="322" t="s">
        <v>675</v>
      </c>
      <c r="H1130" s="322" t="s">
        <v>725</v>
      </c>
      <c r="I1130" s="323" t="s">
        <v>1445</v>
      </c>
      <c r="J1130" s="322" t="s">
        <v>1446</v>
      </c>
      <c r="K1130" s="322"/>
      <c r="L1130" s="323" t="s">
        <v>1391</v>
      </c>
      <c r="M1130" s="322" t="s">
        <v>1392</v>
      </c>
      <c r="N1130" s="324" t="s">
        <v>639</v>
      </c>
      <c r="O1130" s="322" t="s">
        <v>1046</v>
      </c>
      <c r="P1130" s="323" t="s">
        <v>730</v>
      </c>
      <c r="Q1130" s="322" t="s">
        <v>725</v>
      </c>
      <c r="R1130" s="371" t="str">
        <f t="shared" si="66"/>
        <v>BJ Hualian沈阳</v>
      </c>
      <c r="S1130" s="326"/>
      <c r="T1130" s="326"/>
      <c r="U1130" s="326"/>
      <c r="V1130" s="327"/>
      <c r="W1130" s="326"/>
      <c r="X1130" s="326"/>
      <c r="Y1130" s="326"/>
      <c r="Z1130" s="327"/>
      <c r="AA1130" s="326"/>
      <c r="AB1130" s="326"/>
      <c r="AC1130" s="326"/>
      <c r="AD1130" s="327"/>
      <c r="AE1130" s="326"/>
      <c r="AF1130" s="326"/>
      <c r="AG1130" s="326"/>
      <c r="AH1130" s="327"/>
    </row>
    <row r="1131" spans="1:34">
      <c r="A1131" s="320">
        <v>1121</v>
      </c>
      <c r="B1131" s="321" t="s">
        <v>2466</v>
      </c>
      <c r="C1131" s="322" t="s">
        <v>4675</v>
      </c>
      <c r="D1131" s="322" t="s">
        <v>4708</v>
      </c>
      <c r="E1131" s="322" t="s">
        <v>3522</v>
      </c>
      <c r="F1131" s="322" t="s">
        <v>692</v>
      </c>
      <c r="G1131" s="322" t="s">
        <v>675</v>
      </c>
      <c r="H1131" s="322" t="s">
        <v>725</v>
      </c>
      <c r="I1131" s="323" t="s">
        <v>1447</v>
      </c>
      <c r="J1131" s="322" t="s">
        <v>1448</v>
      </c>
      <c r="K1131" s="322"/>
      <c r="L1131" s="323" t="s">
        <v>1391</v>
      </c>
      <c r="M1131" s="322" t="s">
        <v>1392</v>
      </c>
      <c r="N1131" s="324" t="s">
        <v>639</v>
      </c>
      <c r="O1131" s="322" t="s">
        <v>1046</v>
      </c>
      <c r="P1131" s="323" t="s">
        <v>730</v>
      </c>
      <c r="Q1131" s="322" t="s">
        <v>725</v>
      </c>
      <c r="R1131" s="371" t="str">
        <f t="shared" si="66"/>
        <v>BJ Hualian沈阳</v>
      </c>
      <c r="S1131" s="326"/>
      <c r="T1131" s="326"/>
      <c r="U1131" s="326"/>
      <c r="V1131" s="327"/>
      <c r="W1131" s="326"/>
      <c r="X1131" s="326"/>
      <c r="Y1131" s="326"/>
      <c r="Z1131" s="327"/>
      <c r="AA1131" s="326"/>
      <c r="AB1131" s="326"/>
      <c r="AC1131" s="326"/>
      <c r="AD1131" s="327"/>
      <c r="AE1131" s="326"/>
      <c r="AF1131" s="326"/>
      <c r="AG1131" s="326"/>
      <c r="AH1131" s="327"/>
    </row>
    <row r="1132" spans="1:34">
      <c r="A1132" s="320">
        <v>1122</v>
      </c>
      <c r="B1132" s="321" t="s">
        <v>2466</v>
      </c>
      <c r="C1132" s="322" t="s">
        <v>2471</v>
      </c>
      <c r="D1132" s="322" t="s">
        <v>2472</v>
      </c>
      <c r="E1132" s="322" t="s">
        <v>3522</v>
      </c>
      <c r="F1132" s="322" t="s">
        <v>693</v>
      </c>
      <c r="G1132" s="322" t="s">
        <v>675</v>
      </c>
      <c r="H1132" s="322" t="s">
        <v>725</v>
      </c>
      <c r="I1132" s="323" t="s">
        <v>1449</v>
      </c>
      <c r="J1132" s="322" t="s">
        <v>1450</v>
      </c>
      <c r="K1132" s="322"/>
      <c r="L1132" s="323" t="s">
        <v>1391</v>
      </c>
      <c r="M1132" s="322" t="s">
        <v>1392</v>
      </c>
      <c r="N1132" s="324" t="s">
        <v>639</v>
      </c>
      <c r="O1132" s="322" t="s">
        <v>1046</v>
      </c>
      <c r="P1132" s="323" t="s">
        <v>730</v>
      </c>
      <c r="Q1132" s="322" t="s">
        <v>725</v>
      </c>
      <c r="R1132" s="371" t="str">
        <f t="shared" si="66"/>
        <v>BJ Hualian沈阳</v>
      </c>
      <c r="S1132" s="326"/>
      <c r="T1132" s="326"/>
      <c r="U1132" s="326"/>
      <c r="V1132" s="327"/>
      <c r="W1132" s="326"/>
      <c r="X1132" s="326"/>
      <c r="Y1132" s="326"/>
      <c r="Z1132" s="327"/>
      <c r="AA1132" s="326"/>
      <c r="AB1132" s="326"/>
      <c r="AC1132" s="326"/>
      <c r="AD1132" s="327"/>
      <c r="AE1132" s="326"/>
      <c r="AF1132" s="326"/>
      <c r="AG1132" s="326"/>
      <c r="AH1132" s="327"/>
    </row>
    <row r="1133" spans="1:34">
      <c r="A1133" s="320">
        <v>1123</v>
      </c>
      <c r="B1133" s="321" t="s">
        <v>2466</v>
      </c>
      <c r="C1133" s="322" t="s">
        <v>2471</v>
      </c>
      <c r="D1133" s="322" t="s">
        <v>2472</v>
      </c>
      <c r="E1133" s="322" t="s">
        <v>3522</v>
      </c>
      <c r="F1133" s="322" t="s">
        <v>693</v>
      </c>
      <c r="G1133" s="322" t="s">
        <v>675</v>
      </c>
      <c r="H1133" s="322" t="s">
        <v>725</v>
      </c>
      <c r="I1133" s="323" t="s">
        <v>1451</v>
      </c>
      <c r="J1133" s="322" t="s">
        <v>1452</v>
      </c>
      <c r="K1133" s="322"/>
      <c r="L1133" s="323" t="s">
        <v>1391</v>
      </c>
      <c r="M1133" s="322" t="s">
        <v>1392</v>
      </c>
      <c r="N1133" s="324" t="s">
        <v>639</v>
      </c>
      <c r="O1133" s="322" t="s">
        <v>1046</v>
      </c>
      <c r="P1133" s="323" t="s">
        <v>730</v>
      </c>
      <c r="Q1133" s="322" t="s">
        <v>725</v>
      </c>
      <c r="R1133" s="371" t="str">
        <f t="shared" si="66"/>
        <v>BJ Hualian沈阳</v>
      </c>
      <c r="S1133" s="326"/>
      <c r="T1133" s="326"/>
      <c r="U1133" s="326"/>
      <c r="V1133" s="327"/>
      <c r="W1133" s="326"/>
      <c r="X1133" s="326"/>
      <c r="Y1133" s="326"/>
      <c r="Z1133" s="327"/>
      <c r="AA1133" s="326"/>
      <c r="AB1133" s="326"/>
      <c r="AC1133" s="326"/>
      <c r="AD1133" s="327"/>
      <c r="AE1133" s="326"/>
      <c r="AF1133" s="326"/>
      <c r="AG1133" s="326"/>
      <c r="AH1133" s="327"/>
    </row>
    <row r="1134" spans="1:34">
      <c r="A1134" s="320">
        <v>1124</v>
      </c>
      <c r="B1134" s="321" t="s">
        <v>2466</v>
      </c>
      <c r="C1134" s="322" t="s">
        <v>2471</v>
      </c>
      <c r="D1134" s="322" t="s">
        <v>2472</v>
      </c>
      <c r="E1134" s="322" t="s">
        <v>3522</v>
      </c>
      <c r="F1134" s="322" t="s">
        <v>693</v>
      </c>
      <c r="G1134" s="322" t="s">
        <v>675</v>
      </c>
      <c r="H1134" s="322" t="s">
        <v>725</v>
      </c>
      <c r="I1134" s="323" t="s">
        <v>1453</v>
      </c>
      <c r="J1134" s="322" t="s">
        <v>1454</v>
      </c>
      <c r="K1134" s="322"/>
      <c r="L1134" s="323" t="s">
        <v>1391</v>
      </c>
      <c r="M1134" s="322" t="s">
        <v>1392</v>
      </c>
      <c r="N1134" s="324" t="s">
        <v>639</v>
      </c>
      <c r="O1134" s="322" t="s">
        <v>1046</v>
      </c>
      <c r="P1134" s="323" t="s">
        <v>730</v>
      </c>
      <c r="Q1134" s="322" t="s">
        <v>725</v>
      </c>
      <c r="R1134" s="371" t="str">
        <f t="shared" si="66"/>
        <v>BJ Hualian沈阳</v>
      </c>
      <c r="S1134" s="326"/>
      <c r="T1134" s="326"/>
      <c r="U1134" s="326"/>
      <c r="V1134" s="327"/>
      <c r="W1134" s="326"/>
      <c r="X1134" s="326"/>
      <c r="Y1134" s="326"/>
      <c r="Z1134" s="327"/>
      <c r="AA1134" s="326"/>
      <c r="AB1134" s="326"/>
      <c r="AC1134" s="326"/>
      <c r="AD1134" s="327"/>
      <c r="AE1134" s="326"/>
      <c r="AF1134" s="326"/>
      <c r="AG1134" s="326"/>
      <c r="AH1134" s="327"/>
    </row>
    <row r="1135" spans="1:34">
      <c r="A1135" s="320">
        <v>1125</v>
      </c>
      <c r="B1135" s="321" t="s">
        <v>2466</v>
      </c>
      <c r="C1135" s="322" t="s">
        <v>2471</v>
      </c>
      <c r="D1135" s="322" t="s">
        <v>2472</v>
      </c>
      <c r="E1135" s="322" t="s">
        <v>3522</v>
      </c>
      <c r="F1135" s="322" t="s">
        <v>693</v>
      </c>
      <c r="G1135" s="322" t="s">
        <v>675</v>
      </c>
      <c r="H1135" s="322" t="s">
        <v>725</v>
      </c>
      <c r="I1135" s="323" t="s">
        <v>1455</v>
      </c>
      <c r="J1135" s="322" t="s">
        <v>1456</v>
      </c>
      <c r="K1135" s="322"/>
      <c r="L1135" s="323" t="s">
        <v>1391</v>
      </c>
      <c r="M1135" s="322" t="s">
        <v>1392</v>
      </c>
      <c r="N1135" s="324" t="s">
        <v>639</v>
      </c>
      <c r="O1135" s="322" t="s">
        <v>1046</v>
      </c>
      <c r="P1135" s="323" t="s">
        <v>730</v>
      </c>
      <c r="Q1135" s="322" t="s">
        <v>725</v>
      </c>
      <c r="R1135" s="371" t="str">
        <f t="shared" si="66"/>
        <v>BJ Hualian沈阳</v>
      </c>
      <c r="S1135" s="326"/>
      <c r="T1135" s="326"/>
      <c r="U1135" s="326"/>
      <c r="V1135" s="327"/>
      <c r="W1135" s="326"/>
      <c r="X1135" s="326"/>
      <c r="Y1135" s="326"/>
      <c r="Z1135" s="327"/>
      <c r="AA1135" s="326"/>
      <c r="AB1135" s="326"/>
      <c r="AC1135" s="326"/>
      <c r="AD1135" s="327"/>
      <c r="AE1135" s="326"/>
      <c r="AF1135" s="326"/>
      <c r="AG1135" s="326"/>
      <c r="AH1135" s="327"/>
    </row>
    <row r="1136" spans="1:34">
      <c r="A1136" s="320">
        <v>1126</v>
      </c>
      <c r="B1136" s="321" t="s">
        <v>2466</v>
      </c>
      <c r="C1136" s="322" t="s">
        <v>2471</v>
      </c>
      <c r="D1136" s="322" t="s">
        <v>2472</v>
      </c>
      <c r="E1136" s="322" t="s">
        <v>3522</v>
      </c>
      <c r="F1136" s="322" t="s">
        <v>693</v>
      </c>
      <c r="G1136" s="322" t="s">
        <v>675</v>
      </c>
      <c r="H1136" s="322" t="s">
        <v>725</v>
      </c>
      <c r="I1136" s="323" t="s">
        <v>1457</v>
      </c>
      <c r="J1136" s="322" t="s">
        <v>1458</v>
      </c>
      <c r="K1136" s="322"/>
      <c r="L1136" s="323" t="s">
        <v>1391</v>
      </c>
      <c r="M1136" s="322" t="s">
        <v>1392</v>
      </c>
      <c r="N1136" s="324" t="s">
        <v>639</v>
      </c>
      <c r="O1136" s="322" t="s">
        <v>1046</v>
      </c>
      <c r="P1136" s="323" t="s">
        <v>730</v>
      </c>
      <c r="Q1136" s="322" t="s">
        <v>725</v>
      </c>
      <c r="R1136" s="371" t="str">
        <f t="shared" si="66"/>
        <v>BJ Hualian沈阳</v>
      </c>
      <c r="S1136" s="326"/>
      <c r="T1136" s="326"/>
      <c r="U1136" s="326"/>
      <c r="V1136" s="327"/>
      <c r="W1136" s="326"/>
      <c r="X1136" s="326"/>
      <c r="Y1136" s="326"/>
      <c r="Z1136" s="327"/>
      <c r="AA1136" s="326"/>
      <c r="AB1136" s="326"/>
      <c r="AC1136" s="326"/>
      <c r="AD1136" s="327"/>
      <c r="AE1136" s="326"/>
      <c r="AF1136" s="326"/>
      <c r="AG1136" s="326"/>
      <c r="AH1136" s="327"/>
    </row>
    <row r="1137" spans="1:34">
      <c r="A1137" s="320">
        <v>1127</v>
      </c>
      <c r="B1137" s="321" t="s">
        <v>2466</v>
      </c>
      <c r="C1137" s="322" t="s">
        <v>2471</v>
      </c>
      <c r="D1137" s="322" t="s">
        <v>2472</v>
      </c>
      <c r="E1137" s="322" t="s">
        <v>3522</v>
      </c>
      <c r="F1137" s="322" t="s">
        <v>693</v>
      </c>
      <c r="G1137" s="322" t="s">
        <v>675</v>
      </c>
      <c r="H1137" s="322" t="s">
        <v>725</v>
      </c>
      <c r="I1137" s="323" t="s">
        <v>1459</v>
      </c>
      <c r="J1137" s="322" t="s">
        <v>1460</v>
      </c>
      <c r="K1137" s="322"/>
      <c r="L1137" s="323" t="s">
        <v>1391</v>
      </c>
      <c r="M1137" s="322" t="s">
        <v>1392</v>
      </c>
      <c r="N1137" s="324" t="s">
        <v>639</v>
      </c>
      <c r="O1137" s="322" t="s">
        <v>1046</v>
      </c>
      <c r="P1137" s="323" t="s">
        <v>730</v>
      </c>
      <c r="Q1137" s="322" t="s">
        <v>725</v>
      </c>
      <c r="R1137" s="371" t="str">
        <f t="shared" si="66"/>
        <v>BJ Hualian沈阳</v>
      </c>
      <c r="S1137" s="326"/>
      <c r="T1137" s="326"/>
      <c r="U1137" s="326"/>
      <c r="V1137" s="327"/>
      <c r="W1137" s="326"/>
      <c r="X1137" s="326"/>
      <c r="Y1137" s="326"/>
      <c r="Z1137" s="327"/>
      <c r="AA1137" s="326"/>
      <c r="AB1137" s="326"/>
      <c r="AC1137" s="326"/>
      <c r="AD1137" s="327"/>
      <c r="AE1137" s="326"/>
      <c r="AF1137" s="326"/>
      <c r="AG1137" s="326"/>
      <c r="AH1137" s="327"/>
    </row>
    <row r="1138" spans="1:34">
      <c r="A1138" s="320">
        <v>1128</v>
      </c>
      <c r="B1138" s="321" t="s">
        <v>2466</v>
      </c>
      <c r="C1138" s="322" t="s">
        <v>2471</v>
      </c>
      <c r="D1138" s="322" t="s">
        <v>2492</v>
      </c>
      <c r="E1138" s="322" t="s">
        <v>3522</v>
      </c>
      <c r="F1138" s="322" t="s">
        <v>693</v>
      </c>
      <c r="G1138" s="322" t="s">
        <v>675</v>
      </c>
      <c r="H1138" s="322" t="s">
        <v>725</v>
      </c>
      <c r="I1138" s="323" t="s">
        <v>1461</v>
      </c>
      <c r="J1138" s="322" t="s">
        <v>1462</v>
      </c>
      <c r="K1138" s="322"/>
      <c r="L1138" s="323" t="s">
        <v>1391</v>
      </c>
      <c r="M1138" s="322" t="s">
        <v>1392</v>
      </c>
      <c r="N1138" s="324" t="s">
        <v>639</v>
      </c>
      <c r="O1138" s="322" t="s">
        <v>1046</v>
      </c>
      <c r="P1138" s="323" t="s">
        <v>730</v>
      </c>
      <c r="Q1138" s="322" t="s">
        <v>725</v>
      </c>
      <c r="R1138" s="371" t="str">
        <f t="shared" si="66"/>
        <v>BJ Hualian沈阳</v>
      </c>
      <c r="S1138" s="326"/>
      <c r="T1138" s="326"/>
      <c r="U1138" s="326"/>
      <c r="V1138" s="327"/>
      <c r="W1138" s="326"/>
      <c r="X1138" s="326"/>
      <c r="Y1138" s="326"/>
      <c r="Z1138" s="327"/>
      <c r="AA1138" s="326"/>
      <c r="AB1138" s="326"/>
      <c r="AC1138" s="326"/>
      <c r="AD1138" s="327"/>
      <c r="AE1138" s="326"/>
      <c r="AF1138" s="326"/>
      <c r="AG1138" s="326"/>
      <c r="AH1138" s="327"/>
    </row>
    <row r="1139" spans="1:34">
      <c r="A1139" s="320">
        <v>1129</v>
      </c>
      <c r="B1139" s="321" t="s">
        <v>2466</v>
      </c>
      <c r="C1139" s="322" t="s">
        <v>2471</v>
      </c>
      <c r="D1139" s="322" t="s">
        <v>2492</v>
      </c>
      <c r="E1139" s="322" t="s">
        <v>3522</v>
      </c>
      <c r="F1139" s="322" t="s">
        <v>693</v>
      </c>
      <c r="G1139" s="322" t="s">
        <v>675</v>
      </c>
      <c r="H1139" s="322" t="s">
        <v>725</v>
      </c>
      <c r="I1139" s="323" t="s">
        <v>1463</v>
      </c>
      <c r="J1139" s="322" t="s">
        <v>1464</v>
      </c>
      <c r="K1139" s="322"/>
      <c r="L1139" s="323" t="s">
        <v>1391</v>
      </c>
      <c r="M1139" s="322" t="s">
        <v>1392</v>
      </c>
      <c r="N1139" s="324" t="s">
        <v>639</v>
      </c>
      <c r="O1139" s="322" t="s">
        <v>1046</v>
      </c>
      <c r="P1139" s="323" t="s">
        <v>730</v>
      </c>
      <c r="Q1139" s="322" t="s">
        <v>725</v>
      </c>
      <c r="R1139" s="371" t="str">
        <f t="shared" si="66"/>
        <v>BJ Hualian沈阳</v>
      </c>
      <c r="S1139" s="326"/>
      <c r="T1139" s="326"/>
      <c r="U1139" s="326"/>
      <c r="V1139" s="327"/>
      <c r="W1139" s="326"/>
      <c r="X1139" s="326"/>
      <c r="Y1139" s="326"/>
      <c r="Z1139" s="327"/>
      <c r="AA1139" s="326"/>
      <c r="AB1139" s="326"/>
      <c r="AC1139" s="326"/>
      <c r="AD1139" s="327"/>
      <c r="AE1139" s="326"/>
      <c r="AF1139" s="326"/>
      <c r="AG1139" s="326"/>
      <c r="AH1139" s="327"/>
    </row>
    <row r="1140" spans="1:34">
      <c r="A1140" s="320">
        <v>1130</v>
      </c>
      <c r="B1140" s="321" t="s">
        <v>2466</v>
      </c>
      <c r="C1140" s="322" t="s">
        <v>2471</v>
      </c>
      <c r="D1140" s="322" t="s">
        <v>2492</v>
      </c>
      <c r="E1140" s="322" t="s">
        <v>3522</v>
      </c>
      <c r="F1140" s="322" t="s">
        <v>693</v>
      </c>
      <c r="G1140" s="322" t="s">
        <v>675</v>
      </c>
      <c r="H1140" s="322" t="s">
        <v>725</v>
      </c>
      <c r="I1140" s="323" t="s">
        <v>1465</v>
      </c>
      <c r="J1140" s="322" t="s">
        <v>1466</v>
      </c>
      <c r="K1140" s="322"/>
      <c r="L1140" s="323" t="s">
        <v>1391</v>
      </c>
      <c r="M1140" s="322" t="s">
        <v>1392</v>
      </c>
      <c r="N1140" s="324" t="s">
        <v>639</v>
      </c>
      <c r="O1140" s="322" t="s">
        <v>1046</v>
      </c>
      <c r="P1140" s="323" t="s">
        <v>730</v>
      </c>
      <c r="Q1140" s="322" t="s">
        <v>725</v>
      </c>
      <c r="R1140" s="371" t="str">
        <f t="shared" si="66"/>
        <v>BJ Hualian沈阳</v>
      </c>
      <c r="S1140" s="326"/>
      <c r="T1140" s="326"/>
      <c r="U1140" s="326"/>
      <c r="V1140" s="327"/>
      <c r="W1140" s="326"/>
      <c r="X1140" s="326"/>
      <c r="Y1140" s="326"/>
      <c r="Z1140" s="327"/>
      <c r="AA1140" s="326"/>
      <c r="AB1140" s="326"/>
      <c r="AC1140" s="326"/>
      <c r="AD1140" s="327"/>
      <c r="AE1140" s="326"/>
      <c r="AF1140" s="326"/>
      <c r="AG1140" s="326"/>
      <c r="AH1140" s="327"/>
    </row>
    <row r="1141" spans="1:34">
      <c r="A1141" s="320">
        <v>1131</v>
      </c>
      <c r="B1141" s="321" t="s">
        <v>2466</v>
      </c>
      <c r="C1141" s="322" t="s">
        <v>2467</v>
      </c>
      <c r="D1141" s="322" t="s">
        <v>4690</v>
      </c>
      <c r="E1141" s="322" t="s">
        <v>3522</v>
      </c>
      <c r="F1141" s="322" t="s">
        <v>694</v>
      </c>
      <c r="G1141" s="322" t="s">
        <v>675</v>
      </c>
      <c r="H1141" s="322" t="s">
        <v>725</v>
      </c>
      <c r="I1141" s="323" t="s">
        <v>1467</v>
      </c>
      <c r="J1141" s="322" t="s">
        <v>1468</v>
      </c>
      <c r="K1141" s="322"/>
      <c r="L1141" s="323" t="s">
        <v>1391</v>
      </c>
      <c r="M1141" s="322" t="s">
        <v>1392</v>
      </c>
      <c r="N1141" s="324" t="s">
        <v>637</v>
      </c>
      <c r="O1141" s="322" t="s">
        <v>989</v>
      </c>
      <c r="P1141" s="323" t="s">
        <v>730</v>
      </c>
      <c r="Q1141" s="322" t="s">
        <v>725</v>
      </c>
      <c r="R1141" s="371" t="str">
        <f t="shared" si="66"/>
        <v>BJ Hualian北京</v>
      </c>
      <c r="S1141" s="326"/>
      <c r="T1141" s="326"/>
      <c r="U1141" s="326"/>
      <c r="V1141" s="327"/>
      <c r="W1141" s="326"/>
      <c r="X1141" s="326"/>
      <c r="Y1141" s="326"/>
      <c r="Z1141" s="327"/>
      <c r="AA1141" s="326"/>
      <c r="AB1141" s="326"/>
      <c r="AC1141" s="326"/>
      <c r="AD1141" s="327"/>
      <c r="AE1141" s="326"/>
      <c r="AF1141" s="326"/>
      <c r="AG1141" s="326"/>
      <c r="AH1141" s="327"/>
    </row>
    <row r="1142" spans="1:34">
      <c r="A1142" s="320">
        <v>1132</v>
      </c>
      <c r="B1142" s="321" t="s">
        <v>2466</v>
      </c>
      <c r="C1142" s="322" t="s">
        <v>2467</v>
      </c>
      <c r="D1142" s="322" t="s">
        <v>4690</v>
      </c>
      <c r="E1142" s="322" t="s">
        <v>3522</v>
      </c>
      <c r="F1142" s="322" t="s">
        <v>694</v>
      </c>
      <c r="G1142" s="322" t="s">
        <v>675</v>
      </c>
      <c r="H1142" s="322" t="s">
        <v>725</v>
      </c>
      <c r="I1142" s="323" t="s">
        <v>1469</v>
      </c>
      <c r="J1142" s="322" t="s">
        <v>1470</v>
      </c>
      <c r="K1142" s="322"/>
      <c r="L1142" s="323" t="s">
        <v>1391</v>
      </c>
      <c r="M1142" s="322" t="s">
        <v>1392</v>
      </c>
      <c r="N1142" s="324" t="s">
        <v>637</v>
      </c>
      <c r="O1142" s="322" t="s">
        <v>989</v>
      </c>
      <c r="P1142" s="323" t="s">
        <v>730</v>
      </c>
      <c r="Q1142" s="322" t="s">
        <v>725</v>
      </c>
      <c r="R1142" s="371" t="str">
        <f t="shared" si="66"/>
        <v>BJ Hualian北京</v>
      </c>
      <c r="S1142" s="326"/>
      <c r="T1142" s="326"/>
      <c r="U1142" s="326"/>
      <c r="V1142" s="327"/>
      <c r="W1142" s="326"/>
      <c r="X1142" s="326"/>
      <c r="Y1142" s="326"/>
      <c r="Z1142" s="327"/>
      <c r="AA1142" s="326"/>
      <c r="AB1142" s="326"/>
      <c r="AC1142" s="326"/>
      <c r="AD1142" s="327"/>
      <c r="AE1142" s="326"/>
      <c r="AF1142" s="326"/>
      <c r="AG1142" s="326"/>
      <c r="AH1142" s="327"/>
    </row>
    <row r="1143" spans="1:34">
      <c r="A1143" s="320">
        <v>1133</v>
      </c>
      <c r="B1143" s="321" t="s">
        <v>2466</v>
      </c>
      <c r="C1143" s="322" t="s">
        <v>2467</v>
      </c>
      <c r="D1143" s="322" t="s">
        <v>4690</v>
      </c>
      <c r="E1143" s="322" t="s">
        <v>3522</v>
      </c>
      <c r="F1143" s="322" t="s">
        <v>694</v>
      </c>
      <c r="G1143" s="322" t="s">
        <v>675</v>
      </c>
      <c r="H1143" s="322" t="s">
        <v>725</v>
      </c>
      <c r="I1143" s="323" t="s">
        <v>1471</v>
      </c>
      <c r="J1143" s="322" t="s">
        <v>1472</v>
      </c>
      <c r="K1143" s="322"/>
      <c r="L1143" s="323" t="s">
        <v>1391</v>
      </c>
      <c r="M1143" s="322" t="s">
        <v>1392</v>
      </c>
      <c r="N1143" s="324" t="s">
        <v>637</v>
      </c>
      <c r="O1143" s="322" t="s">
        <v>989</v>
      </c>
      <c r="P1143" s="323" t="s">
        <v>730</v>
      </c>
      <c r="Q1143" s="322" t="s">
        <v>725</v>
      </c>
      <c r="R1143" s="371" t="str">
        <f t="shared" si="66"/>
        <v>BJ Hualian北京</v>
      </c>
      <c r="S1143" s="326"/>
      <c r="T1143" s="326"/>
      <c r="U1143" s="326"/>
      <c r="V1143" s="327"/>
      <c r="W1143" s="326"/>
      <c r="X1143" s="326"/>
      <c r="Y1143" s="326"/>
      <c r="Z1143" s="327"/>
      <c r="AA1143" s="326"/>
      <c r="AB1143" s="326"/>
      <c r="AC1143" s="326"/>
      <c r="AD1143" s="327"/>
      <c r="AE1143" s="326"/>
      <c r="AF1143" s="326"/>
      <c r="AG1143" s="326"/>
      <c r="AH1143" s="327"/>
    </row>
    <row r="1144" spans="1:34">
      <c r="A1144" s="320">
        <v>1134</v>
      </c>
      <c r="B1144" s="321" t="s">
        <v>2466</v>
      </c>
      <c r="C1144" s="322" t="s">
        <v>2467</v>
      </c>
      <c r="D1144" s="322" t="s">
        <v>4690</v>
      </c>
      <c r="E1144" s="322" t="s">
        <v>3522</v>
      </c>
      <c r="F1144" s="322" t="s">
        <v>694</v>
      </c>
      <c r="G1144" s="322" t="s">
        <v>675</v>
      </c>
      <c r="H1144" s="322" t="s">
        <v>725</v>
      </c>
      <c r="I1144" s="323" t="s">
        <v>1473</v>
      </c>
      <c r="J1144" s="322" t="s">
        <v>1474</v>
      </c>
      <c r="K1144" s="322"/>
      <c r="L1144" s="323" t="s">
        <v>1391</v>
      </c>
      <c r="M1144" s="322" t="s">
        <v>1392</v>
      </c>
      <c r="N1144" s="324" t="s">
        <v>637</v>
      </c>
      <c r="O1144" s="322" t="s">
        <v>989</v>
      </c>
      <c r="P1144" s="323" t="s">
        <v>730</v>
      </c>
      <c r="Q1144" s="322" t="s">
        <v>725</v>
      </c>
      <c r="R1144" s="371" t="str">
        <f t="shared" si="66"/>
        <v>BJ Hualian北京</v>
      </c>
      <c r="S1144" s="326"/>
      <c r="T1144" s="326"/>
      <c r="U1144" s="326"/>
      <c r="V1144" s="327"/>
      <c r="W1144" s="326"/>
      <c r="X1144" s="326"/>
      <c r="Y1144" s="326"/>
      <c r="Z1144" s="327"/>
      <c r="AA1144" s="326"/>
      <c r="AB1144" s="326"/>
      <c r="AC1144" s="326"/>
      <c r="AD1144" s="327"/>
      <c r="AE1144" s="326"/>
      <c r="AF1144" s="326"/>
      <c r="AG1144" s="326"/>
      <c r="AH1144" s="327"/>
    </row>
    <row r="1145" spans="1:34">
      <c r="A1145" s="320">
        <v>1135</v>
      </c>
      <c r="B1145" s="321" t="s">
        <v>2466</v>
      </c>
      <c r="C1145" s="322" t="s">
        <v>2467</v>
      </c>
      <c r="D1145" s="322" t="s">
        <v>4690</v>
      </c>
      <c r="E1145" s="322" t="s">
        <v>3522</v>
      </c>
      <c r="F1145" s="322" t="s">
        <v>694</v>
      </c>
      <c r="G1145" s="322" t="s">
        <v>675</v>
      </c>
      <c r="H1145" s="322" t="s">
        <v>725</v>
      </c>
      <c r="I1145" s="323" t="s">
        <v>1475</v>
      </c>
      <c r="J1145" s="322" t="s">
        <v>1476</v>
      </c>
      <c r="K1145" s="322"/>
      <c r="L1145" s="323" t="s">
        <v>1391</v>
      </c>
      <c r="M1145" s="322" t="s">
        <v>1392</v>
      </c>
      <c r="N1145" s="324" t="s">
        <v>637</v>
      </c>
      <c r="O1145" s="322" t="s">
        <v>989</v>
      </c>
      <c r="P1145" s="323" t="s">
        <v>730</v>
      </c>
      <c r="Q1145" s="322" t="s">
        <v>725</v>
      </c>
      <c r="R1145" s="371" t="str">
        <f t="shared" si="66"/>
        <v>BJ Hualian北京</v>
      </c>
      <c r="S1145" s="326"/>
      <c r="T1145" s="326"/>
      <c r="U1145" s="326"/>
      <c r="V1145" s="327"/>
      <c r="W1145" s="326"/>
      <c r="X1145" s="326"/>
      <c r="Y1145" s="326"/>
      <c r="Z1145" s="327"/>
      <c r="AA1145" s="326"/>
      <c r="AB1145" s="326"/>
      <c r="AC1145" s="326"/>
      <c r="AD1145" s="327"/>
      <c r="AE1145" s="326"/>
      <c r="AF1145" s="326"/>
      <c r="AG1145" s="326"/>
      <c r="AH1145" s="327"/>
    </row>
    <row r="1146" spans="1:34">
      <c r="A1146" s="320">
        <v>1136</v>
      </c>
      <c r="B1146" s="321" t="s">
        <v>2466</v>
      </c>
      <c r="C1146" s="322" t="s">
        <v>2467</v>
      </c>
      <c r="D1146" s="322" t="s">
        <v>4690</v>
      </c>
      <c r="E1146" s="322" t="s">
        <v>3522</v>
      </c>
      <c r="F1146" s="322" t="s">
        <v>694</v>
      </c>
      <c r="G1146" s="322" t="s">
        <v>675</v>
      </c>
      <c r="H1146" s="322" t="s">
        <v>725</v>
      </c>
      <c r="I1146" s="323" t="s">
        <v>1477</v>
      </c>
      <c r="J1146" s="322" t="s">
        <v>1478</v>
      </c>
      <c r="K1146" s="322"/>
      <c r="L1146" s="323" t="s">
        <v>1391</v>
      </c>
      <c r="M1146" s="322" t="s">
        <v>1392</v>
      </c>
      <c r="N1146" s="324" t="s">
        <v>637</v>
      </c>
      <c r="O1146" s="322" t="s">
        <v>989</v>
      </c>
      <c r="P1146" s="323" t="s">
        <v>730</v>
      </c>
      <c r="Q1146" s="322" t="s">
        <v>725</v>
      </c>
      <c r="R1146" s="371" t="str">
        <f t="shared" si="66"/>
        <v>BJ Hualian北京</v>
      </c>
      <c r="S1146" s="326"/>
      <c r="T1146" s="326"/>
      <c r="U1146" s="326"/>
      <c r="V1146" s="327"/>
      <c r="W1146" s="326"/>
      <c r="X1146" s="326"/>
      <c r="Y1146" s="326"/>
      <c r="Z1146" s="327"/>
      <c r="AA1146" s="326"/>
      <c r="AB1146" s="326"/>
      <c r="AC1146" s="326"/>
      <c r="AD1146" s="327"/>
      <c r="AE1146" s="326"/>
      <c r="AF1146" s="326"/>
      <c r="AG1146" s="326"/>
      <c r="AH1146" s="327"/>
    </row>
    <row r="1147" spans="1:34">
      <c r="A1147" s="320">
        <v>1137</v>
      </c>
      <c r="B1147" s="321" t="s">
        <v>2466</v>
      </c>
      <c r="C1147" s="322" t="s">
        <v>2467</v>
      </c>
      <c r="D1147" s="322" t="s">
        <v>4690</v>
      </c>
      <c r="E1147" s="322" t="s">
        <v>3522</v>
      </c>
      <c r="F1147" s="322" t="s">
        <v>694</v>
      </c>
      <c r="G1147" s="322" t="s">
        <v>675</v>
      </c>
      <c r="H1147" s="322" t="s">
        <v>725</v>
      </c>
      <c r="I1147" s="323" t="s">
        <v>1479</v>
      </c>
      <c r="J1147" s="322" t="s">
        <v>1480</v>
      </c>
      <c r="K1147" s="322"/>
      <c r="L1147" s="323" t="s">
        <v>1391</v>
      </c>
      <c r="M1147" s="322" t="s">
        <v>1392</v>
      </c>
      <c r="N1147" s="324" t="s">
        <v>637</v>
      </c>
      <c r="O1147" s="322" t="s">
        <v>989</v>
      </c>
      <c r="P1147" s="323" t="s">
        <v>730</v>
      </c>
      <c r="Q1147" s="322" t="s">
        <v>725</v>
      </c>
      <c r="R1147" s="371" t="str">
        <f t="shared" si="66"/>
        <v>BJ Hualian北京</v>
      </c>
      <c r="S1147" s="326"/>
      <c r="T1147" s="326"/>
      <c r="U1147" s="326"/>
      <c r="V1147" s="327"/>
      <c r="W1147" s="326"/>
      <c r="X1147" s="326"/>
      <c r="Y1147" s="326"/>
      <c r="Z1147" s="327"/>
      <c r="AA1147" s="326"/>
      <c r="AB1147" s="326"/>
      <c r="AC1147" s="326"/>
      <c r="AD1147" s="327"/>
      <c r="AE1147" s="326"/>
      <c r="AF1147" s="326"/>
      <c r="AG1147" s="326"/>
      <c r="AH1147" s="327"/>
    </row>
    <row r="1148" spans="1:34">
      <c r="A1148" s="320">
        <v>1138</v>
      </c>
      <c r="B1148" s="321" t="s">
        <v>2466</v>
      </c>
      <c r="C1148" s="322" t="s">
        <v>2467</v>
      </c>
      <c r="D1148" s="322" t="s">
        <v>4690</v>
      </c>
      <c r="E1148" s="322" t="s">
        <v>3522</v>
      </c>
      <c r="F1148" s="322" t="s">
        <v>694</v>
      </c>
      <c r="G1148" s="322" t="s">
        <v>675</v>
      </c>
      <c r="H1148" s="322" t="s">
        <v>725</v>
      </c>
      <c r="I1148" s="323" t="s">
        <v>1481</v>
      </c>
      <c r="J1148" s="322" t="s">
        <v>1482</v>
      </c>
      <c r="K1148" s="322"/>
      <c r="L1148" s="323" t="s">
        <v>1391</v>
      </c>
      <c r="M1148" s="322" t="s">
        <v>1392</v>
      </c>
      <c r="N1148" s="324" t="s">
        <v>637</v>
      </c>
      <c r="O1148" s="322" t="s">
        <v>989</v>
      </c>
      <c r="P1148" s="323" t="s">
        <v>730</v>
      </c>
      <c r="Q1148" s="322" t="s">
        <v>725</v>
      </c>
      <c r="R1148" s="371" t="str">
        <f t="shared" si="66"/>
        <v>BJ Hualian北京</v>
      </c>
      <c r="S1148" s="326"/>
      <c r="T1148" s="326"/>
      <c r="U1148" s="326"/>
      <c r="V1148" s="327"/>
      <c r="W1148" s="326"/>
      <c r="X1148" s="326"/>
      <c r="Y1148" s="326"/>
      <c r="Z1148" s="327"/>
      <c r="AA1148" s="326"/>
      <c r="AB1148" s="326"/>
      <c r="AC1148" s="326"/>
      <c r="AD1148" s="327"/>
      <c r="AE1148" s="326"/>
      <c r="AF1148" s="326"/>
      <c r="AG1148" s="326"/>
      <c r="AH1148" s="327"/>
    </row>
    <row r="1149" spans="1:34">
      <c r="A1149" s="320">
        <v>1139</v>
      </c>
      <c r="B1149" s="321" t="s">
        <v>2466</v>
      </c>
      <c r="C1149" s="322" t="s">
        <v>2467</v>
      </c>
      <c r="D1149" s="322" t="s">
        <v>4690</v>
      </c>
      <c r="E1149" s="322" t="s">
        <v>3522</v>
      </c>
      <c r="F1149" s="322" t="s">
        <v>694</v>
      </c>
      <c r="G1149" s="322" t="s">
        <v>675</v>
      </c>
      <c r="H1149" s="322" t="s">
        <v>725</v>
      </c>
      <c r="I1149" s="323" t="s">
        <v>1483</v>
      </c>
      <c r="J1149" s="322" t="s">
        <v>1484</v>
      </c>
      <c r="K1149" s="322"/>
      <c r="L1149" s="323" t="s">
        <v>1391</v>
      </c>
      <c r="M1149" s="322" t="s">
        <v>1392</v>
      </c>
      <c r="N1149" s="324" t="s">
        <v>637</v>
      </c>
      <c r="O1149" s="322" t="s">
        <v>989</v>
      </c>
      <c r="P1149" s="323" t="s">
        <v>730</v>
      </c>
      <c r="Q1149" s="322" t="s">
        <v>725</v>
      </c>
      <c r="R1149" s="371" t="str">
        <f t="shared" si="66"/>
        <v>BJ Hualian北京</v>
      </c>
      <c r="S1149" s="326"/>
      <c r="T1149" s="326"/>
      <c r="U1149" s="326"/>
      <c r="V1149" s="327"/>
      <c r="W1149" s="326"/>
      <c r="X1149" s="326"/>
      <c r="Y1149" s="326"/>
      <c r="Z1149" s="327"/>
      <c r="AA1149" s="326"/>
      <c r="AB1149" s="326"/>
      <c r="AC1149" s="326"/>
      <c r="AD1149" s="327"/>
      <c r="AE1149" s="326"/>
      <c r="AF1149" s="326"/>
      <c r="AG1149" s="326"/>
      <c r="AH1149" s="327"/>
    </row>
    <row r="1150" spans="1:34">
      <c r="A1150" s="320">
        <v>1140</v>
      </c>
      <c r="B1150" s="321" t="s">
        <v>2466</v>
      </c>
      <c r="C1150" s="322" t="s">
        <v>2467</v>
      </c>
      <c r="D1150" s="322" t="s">
        <v>4690</v>
      </c>
      <c r="E1150" s="322" t="s">
        <v>3522</v>
      </c>
      <c r="F1150" s="322" t="s">
        <v>694</v>
      </c>
      <c r="G1150" s="322" t="s">
        <v>675</v>
      </c>
      <c r="H1150" s="322" t="s">
        <v>725</v>
      </c>
      <c r="I1150" s="323" t="s">
        <v>1485</v>
      </c>
      <c r="J1150" s="322" t="s">
        <v>1486</v>
      </c>
      <c r="K1150" s="322"/>
      <c r="L1150" s="323" t="s">
        <v>1391</v>
      </c>
      <c r="M1150" s="322" t="s">
        <v>1392</v>
      </c>
      <c r="N1150" s="324" t="s">
        <v>637</v>
      </c>
      <c r="O1150" s="322" t="s">
        <v>989</v>
      </c>
      <c r="P1150" s="323" t="s">
        <v>730</v>
      </c>
      <c r="Q1150" s="322" t="s">
        <v>725</v>
      </c>
      <c r="R1150" s="371" t="str">
        <f t="shared" si="66"/>
        <v>BJ Hualian北京</v>
      </c>
      <c r="S1150" s="326"/>
      <c r="T1150" s="326"/>
      <c r="U1150" s="326"/>
      <c r="V1150" s="327"/>
      <c r="W1150" s="326"/>
      <c r="X1150" s="326"/>
      <c r="Y1150" s="326"/>
      <c r="Z1150" s="327"/>
      <c r="AA1150" s="326"/>
      <c r="AB1150" s="326"/>
      <c r="AC1150" s="326"/>
      <c r="AD1150" s="327"/>
      <c r="AE1150" s="326"/>
      <c r="AF1150" s="326"/>
      <c r="AG1150" s="326"/>
      <c r="AH1150" s="327"/>
    </row>
    <row r="1151" spans="1:34">
      <c r="A1151" s="320">
        <v>1141</v>
      </c>
      <c r="B1151" s="321" t="s">
        <v>2466</v>
      </c>
      <c r="C1151" s="322" t="s">
        <v>2467</v>
      </c>
      <c r="D1151" s="322" t="s">
        <v>4690</v>
      </c>
      <c r="E1151" s="322" t="s">
        <v>3522</v>
      </c>
      <c r="F1151" s="322" t="s">
        <v>694</v>
      </c>
      <c r="G1151" s="322" t="s">
        <v>675</v>
      </c>
      <c r="H1151" s="322" t="s">
        <v>725</v>
      </c>
      <c r="I1151" s="323" t="s">
        <v>1487</v>
      </c>
      <c r="J1151" s="322" t="s">
        <v>1488</v>
      </c>
      <c r="K1151" s="322"/>
      <c r="L1151" s="323" t="s">
        <v>1391</v>
      </c>
      <c r="M1151" s="322" t="s">
        <v>1392</v>
      </c>
      <c r="N1151" s="324" t="s">
        <v>637</v>
      </c>
      <c r="O1151" s="322" t="s">
        <v>989</v>
      </c>
      <c r="P1151" s="323" t="s">
        <v>730</v>
      </c>
      <c r="Q1151" s="322" t="s">
        <v>725</v>
      </c>
      <c r="R1151" s="371" t="str">
        <f t="shared" si="66"/>
        <v>BJ Hualian北京</v>
      </c>
      <c r="S1151" s="326"/>
      <c r="T1151" s="326"/>
      <c r="U1151" s="326"/>
      <c r="V1151" s="327"/>
      <c r="W1151" s="326"/>
      <c r="X1151" s="326"/>
      <c r="Y1151" s="326"/>
      <c r="Z1151" s="327"/>
      <c r="AA1151" s="326"/>
      <c r="AB1151" s="326"/>
      <c r="AC1151" s="326"/>
      <c r="AD1151" s="327"/>
      <c r="AE1151" s="326"/>
      <c r="AF1151" s="326"/>
      <c r="AG1151" s="326"/>
      <c r="AH1151" s="327"/>
    </row>
    <row r="1152" spans="1:34">
      <c r="A1152" s="320">
        <v>1142</v>
      </c>
      <c r="B1152" s="321" t="s">
        <v>2466</v>
      </c>
      <c r="C1152" s="322" t="s">
        <v>2467</v>
      </c>
      <c r="D1152" s="322" t="s">
        <v>4690</v>
      </c>
      <c r="E1152" s="322" t="s">
        <v>3522</v>
      </c>
      <c r="F1152" s="322" t="s">
        <v>694</v>
      </c>
      <c r="G1152" s="322" t="s">
        <v>675</v>
      </c>
      <c r="H1152" s="322" t="s">
        <v>725</v>
      </c>
      <c r="I1152" s="323" t="s">
        <v>1489</v>
      </c>
      <c r="J1152" s="322" t="s">
        <v>1490</v>
      </c>
      <c r="K1152" s="322"/>
      <c r="L1152" s="323" t="s">
        <v>1391</v>
      </c>
      <c r="M1152" s="322" t="s">
        <v>1392</v>
      </c>
      <c r="N1152" s="324" t="s">
        <v>637</v>
      </c>
      <c r="O1152" s="322" t="s">
        <v>989</v>
      </c>
      <c r="P1152" s="323" t="s">
        <v>730</v>
      </c>
      <c r="Q1152" s="322" t="s">
        <v>725</v>
      </c>
      <c r="R1152" s="371" t="str">
        <f t="shared" si="66"/>
        <v>BJ Hualian北京</v>
      </c>
      <c r="S1152" s="326"/>
      <c r="T1152" s="326"/>
      <c r="U1152" s="326"/>
      <c r="V1152" s="327"/>
      <c r="W1152" s="326"/>
      <c r="X1152" s="326"/>
      <c r="Y1152" s="326"/>
      <c r="Z1152" s="327"/>
      <c r="AA1152" s="326"/>
      <c r="AB1152" s="326"/>
      <c r="AC1152" s="326"/>
      <c r="AD1152" s="327"/>
      <c r="AE1152" s="326"/>
      <c r="AF1152" s="326"/>
      <c r="AG1152" s="326"/>
      <c r="AH1152" s="327"/>
    </row>
    <row r="1153" spans="1:34">
      <c r="A1153" s="320">
        <v>1143</v>
      </c>
      <c r="B1153" s="321" t="s">
        <v>2466</v>
      </c>
      <c r="C1153" s="322" t="s">
        <v>2475</v>
      </c>
      <c r="D1153" s="322" t="s">
        <v>2476</v>
      </c>
      <c r="E1153" s="322" t="s">
        <v>3522</v>
      </c>
      <c r="F1153" s="322" t="s">
        <v>695</v>
      </c>
      <c r="G1153" s="322" t="s">
        <v>675</v>
      </c>
      <c r="H1153" s="322" t="s">
        <v>725</v>
      </c>
      <c r="I1153" s="323" t="s">
        <v>1491</v>
      </c>
      <c r="J1153" s="322" t="s">
        <v>1492</v>
      </c>
      <c r="K1153" s="322"/>
      <c r="L1153" s="323" t="s">
        <v>1391</v>
      </c>
      <c r="M1153" s="322" t="s">
        <v>1392</v>
      </c>
      <c r="N1153" s="324" t="s">
        <v>633</v>
      </c>
      <c r="O1153" s="322" t="s">
        <v>721</v>
      </c>
      <c r="P1153" s="323" t="s">
        <v>730</v>
      </c>
      <c r="Q1153" s="322" t="s">
        <v>725</v>
      </c>
      <c r="R1153" s="371" t="str">
        <f t="shared" si="66"/>
        <v>BJ Hualian合肥新1仓</v>
      </c>
      <c r="S1153" s="326"/>
      <c r="T1153" s="326"/>
      <c r="U1153" s="326"/>
      <c r="V1153" s="327"/>
      <c r="W1153" s="326"/>
      <c r="X1153" s="326"/>
      <c r="Y1153" s="326"/>
      <c r="Z1153" s="327"/>
      <c r="AA1153" s="326"/>
      <c r="AB1153" s="326"/>
      <c r="AC1153" s="326"/>
      <c r="AD1153" s="327"/>
      <c r="AE1153" s="326"/>
      <c r="AF1153" s="326"/>
      <c r="AG1153" s="326"/>
      <c r="AH1153" s="327"/>
    </row>
    <row r="1154" spans="1:34">
      <c r="A1154" s="320">
        <v>1144</v>
      </c>
      <c r="B1154" s="321" t="s">
        <v>2466</v>
      </c>
      <c r="C1154" s="322" t="s">
        <v>2475</v>
      </c>
      <c r="D1154" s="322" t="s">
        <v>2476</v>
      </c>
      <c r="E1154" s="322" t="s">
        <v>3522</v>
      </c>
      <c r="F1154" s="322" t="s">
        <v>695</v>
      </c>
      <c r="G1154" s="322" t="s">
        <v>675</v>
      </c>
      <c r="H1154" s="322" t="s">
        <v>725</v>
      </c>
      <c r="I1154" s="323" t="s">
        <v>1493</v>
      </c>
      <c r="J1154" s="322" t="s">
        <v>1494</v>
      </c>
      <c r="K1154" s="322"/>
      <c r="L1154" s="323" t="s">
        <v>1391</v>
      </c>
      <c r="M1154" s="322" t="s">
        <v>1392</v>
      </c>
      <c r="N1154" s="324" t="s">
        <v>633</v>
      </c>
      <c r="O1154" s="322" t="s">
        <v>721</v>
      </c>
      <c r="P1154" s="323" t="s">
        <v>730</v>
      </c>
      <c r="Q1154" s="322" t="s">
        <v>725</v>
      </c>
      <c r="R1154" s="371" t="str">
        <f t="shared" si="66"/>
        <v>BJ Hualian合肥新1仓</v>
      </c>
      <c r="S1154" s="326"/>
      <c r="T1154" s="326"/>
      <c r="U1154" s="326"/>
      <c r="V1154" s="327"/>
      <c r="W1154" s="326"/>
      <c r="X1154" s="326"/>
      <c r="Y1154" s="326"/>
      <c r="Z1154" s="327"/>
      <c r="AA1154" s="326"/>
      <c r="AB1154" s="326"/>
      <c r="AC1154" s="326"/>
      <c r="AD1154" s="327"/>
      <c r="AE1154" s="326"/>
      <c r="AF1154" s="326"/>
      <c r="AG1154" s="326"/>
      <c r="AH1154" s="327"/>
    </row>
    <row r="1155" spans="1:34">
      <c r="A1155" s="320">
        <v>1145</v>
      </c>
      <c r="B1155" s="321" t="s">
        <v>2466</v>
      </c>
      <c r="C1155" s="322" t="s">
        <v>4657</v>
      </c>
      <c r="D1155" s="322" t="s">
        <v>4726</v>
      </c>
      <c r="E1155" s="322" t="s">
        <v>3522</v>
      </c>
      <c r="F1155" s="322" t="s">
        <v>696</v>
      </c>
      <c r="G1155" s="322" t="s">
        <v>675</v>
      </c>
      <c r="H1155" s="322" t="s">
        <v>725</v>
      </c>
      <c r="I1155" s="323" t="s">
        <v>1495</v>
      </c>
      <c r="J1155" s="322" t="s">
        <v>1496</v>
      </c>
      <c r="K1155" s="322"/>
      <c r="L1155" s="323" t="s">
        <v>1391</v>
      </c>
      <c r="M1155" s="322" t="s">
        <v>1392</v>
      </c>
      <c r="N1155" s="324" t="s">
        <v>637</v>
      </c>
      <c r="O1155" s="322" t="s">
        <v>989</v>
      </c>
      <c r="P1155" s="323" t="s">
        <v>730</v>
      </c>
      <c r="Q1155" s="322" t="s">
        <v>725</v>
      </c>
      <c r="R1155" s="371" t="str">
        <f t="shared" si="66"/>
        <v>BJ Hualian北京</v>
      </c>
      <c r="S1155" s="326"/>
      <c r="T1155" s="326"/>
      <c r="U1155" s="326"/>
      <c r="V1155" s="327"/>
      <c r="W1155" s="326"/>
      <c r="X1155" s="326"/>
      <c r="Y1155" s="326"/>
      <c r="Z1155" s="327"/>
      <c r="AA1155" s="326"/>
      <c r="AB1155" s="326"/>
      <c r="AC1155" s="326"/>
      <c r="AD1155" s="327"/>
      <c r="AE1155" s="326"/>
      <c r="AF1155" s="326"/>
      <c r="AG1155" s="326"/>
      <c r="AH1155" s="327"/>
    </row>
    <row r="1156" spans="1:34">
      <c r="A1156" s="320">
        <v>1146</v>
      </c>
      <c r="B1156" s="321" t="s">
        <v>2466</v>
      </c>
      <c r="C1156" s="322" t="s">
        <v>4657</v>
      </c>
      <c r="D1156" s="322" t="s">
        <v>4726</v>
      </c>
      <c r="E1156" s="322" t="s">
        <v>3522</v>
      </c>
      <c r="F1156" s="322" t="s">
        <v>696</v>
      </c>
      <c r="G1156" s="322" t="s">
        <v>675</v>
      </c>
      <c r="H1156" s="322" t="s">
        <v>725</v>
      </c>
      <c r="I1156" s="323" t="s">
        <v>1497</v>
      </c>
      <c r="J1156" s="322" t="s">
        <v>1498</v>
      </c>
      <c r="K1156" s="322"/>
      <c r="L1156" s="323" t="s">
        <v>1391</v>
      </c>
      <c r="M1156" s="322" t="s">
        <v>1392</v>
      </c>
      <c r="N1156" s="324" t="s">
        <v>637</v>
      </c>
      <c r="O1156" s="322" t="s">
        <v>989</v>
      </c>
      <c r="P1156" s="323" t="s">
        <v>730</v>
      </c>
      <c r="Q1156" s="322" t="s">
        <v>725</v>
      </c>
      <c r="R1156" s="371" t="str">
        <f t="shared" si="66"/>
        <v>BJ Hualian北京</v>
      </c>
      <c r="S1156" s="326"/>
      <c r="T1156" s="326"/>
      <c r="U1156" s="326"/>
      <c r="V1156" s="327"/>
      <c r="W1156" s="326"/>
      <c r="X1156" s="326"/>
      <c r="Y1156" s="326"/>
      <c r="Z1156" s="327"/>
      <c r="AA1156" s="326"/>
      <c r="AB1156" s="326"/>
      <c r="AC1156" s="326"/>
      <c r="AD1156" s="327"/>
      <c r="AE1156" s="326"/>
      <c r="AF1156" s="326"/>
      <c r="AG1156" s="326"/>
      <c r="AH1156" s="327"/>
    </row>
    <row r="1157" spans="1:34">
      <c r="A1157" s="320">
        <v>1147</v>
      </c>
      <c r="B1157" s="321" t="s">
        <v>2466</v>
      </c>
      <c r="C1157" s="322" t="s">
        <v>4657</v>
      </c>
      <c r="D1157" s="322" t="s">
        <v>4726</v>
      </c>
      <c r="E1157" s="322" t="s">
        <v>3522</v>
      </c>
      <c r="F1157" s="322" t="s">
        <v>696</v>
      </c>
      <c r="G1157" s="322" t="s">
        <v>675</v>
      </c>
      <c r="H1157" s="322" t="s">
        <v>725</v>
      </c>
      <c r="I1157" s="323" t="s">
        <v>1499</v>
      </c>
      <c r="J1157" s="322" t="s">
        <v>1500</v>
      </c>
      <c r="K1157" s="322"/>
      <c r="L1157" s="323" t="s">
        <v>1391</v>
      </c>
      <c r="M1157" s="322" t="s">
        <v>1392</v>
      </c>
      <c r="N1157" s="324" t="s">
        <v>637</v>
      </c>
      <c r="O1157" s="322" t="s">
        <v>989</v>
      </c>
      <c r="P1157" s="323" t="s">
        <v>730</v>
      </c>
      <c r="Q1157" s="322" t="s">
        <v>725</v>
      </c>
      <c r="R1157" s="371" t="str">
        <f t="shared" si="66"/>
        <v>BJ Hualian北京</v>
      </c>
      <c r="S1157" s="326"/>
      <c r="T1157" s="326"/>
      <c r="U1157" s="326"/>
      <c r="V1157" s="327"/>
      <c r="W1157" s="326"/>
      <c r="X1157" s="326"/>
      <c r="Y1157" s="326"/>
      <c r="Z1157" s="327"/>
      <c r="AA1157" s="326"/>
      <c r="AB1157" s="326"/>
      <c r="AC1157" s="326"/>
      <c r="AD1157" s="327"/>
      <c r="AE1157" s="326"/>
      <c r="AF1157" s="326"/>
      <c r="AG1157" s="326"/>
      <c r="AH1157" s="327"/>
    </row>
    <row r="1158" spans="1:34">
      <c r="A1158" s="320">
        <v>1148</v>
      </c>
      <c r="B1158" s="321" t="s">
        <v>2466</v>
      </c>
      <c r="C1158" s="322" t="s">
        <v>4657</v>
      </c>
      <c r="D1158" s="328" t="s">
        <v>4726</v>
      </c>
      <c r="E1158" s="322" t="s">
        <v>3522</v>
      </c>
      <c r="F1158" s="322" t="s">
        <v>696</v>
      </c>
      <c r="G1158" s="322" t="s">
        <v>675</v>
      </c>
      <c r="H1158" s="322" t="s">
        <v>725</v>
      </c>
      <c r="I1158" s="323" t="s">
        <v>1501</v>
      </c>
      <c r="J1158" s="322" t="s">
        <v>1502</v>
      </c>
      <c r="K1158" s="322"/>
      <c r="L1158" s="351" t="s">
        <v>1391</v>
      </c>
      <c r="M1158" s="328" t="s">
        <v>1392</v>
      </c>
      <c r="N1158" s="324" t="s">
        <v>637</v>
      </c>
      <c r="O1158" s="322" t="s">
        <v>989</v>
      </c>
      <c r="P1158" s="351" t="s">
        <v>730</v>
      </c>
      <c r="Q1158" s="350" t="s">
        <v>725</v>
      </c>
      <c r="R1158" s="371" t="str">
        <f t="shared" si="66"/>
        <v>BJ Hualian北京</v>
      </c>
      <c r="S1158" s="326"/>
      <c r="T1158" s="326"/>
      <c r="U1158" s="326"/>
      <c r="V1158" s="327"/>
      <c r="W1158" s="326"/>
      <c r="X1158" s="326"/>
      <c r="Y1158" s="326"/>
      <c r="Z1158" s="327"/>
      <c r="AA1158" s="326"/>
      <c r="AB1158" s="326"/>
      <c r="AC1158" s="326"/>
      <c r="AD1158" s="327"/>
      <c r="AE1158" s="326"/>
      <c r="AF1158" s="326"/>
      <c r="AG1158" s="326"/>
      <c r="AH1158" s="327"/>
    </row>
    <row r="1159" spans="1:34">
      <c r="A1159" s="320">
        <v>1149</v>
      </c>
      <c r="B1159" s="321" t="s">
        <v>2466</v>
      </c>
      <c r="C1159" s="322" t="s">
        <v>2630</v>
      </c>
      <c r="D1159" s="322" t="s">
        <v>2732</v>
      </c>
      <c r="E1159" s="322" t="s">
        <v>3522</v>
      </c>
      <c r="F1159" s="322" t="s">
        <v>697</v>
      </c>
      <c r="G1159" s="322" t="s">
        <v>675</v>
      </c>
      <c r="H1159" s="322" t="s">
        <v>725</v>
      </c>
      <c r="I1159" s="323" t="s">
        <v>1503</v>
      </c>
      <c r="J1159" s="322" t="s">
        <v>1504</v>
      </c>
      <c r="K1159" s="322"/>
      <c r="L1159" s="323" t="s">
        <v>1391</v>
      </c>
      <c r="M1159" s="322" t="s">
        <v>1392</v>
      </c>
      <c r="N1159" s="324" t="s">
        <v>637</v>
      </c>
      <c r="O1159" s="322" t="s">
        <v>989</v>
      </c>
      <c r="P1159" s="323" t="s">
        <v>730</v>
      </c>
      <c r="Q1159" s="322" t="s">
        <v>725</v>
      </c>
      <c r="R1159" s="371" t="str">
        <f t="shared" si="66"/>
        <v>BJ Hualian北京</v>
      </c>
      <c r="S1159" s="326"/>
      <c r="T1159" s="326"/>
      <c r="U1159" s="326"/>
      <c r="V1159" s="327"/>
      <c r="W1159" s="326"/>
      <c r="X1159" s="326"/>
      <c r="Y1159" s="326"/>
      <c r="Z1159" s="327"/>
      <c r="AA1159" s="326"/>
      <c r="AB1159" s="326"/>
      <c r="AC1159" s="326"/>
      <c r="AD1159" s="327"/>
      <c r="AE1159" s="326"/>
      <c r="AF1159" s="326"/>
      <c r="AG1159" s="326"/>
      <c r="AH1159" s="327"/>
    </row>
    <row r="1160" spans="1:34">
      <c r="A1160" s="320">
        <v>1150</v>
      </c>
      <c r="B1160" s="321" t="s">
        <v>2466</v>
      </c>
      <c r="C1160" s="328" t="s">
        <v>2630</v>
      </c>
      <c r="D1160" s="328" t="s">
        <v>2732</v>
      </c>
      <c r="E1160" s="328" t="s">
        <v>3522</v>
      </c>
      <c r="F1160" s="322" t="s">
        <v>689</v>
      </c>
      <c r="G1160" s="322" t="s">
        <v>675</v>
      </c>
      <c r="H1160" s="322" t="s">
        <v>725</v>
      </c>
      <c r="I1160" s="323" t="s">
        <v>1505</v>
      </c>
      <c r="J1160" s="322" t="s">
        <v>1506</v>
      </c>
      <c r="K1160" s="322"/>
      <c r="L1160" s="323" t="s">
        <v>728</v>
      </c>
      <c r="M1160" s="322" t="s">
        <v>729</v>
      </c>
      <c r="N1160" s="324" t="s">
        <v>635</v>
      </c>
      <c r="O1160" s="322" t="s">
        <v>720</v>
      </c>
      <c r="P1160" s="329">
        <v>130960</v>
      </c>
      <c r="Q1160" s="329" t="s">
        <v>725</v>
      </c>
      <c r="R1160" s="371" t="str">
        <f t="shared" si="66"/>
        <v>BJ Hualian合肥新2仓</v>
      </c>
      <c r="S1160" s="326"/>
      <c r="T1160" s="326"/>
      <c r="U1160" s="326"/>
      <c r="V1160" s="327"/>
      <c r="W1160" s="326"/>
      <c r="X1160" s="326"/>
      <c r="Y1160" s="326"/>
      <c r="Z1160" s="327"/>
      <c r="AA1160" s="326"/>
      <c r="AB1160" s="326"/>
      <c r="AC1160" s="326"/>
      <c r="AD1160" s="327"/>
      <c r="AE1160" s="326"/>
      <c r="AF1160" s="326"/>
      <c r="AG1160" s="326"/>
      <c r="AH1160" s="327"/>
    </row>
    <row r="1161" spans="1:34">
      <c r="A1161" s="320">
        <v>1151</v>
      </c>
      <c r="B1161" s="321" t="s">
        <v>2466</v>
      </c>
      <c r="C1161" s="322" t="s">
        <v>2630</v>
      </c>
      <c r="D1161" s="322" t="s">
        <v>2732</v>
      </c>
      <c r="E1161" s="322" t="s">
        <v>3522</v>
      </c>
      <c r="F1161" s="322" t="s">
        <v>689</v>
      </c>
      <c r="G1161" s="322" t="s">
        <v>675</v>
      </c>
      <c r="H1161" s="322" t="s">
        <v>725</v>
      </c>
      <c r="I1161" s="323" t="s">
        <v>1507</v>
      </c>
      <c r="J1161" s="322" t="s">
        <v>1508</v>
      </c>
      <c r="K1161" s="322"/>
      <c r="L1161" s="323" t="s">
        <v>1391</v>
      </c>
      <c r="M1161" s="322" t="s">
        <v>1392</v>
      </c>
      <c r="N1161" s="324" t="s">
        <v>637</v>
      </c>
      <c r="O1161" s="322" t="s">
        <v>989</v>
      </c>
      <c r="P1161" s="323" t="s">
        <v>730</v>
      </c>
      <c r="Q1161" s="322" t="s">
        <v>725</v>
      </c>
      <c r="R1161" s="371" t="str">
        <f t="shared" si="66"/>
        <v>BJ Hualian北京</v>
      </c>
      <c r="S1161" s="326"/>
      <c r="T1161" s="326"/>
      <c r="U1161" s="326"/>
      <c r="V1161" s="327"/>
      <c r="W1161" s="326"/>
      <c r="X1161" s="326"/>
      <c r="Y1161" s="326"/>
      <c r="Z1161" s="327"/>
      <c r="AA1161" s="326"/>
      <c r="AB1161" s="326"/>
      <c r="AC1161" s="326"/>
      <c r="AD1161" s="327"/>
      <c r="AE1161" s="326"/>
      <c r="AF1161" s="326"/>
      <c r="AG1161" s="326"/>
      <c r="AH1161" s="327"/>
    </row>
    <row r="1162" spans="1:34">
      <c r="A1162" s="320">
        <v>1152</v>
      </c>
      <c r="B1162" s="321" t="s">
        <v>2466</v>
      </c>
      <c r="C1162" s="322" t="s">
        <v>2467</v>
      </c>
      <c r="D1162" s="322" t="s">
        <v>2797</v>
      </c>
      <c r="E1162" s="322" t="s">
        <v>3523</v>
      </c>
      <c r="F1162" s="322" t="s">
        <v>688</v>
      </c>
      <c r="G1162" s="322" t="s">
        <v>675</v>
      </c>
      <c r="H1162" s="322" t="s">
        <v>791</v>
      </c>
      <c r="I1162" s="323" t="s">
        <v>1509</v>
      </c>
      <c r="J1162" s="322" t="s">
        <v>1510</v>
      </c>
      <c r="K1162" s="322"/>
      <c r="L1162" s="323" t="s">
        <v>1511</v>
      </c>
      <c r="M1162" s="322" t="s">
        <v>1512</v>
      </c>
      <c r="N1162" s="324" t="s">
        <v>637</v>
      </c>
      <c r="O1162" s="322" t="s">
        <v>989</v>
      </c>
      <c r="P1162" s="323" t="s">
        <v>793</v>
      </c>
      <c r="Q1162" s="322" t="s">
        <v>791</v>
      </c>
      <c r="R1162" s="371" t="str">
        <f t="shared" ref="R1162:R1177" si="67">H1162&amp;O1162</f>
        <v>Century Lianhua北京</v>
      </c>
      <c r="S1162" s="326"/>
      <c r="T1162" s="326"/>
      <c r="U1162" s="326"/>
      <c r="V1162" s="327"/>
      <c r="W1162" s="326"/>
      <c r="X1162" s="326"/>
      <c r="Y1162" s="326"/>
      <c r="Z1162" s="327"/>
      <c r="AA1162" s="326"/>
      <c r="AB1162" s="326"/>
      <c r="AC1162" s="326"/>
      <c r="AD1162" s="327"/>
      <c r="AE1162" s="326"/>
      <c r="AF1162" s="326"/>
      <c r="AG1162" s="326"/>
      <c r="AH1162" s="327"/>
    </row>
    <row r="1163" spans="1:34">
      <c r="A1163" s="320">
        <v>1153</v>
      </c>
      <c r="B1163" s="321" t="s">
        <v>2466</v>
      </c>
      <c r="C1163" s="322" t="s">
        <v>2467</v>
      </c>
      <c r="D1163" s="322" t="s">
        <v>2797</v>
      </c>
      <c r="E1163" s="322" t="s">
        <v>3523</v>
      </c>
      <c r="F1163" s="322" t="s">
        <v>688</v>
      </c>
      <c r="G1163" s="322" t="s">
        <v>675</v>
      </c>
      <c r="H1163" s="322" t="s">
        <v>791</v>
      </c>
      <c r="I1163" s="323" t="s">
        <v>1513</v>
      </c>
      <c r="J1163" s="322" t="s">
        <v>1514</v>
      </c>
      <c r="K1163" s="322"/>
      <c r="L1163" s="323" t="s">
        <v>1511</v>
      </c>
      <c r="M1163" s="322" t="s">
        <v>1512</v>
      </c>
      <c r="N1163" s="324" t="s">
        <v>637</v>
      </c>
      <c r="O1163" s="322" t="s">
        <v>989</v>
      </c>
      <c r="P1163" s="323" t="s">
        <v>793</v>
      </c>
      <c r="Q1163" s="322" t="s">
        <v>791</v>
      </c>
      <c r="R1163" s="371" t="str">
        <f t="shared" si="67"/>
        <v>Century Lianhua北京</v>
      </c>
      <c r="S1163" s="326"/>
      <c r="T1163" s="326"/>
      <c r="U1163" s="326"/>
      <c r="V1163" s="327"/>
      <c r="W1163" s="326"/>
      <c r="X1163" s="326"/>
      <c r="Y1163" s="326"/>
      <c r="Z1163" s="327"/>
      <c r="AA1163" s="326"/>
      <c r="AB1163" s="326"/>
      <c r="AC1163" s="326"/>
      <c r="AD1163" s="327"/>
      <c r="AE1163" s="326"/>
      <c r="AF1163" s="326"/>
      <c r="AG1163" s="326"/>
      <c r="AH1163" s="327"/>
    </row>
    <row r="1164" spans="1:34">
      <c r="A1164" s="320">
        <v>1154</v>
      </c>
      <c r="B1164" s="321" t="s">
        <v>2466</v>
      </c>
      <c r="C1164" s="322" t="s">
        <v>2467</v>
      </c>
      <c r="D1164" s="322" t="s">
        <v>2797</v>
      </c>
      <c r="E1164" s="322" t="s">
        <v>3523</v>
      </c>
      <c r="F1164" s="322" t="s">
        <v>688</v>
      </c>
      <c r="G1164" s="322" t="s">
        <v>675</v>
      </c>
      <c r="H1164" s="322" t="s">
        <v>791</v>
      </c>
      <c r="I1164" s="323" t="s">
        <v>1515</v>
      </c>
      <c r="J1164" s="322" t="s">
        <v>1516</v>
      </c>
      <c r="K1164" s="322"/>
      <c r="L1164" s="323" t="s">
        <v>1511</v>
      </c>
      <c r="M1164" s="322" t="s">
        <v>1512</v>
      </c>
      <c r="N1164" s="324" t="s">
        <v>637</v>
      </c>
      <c r="O1164" s="322" t="s">
        <v>989</v>
      </c>
      <c r="P1164" s="323" t="s">
        <v>793</v>
      </c>
      <c r="Q1164" s="322" t="s">
        <v>791</v>
      </c>
      <c r="R1164" s="371" t="str">
        <f t="shared" si="67"/>
        <v>Century Lianhua北京</v>
      </c>
      <c r="S1164" s="326"/>
      <c r="T1164" s="326"/>
      <c r="U1164" s="326"/>
      <c r="V1164" s="327"/>
      <c r="W1164" s="326"/>
      <c r="X1164" s="326"/>
      <c r="Y1164" s="326"/>
      <c r="Z1164" s="327"/>
      <c r="AA1164" s="326"/>
      <c r="AB1164" s="326"/>
      <c r="AC1164" s="326"/>
      <c r="AD1164" s="327"/>
      <c r="AE1164" s="326"/>
      <c r="AF1164" s="326"/>
      <c r="AG1164" s="326"/>
      <c r="AH1164" s="327"/>
    </row>
    <row r="1165" spans="1:34">
      <c r="A1165" s="320">
        <v>1155</v>
      </c>
      <c r="B1165" s="321" t="s">
        <v>2466</v>
      </c>
      <c r="C1165" s="322" t="s">
        <v>2471</v>
      </c>
      <c r="D1165" s="322" t="s">
        <v>4708</v>
      </c>
      <c r="E1165" s="322" t="s">
        <v>3523</v>
      </c>
      <c r="F1165" s="322" t="s">
        <v>693</v>
      </c>
      <c r="G1165" s="322" t="s">
        <v>675</v>
      </c>
      <c r="H1165" s="322" t="s">
        <v>791</v>
      </c>
      <c r="I1165" s="323" t="s">
        <v>1517</v>
      </c>
      <c r="J1165" s="322" t="s">
        <v>792</v>
      </c>
      <c r="K1165" s="322"/>
      <c r="L1165" s="323" t="s">
        <v>1511</v>
      </c>
      <c r="M1165" s="322" t="s">
        <v>1512</v>
      </c>
      <c r="N1165" s="324" t="s">
        <v>639</v>
      </c>
      <c r="O1165" s="322" t="s">
        <v>1046</v>
      </c>
      <c r="P1165" s="323" t="s">
        <v>793</v>
      </c>
      <c r="Q1165" s="322" t="s">
        <v>791</v>
      </c>
      <c r="R1165" s="371" t="str">
        <f t="shared" si="67"/>
        <v>Century Lianhua沈阳</v>
      </c>
      <c r="S1165" s="326"/>
      <c r="T1165" s="326"/>
      <c r="U1165" s="326"/>
      <c r="V1165" s="327"/>
      <c r="W1165" s="326"/>
      <c r="X1165" s="326"/>
      <c r="Y1165" s="326"/>
      <c r="Z1165" s="327"/>
      <c r="AA1165" s="326"/>
      <c r="AB1165" s="326"/>
      <c r="AC1165" s="326"/>
      <c r="AD1165" s="327"/>
      <c r="AE1165" s="326"/>
      <c r="AF1165" s="326"/>
      <c r="AG1165" s="326"/>
      <c r="AH1165" s="327"/>
    </row>
    <row r="1166" spans="1:34">
      <c r="A1166" s="320">
        <v>1156</v>
      </c>
      <c r="B1166" s="321" t="s">
        <v>2466</v>
      </c>
      <c r="C1166" s="322" t="s">
        <v>2471</v>
      </c>
      <c r="D1166" s="322" t="s">
        <v>4708</v>
      </c>
      <c r="E1166" s="322" t="s">
        <v>3523</v>
      </c>
      <c r="F1166" s="322" t="s">
        <v>693</v>
      </c>
      <c r="G1166" s="322" t="s">
        <v>675</v>
      </c>
      <c r="H1166" s="322" t="s">
        <v>791</v>
      </c>
      <c r="I1166" s="323" t="s">
        <v>1518</v>
      </c>
      <c r="J1166" s="322" t="s">
        <v>792</v>
      </c>
      <c r="K1166" s="322"/>
      <c r="L1166" s="323" t="s">
        <v>1511</v>
      </c>
      <c r="M1166" s="322" t="s">
        <v>1512</v>
      </c>
      <c r="N1166" s="324" t="s">
        <v>639</v>
      </c>
      <c r="O1166" s="322" t="s">
        <v>1046</v>
      </c>
      <c r="P1166" s="323" t="s">
        <v>793</v>
      </c>
      <c r="Q1166" s="322" t="s">
        <v>791</v>
      </c>
      <c r="R1166" s="371" t="str">
        <f t="shared" si="67"/>
        <v>Century Lianhua沈阳</v>
      </c>
      <c r="S1166" s="326"/>
      <c r="T1166" s="326"/>
      <c r="U1166" s="326"/>
      <c r="V1166" s="327"/>
      <c r="W1166" s="326"/>
      <c r="X1166" s="326"/>
      <c r="Y1166" s="326"/>
      <c r="Z1166" s="327"/>
      <c r="AA1166" s="326"/>
      <c r="AB1166" s="326"/>
      <c r="AC1166" s="326"/>
      <c r="AD1166" s="327"/>
      <c r="AE1166" s="326"/>
      <c r="AF1166" s="326"/>
      <c r="AG1166" s="326"/>
      <c r="AH1166" s="327"/>
    </row>
    <row r="1167" spans="1:34">
      <c r="A1167" s="320">
        <v>1157</v>
      </c>
      <c r="B1167" s="321" t="s">
        <v>2466</v>
      </c>
      <c r="C1167" s="322" t="s">
        <v>2630</v>
      </c>
      <c r="D1167" s="322" t="s">
        <v>2658</v>
      </c>
      <c r="E1167" s="322" t="s">
        <v>3523</v>
      </c>
      <c r="F1167" s="322" t="s">
        <v>697</v>
      </c>
      <c r="G1167" s="322" t="s">
        <v>675</v>
      </c>
      <c r="H1167" s="322" t="s">
        <v>791</v>
      </c>
      <c r="I1167" s="323" t="s">
        <v>1519</v>
      </c>
      <c r="J1167" s="322" t="s">
        <v>1520</v>
      </c>
      <c r="K1167" s="322"/>
      <c r="L1167" s="323" t="s">
        <v>1511</v>
      </c>
      <c r="M1167" s="322" t="s">
        <v>1512</v>
      </c>
      <c r="N1167" s="324" t="s">
        <v>637</v>
      </c>
      <c r="O1167" s="322" t="s">
        <v>989</v>
      </c>
      <c r="P1167" s="323" t="s">
        <v>793</v>
      </c>
      <c r="Q1167" s="322" t="s">
        <v>791</v>
      </c>
      <c r="R1167" s="371" t="str">
        <f t="shared" si="67"/>
        <v>Century Lianhua北京</v>
      </c>
      <c r="S1167" s="326"/>
      <c r="T1167" s="326"/>
      <c r="U1167" s="326"/>
      <c r="V1167" s="327"/>
      <c r="W1167" s="326"/>
      <c r="X1167" s="326"/>
      <c r="Y1167" s="326"/>
      <c r="Z1167" s="327"/>
      <c r="AA1167" s="326"/>
      <c r="AB1167" s="326"/>
      <c r="AC1167" s="326"/>
      <c r="AD1167" s="327"/>
      <c r="AE1167" s="326"/>
      <c r="AF1167" s="326"/>
      <c r="AG1167" s="326"/>
      <c r="AH1167" s="327"/>
    </row>
    <row r="1168" spans="1:34">
      <c r="A1168" s="320">
        <v>1158</v>
      </c>
      <c r="B1168" s="321" t="s">
        <v>2466</v>
      </c>
      <c r="C1168" s="322" t="s">
        <v>2630</v>
      </c>
      <c r="D1168" s="322" t="s">
        <v>2658</v>
      </c>
      <c r="E1168" s="322" t="s">
        <v>3523</v>
      </c>
      <c r="F1168" s="322" t="s">
        <v>697</v>
      </c>
      <c r="G1168" s="322" t="s">
        <v>675</v>
      </c>
      <c r="H1168" s="322" t="s">
        <v>791</v>
      </c>
      <c r="I1168" s="323" t="s">
        <v>1521</v>
      </c>
      <c r="J1168" s="322" t="s">
        <v>1522</v>
      </c>
      <c r="K1168" s="322"/>
      <c r="L1168" s="323" t="s">
        <v>1511</v>
      </c>
      <c r="M1168" s="322" t="s">
        <v>1512</v>
      </c>
      <c r="N1168" s="324" t="s">
        <v>637</v>
      </c>
      <c r="O1168" s="322" t="s">
        <v>989</v>
      </c>
      <c r="P1168" s="323" t="s">
        <v>793</v>
      </c>
      <c r="Q1168" s="322" t="s">
        <v>791</v>
      </c>
      <c r="R1168" s="371" t="str">
        <f t="shared" si="67"/>
        <v>Century Lianhua北京</v>
      </c>
      <c r="S1168" s="326"/>
      <c r="T1168" s="326"/>
      <c r="U1168" s="326"/>
      <c r="V1168" s="327"/>
      <c r="W1168" s="326"/>
      <c r="X1168" s="326"/>
      <c r="Y1168" s="326"/>
      <c r="Z1168" s="327"/>
      <c r="AA1168" s="326"/>
      <c r="AB1168" s="326"/>
      <c r="AC1168" s="326"/>
      <c r="AD1168" s="327"/>
      <c r="AE1168" s="326"/>
      <c r="AF1168" s="326"/>
      <c r="AG1168" s="326"/>
      <c r="AH1168" s="327"/>
    </row>
    <row r="1169" spans="1:34">
      <c r="A1169" s="320">
        <v>1159</v>
      </c>
      <c r="B1169" s="321" t="s">
        <v>2466</v>
      </c>
      <c r="C1169" s="322" t="s">
        <v>2467</v>
      </c>
      <c r="D1169" s="322" t="s">
        <v>2717</v>
      </c>
      <c r="E1169" s="322" t="s">
        <v>3522</v>
      </c>
      <c r="F1169" s="322" t="s">
        <v>688</v>
      </c>
      <c r="G1169" s="322" t="s">
        <v>675</v>
      </c>
      <c r="H1169" s="322" t="s">
        <v>794</v>
      </c>
      <c r="I1169" s="323" t="s">
        <v>1523</v>
      </c>
      <c r="J1169" s="322" t="s">
        <v>1524</v>
      </c>
      <c r="K1169" s="322"/>
      <c r="L1169" s="323" t="s">
        <v>1525</v>
      </c>
      <c r="M1169" s="322" t="s">
        <v>1526</v>
      </c>
      <c r="N1169" s="324" t="s">
        <v>637</v>
      </c>
      <c r="O1169" s="322" t="s">
        <v>989</v>
      </c>
      <c r="P1169" s="323" t="s">
        <v>1527</v>
      </c>
      <c r="Q1169" s="322" t="s">
        <v>1528</v>
      </c>
      <c r="R1169" s="371" t="str">
        <f t="shared" si="67"/>
        <v>LOTTEMART北京</v>
      </c>
      <c r="S1169" s="326"/>
      <c r="T1169" s="326"/>
      <c r="U1169" s="326"/>
      <c r="V1169" s="327"/>
      <c r="W1169" s="326"/>
      <c r="X1169" s="326"/>
      <c r="Y1169" s="326"/>
      <c r="Z1169" s="327"/>
      <c r="AA1169" s="326"/>
      <c r="AB1169" s="326"/>
      <c r="AC1169" s="326"/>
      <c r="AD1169" s="327"/>
      <c r="AE1169" s="326"/>
      <c r="AF1169" s="326"/>
      <c r="AG1169" s="326"/>
      <c r="AH1169" s="327"/>
    </row>
    <row r="1170" spans="1:34">
      <c r="A1170" s="320">
        <v>1160</v>
      </c>
      <c r="B1170" s="321" t="s">
        <v>2466</v>
      </c>
      <c r="C1170" s="322" t="s">
        <v>4675</v>
      </c>
      <c r="D1170" s="322" t="s">
        <v>4708</v>
      </c>
      <c r="E1170" s="322" t="s">
        <v>3522</v>
      </c>
      <c r="F1170" s="322" t="s">
        <v>692</v>
      </c>
      <c r="G1170" s="322" t="s">
        <v>675</v>
      </c>
      <c r="H1170" s="322" t="s">
        <v>794</v>
      </c>
      <c r="I1170" s="323" t="s">
        <v>1529</v>
      </c>
      <c r="J1170" s="322" t="s">
        <v>1530</v>
      </c>
      <c r="K1170" s="322"/>
      <c r="L1170" s="323" t="s">
        <v>1525</v>
      </c>
      <c r="M1170" s="322" t="s">
        <v>1526</v>
      </c>
      <c r="N1170" s="324" t="s">
        <v>639</v>
      </c>
      <c r="O1170" s="322" t="s">
        <v>1046</v>
      </c>
      <c r="P1170" s="323" t="s">
        <v>1527</v>
      </c>
      <c r="Q1170" s="322" t="s">
        <v>1528</v>
      </c>
      <c r="R1170" s="371" t="str">
        <f t="shared" si="67"/>
        <v>LOTTEMART沈阳</v>
      </c>
      <c r="S1170" s="326"/>
      <c r="T1170" s="326"/>
      <c r="U1170" s="326"/>
      <c r="V1170" s="327"/>
      <c r="W1170" s="326"/>
      <c r="X1170" s="326"/>
      <c r="Y1170" s="326"/>
      <c r="Z1170" s="327"/>
      <c r="AA1170" s="326"/>
      <c r="AB1170" s="326"/>
      <c r="AC1170" s="326"/>
      <c r="AD1170" s="327"/>
      <c r="AE1170" s="326"/>
      <c r="AF1170" s="326"/>
      <c r="AG1170" s="326"/>
      <c r="AH1170" s="327"/>
    </row>
    <row r="1171" spans="1:34">
      <c r="A1171" s="320">
        <v>1161</v>
      </c>
      <c r="B1171" s="321" t="s">
        <v>2466</v>
      </c>
      <c r="C1171" s="322" t="s">
        <v>4675</v>
      </c>
      <c r="D1171" s="322" t="s">
        <v>4708</v>
      </c>
      <c r="E1171" s="322" t="s">
        <v>3522</v>
      </c>
      <c r="F1171" s="322" t="s">
        <v>692</v>
      </c>
      <c r="G1171" s="322" t="s">
        <v>675</v>
      </c>
      <c r="H1171" s="322" t="s">
        <v>794</v>
      </c>
      <c r="I1171" s="323" t="s">
        <v>1531</v>
      </c>
      <c r="J1171" s="322" t="s">
        <v>1532</v>
      </c>
      <c r="K1171" s="322"/>
      <c r="L1171" s="323" t="s">
        <v>1525</v>
      </c>
      <c r="M1171" s="322" t="s">
        <v>1526</v>
      </c>
      <c r="N1171" s="324" t="s">
        <v>639</v>
      </c>
      <c r="O1171" s="322" t="s">
        <v>1046</v>
      </c>
      <c r="P1171" s="323" t="s">
        <v>1527</v>
      </c>
      <c r="Q1171" s="322" t="s">
        <v>1528</v>
      </c>
      <c r="R1171" s="371" t="str">
        <f t="shared" si="67"/>
        <v>LOTTEMART沈阳</v>
      </c>
      <c r="S1171" s="326"/>
      <c r="T1171" s="326"/>
      <c r="U1171" s="326"/>
      <c r="V1171" s="327"/>
      <c r="W1171" s="326"/>
      <c r="X1171" s="326"/>
      <c r="Y1171" s="326"/>
      <c r="Z1171" s="327"/>
      <c r="AA1171" s="326"/>
      <c r="AB1171" s="326"/>
      <c r="AC1171" s="326"/>
      <c r="AD1171" s="327"/>
      <c r="AE1171" s="326"/>
      <c r="AF1171" s="326"/>
      <c r="AG1171" s="326"/>
      <c r="AH1171" s="327"/>
    </row>
    <row r="1172" spans="1:34">
      <c r="A1172" s="320">
        <v>1162</v>
      </c>
      <c r="B1172" s="321" t="s">
        <v>2466</v>
      </c>
      <c r="C1172" s="322" t="s">
        <v>4675</v>
      </c>
      <c r="D1172" s="322" t="s">
        <v>4708</v>
      </c>
      <c r="E1172" s="322" t="s">
        <v>3522</v>
      </c>
      <c r="F1172" s="322" t="s">
        <v>692</v>
      </c>
      <c r="G1172" s="322" t="s">
        <v>675</v>
      </c>
      <c r="H1172" s="322" t="s">
        <v>794</v>
      </c>
      <c r="I1172" s="323" t="s">
        <v>1533</v>
      </c>
      <c r="J1172" s="322" t="s">
        <v>1534</v>
      </c>
      <c r="K1172" s="322"/>
      <c r="L1172" s="323" t="s">
        <v>1525</v>
      </c>
      <c r="M1172" s="322" t="s">
        <v>1526</v>
      </c>
      <c r="N1172" s="324" t="s">
        <v>639</v>
      </c>
      <c r="O1172" s="322" t="s">
        <v>1046</v>
      </c>
      <c r="P1172" s="323" t="s">
        <v>1527</v>
      </c>
      <c r="Q1172" s="322" t="s">
        <v>1528</v>
      </c>
      <c r="R1172" s="371" t="str">
        <f t="shared" si="67"/>
        <v>LOTTEMART沈阳</v>
      </c>
      <c r="S1172" s="326"/>
      <c r="T1172" s="326"/>
      <c r="U1172" s="326"/>
      <c r="V1172" s="327"/>
      <c r="W1172" s="326"/>
      <c r="X1172" s="326"/>
      <c r="Y1172" s="326"/>
      <c r="Z1172" s="327"/>
      <c r="AA1172" s="326"/>
      <c r="AB1172" s="326"/>
      <c r="AC1172" s="326"/>
      <c r="AD1172" s="327"/>
      <c r="AE1172" s="326"/>
      <c r="AF1172" s="326"/>
      <c r="AG1172" s="326"/>
      <c r="AH1172" s="327"/>
    </row>
    <row r="1173" spans="1:34">
      <c r="A1173" s="320">
        <v>1163</v>
      </c>
      <c r="B1173" s="321" t="s">
        <v>2466</v>
      </c>
      <c r="C1173" s="322" t="s">
        <v>2471</v>
      </c>
      <c r="D1173" s="322" t="s">
        <v>2492</v>
      </c>
      <c r="E1173" s="322" t="s">
        <v>3522</v>
      </c>
      <c r="F1173" s="322" t="s">
        <v>693</v>
      </c>
      <c r="G1173" s="322" t="s">
        <v>675</v>
      </c>
      <c r="H1173" s="322" t="s">
        <v>794</v>
      </c>
      <c r="I1173" s="323" t="s">
        <v>1535</v>
      </c>
      <c r="J1173" s="322" t="s">
        <v>1536</v>
      </c>
      <c r="K1173" s="322"/>
      <c r="L1173" s="323" t="s">
        <v>1525</v>
      </c>
      <c r="M1173" s="322" t="s">
        <v>1526</v>
      </c>
      <c r="N1173" s="324" t="s">
        <v>639</v>
      </c>
      <c r="O1173" s="322" t="s">
        <v>1046</v>
      </c>
      <c r="P1173" s="323" t="s">
        <v>1527</v>
      </c>
      <c r="Q1173" s="322" t="s">
        <v>1528</v>
      </c>
      <c r="R1173" s="371" t="str">
        <f t="shared" si="67"/>
        <v>LOTTEMART沈阳</v>
      </c>
      <c r="S1173" s="326"/>
      <c r="T1173" s="326"/>
      <c r="U1173" s="326"/>
      <c r="V1173" s="327"/>
      <c r="W1173" s="326"/>
      <c r="X1173" s="326"/>
      <c r="Y1173" s="326"/>
      <c r="Z1173" s="327"/>
      <c r="AA1173" s="326"/>
      <c r="AB1173" s="326"/>
      <c r="AC1173" s="326"/>
      <c r="AD1173" s="327"/>
      <c r="AE1173" s="326"/>
      <c r="AF1173" s="326"/>
      <c r="AG1173" s="326"/>
      <c r="AH1173" s="327"/>
    </row>
    <row r="1174" spans="1:34">
      <c r="A1174" s="320">
        <v>1164</v>
      </c>
      <c r="B1174" s="321" t="s">
        <v>2466</v>
      </c>
      <c r="C1174" s="322" t="s">
        <v>2471</v>
      </c>
      <c r="D1174" s="322" t="s">
        <v>2492</v>
      </c>
      <c r="E1174" s="322" t="s">
        <v>3522</v>
      </c>
      <c r="F1174" s="322" t="s">
        <v>693</v>
      </c>
      <c r="G1174" s="322" t="s">
        <v>675</v>
      </c>
      <c r="H1174" s="322" t="s">
        <v>794</v>
      </c>
      <c r="I1174" s="323" t="s">
        <v>1537</v>
      </c>
      <c r="J1174" s="322" t="s">
        <v>1538</v>
      </c>
      <c r="K1174" s="322"/>
      <c r="L1174" s="323" t="s">
        <v>1525</v>
      </c>
      <c r="M1174" s="322" t="s">
        <v>1526</v>
      </c>
      <c r="N1174" s="324" t="s">
        <v>639</v>
      </c>
      <c r="O1174" s="322" t="s">
        <v>1046</v>
      </c>
      <c r="P1174" s="323" t="s">
        <v>1527</v>
      </c>
      <c r="Q1174" s="322" t="s">
        <v>1528</v>
      </c>
      <c r="R1174" s="371" t="str">
        <f t="shared" si="67"/>
        <v>LOTTEMART沈阳</v>
      </c>
      <c r="S1174" s="326"/>
      <c r="T1174" s="326"/>
      <c r="U1174" s="326"/>
      <c r="V1174" s="327"/>
      <c r="W1174" s="326"/>
      <c r="X1174" s="326"/>
      <c r="Y1174" s="326"/>
      <c r="Z1174" s="327"/>
      <c r="AA1174" s="326"/>
      <c r="AB1174" s="326"/>
      <c r="AC1174" s="326"/>
      <c r="AD1174" s="327"/>
      <c r="AE1174" s="326"/>
      <c r="AF1174" s="326"/>
      <c r="AG1174" s="326"/>
      <c r="AH1174" s="327"/>
    </row>
    <row r="1175" spans="1:34">
      <c r="A1175" s="320">
        <v>1165</v>
      </c>
      <c r="B1175" s="321" t="s">
        <v>2466</v>
      </c>
      <c r="C1175" s="322" t="s">
        <v>2471</v>
      </c>
      <c r="D1175" s="322" t="s">
        <v>2492</v>
      </c>
      <c r="E1175" s="322" t="s">
        <v>3522</v>
      </c>
      <c r="F1175" s="322" t="s">
        <v>693</v>
      </c>
      <c r="G1175" s="322" t="s">
        <v>675</v>
      </c>
      <c r="H1175" s="322" t="s">
        <v>794</v>
      </c>
      <c r="I1175" s="323" t="s">
        <v>1539</v>
      </c>
      <c r="J1175" s="322" t="s">
        <v>1540</v>
      </c>
      <c r="K1175" s="322"/>
      <c r="L1175" s="323" t="s">
        <v>1525</v>
      </c>
      <c r="M1175" s="322" t="s">
        <v>1526</v>
      </c>
      <c r="N1175" s="324" t="s">
        <v>639</v>
      </c>
      <c r="O1175" s="322" t="s">
        <v>1046</v>
      </c>
      <c r="P1175" s="323" t="s">
        <v>1527</v>
      </c>
      <c r="Q1175" s="322" t="s">
        <v>1528</v>
      </c>
      <c r="R1175" s="371" t="str">
        <f t="shared" si="67"/>
        <v>LOTTEMART沈阳</v>
      </c>
      <c r="S1175" s="326"/>
      <c r="T1175" s="326"/>
      <c r="U1175" s="326"/>
      <c r="V1175" s="327"/>
      <c r="W1175" s="326"/>
      <c r="X1175" s="326"/>
      <c r="Y1175" s="326"/>
      <c r="Z1175" s="327"/>
      <c r="AA1175" s="326"/>
      <c r="AB1175" s="326"/>
      <c r="AC1175" s="326"/>
      <c r="AD1175" s="327"/>
      <c r="AE1175" s="326"/>
      <c r="AF1175" s="326"/>
      <c r="AG1175" s="326"/>
      <c r="AH1175" s="327"/>
    </row>
    <row r="1176" spans="1:34">
      <c r="A1176" s="320">
        <v>1166</v>
      </c>
      <c r="B1176" s="321" t="s">
        <v>2466</v>
      </c>
      <c r="C1176" s="322" t="s">
        <v>2471</v>
      </c>
      <c r="D1176" s="322" t="s">
        <v>2492</v>
      </c>
      <c r="E1176" s="322" t="s">
        <v>3522</v>
      </c>
      <c r="F1176" s="322" t="s">
        <v>693</v>
      </c>
      <c r="G1176" s="322" t="s">
        <v>675</v>
      </c>
      <c r="H1176" s="322" t="s">
        <v>794</v>
      </c>
      <c r="I1176" s="338" t="s">
        <v>1541</v>
      </c>
      <c r="J1176" s="322" t="s">
        <v>1534</v>
      </c>
      <c r="K1176" s="322"/>
      <c r="L1176" s="323" t="s">
        <v>1525</v>
      </c>
      <c r="M1176" s="322" t="s">
        <v>1526</v>
      </c>
      <c r="N1176" s="324" t="s">
        <v>639</v>
      </c>
      <c r="O1176" s="322" t="s">
        <v>1046</v>
      </c>
      <c r="P1176" s="323" t="s">
        <v>1527</v>
      </c>
      <c r="Q1176" s="322" t="s">
        <v>1528</v>
      </c>
      <c r="R1176" s="371" t="str">
        <f t="shared" si="67"/>
        <v>LOTTEMART沈阳</v>
      </c>
      <c r="S1176" s="326"/>
      <c r="T1176" s="326"/>
      <c r="U1176" s="326"/>
      <c r="V1176" s="327"/>
      <c r="W1176" s="326"/>
      <c r="X1176" s="326"/>
      <c r="Y1176" s="326"/>
      <c r="Z1176" s="327"/>
      <c r="AA1176" s="326"/>
      <c r="AB1176" s="326"/>
      <c r="AC1176" s="326"/>
      <c r="AD1176" s="327"/>
      <c r="AE1176" s="326"/>
      <c r="AF1176" s="326"/>
      <c r="AG1176" s="326"/>
      <c r="AH1176" s="327"/>
    </row>
    <row r="1177" spans="1:34">
      <c r="A1177" s="320">
        <v>1167</v>
      </c>
      <c r="B1177" s="321" t="s">
        <v>2466</v>
      </c>
      <c r="C1177" s="322" t="s">
        <v>2475</v>
      </c>
      <c r="D1177" s="322" t="s">
        <v>2476</v>
      </c>
      <c r="E1177" s="322" t="s">
        <v>3522</v>
      </c>
      <c r="F1177" s="322" t="s">
        <v>695</v>
      </c>
      <c r="G1177" s="322" t="s">
        <v>675</v>
      </c>
      <c r="H1177" s="322" t="s">
        <v>794</v>
      </c>
      <c r="I1177" s="323" t="s">
        <v>1542</v>
      </c>
      <c r="J1177" s="322" t="s">
        <v>1543</v>
      </c>
      <c r="K1177" s="322"/>
      <c r="L1177" s="323" t="s">
        <v>1525</v>
      </c>
      <c r="M1177" s="322" t="s">
        <v>1526</v>
      </c>
      <c r="N1177" s="324" t="s">
        <v>633</v>
      </c>
      <c r="O1177" s="322" t="s">
        <v>721</v>
      </c>
      <c r="P1177" s="323" t="s">
        <v>1527</v>
      </c>
      <c r="Q1177" s="322" t="s">
        <v>1528</v>
      </c>
      <c r="R1177" s="371" t="str">
        <f t="shared" si="67"/>
        <v>LOTTEMART合肥新1仓</v>
      </c>
      <c r="S1177" s="326"/>
      <c r="T1177" s="326"/>
      <c r="U1177" s="326"/>
      <c r="V1177" s="327"/>
      <c r="W1177" s="326"/>
      <c r="X1177" s="326"/>
      <c r="Y1177" s="326"/>
      <c r="Z1177" s="327"/>
      <c r="AA1177" s="326"/>
      <c r="AB1177" s="326"/>
      <c r="AC1177" s="326"/>
      <c r="AD1177" s="327"/>
      <c r="AE1177" s="326"/>
      <c r="AF1177" s="326"/>
      <c r="AG1177" s="326"/>
      <c r="AH1177" s="327"/>
    </row>
    <row r="1178" spans="1:34">
      <c r="A1178" s="320">
        <v>1168</v>
      </c>
      <c r="B1178" s="321" t="s">
        <v>2466</v>
      </c>
      <c r="C1178" s="322" t="s">
        <v>2467</v>
      </c>
      <c r="D1178" s="322" t="s">
        <v>2797</v>
      </c>
      <c r="E1178" s="322" t="s">
        <v>3566</v>
      </c>
      <c r="F1178" s="322" t="s">
        <v>688</v>
      </c>
      <c r="G1178" s="322" t="s">
        <v>675</v>
      </c>
      <c r="H1178" s="322" t="s">
        <v>795</v>
      </c>
      <c r="I1178" s="323" t="s">
        <v>1544</v>
      </c>
      <c r="J1178" s="322" t="s">
        <v>1545</v>
      </c>
      <c r="K1178" s="322"/>
      <c r="L1178" s="323" t="s">
        <v>1546</v>
      </c>
      <c r="M1178" s="322" t="s">
        <v>1547</v>
      </c>
      <c r="N1178" s="324" t="s">
        <v>637</v>
      </c>
      <c r="O1178" s="322" t="s">
        <v>989</v>
      </c>
      <c r="P1178" s="323" t="s">
        <v>798</v>
      </c>
      <c r="Q1178" s="322" t="s">
        <v>795</v>
      </c>
      <c r="R1178" s="371" t="str">
        <f t="shared" ref="R1178:R1188" si="68">Q1178&amp;O1178</f>
        <v>Lotus北京</v>
      </c>
      <c r="S1178" s="326"/>
      <c r="T1178" s="326"/>
      <c r="U1178" s="326"/>
      <c r="V1178" s="327"/>
      <c r="W1178" s="326"/>
      <c r="X1178" s="326"/>
      <c r="Y1178" s="326"/>
      <c r="Z1178" s="327"/>
      <c r="AA1178" s="326"/>
      <c r="AB1178" s="326"/>
      <c r="AC1178" s="326"/>
      <c r="AD1178" s="327"/>
      <c r="AE1178" s="326"/>
      <c r="AF1178" s="326"/>
      <c r="AG1178" s="326"/>
      <c r="AH1178" s="327"/>
    </row>
    <row r="1179" spans="1:34">
      <c r="A1179" s="320">
        <v>1169</v>
      </c>
      <c r="B1179" s="321" t="s">
        <v>2466</v>
      </c>
      <c r="C1179" s="322" t="s">
        <v>2520</v>
      </c>
      <c r="D1179" s="322" t="s">
        <v>2521</v>
      </c>
      <c r="E1179" s="322" t="s">
        <v>3566</v>
      </c>
      <c r="F1179" s="322" t="s">
        <v>690</v>
      </c>
      <c r="G1179" s="322" t="s">
        <v>675</v>
      </c>
      <c r="H1179" s="322" t="s">
        <v>795</v>
      </c>
      <c r="I1179" s="323" t="s">
        <v>1548</v>
      </c>
      <c r="J1179" s="322" t="s">
        <v>1549</v>
      </c>
      <c r="K1179" s="322"/>
      <c r="L1179" s="323" t="s">
        <v>796</v>
      </c>
      <c r="M1179" s="322" t="s">
        <v>797</v>
      </c>
      <c r="N1179" s="324" t="s">
        <v>635</v>
      </c>
      <c r="O1179" s="322" t="s">
        <v>720</v>
      </c>
      <c r="P1179" s="323" t="s">
        <v>798</v>
      </c>
      <c r="Q1179" s="322" t="s">
        <v>795</v>
      </c>
      <c r="R1179" s="371" t="str">
        <f t="shared" si="68"/>
        <v>Lotus合肥新2仓</v>
      </c>
      <c r="S1179" s="326"/>
      <c r="T1179" s="326"/>
      <c r="U1179" s="326"/>
      <c r="V1179" s="327"/>
      <c r="W1179" s="326"/>
      <c r="X1179" s="326"/>
      <c r="Y1179" s="326"/>
      <c r="Z1179" s="327"/>
      <c r="AA1179" s="326"/>
      <c r="AB1179" s="326"/>
      <c r="AC1179" s="326"/>
      <c r="AD1179" s="327"/>
      <c r="AE1179" s="326"/>
      <c r="AF1179" s="326"/>
      <c r="AG1179" s="326"/>
      <c r="AH1179" s="327"/>
    </row>
    <row r="1180" spans="1:34">
      <c r="A1180" s="320">
        <v>1170</v>
      </c>
      <c r="B1180" s="321" t="s">
        <v>2466</v>
      </c>
      <c r="C1180" s="322" t="s">
        <v>2475</v>
      </c>
      <c r="D1180" s="322" t="s">
        <v>2476</v>
      </c>
      <c r="E1180" s="322" t="s">
        <v>3566</v>
      </c>
      <c r="F1180" s="322" t="s">
        <v>695</v>
      </c>
      <c r="G1180" s="322" t="s">
        <v>675</v>
      </c>
      <c r="H1180" s="322" t="s">
        <v>795</v>
      </c>
      <c r="I1180" s="323" t="s">
        <v>1550</v>
      </c>
      <c r="J1180" s="322" t="s">
        <v>1551</v>
      </c>
      <c r="K1180" s="322"/>
      <c r="L1180" s="323" t="s">
        <v>1546</v>
      </c>
      <c r="M1180" s="322" t="s">
        <v>1547</v>
      </c>
      <c r="N1180" s="324" t="s">
        <v>633</v>
      </c>
      <c r="O1180" s="322" t="s">
        <v>721</v>
      </c>
      <c r="P1180" s="323" t="s">
        <v>798</v>
      </c>
      <c r="Q1180" s="322" t="s">
        <v>795</v>
      </c>
      <c r="R1180" s="371" t="str">
        <f t="shared" si="68"/>
        <v>Lotus合肥新1仓</v>
      </c>
      <c r="S1180" s="326"/>
      <c r="T1180" s="326"/>
      <c r="U1180" s="326"/>
      <c r="V1180" s="327"/>
      <c r="W1180" s="326"/>
      <c r="X1180" s="326"/>
      <c r="Y1180" s="326"/>
      <c r="Z1180" s="327"/>
      <c r="AA1180" s="326"/>
      <c r="AB1180" s="326"/>
      <c r="AC1180" s="326"/>
      <c r="AD1180" s="327"/>
      <c r="AE1180" s="326"/>
      <c r="AF1180" s="326"/>
      <c r="AG1180" s="326"/>
      <c r="AH1180" s="327"/>
    </row>
    <row r="1181" spans="1:34">
      <c r="A1181" s="320">
        <v>1171</v>
      </c>
      <c r="B1181" s="321" t="s">
        <v>2466</v>
      </c>
      <c r="C1181" s="322" t="s">
        <v>2475</v>
      </c>
      <c r="D1181" s="322" t="s">
        <v>2476</v>
      </c>
      <c r="E1181" s="322" t="s">
        <v>3566</v>
      </c>
      <c r="F1181" s="322" t="s">
        <v>695</v>
      </c>
      <c r="G1181" s="322" t="s">
        <v>675</v>
      </c>
      <c r="H1181" s="322" t="s">
        <v>795</v>
      </c>
      <c r="I1181" s="323" t="s">
        <v>1552</v>
      </c>
      <c r="J1181" s="322" t="s">
        <v>1553</v>
      </c>
      <c r="K1181" s="322"/>
      <c r="L1181" s="323" t="s">
        <v>1546</v>
      </c>
      <c r="M1181" s="322" t="s">
        <v>1547</v>
      </c>
      <c r="N1181" s="324" t="s">
        <v>633</v>
      </c>
      <c r="O1181" s="322" t="s">
        <v>721</v>
      </c>
      <c r="P1181" s="323" t="s">
        <v>798</v>
      </c>
      <c r="Q1181" s="322" t="s">
        <v>795</v>
      </c>
      <c r="R1181" s="371" t="str">
        <f t="shared" si="68"/>
        <v>Lotus合肥新1仓</v>
      </c>
      <c r="S1181" s="326"/>
      <c r="T1181" s="326"/>
      <c r="U1181" s="326"/>
      <c r="V1181" s="327"/>
      <c r="W1181" s="326"/>
      <c r="X1181" s="326"/>
      <c r="Y1181" s="326"/>
      <c r="Z1181" s="327"/>
      <c r="AA1181" s="326"/>
      <c r="AB1181" s="326"/>
      <c r="AC1181" s="326"/>
      <c r="AD1181" s="327"/>
      <c r="AE1181" s="326"/>
      <c r="AF1181" s="326"/>
      <c r="AG1181" s="326"/>
      <c r="AH1181" s="327"/>
    </row>
    <row r="1182" spans="1:34">
      <c r="A1182" s="320">
        <v>1172</v>
      </c>
      <c r="B1182" s="321" t="s">
        <v>2466</v>
      </c>
      <c r="C1182" s="322" t="s">
        <v>2630</v>
      </c>
      <c r="D1182" s="322" t="s">
        <v>2732</v>
      </c>
      <c r="E1182" s="322" t="s">
        <v>3566</v>
      </c>
      <c r="F1182" s="322" t="s">
        <v>697</v>
      </c>
      <c r="G1182" s="322" t="s">
        <v>675</v>
      </c>
      <c r="H1182" s="322" t="s">
        <v>858</v>
      </c>
      <c r="I1182" s="323" t="s">
        <v>1554</v>
      </c>
      <c r="J1182" s="322" t="s">
        <v>1555</v>
      </c>
      <c r="K1182" s="322"/>
      <c r="L1182" s="323" t="s">
        <v>1556</v>
      </c>
      <c r="M1182" s="322" t="s">
        <v>1557</v>
      </c>
      <c r="N1182" s="324" t="s">
        <v>637</v>
      </c>
      <c r="O1182" s="322" t="s">
        <v>989</v>
      </c>
      <c r="P1182" s="323" t="s">
        <v>859</v>
      </c>
      <c r="Q1182" s="322" t="s">
        <v>860</v>
      </c>
      <c r="R1182" s="371" t="str">
        <f>H1182&amp;O1182</f>
        <v>RenRenLe北京</v>
      </c>
      <c r="S1182" s="326"/>
      <c r="T1182" s="326"/>
      <c r="U1182" s="326"/>
      <c r="V1182" s="327"/>
      <c r="W1182" s="326"/>
      <c r="X1182" s="326"/>
      <c r="Y1182" s="326"/>
      <c r="Z1182" s="327"/>
      <c r="AA1182" s="326"/>
      <c r="AB1182" s="326"/>
      <c r="AC1182" s="326"/>
      <c r="AD1182" s="327"/>
      <c r="AE1182" s="326"/>
      <c r="AF1182" s="326"/>
      <c r="AG1182" s="326"/>
      <c r="AH1182" s="327"/>
    </row>
    <row r="1183" spans="1:34">
      <c r="A1183" s="320">
        <v>1173</v>
      </c>
      <c r="B1183" s="321" t="s">
        <v>2466</v>
      </c>
      <c r="C1183" s="322" t="s">
        <v>2467</v>
      </c>
      <c r="D1183" s="322" t="s">
        <v>4690</v>
      </c>
      <c r="E1183" s="322" t="s">
        <v>3566</v>
      </c>
      <c r="F1183" s="322" t="s">
        <v>694</v>
      </c>
      <c r="G1183" s="322" t="s">
        <v>675</v>
      </c>
      <c r="H1183" s="322" t="s">
        <v>861</v>
      </c>
      <c r="I1183" s="323" t="s">
        <v>1558</v>
      </c>
      <c r="J1183" s="322" t="s">
        <v>1559</v>
      </c>
      <c r="K1183" s="322"/>
      <c r="L1183" s="323" t="s">
        <v>1560</v>
      </c>
      <c r="M1183" s="322" t="s">
        <v>1561</v>
      </c>
      <c r="N1183" s="324" t="s">
        <v>637</v>
      </c>
      <c r="O1183" s="322" t="s">
        <v>989</v>
      </c>
      <c r="P1183" s="323" t="s">
        <v>862</v>
      </c>
      <c r="Q1183" s="322" t="s">
        <v>861</v>
      </c>
      <c r="R1183" s="371" t="str">
        <f t="shared" si="68"/>
        <v>SPAR北京</v>
      </c>
      <c r="S1183" s="326"/>
      <c r="T1183" s="326"/>
      <c r="U1183" s="326"/>
      <c r="V1183" s="327"/>
      <c r="W1183" s="326"/>
      <c r="X1183" s="326"/>
      <c r="Y1183" s="326"/>
      <c r="Z1183" s="327"/>
      <c r="AA1183" s="326"/>
      <c r="AB1183" s="326"/>
      <c r="AC1183" s="326"/>
      <c r="AD1183" s="327"/>
      <c r="AE1183" s="326"/>
      <c r="AF1183" s="326"/>
      <c r="AG1183" s="326"/>
      <c r="AH1183" s="327"/>
    </row>
    <row r="1184" spans="1:34">
      <c r="A1184" s="320">
        <v>1174</v>
      </c>
      <c r="B1184" s="321" t="s">
        <v>2466</v>
      </c>
      <c r="C1184" s="322" t="s">
        <v>2467</v>
      </c>
      <c r="D1184" s="322" t="s">
        <v>4690</v>
      </c>
      <c r="E1184" s="322" t="s">
        <v>3566</v>
      </c>
      <c r="F1184" s="322" t="s">
        <v>694</v>
      </c>
      <c r="G1184" s="322" t="s">
        <v>675</v>
      </c>
      <c r="H1184" s="322" t="s">
        <v>861</v>
      </c>
      <c r="I1184" s="323" t="s">
        <v>1562</v>
      </c>
      <c r="J1184" s="322" t="s">
        <v>1563</v>
      </c>
      <c r="K1184" s="322"/>
      <c r="L1184" s="323" t="s">
        <v>1560</v>
      </c>
      <c r="M1184" s="322" t="s">
        <v>1561</v>
      </c>
      <c r="N1184" s="324" t="s">
        <v>637</v>
      </c>
      <c r="O1184" s="322" t="s">
        <v>989</v>
      </c>
      <c r="P1184" s="323" t="s">
        <v>862</v>
      </c>
      <c r="Q1184" s="322" t="s">
        <v>861</v>
      </c>
      <c r="R1184" s="371" t="str">
        <f t="shared" si="68"/>
        <v>SPAR北京</v>
      </c>
      <c r="S1184" s="326"/>
      <c r="T1184" s="326"/>
      <c r="U1184" s="326"/>
      <c r="V1184" s="327"/>
      <c r="W1184" s="326"/>
      <c r="X1184" s="326"/>
      <c r="Y1184" s="326"/>
      <c r="Z1184" s="327"/>
      <c r="AA1184" s="326"/>
      <c r="AB1184" s="326"/>
      <c r="AC1184" s="326"/>
      <c r="AD1184" s="327"/>
      <c r="AE1184" s="326"/>
      <c r="AF1184" s="326"/>
      <c r="AG1184" s="326"/>
      <c r="AH1184" s="327"/>
    </row>
    <row r="1185" spans="1:34">
      <c r="A1185" s="320">
        <v>1175</v>
      </c>
      <c r="B1185" s="321" t="s">
        <v>2466</v>
      </c>
      <c r="C1185" s="322" t="s">
        <v>2467</v>
      </c>
      <c r="D1185" s="322" t="s">
        <v>4690</v>
      </c>
      <c r="E1185" s="322" t="s">
        <v>3566</v>
      </c>
      <c r="F1185" s="322" t="s">
        <v>694</v>
      </c>
      <c r="G1185" s="322" t="s">
        <v>675</v>
      </c>
      <c r="H1185" s="322" t="s">
        <v>861</v>
      </c>
      <c r="I1185" s="323" t="s">
        <v>1564</v>
      </c>
      <c r="J1185" s="322" t="s">
        <v>1565</v>
      </c>
      <c r="K1185" s="322"/>
      <c r="L1185" s="323" t="s">
        <v>1560</v>
      </c>
      <c r="M1185" s="322" t="s">
        <v>1561</v>
      </c>
      <c r="N1185" s="324" t="s">
        <v>637</v>
      </c>
      <c r="O1185" s="322" t="s">
        <v>989</v>
      </c>
      <c r="P1185" s="323" t="s">
        <v>862</v>
      </c>
      <c r="Q1185" s="322" t="s">
        <v>861</v>
      </c>
      <c r="R1185" s="371" t="str">
        <f t="shared" si="68"/>
        <v>SPAR北京</v>
      </c>
      <c r="S1185" s="326"/>
      <c r="T1185" s="326"/>
      <c r="U1185" s="326"/>
      <c r="V1185" s="327"/>
      <c r="W1185" s="326"/>
      <c r="X1185" s="326"/>
      <c r="Y1185" s="326"/>
      <c r="Z1185" s="327"/>
      <c r="AA1185" s="326"/>
      <c r="AB1185" s="326"/>
      <c r="AC1185" s="326"/>
      <c r="AD1185" s="327"/>
      <c r="AE1185" s="326"/>
      <c r="AF1185" s="326"/>
      <c r="AG1185" s="326"/>
      <c r="AH1185" s="327"/>
    </row>
    <row r="1186" spans="1:34">
      <c r="A1186" s="320">
        <v>1176</v>
      </c>
      <c r="B1186" s="321" t="s">
        <v>2466</v>
      </c>
      <c r="C1186" s="322" t="s">
        <v>2475</v>
      </c>
      <c r="D1186" s="322" t="s">
        <v>2476</v>
      </c>
      <c r="E1186" s="322" t="s">
        <v>3566</v>
      </c>
      <c r="F1186" s="322" t="s">
        <v>695</v>
      </c>
      <c r="G1186" s="322" t="s">
        <v>675</v>
      </c>
      <c r="H1186" s="322" t="s">
        <v>861</v>
      </c>
      <c r="I1186" s="323" t="s">
        <v>1566</v>
      </c>
      <c r="J1186" s="322" t="s">
        <v>1567</v>
      </c>
      <c r="K1186" s="322"/>
      <c r="L1186" s="323" t="s">
        <v>1560</v>
      </c>
      <c r="M1186" s="322" t="s">
        <v>1561</v>
      </c>
      <c r="N1186" s="324" t="s">
        <v>633</v>
      </c>
      <c r="O1186" s="322" t="s">
        <v>721</v>
      </c>
      <c r="P1186" s="323" t="s">
        <v>862</v>
      </c>
      <c r="Q1186" s="322" t="s">
        <v>861</v>
      </c>
      <c r="R1186" s="371" t="str">
        <f t="shared" si="68"/>
        <v>SPAR合肥新1仓</v>
      </c>
      <c r="S1186" s="326"/>
      <c r="T1186" s="326"/>
      <c r="U1186" s="326"/>
      <c r="V1186" s="327"/>
      <c r="W1186" s="326"/>
      <c r="X1186" s="326"/>
      <c r="Y1186" s="326"/>
      <c r="Z1186" s="327"/>
      <c r="AA1186" s="326"/>
      <c r="AB1186" s="326"/>
      <c r="AC1186" s="326"/>
      <c r="AD1186" s="327"/>
      <c r="AE1186" s="326"/>
      <c r="AF1186" s="326"/>
      <c r="AG1186" s="326"/>
      <c r="AH1186" s="327"/>
    </row>
    <row r="1187" spans="1:34">
      <c r="A1187" s="320">
        <v>1177</v>
      </c>
      <c r="B1187" s="321" t="s">
        <v>2466</v>
      </c>
      <c r="C1187" s="322" t="s">
        <v>4657</v>
      </c>
      <c r="D1187" s="322" t="s">
        <v>4726</v>
      </c>
      <c r="E1187" s="322" t="s">
        <v>3566</v>
      </c>
      <c r="F1187" s="322" t="s">
        <v>696</v>
      </c>
      <c r="G1187" s="322" t="s">
        <v>675</v>
      </c>
      <c r="H1187" s="322" t="s">
        <v>861</v>
      </c>
      <c r="I1187" s="323" t="s">
        <v>1568</v>
      </c>
      <c r="J1187" s="322" t="s">
        <v>1569</v>
      </c>
      <c r="K1187" s="322"/>
      <c r="L1187" s="323" t="s">
        <v>1560</v>
      </c>
      <c r="M1187" s="322" t="s">
        <v>1561</v>
      </c>
      <c r="N1187" s="324" t="s">
        <v>637</v>
      </c>
      <c r="O1187" s="322" t="s">
        <v>989</v>
      </c>
      <c r="P1187" s="323" t="s">
        <v>862</v>
      </c>
      <c r="Q1187" s="322" t="s">
        <v>861</v>
      </c>
      <c r="R1187" s="371" t="str">
        <f t="shared" si="68"/>
        <v>SPAR北京</v>
      </c>
      <c r="S1187" s="326"/>
      <c r="T1187" s="326"/>
      <c r="U1187" s="326"/>
      <c r="V1187" s="327"/>
      <c r="W1187" s="326"/>
      <c r="X1187" s="326"/>
      <c r="Y1187" s="326"/>
      <c r="Z1187" s="327"/>
      <c r="AA1187" s="326"/>
      <c r="AB1187" s="326"/>
      <c r="AC1187" s="326"/>
      <c r="AD1187" s="327"/>
      <c r="AE1187" s="326"/>
      <c r="AF1187" s="326"/>
      <c r="AG1187" s="326"/>
      <c r="AH1187" s="327"/>
    </row>
    <row r="1188" spans="1:34">
      <c r="A1188" s="320">
        <v>1178</v>
      </c>
      <c r="B1188" s="321" t="s">
        <v>2466</v>
      </c>
      <c r="C1188" s="322" t="s">
        <v>4657</v>
      </c>
      <c r="D1188" s="322" t="s">
        <v>4726</v>
      </c>
      <c r="E1188" s="322" t="s">
        <v>3566</v>
      </c>
      <c r="F1188" s="322" t="s">
        <v>696</v>
      </c>
      <c r="G1188" s="322" t="s">
        <v>675</v>
      </c>
      <c r="H1188" s="322" t="s">
        <v>861</v>
      </c>
      <c r="I1188" s="323" t="s">
        <v>1570</v>
      </c>
      <c r="J1188" s="322" t="s">
        <v>1571</v>
      </c>
      <c r="K1188" s="322"/>
      <c r="L1188" s="323" t="s">
        <v>1560</v>
      </c>
      <c r="M1188" s="322" t="s">
        <v>1561</v>
      </c>
      <c r="N1188" s="324" t="s">
        <v>637</v>
      </c>
      <c r="O1188" s="322" t="s">
        <v>989</v>
      </c>
      <c r="P1188" s="323" t="s">
        <v>862</v>
      </c>
      <c r="Q1188" s="322" t="s">
        <v>861</v>
      </c>
      <c r="R1188" s="371" t="str">
        <f t="shared" si="68"/>
        <v>SPAR北京</v>
      </c>
      <c r="S1188" s="326"/>
      <c r="T1188" s="326"/>
      <c r="U1188" s="326"/>
      <c r="V1188" s="327"/>
      <c r="W1188" s="326"/>
      <c r="X1188" s="326"/>
      <c r="Y1188" s="326"/>
      <c r="Z1188" s="327"/>
      <c r="AA1188" s="326"/>
      <c r="AB1188" s="326"/>
      <c r="AC1188" s="326"/>
      <c r="AD1188" s="327"/>
      <c r="AE1188" s="326"/>
      <c r="AF1188" s="326"/>
      <c r="AG1188" s="326"/>
      <c r="AH1188" s="327"/>
    </row>
    <row r="1189" spans="1:34">
      <c r="A1189" s="320">
        <v>1179</v>
      </c>
      <c r="B1189" s="321" t="s">
        <v>2466</v>
      </c>
      <c r="C1189" s="322" t="s">
        <v>2467</v>
      </c>
      <c r="D1189" s="322" t="s">
        <v>2797</v>
      </c>
      <c r="E1189" s="322" t="s">
        <v>3566</v>
      </c>
      <c r="F1189" s="322" t="s">
        <v>688</v>
      </c>
      <c r="G1189" s="322" t="s">
        <v>675</v>
      </c>
      <c r="H1189" s="322" t="s">
        <v>799</v>
      </c>
      <c r="I1189" s="323" t="s">
        <v>1572</v>
      </c>
      <c r="J1189" s="322" t="s">
        <v>800</v>
      </c>
      <c r="K1189" s="322"/>
      <c r="L1189" s="323" t="s">
        <v>1573</v>
      </c>
      <c r="M1189" s="322" t="s">
        <v>1574</v>
      </c>
      <c r="N1189" s="324" t="s">
        <v>637</v>
      </c>
      <c r="O1189" s="322" t="s">
        <v>989</v>
      </c>
      <c r="P1189" s="323" t="s">
        <v>1575</v>
      </c>
      <c r="Q1189" s="322" t="s">
        <v>1574</v>
      </c>
      <c r="R1189" s="371" t="str">
        <f>H1189&amp;O1189</f>
        <v>Tianhong北京</v>
      </c>
      <c r="S1189" s="326"/>
      <c r="T1189" s="326"/>
      <c r="U1189" s="326"/>
      <c r="V1189" s="327"/>
      <c r="W1189" s="326"/>
      <c r="X1189" s="326"/>
      <c r="Y1189" s="326"/>
      <c r="Z1189" s="327"/>
      <c r="AA1189" s="326"/>
      <c r="AB1189" s="326"/>
      <c r="AC1189" s="326"/>
      <c r="AD1189" s="327"/>
      <c r="AE1189" s="326"/>
      <c r="AF1189" s="326"/>
      <c r="AG1189" s="326"/>
      <c r="AH1189" s="327"/>
    </row>
    <row r="1190" spans="1:34">
      <c r="A1190" s="320">
        <v>1180</v>
      </c>
      <c r="B1190" s="321" t="s">
        <v>2466</v>
      </c>
      <c r="C1190" s="322" t="s">
        <v>2467</v>
      </c>
      <c r="D1190" s="322" t="s">
        <v>4727</v>
      </c>
      <c r="E1190" s="322" t="s">
        <v>3522</v>
      </c>
      <c r="F1190" s="322" t="s">
        <v>688</v>
      </c>
      <c r="G1190" s="322" t="s">
        <v>675</v>
      </c>
      <c r="H1190" s="322" t="s">
        <v>1576</v>
      </c>
      <c r="I1190" s="323" t="s">
        <v>1577</v>
      </c>
      <c r="J1190" s="322" t="s">
        <v>1578</v>
      </c>
      <c r="K1190" s="322"/>
      <c r="L1190" s="323" t="s">
        <v>1579</v>
      </c>
      <c r="M1190" s="322" t="s">
        <v>1580</v>
      </c>
      <c r="N1190" s="324" t="s">
        <v>637</v>
      </c>
      <c r="O1190" s="322" t="s">
        <v>989</v>
      </c>
      <c r="P1190" s="323" t="s">
        <v>1581</v>
      </c>
      <c r="Q1190" s="322" t="s">
        <v>1582</v>
      </c>
      <c r="R1190" s="371" t="str">
        <f>H1190&amp;O1190</f>
        <v>Wumart北京</v>
      </c>
      <c r="S1190" s="326"/>
      <c r="T1190" s="326"/>
      <c r="U1190" s="326"/>
      <c r="V1190" s="327"/>
      <c r="W1190" s="326"/>
      <c r="X1190" s="326"/>
      <c r="Y1190" s="326"/>
      <c r="Z1190" s="327"/>
      <c r="AA1190" s="326"/>
      <c r="AB1190" s="326"/>
      <c r="AC1190" s="326"/>
      <c r="AD1190" s="327"/>
      <c r="AE1190" s="326"/>
      <c r="AF1190" s="326"/>
      <c r="AG1190" s="326"/>
      <c r="AH1190" s="327"/>
    </row>
    <row r="1191" spans="1:34">
      <c r="A1191" s="320">
        <v>1181</v>
      </c>
      <c r="B1191" s="321" t="s">
        <v>2466</v>
      </c>
      <c r="C1191" s="322" t="s">
        <v>2467</v>
      </c>
      <c r="D1191" s="322" t="s">
        <v>4728</v>
      </c>
      <c r="E1191" s="322" t="s">
        <v>3522</v>
      </c>
      <c r="F1191" s="322" t="s">
        <v>688</v>
      </c>
      <c r="G1191" s="322" t="s">
        <v>675</v>
      </c>
      <c r="H1191" s="322" t="s">
        <v>1576</v>
      </c>
      <c r="I1191" s="323" t="s">
        <v>1583</v>
      </c>
      <c r="J1191" s="322" t="s">
        <v>1584</v>
      </c>
      <c r="K1191" s="322"/>
      <c r="L1191" s="323" t="s">
        <v>1579</v>
      </c>
      <c r="M1191" s="322" t="s">
        <v>1580</v>
      </c>
      <c r="N1191" s="324" t="s">
        <v>637</v>
      </c>
      <c r="O1191" s="322" t="s">
        <v>989</v>
      </c>
      <c r="P1191" s="323" t="s">
        <v>1581</v>
      </c>
      <c r="Q1191" s="322" t="s">
        <v>1582</v>
      </c>
      <c r="R1191" s="371" t="str">
        <f>H1191&amp;O1191</f>
        <v>Wumart北京</v>
      </c>
      <c r="S1191" s="326"/>
      <c r="T1191" s="326"/>
      <c r="U1191" s="326"/>
      <c r="V1191" s="327"/>
      <c r="W1191" s="326"/>
      <c r="X1191" s="326"/>
      <c r="Y1191" s="326"/>
      <c r="Z1191" s="327"/>
      <c r="AA1191" s="326"/>
      <c r="AB1191" s="326"/>
      <c r="AC1191" s="326"/>
      <c r="AD1191" s="327"/>
      <c r="AE1191" s="326"/>
      <c r="AF1191" s="326"/>
      <c r="AG1191" s="326"/>
      <c r="AH1191" s="327"/>
    </row>
    <row r="1192" spans="1:34">
      <c r="A1192" s="320">
        <v>1182</v>
      </c>
      <c r="B1192" s="321" t="s">
        <v>2466</v>
      </c>
      <c r="C1192" s="328" t="s">
        <v>2467</v>
      </c>
      <c r="D1192" s="328" t="s">
        <v>4728</v>
      </c>
      <c r="E1192" s="328" t="s">
        <v>3522</v>
      </c>
      <c r="F1192" s="322" t="s">
        <v>688</v>
      </c>
      <c r="G1192" s="322" t="s">
        <v>675</v>
      </c>
      <c r="H1192" s="322" t="s">
        <v>1576</v>
      </c>
      <c r="I1192" s="323" t="s">
        <v>1585</v>
      </c>
      <c r="J1192" s="322" t="s">
        <v>1586</v>
      </c>
      <c r="K1192" s="322"/>
      <c r="L1192" s="329" t="s">
        <v>1579</v>
      </c>
      <c r="M1192" s="329" t="s">
        <v>1580</v>
      </c>
      <c r="N1192" s="330" t="s">
        <v>637</v>
      </c>
      <c r="O1192" s="322" t="s">
        <v>989</v>
      </c>
      <c r="P1192" s="329" t="s">
        <v>1581</v>
      </c>
      <c r="Q1192" s="329" t="s">
        <v>1582</v>
      </c>
      <c r="R1192" s="371" t="str">
        <f>H1192&amp;O1192</f>
        <v>Wumart北京</v>
      </c>
      <c r="S1192" s="326"/>
      <c r="T1192" s="326"/>
      <c r="U1192" s="326"/>
      <c r="V1192" s="327"/>
      <c r="W1192" s="326"/>
      <c r="X1192" s="326"/>
      <c r="Y1192" s="326"/>
      <c r="Z1192" s="327"/>
      <c r="AA1192" s="326"/>
      <c r="AB1192" s="326"/>
      <c r="AC1192" s="326"/>
      <c r="AD1192" s="327"/>
      <c r="AE1192" s="326"/>
      <c r="AF1192" s="326"/>
      <c r="AG1192" s="326"/>
      <c r="AH1192" s="327"/>
    </row>
    <row r="1193" spans="1:34">
      <c r="A1193" s="320">
        <v>1183</v>
      </c>
      <c r="B1193" s="321" t="s">
        <v>2466</v>
      </c>
      <c r="C1193" s="322" t="s">
        <v>2475</v>
      </c>
      <c r="D1193" s="322" t="s">
        <v>2476</v>
      </c>
      <c r="E1193" s="322" t="s">
        <v>3523</v>
      </c>
      <c r="F1193" s="322" t="s">
        <v>695</v>
      </c>
      <c r="G1193" s="322" t="s">
        <v>675</v>
      </c>
      <c r="H1193" s="322" t="s">
        <v>1587</v>
      </c>
      <c r="I1193" s="323" t="s">
        <v>1588</v>
      </c>
      <c r="J1193" s="322" t="s">
        <v>1589</v>
      </c>
      <c r="K1193" s="322"/>
      <c r="L1193" s="323" t="s">
        <v>1590</v>
      </c>
      <c r="M1193" s="322" t="s">
        <v>1589</v>
      </c>
      <c r="N1193" s="324" t="s">
        <v>633</v>
      </c>
      <c r="O1193" s="322" t="s">
        <v>721</v>
      </c>
      <c r="P1193" s="323" t="s">
        <v>1591</v>
      </c>
      <c r="Q1193" s="322" t="s">
        <v>1589</v>
      </c>
      <c r="R1193" s="371" t="str">
        <f>H1193&amp;O1193</f>
        <v>Yinzuo合肥新1仓</v>
      </c>
      <c r="S1193" s="326"/>
      <c r="T1193" s="326"/>
      <c r="U1193" s="326"/>
      <c r="V1193" s="327"/>
      <c r="W1193" s="326"/>
      <c r="X1193" s="326"/>
      <c r="Y1193" s="326"/>
      <c r="Z1193" s="327"/>
      <c r="AA1193" s="326"/>
      <c r="AB1193" s="326"/>
      <c r="AC1193" s="326"/>
      <c r="AD1193" s="327"/>
      <c r="AE1193" s="326"/>
      <c r="AF1193" s="326"/>
      <c r="AG1193" s="326"/>
      <c r="AH1193" s="327"/>
    </row>
    <row r="1194" spans="1:34">
      <c r="A1194" s="320">
        <v>1184</v>
      </c>
      <c r="B1194" s="321" t="s">
        <v>2448</v>
      </c>
      <c r="C1194" s="322" t="s">
        <v>2493</v>
      </c>
      <c r="D1194" s="322" t="s">
        <v>3374</v>
      </c>
      <c r="E1194" s="328" t="s">
        <v>4729</v>
      </c>
      <c r="F1194" s="322" t="s">
        <v>2495</v>
      </c>
      <c r="G1194" s="322" t="s">
        <v>4730</v>
      </c>
      <c r="H1194" s="322" t="s">
        <v>4731</v>
      </c>
      <c r="I1194" s="323" t="s">
        <v>4732</v>
      </c>
      <c r="J1194" s="322" t="s">
        <v>4733</v>
      </c>
      <c r="K1194" s="322"/>
      <c r="L1194" s="323" t="s">
        <v>3366</v>
      </c>
      <c r="M1194" s="322" t="s">
        <v>3367</v>
      </c>
      <c r="N1194" s="324" t="s">
        <v>633</v>
      </c>
      <c r="O1194" s="322" t="s">
        <v>721</v>
      </c>
      <c r="P1194" s="323" t="s">
        <v>3079</v>
      </c>
      <c r="Q1194" s="322" t="s">
        <v>3080</v>
      </c>
      <c r="R1194" s="348" t="s">
        <v>4734</v>
      </c>
      <c r="S1194" s="326"/>
      <c r="T1194" s="326"/>
      <c r="U1194" s="326"/>
      <c r="V1194" s="327"/>
      <c r="W1194" s="326"/>
      <c r="X1194" s="326"/>
      <c r="Y1194" s="326"/>
      <c r="Z1194" s="327"/>
      <c r="AA1194" s="326"/>
      <c r="AB1194" s="326"/>
      <c r="AC1194" s="326"/>
      <c r="AD1194" s="327"/>
      <c r="AE1194" s="326"/>
      <c r="AF1194" s="326"/>
      <c r="AG1194" s="326"/>
      <c r="AH1194" s="327"/>
    </row>
    <row r="1195" spans="1:34">
      <c r="A1195" s="320">
        <v>1185</v>
      </c>
      <c r="B1195" s="353" t="s">
        <v>2457</v>
      </c>
      <c r="C1195" s="354" t="s">
        <v>3786</v>
      </c>
      <c r="D1195" s="354"/>
      <c r="E1195" s="328" t="s">
        <v>4729</v>
      </c>
      <c r="F1195" s="322" t="s">
        <v>678</v>
      </c>
      <c r="G1195" s="322" t="s">
        <v>4730</v>
      </c>
      <c r="H1195" s="322" t="s">
        <v>4731</v>
      </c>
      <c r="I1195" s="336" t="s">
        <v>4027</v>
      </c>
      <c r="J1195" s="354" t="s">
        <v>4028</v>
      </c>
      <c r="K1195" s="322"/>
      <c r="L1195" s="336">
        <v>154323</v>
      </c>
      <c r="M1195" s="354" t="s">
        <v>3816</v>
      </c>
      <c r="N1195" s="337" t="s">
        <v>649</v>
      </c>
      <c r="O1195" s="354" t="s">
        <v>801</v>
      </c>
      <c r="P1195" s="336">
        <v>131371</v>
      </c>
      <c r="Q1195" s="354" t="s">
        <v>3680</v>
      </c>
      <c r="R1195" s="348" t="s">
        <v>4734</v>
      </c>
      <c r="S1195" s="326"/>
      <c r="T1195" s="326"/>
      <c r="U1195" s="326"/>
      <c r="V1195" s="327"/>
      <c r="W1195" s="326"/>
      <c r="X1195" s="326"/>
      <c r="Y1195" s="326"/>
      <c r="Z1195" s="327"/>
      <c r="AA1195" s="326"/>
      <c r="AB1195" s="326"/>
      <c r="AC1195" s="326"/>
      <c r="AD1195" s="327"/>
      <c r="AE1195" s="326"/>
      <c r="AF1195" s="326"/>
      <c r="AG1195" s="326"/>
      <c r="AH1195" s="327"/>
    </row>
    <row r="1196" spans="1:34">
      <c r="A1196" s="320">
        <v>1186</v>
      </c>
      <c r="B1196" s="321" t="s">
        <v>2463</v>
      </c>
      <c r="C1196" s="322" t="s">
        <v>2552</v>
      </c>
      <c r="D1196" s="322"/>
      <c r="E1196" s="328" t="s">
        <v>4729</v>
      </c>
      <c r="F1196" s="322" t="s">
        <v>682</v>
      </c>
      <c r="G1196" s="322" t="s">
        <v>4730</v>
      </c>
      <c r="H1196" s="322" t="s">
        <v>4731</v>
      </c>
      <c r="I1196" s="323" t="s">
        <v>4396</v>
      </c>
      <c r="J1196" s="322" t="s">
        <v>4397</v>
      </c>
      <c r="K1196" s="322"/>
      <c r="L1196" s="323" t="s">
        <v>4281</v>
      </c>
      <c r="M1196" s="322" t="s">
        <v>4282</v>
      </c>
      <c r="N1196" s="324" t="s">
        <v>647</v>
      </c>
      <c r="O1196" s="322" t="s">
        <v>863</v>
      </c>
      <c r="P1196" s="323" t="s">
        <v>4189</v>
      </c>
      <c r="Q1196" s="322" t="s">
        <v>4190</v>
      </c>
      <c r="R1196" s="348" t="s">
        <v>4734</v>
      </c>
      <c r="S1196" s="326"/>
      <c r="T1196" s="326"/>
      <c r="U1196" s="326"/>
      <c r="V1196" s="327"/>
      <c r="W1196" s="326"/>
      <c r="X1196" s="326"/>
      <c r="Y1196" s="326"/>
      <c r="Z1196" s="327"/>
      <c r="AA1196" s="326"/>
      <c r="AB1196" s="326"/>
      <c r="AC1196" s="326"/>
      <c r="AD1196" s="327"/>
      <c r="AE1196" s="326"/>
      <c r="AF1196" s="326"/>
      <c r="AG1196" s="326"/>
      <c r="AH1196" s="327"/>
    </row>
    <row r="1197" spans="1:34">
      <c r="A1197" s="320">
        <v>1187</v>
      </c>
      <c r="B1197" s="321" t="s">
        <v>2463</v>
      </c>
      <c r="C1197" s="322" t="s">
        <v>2487</v>
      </c>
      <c r="D1197" s="322"/>
      <c r="E1197" s="328" t="s">
        <v>4729</v>
      </c>
      <c r="F1197" s="322" t="s">
        <v>2489</v>
      </c>
      <c r="G1197" s="322" t="s">
        <v>4730</v>
      </c>
      <c r="H1197" s="322" t="s">
        <v>4731</v>
      </c>
      <c r="I1197" s="323" t="s">
        <v>4440</v>
      </c>
      <c r="J1197" s="322" t="s">
        <v>4441</v>
      </c>
      <c r="K1197" s="322"/>
      <c r="L1197" s="323" t="s">
        <v>4442</v>
      </c>
      <c r="M1197" s="322" t="s">
        <v>4443</v>
      </c>
      <c r="N1197" s="324" t="s">
        <v>641</v>
      </c>
      <c r="O1197" s="322" t="s">
        <v>2490</v>
      </c>
      <c r="P1197" s="323">
        <v>131408</v>
      </c>
      <c r="Q1197" s="322" t="s">
        <v>4190</v>
      </c>
      <c r="R1197" s="348" t="s">
        <v>4734</v>
      </c>
      <c r="S1197" s="326"/>
      <c r="T1197" s="326"/>
      <c r="U1197" s="326"/>
      <c r="V1197" s="327"/>
      <c r="W1197" s="326"/>
      <c r="X1197" s="326"/>
      <c r="Y1197" s="326"/>
      <c r="Z1197" s="327"/>
      <c r="AA1197" s="326"/>
      <c r="AB1197" s="326"/>
      <c r="AC1197" s="326"/>
      <c r="AD1197" s="327"/>
      <c r="AE1197" s="326"/>
      <c r="AF1197" s="326"/>
      <c r="AG1197" s="326"/>
      <c r="AH1197" s="327"/>
    </row>
    <row r="1198" spans="1:34">
      <c r="A1198" s="320">
        <v>1188</v>
      </c>
      <c r="B1198" s="321" t="s">
        <v>2463</v>
      </c>
      <c r="C1198" s="328" t="s">
        <v>2791</v>
      </c>
      <c r="D1198" s="328" t="s">
        <v>4496</v>
      </c>
      <c r="E1198" s="328" t="s">
        <v>4729</v>
      </c>
      <c r="F1198" s="322" t="s">
        <v>683</v>
      </c>
      <c r="G1198" s="322" t="s">
        <v>4730</v>
      </c>
      <c r="H1198" s="322" t="s">
        <v>4731</v>
      </c>
      <c r="I1198" s="323" t="s">
        <v>4522</v>
      </c>
      <c r="J1198" s="322" t="s">
        <v>4523</v>
      </c>
      <c r="K1198" s="322"/>
      <c r="L1198" s="351" t="s">
        <v>4524</v>
      </c>
      <c r="M1198" s="329" t="s">
        <v>4525</v>
      </c>
      <c r="N1198" s="330" t="s">
        <v>647</v>
      </c>
      <c r="O1198" s="322" t="s">
        <v>863</v>
      </c>
      <c r="P1198" s="329" t="s">
        <v>4189</v>
      </c>
      <c r="Q1198" s="329" t="s">
        <v>4190</v>
      </c>
      <c r="R1198" s="348" t="s">
        <v>4734</v>
      </c>
      <c r="S1198" s="326"/>
      <c r="T1198" s="326"/>
      <c r="U1198" s="326"/>
      <c r="V1198" s="327"/>
      <c r="W1198" s="326"/>
      <c r="X1198" s="326"/>
      <c r="Y1198" s="326"/>
      <c r="Z1198" s="327"/>
      <c r="AA1198" s="326"/>
      <c r="AB1198" s="326"/>
      <c r="AC1198" s="326"/>
      <c r="AD1198" s="327"/>
      <c r="AE1198" s="326"/>
      <c r="AF1198" s="326"/>
      <c r="AG1198" s="326"/>
      <c r="AH1198" s="327"/>
    </row>
    <row r="1199" spans="1:34">
      <c r="A1199" s="320">
        <v>1189</v>
      </c>
      <c r="B1199" s="321" t="s">
        <v>2466</v>
      </c>
      <c r="C1199" s="322" t="s">
        <v>4657</v>
      </c>
      <c r="D1199" s="322" t="s">
        <v>4659</v>
      </c>
      <c r="E1199" s="328" t="s">
        <v>4729</v>
      </c>
      <c r="F1199" s="322" t="s">
        <v>688</v>
      </c>
      <c r="G1199" s="322" t="s">
        <v>4730</v>
      </c>
      <c r="H1199" s="322" t="s">
        <v>4731</v>
      </c>
      <c r="I1199" s="323" t="s">
        <v>1313</v>
      </c>
      <c r="J1199" s="322" t="s">
        <v>1314</v>
      </c>
      <c r="K1199" s="322"/>
      <c r="L1199" s="323" t="s">
        <v>987</v>
      </c>
      <c r="M1199" s="322" t="s">
        <v>988</v>
      </c>
      <c r="N1199" s="324" t="s">
        <v>637</v>
      </c>
      <c r="O1199" s="322" t="s">
        <v>989</v>
      </c>
      <c r="P1199" s="323" t="s">
        <v>990</v>
      </c>
      <c r="Q1199" s="322" t="s">
        <v>991</v>
      </c>
      <c r="R1199" s="348" t="s">
        <v>4734</v>
      </c>
      <c r="S1199" s="326"/>
      <c r="T1199" s="326"/>
      <c r="U1199" s="326"/>
      <c r="V1199" s="327"/>
      <c r="W1199" s="326"/>
      <c r="X1199" s="326"/>
      <c r="Y1199" s="326"/>
      <c r="Z1199" s="327"/>
      <c r="AA1199" s="326"/>
      <c r="AB1199" s="326"/>
      <c r="AC1199" s="326"/>
      <c r="AD1199" s="327"/>
      <c r="AE1199" s="326"/>
      <c r="AF1199" s="326"/>
      <c r="AG1199" s="326"/>
      <c r="AH1199" s="327"/>
    </row>
    <row r="1200" spans="1:34">
      <c r="A1200" s="320">
        <v>1190</v>
      </c>
      <c r="B1200" s="321" t="s">
        <v>2457</v>
      </c>
      <c r="C1200" s="328" t="s">
        <v>3786</v>
      </c>
      <c r="D1200" s="328"/>
      <c r="E1200" s="328" t="s">
        <v>4729</v>
      </c>
      <c r="F1200" s="322" t="s">
        <v>678</v>
      </c>
      <c r="G1200" s="322" t="s">
        <v>4730</v>
      </c>
      <c r="H1200" s="322" t="s">
        <v>4731</v>
      </c>
      <c r="I1200" s="323" t="s">
        <v>4027</v>
      </c>
      <c r="J1200" s="322" t="s">
        <v>4028</v>
      </c>
      <c r="K1200" s="322"/>
      <c r="L1200" s="329">
        <v>154323</v>
      </c>
      <c r="M1200" s="329" t="s">
        <v>3816</v>
      </c>
      <c r="N1200" s="330" t="s">
        <v>649</v>
      </c>
      <c r="O1200" s="322" t="s">
        <v>801</v>
      </c>
      <c r="P1200" s="329">
        <v>131371</v>
      </c>
      <c r="Q1200" s="329" t="s">
        <v>3680</v>
      </c>
      <c r="R1200" s="322" t="s">
        <v>4734</v>
      </c>
      <c r="S1200" s="326"/>
      <c r="T1200" s="326"/>
      <c r="U1200" s="326"/>
      <c r="V1200" s="327"/>
      <c r="W1200" s="326"/>
      <c r="X1200" s="326"/>
      <c r="Y1200" s="326"/>
      <c r="Z1200" s="327"/>
      <c r="AA1200" s="326"/>
      <c r="AB1200" s="326"/>
      <c r="AC1200" s="326"/>
      <c r="AD1200" s="327"/>
      <c r="AE1200" s="326"/>
      <c r="AF1200" s="326"/>
      <c r="AG1200" s="326"/>
      <c r="AH1200" s="327"/>
    </row>
    <row r="1201" spans="1:34">
      <c r="A1201" s="320">
        <v>1191</v>
      </c>
      <c r="B1201" s="321" t="s">
        <v>2457</v>
      </c>
      <c r="C1201" s="328" t="s">
        <v>3786</v>
      </c>
      <c r="D1201" s="328" t="s">
        <v>3812</v>
      </c>
      <c r="E1201" s="328" t="s">
        <v>4729</v>
      </c>
      <c r="F1201" s="322" t="s">
        <v>678</v>
      </c>
      <c r="G1201" s="322" t="s">
        <v>4730</v>
      </c>
      <c r="H1201" s="322" t="s">
        <v>4730</v>
      </c>
      <c r="I1201" s="323" t="s">
        <v>4058</v>
      </c>
      <c r="J1201" s="322" t="s">
        <v>4059</v>
      </c>
      <c r="K1201" s="322"/>
      <c r="L1201" s="329" t="s">
        <v>3815</v>
      </c>
      <c r="M1201" s="329" t="s">
        <v>3816</v>
      </c>
      <c r="N1201" s="330" t="s">
        <v>649</v>
      </c>
      <c r="O1201" s="322" t="s">
        <v>801</v>
      </c>
      <c r="P1201" s="329" t="s">
        <v>3679</v>
      </c>
      <c r="Q1201" s="329" t="s">
        <v>3680</v>
      </c>
      <c r="R1201" s="322" t="s">
        <v>4735</v>
      </c>
      <c r="S1201" s="326"/>
      <c r="T1201" s="326"/>
      <c r="U1201" s="326"/>
      <c r="V1201" s="327"/>
      <c r="W1201" s="326"/>
      <c r="X1201" s="326"/>
      <c r="Y1201" s="326"/>
      <c r="Z1201" s="327"/>
      <c r="AA1201" s="326"/>
      <c r="AB1201" s="326"/>
      <c r="AC1201" s="326"/>
      <c r="AD1201" s="327"/>
      <c r="AE1201" s="326"/>
      <c r="AF1201" s="326"/>
      <c r="AG1201" s="326"/>
      <c r="AH1201" s="327"/>
    </row>
    <row r="1202" spans="1:34">
      <c r="A1202" s="320">
        <v>1192</v>
      </c>
      <c r="B1202" s="321" t="s">
        <v>2448</v>
      </c>
      <c r="C1202" s="328" t="s">
        <v>2481</v>
      </c>
      <c r="D1202" s="328" t="s">
        <v>3093</v>
      </c>
      <c r="E1202" s="328" t="s">
        <v>4729</v>
      </c>
      <c r="F1202" s="322" t="s">
        <v>670</v>
      </c>
      <c r="G1202" s="322" t="s">
        <v>4730</v>
      </c>
      <c r="H1202" s="322" t="s">
        <v>4730</v>
      </c>
      <c r="I1202" s="323" t="s">
        <v>3094</v>
      </c>
      <c r="J1202" s="322" t="s">
        <v>3095</v>
      </c>
      <c r="K1202" s="322"/>
      <c r="L1202" s="329" t="s">
        <v>3077</v>
      </c>
      <c r="M1202" s="329" t="s">
        <v>3078</v>
      </c>
      <c r="N1202" s="324" t="s">
        <v>635</v>
      </c>
      <c r="O1202" s="322" t="s">
        <v>720</v>
      </c>
      <c r="P1202" s="329" t="s">
        <v>3079</v>
      </c>
      <c r="Q1202" s="329" t="s">
        <v>3080</v>
      </c>
      <c r="R1202" s="322" t="s">
        <v>4735</v>
      </c>
      <c r="S1202" s="326"/>
      <c r="T1202" s="326"/>
      <c r="U1202" s="326"/>
      <c r="V1202" s="327"/>
      <c r="W1202" s="326"/>
      <c r="X1202" s="326"/>
      <c r="Y1202" s="326"/>
      <c r="Z1202" s="327"/>
      <c r="AA1202" s="326"/>
      <c r="AB1202" s="326"/>
      <c r="AC1202" s="326"/>
      <c r="AD1202" s="327"/>
      <c r="AE1202" s="326"/>
      <c r="AF1202" s="326"/>
      <c r="AG1202" s="326"/>
      <c r="AH1202" s="327"/>
    </row>
    <row r="1203" spans="1:34">
      <c r="A1203" s="320">
        <v>1193</v>
      </c>
      <c r="B1203" s="321" t="s">
        <v>2448</v>
      </c>
      <c r="C1203" s="328" t="s">
        <v>3377</v>
      </c>
      <c r="D1203" s="328" t="s">
        <v>3378</v>
      </c>
      <c r="E1203" s="328" t="s">
        <v>4729</v>
      </c>
      <c r="F1203" s="322" t="s">
        <v>2495</v>
      </c>
      <c r="G1203" s="322" t="s">
        <v>4730</v>
      </c>
      <c r="H1203" s="322" t="s">
        <v>4730</v>
      </c>
      <c r="I1203" s="323" t="s">
        <v>3379</v>
      </c>
      <c r="J1203" s="322" t="s">
        <v>3380</v>
      </c>
      <c r="K1203" s="322"/>
      <c r="L1203" s="329" t="s">
        <v>3366</v>
      </c>
      <c r="M1203" s="329" t="s">
        <v>3367</v>
      </c>
      <c r="N1203" s="324" t="s">
        <v>633</v>
      </c>
      <c r="O1203" s="322" t="s">
        <v>721</v>
      </c>
      <c r="P1203" s="329" t="s">
        <v>3079</v>
      </c>
      <c r="Q1203" s="329" t="s">
        <v>3080</v>
      </c>
      <c r="R1203" s="322" t="s">
        <v>4735</v>
      </c>
      <c r="S1203" s="326"/>
      <c r="T1203" s="326"/>
      <c r="U1203" s="326"/>
      <c r="V1203" s="327"/>
      <c r="W1203" s="326"/>
      <c r="X1203" s="326"/>
      <c r="Y1203" s="326"/>
      <c r="Z1203" s="327"/>
      <c r="AA1203" s="326"/>
      <c r="AB1203" s="326"/>
      <c r="AC1203" s="326"/>
      <c r="AD1203" s="327"/>
      <c r="AE1203" s="326"/>
      <c r="AF1203" s="326"/>
      <c r="AG1203" s="326"/>
      <c r="AH1203" s="327"/>
    </row>
    <row r="1204" spans="1:34">
      <c r="A1204" s="320">
        <v>1194</v>
      </c>
      <c r="B1204" s="321" t="s">
        <v>2448</v>
      </c>
      <c r="C1204" s="328" t="s">
        <v>3396</v>
      </c>
      <c r="D1204" s="328" t="s">
        <v>3467</v>
      </c>
      <c r="E1204" s="328" t="s">
        <v>4729</v>
      </c>
      <c r="F1204" s="322" t="s">
        <v>2559</v>
      </c>
      <c r="G1204" s="322" t="s">
        <v>4730</v>
      </c>
      <c r="H1204" s="322" t="s">
        <v>4730</v>
      </c>
      <c r="I1204" s="323" t="s">
        <v>3468</v>
      </c>
      <c r="J1204" s="322" t="s">
        <v>3469</v>
      </c>
      <c r="K1204" s="322"/>
      <c r="L1204" s="329" t="s">
        <v>3420</v>
      </c>
      <c r="M1204" s="329" t="s">
        <v>3421</v>
      </c>
      <c r="N1204" s="324" t="s">
        <v>633</v>
      </c>
      <c r="O1204" s="322" t="s">
        <v>721</v>
      </c>
      <c r="P1204" s="329" t="s">
        <v>3079</v>
      </c>
      <c r="Q1204" s="329" t="s">
        <v>3080</v>
      </c>
      <c r="R1204" s="322" t="s">
        <v>4735</v>
      </c>
      <c r="S1204" s="326"/>
      <c r="T1204" s="326"/>
      <c r="U1204" s="326"/>
      <c r="V1204" s="327"/>
      <c r="W1204" s="326"/>
      <c r="X1204" s="326"/>
      <c r="Y1204" s="326"/>
      <c r="Z1204" s="327"/>
      <c r="AA1204" s="326"/>
      <c r="AB1204" s="326"/>
      <c r="AC1204" s="326"/>
      <c r="AD1204" s="327"/>
      <c r="AE1204" s="326"/>
      <c r="AF1204" s="326"/>
      <c r="AG1204" s="326"/>
      <c r="AH1204" s="327"/>
    </row>
    <row r="1205" spans="1:34">
      <c r="A1205" s="320">
        <v>1195</v>
      </c>
      <c r="B1205" s="321" t="s">
        <v>2457</v>
      </c>
      <c r="C1205" s="328" t="s">
        <v>3786</v>
      </c>
      <c r="D1205" s="328" t="s">
        <v>3812</v>
      </c>
      <c r="E1205" s="328" t="s">
        <v>4729</v>
      </c>
      <c r="F1205" s="322" t="s">
        <v>678</v>
      </c>
      <c r="G1205" s="322" t="s">
        <v>4730</v>
      </c>
      <c r="H1205" s="322" t="s">
        <v>4730</v>
      </c>
      <c r="I1205" s="323" t="s">
        <v>3836</v>
      </c>
      <c r="J1205" s="322" t="s">
        <v>3837</v>
      </c>
      <c r="K1205" s="322"/>
      <c r="L1205" s="329" t="s">
        <v>3815</v>
      </c>
      <c r="M1205" s="329" t="s">
        <v>3816</v>
      </c>
      <c r="N1205" s="330" t="s">
        <v>649</v>
      </c>
      <c r="O1205" s="322" t="s">
        <v>801</v>
      </c>
      <c r="P1205" s="329" t="s">
        <v>3679</v>
      </c>
      <c r="Q1205" s="329" t="s">
        <v>3680</v>
      </c>
      <c r="R1205" s="322" t="s">
        <v>4735</v>
      </c>
      <c r="S1205" s="326"/>
      <c r="T1205" s="326"/>
      <c r="U1205" s="326"/>
      <c r="V1205" s="327"/>
      <c r="W1205" s="326"/>
      <c r="X1205" s="326"/>
      <c r="Y1205" s="326"/>
      <c r="Z1205" s="327"/>
      <c r="AA1205" s="326"/>
      <c r="AB1205" s="326"/>
      <c r="AC1205" s="326"/>
      <c r="AD1205" s="327"/>
      <c r="AE1205" s="326"/>
      <c r="AF1205" s="326"/>
      <c r="AG1205" s="326"/>
      <c r="AH1205" s="327"/>
    </row>
    <row r="1206" spans="1:34">
      <c r="A1206" s="320">
        <v>1196</v>
      </c>
      <c r="B1206" s="321" t="s">
        <v>2466</v>
      </c>
      <c r="C1206" s="328" t="s">
        <v>2475</v>
      </c>
      <c r="D1206" s="328" t="s">
        <v>4712</v>
      </c>
      <c r="E1206" s="328" t="s">
        <v>4729</v>
      </c>
      <c r="F1206" s="322" t="s">
        <v>695</v>
      </c>
      <c r="G1206" s="322" t="s">
        <v>4730</v>
      </c>
      <c r="H1206" s="322" t="s">
        <v>4730</v>
      </c>
      <c r="I1206" s="323" t="s">
        <v>1124</v>
      </c>
      <c r="J1206" s="322" t="s">
        <v>1125</v>
      </c>
      <c r="K1206" s="322"/>
      <c r="L1206" s="329" t="s">
        <v>1114</v>
      </c>
      <c r="M1206" s="329" t="s">
        <v>1115</v>
      </c>
      <c r="N1206" s="324" t="s">
        <v>633</v>
      </c>
      <c r="O1206" s="322" t="s">
        <v>721</v>
      </c>
      <c r="P1206" s="329" t="s">
        <v>990</v>
      </c>
      <c r="Q1206" s="329" t="s">
        <v>991</v>
      </c>
      <c r="R1206" s="322" t="s">
        <v>4735</v>
      </c>
      <c r="S1206" s="326"/>
      <c r="T1206" s="326"/>
      <c r="U1206" s="326"/>
      <c r="V1206" s="327"/>
      <c r="W1206" s="326"/>
      <c r="X1206" s="326"/>
      <c r="Y1206" s="326"/>
      <c r="Z1206" s="327"/>
      <c r="AA1206" s="326"/>
      <c r="AB1206" s="326"/>
      <c r="AC1206" s="326"/>
      <c r="AD1206" s="327"/>
      <c r="AE1206" s="326"/>
      <c r="AF1206" s="326"/>
      <c r="AG1206" s="326"/>
      <c r="AH1206" s="327"/>
    </row>
    <row r="1207" spans="1:34">
      <c r="A1207" s="320">
        <v>1197</v>
      </c>
      <c r="B1207" s="321" t="s">
        <v>2466</v>
      </c>
      <c r="C1207" s="328" t="s">
        <v>2520</v>
      </c>
      <c r="D1207" s="328" t="s">
        <v>4673</v>
      </c>
      <c r="E1207" s="328" t="s">
        <v>4729</v>
      </c>
      <c r="F1207" s="322" t="s">
        <v>690</v>
      </c>
      <c r="G1207" s="322" t="s">
        <v>4730</v>
      </c>
      <c r="H1207" s="322" t="s">
        <v>4730</v>
      </c>
      <c r="I1207" s="323" t="s">
        <v>1203</v>
      </c>
      <c r="J1207" s="322" t="s">
        <v>1204</v>
      </c>
      <c r="K1207" s="322"/>
      <c r="L1207" s="329" t="s">
        <v>1030</v>
      </c>
      <c r="M1207" s="329" t="s">
        <v>1031</v>
      </c>
      <c r="N1207" s="324" t="s">
        <v>635</v>
      </c>
      <c r="O1207" s="322" t="s">
        <v>720</v>
      </c>
      <c r="P1207" s="329" t="s">
        <v>990</v>
      </c>
      <c r="Q1207" s="329" t="s">
        <v>991</v>
      </c>
      <c r="R1207" s="322" t="s">
        <v>4735</v>
      </c>
      <c r="S1207" s="326"/>
      <c r="T1207" s="326"/>
      <c r="U1207" s="326"/>
      <c r="V1207" s="327"/>
      <c r="W1207" s="326"/>
      <c r="X1207" s="326"/>
      <c r="Y1207" s="326"/>
      <c r="Z1207" s="327"/>
      <c r="AA1207" s="326"/>
      <c r="AB1207" s="326"/>
      <c r="AC1207" s="326"/>
      <c r="AD1207" s="327"/>
      <c r="AE1207" s="326"/>
      <c r="AF1207" s="326"/>
      <c r="AG1207" s="326"/>
      <c r="AH1207" s="327"/>
    </row>
    <row r="1208" spans="1:34">
      <c r="A1208" s="320">
        <v>1198</v>
      </c>
      <c r="B1208" s="321" t="s">
        <v>2463</v>
      </c>
      <c r="C1208" s="328" t="s">
        <v>2552</v>
      </c>
      <c r="D1208" s="328" t="s">
        <v>4351</v>
      </c>
      <c r="E1208" s="328" t="s">
        <v>4729</v>
      </c>
      <c r="F1208" s="322" t="s">
        <v>682</v>
      </c>
      <c r="G1208" s="322" t="s">
        <v>4730</v>
      </c>
      <c r="H1208" s="322" t="s">
        <v>4730</v>
      </c>
      <c r="I1208" s="323" t="s">
        <v>4352</v>
      </c>
      <c r="J1208" s="322" t="s">
        <v>4353</v>
      </c>
      <c r="K1208" s="322"/>
      <c r="L1208" s="329" t="s">
        <v>4297</v>
      </c>
      <c r="M1208" s="329" t="s">
        <v>4298</v>
      </c>
      <c r="N1208" s="324" t="s">
        <v>647</v>
      </c>
      <c r="O1208" s="322" t="s">
        <v>863</v>
      </c>
      <c r="P1208" s="329" t="s">
        <v>4189</v>
      </c>
      <c r="Q1208" s="329" t="s">
        <v>4190</v>
      </c>
      <c r="R1208" s="322" t="s">
        <v>4735</v>
      </c>
      <c r="S1208" s="326"/>
      <c r="T1208" s="326"/>
      <c r="U1208" s="326"/>
      <c r="V1208" s="327"/>
      <c r="W1208" s="326"/>
      <c r="X1208" s="326"/>
      <c r="Y1208" s="326"/>
      <c r="Z1208" s="327"/>
      <c r="AA1208" s="326"/>
      <c r="AB1208" s="326"/>
      <c r="AC1208" s="326"/>
      <c r="AD1208" s="327"/>
      <c r="AE1208" s="326"/>
      <c r="AF1208" s="326"/>
      <c r="AG1208" s="326"/>
      <c r="AH1208" s="327"/>
    </row>
    <row r="1209" spans="1:34">
      <c r="A1209" s="320">
        <v>1199</v>
      </c>
      <c r="B1209" s="344" t="s">
        <v>2466</v>
      </c>
      <c r="C1209" s="328" t="s">
        <v>2475</v>
      </c>
      <c r="D1209" s="328" t="s">
        <v>4699</v>
      </c>
      <c r="E1209" s="328" t="s">
        <v>4729</v>
      </c>
      <c r="F1209" s="328" t="s">
        <v>695</v>
      </c>
      <c r="G1209" s="322" t="s">
        <v>4730</v>
      </c>
      <c r="H1209" s="322" t="s">
        <v>4730</v>
      </c>
      <c r="I1209" s="323" t="s">
        <v>1301</v>
      </c>
      <c r="J1209" s="322" t="s">
        <v>1302</v>
      </c>
      <c r="K1209" s="322"/>
      <c r="L1209" s="328" t="s">
        <v>1106</v>
      </c>
      <c r="M1209" s="328" t="s">
        <v>1107</v>
      </c>
      <c r="N1209" s="324" t="s">
        <v>633</v>
      </c>
      <c r="O1209" s="322" t="s">
        <v>721</v>
      </c>
      <c r="P1209" s="323" t="s">
        <v>990</v>
      </c>
      <c r="Q1209" s="322" t="s">
        <v>991</v>
      </c>
      <c r="R1209" s="328" t="s">
        <v>4735</v>
      </c>
      <c r="S1209" s="326"/>
      <c r="T1209" s="326"/>
      <c r="U1209" s="326"/>
      <c r="V1209" s="327"/>
      <c r="W1209" s="326"/>
      <c r="X1209" s="326"/>
      <c r="Y1209" s="326"/>
      <c r="Z1209" s="327"/>
      <c r="AA1209" s="326"/>
      <c r="AB1209" s="326"/>
      <c r="AC1209" s="326"/>
      <c r="AD1209" s="327"/>
      <c r="AE1209" s="326"/>
      <c r="AF1209" s="326"/>
      <c r="AG1209" s="326"/>
      <c r="AH1209" s="327"/>
    </row>
    <row r="1210" spans="1:34">
      <c r="A1210" s="320">
        <v>1200</v>
      </c>
      <c r="B1210" s="321" t="s">
        <v>2463</v>
      </c>
      <c r="C1210" s="322" t="s">
        <v>2680</v>
      </c>
      <c r="D1210" s="322" t="s">
        <v>4262</v>
      </c>
      <c r="E1210" s="322" t="s">
        <v>4729</v>
      </c>
      <c r="F1210" s="322" t="s">
        <v>2682</v>
      </c>
      <c r="G1210" s="322" t="s">
        <v>4730</v>
      </c>
      <c r="H1210" s="322" t="s">
        <v>4730</v>
      </c>
      <c r="I1210" s="323" t="s">
        <v>4263</v>
      </c>
      <c r="J1210" s="322" t="s">
        <v>4264</v>
      </c>
      <c r="K1210" s="322" t="s">
        <v>3076</v>
      </c>
      <c r="L1210" s="322"/>
      <c r="M1210" s="322"/>
      <c r="N1210" s="324" t="s">
        <v>643</v>
      </c>
      <c r="O1210" s="322" t="s">
        <v>864</v>
      </c>
      <c r="P1210" s="322">
        <v>131408</v>
      </c>
      <c r="Q1210" s="322" t="s">
        <v>4190</v>
      </c>
      <c r="R1210" s="322" t="s">
        <v>4735</v>
      </c>
      <c r="S1210" s="326"/>
      <c r="T1210" s="326"/>
      <c r="U1210" s="326"/>
      <c r="V1210" s="327"/>
      <c r="W1210" s="326"/>
      <c r="X1210" s="326"/>
      <c r="Y1210" s="326"/>
      <c r="Z1210" s="327"/>
      <c r="AA1210" s="326"/>
      <c r="AB1210" s="326"/>
      <c r="AC1210" s="326"/>
      <c r="AD1210" s="327"/>
      <c r="AE1210" s="326"/>
      <c r="AF1210" s="326"/>
      <c r="AG1210" s="326"/>
      <c r="AH1210" s="327"/>
    </row>
    <row r="1211" spans="1:34">
      <c r="A1211" s="320">
        <v>1201</v>
      </c>
      <c r="B1211" s="321" t="s">
        <v>2466</v>
      </c>
      <c r="C1211" s="322" t="s">
        <v>4657</v>
      </c>
      <c r="D1211" s="322" t="s">
        <v>4662</v>
      </c>
      <c r="E1211" s="322" t="s">
        <v>4729</v>
      </c>
      <c r="F1211" s="322" t="s">
        <v>688</v>
      </c>
      <c r="G1211" s="322" t="s">
        <v>4730</v>
      </c>
      <c r="H1211" s="322" t="s">
        <v>4730</v>
      </c>
      <c r="I1211" s="323" t="s">
        <v>998</v>
      </c>
      <c r="J1211" s="322" t="s">
        <v>999</v>
      </c>
      <c r="K1211" s="322" t="s">
        <v>3076</v>
      </c>
      <c r="L1211" s="322"/>
      <c r="M1211" s="322"/>
      <c r="N1211" s="324" t="s">
        <v>637</v>
      </c>
      <c r="O1211" s="322" t="s">
        <v>989</v>
      </c>
      <c r="P1211" s="322">
        <v>131256</v>
      </c>
      <c r="Q1211" s="322" t="s">
        <v>991</v>
      </c>
      <c r="R1211" s="322" t="s">
        <v>4735</v>
      </c>
      <c r="S1211" s="326"/>
      <c r="T1211" s="326"/>
      <c r="U1211" s="326"/>
      <c r="V1211" s="327"/>
      <c r="W1211" s="326"/>
      <c r="X1211" s="326"/>
      <c r="Y1211" s="326"/>
      <c r="Z1211" s="327"/>
      <c r="AA1211" s="326"/>
      <c r="AB1211" s="326"/>
      <c r="AC1211" s="326"/>
      <c r="AD1211" s="327"/>
      <c r="AE1211" s="326"/>
      <c r="AF1211" s="326"/>
      <c r="AG1211" s="326"/>
      <c r="AH1211" s="327"/>
    </row>
    <row r="1212" spans="1:34">
      <c r="A1212" s="320">
        <v>1202</v>
      </c>
      <c r="B1212" s="321" t="s">
        <v>2466</v>
      </c>
      <c r="C1212" s="322"/>
      <c r="D1212" s="322"/>
      <c r="E1212" s="322" t="s">
        <v>4729</v>
      </c>
      <c r="F1212" s="322" t="s">
        <v>697</v>
      </c>
      <c r="G1212" s="322" t="s">
        <v>4730</v>
      </c>
      <c r="H1212" s="322" t="s">
        <v>4730</v>
      </c>
      <c r="I1212" s="323" t="s">
        <v>1289</v>
      </c>
      <c r="J1212" s="322" t="s">
        <v>4736</v>
      </c>
      <c r="K1212" s="322"/>
      <c r="L1212" s="322"/>
      <c r="M1212" s="322"/>
      <c r="N1212" s="324" t="s">
        <v>637</v>
      </c>
      <c r="O1212" s="322" t="s">
        <v>989</v>
      </c>
      <c r="P1212" s="322">
        <v>131256</v>
      </c>
      <c r="Q1212" s="322" t="s">
        <v>991</v>
      </c>
      <c r="R1212" s="322" t="s">
        <v>4735</v>
      </c>
      <c r="S1212" s="326"/>
      <c r="T1212" s="326"/>
      <c r="U1212" s="326"/>
      <c r="V1212" s="327"/>
      <c r="W1212" s="326"/>
      <c r="X1212" s="326"/>
      <c r="Y1212" s="326"/>
      <c r="Z1212" s="327"/>
      <c r="AA1212" s="326"/>
      <c r="AB1212" s="326"/>
      <c r="AC1212" s="326"/>
      <c r="AD1212" s="327"/>
      <c r="AE1212" s="326"/>
      <c r="AF1212" s="326"/>
      <c r="AG1212" s="326"/>
      <c r="AH1212" s="327"/>
    </row>
    <row r="1213" spans="1:34">
      <c r="A1213" s="320">
        <v>1203</v>
      </c>
      <c r="B1213" s="321" t="s">
        <v>2466</v>
      </c>
      <c r="C1213" s="328"/>
      <c r="D1213" s="328"/>
      <c r="E1213" s="328" t="s">
        <v>4729</v>
      </c>
      <c r="F1213" s="322" t="s">
        <v>696</v>
      </c>
      <c r="G1213" s="322" t="s">
        <v>4730</v>
      </c>
      <c r="H1213" s="322" t="s">
        <v>4737</v>
      </c>
      <c r="I1213" s="323" t="s">
        <v>4738</v>
      </c>
      <c r="J1213" s="322" t="s">
        <v>4739</v>
      </c>
      <c r="K1213" s="322"/>
      <c r="L1213" s="329"/>
      <c r="M1213" s="329" t="s">
        <v>1139</v>
      </c>
      <c r="N1213" s="330" t="s">
        <v>637</v>
      </c>
      <c r="O1213" s="333" t="s">
        <v>1142</v>
      </c>
      <c r="P1213" s="329" t="s">
        <v>4740</v>
      </c>
      <c r="Q1213" s="329" t="s">
        <v>4737</v>
      </c>
      <c r="R1213" s="329" t="s">
        <v>4737</v>
      </c>
      <c r="S1213" s="326"/>
      <c r="T1213" s="326"/>
      <c r="U1213" s="326"/>
      <c r="V1213" s="327"/>
      <c r="W1213" s="326"/>
      <c r="X1213" s="326"/>
      <c r="Y1213" s="326"/>
      <c r="Z1213" s="327"/>
      <c r="AA1213" s="326"/>
      <c r="AB1213" s="326"/>
      <c r="AC1213" s="326"/>
      <c r="AD1213" s="327"/>
      <c r="AE1213" s="326"/>
      <c r="AF1213" s="326"/>
      <c r="AG1213" s="326"/>
      <c r="AH1213" s="327"/>
    </row>
    <row r="1214" spans="1:34">
      <c r="A1214" s="320">
        <v>1204</v>
      </c>
      <c r="B1214" s="321" t="s">
        <v>2448</v>
      </c>
      <c r="C1214" s="328"/>
      <c r="D1214" s="328"/>
      <c r="E1214" s="328" t="s">
        <v>4729</v>
      </c>
      <c r="F1214" s="322" t="s">
        <v>2495</v>
      </c>
      <c r="G1214" s="322" t="s">
        <v>4730</v>
      </c>
      <c r="H1214" s="322" t="s">
        <v>4737</v>
      </c>
      <c r="I1214" s="323" t="s">
        <v>4741</v>
      </c>
      <c r="J1214" s="322" t="s">
        <v>4742</v>
      </c>
      <c r="K1214" s="322"/>
      <c r="L1214" s="329"/>
      <c r="M1214" s="329" t="s">
        <v>3367</v>
      </c>
      <c r="N1214" s="330" t="s">
        <v>635</v>
      </c>
      <c r="O1214" s="322" t="s">
        <v>4743</v>
      </c>
      <c r="P1214" s="329" t="s">
        <v>4740</v>
      </c>
      <c r="Q1214" s="329" t="s">
        <v>4737</v>
      </c>
      <c r="R1214" s="322" t="s">
        <v>4737</v>
      </c>
      <c r="S1214" s="326"/>
      <c r="T1214" s="326"/>
      <c r="U1214" s="326"/>
      <c r="V1214" s="327"/>
      <c r="W1214" s="326"/>
      <c r="X1214" s="326"/>
      <c r="Y1214" s="326"/>
      <c r="Z1214" s="327"/>
      <c r="AA1214" s="326"/>
      <c r="AB1214" s="326"/>
      <c r="AC1214" s="326"/>
      <c r="AD1214" s="327"/>
      <c r="AE1214" s="326"/>
      <c r="AF1214" s="326"/>
      <c r="AG1214" s="326"/>
      <c r="AH1214" s="327"/>
    </row>
    <row r="1215" spans="1:34">
      <c r="A1215" s="320">
        <v>1205</v>
      </c>
      <c r="B1215" s="321" t="s">
        <v>2457</v>
      </c>
      <c r="C1215" s="328"/>
      <c r="D1215" s="328"/>
      <c r="E1215" s="328" t="s">
        <v>4729</v>
      </c>
      <c r="F1215" s="322" t="s">
        <v>2599</v>
      </c>
      <c r="G1215" s="322" t="s">
        <v>4730</v>
      </c>
      <c r="H1215" s="322" t="s">
        <v>4737</v>
      </c>
      <c r="I1215" s="323" t="s">
        <v>4744</v>
      </c>
      <c r="J1215" s="322" t="s">
        <v>4745</v>
      </c>
      <c r="K1215" s="322"/>
      <c r="L1215" s="329"/>
      <c r="M1215" s="329" t="s">
        <v>3678</v>
      </c>
      <c r="N1215" s="324" t="s">
        <v>633</v>
      </c>
      <c r="O1215" s="322" t="s">
        <v>2285</v>
      </c>
      <c r="P1215" s="329" t="s">
        <v>4740</v>
      </c>
      <c r="Q1215" s="329" t="s">
        <v>4737</v>
      </c>
      <c r="R1215" s="322" t="s">
        <v>4737</v>
      </c>
      <c r="S1215" s="326"/>
      <c r="T1215" s="326"/>
      <c r="U1215" s="326"/>
      <c r="V1215" s="327"/>
      <c r="W1215" s="326"/>
      <c r="X1215" s="326"/>
      <c r="Y1215" s="326"/>
      <c r="Z1215" s="327"/>
      <c r="AA1215" s="326"/>
      <c r="AB1215" s="326"/>
      <c r="AC1215" s="326"/>
      <c r="AD1215" s="327"/>
      <c r="AE1215" s="326"/>
      <c r="AF1215" s="326"/>
      <c r="AG1215" s="326"/>
      <c r="AH1215" s="327"/>
    </row>
    <row r="1216" spans="1:34">
      <c r="A1216" s="320">
        <v>1206</v>
      </c>
      <c r="B1216" s="321" t="s">
        <v>2457</v>
      </c>
      <c r="C1216" s="328"/>
      <c r="D1216" s="328"/>
      <c r="E1216" s="328" t="s">
        <v>4729</v>
      </c>
      <c r="F1216" s="322" t="s">
        <v>677</v>
      </c>
      <c r="G1216" s="322" t="s">
        <v>4730</v>
      </c>
      <c r="H1216" s="322" t="s">
        <v>4737</v>
      </c>
      <c r="I1216" s="323" t="s">
        <v>4744</v>
      </c>
      <c r="J1216" s="322" t="s">
        <v>4745</v>
      </c>
      <c r="K1216" s="322"/>
      <c r="L1216" s="329"/>
      <c r="M1216" s="329" t="s">
        <v>3745</v>
      </c>
      <c r="N1216" s="324" t="s">
        <v>635</v>
      </c>
      <c r="O1216" s="322" t="s">
        <v>4743</v>
      </c>
      <c r="P1216" s="329" t="s">
        <v>4740</v>
      </c>
      <c r="Q1216" s="329" t="s">
        <v>4737</v>
      </c>
      <c r="R1216" s="322" t="s">
        <v>4737</v>
      </c>
      <c r="S1216" s="326"/>
      <c r="T1216" s="326"/>
      <c r="U1216" s="326"/>
      <c r="V1216" s="327"/>
      <c r="W1216" s="326"/>
      <c r="X1216" s="326"/>
      <c r="Y1216" s="326"/>
      <c r="Z1216" s="327"/>
      <c r="AA1216" s="326"/>
      <c r="AB1216" s="326"/>
      <c r="AC1216" s="326"/>
      <c r="AD1216" s="327"/>
      <c r="AE1216" s="326"/>
      <c r="AF1216" s="326"/>
      <c r="AG1216" s="326"/>
      <c r="AH1216" s="327"/>
    </row>
    <row r="1217" spans="1:34">
      <c r="A1217" s="320">
        <v>1207</v>
      </c>
      <c r="B1217" s="321" t="s">
        <v>2463</v>
      </c>
      <c r="C1217" s="328"/>
      <c r="D1217" s="328"/>
      <c r="E1217" s="328" t="s">
        <v>4729</v>
      </c>
      <c r="F1217" s="322" t="s">
        <v>683</v>
      </c>
      <c r="G1217" s="322" t="s">
        <v>4730</v>
      </c>
      <c r="H1217" s="322" t="s">
        <v>4737</v>
      </c>
      <c r="I1217" s="323" t="s">
        <v>4746</v>
      </c>
      <c r="J1217" s="322" t="s">
        <v>4747</v>
      </c>
      <c r="K1217" s="322"/>
      <c r="L1217" s="329"/>
      <c r="M1217" s="329" t="s">
        <v>4390</v>
      </c>
      <c r="N1217" s="324" t="s">
        <v>647</v>
      </c>
      <c r="O1217" s="322" t="s">
        <v>4748</v>
      </c>
      <c r="P1217" s="329" t="s">
        <v>4740</v>
      </c>
      <c r="Q1217" s="329" t="s">
        <v>4737</v>
      </c>
      <c r="R1217" s="322" t="s">
        <v>4737</v>
      </c>
      <c r="S1217" s="326"/>
      <c r="T1217" s="326"/>
      <c r="U1217" s="326"/>
      <c r="V1217" s="327"/>
      <c r="W1217" s="326"/>
      <c r="X1217" s="326"/>
      <c r="Y1217" s="326"/>
      <c r="Z1217" s="327"/>
      <c r="AA1217" s="326"/>
      <c r="AB1217" s="326"/>
      <c r="AC1217" s="326"/>
      <c r="AD1217" s="327"/>
      <c r="AE1217" s="326"/>
      <c r="AF1217" s="326"/>
      <c r="AG1217" s="326"/>
      <c r="AH1217" s="327"/>
    </row>
    <row r="1218" spans="1:34">
      <c r="A1218" s="320">
        <v>1208</v>
      </c>
      <c r="B1218" s="321" t="s">
        <v>2463</v>
      </c>
      <c r="C1218" s="328"/>
      <c r="D1218" s="328"/>
      <c r="E1218" s="328" t="s">
        <v>4729</v>
      </c>
      <c r="F1218" s="322" t="s">
        <v>685</v>
      </c>
      <c r="G1218" s="322" t="s">
        <v>4730</v>
      </c>
      <c r="H1218" s="322" t="s">
        <v>4737</v>
      </c>
      <c r="I1218" s="323" t="s">
        <v>4746</v>
      </c>
      <c r="J1218" s="322" t="s">
        <v>4747</v>
      </c>
      <c r="K1218" s="322"/>
      <c r="L1218" s="329"/>
      <c r="M1218" s="329" t="s">
        <v>4188</v>
      </c>
      <c r="N1218" s="324" t="s">
        <v>643</v>
      </c>
      <c r="O1218" s="322" t="s">
        <v>4749</v>
      </c>
      <c r="P1218" s="329" t="s">
        <v>4740</v>
      </c>
      <c r="Q1218" s="329" t="s">
        <v>4737</v>
      </c>
      <c r="R1218" s="322" t="s">
        <v>4737</v>
      </c>
      <c r="S1218" s="326"/>
      <c r="T1218" s="326"/>
      <c r="U1218" s="326"/>
      <c r="V1218" s="327"/>
      <c r="W1218" s="326"/>
      <c r="X1218" s="326"/>
      <c r="Y1218" s="326"/>
      <c r="Z1218" s="327"/>
      <c r="AA1218" s="326"/>
      <c r="AB1218" s="326"/>
      <c r="AC1218" s="326"/>
      <c r="AD1218" s="327"/>
      <c r="AE1218" s="326"/>
      <c r="AF1218" s="326"/>
      <c r="AG1218" s="326"/>
      <c r="AH1218" s="327"/>
    </row>
    <row r="1219" spans="1:34">
      <c r="A1219" s="320">
        <v>1209</v>
      </c>
      <c r="B1219" s="321" t="s">
        <v>2466</v>
      </c>
      <c r="C1219" s="328"/>
      <c r="D1219" s="328"/>
      <c r="E1219" s="328" t="s">
        <v>4729</v>
      </c>
      <c r="F1219" s="322" t="s">
        <v>691</v>
      </c>
      <c r="G1219" s="322" t="s">
        <v>4730</v>
      </c>
      <c r="H1219" s="322" t="s">
        <v>4737</v>
      </c>
      <c r="I1219" s="323" t="s">
        <v>4738</v>
      </c>
      <c r="J1219" s="322" t="s">
        <v>4739</v>
      </c>
      <c r="K1219" s="322"/>
      <c r="L1219" s="329"/>
      <c r="M1219" s="329" t="s">
        <v>1045</v>
      </c>
      <c r="N1219" s="324" t="s">
        <v>639</v>
      </c>
      <c r="O1219" s="322" t="s">
        <v>4750</v>
      </c>
      <c r="P1219" s="329" t="s">
        <v>4740</v>
      </c>
      <c r="Q1219" s="329" t="s">
        <v>4737</v>
      </c>
      <c r="R1219" s="322" t="s">
        <v>4737</v>
      </c>
      <c r="S1219" s="326"/>
      <c r="T1219" s="326"/>
      <c r="U1219" s="326"/>
      <c r="V1219" s="327"/>
      <c r="W1219" s="326"/>
      <c r="X1219" s="326"/>
      <c r="Y1219" s="326"/>
      <c r="Z1219" s="327"/>
      <c r="AA1219" s="326"/>
      <c r="AB1219" s="326"/>
      <c r="AC1219" s="326"/>
      <c r="AD1219" s="327"/>
      <c r="AE1219" s="326"/>
      <c r="AF1219" s="326"/>
      <c r="AG1219" s="326"/>
      <c r="AH1219" s="327"/>
    </row>
    <row r="1220" spans="1:34">
      <c r="A1220" s="320">
        <v>1210</v>
      </c>
      <c r="B1220" s="321" t="s">
        <v>2466</v>
      </c>
      <c r="C1220" s="328"/>
      <c r="D1220" s="328"/>
      <c r="E1220" s="328" t="s">
        <v>4729</v>
      </c>
      <c r="F1220" s="322" t="s">
        <v>695</v>
      </c>
      <c r="G1220" s="322" t="s">
        <v>4730</v>
      </c>
      <c r="H1220" s="322" t="s">
        <v>4737</v>
      </c>
      <c r="I1220" s="323" t="s">
        <v>4738</v>
      </c>
      <c r="J1220" s="322" t="s">
        <v>4739</v>
      </c>
      <c r="K1220" s="322"/>
      <c r="L1220" s="351"/>
      <c r="M1220" s="329" t="s">
        <v>1115</v>
      </c>
      <c r="N1220" s="330" t="s">
        <v>633</v>
      </c>
      <c r="O1220" s="322" t="s">
        <v>2285</v>
      </c>
      <c r="P1220" s="351" t="s">
        <v>4740</v>
      </c>
      <c r="Q1220" s="329" t="s">
        <v>4737</v>
      </c>
      <c r="R1220" s="329" t="s">
        <v>4737</v>
      </c>
      <c r="S1220" s="326"/>
      <c r="T1220" s="326"/>
      <c r="U1220" s="326"/>
      <c r="V1220" s="327"/>
      <c r="W1220" s="326"/>
      <c r="X1220" s="326"/>
      <c r="Y1220" s="326"/>
      <c r="Z1220" s="327"/>
      <c r="AA1220" s="326"/>
      <c r="AB1220" s="326"/>
      <c r="AC1220" s="326"/>
      <c r="AD1220" s="327"/>
      <c r="AE1220" s="326"/>
      <c r="AF1220" s="326"/>
      <c r="AG1220" s="326"/>
      <c r="AH1220" s="327"/>
    </row>
    <row r="1221" spans="1:34">
      <c r="A1221" s="320">
        <v>1211</v>
      </c>
      <c r="B1221" s="321" t="s">
        <v>2466</v>
      </c>
      <c r="C1221" s="328"/>
      <c r="D1221" s="328"/>
      <c r="E1221" s="328" t="s">
        <v>4729</v>
      </c>
      <c r="F1221" s="322" t="s">
        <v>689</v>
      </c>
      <c r="G1221" s="322" t="s">
        <v>4730</v>
      </c>
      <c r="H1221" s="322" t="s">
        <v>4737</v>
      </c>
      <c r="I1221" s="323" t="s">
        <v>4738</v>
      </c>
      <c r="J1221" s="322" t="s">
        <v>4739</v>
      </c>
      <c r="K1221" s="322"/>
      <c r="L1221" s="329"/>
      <c r="M1221" s="329" t="s">
        <v>4751</v>
      </c>
      <c r="N1221" s="330" t="s">
        <v>637</v>
      </c>
      <c r="O1221" s="333" t="s">
        <v>1142</v>
      </c>
      <c r="P1221" s="329" t="s">
        <v>4740</v>
      </c>
      <c r="Q1221" s="329" t="s">
        <v>4737</v>
      </c>
      <c r="R1221" s="329" t="s">
        <v>4737</v>
      </c>
      <c r="S1221" s="326"/>
      <c r="T1221" s="326"/>
      <c r="U1221" s="326"/>
      <c r="V1221" s="327"/>
      <c r="W1221" s="326"/>
      <c r="X1221" s="326"/>
      <c r="Y1221" s="326"/>
      <c r="Z1221" s="327"/>
      <c r="AA1221" s="326"/>
      <c r="AB1221" s="326"/>
      <c r="AC1221" s="326"/>
      <c r="AD1221" s="327"/>
      <c r="AE1221" s="326"/>
      <c r="AF1221" s="326"/>
      <c r="AG1221" s="326"/>
      <c r="AH1221" s="327"/>
    </row>
    <row r="1222" spans="1:34">
      <c r="A1222" s="320">
        <v>1212</v>
      </c>
      <c r="B1222" s="321" t="s">
        <v>2463</v>
      </c>
      <c r="C1222" s="328"/>
      <c r="D1222" s="328"/>
      <c r="E1222" s="328" t="s">
        <v>4729</v>
      </c>
      <c r="F1222" s="322" t="s">
        <v>682</v>
      </c>
      <c r="G1222" s="322" t="s">
        <v>4730</v>
      </c>
      <c r="H1222" s="322" t="s">
        <v>4737</v>
      </c>
      <c r="I1222" s="323" t="s">
        <v>4746</v>
      </c>
      <c r="J1222" s="322" t="s">
        <v>4747</v>
      </c>
      <c r="K1222" s="322"/>
      <c r="L1222" s="329"/>
      <c r="M1222" s="329" t="s">
        <v>4282</v>
      </c>
      <c r="N1222" s="330" t="s">
        <v>647</v>
      </c>
      <c r="O1222" s="322" t="s">
        <v>4748</v>
      </c>
      <c r="P1222" s="329" t="s">
        <v>4740</v>
      </c>
      <c r="Q1222" s="329" t="s">
        <v>4737</v>
      </c>
      <c r="R1222" s="322" t="s">
        <v>4737</v>
      </c>
      <c r="S1222" s="326"/>
      <c r="T1222" s="326"/>
      <c r="U1222" s="326"/>
      <c r="V1222" s="327"/>
      <c r="W1222" s="326"/>
      <c r="X1222" s="326"/>
      <c r="Y1222" s="326"/>
      <c r="Z1222" s="327"/>
      <c r="AA1222" s="326"/>
      <c r="AB1222" s="326"/>
      <c r="AC1222" s="326"/>
      <c r="AD1222" s="327"/>
      <c r="AE1222" s="326"/>
      <c r="AF1222" s="326"/>
      <c r="AG1222" s="326"/>
      <c r="AH1222" s="327"/>
    </row>
    <row r="1223" spans="1:34">
      <c r="A1223" s="320">
        <v>1213</v>
      </c>
      <c r="B1223" s="344" t="s">
        <v>2448</v>
      </c>
      <c r="C1223" s="328"/>
      <c r="D1223" s="328"/>
      <c r="E1223" s="328" t="s">
        <v>4729</v>
      </c>
      <c r="F1223" s="328" t="s">
        <v>669</v>
      </c>
      <c r="G1223" s="322" t="s">
        <v>4730</v>
      </c>
      <c r="H1223" s="322" t="s">
        <v>4737</v>
      </c>
      <c r="I1223" s="323" t="s">
        <v>4741</v>
      </c>
      <c r="J1223" s="322" t="s">
        <v>4742</v>
      </c>
      <c r="K1223" s="322"/>
      <c r="L1223" s="329"/>
      <c r="M1223" s="329" t="s">
        <v>3245</v>
      </c>
      <c r="N1223" s="330" t="s">
        <v>635</v>
      </c>
      <c r="O1223" s="328" t="s">
        <v>4743</v>
      </c>
      <c r="P1223" s="329" t="s">
        <v>4740</v>
      </c>
      <c r="Q1223" s="329" t="s">
        <v>4737</v>
      </c>
      <c r="R1223" s="328" t="s">
        <v>4737</v>
      </c>
      <c r="S1223" s="326"/>
      <c r="T1223" s="326"/>
      <c r="U1223" s="326"/>
      <c r="V1223" s="327"/>
      <c r="W1223" s="326"/>
      <c r="X1223" s="326"/>
      <c r="Y1223" s="326"/>
      <c r="Z1223" s="327"/>
      <c r="AA1223" s="326"/>
      <c r="AB1223" s="326"/>
      <c r="AC1223" s="326"/>
      <c r="AD1223" s="327"/>
      <c r="AE1223" s="326"/>
      <c r="AF1223" s="326"/>
      <c r="AG1223" s="326"/>
      <c r="AH1223" s="327"/>
    </row>
    <row r="1224" spans="1:34">
      <c r="A1224" s="320">
        <v>1214</v>
      </c>
      <c r="B1224" s="321" t="s">
        <v>2466</v>
      </c>
      <c r="C1224" s="328"/>
      <c r="D1224" s="328"/>
      <c r="E1224" s="328" t="s">
        <v>4729</v>
      </c>
      <c r="F1224" s="322" t="s">
        <v>695</v>
      </c>
      <c r="G1224" s="322" t="s">
        <v>4730</v>
      </c>
      <c r="H1224" s="322" t="s">
        <v>4737</v>
      </c>
      <c r="I1224" s="323" t="s">
        <v>4738</v>
      </c>
      <c r="J1224" s="322" t="s">
        <v>4739</v>
      </c>
      <c r="K1224" s="322"/>
      <c r="L1224" s="329"/>
      <c r="M1224" s="329" t="s">
        <v>1107</v>
      </c>
      <c r="N1224" s="330" t="s">
        <v>633</v>
      </c>
      <c r="O1224" s="322" t="s">
        <v>2285</v>
      </c>
      <c r="P1224" s="329" t="s">
        <v>4740</v>
      </c>
      <c r="Q1224" s="329" t="s">
        <v>4737</v>
      </c>
      <c r="R1224" s="329" t="s">
        <v>4737</v>
      </c>
      <c r="S1224" s="326"/>
      <c r="T1224" s="326"/>
      <c r="U1224" s="326"/>
      <c r="V1224" s="327"/>
      <c r="W1224" s="326"/>
      <c r="X1224" s="326"/>
      <c r="Y1224" s="326"/>
      <c r="Z1224" s="327"/>
      <c r="AA1224" s="326"/>
      <c r="AB1224" s="326"/>
      <c r="AC1224" s="326"/>
      <c r="AD1224" s="327"/>
      <c r="AE1224" s="326"/>
      <c r="AF1224" s="326"/>
      <c r="AG1224" s="326"/>
      <c r="AH1224" s="327"/>
    </row>
    <row r="1225" spans="1:34">
      <c r="A1225" s="320">
        <v>1215</v>
      </c>
      <c r="B1225" s="321" t="s">
        <v>2457</v>
      </c>
      <c r="C1225" s="328"/>
      <c r="D1225" s="328"/>
      <c r="E1225" s="328" t="s">
        <v>4729</v>
      </c>
      <c r="F1225" s="322" t="s">
        <v>678</v>
      </c>
      <c r="G1225" s="322" t="s">
        <v>4730</v>
      </c>
      <c r="H1225" s="322" t="s">
        <v>4737</v>
      </c>
      <c r="I1225" s="323" t="s">
        <v>4744</v>
      </c>
      <c r="J1225" s="322" t="s">
        <v>4745</v>
      </c>
      <c r="K1225" s="322"/>
      <c r="L1225" s="351"/>
      <c r="M1225" s="329" t="s">
        <v>3816</v>
      </c>
      <c r="N1225" s="330" t="s">
        <v>649</v>
      </c>
      <c r="O1225" s="322" t="s">
        <v>4752</v>
      </c>
      <c r="P1225" s="351" t="s">
        <v>4740</v>
      </c>
      <c r="Q1225" s="329" t="s">
        <v>4737</v>
      </c>
      <c r="R1225" s="329" t="s">
        <v>4737</v>
      </c>
      <c r="S1225" s="326"/>
      <c r="T1225" s="326"/>
      <c r="U1225" s="326"/>
      <c r="V1225" s="327"/>
      <c r="W1225" s="326"/>
      <c r="X1225" s="326"/>
      <c r="Y1225" s="326"/>
      <c r="Z1225" s="327"/>
      <c r="AA1225" s="326"/>
      <c r="AB1225" s="326"/>
      <c r="AC1225" s="326"/>
      <c r="AD1225" s="327"/>
      <c r="AE1225" s="326"/>
      <c r="AF1225" s="326"/>
      <c r="AG1225" s="326"/>
      <c r="AH1225" s="327"/>
    </row>
    <row r="1226" spans="1:34">
      <c r="A1226" s="320">
        <v>1216</v>
      </c>
      <c r="B1226" s="321" t="s">
        <v>2466</v>
      </c>
      <c r="C1226" s="328"/>
      <c r="D1226" s="328"/>
      <c r="E1226" s="328" t="s">
        <v>4729</v>
      </c>
      <c r="F1226" s="322" t="s">
        <v>690</v>
      </c>
      <c r="G1226" s="322" t="s">
        <v>4730</v>
      </c>
      <c r="H1226" s="322" t="s">
        <v>4737</v>
      </c>
      <c r="I1226" s="323" t="s">
        <v>4738</v>
      </c>
      <c r="J1226" s="322" t="s">
        <v>4739</v>
      </c>
      <c r="K1226" s="322"/>
      <c r="L1226" s="329"/>
      <c r="M1226" s="329" t="s">
        <v>1027</v>
      </c>
      <c r="N1226" s="330" t="s">
        <v>635</v>
      </c>
      <c r="O1226" s="322" t="s">
        <v>4743</v>
      </c>
      <c r="P1226" s="329" t="s">
        <v>4740</v>
      </c>
      <c r="Q1226" s="329" t="s">
        <v>4737</v>
      </c>
      <c r="R1226" s="329" t="s">
        <v>4737</v>
      </c>
      <c r="S1226" s="326"/>
      <c r="T1226" s="326"/>
      <c r="U1226" s="326"/>
      <c r="V1226" s="327"/>
      <c r="W1226" s="326"/>
      <c r="X1226" s="326"/>
      <c r="Y1226" s="326"/>
      <c r="Z1226" s="327"/>
      <c r="AA1226" s="326"/>
      <c r="AB1226" s="326"/>
      <c r="AC1226" s="326"/>
      <c r="AD1226" s="327"/>
      <c r="AE1226" s="326"/>
      <c r="AF1226" s="326"/>
      <c r="AG1226" s="326"/>
      <c r="AH1226" s="327"/>
    </row>
    <row r="1227" spans="1:34">
      <c r="A1227" s="320">
        <v>1217</v>
      </c>
      <c r="B1227" s="321" t="s">
        <v>2466</v>
      </c>
      <c r="C1227" s="328"/>
      <c r="D1227" s="328"/>
      <c r="E1227" s="328" t="s">
        <v>4729</v>
      </c>
      <c r="F1227" s="322" t="s">
        <v>693</v>
      </c>
      <c r="G1227" s="322" t="s">
        <v>4730</v>
      </c>
      <c r="H1227" s="322" t="s">
        <v>4737</v>
      </c>
      <c r="I1227" s="323" t="s">
        <v>4738</v>
      </c>
      <c r="J1227" s="322" t="s">
        <v>4739</v>
      </c>
      <c r="K1227" s="322"/>
      <c r="L1227" s="329"/>
      <c r="M1227" s="329" t="s">
        <v>1070</v>
      </c>
      <c r="N1227" s="330" t="s">
        <v>639</v>
      </c>
      <c r="O1227" s="322" t="s">
        <v>4750</v>
      </c>
      <c r="P1227" s="329" t="s">
        <v>4740</v>
      </c>
      <c r="Q1227" s="329" t="s">
        <v>4737</v>
      </c>
      <c r="R1227" s="322" t="s">
        <v>4737</v>
      </c>
      <c r="S1227" s="326"/>
      <c r="T1227" s="326"/>
      <c r="U1227" s="326"/>
      <c r="V1227" s="327"/>
      <c r="W1227" s="326"/>
      <c r="X1227" s="326"/>
      <c r="Y1227" s="326"/>
      <c r="Z1227" s="327"/>
      <c r="AA1227" s="326"/>
      <c r="AB1227" s="326"/>
      <c r="AC1227" s="326"/>
      <c r="AD1227" s="327"/>
      <c r="AE1227" s="326"/>
      <c r="AF1227" s="326"/>
      <c r="AG1227" s="326"/>
      <c r="AH1227" s="327"/>
    </row>
    <row r="1228" spans="1:34">
      <c r="A1228" s="320">
        <v>1218</v>
      </c>
      <c r="B1228" s="321" t="s">
        <v>2463</v>
      </c>
      <c r="C1228" s="328"/>
      <c r="D1228" s="328"/>
      <c r="E1228" s="328" t="s">
        <v>4729</v>
      </c>
      <c r="F1228" s="322" t="s">
        <v>2682</v>
      </c>
      <c r="G1228" s="322" t="s">
        <v>4730</v>
      </c>
      <c r="H1228" s="322" t="s">
        <v>4737</v>
      </c>
      <c r="I1228" s="323" t="s">
        <v>4746</v>
      </c>
      <c r="J1228" s="322" t="s">
        <v>4747</v>
      </c>
      <c r="K1228" s="322"/>
      <c r="L1228" s="329"/>
      <c r="M1228" s="329" t="s">
        <v>4246</v>
      </c>
      <c r="N1228" s="330" t="s">
        <v>643</v>
      </c>
      <c r="O1228" s="322" t="s">
        <v>4749</v>
      </c>
      <c r="P1228" s="329" t="s">
        <v>4740</v>
      </c>
      <c r="Q1228" s="329" t="s">
        <v>4737</v>
      </c>
      <c r="R1228" s="322" t="s">
        <v>4737</v>
      </c>
      <c r="S1228" s="326"/>
      <c r="T1228" s="326"/>
      <c r="U1228" s="326"/>
      <c r="V1228" s="327"/>
      <c r="W1228" s="326"/>
      <c r="X1228" s="326"/>
      <c r="Y1228" s="326"/>
      <c r="Z1228" s="327"/>
      <c r="AA1228" s="326"/>
      <c r="AB1228" s="326"/>
      <c r="AC1228" s="326"/>
      <c r="AD1228" s="327"/>
      <c r="AE1228" s="326"/>
      <c r="AF1228" s="326"/>
      <c r="AG1228" s="326"/>
      <c r="AH1228" s="327"/>
    </row>
    <row r="1229" spans="1:34">
      <c r="A1229" s="320">
        <v>1219</v>
      </c>
      <c r="B1229" s="321" t="s">
        <v>2466</v>
      </c>
      <c r="C1229" s="328"/>
      <c r="D1229" s="328"/>
      <c r="E1229" s="328" t="s">
        <v>4729</v>
      </c>
      <c r="F1229" s="322" t="s">
        <v>688</v>
      </c>
      <c r="G1229" s="322" t="s">
        <v>4730</v>
      </c>
      <c r="H1229" s="322" t="s">
        <v>4737</v>
      </c>
      <c r="I1229" s="323" t="s">
        <v>4738</v>
      </c>
      <c r="J1229" s="322" t="s">
        <v>4739</v>
      </c>
      <c r="K1229" s="322"/>
      <c r="L1229" s="329"/>
      <c r="M1229" s="329" t="s">
        <v>988</v>
      </c>
      <c r="N1229" s="330" t="s">
        <v>637</v>
      </c>
      <c r="O1229" s="322" t="s">
        <v>2802</v>
      </c>
      <c r="P1229" s="329" t="s">
        <v>4740</v>
      </c>
      <c r="Q1229" s="329" t="s">
        <v>4737</v>
      </c>
      <c r="R1229" s="329" t="s">
        <v>4737</v>
      </c>
      <c r="S1229" s="326"/>
      <c r="T1229" s="326"/>
      <c r="U1229" s="326"/>
      <c r="V1229" s="327"/>
      <c r="W1229" s="326"/>
      <c r="X1229" s="326"/>
      <c r="Y1229" s="326"/>
      <c r="Z1229" s="327"/>
      <c r="AA1229" s="326"/>
      <c r="AB1229" s="326"/>
      <c r="AC1229" s="326"/>
      <c r="AD1229" s="327"/>
      <c r="AE1229" s="326"/>
      <c r="AF1229" s="326"/>
      <c r="AG1229" s="326"/>
      <c r="AH1229" s="327"/>
    </row>
    <row r="1230" spans="1:34">
      <c r="A1230" s="320">
        <v>1220</v>
      </c>
      <c r="B1230" s="321" t="s">
        <v>2448</v>
      </c>
      <c r="C1230" s="328"/>
      <c r="D1230" s="328"/>
      <c r="E1230" s="328" t="s">
        <v>4729</v>
      </c>
      <c r="F1230" s="322" t="s">
        <v>670</v>
      </c>
      <c r="G1230" s="322" t="s">
        <v>4730</v>
      </c>
      <c r="H1230" s="322" t="s">
        <v>4737</v>
      </c>
      <c r="I1230" s="323" t="s">
        <v>4741</v>
      </c>
      <c r="J1230" s="322" t="s">
        <v>4742</v>
      </c>
      <c r="K1230" s="322"/>
      <c r="L1230" s="329"/>
      <c r="M1230" s="329" t="s">
        <v>3078</v>
      </c>
      <c r="N1230" s="330" t="s">
        <v>635</v>
      </c>
      <c r="O1230" s="322" t="s">
        <v>4743</v>
      </c>
      <c r="P1230" s="329" t="s">
        <v>4740</v>
      </c>
      <c r="Q1230" s="329" t="s">
        <v>4737</v>
      </c>
      <c r="R1230" s="322" t="s">
        <v>4737</v>
      </c>
      <c r="S1230" s="326"/>
      <c r="T1230" s="326"/>
      <c r="U1230" s="326"/>
      <c r="V1230" s="327"/>
      <c r="W1230" s="326"/>
      <c r="X1230" s="326"/>
      <c r="Y1230" s="326"/>
      <c r="Z1230" s="327"/>
      <c r="AA1230" s="326"/>
      <c r="AB1230" s="326"/>
      <c r="AC1230" s="326"/>
      <c r="AD1230" s="327"/>
      <c r="AE1230" s="326"/>
      <c r="AF1230" s="326"/>
      <c r="AG1230" s="326"/>
      <c r="AH1230" s="327"/>
    </row>
    <row r="1231" spans="1:34">
      <c r="A1231" s="320">
        <v>1221</v>
      </c>
      <c r="B1231" s="321" t="s">
        <v>2457</v>
      </c>
      <c r="C1231" s="328"/>
      <c r="D1231" s="328"/>
      <c r="E1231" s="328" t="s">
        <v>4729</v>
      </c>
      <c r="F1231" s="322" t="s">
        <v>2458</v>
      </c>
      <c r="G1231" s="322" t="s">
        <v>4730</v>
      </c>
      <c r="H1231" s="322" t="s">
        <v>4737</v>
      </c>
      <c r="I1231" s="323" t="s">
        <v>4744</v>
      </c>
      <c r="J1231" s="322" t="s">
        <v>4745</v>
      </c>
      <c r="K1231" s="322"/>
      <c r="L1231" s="329"/>
      <c r="M1231" s="329" t="s">
        <v>3717</v>
      </c>
      <c r="N1231" s="324" t="s">
        <v>635</v>
      </c>
      <c r="O1231" s="322" t="s">
        <v>4743</v>
      </c>
      <c r="P1231" s="329" t="s">
        <v>4740</v>
      </c>
      <c r="Q1231" s="329" t="s">
        <v>4737</v>
      </c>
      <c r="R1231" s="322" t="s">
        <v>4737</v>
      </c>
      <c r="S1231" s="326"/>
      <c r="T1231" s="326"/>
      <c r="U1231" s="326"/>
      <c r="V1231" s="327"/>
      <c r="W1231" s="326"/>
      <c r="X1231" s="326"/>
      <c r="Y1231" s="326"/>
      <c r="Z1231" s="327"/>
      <c r="AA1231" s="326"/>
      <c r="AB1231" s="326"/>
      <c r="AC1231" s="326"/>
      <c r="AD1231" s="327"/>
      <c r="AE1231" s="326"/>
      <c r="AF1231" s="326"/>
      <c r="AG1231" s="326"/>
      <c r="AH1231" s="327"/>
    </row>
    <row r="1232" spans="1:34">
      <c r="A1232" s="320">
        <v>1222</v>
      </c>
      <c r="B1232" s="321" t="s">
        <v>2374</v>
      </c>
      <c r="C1232" s="322" t="s">
        <v>4753</v>
      </c>
      <c r="D1232" s="322" t="s">
        <v>4754</v>
      </c>
      <c r="E1232" s="322"/>
      <c r="F1232" s="322" t="s">
        <v>4755</v>
      </c>
      <c r="G1232" s="322" t="s">
        <v>4730</v>
      </c>
      <c r="H1232" s="322" t="s">
        <v>723</v>
      </c>
      <c r="I1232" s="323" t="s">
        <v>3259</v>
      </c>
      <c r="J1232" s="322" t="s">
        <v>4756</v>
      </c>
      <c r="K1232" s="322" t="s">
        <v>4757</v>
      </c>
      <c r="L1232" s="322" t="s">
        <v>3244</v>
      </c>
      <c r="M1232" s="322" t="s">
        <v>3245</v>
      </c>
      <c r="N1232" s="324" t="s">
        <v>635</v>
      </c>
      <c r="O1232" s="322" t="s">
        <v>4743</v>
      </c>
      <c r="P1232" s="322" t="s">
        <v>3079</v>
      </c>
      <c r="Q1232" s="322" t="s">
        <v>3080</v>
      </c>
      <c r="R1232" s="322" t="s">
        <v>4758</v>
      </c>
      <c r="S1232" s="326"/>
      <c r="T1232" s="326"/>
      <c r="U1232" s="326"/>
      <c r="V1232" s="327"/>
      <c r="W1232" s="326"/>
      <c r="X1232" s="326"/>
      <c r="Y1232" s="326"/>
      <c r="Z1232" s="327"/>
      <c r="AA1232" s="326"/>
      <c r="AB1232" s="326"/>
      <c r="AC1232" s="326"/>
      <c r="AD1232" s="327"/>
      <c r="AE1232" s="326"/>
      <c r="AF1232" s="326"/>
      <c r="AG1232" s="326"/>
      <c r="AH1232" s="327"/>
    </row>
    <row r="1233" spans="1:34">
      <c r="A1233" s="320">
        <v>1223</v>
      </c>
      <c r="B1233" s="321" t="s">
        <v>2374</v>
      </c>
      <c r="C1233" s="322" t="s">
        <v>4753</v>
      </c>
      <c r="D1233" s="322" t="s">
        <v>4759</v>
      </c>
      <c r="E1233" s="322"/>
      <c r="F1233" s="322" t="s">
        <v>4755</v>
      </c>
      <c r="G1233" s="322" t="s">
        <v>4730</v>
      </c>
      <c r="H1233" s="322" t="s">
        <v>723</v>
      </c>
      <c r="I1233" s="323" t="s">
        <v>3248</v>
      </c>
      <c r="J1233" s="322" t="s">
        <v>4760</v>
      </c>
      <c r="K1233" s="322" t="s">
        <v>4757</v>
      </c>
      <c r="L1233" s="322" t="s">
        <v>3244</v>
      </c>
      <c r="M1233" s="322" t="s">
        <v>3245</v>
      </c>
      <c r="N1233" s="324" t="s">
        <v>635</v>
      </c>
      <c r="O1233" s="322" t="s">
        <v>4743</v>
      </c>
      <c r="P1233" s="322" t="s">
        <v>3079</v>
      </c>
      <c r="Q1233" s="322" t="s">
        <v>3080</v>
      </c>
      <c r="R1233" s="322" t="s">
        <v>4758</v>
      </c>
      <c r="S1233" s="326"/>
      <c r="T1233" s="326"/>
      <c r="U1233" s="326"/>
      <c r="V1233" s="327"/>
      <c r="W1233" s="326"/>
      <c r="X1233" s="326"/>
      <c r="Y1233" s="326"/>
      <c r="Z1233" s="327"/>
      <c r="AA1233" s="326"/>
      <c r="AB1233" s="326"/>
      <c r="AC1233" s="326"/>
      <c r="AD1233" s="327"/>
      <c r="AE1233" s="326"/>
      <c r="AF1233" s="326"/>
      <c r="AG1233" s="326"/>
      <c r="AH1233" s="327"/>
    </row>
    <row r="1234" spans="1:34">
      <c r="A1234" s="320">
        <v>1224</v>
      </c>
      <c r="B1234" s="321" t="s">
        <v>2374</v>
      </c>
      <c r="C1234" s="322" t="s">
        <v>4761</v>
      </c>
      <c r="D1234" s="322" t="s">
        <v>4762</v>
      </c>
      <c r="E1234" s="322"/>
      <c r="F1234" s="322" t="s">
        <v>4763</v>
      </c>
      <c r="G1234" s="322" t="s">
        <v>4730</v>
      </c>
      <c r="H1234" s="322" t="s">
        <v>723</v>
      </c>
      <c r="I1234" s="323" t="s">
        <v>3375</v>
      </c>
      <c r="J1234" s="322" t="s">
        <v>4764</v>
      </c>
      <c r="K1234" s="322" t="s">
        <v>4757</v>
      </c>
      <c r="L1234" s="322" t="s">
        <v>3366</v>
      </c>
      <c r="M1234" s="322" t="s">
        <v>3367</v>
      </c>
      <c r="N1234" s="324" t="s">
        <v>633</v>
      </c>
      <c r="O1234" s="322" t="s">
        <v>2285</v>
      </c>
      <c r="P1234" s="322" t="s">
        <v>3079</v>
      </c>
      <c r="Q1234" s="322" t="s">
        <v>3080</v>
      </c>
      <c r="R1234" s="322" t="s">
        <v>4765</v>
      </c>
      <c r="S1234" s="326"/>
      <c r="T1234" s="326"/>
      <c r="U1234" s="326"/>
      <c r="V1234" s="327"/>
      <c r="W1234" s="326"/>
      <c r="X1234" s="326"/>
      <c r="Y1234" s="326"/>
      <c r="Z1234" s="327"/>
      <c r="AA1234" s="326"/>
      <c r="AB1234" s="326"/>
      <c r="AC1234" s="326"/>
      <c r="AD1234" s="327"/>
      <c r="AE1234" s="326"/>
      <c r="AF1234" s="326"/>
      <c r="AG1234" s="326"/>
      <c r="AH1234" s="327"/>
    </row>
    <row r="1235" spans="1:34">
      <c r="A1235" s="320">
        <v>1225</v>
      </c>
      <c r="B1235" s="321" t="s">
        <v>2368</v>
      </c>
      <c r="C1235" s="322" t="s">
        <v>4766</v>
      </c>
      <c r="D1235" s="322" t="s">
        <v>4767</v>
      </c>
      <c r="E1235" s="322"/>
      <c r="F1235" s="322" t="s">
        <v>4768</v>
      </c>
      <c r="G1235" s="322" t="s">
        <v>4730</v>
      </c>
      <c r="H1235" s="322" t="s">
        <v>723</v>
      </c>
      <c r="I1235" s="323" t="s">
        <v>1120</v>
      </c>
      <c r="J1235" s="322" t="s">
        <v>4769</v>
      </c>
      <c r="K1235" s="322" t="s">
        <v>4757</v>
      </c>
      <c r="L1235" s="322" t="s">
        <v>1110</v>
      </c>
      <c r="M1235" s="322" t="s">
        <v>1111</v>
      </c>
      <c r="N1235" s="324" t="s">
        <v>633</v>
      </c>
      <c r="O1235" s="322" t="s">
        <v>2285</v>
      </c>
      <c r="P1235" s="322" t="s">
        <v>990</v>
      </c>
      <c r="Q1235" s="322" t="s">
        <v>991</v>
      </c>
      <c r="R1235" s="322" t="s">
        <v>4765</v>
      </c>
      <c r="S1235" s="326"/>
      <c r="T1235" s="326"/>
      <c r="U1235" s="326"/>
      <c r="V1235" s="327"/>
      <c r="W1235" s="326"/>
      <c r="X1235" s="326"/>
      <c r="Y1235" s="326"/>
      <c r="Z1235" s="327"/>
      <c r="AA1235" s="326"/>
      <c r="AB1235" s="326"/>
      <c r="AC1235" s="326"/>
      <c r="AD1235" s="327"/>
      <c r="AE1235" s="326"/>
      <c r="AF1235" s="326"/>
      <c r="AG1235" s="326"/>
      <c r="AH1235" s="327"/>
    </row>
    <row r="1236" spans="1:34">
      <c r="A1236" s="320">
        <v>1226</v>
      </c>
      <c r="B1236" s="321" t="s">
        <v>2466</v>
      </c>
      <c r="C1236" s="322" t="s">
        <v>2520</v>
      </c>
      <c r="D1236" s="322" t="s">
        <v>4707</v>
      </c>
      <c r="E1236" s="322"/>
      <c r="F1236" s="322" t="s">
        <v>690</v>
      </c>
      <c r="G1236" s="322" t="s">
        <v>673</v>
      </c>
      <c r="H1236" s="322" t="s">
        <v>723</v>
      </c>
      <c r="I1236" s="323" t="s">
        <v>1592</v>
      </c>
      <c r="J1236" s="322" t="s">
        <v>285</v>
      </c>
      <c r="K1236" s="322" t="s">
        <v>3076</v>
      </c>
      <c r="L1236" s="322"/>
      <c r="M1236" s="322"/>
      <c r="N1236" s="324" t="s">
        <v>635</v>
      </c>
      <c r="O1236" s="322" t="s">
        <v>720</v>
      </c>
      <c r="P1236" s="322" t="s">
        <v>990</v>
      </c>
      <c r="Q1236" s="322" t="s">
        <v>991</v>
      </c>
      <c r="R1236" s="322"/>
      <c r="S1236" s="349">
        <v>1500</v>
      </c>
      <c r="T1236" s="349">
        <v>0</v>
      </c>
      <c r="U1236" s="349">
        <f t="shared" ref="U1236:U1269" si="69">S1236-T1236</f>
        <v>1500</v>
      </c>
      <c r="W1236" s="349">
        <v>1100</v>
      </c>
      <c r="X1236" s="349">
        <v>0</v>
      </c>
      <c r="Y1236" s="349">
        <f t="shared" ref="Y1236:Y1269" si="70">W1236-X1236</f>
        <v>1100</v>
      </c>
      <c r="AA1236" s="349">
        <v>500</v>
      </c>
      <c r="AB1236" s="349">
        <v>0</v>
      </c>
      <c r="AC1236" s="349">
        <f t="shared" ref="AC1236:AC1269" si="71">AA1236-AB1236</f>
        <v>500</v>
      </c>
      <c r="AE1236" s="349">
        <v>1000</v>
      </c>
      <c r="AF1236" s="349">
        <v>0</v>
      </c>
      <c r="AG1236" s="349">
        <f t="shared" ref="AG1236:AG1269" si="72">AE1236-AF1236</f>
        <v>1000</v>
      </c>
    </row>
    <row r="1237" spans="1:34">
      <c r="A1237" s="320">
        <v>1227</v>
      </c>
      <c r="B1237" s="321" t="s">
        <v>2466</v>
      </c>
      <c r="C1237" s="322"/>
      <c r="D1237" s="322"/>
      <c r="E1237" s="322"/>
      <c r="F1237" s="322"/>
      <c r="G1237" s="322" t="s">
        <v>680</v>
      </c>
      <c r="H1237" s="322" t="s">
        <v>723</v>
      </c>
      <c r="I1237" s="345" t="s">
        <v>803</v>
      </c>
      <c r="J1237" s="322" t="s">
        <v>1593</v>
      </c>
      <c r="K1237" s="322" t="s">
        <v>3102</v>
      </c>
      <c r="L1237" s="322"/>
      <c r="M1237" s="322"/>
      <c r="N1237" s="324" t="s">
        <v>637</v>
      </c>
      <c r="O1237" s="384" t="s">
        <v>1142</v>
      </c>
      <c r="P1237" s="360" t="s">
        <v>990</v>
      </c>
      <c r="Q1237" s="361" t="s">
        <v>991</v>
      </c>
      <c r="R1237" s="322"/>
      <c r="S1237" s="349">
        <v>500</v>
      </c>
      <c r="T1237" s="349">
        <v>0</v>
      </c>
      <c r="U1237" s="349">
        <f t="shared" si="69"/>
        <v>500</v>
      </c>
      <c r="W1237" s="349">
        <v>500</v>
      </c>
      <c r="X1237" s="349">
        <v>0</v>
      </c>
      <c r="Y1237" s="349">
        <f t="shared" si="70"/>
        <v>500</v>
      </c>
      <c r="AA1237" s="349">
        <v>500</v>
      </c>
      <c r="AB1237" s="349">
        <v>0</v>
      </c>
      <c r="AC1237" s="349">
        <f t="shared" si="71"/>
        <v>500</v>
      </c>
      <c r="AE1237" s="349">
        <v>1000</v>
      </c>
      <c r="AF1237" s="349">
        <v>0</v>
      </c>
      <c r="AG1237" s="349">
        <f t="shared" si="72"/>
        <v>1000</v>
      </c>
    </row>
    <row r="1238" spans="1:34">
      <c r="A1238" s="320">
        <v>1228</v>
      </c>
      <c r="B1238" s="321" t="s">
        <v>2466</v>
      </c>
      <c r="C1238" s="322"/>
      <c r="D1238" s="322"/>
      <c r="E1238" s="322"/>
      <c r="F1238" s="322"/>
      <c r="G1238" s="322" t="s">
        <v>680</v>
      </c>
      <c r="H1238" s="322" t="s">
        <v>723</v>
      </c>
      <c r="I1238" s="345" t="s">
        <v>803</v>
      </c>
      <c r="J1238" s="322" t="s">
        <v>1594</v>
      </c>
      <c r="K1238" s="322" t="s">
        <v>3102</v>
      </c>
      <c r="L1238" s="322"/>
      <c r="M1238" s="322"/>
      <c r="N1238" s="324" t="s">
        <v>637</v>
      </c>
      <c r="O1238" s="384" t="s">
        <v>1142</v>
      </c>
      <c r="P1238" s="360" t="s">
        <v>990</v>
      </c>
      <c r="Q1238" s="361" t="s">
        <v>991</v>
      </c>
      <c r="R1238" s="322"/>
      <c r="S1238" s="349">
        <v>500</v>
      </c>
      <c r="T1238" s="349">
        <v>0</v>
      </c>
      <c r="U1238" s="349">
        <f t="shared" si="69"/>
        <v>500</v>
      </c>
      <c r="W1238" s="349">
        <v>500</v>
      </c>
      <c r="X1238" s="349">
        <v>0</v>
      </c>
      <c r="Y1238" s="349">
        <f t="shared" si="70"/>
        <v>500</v>
      </c>
      <c r="AA1238" s="349">
        <v>500</v>
      </c>
      <c r="AB1238" s="349">
        <v>0</v>
      </c>
      <c r="AC1238" s="349">
        <f t="shared" si="71"/>
        <v>500</v>
      </c>
      <c r="AE1238" s="349">
        <v>1000</v>
      </c>
      <c r="AF1238" s="349">
        <v>0</v>
      </c>
      <c r="AG1238" s="349">
        <f t="shared" si="72"/>
        <v>1000</v>
      </c>
    </row>
    <row r="1239" spans="1:34">
      <c r="A1239" s="320">
        <v>1229</v>
      </c>
      <c r="B1239" s="321" t="s">
        <v>2466</v>
      </c>
      <c r="C1239" s="322"/>
      <c r="D1239" s="322"/>
      <c r="E1239" s="322"/>
      <c r="F1239" s="322"/>
      <c r="G1239" s="322" t="s">
        <v>680</v>
      </c>
      <c r="H1239" s="322" t="s">
        <v>723</v>
      </c>
      <c r="I1239" s="345" t="s">
        <v>803</v>
      </c>
      <c r="J1239" s="322" t="s">
        <v>1595</v>
      </c>
      <c r="K1239" s="322" t="s">
        <v>3102</v>
      </c>
      <c r="L1239" s="322"/>
      <c r="M1239" s="322"/>
      <c r="N1239" s="324" t="s">
        <v>639</v>
      </c>
      <c r="O1239" s="322" t="s">
        <v>1046</v>
      </c>
      <c r="P1239" s="360" t="s">
        <v>990</v>
      </c>
      <c r="Q1239" s="361" t="s">
        <v>991</v>
      </c>
      <c r="R1239" s="322"/>
      <c r="S1239" s="349">
        <v>500</v>
      </c>
      <c r="T1239" s="349">
        <v>0</v>
      </c>
      <c r="U1239" s="349">
        <f t="shared" si="69"/>
        <v>500</v>
      </c>
      <c r="W1239" s="349">
        <v>500</v>
      </c>
      <c r="X1239" s="349">
        <v>0</v>
      </c>
      <c r="Y1239" s="349">
        <f t="shared" si="70"/>
        <v>500</v>
      </c>
      <c r="AA1239" s="349">
        <v>500</v>
      </c>
      <c r="AB1239" s="349">
        <v>0</v>
      </c>
      <c r="AC1239" s="349">
        <f t="shared" si="71"/>
        <v>500</v>
      </c>
      <c r="AE1239" s="349">
        <v>1000</v>
      </c>
      <c r="AF1239" s="349">
        <v>0</v>
      </c>
      <c r="AG1239" s="349">
        <f t="shared" si="72"/>
        <v>1000</v>
      </c>
    </row>
    <row r="1240" spans="1:34">
      <c r="A1240" s="320">
        <v>1230</v>
      </c>
      <c r="B1240" s="321" t="s">
        <v>2466</v>
      </c>
      <c r="C1240" s="322"/>
      <c r="D1240" s="322"/>
      <c r="E1240" s="322"/>
      <c r="F1240" s="322"/>
      <c r="G1240" s="322" t="s">
        <v>680</v>
      </c>
      <c r="H1240" s="322" t="s">
        <v>723</v>
      </c>
      <c r="I1240" s="345" t="s">
        <v>803</v>
      </c>
      <c r="J1240" s="322" t="s">
        <v>1596</v>
      </c>
      <c r="K1240" s="322" t="s">
        <v>3102</v>
      </c>
      <c r="L1240" s="322"/>
      <c r="M1240" s="322"/>
      <c r="N1240" s="324" t="s">
        <v>637</v>
      </c>
      <c r="O1240" s="384" t="s">
        <v>1142</v>
      </c>
      <c r="P1240" s="360" t="s">
        <v>990</v>
      </c>
      <c r="Q1240" s="361" t="s">
        <v>991</v>
      </c>
      <c r="R1240" s="322"/>
      <c r="S1240" s="349">
        <v>500</v>
      </c>
      <c r="T1240" s="349">
        <v>0</v>
      </c>
      <c r="U1240" s="349">
        <f t="shared" si="69"/>
        <v>500</v>
      </c>
      <c r="W1240" s="349">
        <v>500</v>
      </c>
      <c r="X1240" s="349">
        <v>0</v>
      </c>
      <c r="Y1240" s="349">
        <f t="shared" si="70"/>
        <v>500</v>
      </c>
      <c r="AA1240" s="349">
        <v>500</v>
      </c>
      <c r="AB1240" s="349">
        <v>0</v>
      </c>
      <c r="AC1240" s="349">
        <f t="shared" si="71"/>
        <v>500</v>
      </c>
      <c r="AE1240" s="349">
        <v>1000</v>
      </c>
      <c r="AF1240" s="349">
        <v>0</v>
      </c>
      <c r="AG1240" s="349">
        <f t="shared" si="72"/>
        <v>1000</v>
      </c>
    </row>
    <row r="1241" spans="1:34">
      <c r="A1241" s="320">
        <v>1231</v>
      </c>
      <c r="B1241" s="321" t="s">
        <v>2466</v>
      </c>
      <c r="C1241" s="322"/>
      <c r="D1241" s="322"/>
      <c r="E1241" s="322"/>
      <c r="F1241" s="322"/>
      <c r="G1241" s="322" t="s">
        <v>680</v>
      </c>
      <c r="H1241" s="322" t="s">
        <v>724</v>
      </c>
      <c r="I1241" s="323" t="s">
        <v>1597</v>
      </c>
      <c r="J1241" s="322" t="s">
        <v>1598</v>
      </c>
      <c r="K1241" s="322" t="s">
        <v>4770</v>
      </c>
      <c r="L1241" s="322"/>
      <c r="M1241" s="322"/>
      <c r="N1241" s="324" t="s">
        <v>637</v>
      </c>
      <c r="O1241" s="384" t="s">
        <v>1142</v>
      </c>
      <c r="P1241" s="360" t="s">
        <v>990</v>
      </c>
      <c r="Q1241" s="361" t="s">
        <v>991</v>
      </c>
      <c r="R1241" s="322"/>
      <c r="S1241" s="349">
        <v>500</v>
      </c>
      <c r="T1241" s="349">
        <v>0</v>
      </c>
      <c r="U1241" s="349">
        <f t="shared" si="69"/>
        <v>500</v>
      </c>
      <c r="W1241" s="349">
        <v>500</v>
      </c>
      <c r="X1241" s="349">
        <v>0</v>
      </c>
      <c r="Y1241" s="349">
        <f t="shared" si="70"/>
        <v>500</v>
      </c>
      <c r="AA1241" s="349">
        <v>500</v>
      </c>
      <c r="AB1241" s="349">
        <v>0</v>
      </c>
      <c r="AC1241" s="349">
        <f t="shared" si="71"/>
        <v>500</v>
      </c>
      <c r="AE1241" s="349">
        <v>1000</v>
      </c>
      <c r="AF1241" s="349">
        <v>0</v>
      </c>
      <c r="AG1241" s="349">
        <f t="shared" si="72"/>
        <v>1000</v>
      </c>
    </row>
    <row r="1242" spans="1:34">
      <c r="A1242" s="320">
        <v>1232</v>
      </c>
      <c r="B1242" s="321" t="s">
        <v>2466</v>
      </c>
      <c r="C1242" s="322"/>
      <c r="D1242" s="322"/>
      <c r="E1242" s="322"/>
      <c r="F1242" s="322"/>
      <c r="G1242" s="322" t="s">
        <v>680</v>
      </c>
      <c r="H1242" s="322" t="s">
        <v>724</v>
      </c>
      <c r="I1242" s="323" t="s">
        <v>1599</v>
      </c>
      <c r="J1242" s="322" t="s">
        <v>1600</v>
      </c>
      <c r="K1242" s="322" t="s">
        <v>4770</v>
      </c>
      <c r="L1242" s="322"/>
      <c r="M1242" s="322"/>
      <c r="N1242" s="324" t="s">
        <v>637</v>
      </c>
      <c r="O1242" s="384" t="s">
        <v>1142</v>
      </c>
      <c r="P1242" s="360" t="s">
        <v>990</v>
      </c>
      <c r="Q1242" s="361" t="s">
        <v>991</v>
      </c>
      <c r="R1242" s="322"/>
      <c r="S1242" s="349">
        <v>500</v>
      </c>
      <c r="T1242" s="349">
        <v>0</v>
      </c>
      <c r="U1242" s="349">
        <f t="shared" si="69"/>
        <v>500</v>
      </c>
      <c r="W1242" s="349">
        <v>500</v>
      </c>
      <c r="X1242" s="349">
        <v>0</v>
      </c>
      <c r="Y1242" s="349">
        <f t="shared" si="70"/>
        <v>500</v>
      </c>
      <c r="AA1242" s="349">
        <v>500</v>
      </c>
      <c r="AB1242" s="349">
        <v>0</v>
      </c>
      <c r="AC1242" s="349">
        <f t="shared" si="71"/>
        <v>500</v>
      </c>
      <c r="AE1242" s="349">
        <v>1000</v>
      </c>
      <c r="AF1242" s="349">
        <v>0</v>
      </c>
      <c r="AG1242" s="349">
        <f t="shared" si="72"/>
        <v>1000</v>
      </c>
    </row>
    <row r="1243" spans="1:34">
      <c r="A1243" s="320">
        <v>1233</v>
      </c>
      <c r="B1243" s="321" t="s">
        <v>2466</v>
      </c>
      <c r="C1243" s="322"/>
      <c r="D1243" s="322"/>
      <c r="E1243" s="322"/>
      <c r="F1243" s="322"/>
      <c r="G1243" s="322" t="s">
        <v>680</v>
      </c>
      <c r="H1243" s="322" t="s">
        <v>724</v>
      </c>
      <c r="I1243" s="323" t="s">
        <v>1601</v>
      </c>
      <c r="J1243" s="322" t="s">
        <v>1602</v>
      </c>
      <c r="K1243" s="322" t="s">
        <v>4770</v>
      </c>
      <c r="L1243" s="322"/>
      <c r="M1243" s="322"/>
      <c r="N1243" s="324" t="s">
        <v>637</v>
      </c>
      <c r="O1243" s="384" t="s">
        <v>1142</v>
      </c>
      <c r="P1243" s="360" t="s">
        <v>990</v>
      </c>
      <c r="Q1243" s="361" t="s">
        <v>991</v>
      </c>
      <c r="R1243" s="322"/>
      <c r="S1243" s="349">
        <v>500</v>
      </c>
      <c r="T1243" s="349">
        <v>0</v>
      </c>
      <c r="U1243" s="349">
        <f t="shared" si="69"/>
        <v>500</v>
      </c>
      <c r="W1243" s="349">
        <v>500</v>
      </c>
      <c r="X1243" s="349">
        <v>0</v>
      </c>
      <c r="Y1243" s="349">
        <f t="shared" si="70"/>
        <v>500</v>
      </c>
      <c r="AA1243" s="349">
        <v>500</v>
      </c>
      <c r="AB1243" s="349">
        <v>0</v>
      </c>
      <c r="AC1243" s="349">
        <f t="shared" si="71"/>
        <v>500</v>
      </c>
      <c r="AE1243" s="349">
        <v>1000</v>
      </c>
      <c r="AF1243" s="349">
        <v>0</v>
      </c>
      <c r="AG1243" s="349">
        <f t="shared" si="72"/>
        <v>1000</v>
      </c>
    </row>
    <row r="1244" spans="1:34">
      <c r="A1244" s="320">
        <v>1234</v>
      </c>
      <c r="B1244" s="321" t="s">
        <v>2372</v>
      </c>
      <c r="C1244" s="322" t="s">
        <v>2837</v>
      </c>
      <c r="D1244" s="322"/>
      <c r="E1244" s="322"/>
      <c r="F1244" s="322" t="s">
        <v>4771</v>
      </c>
      <c r="G1244" s="322" t="s">
        <v>673</v>
      </c>
      <c r="H1244" s="322" t="s">
        <v>723</v>
      </c>
      <c r="I1244" s="345" t="s">
        <v>803</v>
      </c>
      <c r="J1244" s="322" t="s">
        <v>4772</v>
      </c>
      <c r="K1244" s="322"/>
      <c r="L1244" s="322"/>
      <c r="M1244" s="322"/>
      <c r="N1244" s="324" t="s">
        <v>649</v>
      </c>
      <c r="O1244" s="322" t="s">
        <v>801</v>
      </c>
      <c r="P1244" s="360" t="s">
        <v>3679</v>
      </c>
      <c r="Q1244" s="361" t="s">
        <v>3680</v>
      </c>
      <c r="R1244" s="322"/>
      <c r="S1244" s="349">
        <v>500</v>
      </c>
      <c r="T1244" s="349">
        <v>0</v>
      </c>
      <c r="U1244" s="349">
        <f t="shared" si="69"/>
        <v>500</v>
      </c>
      <c r="W1244" s="349">
        <v>500</v>
      </c>
      <c r="X1244" s="349">
        <v>0</v>
      </c>
      <c r="Y1244" s="349">
        <f t="shared" si="70"/>
        <v>500</v>
      </c>
      <c r="AA1244" s="349">
        <v>500</v>
      </c>
      <c r="AB1244" s="349">
        <v>0</v>
      </c>
      <c r="AC1244" s="349">
        <f t="shared" si="71"/>
        <v>500</v>
      </c>
      <c r="AE1244" s="349">
        <v>1000</v>
      </c>
      <c r="AF1244" s="349">
        <v>0</v>
      </c>
      <c r="AG1244" s="349">
        <f t="shared" si="72"/>
        <v>1000</v>
      </c>
    </row>
    <row r="1245" spans="1:34">
      <c r="A1245" s="320">
        <v>1235</v>
      </c>
      <c r="B1245" s="321" t="s">
        <v>2372</v>
      </c>
      <c r="C1245" s="322" t="s">
        <v>2837</v>
      </c>
      <c r="D1245" s="322"/>
      <c r="E1245" s="322"/>
      <c r="F1245" s="322" t="s">
        <v>4771</v>
      </c>
      <c r="G1245" s="322" t="s">
        <v>673</v>
      </c>
      <c r="H1245" s="322" t="s">
        <v>723</v>
      </c>
      <c r="I1245" s="345" t="s">
        <v>803</v>
      </c>
      <c r="J1245" s="322" t="s">
        <v>4773</v>
      </c>
      <c r="K1245" s="322"/>
      <c r="L1245" s="322"/>
      <c r="M1245" s="322"/>
      <c r="N1245" s="324" t="s">
        <v>649</v>
      </c>
      <c r="O1245" s="322" t="s">
        <v>801</v>
      </c>
      <c r="P1245" s="360" t="s">
        <v>3679</v>
      </c>
      <c r="Q1245" s="361" t="s">
        <v>3680</v>
      </c>
      <c r="R1245" s="322"/>
      <c r="S1245" s="349">
        <v>500</v>
      </c>
      <c r="T1245" s="349">
        <v>0</v>
      </c>
      <c r="U1245" s="349">
        <f t="shared" si="69"/>
        <v>500</v>
      </c>
      <c r="W1245" s="349">
        <v>500</v>
      </c>
      <c r="X1245" s="349">
        <v>0</v>
      </c>
      <c r="Y1245" s="349">
        <f t="shared" si="70"/>
        <v>500</v>
      </c>
      <c r="AA1245" s="349">
        <v>500</v>
      </c>
      <c r="AB1245" s="349">
        <v>0</v>
      </c>
      <c r="AC1245" s="349">
        <f t="shared" si="71"/>
        <v>500</v>
      </c>
      <c r="AE1245" s="349">
        <v>1000</v>
      </c>
      <c r="AF1245" s="349">
        <v>0</v>
      </c>
      <c r="AG1245" s="349">
        <f t="shared" si="72"/>
        <v>1000</v>
      </c>
    </row>
    <row r="1246" spans="1:34">
      <c r="A1246" s="320">
        <v>1236</v>
      </c>
      <c r="B1246" s="321" t="s">
        <v>2372</v>
      </c>
      <c r="C1246" s="322" t="s">
        <v>2837</v>
      </c>
      <c r="D1246" s="322"/>
      <c r="E1246" s="322"/>
      <c r="F1246" s="322" t="s">
        <v>4771</v>
      </c>
      <c r="G1246" s="322" t="s">
        <v>673</v>
      </c>
      <c r="H1246" s="322" t="s">
        <v>723</v>
      </c>
      <c r="I1246" s="345" t="s">
        <v>803</v>
      </c>
      <c r="J1246" s="322" t="s">
        <v>4774</v>
      </c>
      <c r="K1246" s="322"/>
      <c r="L1246" s="322"/>
      <c r="M1246" s="322"/>
      <c r="N1246" s="324" t="s">
        <v>649</v>
      </c>
      <c r="O1246" s="322" t="s">
        <v>801</v>
      </c>
      <c r="P1246" s="360" t="s">
        <v>3679</v>
      </c>
      <c r="Q1246" s="361" t="s">
        <v>3680</v>
      </c>
      <c r="R1246" s="322"/>
      <c r="S1246" s="349">
        <v>500</v>
      </c>
      <c r="T1246" s="349">
        <v>0</v>
      </c>
      <c r="U1246" s="349">
        <f t="shared" si="69"/>
        <v>500</v>
      </c>
      <c r="W1246" s="349">
        <v>500</v>
      </c>
      <c r="X1246" s="349">
        <v>0</v>
      </c>
      <c r="Y1246" s="349">
        <f t="shared" si="70"/>
        <v>500</v>
      </c>
      <c r="AA1246" s="349">
        <v>500</v>
      </c>
      <c r="AB1246" s="349">
        <v>0</v>
      </c>
      <c r="AC1246" s="349">
        <f t="shared" si="71"/>
        <v>500</v>
      </c>
      <c r="AE1246" s="349">
        <v>1000</v>
      </c>
      <c r="AF1246" s="349">
        <v>0</v>
      </c>
      <c r="AG1246" s="349">
        <f t="shared" si="72"/>
        <v>1000</v>
      </c>
    </row>
    <row r="1247" spans="1:34">
      <c r="A1247" s="320">
        <v>1237</v>
      </c>
      <c r="B1247" s="321" t="s">
        <v>2372</v>
      </c>
      <c r="C1247" s="322" t="s">
        <v>2837</v>
      </c>
      <c r="D1247" s="322"/>
      <c r="E1247" s="322"/>
      <c r="F1247" s="322" t="s">
        <v>4771</v>
      </c>
      <c r="G1247" s="322" t="s">
        <v>673</v>
      </c>
      <c r="H1247" s="322" t="s">
        <v>723</v>
      </c>
      <c r="I1247" s="345" t="s">
        <v>803</v>
      </c>
      <c r="J1247" s="322" t="s">
        <v>4775</v>
      </c>
      <c r="K1247" s="322"/>
      <c r="L1247" s="322"/>
      <c r="M1247" s="322"/>
      <c r="N1247" s="324" t="s">
        <v>649</v>
      </c>
      <c r="O1247" s="322" t="s">
        <v>801</v>
      </c>
      <c r="P1247" s="360" t="s">
        <v>3679</v>
      </c>
      <c r="Q1247" s="361" t="s">
        <v>3680</v>
      </c>
      <c r="R1247" s="322"/>
      <c r="S1247" s="349">
        <v>500</v>
      </c>
      <c r="T1247" s="349">
        <v>0</v>
      </c>
      <c r="U1247" s="349">
        <f t="shared" si="69"/>
        <v>500</v>
      </c>
      <c r="W1247" s="349">
        <v>500</v>
      </c>
      <c r="X1247" s="349">
        <v>0</v>
      </c>
      <c r="Y1247" s="349">
        <f t="shared" si="70"/>
        <v>500</v>
      </c>
      <c r="AA1247" s="349">
        <v>500</v>
      </c>
      <c r="AB1247" s="349">
        <v>0</v>
      </c>
      <c r="AC1247" s="349">
        <f t="shared" si="71"/>
        <v>500</v>
      </c>
      <c r="AE1247" s="349">
        <v>1000</v>
      </c>
      <c r="AF1247" s="349">
        <v>0</v>
      </c>
      <c r="AG1247" s="349">
        <f t="shared" si="72"/>
        <v>1000</v>
      </c>
    </row>
    <row r="1248" spans="1:34">
      <c r="A1248" s="320">
        <v>1238</v>
      </c>
      <c r="B1248" s="321" t="s">
        <v>2372</v>
      </c>
      <c r="C1248" s="322" t="s">
        <v>2837</v>
      </c>
      <c r="D1248" s="322"/>
      <c r="E1248" s="322"/>
      <c r="F1248" s="322" t="s">
        <v>4771</v>
      </c>
      <c r="G1248" s="322" t="s">
        <v>673</v>
      </c>
      <c r="H1248" s="322" t="s">
        <v>723</v>
      </c>
      <c r="I1248" s="345" t="s">
        <v>803</v>
      </c>
      <c r="J1248" s="322" t="s">
        <v>4776</v>
      </c>
      <c r="K1248" s="322"/>
      <c r="L1248" s="322"/>
      <c r="M1248" s="322"/>
      <c r="N1248" s="324" t="s">
        <v>649</v>
      </c>
      <c r="O1248" s="322" t="s">
        <v>801</v>
      </c>
      <c r="P1248" s="360" t="s">
        <v>3679</v>
      </c>
      <c r="Q1248" s="361" t="s">
        <v>3680</v>
      </c>
      <c r="R1248" s="322"/>
      <c r="S1248" s="349">
        <v>500</v>
      </c>
      <c r="T1248" s="349">
        <v>0</v>
      </c>
      <c r="U1248" s="349">
        <f t="shared" si="69"/>
        <v>500</v>
      </c>
      <c r="W1248" s="349">
        <v>500</v>
      </c>
      <c r="X1248" s="349">
        <v>0</v>
      </c>
      <c r="Y1248" s="349">
        <f t="shared" si="70"/>
        <v>500</v>
      </c>
      <c r="AA1248" s="349">
        <v>500</v>
      </c>
      <c r="AB1248" s="349">
        <v>0</v>
      </c>
      <c r="AC1248" s="349">
        <f t="shared" si="71"/>
        <v>500</v>
      </c>
      <c r="AE1248" s="349">
        <v>1000</v>
      </c>
      <c r="AF1248" s="349">
        <v>0</v>
      </c>
      <c r="AG1248" s="349">
        <f t="shared" si="72"/>
        <v>1000</v>
      </c>
    </row>
    <row r="1249" spans="1:33">
      <c r="A1249" s="320">
        <v>1239</v>
      </c>
      <c r="B1249" s="321" t="s">
        <v>2370</v>
      </c>
      <c r="C1249" s="322"/>
      <c r="D1249" s="322"/>
      <c r="E1249" s="322"/>
      <c r="F1249" s="322" t="s">
        <v>4777</v>
      </c>
      <c r="G1249" s="322" t="s">
        <v>673</v>
      </c>
      <c r="H1249" s="322" t="s">
        <v>723</v>
      </c>
      <c r="I1249" s="323" t="s">
        <v>4778</v>
      </c>
      <c r="J1249" s="322" t="s">
        <v>4779</v>
      </c>
      <c r="K1249" s="322"/>
      <c r="L1249" s="322"/>
      <c r="M1249" s="322"/>
      <c r="N1249" s="324" t="s">
        <v>641</v>
      </c>
      <c r="O1249" s="322" t="s">
        <v>2490</v>
      </c>
      <c r="P1249" s="360" t="s">
        <v>4189</v>
      </c>
      <c r="Q1249" s="361" t="s">
        <v>4190</v>
      </c>
      <c r="R1249" s="322"/>
      <c r="S1249" s="349">
        <v>500</v>
      </c>
      <c r="T1249" s="349">
        <v>0</v>
      </c>
      <c r="U1249" s="349">
        <f t="shared" si="69"/>
        <v>500</v>
      </c>
      <c r="W1249" s="349">
        <v>500</v>
      </c>
      <c r="X1249" s="349">
        <v>0</v>
      </c>
      <c r="Y1249" s="349">
        <f t="shared" si="70"/>
        <v>500</v>
      </c>
      <c r="AA1249" s="349">
        <v>500</v>
      </c>
      <c r="AB1249" s="349">
        <v>0</v>
      </c>
      <c r="AC1249" s="349">
        <f t="shared" si="71"/>
        <v>500</v>
      </c>
      <c r="AE1249" s="349">
        <v>1000</v>
      </c>
      <c r="AF1249" s="349">
        <v>0</v>
      </c>
      <c r="AG1249" s="349">
        <f t="shared" si="72"/>
        <v>1000</v>
      </c>
    </row>
    <row r="1250" spans="1:33">
      <c r="A1250" s="320">
        <v>1240</v>
      </c>
      <c r="B1250" s="321" t="s">
        <v>2370</v>
      </c>
      <c r="C1250" s="322"/>
      <c r="D1250" s="322"/>
      <c r="E1250" s="322"/>
      <c r="F1250" s="322" t="s">
        <v>4780</v>
      </c>
      <c r="G1250" s="322" t="s">
        <v>673</v>
      </c>
      <c r="H1250" s="322" t="s">
        <v>723</v>
      </c>
      <c r="I1250" s="323" t="s">
        <v>4781</v>
      </c>
      <c r="J1250" s="322" t="s">
        <v>4782</v>
      </c>
      <c r="K1250" s="322"/>
      <c r="L1250" s="322"/>
      <c r="M1250" s="322"/>
      <c r="N1250" s="324" t="s">
        <v>647</v>
      </c>
      <c r="O1250" s="322" t="s">
        <v>863</v>
      </c>
      <c r="P1250" s="360" t="s">
        <v>4189</v>
      </c>
      <c r="Q1250" s="361" t="s">
        <v>4190</v>
      </c>
      <c r="R1250" s="322"/>
      <c r="S1250" s="349">
        <v>500</v>
      </c>
      <c r="T1250" s="349">
        <v>0</v>
      </c>
      <c r="U1250" s="349">
        <f t="shared" si="69"/>
        <v>500</v>
      </c>
      <c r="W1250" s="349">
        <v>500</v>
      </c>
      <c r="X1250" s="349">
        <v>0</v>
      </c>
      <c r="Y1250" s="349">
        <f t="shared" si="70"/>
        <v>500</v>
      </c>
      <c r="AA1250" s="349">
        <v>500</v>
      </c>
      <c r="AB1250" s="349">
        <v>0</v>
      </c>
      <c r="AC1250" s="349">
        <f t="shared" si="71"/>
        <v>500</v>
      </c>
      <c r="AE1250" s="349">
        <v>1000</v>
      </c>
      <c r="AF1250" s="349">
        <v>0</v>
      </c>
      <c r="AG1250" s="349">
        <f t="shared" si="72"/>
        <v>1000</v>
      </c>
    </row>
    <row r="1251" spans="1:33">
      <c r="A1251" s="320">
        <v>1241</v>
      </c>
      <c r="B1251" s="321" t="s">
        <v>2370</v>
      </c>
      <c r="C1251" s="322"/>
      <c r="D1251" s="322"/>
      <c r="E1251" s="322"/>
      <c r="F1251" s="322" t="s">
        <v>4783</v>
      </c>
      <c r="G1251" s="322" t="s">
        <v>673</v>
      </c>
      <c r="H1251" s="322" t="s">
        <v>723</v>
      </c>
      <c r="I1251" s="345" t="s">
        <v>803</v>
      </c>
      <c r="J1251" s="322" t="s">
        <v>4784</v>
      </c>
      <c r="K1251" s="322"/>
      <c r="L1251" s="322"/>
      <c r="M1251" s="322"/>
      <c r="N1251" s="324" t="s">
        <v>647</v>
      </c>
      <c r="O1251" s="322" t="s">
        <v>863</v>
      </c>
      <c r="P1251" s="360" t="s">
        <v>4189</v>
      </c>
      <c r="Q1251" s="361" t="s">
        <v>4190</v>
      </c>
      <c r="R1251" s="322"/>
      <c r="S1251" s="349">
        <v>500</v>
      </c>
      <c r="T1251" s="349">
        <v>0</v>
      </c>
      <c r="U1251" s="349">
        <f t="shared" si="69"/>
        <v>500</v>
      </c>
      <c r="W1251" s="349">
        <v>500</v>
      </c>
      <c r="X1251" s="349">
        <v>0</v>
      </c>
      <c r="Y1251" s="349">
        <f t="shared" si="70"/>
        <v>500</v>
      </c>
      <c r="AA1251" s="349">
        <v>500</v>
      </c>
      <c r="AB1251" s="349">
        <v>0</v>
      </c>
      <c r="AC1251" s="349">
        <f t="shared" si="71"/>
        <v>500</v>
      </c>
      <c r="AE1251" s="349">
        <v>1000</v>
      </c>
      <c r="AF1251" s="349">
        <v>0</v>
      </c>
      <c r="AG1251" s="349">
        <f t="shared" si="72"/>
        <v>1000</v>
      </c>
    </row>
    <row r="1252" spans="1:33">
      <c r="A1252" s="320">
        <v>1242</v>
      </c>
      <c r="B1252" s="321" t="s">
        <v>2370</v>
      </c>
      <c r="C1252" s="322"/>
      <c r="D1252" s="322"/>
      <c r="E1252" s="322"/>
      <c r="F1252" s="322" t="s">
        <v>4785</v>
      </c>
      <c r="G1252" s="322" t="s">
        <v>673</v>
      </c>
      <c r="H1252" s="322" t="s">
        <v>723</v>
      </c>
      <c r="I1252" s="345" t="s">
        <v>803</v>
      </c>
      <c r="J1252" s="322" t="s">
        <v>4786</v>
      </c>
      <c r="K1252" s="322"/>
      <c r="L1252" s="322"/>
      <c r="M1252" s="322"/>
      <c r="N1252" s="324" t="s">
        <v>643</v>
      </c>
      <c r="O1252" s="322" t="s">
        <v>864</v>
      </c>
      <c r="P1252" s="360" t="s">
        <v>4189</v>
      </c>
      <c r="Q1252" s="361" t="s">
        <v>4190</v>
      </c>
      <c r="R1252" s="322"/>
      <c r="S1252" s="349">
        <v>500</v>
      </c>
      <c r="T1252" s="349">
        <v>0</v>
      </c>
      <c r="U1252" s="349">
        <f t="shared" si="69"/>
        <v>500</v>
      </c>
      <c r="W1252" s="349">
        <v>500</v>
      </c>
      <c r="X1252" s="349">
        <v>0</v>
      </c>
      <c r="Y1252" s="349">
        <f t="shared" si="70"/>
        <v>500</v>
      </c>
      <c r="AA1252" s="349">
        <v>500</v>
      </c>
      <c r="AB1252" s="349">
        <v>0</v>
      </c>
      <c r="AC1252" s="349">
        <f t="shared" si="71"/>
        <v>500</v>
      </c>
      <c r="AE1252" s="349">
        <v>1000</v>
      </c>
      <c r="AF1252" s="349">
        <v>0</v>
      </c>
      <c r="AG1252" s="349">
        <f t="shared" si="72"/>
        <v>1000</v>
      </c>
    </row>
    <row r="1253" spans="1:33">
      <c r="A1253" s="320">
        <v>1243</v>
      </c>
      <c r="B1253" s="321" t="s">
        <v>2370</v>
      </c>
      <c r="C1253" s="322"/>
      <c r="D1253" s="322"/>
      <c r="E1253" s="322"/>
      <c r="F1253" s="322" t="s">
        <v>4783</v>
      </c>
      <c r="G1253" s="322" t="s">
        <v>673</v>
      </c>
      <c r="H1253" s="322" t="s">
        <v>723</v>
      </c>
      <c r="I1253" s="345" t="s">
        <v>803</v>
      </c>
      <c r="J1253" s="322" t="s">
        <v>4787</v>
      </c>
      <c r="K1253" s="322"/>
      <c r="L1253" s="322"/>
      <c r="M1253" s="322"/>
      <c r="N1253" s="324" t="s">
        <v>647</v>
      </c>
      <c r="O1253" s="322" t="s">
        <v>863</v>
      </c>
      <c r="P1253" s="360" t="s">
        <v>4189</v>
      </c>
      <c r="Q1253" s="361" t="s">
        <v>4190</v>
      </c>
      <c r="R1253" s="322"/>
      <c r="S1253" s="349">
        <v>500</v>
      </c>
      <c r="T1253" s="349">
        <v>0</v>
      </c>
      <c r="U1253" s="349">
        <f t="shared" si="69"/>
        <v>500</v>
      </c>
      <c r="W1253" s="349">
        <v>500</v>
      </c>
      <c r="X1253" s="349">
        <v>0</v>
      </c>
      <c r="Y1253" s="349">
        <f t="shared" si="70"/>
        <v>500</v>
      </c>
      <c r="AA1253" s="349">
        <v>500</v>
      </c>
      <c r="AB1253" s="349">
        <v>0</v>
      </c>
      <c r="AC1253" s="349">
        <f t="shared" si="71"/>
        <v>500</v>
      </c>
      <c r="AE1253" s="349">
        <v>1000</v>
      </c>
      <c r="AF1253" s="349">
        <v>0</v>
      </c>
      <c r="AG1253" s="349">
        <f t="shared" si="72"/>
        <v>1000</v>
      </c>
    </row>
    <row r="1254" spans="1:33">
      <c r="A1254" s="320">
        <v>1244</v>
      </c>
      <c r="B1254" s="321" t="s">
        <v>2370</v>
      </c>
      <c r="C1254" s="322"/>
      <c r="D1254" s="322"/>
      <c r="E1254" s="322"/>
      <c r="F1254" s="322" t="s">
        <v>4788</v>
      </c>
      <c r="G1254" s="322" t="s">
        <v>673</v>
      </c>
      <c r="H1254" s="322" t="s">
        <v>723</v>
      </c>
      <c r="I1254" s="345" t="s">
        <v>803</v>
      </c>
      <c r="J1254" s="322" t="s">
        <v>4789</v>
      </c>
      <c r="K1254" s="322"/>
      <c r="L1254" s="322"/>
      <c r="M1254" s="322"/>
      <c r="N1254" s="324" t="s">
        <v>643</v>
      </c>
      <c r="O1254" s="322" t="s">
        <v>864</v>
      </c>
      <c r="P1254" s="360" t="s">
        <v>4189</v>
      </c>
      <c r="Q1254" s="361" t="s">
        <v>4190</v>
      </c>
      <c r="R1254" s="322"/>
      <c r="S1254" s="349">
        <v>500</v>
      </c>
      <c r="T1254" s="349">
        <v>0</v>
      </c>
      <c r="U1254" s="349">
        <f t="shared" si="69"/>
        <v>500</v>
      </c>
      <c r="W1254" s="349">
        <v>500</v>
      </c>
      <c r="X1254" s="349">
        <v>0</v>
      </c>
      <c r="Y1254" s="349">
        <f t="shared" si="70"/>
        <v>500</v>
      </c>
      <c r="AA1254" s="349">
        <v>500</v>
      </c>
      <c r="AB1254" s="349">
        <v>0</v>
      </c>
      <c r="AC1254" s="349">
        <f t="shared" si="71"/>
        <v>500</v>
      </c>
      <c r="AE1254" s="349">
        <v>1000</v>
      </c>
      <c r="AF1254" s="349">
        <v>0</v>
      </c>
      <c r="AG1254" s="349">
        <f t="shared" si="72"/>
        <v>1000</v>
      </c>
    </row>
    <row r="1255" spans="1:33">
      <c r="A1255" s="320">
        <v>1245</v>
      </c>
      <c r="B1255" s="321" t="s">
        <v>2370</v>
      </c>
      <c r="C1255" s="322"/>
      <c r="D1255" s="322"/>
      <c r="E1255" s="322"/>
      <c r="F1255" s="322" t="s">
        <v>4783</v>
      </c>
      <c r="G1255" s="322" t="s">
        <v>673</v>
      </c>
      <c r="H1255" s="322" t="s">
        <v>723</v>
      </c>
      <c r="I1255" s="345" t="s">
        <v>803</v>
      </c>
      <c r="J1255" s="322" t="s">
        <v>4790</v>
      </c>
      <c r="K1255" s="322"/>
      <c r="L1255" s="322"/>
      <c r="M1255" s="322"/>
      <c r="N1255" s="324" t="s">
        <v>647</v>
      </c>
      <c r="O1255" s="322" t="s">
        <v>863</v>
      </c>
      <c r="P1255" s="360" t="s">
        <v>4189</v>
      </c>
      <c r="Q1255" s="361" t="s">
        <v>4190</v>
      </c>
      <c r="R1255" s="322"/>
      <c r="S1255" s="349">
        <v>500</v>
      </c>
      <c r="T1255" s="349">
        <v>0</v>
      </c>
      <c r="U1255" s="349">
        <f t="shared" si="69"/>
        <v>500</v>
      </c>
      <c r="W1255" s="349">
        <v>500</v>
      </c>
      <c r="X1255" s="349">
        <v>0</v>
      </c>
      <c r="Y1255" s="349">
        <f t="shared" si="70"/>
        <v>500</v>
      </c>
      <c r="AA1255" s="349">
        <v>500</v>
      </c>
      <c r="AB1255" s="349">
        <v>0</v>
      </c>
      <c r="AC1255" s="349">
        <f t="shared" si="71"/>
        <v>500</v>
      </c>
      <c r="AE1255" s="349">
        <v>1000</v>
      </c>
      <c r="AF1255" s="349">
        <v>0</v>
      </c>
      <c r="AG1255" s="349">
        <f t="shared" si="72"/>
        <v>1000</v>
      </c>
    </row>
    <row r="1256" spans="1:33">
      <c r="A1256" s="320">
        <v>1246</v>
      </c>
      <c r="B1256" s="321" t="s">
        <v>2370</v>
      </c>
      <c r="C1256" s="322"/>
      <c r="D1256" s="322"/>
      <c r="E1256" s="322"/>
      <c r="F1256" s="322" t="s">
        <v>4783</v>
      </c>
      <c r="G1256" s="322" t="s">
        <v>673</v>
      </c>
      <c r="H1256" s="322" t="s">
        <v>723</v>
      </c>
      <c r="I1256" s="345" t="s">
        <v>803</v>
      </c>
      <c r="J1256" s="322" t="s">
        <v>4791</v>
      </c>
      <c r="K1256" s="322"/>
      <c r="L1256" s="322"/>
      <c r="M1256" s="322"/>
      <c r="N1256" s="324" t="s">
        <v>647</v>
      </c>
      <c r="O1256" s="322" t="s">
        <v>863</v>
      </c>
      <c r="P1256" s="360" t="s">
        <v>4189</v>
      </c>
      <c r="Q1256" s="361" t="s">
        <v>4190</v>
      </c>
      <c r="R1256" s="322"/>
      <c r="S1256" s="349">
        <v>500</v>
      </c>
      <c r="T1256" s="349">
        <v>0</v>
      </c>
      <c r="U1256" s="349">
        <f t="shared" si="69"/>
        <v>500</v>
      </c>
      <c r="W1256" s="349">
        <v>500</v>
      </c>
      <c r="X1256" s="349">
        <v>0</v>
      </c>
      <c r="Y1256" s="349">
        <f t="shared" si="70"/>
        <v>500</v>
      </c>
      <c r="AA1256" s="349">
        <v>500</v>
      </c>
      <c r="AB1256" s="349">
        <v>0</v>
      </c>
      <c r="AC1256" s="349">
        <f t="shared" si="71"/>
        <v>500</v>
      </c>
      <c r="AE1256" s="349">
        <v>1000</v>
      </c>
      <c r="AF1256" s="349">
        <v>0</v>
      </c>
      <c r="AG1256" s="349">
        <f t="shared" si="72"/>
        <v>1000</v>
      </c>
    </row>
    <row r="1257" spans="1:33">
      <c r="A1257" s="320">
        <v>1247</v>
      </c>
      <c r="B1257" s="321" t="s">
        <v>2370</v>
      </c>
      <c r="C1257" s="322"/>
      <c r="D1257" s="322"/>
      <c r="E1257" s="322"/>
      <c r="F1257" s="322" t="s">
        <v>4792</v>
      </c>
      <c r="G1257" s="322" t="s">
        <v>673</v>
      </c>
      <c r="H1257" s="322" t="s">
        <v>723</v>
      </c>
      <c r="I1257" s="345" t="s">
        <v>803</v>
      </c>
      <c r="J1257" s="322" t="s">
        <v>4793</v>
      </c>
      <c r="K1257" s="322"/>
      <c r="L1257" s="322"/>
      <c r="M1257" s="322"/>
      <c r="N1257" s="324" t="s">
        <v>643</v>
      </c>
      <c r="O1257" s="322" t="s">
        <v>864</v>
      </c>
      <c r="P1257" s="360" t="s">
        <v>4189</v>
      </c>
      <c r="Q1257" s="361" t="s">
        <v>4190</v>
      </c>
      <c r="R1257" s="322"/>
      <c r="S1257" s="349">
        <v>500</v>
      </c>
      <c r="T1257" s="349">
        <v>0</v>
      </c>
      <c r="U1257" s="349">
        <f t="shared" si="69"/>
        <v>500</v>
      </c>
      <c r="W1257" s="349">
        <v>500</v>
      </c>
      <c r="X1257" s="349">
        <v>0</v>
      </c>
      <c r="Y1257" s="349">
        <f t="shared" si="70"/>
        <v>500</v>
      </c>
      <c r="AA1257" s="349">
        <v>500</v>
      </c>
      <c r="AB1257" s="349">
        <v>0</v>
      </c>
      <c r="AC1257" s="349">
        <f t="shared" si="71"/>
        <v>500</v>
      </c>
      <c r="AE1257" s="349">
        <v>1000</v>
      </c>
      <c r="AF1257" s="349">
        <v>0</v>
      </c>
      <c r="AG1257" s="349">
        <f t="shared" si="72"/>
        <v>1000</v>
      </c>
    </row>
    <row r="1258" spans="1:33">
      <c r="A1258" s="320">
        <v>1248</v>
      </c>
      <c r="B1258" s="321" t="s">
        <v>2372</v>
      </c>
      <c r="C1258" s="322"/>
      <c r="D1258" s="322"/>
      <c r="E1258" s="322"/>
      <c r="F1258" s="322" t="s">
        <v>4794</v>
      </c>
      <c r="G1258" s="322" t="s">
        <v>673</v>
      </c>
      <c r="H1258" s="322" t="s">
        <v>723</v>
      </c>
      <c r="I1258" s="323" t="s">
        <v>4795</v>
      </c>
      <c r="J1258" s="322" t="s">
        <v>4796</v>
      </c>
      <c r="K1258" s="322"/>
      <c r="L1258" s="322"/>
      <c r="M1258" s="322"/>
      <c r="N1258" s="324" t="s">
        <v>635</v>
      </c>
      <c r="O1258" s="322" t="s">
        <v>4743</v>
      </c>
      <c r="P1258" s="360" t="s">
        <v>3679</v>
      </c>
      <c r="Q1258" s="361" t="s">
        <v>3680</v>
      </c>
      <c r="R1258" s="322"/>
      <c r="S1258" s="349">
        <v>500</v>
      </c>
      <c r="T1258" s="349">
        <v>0</v>
      </c>
      <c r="U1258" s="349">
        <f t="shared" si="69"/>
        <v>500</v>
      </c>
      <c r="W1258" s="349">
        <v>500</v>
      </c>
      <c r="X1258" s="349">
        <v>0</v>
      </c>
      <c r="Y1258" s="349">
        <f t="shared" si="70"/>
        <v>500</v>
      </c>
      <c r="AA1258" s="349">
        <v>500</v>
      </c>
      <c r="AB1258" s="349">
        <v>0</v>
      </c>
      <c r="AC1258" s="349">
        <f t="shared" si="71"/>
        <v>500</v>
      </c>
      <c r="AE1258" s="349">
        <v>1000</v>
      </c>
      <c r="AF1258" s="349">
        <v>0</v>
      </c>
      <c r="AG1258" s="349">
        <f t="shared" si="72"/>
        <v>1000</v>
      </c>
    </row>
    <row r="1259" spans="1:33">
      <c r="A1259" s="320">
        <v>1249</v>
      </c>
      <c r="B1259" s="321" t="s">
        <v>2374</v>
      </c>
      <c r="C1259" s="322"/>
      <c r="D1259" s="322"/>
      <c r="E1259" s="322"/>
      <c r="F1259" s="322"/>
      <c r="G1259" s="322" t="s">
        <v>680</v>
      </c>
      <c r="H1259" s="322" t="s">
        <v>724</v>
      </c>
      <c r="I1259" s="323" t="s">
        <v>4797</v>
      </c>
      <c r="J1259" s="322" t="s">
        <v>4798</v>
      </c>
      <c r="K1259" s="322"/>
      <c r="L1259" s="322"/>
      <c r="M1259" s="322"/>
      <c r="N1259" s="324" t="s">
        <v>633</v>
      </c>
      <c r="O1259" s="322" t="s">
        <v>2285</v>
      </c>
      <c r="P1259" s="360" t="s">
        <v>3079</v>
      </c>
      <c r="Q1259" s="361" t="s">
        <v>3080</v>
      </c>
      <c r="R1259" s="322"/>
      <c r="S1259" s="349">
        <v>500</v>
      </c>
      <c r="T1259" s="349">
        <v>0</v>
      </c>
      <c r="U1259" s="349">
        <f t="shared" si="69"/>
        <v>500</v>
      </c>
      <c r="W1259" s="349">
        <v>500</v>
      </c>
      <c r="X1259" s="349">
        <v>0</v>
      </c>
      <c r="Y1259" s="349">
        <f t="shared" si="70"/>
        <v>500</v>
      </c>
      <c r="AA1259" s="349">
        <v>500</v>
      </c>
      <c r="AB1259" s="349">
        <v>0</v>
      </c>
      <c r="AC1259" s="349">
        <f t="shared" si="71"/>
        <v>500</v>
      </c>
      <c r="AE1259" s="349">
        <v>1000</v>
      </c>
      <c r="AF1259" s="349">
        <v>0</v>
      </c>
      <c r="AG1259" s="349">
        <f t="shared" si="72"/>
        <v>1000</v>
      </c>
    </row>
    <row r="1260" spans="1:33">
      <c r="A1260" s="320">
        <v>1250</v>
      </c>
      <c r="B1260" s="321" t="s">
        <v>2374</v>
      </c>
      <c r="C1260" s="322"/>
      <c r="D1260" s="322"/>
      <c r="E1260" s="322"/>
      <c r="F1260" s="322"/>
      <c r="G1260" s="322" t="s">
        <v>680</v>
      </c>
      <c r="H1260" s="322" t="s">
        <v>724</v>
      </c>
      <c r="I1260" s="323" t="s">
        <v>4799</v>
      </c>
      <c r="J1260" s="322" t="s">
        <v>4800</v>
      </c>
      <c r="K1260" s="322"/>
      <c r="L1260" s="322"/>
      <c r="M1260" s="322"/>
      <c r="N1260" s="324" t="s">
        <v>633</v>
      </c>
      <c r="O1260" s="322" t="s">
        <v>2285</v>
      </c>
      <c r="P1260" s="360" t="s">
        <v>3079</v>
      </c>
      <c r="Q1260" s="361" t="s">
        <v>3080</v>
      </c>
      <c r="R1260" s="322"/>
      <c r="S1260" s="349">
        <v>500</v>
      </c>
      <c r="T1260" s="349">
        <v>0</v>
      </c>
      <c r="U1260" s="349">
        <f t="shared" si="69"/>
        <v>500</v>
      </c>
      <c r="W1260" s="349">
        <v>500</v>
      </c>
      <c r="X1260" s="349">
        <v>0</v>
      </c>
      <c r="Y1260" s="349">
        <f t="shared" si="70"/>
        <v>500</v>
      </c>
      <c r="AA1260" s="349">
        <v>500</v>
      </c>
      <c r="AB1260" s="349">
        <v>0</v>
      </c>
      <c r="AC1260" s="349">
        <f t="shared" si="71"/>
        <v>500</v>
      </c>
      <c r="AE1260" s="349">
        <v>1000</v>
      </c>
      <c r="AF1260" s="349">
        <v>0</v>
      </c>
      <c r="AG1260" s="349">
        <f t="shared" si="72"/>
        <v>1000</v>
      </c>
    </row>
    <row r="1261" spans="1:33">
      <c r="A1261" s="320">
        <v>1251</v>
      </c>
      <c r="B1261" s="321" t="s">
        <v>2374</v>
      </c>
      <c r="C1261" s="322"/>
      <c r="D1261" s="322"/>
      <c r="E1261" s="322"/>
      <c r="F1261" s="322"/>
      <c r="G1261" s="322" t="s">
        <v>680</v>
      </c>
      <c r="H1261" s="322" t="s">
        <v>724</v>
      </c>
      <c r="I1261" s="323" t="s">
        <v>4801</v>
      </c>
      <c r="J1261" s="322" t="s">
        <v>4802</v>
      </c>
      <c r="K1261" s="322"/>
      <c r="L1261" s="322"/>
      <c r="M1261" s="322"/>
      <c r="N1261" s="324" t="s">
        <v>633</v>
      </c>
      <c r="O1261" s="322" t="s">
        <v>2285</v>
      </c>
      <c r="P1261" s="360" t="s">
        <v>3079</v>
      </c>
      <c r="Q1261" s="361" t="s">
        <v>3080</v>
      </c>
      <c r="R1261" s="322"/>
      <c r="S1261" s="349">
        <v>500</v>
      </c>
      <c r="T1261" s="349">
        <v>0</v>
      </c>
      <c r="U1261" s="349">
        <f t="shared" si="69"/>
        <v>500</v>
      </c>
      <c r="W1261" s="349">
        <v>500</v>
      </c>
      <c r="X1261" s="349">
        <v>0</v>
      </c>
      <c r="Y1261" s="349">
        <f t="shared" si="70"/>
        <v>500</v>
      </c>
      <c r="AA1261" s="349">
        <v>500</v>
      </c>
      <c r="AB1261" s="349">
        <v>0</v>
      </c>
      <c r="AC1261" s="349">
        <f t="shared" si="71"/>
        <v>500</v>
      </c>
      <c r="AE1261" s="349">
        <v>1000</v>
      </c>
      <c r="AF1261" s="349">
        <v>0</v>
      </c>
      <c r="AG1261" s="349">
        <f t="shared" si="72"/>
        <v>1000</v>
      </c>
    </row>
    <row r="1262" spans="1:33">
      <c r="A1262" s="320">
        <v>1252</v>
      </c>
      <c r="B1262" s="321" t="s">
        <v>2374</v>
      </c>
      <c r="C1262" s="322"/>
      <c r="D1262" s="322"/>
      <c r="E1262" s="322"/>
      <c r="F1262" s="322"/>
      <c r="G1262" s="322" t="s">
        <v>680</v>
      </c>
      <c r="H1262" s="322" t="s">
        <v>724</v>
      </c>
      <c r="I1262" s="323" t="s">
        <v>4803</v>
      </c>
      <c r="J1262" s="322" t="s">
        <v>4804</v>
      </c>
      <c r="K1262" s="322"/>
      <c r="L1262" s="322"/>
      <c r="M1262" s="322"/>
      <c r="N1262" s="324" t="s">
        <v>633</v>
      </c>
      <c r="O1262" s="322" t="s">
        <v>2285</v>
      </c>
      <c r="P1262" s="360" t="s">
        <v>3079</v>
      </c>
      <c r="Q1262" s="361" t="s">
        <v>3080</v>
      </c>
      <c r="R1262" s="322"/>
      <c r="S1262" s="349">
        <v>500</v>
      </c>
      <c r="T1262" s="349">
        <v>0</v>
      </c>
      <c r="U1262" s="349">
        <f t="shared" si="69"/>
        <v>500</v>
      </c>
      <c r="W1262" s="349">
        <v>500</v>
      </c>
      <c r="X1262" s="349">
        <v>0</v>
      </c>
      <c r="Y1262" s="349">
        <f t="shared" si="70"/>
        <v>500</v>
      </c>
      <c r="AA1262" s="349">
        <v>500</v>
      </c>
      <c r="AB1262" s="349">
        <v>0</v>
      </c>
      <c r="AC1262" s="349">
        <f t="shared" si="71"/>
        <v>500</v>
      </c>
      <c r="AE1262" s="349">
        <v>1000</v>
      </c>
      <c r="AF1262" s="349">
        <v>0</v>
      </c>
      <c r="AG1262" s="349">
        <f t="shared" si="72"/>
        <v>1000</v>
      </c>
    </row>
    <row r="1263" spans="1:33">
      <c r="A1263" s="320">
        <v>1253</v>
      </c>
      <c r="B1263" s="321" t="s">
        <v>2374</v>
      </c>
      <c r="C1263" s="322"/>
      <c r="D1263" s="322"/>
      <c r="E1263" s="322"/>
      <c r="F1263" s="322"/>
      <c r="G1263" s="322" t="s">
        <v>680</v>
      </c>
      <c r="H1263" s="322" t="s">
        <v>724</v>
      </c>
      <c r="I1263" s="323" t="s">
        <v>4805</v>
      </c>
      <c r="J1263" s="322" t="s">
        <v>4806</v>
      </c>
      <c r="K1263" s="322"/>
      <c r="L1263" s="322"/>
      <c r="M1263" s="322"/>
      <c r="N1263" s="324" t="s">
        <v>635</v>
      </c>
      <c r="O1263" s="322" t="s">
        <v>4743</v>
      </c>
      <c r="P1263" s="360" t="s">
        <v>3079</v>
      </c>
      <c r="Q1263" s="361" t="s">
        <v>3080</v>
      </c>
      <c r="R1263" s="322"/>
      <c r="S1263" s="349">
        <v>500</v>
      </c>
      <c r="T1263" s="349">
        <v>0</v>
      </c>
      <c r="U1263" s="349">
        <f t="shared" si="69"/>
        <v>500</v>
      </c>
      <c r="W1263" s="349">
        <v>500</v>
      </c>
      <c r="X1263" s="349">
        <v>0</v>
      </c>
      <c r="Y1263" s="349">
        <f t="shared" si="70"/>
        <v>500</v>
      </c>
      <c r="AA1263" s="349">
        <v>500</v>
      </c>
      <c r="AB1263" s="349">
        <v>0</v>
      </c>
      <c r="AC1263" s="349">
        <f t="shared" si="71"/>
        <v>500</v>
      </c>
      <c r="AE1263" s="349">
        <v>1000</v>
      </c>
      <c r="AF1263" s="349">
        <v>0</v>
      </c>
      <c r="AG1263" s="349">
        <f t="shared" si="72"/>
        <v>1000</v>
      </c>
    </row>
    <row r="1264" spans="1:33">
      <c r="A1264" s="320">
        <v>1254</v>
      </c>
      <c r="B1264" s="321" t="s">
        <v>2374</v>
      </c>
      <c r="C1264" s="322"/>
      <c r="D1264" s="322"/>
      <c r="E1264" s="322"/>
      <c r="F1264" s="322"/>
      <c r="G1264" s="322" t="s">
        <v>680</v>
      </c>
      <c r="H1264" s="322" t="s">
        <v>724</v>
      </c>
      <c r="I1264" s="323" t="s">
        <v>4807</v>
      </c>
      <c r="J1264" s="322" t="s">
        <v>4808</v>
      </c>
      <c r="K1264" s="322"/>
      <c r="L1264" s="322"/>
      <c r="M1264" s="322"/>
      <c r="N1264" s="324" t="s">
        <v>633</v>
      </c>
      <c r="O1264" s="322" t="s">
        <v>2285</v>
      </c>
      <c r="P1264" s="360" t="s">
        <v>3079</v>
      </c>
      <c r="Q1264" s="361" t="s">
        <v>3080</v>
      </c>
      <c r="R1264" s="322"/>
      <c r="S1264" s="349">
        <v>500</v>
      </c>
      <c r="T1264" s="349">
        <v>0</v>
      </c>
      <c r="U1264" s="349">
        <f t="shared" si="69"/>
        <v>500</v>
      </c>
      <c r="W1264" s="349">
        <v>500</v>
      </c>
      <c r="X1264" s="349">
        <v>0</v>
      </c>
      <c r="Y1264" s="349">
        <f t="shared" si="70"/>
        <v>500</v>
      </c>
      <c r="AA1264" s="349">
        <v>500</v>
      </c>
      <c r="AB1264" s="349">
        <v>0</v>
      </c>
      <c r="AC1264" s="349">
        <f t="shared" si="71"/>
        <v>500</v>
      </c>
      <c r="AE1264" s="349">
        <v>1000</v>
      </c>
      <c r="AF1264" s="349">
        <v>0</v>
      </c>
      <c r="AG1264" s="349">
        <f t="shared" si="72"/>
        <v>1000</v>
      </c>
    </row>
    <row r="1265" spans="1:33">
      <c r="A1265" s="320">
        <v>1255</v>
      </c>
      <c r="B1265" s="321" t="s">
        <v>2374</v>
      </c>
      <c r="C1265" s="322"/>
      <c r="D1265" s="322"/>
      <c r="E1265" s="322"/>
      <c r="F1265" s="322"/>
      <c r="G1265" s="322" t="s">
        <v>680</v>
      </c>
      <c r="H1265" s="322" t="s">
        <v>724</v>
      </c>
      <c r="I1265" s="323" t="s">
        <v>4807</v>
      </c>
      <c r="J1265" s="322" t="s">
        <v>4809</v>
      </c>
      <c r="K1265" s="322"/>
      <c r="L1265" s="322"/>
      <c r="M1265" s="322"/>
      <c r="N1265" s="324" t="s">
        <v>633</v>
      </c>
      <c r="O1265" s="322" t="s">
        <v>2285</v>
      </c>
      <c r="P1265" s="360" t="s">
        <v>3079</v>
      </c>
      <c r="Q1265" s="361" t="s">
        <v>3080</v>
      </c>
      <c r="R1265" s="322"/>
      <c r="S1265" s="349">
        <v>500</v>
      </c>
      <c r="T1265" s="349">
        <v>0</v>
      </c>
      <c r="U1265" s="349">
        <f t="shared" si="69"/>
        <v>500</v>
      </c>
      <c r="W1265" s="349">
        <v>500</v>
      </c>
      <c r="X1265" s="349">
        <v>0</v>
      </c>
      <c r="Y1265" s="349">
        <f t="shared" si="70"/>
        <v>500</v>
      </c>
      <c r="AA1265" s="349">
        <v>500</v>
      </c>
      <c r="AB1265" s="349">
        <v>0</v>
      </c>
      <c r="AC1265" s="349">
        <f t="shared" si="71"/>
        <v>500</v>
      </c>
      <c r="AE1265" s="349">
        <v>1000</v>
      </c>
      <c r="AF1265" s="349">
        <v>0</v>
      </c>
      <c r="AG1265" s="349">
        <f t="shared" si="72"/>
        <v>1000</v>
      </c>
    </row>
    <row r="1266" spans="1:33">
      <c r="A1266" s="320">
        <v>1256</v>
      </c>
      <c r="B1266" s="321" t="s">
        <v>2374</v>
      </c>
      <c r="C1266" s="322"/>
      <c r="D1266" s="322"/>
      <c r="E1266" s="322"/>
      <c r="F1266" s="322"/>
      <c r="G1266" s="322" t="s">
        <v>680</v>
      </c>
      <c r="H1266" s="322" t="s">
        <v>724</v>
      </c>
      <c r="I1266" s="323" t="s">
        <v>4810</v>
      </c>
      <c r="J1266" s="322" t="s">
        <v>4811</v>
      </c>
      <c r="K1266" s="322"/>
      <c r="L1266" s="322"/>
      <c r="M1266" s="322"/>
      <c r="N1266" s="324" t="s">
        <v>635</v>
      </c>
      <c r="O1266" s="322" t="s">
        <v>4743</v>
      </c>
      <c r="P1266" s="360" t="s">
        <v>3079</v>
      </c>
      <c r="Q1266" s="361" t="s">
        <v>3080</v>
      </c>
      <c r="R1266" s="322"/>
      <c r="S1266" s="349">
        <v>500</v>
      </c>
      <c r="T1266" s="349">
        <v>0</v>
      </c>
      <c r="U1266" s="349">
        <f t="shared" si="69"/>
        <v>500</v>
      </c>
      <c r="W1266" s="349">
        <v>500</v>
      </c>
      <c r="X1266" s="349">
        <v>0</v>
      </c>
      <c r="Y1266" s="349">
        <f t="shared" si="70"/>
        <v>500</v>
      </c>
      <c r="AA1266" s="349">
        <v>500</v>
      </c>
      <c r="AB1266" s="349">
        <v>0</v>
      </c>
      <c r="AC1266" s="349">
        <f t="shared" si="71"/>
        <v>500</v>
      </c>
      <c r="AE1266" s="349">
        <v>1000</v>
      </c>
      <c r="AF1266" s="349">
        <v>0</v>
      </c>
      <c r="AG1266" s="349">
        <f t="shared" si="72"/>
        <v>1000</v>
      </c>
    </row>
    <row r="1267" spans="1:33">
      <c r="A1267" s="320">
        <v>1257</v>
      </c>
      <c r="B1267" s="321" t="s">
        <v>2374</v>
      </c>
      <c r="C1267" s="322" t="s">
        <v>4812</v>
      </c>
      <c r="D1267" s="322" t="s">
        <v>4813</v>
      </c>
      <c r="E1267" s="322"/>
      <c r="F1267" s="322" t="s">
        <v>4755</v>
      </c>
      <c r="G1267" s="322" t="s">
        <v>673</v>
      </c>
      <c r="H1267" s="322" t="s">
        <v>723</v>
      </c>
      <c r="I1267" s="323" t="s">
        <v>4814</v>
      </c>
      <c r="J1267" s="322" t="s">
        <v>4815</v>
      </c>
      <c r="K1267" s="322"/>
      <c r="L1267" s="322"/>
      <c r="M1267" s="322"/>
      <c r="N1267" s="324" t="s">
        <v>635</v>
      </c>
      <c r="O1267" s="322" t="s">
        <v>4743</v>
      </c>
      <c r="P1267" s="360" t="s">
        <v>3079</v>
      </c>
      <c r="Q1267" s="361" t="s">
        <v>3080</v>
      </c>
      <c r="R1267" s="322"/>
      <c r="S1267" s="349">
        <v>500</v>
      </c>
      <c r="T1267" s="349">
        <v>0</v>
      </c>
      <c r="U1267" s="349">
        <f t="shared" si="69"/>
        <v>500</v>
      </c>
      <c r="W1267" s="349">
        <v>500</v>
      </c>
      <c r="X1267" s="349">
        <v>0</v>
      </c>
      <c r="Y1267" s="349">
        <f t="shared" si="70"/>
        <v>500</v>
      </c>
      <c r="AA1267" s="349">
        <v>500</v>
      </c>
      <c r="AB1267" s="349">
        <v>0</v>
      </c>
      <c r="AC1267" s="349">
        <f t="shared" si="71"/>
        <v>500</v>
      </c>
      <c r="AE1267" s="349">
        <v>1600</v>
      </c>
      <c r="AF1267" s="349">
        <v>0</v>
      </c>
      <c r="AG1267" s="349">
        <f t="shared" si="72"/>
        <v>1600</v>
      </c>
    </row>
    <row r="1268" spans="1:33">
      <c r="A1268" s="320">
        <v>1258</v>
      </c>
      <c r="B1268" s="321" t="s">
        <v>2374</v>
      </c>
      <c r="C1268" s="322" t="s">
        <v>4816</v>
      </c>
      <c r="D1268" s="322" t="s">
        <v>4817</v>
      </c>
      <c r="E1268" s="322"/>
      <c r="F1268" s="322" t="s">
        <v>4818</v>
      </c>
      <c r="G1268" s="322" t="s">
        <v>673</v>
      </c>
      <c r="H1268" s="322" t="s">
        <v>723</v>
      </c>
      <c r="I1268" s="323" t="s">
        <v>4819</v>
      </c>
      <c r="J1268" s="322" t="s">
        <v>4820</v>
      </c>
      <c r="K1268" s="322"/>
      <c r="L1268" s="322"/>
      <c r="M1268" s="322"/>
      <c r="N1268" s="324" t="s">
        <v>633</v>
      </c>
      <c r="O1268" s="322" t="s">
        <v>2285</v>
      </c>
      <c r="P1268" s="360" t="s">
        <v>3079</v>
      </c>
      <c r="Q1268" s="361" t="s">
        <v>3080</v>
      </c>
      <c r="R1268" s="322"/>
      <c r="S1268" s="349">
        <v>500</v>
      </c>
      <c r="T1268" s="349">
        <v>0</v>
      </c>
      <c r="U1268" s="349">
        <f t="shared" si="69"/>
        <v>500</v>
      </c>
      <c r="W1268" s="349">
        <v>500</v>
      </c>
      <c r="X1268" s="349">
        <v>0</v>
      </c>
      <c r="Y1268" s="349">
        <f t="shared" si="70"/>
        <v>500</v>
      </c>
      <c r="AA1268" s="349">
        <v>500</v>
      </c>
      <c r="AB1268" s="349">
        <v>0</v>
      </c>
      <c r="AC1268" s="349">
        <f t="shared" si="71"/>
        <v>500</v>
      </c>
      <c r="AE1268" s="349">
        <v>1000</v>
      </c>
      <c r="AF1268" s="349">
        <v>0</v>
      </c>
      <c r="AG1268" s="349">
        <f t="shared" si="72"/>
        <v>1000</v>
      </c>
    </row>
    <row r="1269" spans="1:33">
      <c r="A1269" s="320">
        <v>1259</v>
      </c>
      <c r="B1269" s="321" t="s">
        <v>2374</v>
      </c>
      <c r="C1269" s="322" t="s">
        <v>4816</v>
      </c>
      <c r="D1269" s="322" t="s">
        <v>4821</v>
      </c>
      <c r="E1269" s="322"/>
      <c r="F1269" s="322" t="s">
        <v>4818</v>
      </c>
      <c r="G1269" s="322" t="s">
        <v>673</v>
      </c>
      <c r="H1269" s="322" t="s">
        <v>723</v>
      </c>
      <c r="I1269" s="323" t="s">
        <v>4822</v>
      </c>
      <c r="J1269" s="322" t="s">
        <v>4823</v>
      </c>
      <c r="K1269" s="322"/>
      <c r="L1269" s="322"/>
      <c r="M1269" s="322"/>
      <c r="N1269" s="324" t="s">
        <v>633</v>
      </c>
      <c r="O1269" s="322" t="s">
        <v>2285</v>
      </c>
      <c r="P1269" s="360" t="s">
        <v>3079</v>
      </c>
      <c r="Q1269" s="361" t="s">
        <v>3080</v>
      </c>
      <c r="R1269" s="322"/>
      <c r="S1269" s="349">
        <v>500</v>
      </c>
      <c r="T1269" s="349">
        <v>0</v>
      </c>
      <c r="U1269" s="349">
        <f t="shared" si="69"/>
        <v>500</v>
      </c>
      <c r="W1269" s="349">
        <v>500</v>
      </c>
      <c r="X1269" s="349">
        <v>0</v>
      </c>
      <c r="Y1269" s="349">
        <f t="shared" si="70"/>
        <v>500</v>
      </c>
      <c r="AA1269" s="349">
        <v>500</v>
      </c>
      <c r="AB1269" s="349">
        <v>0</v>
      </c>
      <c r="AC1269" s="349">
        <f t="shared" si="71"/>
        <v>500</v>
      </c>
      <c r="AE1269" s="349">
        <v>1000</v>
      </c>
      <c r="AF1269" s="349">
        <v>0</v>
      </c>
      <c r="AG1269" s="349">
        <f t="shared" si="72"/>
        <v>1000</v>
      </c>
    </row>
  </sheetData>
  <mergeCells count="4">
    <mergeCell ref="S7:V7"/>
    <mergeCell ref="W7:Z7"/>
    <mergeCell ref="AA7:AD7"/>
    <mergeCell ref="AE7:AH7"/>
  </mergeCells>
  <phoneticPr fontId="7" type="noConversion"/>
  <conditionalFormatting sqref="J1083">
    <cfRule type="duplicateValues" dxfId="2" priority="2"/>
  </conditionalFormatting>
  <conditionalFormatting sqref="J1084:J1085">
    <cfRule type="duplicateValues" dxfId="1" priority="1"/>
  </conditionalFormatting>
  <conditionalFormatting sqref="J1086 J612:J614">
    <cfRule type="duplicateValues" dxfId="0" priority="3"/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C43A8-7A67-49E3-B3A0-D7D463EAA484}">
  <dimension ref="A1:N135"/>
  <sheetViews>
    <sheetView zoomScaleNormal="100" workbookViewId="0">
      <pane xSplit="6" ySplit="2" topLeftCell="G3" activePane="bottomRight" state="frozen"/>
      <selection activeCell="C6" sqref="C6"/>
      <selection pane="topRight" activeCell="C6" sqref="C6"/>
      <selection pane="bottomLeft" activeCell="C6" sqref="C6"/>
      <selection pane="bottomRight" activeCell="C6" sqref="C6"/>
    </sheetView>
  </sheetViews>
  <sheetFormatPr defaultRowHeight="13.8" outlineLevelCol="1"/>
  <cols>
    <col min="1" max="1" width="10.21875" style="296" bestFit="1" customWidth="1"/>
    <col min="2" max="2" width="28.44140625" style="296" bestFit="1" customWidth="1"/>
    <col min="3" max="3" width="8.88671875" style="296"/>
    <col min="4" max="4" width="28.44140625" style="296" hidden="1" customWidth="1" outlineLevel="1"/>
    <col min="5" max="5" width="14.109375" style="296" hidden="1" customWidth="1" outlineLevel="1"/>
    <col min="6" max="6" width="32.21875" style="296" hidden="1" customWidth="1" outlineLevel="1"/>
    <col min="7" max="7" width="12.21875" style="296" bestFit="1" customWidth="1" collapsed="1"/>
    <col min="8" max="9" width="12.21875" style="296" bestFit="1" customWidth="1"/>
    <col min="10" max="10" width="21.21875" style="296" customWidth="1"/>
    <col min="11" max="11" width="12.21875" style="296" bestFit="1" customWidth="1" collapsed="1"/>
    <col min="12" max="13" width="12.21875" style="296" bestFit="1" customWidth="1"/>
    <col min="14" max="14" width="21.21875" style="296" customWidth="1"/>
    <col min="15" max="16384" width="8.88671875" style="296"/>
  </cols>
  <sheetData>
    <row r="1" spans="1:14" ht="14.4" customHeight="1">
      <c r="A1" s="516" t="s">
        <v>2244</v>
      </c>
      <c r="B1" s="516" t="s">
        <v>2245</v>
      </c>
      <c r="C1" s="516" t="s">
        <v>2246</v>
      </c>
      <c r="D1" s="516" t="s">
        <v>2247</v>
      </c>
      <c r="E1" s="516" t="s">
        <v>2248</v>
      </c>
      <c r="F1" s="516" t="s">
        <v>2249</v>
      </c>
      <c r="G1" s="517" t="s">
        <v>2250</v>
      </c>
      <c r="H1" s="517"/>
      <c r="I1" s="517"/>
      <c r="J1" s="517"/>
      <c r="K1" s="517" t="s">
        <v>2251</v>
      </c>
      <c r="L1" s="517"/>
      <c r="M1" s="517"/>
      <c r="N1" s="517"/>
    </row>
    <row r="2" spans="1:14">
      <c r="A2" s="516"/>
      <c r="B2" s="516"/>
      <c r="C2" s="516"/>
      <c r="D2" s="516"/>
      <c r="E2" s="516"/>
      <c r="F2" s="516"/>
      <c r="G2" s="297" t="s">
        <v>2252</v>
      </c>
      <c r="H2" s="297" t="s">
        <v>2253</v>
      </c>
      <c r="I2" s="297" t="s">
        <v>2254</v>
      </c>
      <c r="J2" s="298" t="s">
        <v>2255</v>
      </c>
      <c r="K2" s="297" t="s">
        <v>2252</v>
      </c>
      <c r="L2" s="297" t="s">
        <v>2253</v>
      </c>
      <c r="M2" s="297" t="s">
        <v>2254</v>
      </c>
      <c r="N2" s="298" t="s">
        <v>2255</v>
      </c>
    </row>
    <row r="3" spans="1:14" ht="14.4">
      <c r="A3" s="514" t="s">
        <v>2256</v>
      </c>
      <c r="B3" s="511" t="s">
        <v>2257</v>
      </c>
      <c r="C3" s="299" t="s">
        <v>2258</v>
      </c>
      <c r="D3" s="300" t="s">
        <v>2257</v>
      </c>
      <c r="E3" s="300"/>
      <c r="F3" s="300" t="s">
        <v>2259</v>
      </c>
      <c r="G3" s="300">
        <v>500</v>
      </c>
      <c r="H3" s="300">
        <v>0</v>
      </c>
      <c r="I3" s="300">
        <f>G3-H3</f>
        <v>500</v>
      </c>
      <c r="J3" s="300"/>
      <c r="K3" s="300">
        <v>500</v>
      </c>
      <c r="L3" s="300">
        <v>0</v>
      </c>
      <c r="M3" s="300">
        <f>K3-L3</f>
        <v>500</v>
      </c>
      <c r="N3" s="300"/>
    </row>
    <row r="4" spans="1:14" ht="14.4">
      <c r="A4" s="515"/>
      <c r="B4" s="512"/>
      <c r="C4" s="299" t="s">
        <v>2260</v>
      </c>
      <c r="D4" s="300" t="s">
        <v>2257</v>
      </c>
      <c r="E4" s="300"/>
      <c r="F4" s="300" t="s">
        <v>2261</v>
      </c>
      <c r="G4" s="300">
        <v>500</v>
      </c>
      <c r="H4" s="300">
        <v>0</v>
      </c>
      <c r="I4" s="300">
        <f t="shared" ref="I4:I67" si="0">G4-H4</f>
        <v>500</v>
      </c>
      <c r="J4" s="300"/>
      <c r="K4" s="300">
        <v>500</v>
      </c>
      <c r="L4" s="300">
        <v>0</v>
      </c>
      <c r="M4" s="300">
        <f t="shared" ref="M4:M67" si="1">K4-L4</f>
        <v>500</v>
      </c>
      <c r="N4" s="300"/>
    </row>
    <row r="5" spans="1:14" ht="14.4">
      <c r="A5" s="515"/>
      <c r="B5" s="512"/>
      <c r="C5" s="299" t="s">
        <v>2262</v>
      </c>
      <c r="D5" s="300" t="s">
        <v>2257</v>
      </c>
      <c r="E5" s="300"/>
      <c r="F5" s="300" t="s">
        <v>2263</v>
      </c>
      <c r="G5" s="300">
        <v>500</v>
      </c>
      <c r="H5" s="300">
        <v>0</v>
      </c>
      <c r="I5" s="300">
        <f t="shared" si="0"/>
        <v>500</v>
      </c>
      <c r="J5" s="300"/>
      <c r="K5" s="300">
        <v>500</v>
      </c>
      <c r="L5" s="300">
        <v>0</v>
      </c>
      <c r="M5" s="300">
        <f t="shared" si="1"/>
        <v>500</v>
      </c>
      <c r="N5" s="300"/>
    </row>
    <row r="6" spans="1:14" ht="14.4">
      <c r="A6" s="515"/>
      <c r="B6" s="512"/>
      <c r="C6" s="299" t="s">
        <v>2264</v>
      </c>
      <c r="D6" s="300" t="s">
        <v>2257</v>
      </c>
      <c r="E6" s="300"/>
      <c r="F6" s="300" t="s">
        <v>2265</v>
      </c>
      <c r="G6" s="300">
        <v>500</v>
      </c>
      <c r="H6" s="300">
        <v>0</v>
      </c>
      <c r="I6" s="300">
        <f t="shared" si="0"/>
        <v>500</v>
      </c>
      <c r="J6" s="300"/>
      <c r="K6" s="300">
        <v>500</v>
      </c>
      <c r="L6" s="300">
        <v>0</v>
      </c>
      <c r="M6" s="300">
        <f t="shared" si="1"/>
        <v>500</v>
      </c>
      <c r="N6" s="300"/>
    </row>
    <row r="7" spans="1:14" ht="14.4">
      <c r="A7" s="515"/>
      <c r="B7" s="512"/>
      <c r="C7" s="299" t="s">
        <v>2266</v>
      </c>
      <c r="D7" s="300" t="s">
        <v>2257</v>
      </c>
      <c r="E7" s="300"/>
      <c r="F7" s="300" t="s">
        <v>2267</v>
      </c>
      <c r="G7" s="300">
        <v>1200</v>
      </c>
      <c r="H7" s="300">
        <v>0</v>
      </c>
      <c r="I7" s="300">
        <f t="shared" si="0"/>
        <v>1200</v>
      </c>
      <c r="J7" s="300"/>
      <c r="K7" s="300">
        <v>2400</v>
      </c>
      <c r="L7" s="300">
        <v>0</v>
      </c>
      <c r="M7" s="300">
        <f t="shared" si="1"/>
        <v>2400</v>
      </c>
      <c r="N7" s="300"/>
    </row>
    <row r="8" spans="1:14" ht="14.4">
      <c r="A8" s="515"/>
      <c r="B8" s="513"/>
      <c r="C8" s="299" t="s">
        <v>2268</v>
      </c>
      <c r="D8" s="300" t="s">
        <v>2257</v>
      </c>
      <c r="E8" s="300"/>
      <c r="F8" s="300" t="s">
        <v>2269</v>
      </c>
      <c r="G8" s="300">
        <v>500</v>
      </c>
      <c r="H8" s="300">
        <v>0</v>
      </c>
      <c r="I8" s="300">
        <f t="shared" si="0"/>
        <v>500</v>
      </c>
      <c r="J8" s="300"/>
      <c r="K8" s="300">
        <v>500</v>
      </c>
      <c r="L8" s="300">
        <v>0</v>
      </c>
      <c r="M8" s="300">
        <f t="shared" si="1"/>
        <v>500</v>
      </c>
      <c r="N8" s="300"/>
    </row>
    <row r="9" spans="1:14" ht="14.4">
      <c r="A9" s="515"/>
      <c r="B9" s="301" t="s">
        <v>2270</v>
      </c>
      <c r="C9" s="301"/>
      <c r="D9" s="301" t="s">
        <v>2270</v>
      </c>
      <c r="E9" s="301"/>
      <c r="F9" s="301" t="s">
        <v>2270</v>
      </c>
      <c r="G9" s="301">
        <v>3700</v>
      </c>
      <c r="H9" s="301"/>
      <c r="I9" s="301">
        <f t="shared" si="0"/>
        <v>3700</v>
      </c>
      <c r="J9" s="301"/>
      <c r="K9" s="301">
        <v>4900</v>
      </c>
      <c r="L9" s="301"/>
      <c r="M9" s="301">
        <f t="shared" si="1"/>
        <v>4900</v>
      </c>
      <c r="N9" s="301"/>
    </row>
    <row r="10" spans="1:14" ht="14.4">
      <c r="A10" s="515"/>
      <c r="B10" s="511" t="s">
        <v>2271</v>
      </c>
      <c r="C10" s="299" t="s">
        <v>2258</v>
      </c>
      <c r="D10" s="300" t="s">
        <v>2271</v>
      </c>
      <c r="E10" s="300"/>
      <c r="F10" s="300" t="s">
        <v>2272</v>
      </c>
      <c r="G10" s="300">
        <v>500</v>
      </c>
      <c r="H10" s="300">
        <v>0</v>
      </c>
      <c r="I10" s="300">
        <f t="shared" si="0"/>
        <v>500</v>
      </c>
      <c r="J10" s="300"/>
      <c r="K10" s="300">
        <v>2300</v>
      </c>
      <c r="L10" s="300">
        <v>0</v>
      </c>
      <c r="M10" s="300">
        <f t="shared" si="1"/>
        <v>2300</v>
      </c>
      <c r="N10" s="300"/>
    </row>
    <row r="11" spans="1:14" ht="14.4">
      <c r="A11" s="515"/>
      <c r="B11" s="512"/>
      <c r="C11" s="299" t="s">
        <v>2260</v>
      </c>
      <c r="D11" s="300" t="s">
        <v>2271</v>
      </c>
      <c r="E11" s="300"/>
      <c r="F11" s="300" t="s">
        <v>2273</v>
      </c>
      <c r="G11" s="300">
        <v>1000</v>
      </c>
      <c r="H11" s="300">
        <v>0</v>
      </c>
      <c r="I11" s="300">
        <f t="shared" si="0"/>
        <v>1000</v>
      </c>
      <c r="J11" s="300"/>
      <c r="K11" s="300">
        <v>1800</v>
      </c>
      <c r="L11" s="300">
        <v>0</v>
      </c>
      <c r="M11" s="300">
        <f t="shared" si="1"/>
        <v>1800</v>
      </c>
      <c r="N11" s="300"/>
    </row>
    <row r="12" spans="1:14" ht="14.4">
      <c r="A12" s="515"/>
      <c r="B12" s="512"/>
      <c r="C12" s="299" t="s">
        <v>2264</v>
      </c>
      <c r="D12" s="300" t="s">
        <v>2271</v>
      </c>
      <c r="E12" s="300"/>
      <c r="F12" s="300" t="s">
        <v>2274</v>
      </c>
      <c r="G12" s="300">
        <v>1250</v>
      </c>
      <c r="H12" s="300">
        <v>0</v>
      </c>
      <c r="I12" s="300">
        <f t="shared" si="0"/>
        <v>1250</v>
      </c>
      <c r="J12" s="300"/>
      <c r="K12" s="300">
        <v>2000</v>
      </c>
      <c r="L12" s="300">
        <v>0</v>
      </c>
      <c r="M12" s="300">
        <f t="shared" si="1"/>
        <v>2000</v>
      </c>
      <c r="N12" s="300"/>
    </row>
    <row r="13" spans="1:14" ht="14.4">
      <c r="A13" s="515"/>
      <c r="B13" s="512"/>
      <c r="C13" s="299" t="s">
        <v>2266</v>
      </c>
      <c r="D13" s="300" t="s">
        <v>2271</v>
      </c>
      <c r="E13" s="300"/>
      <c r="F13" s="300" t="s">
        <v>2275</v>
      </c>
      <c r="G13" s="300">
        <v>500</v>
      </c>
      <c r="H13" s="300">
        <v>0</v>
      </c>
      <c r="I13" s="300">
        <f t="shared" si="0"/>
        <v>500</v>
      </c>
      <c r="J13" s="300"/>
      <c r="K13" s="300">
        <v>500</v>
      </c>
      <c r="L13" s="300">
        <v>0</v>
      </c>
      <c r="M13" s="300">
        <f t="shared" si="1"/>
        <v>500</v>
      </c>
      <c r="N13" s="300"/>
    </row>
    <row r="14" spans="1:14" ht="14.4">
      <c r="A14" s="515"/>
      <c r="B14" s="512"/>
      <c r="C14" s="299" t="s">
        <v>2268</v>
      </c>
      <c r="D14" s="300" t="s">
        <v>2271</v>
      </c>
      <c r="E14" s="300"/>
      <c r="F14" s="300" t="s">
        <v>2276</v>
      </c>
      <c r="G14" s="300">
        <v>950</v>
      </c>
      <c r="H14" s="300">
        <v>0</v>
      </c>
      <c r="I14" s="300">
        <f t="shared" si="0"/>
        <v>950</v>
      </c>
      <c r="J14" s="300"/>
      <c r="K14" s="300">
        <v>500</v>
      </c>
      <c r="L14" s="300">
        <v>0</v>
      </c>
      <c r="M14" s="300">
        <f t="shared" si="1"/>
        <v>500</v>
      </c>
      <c r="N14" s="300"/>
    </row>
    <row r="15" spans="1:14" ht="14.4">
      <c r="A15" s="515"/>
      <c r="B15" s="513"/>
      <c r="C15" s="299" t="s">
        <v>2277</v>
      </c>
      <c r="D15" s="300" t="s">
        <v>2271</v>
      </c>
      <c r="E15" s="300"/>
      <c r="F15" s="300" t="s">
        <v>2278</v>
      </c>
      <c r="G15" s="300">
        <v>500</v>
      </c>
      <c r="H15" s="300">
        <v>0</v>
      </c>
      <c r="I15" s="300">
        <f t="shared" si="0"/>
        <v>500</v>
      </c>
      <c r="J15" s="300"/>
      <c r="K15" s="300">
        <v>500</v>
      </c>
      <c r="L15" s="300">
        <v>0</v>
      </c>
      <c r="M15" s="300">
        <f t="shared" si="1"/>
        <v>500</v>
      </c>
      <c r="N15" s="300"/>
    </row>
    <row r="16" spans="1:14" ht="14.4">
      <c r="A16" s="515"/>
      <c r="B16" s="301" t="s">
        <v>2279</v>
      </c>
      <c r="C16" s="301"/>
      <c r="D16" s="301" t="s">
        <v>2279</v>
      </c>
      <c r="E16" s="301"/>
      <c r="F16" s="301" t="s">
        <v>2279</v>
      </c>
      <c r="G16" s="301">
        <v>4700</v>
      </c>
      <c r="H16" s="301"/>
      <c r="I16" s="301">
        <f t="shared" si="0"/>
        <v>4700</v>
      </c>
      <c r="J16" s="301"/>
      <c r="K16" s="301">
        <v>7600</v>
      </c>
      <c r="L16" s="301"/>
      <c r="M16" s="301">
        <f t="shared" si="1"/>
        <v>7600</v>
      </c>
      <c r="N16" s="301"/>
    </row>
    <row r="17" spans="1:14" ht="14.4">
      <c r="A17" s="515"/>
      <c r="B17" s="302" t="s">
        <v>2280</v>
      </c>
      <c r="C17" s="299" t="s">
        <v>2281</v>
      </c>
      <c r="D17" s="299" t="s">
        <v>2282</v>
      </c>
      <c r="E17" s="299"/>
      <c r="F17" s="303" t="s">
        <v>2283</v>
      </c>
      <c r="G17" s="299"/>
      <c r="H17" s="300">
        <v>0</v>
      </c>
      <c r="I17" s="299">
        <f t="shared" si="0"/>
        <v>0</v>
      </c>
      <c r="J17" s="299"/>
      <c r="K17" s="299"/>
      <c r="L17" s="300">
        <v>0</v>
      </c>
      <c r="M17" s="299">
        <f t="shared" si="1"/>
        <v>0</v>
      </c>
      <c r="N17" s="299"/>
    </row>
    <row r="18" spans="1:14" ht="14.4">
      <c r="A18" s="515"/>
      <c r="B18" s="301" t="str">
        <f>B17&amp;""&amp;"Total"</f>
        <v>C-StoreTotal</v>
      </c>
      <c r="C18" s="301"/>
      <c r="D18" s="301" t="str">
        <f>D17&amp;""&amp;"Total"</f>
        <v>C-storeTotal</v>
      </c>
      <c r="E18" s="301"/>
      <c r="F18" s="301"/>
      <c r="G18" s="301">
        <v>0</v>
      </c>
      <c r="H18" s="301"/>
      <c r="I18" s="301">
        <f t="shared" si="0"/>
        <v>0</v>
      </c>
      <c r="J18" s="301"/>
      <c r="K18" s="301"/>
      <c r="L18" s="301"/>
      <c r="M18" s="301">
        <f t="shared" si="1"/>
        <v>0</v>
      </c>
      <c r="N18" s="301"/>
    </row>
    <row r="19" spans="1:14" ht="14.4">
      <c r="A19" s="515"/>
      <c r="B19" s="302" t="s">
        <v>2284</v>
      </c>
      <c r="C19" s="299" t="s">
        <v>2285</v>
      </c>
      <c r="D19" s="299" t="s">
        <v>2286</v>
      </c>
      <c r="E19" s="299"/>
      <c r="F19" s="299" t="s">
        <v>2287</v>
      </c>
      <c r="G19" s="299"/>
      <c r="H19" s="300">
        <v>0</v>
      </c>
      <c r="I19" s="299">
        <f t="shared" si="0"/>
        <v>0</v>
      </c>
      <c r="J19" s="299"/>
      <c r="K19" s="299"/>
      <c r="L19" s="300">
        <v>0</v>
      </c>
      <c r="M19" s="299">
        <f t="shared" si="1"/>
        <v>0</v>
      </c>
      <c r="N19" s="299"/>
    </row>
    <row r="20" spans="1:14" ht="14.4">
      <c r="A20" s="515"/>
      <c r="B20" s="301" t="str">
        <f>B19&amp;""&amp;"Total"</f>
        <v>好市多Total</v>
      </c>
      <c r="C20" s="301"/>
      <c r="D20" s="301" t="str">
        <f>D19&amp;""&amp;"Total"</f>
        <v>好市多Total</v>
      </c>
      <c r="E20" s="301"/>
      <c r="F20" s="301"/>
      <c r="G20" s="301">
        <v>0</v>
      </c>
      <c r="H20" s="301"/>
      <c r="I20" s="301">
        <f t="shared" si="0"/>
        <v>0</v>
      </c>
      <c r="J20" s="301"/>
      <c r="K20" s="301"/>
      <c r="L20" s="301"/>
      <c r="M20" s="301">
        <f t="shared" si="1"/>
        <v>0</v>
      </c>
      <c r="N20" s="301"/>
    </row>
    <row r="21" spans="1:14" ht="14.4">
      <c r="A21" s="515"/>
      <c r="B21" s="511" t="s">
        <v>2288</v>
      </c>
      <c r="C21" s="299" t="s">
        <v>2264</v>
      </c>
      <c r="D21" s="300" t="s">
        <v>2288</v>
      </c>
      <c r="E21" s="300"/>
      <c r="F21" s="300" t="s">
        <v>2289</v>
      </c>
      <c r="G21" s="300">
        <v>950</v>
      </c>
      <c r="H21" s="300">
        <v>0</v>
      </c>
      <c r="I21" s="300">
        <f t="shared" si="0"/>
        <v>950</v>
      </c>
      <c r="J21" s="300"/>
      <c r="K21" s="300">
        <v>1000</v>
      </c>
      <c r="L21" s="300">
        <v>0</v>
      </c>
      <c r="M21" s="300">
        <f t="shared" si="1"/>
        <v>1000</v>
      </c>
      <c r="N21" s="300"/>
    </row>
    <row r="22" spans="1:14" ht="14.4">
      <c r="A22" s="515"/>
      <c r="B22" s="513"/>
      <c r="C22" s="299" t="s">
        <v>2266</v>
      </c>
      <c r="D22" s="300" t="s">
        <v>2288</v>
      </c>
      <c r="E22" s="300"/>
      <c r="F22" s="300" t="s">
        <v>2290</v>
      </c>
      <c r="G22" s="300">
        <v>1250</v>
      </c>
      <c r="H22" s="300">
        <v>0</v>
      </c>
      <c r="I22" s="300">
        <f t="shared" si="0"/>
        <v>1250</v>
      </c>
      <c r="J22" s="300"/>
      <c r="K22" s="300">
        <v>1000</v>
      </c>
      <c r="L22" s="300">
        <v>0</v>
      </c>
      <c r="M22" s="300">
        <f t="shared" si="1"/>
        <v>1000</v>
      </c>
      <c r="N22" s="300"/>
    </row>
    <row r="23" spans="1:14" ht="14.4">
      <c r="A23" s="515"/>
      <c r="B23" s="301" t="s">
        <v>2291</v>
      </c>
      <c r="C23" s="301"/>
      <c r="D23" s="301" t="s">
        <v>2291</v>
      </c>
      <c r="E23" s="301"/>
      <c r="F23" s="301" t="s">
        <v>2291</v>
      </c>
      <c r="G23" s="301">
        <v>2200</v>
      </c>
      <c r="H23" s="301"/>
      <c r="I23" s="301">
        <f t="shared" si="0"/>
        <v>2200</v>
      </c>
      <c r="J23" s="301"/>
      <c r="K23" s="301">
        <v>2000</v>
      </c>
      <c r="L23" s="301"/>
      <c r="M23" s="301">
        <f t="shared" si="1"/>
        <v>2000</v>
      </c>
      <c r="N23" s="301"/>
    </row>
    <row r="24" spans="1:14" ht="14.4">
      <c r="A24" s="515"/>
      <c r="B24" s="511" t="s">
        <v>2292</v>
      </c>
      <c r="C24" s="299" t="s">
        <v>2258</v>
      </c>
      <c r="D24" s="300" t="s">
        <v>2292</v>
      </c>
      <c r="E24" s="300"/>
      <c r="F24" s="300" t="s">
        <v>2293</v>
      </c>
      <c r="G24" s="300">
        <v>650</v>
      </c>
      <c r="H24" s="300">
        <v>0</v>
      </c>
      <c r="I24" s="300">
        <f t="shared" si="0"/>
        <v>650</v>
      </c>
      <c r="J24" s="300"/>
      <c r="K24" s="300">
        <v>800</v>
      </c>
      <c r="L24" s="300">
        <v>0</v>
      </c>
      <c r="M24" s="300">
        <f t="shared" si="1"/>
        <v>800</v>
      </c>
      <c r="N24" s="300"/>
    </row>
    <row r="25" spans="1:14" ht="14.4">
      <c r="A25" s="515"/>
      <c r="B25" s="513"/>
      <c r="C25" s="299" t="s">
        <v>2268</v>
      </c>
      <c r="D25" s="300" t="s">
        <v>2292</v>
      </c>
      <c r="E25" s="300"/>
      <c r="F25" s="304" t="s">
        <v>2294</v>
      </c>
      <c r="G25" s="300">
        <v>800</v>
      </c>
      <c r="H25" s="300">
        <v>0</v>
      </c>
      <c r="I25" s="300">
        <f t="shared" si="0"/>
        <v>800</v>
      </c>
      <c r="J25" s="300"/>
      <c r="K25" s="300">
        <v>800</v>
      </c>
      <c r="L25" s="300">
        <v>0</v>
      </c>
      <c r="M25" s="300">
        <f t="shared" si="1"/>
        <v>800</v>
      </c>
      <c r="N25" s="300"/>
    </row>
    <row r="26" spans="1:14" ht="14.4">
      <c r="A26" s="515"/>
      <c r="B26" s="301" t="s">
        <v>2295</v>
      </c>
      <c r="C26" s="301"/>
      <c r="D26" s="301" t="s">
        <v>2295</v>
      </c>
      <c r="E26" s="301"/>
      <c r="F26" s="301" t="s">
        <v>2295</v>
      </c>
      <c r="G26" s="301">
        <v>1450</v>
      </c>
      <c r="H26" s="301"/>
      <c r="I26" s="301">
        <f t="shared" si="0"/>
        <v>1450</v>
      </c>
      <c r="J26" s="301"/>
      <c r="K26" s="301">
        <v>1600</v>
      </c>
      <c r="L26" s="301"/>
      <c r="M26" s="301">
        <f t="shared" si="1"/>
        <v>1600</v>
      </c>
      <c r="N26" s="301"/>
    </row>
    <row r="27" spans="1:14" ht="14.4">
      <c r="A27" s="515"/>
      <c r="B27" s="511" t="s">
        <v>2296</v>
      </c>
      <c r="C27" s="299" t="s">
        <v>2262</v>
      </c>
      <c r="D27" s="300" t="s">
        <v>2296</v>
      </c>
      <c r="E27" s="300"/>
      <c r="F27" s="300" t="s">
        <v>2297</v>
      </c>
      <c r="G27" s="300">
        <v>1800</v>
      </c>
      <c r="H27" s="300">
        <v>0</v>
      </c>
      <c r="I27" s="300">
        <f t="shared" si="0"/>
        <v>1800</v>
      </c>
      <c r="J27" s="300"/>
      <c r="K27" s="300">
        <v>3600</v>
      </c>
      <c r="L27" s="300">
        <v>0</v>
      </c>
      <c r="M27" s="300">
        <f t="shared" si="1"/>
        <v>3600</v>
      </c>
      <c r="N27" s="300"/>
    </row>
    <row r="28" spans="1:14" ht="14.4">
      <c r="A28" s="515"/>
      <c r="B28" s="513"/>
      <c r="C28" s="299" t="s">
        <v>2266</v>
      </c>
      <c r="D28" s="300" t="s">
        <v>2296</v>
      </c>
      <c r="E28" s="300"/>
      <c r="F28" s="300" t="s">
        <v>2298</v>
      </c>
      <c r="G28" s="300">
        <v>500</v>
      </c>
      <c r="H28" s="300">
        <v>0</v>
      </c>
      <c r="I28" s="300">
        <f t="shared" si="0"/>
        <v>500</v>
      </c>
      <c r="J28" s="300"/>
      <c r="K28" s="300">
        <v>600</v>
      </c>
      <c r="L28" s="300">
        <v>0</v>
      </c>
      <c r="M28" s="300">
        <f t="shared" si="1"/>
        <v>600</v>
      </c>
      <c r="N28" s="300"/>
    </row>
    <row r="29" spans="1:14" ht="14.4">
      <c r="A29" s="515"/>
      <c r="B29" s="301" t="s">
        <v>2299</v>
      </c>
      <c r="C29" s="301"/>
      <c r="D29" s="301" t="s">
        <v>2299</v>
      </c>
      <c r="E29" s="301"/>
      <c r="F29" s="301" t="s">
        <v>2299</v>
      </c>
      <c r="G29" s="301">
        <v>2300</v>
      </c>
      <c r="H29" s="301"/>
      <c r="I29" s="301">
        <f t="shared" si="0"/>
        <v>2300</v>
      </c>
      <c r="J29" s="301"/>
      <c r="K29" s="301">
        <v>4200</v>
      </c>
      <c r="L29" s="301"/>
      <c r="M29" s="301">
        <f t="shared" si="1"/>
        <v>4200</v>
      </c>
      <c r="N29" s="301"/>
    </row>
    <row r="30" spans="1:14" ht="14.4">
      <c r="A30" s="515"/>
      <c r="B30" s="511" t="s">
        <v>2300</v>
      </c>
      <c r="C30" s="299" t="s">
        <v>2266</v>
      </c>
      <c r="D30" s="300" t="s">
        <v>2300</v>
      </c>
      <c r="E30" s="300"/>
      <c r="F30" s="300" t="s">
        <v>2301</v>
      </c>
      <c r="G30" s="300">
        <v>500</v>
      </c>
      <c r="H30" s="300">
        <v>0</v>
      </c>
      <c r="I30" s="300">
        <f t="shared" si="0"/>
        <v>500</v>
      </c>
      <c r="J30" s="300"/>
      <c r="K30" s="300">
        <v>500</v>
      </c>
      <c r="L30" s="300">
        <v>0</v>
      </c>
      <c r="M30" s="300">
        <f t="shared" si="1"/>
        <v>500</v>
      </c>
      <c r="N30" s="300"/>
    </row>
    <row r="31" spans="1:14" ht="14.4">
      <c r="A31" s="515"/>
      <c r="B31" s="512"/>
      <c r="C31" s="299" t="s">
        <v>2277</v>
      </c>
      <c r="D31" s="300" t="s">
        <v>2300</v>
      </c>
      <c r="E31" s="300"/>
      <c r="F31" s="300" t="s">
        <v>2302</v>
      </c>
      <c r="G31" s="300">
        <v>500</v>
      </c>
      <c r="H31" s="300">
        <v>0</v>
      </c>
      <c r="I31" s="300">
        <f t="shared" si="0"/>
        <v>500</v>
      </c>
      <c r="J31" s="300"/>
      <c r="K31" s="300">
        <v>500</v>
      </c>
      <c r="L31" s="300">
        <v>0</v>
      </c>
      <c r="M31" s="300">
        <f t="shared" si="1"/>
        <v>500</v>
      </c>
      <c r="N31" s="300"/>
    </row>
    <row r="32" spans="1:14" ht="14.4">
      <c r="A32" s="515"/>
      <c r="B32" s="513"/>
      <c r="C32" s="299" t="s">
        <v>2303</v>
      </c>
      <c r="D32" s="300" t="s">
        <v>2300</v>
      </c>
      <c r="E32" s="300"/>
      <c r="F32" s="300" t="s">
        <v>2304</v>
      </c>
      <c r="G32" s="300">
        <v>1250</v>
      </c>
      <c r="H32" s="300">
        <v>0</v>
      </c>
      <c r="I32" s="300">
        <f t="shared" si="0"/>
        <v>1250</v>
      </c>
      <c r="J32" s="300"/>
      <c r="K32" s="300">
        <v>2300</v>
      </c>
      <c r="L32" s="300">
        <v>0</v>
      </c>
      <c r="M32" s="300">
        <f t="shared" si="1"/>
        <v>2300</v>
      </c>
      <c r="N32" s="300"/>
    </row>
    <row r="33" spans="1:14" ht="14.4">
      <c r="A33" s="515"/>
      <c r="B33" s="301" t="s">
        <v>2305</v>
      </c>
      <c r="C33" s="301"/>
      <c r="D33" s="301" t="s">
        <v>2305</v>
      </c>
      <c r="E33" s="301"/>
      <c r="F33" s="301" t="s">
        <v>2305</v>
      </c>
      <c r="G33" s="301">
        <v>2250</v>
      </c>
      <c r="H33" s="301"/>
      <c r="I33" s="301">
        <f t="shared" si="0"/>
        <v>2250</v>
      </c>
      <c r="J33" s="301"/>
      <c r="K33" s="301">
        <v>3300</v>
      </c>
      <c r="L33" s="301"/>
      <c r="M33" s="301">
        <f t="shared" si="1"/>
        <v>3300</v>
      </c>
      <c r="N33" s="301"/>
    </row>
    <row r="34" spans="1:14" ht="14.4">
      <c r="A34" s="515"/>
      <c r="B34" s="299" t="s">
        <v>2306</v>
      </c>
      <c r="C34" s="299" t="s">
        <v>2266</v>
      </c>
      <c r="D34" s="303" t="s">
        <v>2307</v>
      </c>
      <c r="E34" s="303"/>
      <c r="F34" s="303" t="s">
        <v>2308</v>
      </c>
      <c r="G34" s="303">
        <v>1250</v>
      </c>
      <c r="H34" s="300">
        <v>0</v>
      </c>
      <c r="I34" s="303">
        <f t="shared" si="0"/>
        <v>1250</v>
      </c>
      <c r="J34" s="303"/>
      <c r="K34" s="303">
        <v>4000</v>
      </c>
      <c r="L34" s="300">
        <v>0</v>
      </c>
      <c r="M34" s="303">
        <f t="shared" si="1"/>
        <v>4000</v>
      </c>
      <c r="N34" s="303"/>
    </row>
    <row r="35" spans="1:14" ht="14.4">
      <c r="A35" s="515"/>
      <c r="B35" s="301" t="s">
        <v>2309</v>
      </c>
      <c r="C35" s="301"/>
      <c r="D35" s="301" t="s">
        <v>2309</v>
      </c>
      <c r="E35" s="301"/>
      <c r="F35" s="301" t="s">
        <v>2309</v>
      </c>
      <c r="G35" s="301">
        <v>1250</v>
      </c>
      <c r="H35" s="301"/>
      <c r="I35" s="301">
        <f t="shared" si="0"/>
        <v>1250</v>
      </c>
      <c r="J35" s="301"/>
      <c r="K35" s="301">
        <v>4000</v>
      </c>
      <c r="L35" s="301"/>
      <c r="M35" s="301">
        <f t="shared" si="1"/>
        <v>4000</v>
      </c>
      <c r="N35" s="301"/>
    </row>
    <row r="36" spans="1:14" ht="14.4">
      <c r="A36" s="515"/>
      <c r="B36" s="511" t="s">
        <v>2310</v>
      </c>
      <c r="C36" s="299" t="s">
        <v>2262</v>
      </c>
      <c r="D36" s="300" t="s">
        <v>2310</v>
      </c>
      <c r="E36" s="300"/>
      <c r="F36" s="300" t="s">
        <v>2311</v>
      </c>
      <c r="G36" s="300">
        <v>500</v>
      </c>
      <c r="H36" s="300">
        <v>0</v>
      </c>
      <c r="I36" s="300">
        <f t="shared" si="0"/>
        <v>500</v>
      </c>
      <c r="J36" s="300"/>
      <c r="K36" s="300">
        <v>500</v>
      </c>
      <c r="L36" s="300">
        <v>0</v>
      </c>
      <c r="M36" s="300">
        <f t="shared" si="1"/>
        <v>500</v>
      </c>
      <c r="N36" s="300"/>
    </row>
    <row r="37" spans="1:14" ht="14.4">
      <c r="A37" s="515"/>
      <c r="B37" s="512"/>
      <c r="C37" s="299" t="s">
        <v>2264</v>
      </c>
      <c r="D37" s="300" t="s">
        <v>2310</v>
      </c>
      <c r="E37" s="300"/>
      <c r="F37" s="300" t="s">
        <v>2312</v>
      </c>
      <c r="G37" s="300">
        <v>750</v>
      </c>
      <c r="H37" s="300">
        <v>0</v>
      </c>
      <c r="I37" s="300">
        <f t="shared" si="0"/>
        <v>750</v>
      </c>
      <c r="J37" s="300"/>
      <c r="K37" s="300">
        <v>1600</v>
      </c>
      <c r="L37" s="300">
        <v>0</v>
      </c>
      <c r="M37" s="300">
        <f t="shared" si="1"/>
        <v>1600</v>
      </c>
      <c r="N37" s="300"/>
    </row>
    <row r="38" spans="1:14" ht="14.4">
      <c r="A38" s="515"/>
      <c r="B38" s="513"/>
      <c r="C38" s="299" t="s">
        <v>2266</v>
      </c>
      <c r="D38" s="300" t="s">
        <v>2310</v>
      </c>
      <c r="E38" s="300"/>
      <c r="F38" s="300" t="s">
        <v>2313</v>
      </c>
      <c r="G38" s="300">
        <v>500</v>
      </c>
      <c r="H38" s="300">
        <v>0</v>
      </c>
      <c r="I38" s="300">
        <f t="shared" si="0"/>
        <v>500</v>
      </c>
      <c r="J38" s="300"/>
      <c r="K38" s="300">
        <v>500</v>
      </c>
      <c r="L38" s="300">
        <v>0</v>
      </c>
      <c r="M38" s="300">
        <f t="shared" si="1"/>
        <v>500</v>
      </c>
      <c r="N38" s="300"/>
    </row>
    <row r="39" spans="1:14" ht="14.4">
      <c r="A39" s="515"/>
      <c r="B39" s="301" t="s">
        <v>2314</v>
      </c>
      <c r="C39" s="301"/>
      <c r="D39" s="301" t="s">
        <v>2314</v>
      </c>
      <c r="E39" s="301"/>
      <c r="F39" s="301" t="s">
        <v>2314</v>
      </c>
      <c r="G39" s="301">
        <v>1750</v>
      </c>
      <c r="H39" s="301"/>
      <c r="I39" s="301">
        <f t="shared" si="0"/>
        <v>1750</v>
      </c>
      <c r="J39" s="301"/>
      <c r="K39" s="301">
        <v>2600</v>
      </c>
      <c r="L39" s="301"/>
      <c r="M39" s="301">
        <f t="shared" si="1"/>
        <v>2600</v>
      </c>
      <c r="N39" s="301"/>
    </row>
    <row r="40" spans="1:14" ht="14.4">
      <c r="A40" s="515"/>
      <c r="B40" s="511" t="s">
        <v>2315</v>
      </c>
      <c r="C40" s="299" t="s">
        <v>2260</v>
      </c>
      <c r="D40" s="300" t="s">
        <v>2315</v>
      </c>
      <c r="E40" s="300"/>
      <c r="F40" s="300" t="s">
        <v>2316</v>
      </c>
      <c r="G40" s="300">
        <v>500</v>
      </c>
      <c r="H40" s="300">
        <v>0</v>
      </c>
      <c r="I40" s="300">
        <f t="shared" si="0"/>
        <v>500</v>
      </c>
      <c r="J40" s="300"/>
      <c r="K40" s="300">
        <v>500</v>
      </c>
      <c r="L40" s="300">
        <v>0</v>
      </c>
      <c r="M40" s="300">
        <f t="shared" si="1"/>
        <v>500</v>
      </c>
      <c r="N40" s="300"/>
    </row>
    <row r="41" spans="1:14" ht="14.4">
      <c r="A41" s="515"/>
      <c r="B41" s="512"/>
      <c r="C41" s="299" t="s">
        <v>2262</v>
      </c>
      <c r="D41" s="300" t="s">
        <v>2315</v>
      </c>
      <c r="E41" s="300"/>
      <c r="F41" s="300" t="s">
        <v>2317</v>
      </c>
      <c r="G41" s="300">
        <v>1350</v>
      </c>
      <c r="H41" s="300">
        <v>0</v>
      </c>
      <c r="I41" s="300">
        <f t="shared" si="0"/>
        <v>1350</v>
      </c>
      <c r="J41" s="300"/>
      <c r="K41" s="300">
        <v>3000</v>
      </c>
      <c r="L41" s="300">
        <v>0</v>
      </c>
      <c r="M41" s="300">
        <f t="shared" si="1"/>
        <v>3000</v>
      </c>
      <c r="N41" s="300"/>
    </row>
    <row r="42" spans="1:14" ht="14.4">
      <c r="A42" s="515"/>
      <c r="B42" s="512"/>
      <c r="C42" s="299" t="s">
        <v>2264</v>
      </c>
      <c r="D42" s="300" t="s">
        <v>2315</v>
      </c>
      <c r="E42" s="300"/>
      <c r="F42" s="300" t="s">
        <v>2318</v>
      </c>
      <c r="G42" s="300">
        <v>1450</v>
      </c>
      <c r="H42" s="300">
        <v>0</v>
      </c>
      <c r="I42" s="300">
        <f t="shared" si="0"/>
        <v>1450</v>
      </c>
      <c r="J42" s="300"/>
      <c r="K42" s="300">
        <v>500</v>
      </c>
      <c r="L42" s="300">
        <v>0</v>
      </c>
      <c r="M42" s="300">
        <f t="shared" si="1"/>
        <v>500</v>
      </c>
      <c r="N42" s="300"/>
    </row>
    <row r="43" spans="1:14" ht="14.4">
      <c r="A43" s="515"/>
      <c r="B43" s="512"/>
      <c r="C43" s="299" t="s">
        <v>2266</v>
      </c>
      <c r="D43" s="300" t="s">
        <v>2315</v>
      </c>
      <c r="E43" s="300"/>
      <c r="F43" s="300" t="s">
        <v>2319</v>
      </c>
      <c r="G43" s="300">
        <v>2800</v>
      </c>
      <c r="H43" s="300">
        <v>0</v>
      </c>
      <c r="I43" s="300">
        <f t="shared" si="0"/>
        <v>2800</v>
      </c>
      <c r="J43" s="300"/>
      <c r="K43" s="300">
        <v>7500</v>
      </c>
      <c r="L43" s="300">
        <v>0</v>
      </c>
      <c r="M43" s="300">
        <f t="shared" si="1"/>
        <v>7500</v>
      </c>
      <c r="N43" s="300"/>
    </row>
    <row r="44" spans="1:14" ht="14.4">
      <c r="A44" s="515"/>
      <c r="B44" s="513"/>
      <c r="C44" s="299" t="s">
        <v>2268</v>
      </c>
      <c r="D44" s="300" t="s">
        <v>2315</v>
      </c>
      <c r="E44" s="300"/>
      <c r="F44" s="300" t="s">
        <v>2320</v>
      </c>
      <c r="G44" s="300">
        <v>850</v>
      </c>
      <c r="H44" s="300">
        <v>0</v>
      </c>
      <c r="I44" s="300">
        <f t="shared" si="0"/>
        <v>850</v>
      </c>
      <c r="J44" s="300"/>
      <c r="K44" s="300">
        <v>500</v>
      </c>
      <c r="L44" s="300">
        <v>0</v>
      </c>
      <c r="M44" s="300">
        <f t="shared" si="1"/>
        <v>500</v>
      </c>
      <c r="N44" s="300"/>
    </row>
    <row r="45" spans="1:14" ht="14.4">
      <c r="A45" s="515"/>
      <c r="B45" s="301" t="s">
        <v>2321</v>
      </c>
      <c r="C45" s="301"/>
      <c r="D45" s="301" t="s">
        <v>2321</v>
      </c>
      <c r="E45" s="301"/>
      <c r="F45" s="301" t="s">
        <v>2321</v>
      </c>
      <c r="G45" s="301">
        <v>6950</v>
      </c>
      <c r="H45" s="301"/>
      <c r="I45" s="301">
        <f t="shared" si="0"/>
        <v>6950</v>
      </c>
      <c r="J45" s="301"/>
      <c r="K45" s="301">
        <v>12000</v>
      </c>
      <c r="L45" s="301"/>
      <c r="M45" s="301">
        <f t="shared" si="1"/>
        <v>12000</v>
      </c>
      <c r="N45" s="301"/>
    </row>
    <row r="46" spans="1:14" ht="14.4">
      <c r="A46" s="515"/>
      <c r="B46" s="511" t="s">
        <v>2322</v>
      </c>
      <c r="C46" s="299" t="s">
        <v>2258</v>
      </c>
      <c r="D46" s="300" t="s">
        <v>2322</v>
      </c>
      <c r="E46" s="300"/>
      <c r="F46" s="300" t="s">
        <v>2323</v>
      </c>
      <c r="G46" s="300"/>
      <c r="H46" s="300">
        <v>0</v>
      </c>
      <c r="I46" s="300">
        <f t="shared" si="0"/>
        <v>0</v>
      </c>
      <c r="J46" s="300"/>
      <c r="K46" s="300">
        <v>500</v>
      </c>
      <c r="L46" s="300">
        <v>0</v>
      </c>
      <c r="M46" s="300">
        <f t="shared" si="1"/>
        <v>500</v>
      </c>
      <c r="N46" s="300"/>
    </row>
    <row r="47" spans="1:14" ht="14.4">
      <c r="A47" s="515"/>
      <c r="B47" s="512"/>
      <c r="C47" s="299" t="s">
        <v>2262</v>
      </c>
      <c r="D47" s="300" t="s">
        <v>2322</v>
      </c>
      <c r="E47" s="300"/>
      <c r="F47" s="300" t="s">
        <v>2324</v>
      </c>
      <c r="G47" s="300"/>
      <c r="H47" s="300">
        <v>0</v>
      </c>
      <c r="I47" s="300">
        <f t="shared" si="0"/>
        <v>0</v>
      </c>
      <c r="J47" s="300"/>
      <c r="K47" s="300">
        <v>600</v>
      </c>
      <c r="L47" s="300">
        <v>0</v>
      </c>
      <c r="M47" s="300">
        <f t="shared" si="1"/>
        <v>600</v>
      </c>
      <c r="N47" s="300"/>
    </row>
    <row r="48" spans="1:14" ht="14.4">
      <c r="A48" s="515"/>
      <c r="B48" s="512"/>
      <c r="C48" s="299" t="s">
        <v>2264</v>
      </c>
      <c r="D48" s="300" t="s">
        <v>2322</v>
      </c>
      <c r="E48" s="300"/>
      <c r="F48" s="300" t="s">
        <v>2325</v>
      </c>
      <c r="G48" s="300"/>
      <c r="H48" s="300">
        <v>0</v>
      </c>
      <c r="I48" s="300">
        <f t="shared" si="0"/>
        <v>0</v>
      </c>
      <c r="J48" s="300"/>
      <c r="K48" s="300">
        <v>500</v>
      </c>
      <c r="L48" s="300">
        <v>0</v>
      </c>
      <c r="M48" s="300">
        <f t="shared" si="1"/>
        <v>500</v>
      </c>
      <c r="N48" s="300"/>
    </row>
    <row r="49" spans="1:14" ht="14.4">
      <c r="A49" s="515"/>
      <c r="B49" s="512"/>
      <c r="C49" s="299" t="s">
        <v>2266</v>
      </c>
      <c r="D49" s="300" t="s">
        <v>2322</v>
      </c>
      <c r="E49" s="300"/>
      <c r="F49" s="300" t="s">
        <v>2326</v>
      </c>
      <c r="G49" s="300"/>
      <c r="H49" s="300">
        <v>0</v>
      </c>
      <c r="I49" s="300">
        <f t="shared" si="0"/>
        <v>0</v>
      </c>
      <c r="J49" s="300"/>
      <c r="K49" s="300">
        <v>500</v>
      </c>
      <c r="L49" s="300">
        <v>0</v>
      </c>
      <c r="M49" s="300">
        <f t="shared" si="1"/>
        <v>500</v>
      </c>
      <c r="N49" s="300"/>
    </row>
    <row r="50" spans="1:14" ht="14.4">
      <c r="A50" s="515"/>
      <c r="B50" s="513"/>
      <c r="C50" s="299" t="s">
        <v>2268</v>
      </c>
      <c r="D50" s="300" t="s">
        <v>2322</v>
      </c>
      <c r="E50" s="300"/>
      <c r="F50" s="300" t="s">
        <v>2327</v>
      </c>
      <c r="G50" s="300"/>
      <c r="H50" s="300">
        <v>0</v>
      </c>
      <c r="I50" s="300">
        <f t="shared" si="0"/>
        <v>0</v>
      </c>
      <c r="J50" s="300"/>
      <c r="K50" s="300">
        <v>500</v>
      </c>
      <c r="L50" s="300">
        <v>0</v>
      </c>
      <c r="M50" s="300">
        <f t="shared" si="1"/>
        <v>500</v>
      </c>
      <c r="N50" s="300"/>
    </row>
    <row r="51" spans="1:14" ht="14.4">
      <c r="A51" s="515"/>
      <c r="B51" s="301" t="s">
        <v>2328</v>
      </c>
      <c r="C51" s="301"/>
      <c r="D51" s="301" t="s">
        <v>2328</v>
      </c>
      <c r="E51" s="301"/>
      <c r="F51" s="301" t="s">
        <v>2328</v>
      </c>
      <c r="G51" s="301">
        <v>0</v>
      </c>
      <c r="H51" s="301"/>
      <c r="I51" s="301">
        <f t="shared" si="0"/>
        <v>0</v>
      </c>
      <c r="J51" s="301"/>
      <c r="K51" s="301">
        <v>2600</v>
      </c>
      <c r="L51" s="301"/>
      <c r="M51" s="301">
        <f t="shared" si="1"/>
        <v>2600</v>
      </c>
      <c r="N51" s="301"/>
    </row>
    <row r="52" spans="1:14" ht="14.4">
      <c r="A52" s="515"/>
      <c r="B52" s="511" t="s">
        <v>2329</v>
      </c>
      <c r="C52" s="299" t="s">
        <v>2258</v>
      </c>
      <c r="D52" s="300" t="s">
        <v>2329</v>
      </c>
      <c r="E52" s="300"/>
      <c r="F52" s="300" t="s">
        <v>2330</v>
      </c>
      <c r="G52" s="300">
        <v>500</v>
      </c>
      <c r="H52" s="300">
        <v>0</v>
      </c>
      <c r="I52" s="300">
        <f t="shared" si="0"/>
        <v>500</v>
      </c>
      <c r="J52" s="300"/>
      <c r="K52" s="300">
        <v>500</v>
      </c>
      <c r="L52" s="300">
        <v>0</v>
      </c>
      <c r="M52" s="300">
        <f t="shared" si="1"/>
        <v>500</v>
      </c>
      <c r="N52" s="300"/>
    </row>
    <row r="53" spans="1:14" ht="14.4">
      <c r="A53" s="515"/>
      <c r="B53" s="512"/>
      <c r="C53" s="299" t="s">
        <v>2262</v>
      </c>
      <c r="D53" s="300" t="s">
        <v>2329</v>
      </c>
      <c r="E53" s="300"/>
      <c r="F53" s="300" t="s">
        <v>2331</v>
      </c>
      <c r="G53" s="300">
        <v>500</v>
      </c>
      <c r="H53" s="300">
        <v>0</v>
      </c>
      <c r="I53" s="300">
        <f t="shared" si="0"/>
        <v>500</v>
      </c>
      <c r="J53" s="300"/>
      <c r="K53" s="300">
        <v>500</v>
      </c>
      <c r="L53" s="300">
        <v>0</v>
      </c>
      <c r="M53" s="300">
        <f t="shared" si="1"/>
        <v>500</v>
      </c>
      <c r="N53" s="300"/>
    </row>
    <row r="54" spans="1:14" ht="14.4">
      <c r="A54" s="515"/>
      <c r="B54" s="512"/>
      <c r="C54" s="299" t="s">
        <v>2264</v>
      </c>
      <c r="D54" s="300" t="s">
        <v>2329</v>
      </c>
      <c r="E54" s="300"/>
      <c r="F54" s="300" t="s">
        <v>2332</v>
      </c>
      <c r="G54" s="300">
        <v>800</v>
      </c>
      <c r="H54" s="300">
        <v>0</v>
      </c>
      <c r="I54" s="300">
        <f t="shared" si="0"/>
        <v>800</v>
      </c>
      <c r="J54" s="300"/>
      <c r="K54" s="300">
        <v>500</v>
      </c>
      <c r="L54" s="300">
        <v>0</v>
      </c>
      <c r="M54" s="300">
        <f t="shared" si="1"/>
        <v>500</v>
      </c>
      <c r="N54" s="300"/>
    </row>
    <row r="55" spans="1:14" ht="14.4">
      <c r="A55" s="515"/>
      <c r="B55" s="512"/>
      <c r="C55" s="299" t="s">
        <v>2266</v>
      </c>
      <c r="D55" s="300" t="s">
        <v>2329</v>
      </c>
      <c r="E55" s="300"/>
      <c r="F55" s="300" t="s">
        <v>2333</v>
      </c>
      <c r="G55" s="300">
        <v>500</v>
      </c>
      <c r="H55" s="300">
        <v>0</v>
      </c>
      <c r="I55" s="300">
        <f t="shared" si="0"/>
        <v>500</v>
      </c>
      <c r="J55" s="300"/>
      <c r="K55" s="300">
        <v>500</v>
      </c>
      <c r="L55" s="300">
        <v>0</v>
      </c>
      <c r="M55" s="300">
        <f t="shared" si="1"/>
        <v>500</v>
      </c>
      <c r="N55" s="300"/>
    </row>
    <row r="56" spans="1:14" ht="14.4">
      <c r="A56" s="515"/>
      <c r="B56" s="513"/>
      <c r="C56" s="299" t="s">
        <v>2268</v>
      </c>
      <c r="D56" s="300" t="s">
        <v>2329</v>
      </c>
      <c r="E56" s="300"/>
      <c r="F56" s="300" t="s">
        <v>2334</v>
      </c>
      <c r="G56" s="300">
        <v>500</v>
      </c>
      <c r="H56" s="300">
        <v>0</v>
      </c>
      <c r="I56" s="300">
        <f t="shared" si="0"/>
        <v>500</v>
      </c>
      <c r="J56" s="300"/>
      <c r="K56" s="300">
        <v>500</v>
      </c>
      <c r="L56" s="300">
        <v>0</v>
      </c>
      <c r="M56" s="300">
        <f t="shared" si="1"/>
        <v>500</v>
      </c>
      <c r="N56" s="300"/>
    </row>
    <row r="57" spans="1:14" ht="14.4">
      <c r="A57" s="515"/>
      <c r="B57" s="301" t="s">
        <v>2335</v>
      </c>
      <c r="C57" s="301"/>
      <c r="D57" s="301" t="s">
        <v>2335</v>
      </c>
      <c r="E57" s="301"/>
      <c r="F57" s="301" t="s">
        <v>2335</v>
      </c>
      <c r="G57" s="301">
        <v>2800</v>
      </c>
      <c r="H57" s="301"/>
      <c r="I57" s="301">
        <f t="shared" si="0"/>
        <v>2800</v>
      </c>
      <c r="J57" s="301"/>
      <c r="K57" s="301">
        <v>2500</v>
      </c>
      <c r="L57" s="301"/>
      <c r="M57" s="301">
        <f t="shared" si="1"/>
        <v>2500</v>
      </c>
      <c r="N57" s="301"/>
    </row>
    <row r="58" spans="1:14" ht="14.4">
      <c r="A58" s="515"/>
      <c r="B58" s="511" t="s">
        <v>2336</v>
      </c>
      <c r="C58" s="299" t="s">
        <v>2258</v>
      </c>
      <c r="D58" s="300" t="s">
        <v>2336</v>
      </c>
      <c r="E58" s="300"/>
      <c r="F58" s="300" t="s">
        <v>2337</v>
      </c>
      <c r="G58" s="300">
        <v>500</v>
      </c>
      <c r="H58" s="300">
        <v>0</v>
      </c>
      <c r="I58" s="300">
        <f t="shared" si="0"/>
        <v>500</v>
      </c>
      <c r="J58" s="300"/>
      <c r="K58" s="300">
        <v>2400</v>
      </c>
      <c r="L58" s="300">
        <v>0</v>
      </c>
      <c r="M58" s="300">
        <f t="shared" si="1"/>
        <v>2400</v>
      </c>
      <c r="N58" s="300"/>
    </row>
    <row r="59" spans="1:14" ht="14.4">
      <c r="A59" s="515"/>
      <c r="B59" s="512"/>
      <c r="C59" s="299" t="s">
        <v>2260</v>
      </c>
      <c r="D59" s="300" t="s">
        <v>2336</v>
      </c>
      <c r="E59" s="300"/>
      <c r="F59" s="300" t="s">
        <v>2338</v>
      </c>
      <c r="G59" s="300">
        <v>500</v>
      </c>
      <c r="H59" s="300">
        <v>0</v>
      </c>
      <c r="I59" s="300">
        <f t="shared" si="0"/>
        <v>500</v>
      </c>
      <c r="J59" s="300"/>
      <c r="K59" s="300">
        <v>1400</v>
      </c>
      <c r="L59" s="300">
        <v>0</v>
      </c>
      <c r="M59" s="300">
        <f t="shared" si="1"/>
        <v>1400</v>
      </c>
      <c r="N59" s="300"/>
    </row>
    <row r="60" spans="1:14" ht="14.4">
      <c r="A60" s="515"/>
      <c r="B60" s="512"/>
      <c r="C60" s="299" t="s">
        <v>2262</v>
      </c>
      <c r="D60" s="300" t="s">
        <v>2336</v>
      </c>
      <c r="E60" s="300"/>
      <c r="F60" s="300" t="s">
        <v>2339</v>
      </c>
      <c r="G60" s="300">
        <v>1450</v>
      </c>
      <c r="H60" s="300">
        <v>0</v>
      </c>
      <c r="I60" s="300">
        <f t="shared" si="0"/>
        <v>1450</v>
      </c>
      <c r="J60" s="300"/>
      <c r="K60" s="300">
        <v>5000</v>
      </c>
      <c r="L60" s="300">
        <v>0</v>
      </c>
      <c r="M60" s="300">
        <f t="shared" si="1"/>
        <v>5000</v>
      </c>
      <c r="N60" s="300"/>
    </row>
    <row r="61" spans="1:14" ht="14.4">
      <c r="A61" s="515"/>
      <c r="B61" s="512"/>
      <c r="C61" s="299" t="s">
        <v>2264</v>
      </c>
      <c r="D61" s="300" t="s">
        <v>2336</v>
      </c>
      <c r="E61" s="300"/>
      <c r="F61" s="300" t="s">
        <v>2340</v>
      </c>
      <c r="G61" s="300">
        <v>500</v>
      </c>
      <c r="H61" s="300">
        <v>0</v>
      </c>
      <c r="I61" s="300">
        <f t="shared" si="0"/>
        <v>500</v>
      </c>
      <c r="J61" s="300"/>
      <c r="K61" s="300">
        <v>3300</v>
      </c>
      <c r="L61" s="300">
        <v>0</v>
      </c>
      <c r="M61" s="300">
        <f t="shared" si="1"/>
        <v>3300</v>
      </c>
      <c r="N61" s="300"/>
    </row>
    <row r="62" spans="1:14" ht="14.4">
      <c r="A62" s="515"/>
      <c r="B62" s="513"/>
      <c r="C62" s="299" t="s">
        <v>2266</v>
      </c>
      <c r="D62" s="300" t="s">
        <v>2336</v>
      </c>
      <c r="E62" s="300"/>
      <c r="F62" s="300" t="s">
        <v>2341</v>
      </c>
      <c r="G62" s="300">
        <v>500</v>
      </c>
      <c r="H62" s="300">
        <v>0</v>
      </c>
      <c r="I62" s="300">
        <f t="shared" si="0"/>
        <v>500</v>
      </c>
      <c r="J62" s="300"/>
      <c r="K62" s="300">
        <v>2200</v>
      </c>
      <c r="L62" s="300">
        <v>0</v>
      </c>
      <c r="M62" s="300">
        <f t="shared" si="1"/>
        <v>2200</v>
      </c>
      <c r="N62" s="300"/>
    </row>
    <row r="63" spans="1:14" ht="14.4">
      <c r="A63" s="515"/>
      <c r="B63" s="301" t="s">
        <v>2342</v>
      </c>
      <c r="C63" s="301"/>
      <c r="D63" s="301" t="s">
        <v>2342</v>
      </c>
      <c r="E63" s="301"/>
      <c r="F63" s="301" t="s">
        <v>2342</v>
      </c>
      <c r="G63" s="301">
        <v>3450</v>
      </c>
      <c r="H63" s="301"/>
      <c r="I63" s="301">
        <f t="shared" si="0"/>
        <v>3450</v>
      </c>
      <c r="J63" s="301"/>
      <c r="K63" s="301">
        <v>14300</v>
      </c>
      <c r="L63" s="301"/>
      <c r="M63" s="301">
        <f t="shared" si="1"/>
        <v>14300</v>
      </c>
      <c r="N63" s="301"/>
    </row>
    <row r="64" spans="1:14" ht="14.4">
      <c r="A64" s="515"/>
      <c r="B64" s="511" t="s">
        <v>2343</v>
      </c>
      <c r="C64" s="299" t="s">
        <v>2258</v>
      </c>
      <c r="D64" s="300" t="s">
        <v>2344</v>
      </c>
      <c r="E64" s="300"/>
      <c r="F64" s="300" t="s">
        <v>2345</v>
      </c>
      <c r="G64" s="300">
        <v>500</v>
      </c>
      <c r="H64" s="300">
        <v>0</v>
      </c>
      <c r="I64" s="300">
        <f t="shared" si="0"/>
        <v>500</v>
      </c>
      <c r="J64" s="300"/>
      <c r="K64" s="300">
        <v>2000</v>
      </c>
      <c r="L64" s="300">
        <v>0</v>
      </c>
      <c r="M64" s="300">
        <f t="shared" si="1"/>
        <v>2000</v>
      </c>
      <c r="N64" s="300"/>
    </row>
    <row r="65" spans="1:14" ht="14.4">
      <c r="A65" s="515"/>
      <c r="B65" s="512"/>
      <c r="C65" s="299" t="s">
        <v>2260</v>
      </c>
      <c r="D65" s="300" t="s">
        <v>2344</v>
      </c>
      <c r="E65" s="300"/>
      <c r="F65" s="300" t="s">
        <v>2346</v>
      </c>
      <c r="G65" s="300">
        <v>2300</v>
      </c>
      <c r="H65" s="300">
        <v>0</v>
      </c>
      <c r="I65" s="300">
        <f t="shared" si="0"/>
        <v>2300</v>
      </c>
      <c r="J65" s="300"/>
      <c r="K65" s="300">
        <v>4900</v>
      </c>
      <c r="L65" s="300">
        <v>0</v>
      </c>
      <c r="M65" s="300">
        <f t="shared" si="1"/>
        <v>4900</v>
      </c>
      <c r="N65" s="300"/>
    </row>
    <row r="66" spans="1:14" ht="14.4">
      <c r="A66" s="515"/>
      <c r="B66" s="512"/>
      <c r="C66" s="299" t="s">
        <v>2262</v>
      </c>
      <c r="D66" s="300" t="s">
        <v>2344</v>
      </c>
      <c r="E66" s="300"/>
      <c r="F66" s="300" t="s">
        <v>2347</v>
      </c>
      <c r="G66" s="300">
        <v>500</v>
      </c>
      <c r="H66" s="300">
        <v>0</v>
      </c>
      <c r="I66" s="300">
        <f t="shared" si="0"/>
        <v>500</v>
      </c>
      <c r="J66" s="300"/>
      <c r="K66" s="300">
        <v>500</v>
      </c>
      <c r="L66" s="300">
        <v>0</v>
      </c>
      <c r="M66" s="300">
        <f t="shared" si="1"/>
        <v>500</v>
      </c>
      <c r="N66" s="300"/>
    </row>
    <row r="67" spans="1:14" ht="14.4">
      <c r="A67" s="515"/>
      <c r="B67" s="512"/>
      <c r="C67" s="299" t="s">
        <v>2264</v>
      </c>
      <c r="D67" s="300" t="s">
        <v>2344</v>
      </c>
      <c r="E67" s="300"/>
      <c r="F67" s="300" t="s">
        <v>2348</v>
      </c>
      <c r="G67" s="300">
        <v>750</v>
      </c>
      <c r="H67" s="300">
        <v>0</v>
      </c>
      <c r="I67" s="300">
        <f t="shared" si="0"/>
        <v>750</v>
      </c>
      <c r="J67" s="300"/>
      <c r="K67" s="300">
        <v>1800</v>
      </c>
      <c r="L67" s="300">
        <v>0</v>
      </c>
      <c r="M67" s="300">
        <f t="shared" si="1"/>
        <v>1800</v>
      </c>
      <c r="N67" s="300"/>
    </row>
    <row r="68" spans="1:14" ht="14.4">
      <c r="A68" s="515"/>
      <c r="B68" s="512"/>
      <c r="C68" s="299" t="s">
        <v>2266</v>
      </c>
      <c r="D68" s="300" t="s">
        <v>2344</v>
      </c>
      <c r="E68" s="300"/>
      <c r="F68" s="300" t="s">
        <v>2349</v>
      </c>
      <c r="G68" s="300">
        <v>1350</v>
      </c>
      <c r="H68" s="300">
        <v>0</v>
      </c>
      <c r="I68" s="300">
        <f t="shared" ref="I68:I131" si="2">G68-H68</f>
        <v>1350</v>
      </c>
      <c r="J68" s="300"/>
      <c r="K68" s="300">
        <v>2200</v>
      </c>
      <c r="L68" s="300">
        <v>0</v>
      </c>
      <c r="M68" s="300">
        <f t="shared" ref="M68:M131" si="3">K68-L68</f>
        <v>2200</v>
      </c>
      <c r="N68" s="300"/>
    </row>
    <row r="69" spans="1:14" ht="14.4">
      <c r="A69" s="515"/>
      <c r="B69" s="512"/>
      <c r="C69" s="299" t="s">
        <v>2350</v>
      </c>
      <c r="D69" s="300" t="s">
        <v>2344</v>
      </c>
      <c r="E69" s="300"/>
      <c r="F69" s="300" t="s">
        <v>2351</v>
      </c>
      <c r="G69" s="300">
        <v>500</v>
      </c>
      <c r="H69" s="300">
        <v>0</v>
      </c>
      <c r="I69" s="300">
        <f t="shared" si="2"/>
        <v>500</v>
      </c>
      <c r="J69" s="300"/>
      <c r="K69" s="300">
        <v>500</v>
      </c>
      <c r="L69" s="300">
        <v>0</v>
      </c>
      <c r="M69" s="300">
        <f t="shared" si="3"/>
        <v>500</v>
      </c>
      <c r="N69" s="300"/>
    </row>
    <row r="70" spans="1:14" ht="14.4">
      <c r="A70" s="515"/>
      <c r="B70" s="512"/>
      <c r="C70" s="299" t="s">
        <v>2281</v>
      </c>
      <c r="D70" s="300" t="s">
        <v>2344</v>
      </c>
      <c r="E70" s="300"/>
      <c r="F70" s="300" t="s">
        <v>2352</v>
      </c>
      <c r="G70" s="300">
        <v>500</v>
      </c>
      <c r="H70" s="300">
        <v>0</v>
      </c>
      <c r="I70" s="300">
        <f t="shared" si="2"/>
        <v>500</v>
      </c>
      <c r="J70" s="300"/>
      <c r="K70" s="300">
        <v>500</v>
      </c>
      <c r="L70" s="300">
        <v>0</v>
      </c>
      <c r="M70" s="300">
        <f t="shared" si="3"/>
        <v>500</v>
      </c>
      <c r="N70" s="300"/>
    </row>
    <row r="71" spans="1:14" ht="14.4">
      <c r="A71" s="515"/>
      <c r="B71" s="513"/>
      <c r="C71" s="299" t="s">
        <v>2303</v>
      </c>
      <c r="D71" s="300" t="s">
        <v>2344</v>
      </c>
      <c r="E71" s="300"/>
      <c r="F71" s="300" t="s">
        <v>2353</v>
      </c>
      <c r="G71" s="300">
        <v>500</v>
      </c>
      <c r="H71" s="300">
        <v>0</v>
      </c>
      <c r="I71" s="300">
        <f t="shared" si="2"/>
        <v>500</v>
      </c>
      <c r="J71" s="300"/>
      <c r="K71" s="300">
        <v>500</v>
      </c>
      <c r="L71" s="300">
        <v>0</v>
      </c>
      <c r="M71" s="300">
        <f t="shared" si="3"/>
        <v>500</v>
      </c>
      <c r="N71" s="300"/>
    </row>
    <row r="72" spans="1:14" ht="14.4">
      <c r="A72" s="515"/>
      <c r="B72" s="301" t="s">
        <v>2354</v>
      </c>
      <c r="C72" s="301"/>
      <c r="D72" s="301" t="s">
        <v>2354</v>
      </c>
      <c r="E72" s="301"/>
      <c r="F72" s="301" t="s">
        <v>2354</v>
      </c>
      <c r="G72" s="301">
        <v>6900</v>
      </c>
      <c r="H72" s="301"/>
      <c r="I72" s="301">
        <f t="shared" si="2"/>
        <v>6900</v>
      </c>
      <c r="J72" s="301"/>
      <c r="K72" s="301">
        <v>12900</v>
      </c>
      <c r="L72" s="301"/>
      <c r="M72" s="301">
        <f t="shared" si="3"/>
        <v>12900</v>
      </c>
      <c r="N72" s="301"/>
    </row>
    <row r="73" spans="1:14" ht="14.4">
      <c r="A73" s="515"/>
      <c r="B73" s="511" t="s">
        <v>2355</v>
      </c>
      <c r="C73" s="299" t="s">
        <v>2258</v>
      </c>
      <c r="D73" s="300" t="s">
        <v>2355</v>
      </c>
      <c r="E73" s="300"/>
      <c r="F73" s="300" t="s">
        <v>2356</v>
      </c>
      <c r="G73" s="300"/>
      <c r="H73" s="300">
        <v>0</v>
      </c>
      <c r="I73" s="300">
        <f t="shared" si="2"/>
        <v>0</v>
      </c>
      <c r="J73" s="300"/>
      <c r="K73" s="300">
        <v>1800</v>
      </c>
      <c r="L73" s="300">
        <v>0</v>
      </c>
      <c r="M73" s="300">
        <f t="shared" si="3"/>
        <v>1800</v>
      </c>
      <c r="N73" s="300"/>
    </row>
    <row r="74" spans="1:14" ht="14.4">
      <c r="A74" s="515"/>
      <c r="B74" s="512"/>
      <c r="C74" s="299" t="s">
        <v>2260</v>
      </c>
      <c r="D74" s="300" t="s">
        <v>2355</v>
      </c>
      <c r="E74" s="300"/>
      <c r="F74" s="300" t="s">
        <v>2357</v>
      </c>
      <c r="G74" s="300"/>
      <c r="H74" s="300">
        <v>0</v>
      </c>
      <c r="I74" s="300">
        <f t="shared" si="2"/>
        <v>0</v>
      </c>
      <c r="J74" s="300"/>
      <c r="K74" s="300">
        <v>1300</v>
      </c>
      <c r="L74" s="300">
        <v>0</v>
      </c>
      <c r="M74" s="300">
        <f t="shared" si="3"/>
        <v>1300</v>
      </c>
      <c r="N74" s="300"/>
    </row>
    <row r="75" spans="1:14" ht="14.4">
      <c r="A75" s="515"/>
      <c r="B75" s="512"/>
      <c r="C75" s="299" t="s">
        <v>2262</v>
      </c>
      <c r="D75" s="300" t="s">
        <v>2355</v>
      </c>
      <c r="E75" s="300"/>
      <c r="F75" s="300" t="s">
        <v>2358</v>
      </c>
      <c r="G75" s="300"/>
      <c r="H75" s="300">
        <v>0</v>
      </c>
      <c r="I75" s="300">
        <f t="shared" si="2"/>
        <v>0</v>
      </c>
      <c r="J75" s="300"/>
      <c r="K75" s="300">
        <v>1900</v>
      </c>
      <c r="L75" s="300">
        <v>0</v>
      </c>
      <c r="M75" s="300">
        <f t="shared" si="3"/>
        <v>1900</v>
      </c>
      <c r="N75" s="300"/>
    </row>
    <row r="76" spans="1:14" ht="14.4">
      <c r="A76" s="515"/>
      <c r="B76" s="512"/>
      <c r="C76" s="299" t="s">
        <v>2266</v>
      </c>
      <c r="D76" s="300" t="s">
        <v>2355</v>
      </c>
      <c r="E76" s="300"/>
      <c r="F76" s="300" t="s">
        <v>2359</v>
      </c>
      <c r="G76" s="300"/>
      <c r="H76" s="300">
        <v>0</v>
      </c>
      <c r="I76" s="300">
        <f t="shared" si="2"/>
        <v>0</v>
      </c>
      <c r="J76" s="300"/>
      <c r="K76" s="300">
        <v>2300</v>
      </c>
      <c r="L76" s="300">
        <v>0</v>
      </c>
      <c r="M76" s="300">
        <f t="shared" si="3"/>
        <v>2300</v>
      </c>
      <c r="N76" s="300"/>
    </row>
    <row r="77" spans="1:14" ht="14.4">
      <c r="A77" s="515"/>
      <c r="B77" s="512"/>
      <c r="C77" s="299" t="s">
        <v>2268</v>
      </c>
      <c r="D77" s="300" t="s">
        <v>2355</v>
      </c>
      <c r="E77" s="300"/>
      <c r="F77" s="300" t="s">
        <v>2360</v>
      </c>
      <c r="G77" s="300"/>
      <c r="H77" s="300">
        <v>0</v>
      </c>
      <c r="I77" s="300">
        <f t="shared" si="2"/>
        <v>0</v>
      </c>
      <c r="J77" s="300"/>
      <c r="K77" s="300">
        <v>800</v>
      </c>
      <c r="L77" s="300">
        <v>0</v>
      </c>
      <c r="M77" s="300">
        <f t="shared" si="3"/>
        <v>800</v>
      </c>
      <c r="N77" s="300"/>
    </row>
    <row r="78" spans="1:14" ht="14.4">
      <c r="A78" s="515"/>
      <c r="B78" s="513"/>
      <c r="C78" s="299" t="s">
        <v>2281</v>
      </c>
      <c r="D78" s="300" t="s">
        <v>2355</v>
      </c>
      <c r="E78" s="300"/>
      <c r="F78" s="300" t="s">
        <v>2361</v>
      </c>
      <c r="G78" s="300"/>
      <c r="H78" s="300">
        <v>0</v>
      </c>
      <c r="I78" s="300">
        <f t="shared" si="2"/>
        <v>0</v>
      </c>
      <c r="J78" s="300"/>
      <c r="K78" s="300">
        <v>2100</v>
      </c>
      <c r="L78" s="300">
        <v>0</v>
      </c>
      <c r="M78" s="300">
        <f t="shared" si="3"/>
        <v>2100</v>
      </c>
      <c r="N78" s="300"/>
    </row>
    <row r="79" spans="1:14" ht="14.4">
      <c r="A79" s="515"/>
      <c r="B79" s="301" t="s">
        <v>2362</v>
      </c>
      <c r="C79" s="301"/>
      <c r="D79" s="301" t="s">
        <v>2362</v>
      </c>
      <c r="E79" s="301"/>
      <c r="F79" s="301" t="s">
        <v>2362</v>
      </c>
      <c r="G79" s="301">
        <v>0</v>
      </c>
      <c r="H79" s="301"/>
      <c r="I79" s="301">
        <f t="shared" si="2"/>
        <v>0</v>
      </c>
      <c r="J79" s="301"/>
      <c r="K79" s="301">
        <v>10200</v>
      </c>
      <c r="L79" s="301"/>
      <c r="M79" s="301">
        <f t="shared" si="3"/>
        <v>10200</v>
      </c>
      <c r="N79" s="301"/>
    </row>
    <row r="80" spans="1:14" ht="14.4">
      <c r="A80" s="515"/>
      <c r="B80" s="299" t="s">
        <v>2363</v>
      </c>
      <c r="C80" s="299" t="s">
        <v>2262</v>
      </c>
      <c r="D80" s="303" t="s">
        <v>2363</v>
      </c>
      <c r="E80" s="303"/>
      <c r="F80" s="303" t="s">
        <v>2364</v>
      </c>
      <c r="G80" s="303">
        <v>500</v>
      </c>
      <c r="H80" s="300">
        <v>0</v>
      </c>
      <c r="I80" s="303">
        <f t="shared" si="2"/>
        <v>500</v>
      </c>
      <c r="J80" s="303"/>
      <c r="K80" s="303">
        <v>700</v>
      </c>
      <c r="L80" s="300">
        <v>0</v>
      </c>
      <c r="M80" s="303">
        <f t="shared" si="3"/>
        <v>700</v>
      </c>
      <c r="N80" s="303"/>
    </row>
    <row r="81" spans="1:14" ht="14.4">
      <c r="A81" s="518"/>
      <c r="B81" s="301" t="s">
        <v>2365</v>
      </c>
      <c r="C81" s="301"/>
      <c r="D81" s="301" t="s">
        <v>2365</v>
      </c>
      <c r="E81" s="301"/>
      <c r="F81" s="301" t="s">
        <v>2365</v>
      </c>
      <c r="G81" s="301">
        <v>500</v>
      </c>
      <c r="H81" s="301"/>
      <c r="I81" s="301">
        <f t="shared" si="2"/>
        <v>500</v>
      </c>
      <c r="J81" s="301"/>
      <c r="K81" s="301">
        <v>700</v>
      </c>
      <c r="L81" s="301"/>
      <c r="M81" s="301">
        <f t="shared" si="3"/>
        <v>700</v>
      </c>
      <c r="N81" s="301"/>
    </row>
    <row r="82" spans="1:14" ht="14.4">
      <c r="A82" s="305" t="s">
        <v>2366</v>
      </c>
      <c r="B82" s="306"/>
      <c r="C82" s="306"/>
      <c r="D82" s="306"/>
      <c r="E82" s="306"/>
      <c r="F82" s="306" t="s">
        <v>2367</v>
      </c>
      <c r="G82" s="306">
        <v>40200</v>
      </c>
      <c r="H82" s="306"/>
      <c r="I82" s="306">
        <f t="shared" si="2"/>
        <v>40200</v>
      </c>
      <c r="J82" s="306"/>
      <c r="K82" s="306">
        <v>85400</v>
      </c>
      <c r="L82" s="306"/>
      <c r="M82" s="306">
        <f t="shared" si="3"/>
        <v>85400</v>
      </c>
      <c r="N82" s="306"/>
    </row>
    <row r="83" spans="1:14" ht="14.4">
      <c r="A83" s="514" t="s">
        <v>675</v>
      </c>
      <c r="B83" s="511" t="s">
        <v>725</v>
      </c>
      <c r="C83" s="299" t="s">
        <v>2258</v>
      </c>
      <c r="D83" s="300" t="s">
        <v>725</v>
      </c>
      <c r="E83" s="300" t="s">
        <v>2368</v>
      </c>
      <c r="F83" s="300" t="s">
        <v>2369</v>
      </c>
      <c r="G83" s="300">
        <v>500</v>
      </c>
      <c r="H83" s="300">
        <v>0</v>
      </c>
      <c r="I83" s="300">
        <f t="shared" si="2"/>
        <v>500</v>
      </c>
      <c r="J83" s="300"/>
      <c r="K83" s="300">
        <v>500</v>
      </c>
      <c r="L83" s="300">
        <v>0</v>
      </c>
      <c r="M83" s="300">
        <f t="shared" si="3"/>
        <v>500</v>
      </c>
      <c r="N83" s="300"/>
    </row>
    <row r="84" spans="1:14" ht="14.4">
      <c r="A84" s="515"/>
      <c r="B84" s="512"/>
      <c r="C84" s="299" t="s">
        <v>2260</v>
      </c>
      <c r="D84" s="300" t="s">
        <v>725</v>
      </c>
      <c r="E84" s="300" t="s">
        <v>2370</v>
      </c>
      <c r="F84" s="300" t="s">
        <v>2371</v>
      </c>
      <c r="G84" s="300">
        <v>500</v>
      </c>
      <c r="H84" s="300">
        <v>0</v>
      </c>
      <c r="I84" s="300">
        <f t="shared" si="2"/>
        <v>500</v>
      </c>
      <c r="J84" s="300"/>
      <c r="K84" s="300">
        <v>500</v>
      </c>
      <c r="L84" s="300">
        <v>0</v>
      </c>
      <c r="M84" s="300">
        <f t="shared" si="3"/>
        <v>500</v>
      </c>
      <c r="N84" s="300"/>
    </row>
    <row r="85" spans="1:14" ht="14.4">
      <c r="A85" s="515"/>
      <c r="B85" s="512"/>
      <c r="C85" s="299" t="s">
        <v>2262</v>
      </c>
      <c r="D85" s="300" t="s">
        <v>725</v>
      </c>
      <c r="E85" s="300" t="s">
        <v>2372</v>
      </c>
      <c r="F85" s="300" t="s">
        <v>2373</v>
      </c>
      <c r="G85" s="300">
        <v>500</v>
      </c>
      <c r="H85" s="300">
        <v>0</v>
      </c>
      <c r="I85" s="300">
        <f t="shared" si="2"/>
        <v>500</v>
      </c>
      <c r="J85" s="300"/>
      <c r="K85" s="300">
        <v>500</v>
      </c>
      <c r="L85" s="300">
        <v>0</v>
      </c>
      <c r="M85" s="300">
        <f t="shared" si="3"/>
        <v>500</v>
      </c>
      <c r="N85" s="300"/>
    </row>
    <row r="86" spans="1:14" ht="14.4">
      <c r="A86" s="515"/>
      <c r="B86" s="512"/>
      <c r="C86" s="299" t="s">
        <v>2264</v>
      </c>
      <c r="D86" s="300" t="s">
        <v>725</v>
      </c>
      <c r="E86" s="300" t="s">
        <v>2374</v>
      </c>
      <c r="F86" s="300" t="s">
        <v>2375</v>
      </c>
      <c r="G86" s="300">
        <v>500</v>
      </c>
      <c r="H86" s="300">
        <v>0</v>
      </c>
      <c r="I86" s="300">
        <f t="shared" si="2"/>
        <v>500</v>
      </c>
      <c r="J86" s="300"/>
      <c r="K86" s="300">
        <v>500</v>
      </c>
      <c r="L86" s="300">
        <v>0</v>
      </c>
      <c r="M86" s="300">
        <f t="shared" si="3"/>
        <v>500</v>
      </c>
      <c r="N86" s="300"/>
    </row>
    <row r="87" spans="1:14" ht="14.4">
      <c r="A87" s="515"/>
      <c r="B87" s="512"/>
      <c r="C87" s="299" t="s">
        <v>2266</v>
      </c>
      <c r="D87" s="300" t="s">
        <v>725</v>
      </c>
      <c r="E87" s="300" t="s">
        <v>2376</v>
      </c>
      <c r="F87" s="300" t="s">
        <v>2377</v>
      </c>
      <c r="G87" s="300">
        <v>500</v>
      </c>
      <c r="H87" s="300">
        <v>0</v>
      </c>
      <c r="I87" s="300">
        <f t="shared" si="2"/>
        <v>500</v>
      </c>
      <c r="J87" s="300"/>
      <c r="K87" s="300">
        <v>500</v>
      </c>
      <c r="L87" s="300">
        <v>0</v>
      </c>
      <c r="M87" s="300">
        <f t="shared" si="3"/>
        <v>500</v>
      </c>
      <c r="N87" s="300"/>
    </row>
    <row r="88" spans="1:14" ht="14.4">
      <c r="A88" s="515"/>
      <c r="B88" s="512"/>
      <c r="C88" s="299" t="s">
        <v>2268</v>
      </c>
      <c r="D88" s="300" t="s">
        <v>725</v>
      </c>
      <c r="E88" s="300" t="s">
        <v>2368</v>
      </c>
      <c r="F88" s="300" t="s">
        <v>2378</v>
      </c>
      <c r="G88" s="300">
        <v>500</v>
      </c>
      <c r="H88" s="300">
        <v>0</v>
      </c>
      <c r="I88" s="300">
        <f t="shared" si="2"/>
        <v>500</v>
      </c>
      <c r="J88" s="300"/>
      <c r="K88" s="300">
        <v>500</v>
      </c>
      <c r="L88" s="300">
        <v>0</v>
      </c>
      <c r="M88" s="300">
        <f t="shared" si="3"/>
        <v>500</v>
      </c>
      <c r="N88" s="300"/>
    </row>
    <row r="89" spans="1:14" ht="14.4">
      <c r="A89" s="515"/>
      <c r="B89" s="513"/>
      <c r="C89" s="299" t="s">
        <v>2303</v>
      </c>
      <c r="D89" s="300" t="s">
        <v>725</v>
      </c>
      <c r="E89" s="300" t="s">
        <v>2370</v>
      </c>
      <c r="F89" s="300" t="s">
        <v>2379</v>
      </c>
      <c r="G89" s="300">
        <v>500</v>
      </c>
      <c r="H89" s="300">
        <v>0</v>
      </c>
      <c r="I89" s="300">
        <f t="shared" si="2"/>
        <v>500</v>
      </c>
      <c r="J89" s="300"/>
      <c r="K89" s="300">
        <v>500</v>
      </c>
      <c r="L89" s="300">
        <v>0</v>
      </c>
      <c r="M89" s="300">
        <f t="shared" si="3"/>
        <v>500</v>
      </c>
      <c r="N89" s="300"/>
    </row>
    <row r="90" spans="1:14" ht="14.4">
      <c r="A90" s="515"/>
      <c r="B90" s="301" t="s">
        <v>2380</v>
      </c>
      <c r="C90" s="301"/>
      <c r="D90" s="301" t="s">
        <v>2380</v>
      </c>
      <c r="E90" s="301"/>
      <c r="F90" s="301" t="s">
        <v>2380</v>
      </c>
      <c r="G90" s="301">
        <v>3500</v>
      </c>
      <c r="H90" s="301"/>
      <c r="I90" s="301">
        <f t="shared" si="2"/>
        <v>3500</v>
      </c>
      <c r="J90" s="301"/>
      <c r="K90" s="301">
        <v>3500</v>
      </c>
      <c r="L90" s="301"/>
      <c r="M90" s="301">
        <f t="shared" si="3"/>
        <v>3500</v>
      </c>
      <c r="N90" s="301"/>
    </row>
    <row r="91" spans="1:14" ht="14.4">
      <c r="A91" s="515"/>
      <c r="B91" s="300" t="s">
        <v>791</v>
      </c>
      <c r="C91" s="299" t="s">
        <v>2264</v>
      </c>
      <c r="D91" s="300" t="s">
        <v>791</v>
      </c>
      <c r="E91" s="300" t="s">
        <v>2374</v>
      </c>
      <c r="F91" s="300" t="s">
        <v>2381</v>
      </c>
      <c r="G91" s="300">
        <v>800</v>
      </c>
      <c r="H91" s="300">
        <v>0</v>
      </c>
      <c r="I91" s="300">
        <f t="shared" si="2"/>
        <v>800</v>
      </c>
      <c r="J91" s="300"/>
      <c r="K91" s="300">
        <v>1500</v>
      </c>
      <c r="L91" s="300">
        <v>0</v>
      </c>
      <c r="M91" s="300">
        <f t="shared" si="3"/>
        <v>1500</v>
      </c>
      <c r="N91" s="300"/>
    </row>
    <row r="92" spans="1:14" ht="14.4">
      <c r="A92" s="515"/>
      <c r="B92" s="301" t="s">
        <v>2382</v>
      </c>
      <c r="C92" s="301"/>
      <c r="D92" s="301" t="s">
        <v>2382</v>
      </c>
      <c r="E92" s="301"/>
      <c r="F92" s="301" t="s">
        <v>2382</v>
      </c>
      <c r="G92" s="301">
        <v>800</v>
      </c>
      <c r="H92" s="301"/>
      <c r="I92" s="301">
        <f t="shared" si="2"/>
        <v>800</v>
      </c>
      <c r="J92" s="301"/>
      <c r="K92" s="301">
        <v>1500</v>
      </c>
      <c r="L92" s="301"/>
      <c r="M92" s="301">
        <f t="shared" si="3"/>
        <v>1500</v>
      </c>
      <c r="N92" s="301"/>
    </row>
    <row r="93" spans="1:14" ht="14.4">
      <c r="A93" s="515"/>
      <c r="B93" s="299" t="s">
        <v>2383</v>
      </c>
      <c r="C93" s="299" t="s">
        <v>2264</v>
      </c>
      <c r="D93" s="303" t="s">
        <v>2383</v>
      </c>
      <c r="E93" s="300" t="s">
        <v>2374</v>
      </c>
      <c r="F93" s="303" t="s">
        <v>2384</v>
      </c>
      <c r="G93" s="303">
        <v>750</v>
      </c>
      <c r="H93" s="300">
        <v>0</v>
      </c>
      <c r="I93" s="303">
        <f t="shared" si="2"/>
        <v>750</v>
      </c>
      <c r="J93" s="303"/>
      <c r="K93" s="303">
        <v>800</v>
      </c>
      <c r="L93" s="300">
        <v>0</v>
      </c>
      <c r="M93" s="303">
        <f t="shared" si="3"/>
        <v>800</v>
      </c>
      <c r="N93" s="303"/>
    </row>
    <row r="94" spans="1:14" ht="14.4">
      <c r="A94" s="515"/>
      <c r="B94" s="301" t="s">
        <v>2385</v>
      </c>
      <c r="C94" s="301"/>
      <c r="D94" s="301" t="s">
        <v>2385</v>
      </c>
      <c r="E94" s="301"/>
      <c r="F94" s="301" t="s">
        <v>2385</v>
      </c>
      <c r="G94" s="301">
        <v>750</v>
      </c>
      <c r="H94" s="301"/>
      <c r="I94" s="301">
        <f t="shared" si="2"/>
        <v>750</v>
      </c>
      <c r="J94" s="301"/>
      <c r="K94" s="301">
        <v>800</v>
      </c>
      <c r="L94" s="301"/>
      <c r="M94" s="301">
        <f t="shared" si="3"/>
        <v>800</v>
      </c>
      <c r="N94" s="301"/>
    </row>
    <row r="95" spans="1:14" ht="14.4">
      <c r="A95" s="515"/>
      <c r="B95" s="299" t="s">
        <v>2386</v>
      </c>
      <c r="C95" s="299" t="s">
        <v>2264</v>
      </c>
      <c r="D95" s="303" t="s">
        <v>2386</v>
      </c>
      <c r="E95" s="300" t="s">
        <v>2374</v>
      </c>
      <c r="F95" s="303" t="s">
        <v>2387</v>
      </c>
      <c r="G95" s="303">
        <v>500</v>
      </c>
      <c r="H95" s="300">
        <v>0</v>
      </c>
      <c r="I95" s="303">
        <f t="shared" si="2"/>
        <v>500</v>
      </c>
      <c r="J95" s="303"/>
      <c r="K95" s="303">
        <v>500</v>
      </c>
      <c r="L95" s="300">
        <v>0</v>
      </c>
      <c r="M95" s="303">
        <f t="shared" si="3"/>
        <v>500</v>
      </c>
      <c r="N95" s="303"/>
    </row>
    <row r="96" spans="1:14" ht="14.4">
      <c r="A96" s="515"/>
      <c r="B96" s="301" t="s">
        <v>2388</v>
      </c>
      <c r="C96" s="301"/>
      <c r="D96" s="301" t="s">
        <v>2388</v>
      </c>
      <c r="E96" s="301"/>
      <c r="F96" s="301" t="s">
        <v>2388</v>
      </c>
      <c r="G96" s="301">
        <v>500</v>
      </c>
      <c r="H96" s="301"/>
      <c r="I96" s="301">
        <f t="shared" si="2"/>
        <v>500</v>
      </c>
      <c r="J96" s="301"/>
      <c r="K96" s="301">
        <v>500</v>
      </c>
      <c r="L96" s="301"/>
      <c r="M96" s="301">
        <f t="shared" si="3"/>
        <v>500</v>
      </c>
      <c r="N96" s="301"/>
    </row>
    <row r="97" spans="1:14" ht="14.4">
      <c r="A97" s="515"/>
      <c r="B97" s="511" t="s">
        <v>2389</v>
      </c>
      <c r="C97" s="299" t="s">
        <v>2281</v>
      </c>
      <c r="D97" s="303" t="s">
        <v>2390</v>
      </c>
      <c r="E97" s="300" t="s">
        <v>2374</v>
      </c>
      <c r="F97" s="303" t="s">
        <v>2391</v>
      </c>
      <c r="G97" s="303">
        <v>500</v>
      </c>
      <c r="H97" s="300">
        <v>0</v>
      </c>
      <c r="I97" s="303">
        <f t="shared" si="2"/>
        <v>500</v>
      </c>
      <c r="J97" s="303"/>
      <c r="K97" s="303">
        <v>500</v>
      </c>
      <c r="L97" s="300">
        <v>0</v>
      </c>
      <c r="M97" s="303">
        <f t="shared" si="3"/>
        <v>500</v>
      </c>
      <c r="N97" s="303"/>
    </row>
    <row r="98" spans="1:14" ht="14.4">
      <c r="A98" s="515"/>
      <c r="B98" s="513"/>
      <c r="C98" s="299" t="s">
        <v>2264</v>
      </c>
      <c r="D98" s="303" t="s">
        <v>2390</v>
      </c>
      <c r="E98" s="300" t="s">
        <v>2374</v>
      </c>
      <c r="F98" s="303" t="s">
        <v>2392</v>
      </c>
      <c r="G98" s="303">
        <v>500</v>
      </c>
      <c r="H98" s="300">
        <v>0</v>
      </c>
      <c r="I98" s="303">
        <f t="shared" si="2"/>
        <v>500</v>
      </c>
      <c r="J98" s="303"/>
      <c r="K98" s="303">
        <v>500</v>
      </c>
      <c r="L98" s="300">
        <v>0</v>
      </c>
      <c r="M98" s="303">
        <f t="shared" si="3"/>
        <v>500</v>
      </c>
      <c r="N98" s="303"/>
    </row>
    <row r="99" spans="1:14" ht="14.4">
      <c r="A99" s="515"/>
      <c r="B99" s="301" t="s">
        <v>2393</v>
      </c>
      <c r="C99" s="301"/>
      <c r="D99" s="301" t="s">
        <v>2393</v>
      </c>
      <c r="E99" s="301"/>
      <c r="F99" s="301" t="s">
        <v>2393</v>
      </c>
      <c r="G99" s="301">
        <v>1000</v>
      </c>
      <c r="H99" s="301"/>
      <c r="I99" s="301">
        <f t="shared" si="2"/>
        <v>1000</v>
      </c>
      <c r="J99" s="301"/>
      <c r="K99" s="301">
        <v>1000</v>
      </c>
      <c r="L99" s="301"/>
      <c r="M99" s="301">
        <f t="shared" si="3"/>
        <v>1000</v>
      </c>
      <c r="N99" s="301"/>
    </row>
    <row r="100" spans="1:14" ht="14.4">
      <c r="A100" s="515"/>
      <c r="B100" s="299" t="s">
        <v>2394</v>
      </c>
      <c r="C100" s="299" t="s">
        <v>2262</v>
      </c>
      <c r="D100" s="303" t="s">
        <v>2394</v>
      </c>
      <c r="E100" s="300" t="s">
        <v>2372</v>
      </c>
      <c r="F100" s="303" t="s">
        <v>2395</v>
      </c>
      <c r="G100" s="303">
        <v>500</v>
      </c>
      <c r="H100" s="300">
        <v>0</v>
      </c>
      <c r="I100" s="303">
        <f t="shared" si="2"/>
        <v>500</v>
      </c>
      <c r="J100" s="303"/>
      <c r="K100" s="303">
        <v>500</v>
      </c>
      <c r="L100" s="300">
        <v>0</v>
      </c>
      <c r="M100" s="303">
        <f t="shared" si="3"/>
        <v>500</v>
      </c>
      <c r="N100" s="303"/>
    </row>
    <row r="101" spans="1:14" ht="14.4">
      <c r="A101" s="515"/>
      <c r="B101" s="301" t="s">
        <v>2396</v>
      </c>
      <c r="C101" s="301"/>
      <c r="D101" s="301" t="s">
        <v>2396</v>
      </c>
      <c r="E101" s="301"/>
      <c r="F101" s="301" t="s">
        <v>2396</v>
      </c>
      <c r="G101" s="301">
        <v>500</v>
      </c>
      <c r="H101" s="301"/>
      <c r="I101" s="301">
        <f t="shared" si="2"/>
        <v>500</v>
      </c>
      <c r="J101" s="301"/>
      <c r="K101" s="301">
        <v>500</v>
      </c>
      <c r="L101" s="301"/>
      <c r="M101" s="301">
        <f t="shared" si="3"/>
        <v>500</v>
      </c>
      <c r="N101" s="301"/>
    </row>
    <row r="102" spans="1:14" ht="14.4">
      <c r="A102" s="515"/>
      <c r="B102" s="299" t="s">
        <v>2397</v>
      </c>
      <c r="C102" s="299" t="s">
        <v>2264</v>
      </c>
      <c r="D102" s="303" t="s">
        <v>2397</v>
      </c>
      <c r="E102" s="300" t="s">
        <v>2374</v>
      </c>
      <c r="F102" s="303" t="s">
        <v>2398</v>
      </c>
      <c r="G102" s="303">
        <v>850</v>
      </c>
      <c r="H102" s="300">
        <v>0</v>
      </c>
      <c r="I102" s="303">
        <f t="shared" si="2"/>
        <v>850</v>
      </c>
      <c r="J102" s="303"/>
      <c r="K102" s="303">
        <v>500</v>
      </c>
      <c r="L102" s="300">
        <v>0</v>
      </c>
      <c r="M102" s="303">
        <f t="shared" si="3"/>
        <v>500</v>
      </c>
      <c r="N102" s="303"/>
    </row>
    <row r="103" spans="1:14" ht="14.4">
      <c r="A103" s="515"/>
      <c r="B103" s="301" t="s">
        <v>2399</v>
      </c>
      <c r="C103" s="301"/>
      <c r="D103" s="301" t="s">
        <v>2399</v>
      </c>
      <c r="E103" s="301"/>
      <c r="F103" s="301" t="s">
        <v>2399</v>
      </c>
      <c r="G103" s="301">
        <v>850</v>
      </c>
      <c r="H103" s="301"/>
      <c r="I103" s="301">
        <f t="shared" si="2"/>
        <v>850</v>
      </c>
      <c r="J103" s="301"/>
      <c r="K103" s="301">
        <v>500</v>
      </c>
      <c r="L103" s="301"/>
      <c r="M103" s="301">
        <f t="shared" si="3"/>
        <v>500</v>
      </c>
      <c r="N103" s="301"/>
    </row>
    <row r="104" spans="1:14" ht="14.4">
      <c r="A104" s="515"/>
      <c r="B104" s="511" t="s">
        <v>795</v>
      </c>
      <c r="C104" s="299" t="s">
        <v>2258</v>
      </c>
      <c r="D104" s="300" t="s">
        <v>795</v>
      </c>
      <c r="E104" s="300" t="s">
        <v>2368</v>
      </c>
      <c r="F104" s="300" t="s">
        <v>2400</v>
      </c>
      <c r="G104" s="300">
        <v>500</v>
      </c>
      <c r="H104" s="300">
        <v>0</v>
      </c>
      <c r="I104" s="300">
        <f t="shared" si="2"/>
        <v>500</v>
      </c>
      <c r="J104" s="300"/>
      <c r="K104" s="300">
        <v>500</v>
      </c>
      <c r="L104" s="300">
        <v>0</v>
      </c>
      <c r="M104" s="300">
        <f t="shared" si="3"/>
        <v>500</v>
      </c>
      <c r="N104" s="300"/>
    </row>
    <row r="105" spans="1:14" ht="14.4">
      <c r="A105" s="515"/>
      <c r="B105" s="512"/>
      <c r="C105" s="299" t="s">
        <v>2260</v>
      </c>
      <c r="D105" s="300" t="s">
        <v>795</v>
      </c>
      <c r="E105" s="300" t="s">
        <v>2370</v>
      </c>
      <c r="F105" s="300" t="s">
        <v>2401</v>
      </c>
      <c r="G105" s="300">
        <v>500</v>
      </c>
      <c r="H105" s="300">
        <v>0</v>
      </c>
      <c r="I105" s="300">
        <f t="shared" si="2"/>
        <v>500</v>
      </c>
      <c r="J105" s="300"/>
      <c r="K105" s="300">
        <v>500</v>
      </c>
      <c r="L105" s="300">
        <v>0</v>
      </c>
      <c r="M105" s="300">
        <f t="shared" si="3"/>
        <v>500</v>
      </c>
      <c r="N105" s="300"/>
    </row>
    <row r="106" spans="1:14" ht="14.4">
      <c r="A106" s="515"/>
      <c r="B106" s="512"/>
      <c r="C106" s="299" t="s">
        <v>2262</v>
      </c>
      <c r="D106" s="300" t="s">
        <v>795</v>
      </c>
      <c r="E106" s="300" t="s">
        <v>2372</v>
      </c>
      <c r="F106" s="300" t="s">
        <v>2402</v>
      </c>
      <c r="G106" s="300">
        <v>1050</v>
      </c>
      <c r="H106" s="300">
        <v>0</v>
      </c>
      <c r="I106" s="300">
        <f t="shared" si="2"/>
        <v>1050</v>
      </c>
      <c r="J106" s="300"/>
      <c r="K106" s="300">
        <v>1300</v>
      </c>
      <c r="L106" s="300">
        <v>0</v>
      </c>
      <c r="M106" s="300">
        <f t="shared" si="3"/>
        <v>1300</v>
      </c>
      <c r="N106" s="300"/>
    </row>
    <row r="107" spans="1:14" ht="14.4">
      <c r="A107" s="515"/>
      <c r="B107" s="512"/>
      <c r="C107" s="299" t="s">
        <v>2264</v>
      </c>
      <c r="D107" s="300" t="s">
        <v>795</v>
      </c>
      <c r="E107" s="300" t="s">
        <v>2374</v>
      </c>
      <c r="F107" s="300" t="s">
        <v>2403</v>
      </c>
      <c r="G107" s="300">
        <v>500</v>
      </c>
      <c r="H107" s="300">
        <v>0</v>
      </c>
      <c r="I107" s="300">
        <f t="shared" si="2"/>
        <v>500</v>
      </c>
      <c r="J107" s="300"/>
      <c r="K107" s="300">
        <v>500</v>
      </c>
      <c r="L107" s="300">
        <v>0</v>
      </c>
      <c r="M107" s="300">
        <f t="shared" si="3"/>
        <v>500</v>
      </c>
      <c r="N107" s="300"/>
    </row>
    <row r="108" spans="1:14" ht="14.4">
      <c r="A108" s="515"/>
      <c r="B108" s="512"/>
      <c r="C108" s="299" t="s">
        <v>2266</v>
      </c>
      <c r="D108" s="300" t="s">
        <v>795</v>
      </c>
      <c r="E108" s="300" t="s">
        <v>2404</v>
      </c>
      <c r="F108" s="300" t="s">
        <v>2405</v>
      </c>
      <c r="G108" s="300">
        <v>500</v>
      </c>
      <c r="H108" s="300">
        <v>0</v>
      </c>
      <c r="I108" s="300">
        <f t="shared" si="2"/>
        <v>500</v>
      </c>
      <c r="J108" s="300"/>
      <c r="K108" s="300">
        <v>500</v>
      </c>
      <c r="L108" s="300">
        <v>0</v>
      </c>
      <c r="M108" s="300">
        <f t="shared" si="3"/>
        <v>500</v>
      </c>
      <c r="N108" s="300"/>
    </row>
    <row r="109" spans="1:14" ht="14.4">
      <c r="A109" s="515"/>
      <c r="B109" s="513"/>
      <c r="C109" s="299" t="s">
        <v>2303</v>
      </c>
      <c r="D109" s="300" t="s">
        <v>795</v>
      </c>
      <c r="E109" s="300" t="s">
        <v>2370</v>
      </c>
      <c r="F109" s="300" t="s">
        <v>2406</v>
      </c>
      <c r="G109" s="300">
        <v>500</v>
      </c>
      <c r="H109" s="300">
        <v>0</v>
      </c>
      <c r="I109" s="300">
        <f t="shared" si="2"/>
        <v>500</v>
      </c>
      <c r="J109" s="300"/>
      <c r="K109" s="300">
        <v>500</v>
      </c>
      <c r="L109" s="300">
        <v>0</v>
      </c>
      <c r="M109" s="300">
        <f t="shared" si="3"/>
        <v>500</v>
      </c>
      <c r="N109" s="300"/>
    </row>
    <row r="110" spans="1:14" ht="14.4">
      <c r="A110" s="515"/>
      <c r="B110" s="301" t="s">
        <v>2407</v>
      </c>
      <c r="C110" s="301"/>
      <c r="D110" s="301" t="s">
        <v>2407</v>
      </c>
      <c r="E110" s="301"/>
      <c r="F110" s="301" t="s">
        <v>2407</v>
      </c>
      <c r="G110" s="301">
        <v>3550</v>
      </c>
      <c r="H110" s="301"/>
      <c r="I110" s="301">
        <f t="shared" si="2"/>
        <v>3550</v>
      </c>
      <c r="J110" s="301"/>
      <c r="K110" s="301">
        <v>3800</v>
      </c>
      <c r="L110" s="301"/>
      <c r="M110" s="301">
        <f t="shared" si="3"/>
        <v>3800</v>
      </c>
      <c r="N110" s="301"/>
    </row>
    <row r="111" spans="1:14" ht="14.4">
      <c r="A111" s="515"/>
      <c r="B111" s="511" t="s">
        <v>2408</v>
      </c>
      <c r="C111" s="299" t="s">
        <v>2262</v>
      </c>
      <c r="D111" s="300" t="s">
        <v>2408</v>
      </c>
      <c r="E111" s="300" t="s">
        <v>2372</v>
      </c>
      <c r="F111" s="300" t="s">
        <v>2409</v>
      </c>
      <c r="G111" s="300">
        <v>500</v>
      </c>
      <c r="H111" s="300">
        <v>0</v>
      </c>
      <c r="I111" s="300">
        <f t="shared" si="2"/>
        <v>500</v>
      </c>
      <c r="J111" s="300"/>
      <c r="K111" s="300">
        <v>700</v>
      </c>
      <c r="L111" s="300">
        <v>0</v>
      </c>
      <c r="M111" s="300">
        <f t="shared" si="3"/>
        <v>700</v>
      </c>
      <c r="N111" s="300"/>
    </row>
    <row r="112" spans="1:14" ht="14.4">
      <c r="A112" s="515"/>
      <c r="B112" s="513"/>
      <c r="C112" s="299" t="s">
        <v>2266</v>
      </c>
      <c r="D112" s="300" t="s">
        <v>2408</v>
      </c>
      <c r="E112" s="300" t="s">
        <v>2372</v>
      </c>
      <c r="F112" s="300" t="s">
        <v>2410</v>
      </c>
      <c r="G112" s="300">
        <v>500</v>
      </c>
      <c r="H112" s="300">
        <v>0</v>
      </c>
      <c r="I112" s="300">
        <f t="shared" si="2"/>
        <v>500</v>
      </c>
      <c r="J112" s="300"/>
      <c r="K112" s="300">
        <v>500</v>
      </c>
      <c r="L112" s="300">
        <v>0</v>
      </c>
      <c r="M112" s="300">
        <f t="shared" si="3"/>
        <v>500</v>
      </c>
      <c r="N112" s="300"/>
    </row>
    <row r="113" spans="1:14" ht="14.4">
      <c r="A113" s="515"/>
      <c r="B113" s="301" t="s">
        <v>2411</v>
      </c>
      <c r="C113" s="301"/>
      <c r="D113" s="301" t="s">
        <v>2411</v>
      </c>
      <c r="E113" s="301"/>
      <c r="F113" s="301" t="s">
        <v>2411</v>
      </c>
      <c r="G113" s="301">
        <v>1000</v>
      </c>
      <c r="H113" s="301"/>
      <c r="I113" s="301">
        <f t="shared" si="2"/>
        <v>1000</v>
      </c>
      <c r="J113" s="301"/>
      <c r="K113" s="301">
        <v>1200</v>
      </c>
      <c r="L113" s="301"/>
      <c r="M113" s="301">
        <f t="shared" si="3"/>
        <v>1200</v>
      </c>
      <c r="N113" s="301"/>
    </row>
    <row r="114" spans="1:14" ht="14.4">
      <c r="A114" s="515"/>
      <c r="B114" s="511" t="s">
        <v>858</v>
      </c>
      <c r="C114" s="299" t="s">
        <v>2258</v>
      </c>
      <c r="D114" s="300" t="s">
        <v>858</v>
      </c>
      <c r="E114" s="300" t="s">
        <v>2368</v>
      </c>
      <c r="F114" s="300" t="s">
        <v>2412</v>
      </c>
      <c r="G114" s="300">
        <v>500</v>
      </c>
      <c r="H114" s="300">
        <v>0</v>
      </c>
      <c r="I114" s="300">
        <f t="shared" si="2"/>
        <v>500</v>
      </c>
      <c r="J114" s="300"/>
      <c r="K114" s="300">
        <v>500</v>
      </c>
      <c r="L114" s="300">
        <v>0</v>
      </c>
      <c r="M114" s="300">
        <f t="shared" si="3"/>
        <v>500</v>
      </c>
      <c r="N114" s="300"/>
    </row>
    <row r="115" spans="1:14" ht="14.4">
      <c r="A115" s="515"/>
      <c r="B115" s="512"/>
      <c r="C115" s="299" t="s">
        <v>2260</v>
      </c>
      <c r="D115" s="300" t="s">
        <v>858</v>
      </c>
      <c r="E115" s="300" t="s">
        <v>2370</v>
      </c>
      <c r="F115" s="300" t="s">
        <v>2413</v>
      </c>
      <c r="G115" s="300">
        <v>500</v>
      </c>
      <c r="H115" s="300">
        <v>0</v>
      </c>
      <c r="I115" s="300">
        <f t="shared" si="2"/>
        <v>500</v>
      </c>
      <c r="J115" s="300"/>
      <c r="K115" s="300">
        <v>500</v>
      </c>
      <c r="L115" s="300">
        <v>0</v>
      </c>
      <c r="M115" s="300">
        <f t="shared" si="3"/>
        <v>500</v>
      </c>
      <c r="N115" s="300"/>
    </row>
    <row r="116" spans="1:14" ht="14.4">
      <c r="A116" s="515"/>
      <c r="B116" s="512"/>
      <c r="C116" s="299" t="s">
        <v>2262</v>
      </c>
      <c r="D116" s="300" t="s">
        <v>858</v>
      </c>
      <c r="E116" s="300" t="s">
        <v>2372</v>
      </c>
      <c r="F116" s="300" t="s">
        <v>2414</v>
      </c>
      <c r="G116" s="300">
        <v>1150</v>
      </c>
      <c r="H116" s="300">
        <v>0</v>
      </c>
      <c r="I116" s="300">
        <f t="shared" si="2"/>
        <v>1150</v>
      </c>
      <c r="J116" s="300"/>
      <c r="K116" s="300">
        <v>700</v>
      </c>
      <c r="L116" s="300">
        <v>0</v>
      </c>
      <c r="M116" s="300">
        <f t="shared" si="3"/>
        <v>700</v>
      </c>
      <c r="N116" s="300"/>
    </row>
    <row r="117" spans="1:14" ht="14.4">
      <c r="A117" s="515"/>
      <c r="B117" s="512"/>
      <c r="C117" s="299" t="s">
        <v>2266</v>
      </c>
      <c r="D117" s="300" t="s">
        <v>858</v>
      </c>
      <c r="E117" s="300" t="s">
        <v>2372</v>
      </c>
      <c r="F117" s="300" t="s">
        <v>2415</v>
      </c>
      <c r="G117" s="300">
        <v>500</v>
      </c>
      <c r="H117" s="300">
        <v>0</v>
      </c>
      <c r="I117" s="300">
        <f t="shared" si="2"/>
        <v>500</v>
      </c>
      <c r="J117" s="300"/>
      <c r="K117" s="300">
        <v>500</v>
      </c>
      <c r="L117" s="300">
        <v>0</v>
      </c>
      <c r="M117" s="300">
        <f t="shared" si="3"/>
        <v>500</v>
      </c>
      <c r="N117" s="300"/>
    </row>
    <row r="118" spans="1:14" ht="14.4">
      <c r="A118" s="515"/>
      <c r="B118" s="513"/>
      <c r="C118" s="299" t="s">
        <v>2303</v>
      </c>
      <c r="D118" s="300" t="s">
        <v>858</v>
      </c>
      <c r="E118" s="300" t="s">
        <v>2370</v>
      </c>
      <c r="F118" s="300" t="s">
        <v>2416</v>
      </c>
      <c r="G118" s="300">
        <v>950</v>
      </c>
      <c r="H118" s="300">
        <v>0</v>
      </c>
      <c r="I118" s="300">
        <f t="shared" si="2"/>
        <v>950</v>
      </c>
      <c r="J118" s="300"/>
      <c r="K118" s="300">
        <v>700</v>
      </c>
      <c r="L118" s="300">
        <v>0</v>
      </c>
      <c r="M118" s="300">
        <f t="shared" si="3"/>
        <v>700</v>
      </c>
      <c r="N118" s="300"/>
    </row>
    <row r="119" spans="1:14" ht="14.4">
      <c r="A119" s="515"/>
      <c r="B119" s="301" t="s">
        <v>2417</v>
      </c>
      <c r="C119" s="301"/>
      <c r="D119" s="301" t="s">
        <v>2417</v>
      </c>
      <c r="E119" s="301"/>
      <c r="F119" s="301" t="s">
        <v>2417</v>
      </c>
      <c r="G119" s="301">
        <v>3600</v>
      </c>
      <c r="H119" s="301"/>
      <c r="I119" s="301">
        <f t="shared" si="2"/>
        <v>3600</v>
      </c>
      <c r="J119" s="301"/>
      <c r="K119" s="301">
        <v>2900</v>
      </c>
      <c r="L119" s="301"/>
      <c r="M119" s="301">
        <f t="shared" si="3"/>
        <v>2900</v>
      </c>
      <c r="N119" s="301"/>
    </row>
    <row r="120" spans="1:14" ht="14.4">
      <c r="A120" s="515"/>
      <c r="B120" s="511" t="s">
        <v>861</v>
      </c>
      <c r="C120" s="299" t="s">
        <v>2258</v>
      </c>
      <c r="D120" s="300" t="s">
        <v>861</v>
      </c>
      <c r="E120" s="300" t="s">
        <v>2368</v>
      </c>
      <c r="F120" s="300" t="s">
        <v>2418</v>
      </c>
      <c r="G120" s="300">
        <v>1100</v>
      </c>
      <c r="H120" s="300">
        <v>0</v>
      </c>
      <c r="I120" s="300">
        <f t="shared" si="2"/>
        <v>1100</v>
      </c>
      <c r="J120" s="300"/>
      <c r="K120" s="300">
        <v>500</v>
      </c>
      <c r="L120" s="300">
        <v>0</v>
      </c>
      <c r="M120" s="300">
        <f t="shared" si="3"/>
        <v>500</v>
      </c>
      <c r="N120" s="300"/>
    </row>
    <row r="121" spans="1:14" ht="14.4">
      <c r="A121" s="515"/>
      <c r="B121" s="512"/>
      <c r="C121" s="299" t="s">
        <v>2262</v>
      </c>
      <c r="D121" s="300" t="s">
        <v>861</v>
      </c>
      <c r="E121" s="300" t="s">
        <v>2372</v>
      </c>
      <c r="F121" s="300" t="s">
        <v>2419</v>
      </c>
      <c r="G121" s="300">
        <v>500</v>
      </c>
      <c r="H121" s="300">
        <v>0</v>
      </c>
      <c r="I121" s="300">
        <f t="shared" si="2"/>
        <v>500</v>
      </c>
      <c r="J121" s="300"/>
      <c r="K121" s="300">
        <v>1300</v>
      </c>
      <c r="L121" s="300">
        <v>0</v>
      </c>
      <c r="M121" s="300">
        <f t="shared" si="3"/>
        <v>1300</v>
      </c>
      <c r="N121" s="300"/>
    </row>
    <row r="122" spans="1:14" ht="14.4">
      <c r="A122" s="515"/>
      <c r="B122" s="513"/>
      <c r="C122" s="299" t="s">
        <v>2264</v>
      </c>
      <c r="D122" s="300" t="s">
        <v>861</v>
      </c>
      <c r="E122" s="300" t="s">
        <v>2368</v>
      </c>
      <c r="F122" s="300" t="s">
        <v>2420</v>
      </c>
      <c r="G122" s="300">
        <v>1150</v>
      </c>
      <c r="H122" s="300">
        <v>0</v>
      </c>
      <c r="I122" s="300">
        <f t="shared" si="2"/>
        <v>1150</v>
      </c>
      <c r="J122" s="300"/>
      <c r="K122" s="300">
        <v>500</v>
      </c>
      <c r="L122" s="300">
        <v>0</v>
      </c>
      <c r="M122" s="300">
        <f t="shared" si="3"/>
        <v>500</v>
      </c>
      <c r="N122" s="300"/>
    </row>
    <row r="123" spans="1:14" ht="14.4">
      <c r="A123" s="515"/>
      <c r="B123" s="301" t="s">
        <v>2421</v>
      </c>
      <c r="C123" s="301"/>
      <c r="D123" s="301" t="s">
        <v>2421</v>
      </c>
      <c r="E123" s="301"/>
      <c r="F123" s="301" t="s">
        <v>2421</v>
      </c>
      <c r="G123" s="301">
        <v>2750</v>
      </c>
      <c r="H123" s="301"/>
      <c r="I123" s="301">
        <f t="shared" si="2"/>
        <v>2750</v>
      </c>
      <c r="J123" s="301"/>
      <c r="K123" s="301">
        <v>2300</v>
      </c>
      <c r="L123" s="301"/>
      <c r="M123" s="301">
        <f t="shared" si="3"/>
        <v>2300</v>
      </c>
      <c r="N123" s="301"/>
    </row>
    <row r="124" spans="1:14" ht="14.4">
      <c r="A124" s="515"/>
      <c r="B124" s="511" t="s">
        <v>799</v>
      </c>
      <c r="C124" s="299" t="s">
        <v>2258</v>
      </c>
      <c r="D124" s="300" t="s">
        <v>799</v>
      </c>
      <c r="E124" s="300" t="s">
        <v>2372</v>
      </c>
      <c r="F124" s="300" t="s">
        <v>2422</v>
      </c>
      <c r="G124" s="300">
        <v>500</v>
      </c>
      <c r="H124" s="300">
        <v>0</v>
      </c>
      <c r="I124" s="300">
        <f t="shared" si="2"/>
        <v>500</v>
      </c>
      <c r="J124" s="300"/>
      <c r="K124" s="300">
        <v>500</v>
      </c>
      <c r="L124" s="300">
        <v>0</v>
      </c>
      <c r="M124" s="300">
        <f t="shared" si="3"/>
        <v>500</v>
      </c>
      <c r="N124" s="300"/>
    </row>
    <row r="125" spans="1:14" ht="14.4">
      <c r="A125" s="515"/>
      <c r="B125" s="512"/>
      <c r="C125" s="299" t="s">
        <v>2260</v>
      </c>
      <c r="D125" s="300" t="s">
        <v>799</v>
      </c>
      <c r="E125" s="300" t="s">
        <v>2372</v>
      </c>
      <c r="F125" s="300" t="s">
        <v>2423</v>
      </c>
      <c r="G125" s="300">
        <v>500</v>
      </c>
      <c r="H125" s="300">
        <v>0</v>
      </c>
      <c r="I125" s="300">
        <f t="shared" si="2"/>
        <v>500</v>
      </c>
      <c r="J125" s="300"/>
      <c r="K125" s="300">
        <v>500</v>
      </c>
      <c r="L125" s="300">
        <v>0</v>
      </c>
      <c r="M125" s="300">
        <f t="shared" si="3"/>
        <v>500</v>
      </c>
      <c r="N125" s="300"/>
    </row>
    <row r="126" spans="1:14" ht="14.4">
      <c r="A126" s="515"/>
      <c r="B126" s="512"/>
      <c r="C126" s="299" t="s">
        <v>2262</v>
      </c>
      <c r="D126" s="300" t="s">
        <v>799</v>
      </c>
      <c r="E126" s="300" t="s">
        <v>2372</v>
      </c>
      <c r="F126" s="300" t="s">
        <v>2424</v>
      </c>
      <c r="G126" s="300">
        <v>1050</v>
      </c>
      <c r="H126" s="300">
        <v>0</v>
      </c>
      <c r="I126" s="300">
        <f t="shared" si="2"/>
        <v>1050</v>
      </c>
      <c r="J126" s="300"/>
      <c r="K126" s="300">
        <v>2700</v>
      </c>
      <c r="L126" s="300">
        <v>0</v>
      </c>
      <c r="M126" s="300">
        <f t="shared" si="3"/>
        <v>2700</v>
      </c>
      <c r="N126" s="300"/>
    </row>
    <row r="127" spans="1:14" ht="14.4">
      <c r="A127" s="515"/>
      <c r="B127" s="513"/>
      <c r="C127" s="299" t="s">
        <v>2266</v>
      </c>
      <c r="D127" s="300" t="s">
        <v>799</v>
      </c>
      <c r="E127" s="300" t="s">
        <v>2372</v>
      </c>
      <c r="F127" s="300" t="s">
        <v>2425</v>
      </c>
      <c r="G127" s="300">
        <v>500</v>
      </c>
      <c r="H127" s="300">
        <v>0</v>
      </c>
      <c r="I127" s="300">
        <f t="shared" si="2"/>
        <v>500</v>
      </c>
      <c r="J127" s="300"/>
      <c r="K127" s="300">
        <v>500</v>
      </c>
      <c r="L127" s="300">
        <v>0</v>
      </c>
      <c r="M127" s="300">
        <f t="shared" si="3"/>
        <v>500</v>
      </c>
      <c r="N127" s="300"/>
    </row>
    <row r="128" spans="1:14" ht="14.4">
      <c r="A128" s="515"/>
      <c r="B128" s="301" t="s">
        <v>2426</v>
      </c>
      <c r="C128" s="301"/>
      <c r="D128" s="301" t="s">
        <v>2426</v>
      </c>
      <c r="E128" s="301"/>
      <c r="F128" s="301" t="s">
        <v>2426</v>
      </c>
      <c r="G128" s="301">
        <v>2550</v>
      </c>
      <c r="H128" s="301"/>
      <c r="I128" s="301">
        <f t="shared" si="2"/>
        <v>2550</v>
      </c>
      <c r="J128" s="301"/>
      <c r="K128" s="301">
        <v>4200</v>
      </c>
      <c r="L128" s="301"/>
      <c r="M128" s="301">
        <f t="shared" si="3"/>
        <v>4200</v>
      </c>
      <c r="N128" s="301"/>
    </row>
    <row r="129" spans="1:14" ht="14.4">
      <c r="A129" s="515"/>
      <c r="B129" s="299" t="s">
        <v>1576</v>
      </c>
      <c r="C129" s="299" t="s">
        <v>2258</v>
      </c>
      <c r="D129" s="303" t="s">
        <v>1576</v>
      </c>
      <c r="E129" s="300" t="s">
        <v>2368</v>
      </c>
      <c r="F129" s="303" t="s">
        <v>2427</v>
      </c>
      <c r="G129" s="303">
        <v>700</v>
      </c>
      <c r="H129" s="300">
        <v>0</v>
      </c>
      <c r="I129" s="303">
        <f t="shared" si="2"/>
        <v>700</v>
      </c>
      <c r="J129" s="303"/>
      <c r="K129" s="303">
        <v>2400</v>
      </c>
      <c r="L129" s="300">
        <v>0</v>
      </c>
      <c r="M129" s="303">
        <f t="shared" si="3"/>
        <v>2400</v>
      </c>
      <c r="N129" s="303"/>
    </row>
    <row r="130" spans="1:14" ht="14.4">
      <c r="A130" s="515"/>
      <c r="B130" s="301" t="s">
        <v>2428</v>
      </c>
      <c r="C130" s="301"/>
      <c r="D130" s="301" t="s">
        <v>2428</v>
      </c>
      <c r="E130" s="301"/>
      <c r="F130" s="301" t="s">
        <v>2428</v>
      </c>
      <c r="G130" s="301">
        <v>700</v>
      </c>
      <c r="H130" s="301"/>
      <c r="I130" s="301">
        <f t="shared" si="2"/>
        <v>700</v>
      </c>
      <c r="J130" s="301"/>
      <c r="K130" s="301">
        <v>2400</v>
      </c>
      <c r="L130" s="301"/>
      <c r="M130" s="301">
        <f t="shared" si="3"/>
        <v>2400</v>
      </c>
      <c r="N130" s="301"/>
    </row>
    <row r="131" spans="1:14" ht="14.4">
      <c r="A131" s="515"/>
      <c r="B131" s="299" t="s">
        <v>2429</v>
      </c>
      <c r="C131" s="299" t="s">
        <v>2264</v>
      </c>
      <c r="D131" s="303" t="s">
        <v>2429</v>
      </c>
      <c r="E131" s="300" t="s">
        <v>2374</v>
      </c>
      <c r="F131" s="303" t="s">
        <v>2430</v>
      </c>
      <c r="G131" s="303">
        <v>500</v>
      </c>
      <c r="H131" s="300">
        <v>0</v>
      </c>
      <c r="I131" s="303">
        <f t="shared" si="2"/>
        <v>500</v>
      </c>
      <c r="J131" s="303"/>
      <c r="K131" s="303">
        <v>1600</v>
      </c>
      <c r="L131" s="300">
        <v>0</v>
      </c>
      <c r="M131" s="303">
        <f t="shared" si="3"/>
        <v>1600</v>
      </c>
      <c r="N131" s="303"/>
    </row>
    <row r="132" spans="1:14" ht="14.4">
      <c r="A132" s="515"/>
      <c r="B132" s="301" t="s">
        <v>2431</v>
      </c>
      <c r="C132" s="301"/>
      <c r="D132" s="301" t="s">
        <v>2431</v>
      </c>
      <c r="E132" s="301"/>
      <c r="F132" s="301" t="s">
        <v>2431</v>
      </c>
      <c r="G132" s="301">
        <v>500</v>
      </c>
      <c r="H132" s="301"/>
      <c r="I132" s="301">
        <f t="shared" ref="I132:I135" si="4">G132-H132</f>
        <v>500</v>
      </c>
      <c r="J132" s="301"/>
      <c r="K132" s="301">
        <v>1600</v>
      </c>
      <c r="L132" s="301"/>
      <c r="M132" s="301">
        <f t="shared" ref="M132:M135" si="5">K132-L132</f>
        <v>1600</v>
      </c>
      <c r="N132" s="301"/>
    </row>
    <row r="133" spans="1:14" ht="14.4">
      <c r="A133" s="515"/>
      <c r="B133" s="299" t="s">
        <v>1587</v>
      </c>
      <c r="C133" s="299" t="s">
        <v>2264</v>
      </c>
      <c r="D133" s="303" t="s">
        <v>1587</v>
      </c>
      <c r="E133" s="300" t="s">
        <v>2368</v>
      </c>
      <c r="F133" s="303" t="s">
        <v>2432</v>
      </c>
      <c r="G133" s="303">
        <v>1150</v>
      </c>
      <c r="H133" s="300">
        <v>0</v>
      </c>
      <c r="I133" s="303">
        <f t="shared" si="4"/>
        <v>1150</v>
      </c>
      <c r="J133" s="303"/>
      <c r="K133" s="303">
        <v>500</v>
      </c>
      <c r="L133" s="300">
        <v>0</v>
      </c>
      <c r="M133" s="303">
        <f t="shared" si="5"/>
        <v>500</v>
      </c>
      <c r="N133" s="303"/>
    </row>
    <row r="134" spans="1:14" ht="14.4">
      <c r="A134" s="515"/>
      <c r="B134" s="301" t="s">
        <v>2433</v>
      </c>
      <c r="C134" s="301"/>
      <c r="D134" s="301" t="s">
        <v>2433</v>
      </c>
      <c r="E134" s="301"/>
      <c r="F134" s="301" t="s">
        <v>2433</v>
      </c>
      <c r="G134" s="301">
        <v>1150</v>
      </c>
      <c r="H134" s="301"/>
      <c r="I134" s="301">
        <f t="shared" si="4"/>
        <v>1150</v>
      </c>
      <c r="J134" s="301"/>
      <c r="K134" s="301">
        <v>500</v>
      </c>
      <c r="L134" s="301"/>
      <c r="M134" s="301">
        <f t="shared" si="5"/>
        <v>500</v>
      </c>
      <c r="N134" s="301"/>
    </row>
    <row r="135" spans="1:14" ht="14.4">
      <c r="A135" s="305" t="s">
        <v>2434</v>
      </c>
      <c r="B135" s="306"/>
      <c r="C135" s="306"/>
      <c r="D135" s="306"/>
      <c r="E135" s="306"/>
      <c r="F135" s="306" t="s">
        <v>2367</v>
      </c>
      <c r="G135" s="306">
        <v>23700</v>
      </c>
      <c r="H135" s="306"/>
      <c r="I135" s="306">
        <f t="shared" si="4"/>
        <v>23700</v>
      </c>
      <c r="J135" s="306"/>
      <c r="K135" s="306">
        <v>27200</v>
      </c>
      <c r="L135" s="306"/>
      <c r="M135" s="306">
        <f t="shared" si="5"/>
        <v>27200</v>
      </c>
      <c r="N135" s="306"/>
    </row>
  </sheetData>
  <mergeCells count="30">
    <mergeCell ref="F1:F2"/>
    <mergeCell ref="B73:B78"/>
    <mergeCell ref="G1:J1"/>
    <mergeCell ref="K1:N1"/>
    <mergeCell ref="A3:A81"/>
    <mergeCell ref="B3:B8"/>
    <mergeCell ref="B10:B15"/>
    <mergeCell ref="B21:B22"/>
    <mergeCell ref="B24:B25"/>
    <mergeCell ref="B27:B28"/>
    <mergeCell ref="B30:B32"/>
    <mergeCell ref="B36:B38"/>
    <mergeCell ref="A1:A2"/>
    <mergeCell ref="B1:B2"/>
    <mergeCell ref="C1:C2"/>
    <mergeCell ref="D1:D2"/>
    <mergeCell ref="E1:E2"/>
    <mergeCell ref="B40:B44"/>
    <mergeCell ref="B46:B50"/>
    <mergeCell ref="B52:B56"/>
    <mergeCell ref="B58:B62"/>
    <mergeCell ref="B64:B71"/>
    <mergeCell ref="A83:A134"/>
    <mergeCell ref="B83:B89"/>
    <mergeCell ref="B97:B98"/>
    <mergeCell ref="B104:B109"/>
    <mergeCell ref="B111:B112"/>
    <mergeCell ref="B114:B118"/>
    <mergeCell ref="B120:B122"/>
    <mergeCell ref="B124:B127"/>
  </mergeCells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40254-8F3C-4DEE-9FCB-C947308BB3D4}">
  <sheetPr>
    <tabColor rgb="FFFFFF00"/>
  </sheetPr>
  <dimension ref="A1:D901135"/>
  <sheetViews>
    <sheetView showGridLines="0" topLeftCell="A19" workbookViewId="0">
      <selection activeCell="B28" sqref="B28:C28"/>
    </sheetView>
  </sheetViews>
  <sheetFormatPr defaultRowHeight="13.8"/>
  <cols>
    <col min="1" max="1" width="27.33203125" bestFit="1" customWidth="1"/>
    <col min="2" max="2" width="32.5546875" customWidth="1"/>
    <col min="3" max="3" width="49.88671875" customWidth="1"/>
    <col min="4" max="4" width="32.109375" customWidth="1"/>
  </cols>
  <sheetData>
    <row r="1" spans="1:4">
      <c r="A1" s="265" t="s">
        <v>2138</v>
      </c>
      <c r="B1" s="265" t="s">
        <v>2139</v>
      </c>
      <c r="C1" s="266" t="s">
        <v>2140</v>
      </c>
      <c r="D1" s="266" t="s">
        <v>4826</v>
      </c>
    </row>
    <row r="2" spans="1:4">
      <c r="A2" s="79" t="s">
        <v>2131</v>
      </c>
      <c r="B2" s="79" t="s">
        <v>2141</v>
      </c>
      <c r="C2" s="79" t="s">
        <v>4824</v>
      </c>
      <c r="D2" s="79"/>
    </row>
    <row r="3" spans="1:4">
      <c r="A3" s="79" t="s">
        <v>2132</v>
      </c>
      <c r="B3" s="79" t="s">
        <v>2141</v>
      </c>
      <c r="C3" s="79" t="s">
        <v>2142</v>
      </c>
      <c r="D3" s="79"/>
    </row>
    <row r="4" spans="1:4">
      <c r="A4" s="79" t="s">
        <v>2146</v>
      </c>
      <c r="B4" s="267" t="s">
        <v>2143</v>
      </c>
      <c r="C4" s="79" t="s">
        <v>2144</v>
      </c>
      <c r="D4" s="79"/>
    </row>
    <row r="5" spans="1:4">
      <c r="A5" s="79" t="s">
        <v>2147</v>
      </c>
      <c r="B5" s="267" t="s">
        <v>2143</v>
      </c>
      <c r="C5" s="79" t="s">
        <v>2145</v>
      </c>
      <c r="D5" s="79"/>
    </row>
    <row r="6" spans="1:4">
      <c r="A6" s="79" t="s">
        <v>2148</v>
      </c>
      <c r="B6" s="267" t="s">
        <v>2149</v>
      </c>
      <c r="C6" s="79" t="s">
        <v>2150</v>
      </c>
      <c r="D6" s="79"/>
    </row>
    <row r="7" spans="1:4" ht="27.6">
      <c r="A7" t="s">
        <v>1618</v>
      </c>
      <c r="B7" s="409" t="s">
        <v>2159</v>
      </c>
      <c r="C7" s="268" t="s">
        <v>2160</v>
      </c>
      <c r="D7" s="79"/>
    </row>
    <row r="8" spans="1:4">
      <c r="A8" s="79" t="s">
        <v>2154</v>
      </c>
      <c r="B8" s="79" t="s">
        <v>2151</v>
      </c>
      <c r="C8" s="79" t="s">
        <v>2152</v>
      </c>
      <c r="D8" s="79"/>
    </row>
    <row r="9" spans="1:4">
      <c r="A9" s="79" t="s">
        <v>2155</v>
      </c>
      <c r="B9" s="79" t="s">
        <v>2151</v>
      </c>
      <c r="C9" s="79" t="s">
        <v>2153</v>
      </c>
      <c r="D9" s="79"/>
    </row>
    <row r="10" spans="1:4">
      <c r="A10" s="79" t="s">
        <v>2156</v>
      </c>
      <c r="B10" s="79" t="s">
        <v>2151</v>
      </c>
      <c r="C10" s="79" t="s">
        <v>2152</v>
      </c>
      <c r="D10" s="79"/>
    </row>
    <row r="11" spans="1:4">
      <c r="A11" s="79" t="s">
        <v>2157</v>
      </c>
      <c r="B11" s="79" t="s">
        <v>2151</v>
      </c>
      <c r="C11" s="79" t="s">
        <v>2152</v>
      </c>
      <c r="D11" s="79"/>
    </row>
    <row r="12" spans="1:4">
      <c r="A12" s="79" t="s">
        <v>2161</v>
      </c>
      <c r="B12" s="79" t="s">
        <v>2141</v>
      </c>
      <c r="C12" s="79" t="s">
        <v>2162</v>
      </c>
      <c r="D12" s="79"/>
    </row>
    <row r="13" spans="1:4">
      <c r="A13" s="79" t="s">
        <v>2163</v>
      </c>
      <c r="B13" s="267" t="s">
        <v>2149</v>
      </c>
      <c r="C13" s="267" t="s">
        <v>2164</v>
      </c>
      <c r="D13" s="79"/>
    </row>
    <row r="14" spans="1:4">
      <c r="A14" s="79" t="s">
        <v>14</v>
      </c>
      <c r="B14" s="267" t="s">
        <v>2159</v>
      </c>
      <c r="C14" s="79"/>
      <c r="D14" s="79"/>
    </row>
    <row r="15" spans="1:4">
      <c r="A15" s="79" t="s">
        <v>2134</v>
      </c>
      <c r="B15" s="267" t="s">
        <v>2165</v>
      </c>
      <c r="C15" s="79"/>
      <c r="D15" s="79"/>
    </row>
    <row r="16" spans="1:4">
      <c r="A16" s="79" t="s">
        <v>2135</v>
      </c>
      <c r="B16" s="267" t="s">
        <v>2166</v>
      </c>
      <c r="C16" s="79" t="s">
        <v>2167</v>
      </c>
      <c r="D16" s="79"/>
    </row>
    <row r="17" spans="1:4">
      <c r="A17" s="79" t="s">
        <v>2136</v>
      </c>
      <c r="B17" s="267" t="s">
        <v>2166</v>
      </c>
      <c r="C17" s="79" t="s">
        <v>2168</v>
      </c>
      <c r="D17" s="79"/>
    </row>
    <row r="18" spans="1:4">
      <c r="A18" s="79" t="s">
        <v>2137</v>
      </c>
      <c r="B18" s="267" t="s">
        <v>2166</v>
      </c>
      <c r="C18" s="79" t="s">
        <v>2168</v>
      </c>
      <c r="D18" s="79"/>
    </row>
    <row r="19" spans="1:4">
      <c r="A19" s="79" t="s">
        <v>16</v>
      </c>
      <c r="B19" s="79"/>
      <c r="C19" s="79" t="s">
        <v>2169</v>
      </c>
      <c r="D19" s="79"/>
    </row>
    <row r="20" spans="1:4">
      <c r="A20" s="79" t="s">
        <v>17</v>
      </c>
      <c r="B20" s="267" t="s">
        <v>2159</v>
      </c>
      <c r="C20" s="79"/>
      <c r="D20" s="79"/>
    </row>
    <row r="21" spans="1:4" ht="55.8">
      <c r="A21" s="269" t="s">
        <v>289</v>
      </c>
      <c r="B21" s="270" t="s">
        <v>2173</v>
      </c>
      <c r="C21" s="271" t="s">
        <v>4825</v>
      </c>
      <c r="D21" s="79"/>
    </row>
    <row r="22" spans="1:4">
      <c r="A22" s="79" t="s">
        <v>2223</v>
      </c>
      <c r="B22" s="79" t="s">
        <v>2226</v>
      </c>
      <c r="C22" s="79" t="s">
        <v>2227</v>
      </c>
      <c r="D22" s="79"/>
    </row>
    <row r="23" spans="1:4">
      <c r="A23" s="79" t="s">
        <v>2224</v>
      </c>
      <c r="B23" s="79" t="s">
        <v>2226</v>
      </c>
      <c r="C23" s="79" t="s">
        <v>2227</v>
      </c>
      <c r="D23" s="79"/>
    </row>
    <row r="24" spans="1:4">
      <c r="A24" s="79" t="s">
        <v>2225</v>
      </c>
      <c r="B24" s="79" t="s">
        <v>2226</v>
      </c>
      <c r="C24" s="79" t="s">
        <v>2227</v>
      </c>
      <c r="D24" s="79"/>
    </row>
    <row r="25" spans="1:4">
      <c r="A25" s="79" t="s">
        <v>2208</v>
      </c>
      <c r="B25" s="267" t="s">
        <v>2143</v>
      </c>
      <c r="C25" s="79" t="s">
        <v>2229</v>
      </c>
      <c r="D25" s="79"/>
    </row>
    <row r="26" spans="1:4">
      <c r="A26" s="79" t="s">
        <v>2228</v>
      </c>
      <c r="B26" s="267" t="s">
        <v>2143</v>
      </c>
      <c r="C26" s="79" t="s">
        <v>2229</v>
      </c>
      <c r="D26" s="79"/>
    </row>
    <row r="27" spans="1:4">
      <c r="A27" s="79" t="s">
        <v>2209</v>
      </c>
      <c r="B27" s="267" t="s">
        <v>2159</v>
      </c>
      <c r="C27" s="79"/>
      <c r="D27" s="79"/>
    </row>
    <row r="28" spans="1:4">
      <c r="A28" s="79" t="s">
        <v>4833</v>
      </c>
      <c r="B28" s="267" t="s">
        <v>2149</v>
      </c>
      <c r="C28" s="79" t="s">
        <v>4832</v>
      </c>
      <c r="D28" s="79"/>
    </row>
    <row r="29" spans="1:4">
      <c r="A29" s="79" t="s">
        <v>4830</v>
      </c>
      <c r="B29" s="267" t="s">
        <v>2149</v>
      </c>
      <c r="C29" s="79" t="s">
        <v>4832</v>
      </c>
      <c r="D29" s="79"/>
    </row>
    <row r="30" spans="1:4">
      <c r="A30" s="79" t="s">
        <v>2214</v>
      </c>
      <c r="B30" s="267" t="s">
        <v>2149</v>
      </c>
      <c r="C30" s="79" t="s">
        <v>2152</v>
      </c>
      <c r="D30" s="79"/>
    </row>
    <row r="31" spans="1:4">
      <c r="A31" s="79" t="s">
        <v>4831</v>
      </c>
      <c r="B31" s="267" t="s">
        <v>2149</v>
      </c>
      <c r="C31" s="79" t="s">
        <v>4832</v>
      </c>
      <c r="D31" s="79"/>
    </row>
    <row r="32" spans="1:4">
      <c r="A32" s="79" t="s">
        <v>2210</v>
      </c>
      <c r="B32" s="267" t="s">
        <v>2143</v>
      </c>
      <c r="C32" s="79" t="s">
        <v>2144</v>
      </c>
      <c r="D32" s="79"/>
    </row>
    <row r="33" spans="1:4">
      <c r="A33" s="79" t="s">
        <v>2211</v>
      </c>
      <c r="B33" s="267" t="s">
        <v>2143</v>
      </c>
      <c r="C33" s="79" t="s">
        <v>2145</v>
      </c>
      <c r="D33" s="79"/>
    </row>
    <row r="34" spans="1:4">
      <c r="A34" s="79" t="s">
        <v>2212</v>
      </c>
      <c r="B34" s="79" t="s">
        <v>2173</v>
      </c>
      <c r="C34" s="268" t="s">
        <v>2230</v>
      </c>
      <c r="D34" s="79"/>
    </row>
    <row r="35" spans="1:4">
      <c r="A35" s="406" t="s">
        <v>2215</v>
      </c>
      <c r="B35" s="406" t="s">
        <v>2141</v>
      </c>
      <c r="C35" s="406" t="s">
        <v>2231</v>
      </c>
      <c r="D35" s="406" t="s">
        <v>4827</v>
      </c>
    </row>
    <row r="36" spans="1:4">
      <c r="A36" s="79" t="s">
        <v>2232</v>
      </c>
      <c r="B36" s="79" t="s">
        <v>2173</v>
      </c>
      <c r="C36" s="79" t="s">
        <v>2237</v>
      </c>
      <c r="D36" s="79"/>
    </row>
    <row r="37" spans="1:4">
      <c r="A37" s="79" t="s">
        <v>2233</v>
      </c>
      <c r="B37" s="79" t="s">
        <v>2173</v>
      </c>
      <c r="C37" s="79" t="s">
        <v>2238</v>
      </c>
      <c r="D37" s="79"/>
    </row>
    <row r="38" spans="1:4">
      <c r="A38" s="79" t="s">
        <v>2234</v>
      </c>
      <c r="B38" s="267" t="s">
        <v>2236</v>
      </c>
      <c r="C38" s="79"/>
      <c r="D38" s="79"/>
    </row>
    <row r="39" spans="1:4" ht="27.6">
      <c r="A39" s="268" t="s">
        <v>2242</v>
      </c>
      <c r="B39" s="79" t="s">
        <v>2173</v>
      </c>
      <c r="C39" s="79" t="s">
        <v>2241</v>
      </c>
      <c r="D39" s="79"/>
    </row>
    <row r="40" spans="1:4">
      <c r="A40" s="79" t="s">
        <v>2235</v>
      </c>
      <c r="B40" s="79" t="s">
        <v>2173</v>
      </c>
      <c r="C40" s="79" t="s">
        <v>2243</v>
      </c>
      <c r="D40" s="79"/>
    </row>
    <row r="41" spans="1:4">
      <c r="A41" s="79" t="s">
        <v>2221</v>
      </c>
      <c r="B41" s="267" t="s">
        <v>2159</v>
      </c>
      <c r="C41" s="79"/>
      <c r="D41" s="79"/>
    </row>
    <row r="42" spans="1:4">
      <c r="A42" s="269" t="s">
        <v>2239</v>
      </c>
      <c r="B42" s="269" t="s">
        <v>2240</v>
      </c>
      <c r="C42" s="295">
        <v>0.16</v>
      </c>
      <c r="D42" s="79"/>
    </row>
    <row r="32765" spans="1:1">
      <c r="A32765" t="s">
        <v>2131</v>
      </c>
    </row>
    <row r="32766" spans="1:1">
      <c r="A32766" t="s">
        <v>2132</v>
      </c>
    </row>
    <row r="32767" spans="1:1">
      <c r="A32767" t="s">
        <v>4</v>
      </c>
    </row>
    <row r="32768" spans="1:1">
      <c r="A32768" t="s">
        <v>5</v>
      </c>
    </row>
    <row r="32769" spans="1:1">
      <c r="A32769" t="s">
        <v>6</v>
      </c>
    </row>
    <row r="32770" spans="1:1">
      <c r="A32770" t="s">
        <v>7</v>
      </c>
    </row>
    <row r="32771" spans="1:1">
      <c r="A32771" t="s">
        <v>8</v>
      </c>
    </row>
    <row r="32772" spans="1:1">
      <c r="A32772" t="s">
        <v>2133</v>
      </c>
    </row>
    <row r="32773" spans="1:1">
      <c r="A32773" t="s">
        <v>10</v>
      </c>
    </row>
    <row r="32774" spans="1:1">
      <c r="A32774" t="s">
        <v>11</v>
      </c>
    </row>
    <row r="32775" spans="1:1">
      <c r="A32775" t="s">
        <v>12</v>
      </c>
    </row>
    <row r="32776" spans="1:1">
      <c r="A32776" t="s">
        <v>13</v>
      </c>
    </row>
    <row r="32777" spans="1:1">
      <c r="A32777" t="s">
        <v>14</v>
      </c>
    </row>
    <row r="32778" spans="1:1">
      <c r="A32778" t="s">
        <v>2134</v>
      </c>
    </row>
    <row r="32779" spans="1:1">
      <c r="A32779" t="s">
        <v>2135</v>
      </c>
    </row>
    <row r="32780" spans="1:1">
      <c r="A32780" t="s">
        <v>2136</v>
      </c>
    </row>
    <row r="32781" spans="1:1">
      <c r="A32781" t="s">
        <v>2137</v>
      </c>
    </row>
    <row r="32782" spans="1:1">
      <c r="A32782" t="s">
        <v>16</v>
      </c>
    </row>
    <row r="32783" spans="1:1">
      <c r="A32783" t="s">
        <v>17</v>
      </c>
    </row>
    <row r="49149" spans="1:1">
      <c r="A49149" t="s">
        <v>2131</v>
      </c>
    </row>
    <row r="49150" spans="1:1">
      <c r="A49150" t="s">
        <v>2132</v>
      </c>
    </row>
    <row r="49151" spans="1:1">
      <c r="A49151" t="s">
        <v>4</v>
      </c>
    </row>
    <row r="49152" spans="1:1">
      <c r="A49152" t="s">
        <v>5</v>
      </c>
    </row>
    <row r="49153" spans="1:1">
      <c r="A49153" t="s">
        <v>6</v>
      </c>
    </row>
    <row r="49154" spans="1:1">
      <c r="A49154" t="s">
        <v>7</v>
      </c>
    </row>
    <row r="49155" spans="1:1">
      <c r="A49155" t="s">
        <v>8</v>
      </c>
    </row>
    <row r="49156" spans="1:1">
      <c r="A49156" t="s">
        <v>2133</v>
      </c>
    </row>
    <row r="49157" spans="1:1">
      <c r="A49157" t="s">
        <v>10</v>
      </c>
    </row>
    <row r="49158" spans="1:1">
      <c r="A49158" t="s">
        <v>11</v>
      </c>
    </row>
    <row r="49159" spans="1:1">
      <c r="A49159" t="s">
        <v>12</v>
      </c>
    </row>
    <row r="49160" spans="1:1">
      <c r="A49160" t="s">
        <v>13</v>
      </c>
    </row>
    <row r="49161" spans="1:1">
      <c r="A49161" t="s">
        <v>14</v>
      </c>
    </row>
    <row r="49162" spans="1:1">
      <c r="A49162" t="s">
        <v>2134</v>
      </c>
    </row>
    <row r="49163" spans="1:1">
      <c r="A49163" t="s">
        <v>2135</v>
      </c>
    </row>
    <row r="49164" spans="1:1">
      <c r="A49164" t="s">
        <v>2136</v>
      </c>
    </row>
    <row r="49165" spans="1:1">
      <c r="A49165" t="s">
        <v>2137</v>
      </c>
    </row>
    <row r="49166" spans="1:1">
      <c r="A49166" t="s">
        <v>16</v>
      </c>
    </row>
    <row r="49167" spans="1:1">
      <c r="A49167" t="s">
        <v>17</v>
      </c>
    </row>
    <row r="65533" spans="1:1">
      <c r="A65533" t="s">
        <v>2131</v>
      </c>
    </row>
    <row r="65534" spans="1:1">
      <c r="A65534" t="s">
        <v>2132</v>
      </c>
    </row>
    <row r="65535" spans="1:1">
      <c r="A65535" t="s">
        <v>4</v>
      </c>
    </row>
    <row r="65536" spans="1:1">
      <c r="A65536" t="s">
        <v>5</v>
      </c>
    </row>
    <row r="65537" spans="1:1">
      <c r="A65537" t="s">
        <v>6</v>
      </c>
    </row>
    <row r="65538" spans="1:1">
      <c r="A65538" t="s">
        <v>7</v>
      </c>
    </row>
    <row r="65539" spans="1:1">
      <c r="A65539" t="s">
        <v>8</v>
      </c>
    </row>
    <row r="65540" spans="1:1">
      <c r="A65540" t="s">
        <v>2133</v>
      </c>
    </row>
    <row r="65541" spans="1:1">
      <c r="A65541" t="s">
        <v>10</v>
      </c>
    </row>
    <row r="65542" spans="1:1">
      <c r="A65542" t="s">
        <v>11</v>
      </c>
    </row>
    <row r="65543" spans="1:1">
      <c r="A65543" t="s">
        <v>12</v>
      </c>
    </row>
    <row r="65544" spans="1:1">
      <c r="A65544" t="s">
        <v>13</v>
      </c>
    </row>
    <row r="65545" spans="1:1">
      <c r="A65545" t="s">
        <v>14</v>
      </c>
    </row>
    <row r="65546" spans="1:1">
      <c r="A65546" t="s">
        <v>2134</v>
      </c>
    </row>
    <row r="65547" spans="1:1">
      <c r="A65547" t="s">
        <v>2135</v>
      </c>
    </row>
    <row r="65548" spans="1:1">
      <c r="A65548" t="s">
        <v>2136</v>
      </c>
    </row>
    <row r="65549" spans="1:1">
      <c r="A65549" t="s">
        <v>2137</v>
      </c>
    </row>
    <row r="65550" spans="1:1">
      <c r="A65550" t="s">
        <v>16</v>
      </c>
    </row>
    <row r="65551" spans="1:1">
      <c r="A65551" t="s">
        <v>17</v>
      </c>
    </row>
    <row r="81917" spans="1:1">
      <c r="A81917" t="s">
        <v>2131</v>
      </c>
    </row>
    <row r="81918" spans="1:1">
      <c r="A81918" t="s">
        <v>2132</v>
      </c>
    </row>
    <row r="81919" spans="1:1">
      <c r="A81919" t="s">
        <v>4</v>
      </c>
    </row>
    <row r="81920" spans="1:1">
      <c r="A81920" t="s">
        <v>5</v>
      </c>
    </row>
    <row r="81921" spans="1:1">
      <c r="A81921" t="s">
        <v>6</v>
      </c>
    </row>
    <row r="81922" spans="1:1">
      <c r="A81922" t="s">
        <v>7</v>
      </c>
    </row>
    <row r="81923" spans="1:1">
      <c r="A81923" t="s">
        <v>8</v>
      </c>
    </row>
    <row r="81924" spans="1:1">
      <c r="A81924" t="s">
        <v>2133</v>
      </c>
    </row>
    <row r="81925" spans="1:1">
      <c r="A81925" t="s">
        <v>10</v>
      </c>
    </row>
    <row r="81926" spans="1:1">
      <c r="A81926" t="s">
        <v>11</v>
      </c>
    </row>
    <row r="81927" spans="1:1">
      <c r="A81927" t="s">
        <v>12</v>
      </c>
    </row>
    <row r="81928" spans="1:1">
      <c r="A81928" t="s">
        <v>13</v>
      </c>
    </row>
    <row r="81929" spans="1:1">
      <c r="A81929" t="s">
        <v>14</v>
      </c>
    </row>
    <row r="81930" spans="1:1">
      <c r="A81930" t="s">
        <v>2134</v>
      </c>
    </row>
    <row r="81931" spans="1:1">
      <c r="A81931" t="s">
        <v>2135</v>
      </c>
    </row>
    <row r="81932" spans="1:1">
      <c r="A81932" t="s">
        <v>2136</v>
      </c>
    </row>
    <row r="81933" spans="1:1">
      <c r="A81933" t="s">
        <v>2137</v>
      </c>
    </row>
    <row r="81934" spans="1:1">
      <c r="A81934" t="s">
        <v>16</v>
      </c>
    </row>
    <row r="81935" spans="1:1">
      <c r="A81935" t="s">
        <v>17</v>
      </c>
    </row>
    <row r="98301" spans="1:1">
      <c r="A98301" t="s">
        <v>2131</v>
      </c>
    </row>
    <row r="98302" spans="1:1">
      <c r="A98302" t="s">
        <v>2132</v>
      </c>
    </row>
    <row r="98303" spans="1:1">
      <c r="A98303" t="s">
        <v>4</v>
      </c>
    </row>
    <row r="98304" spans="1:1">
      <c r="A98304" t="s">
        <v>5</v>
      </c>
    </row>
    <row r="98305" spans="1:1">
      <c r="A98305" t="s">
        <v>6</v>
      </c>
    </row>
    <row r="98306" spans="1:1">
      <c r="A98306" t="s">
        <v>7</v>
      </c>
    </row>
    <row r="98307" spans="1:1">
      <c r="A98307" t="s">
        <v>8</v>
      </c>
    </row>
    <row r="98308" spans="1:1">
      <c r="A98308" t="s">
        <v>2133</v>
      </c>
    </row>
    <row r="98309" spans="1:1">
      <c r="A98309" t="s">
        <v>10</v>
      </c>
    </row>
    <row r="98310" spans="1:1">
      <c r="A98310" t="s">
        <v>11</v>
      </c>
    </row>
    <row r="98311" spans="1:1">
      <c r="A98311" t="s">
        <v>12</v>
      </c>
    </row>
    <row r="98312" spans="1:1">
      <c r="A98312" t="s">
        <v>13</v>
      </c>
    </row>
    <row r="98313" spans="1:1">
      <c r="A98313" t="s">
        <v>14</v>
      </c>
    </row>
    <row r="98314" spans="1:1">
      <c r="A98314" t="s">
        <v>2134</v>
      </c>
    </row>
    <row r="98315" spans="1:1">
      <c r="A98315" t="s">
        <v>2135</v>
      </c>
    </row>
    <row r="98316" spans="1:1">
      <c r="A98316" t="s">
        <v>2136</v>
      </c>
    </row>
    <row r="98317" spans="1:1">
      <c r="A98317" t="s">
        <v>2137</v>
      </c>
    </row>
    <row r="98318" spans="1:1">
      <c r="A98318" t="s">
        <v>16</v>
      </c>
    </row>
    <row r="98319" spans="1:1">
      <c r="A98319" t="s">
        <v>17</v>
      </c>
    </row>
    <row r="114685" spans="1:1">
      <c r="A114685" t="s">
        <v>2131</v>
      </c>
    </row>
    <row r="114686" spans="1:1">
      <c r="A114686" t="s">
        <v>2132</v>
      </c>
    </row>
    <row r="114687" spans="1:1">
      <c r="A114687" t="s">
        <v>4</v>
      </c>
    </row>
    <row r="114688" spans="1:1">
      <c r="A114688" t="s">
        <v>5</v>
      </c>
    </row>
    <row r="114689" spans="1:1">
      <c r="A114689" t="s">
        <v>6</v>
      </c>
    </row>
    <row r="114690" spans="1:1">
      <c r="A114690" t="s">
        <v>7</v>
      </c>
    </row>
    <row r="114691" spans="1:1">
      <c r="A114691" t="s">
        <v>8</v>
      </c>
    </row>
    <row r="114692" spans="1:1">
      <c r="A114692" t="s">
        <v>2133</v>
      </c>
    </row>
    <row r="114693" spans="1:1">
      <c r="A114693" t="s">
        <v>10</v>
      </c>
    </row>
    <row r="114694" spans="1:1">
      <c r="A114694" t="s">
        <v>11</v>
      </c>
    </row>
    <row r="114695" spans="1:1">
      <c r="A114695" t="s">
        <v>12</v>
      </c>
    </row>
    <row r="114696" spans="1:1">
      <c r="A114696" t="s">
        <v>13</v>
      </c>
    </row>
    <row r="114697" spans="1:1">
      <c r="A114697" t="s">
        <v>14</v>
      </c>
    </row>
    <row r="114698" spans="1:1">
      <c r="A114698" t="s">
        <v>2134</v>
      </c>
    </row>
    <row r="114699" spans="1:1">
      <c r="A114699" t="s">
        <v>2135</v>
      </c>
    </row>
    <row r="114700" spans="1:1">
      <c r="A114700" t="s">
        <v>2136</v>
      </c>
    </row>
    <row r="114701" spans="1:1">
      <c r="A114701" t="s">
        <v>2137</v>
      </c>
    </row>
    <row r="114702" spans="1:1">
      <c r="A114702" t="s">
        <v>16</v>
      </c>
    </row>
    <row r="114703" spans="1:1">
      <c r="A114703" t="s">
        <v>17</v>
      </c>
    </row>
    <row r="131069" spans="1:1">
      <c r="A131069" t="s">
        <v>2131</v>
      </c>
    </row>
    <row r="131070" spans="1:1">
      <c r="A131070" t="s">
        <v>2132</v>
      </c>
    </row>
    <row r="131071" spans="1:1">
      <c r="A131071" t="s">
        <v>4</v>
      </c>
    </row>
    <row r="131072" spans="1:1">
      <c r="A131072" t="s">
        <v>5</v>
      </c>
    </row>
    <row r="131073" spans="1:1">
      <c r="A131073" t="s">
        <v>6</v>
      </c>
    </row>
    <row r="131074" spans="1:1">
      <c r="A131074" t="s">
        <v>7</v>
      </c>
    </row>
    <row r="131075" spans="1:1">
      <c r="A131075" t="s">
        <v>8</v>
      </c>
    </row>
    <row r="131076" spans="1:1">
      <c r="A131076" t="s">
        <v>2133</v>
      </c>
    </row>
    <row r="131077" spans="1:1">
      <c r="A131077" t="s">
        <v>10</v>
      </c>
    </row>
    <row r="131078" spans="1:1">
      <c r="A131078" t="s">
        <v>11</v>
      </c>
    </row>
    <row r="131079" spans="1:1">
      <c r="A131079" t="s">
        <v>12</v>
      </c>
    </row>
    <row r="131080" spans="1:1">
      <c r="A131080" t="s">
        <v>13</v>
      </c>
    </row>
    <row r="131081" spans="1:1">
      <c r="A131081" t="s">
        <v>14</v>
      </c>
    </row>
    <row r="131082" spans="1:1">
      <c r="A131082" t="s">
        <v>2134</v>
      </c>
    </row>
    <row r="131083" spans="1:1">
      <c r="A131083" t="s">
        <v>2135</v>
      </c>
    </row>
    <row r="131084" spans="1:1">
      <c r="A131084" t="s">
        <v>2136</v>
      </c>
    </row>
    <row r="131085" spans="1:1">
      <c r="A131085" t="s">
        <v>2137</v>
      </c>
    </row>
    <row r="131086" spans="1:1">
      <c r="A131086" t="s">
        <v>16</v>
      </c>
    </row>
    <row r="131087" spans="1:1">
      <c r="A131087" t="s">
        <v>17</v>
      </c>
    </row>
    <row r="147453" spans="1:1">
      <c r="A147453" t="s">
        <v>2131</v>
      </c>
    </row>
    <row r="147454" spans="1:1">
      <c r="A147454" t="s">
        <v>2132</v>
      </c>
    </row>
    <row r="147455" spans="1:1">
      <c r="A147455" t="s">
        <v>4</v>
      </c>
    </row>
    <row r="147456" spans="1:1">
      <c r="A147456" t="s">
        <v>5</v>
      </c>
    </row>
    <row r="147457" spans="1:1">
      <c r="A147457" t="s">
        <v>6</v>
      </c>
    </row>
    <row r="147458" spans="1:1">
      <c r="A147458" t="s">
        <v>7</v>
      </c>
    </row>
    <row r="147459" spans="1:1">
      <c r="A147459" t="s">
        <v>8</v>
      </c>
    </row>
    <row r="147460" spans="1:1">
      <c r="A147460" t="s">
        <v>2133</v>
      </c>
    </row>
    <row r="147461" spans="1:1">
      <c r="A147461" t="s">
        <v>10</v>
      </c>
    </row>
    <row r="147462" spans="1:1">
      <c r="A147462" t="s">
        <v>11</v>
      </c>
    </row>
    <row r="147463" spans="1:1">
      <c r="A147463" t="s">
        <v>12</v>
      </c>
    </row>
    <row r="147464" spans="1:1">
      <c r="A147464" t="s">
        <v>13</v>
      </c>
    </row>
    <row r="147465" spans="1:1">
      <c r="A147465" t="s">
        <v>14</v>
      </c>
    </row>
    <row r="147466" spans="1:1">
      <c r="A147466" t="s">
        <v>2134</v>
      </c>
    </row>
    <row r="147467" spans="1:1">
      <c r="A147467" t="s">
        <v>2135</v>
      </c>
    </row>
    <row r="147468" spans="1:1">
      <c r="A147468" t="s">
        <v>2136</v>
      </c>
    </row>
    <row r="147469" spans="1:1">
      <c r="A147469" t="s">
        <v>2137</v>
      </c>
    </row>
    <row r="147470" spans="1:1">
      <c r="A147470" t="s">
        <v>16</v>
      </c>
    </row>
    <row r="147471" spans="1:1">
      <c r="A147471" t="s">
        <v>17</v>
      </c>
    </row>
    <row r="163837" spans="1:1">
      <c r="A163837" t="s">
        <v>2131</v>
      </c>
    </row>
    <row r="163838" spans="1:1">
      <c r="A163838" t="s">
        <v>2132</v>
      </c>
    </row>
    <row r="163839" spans="1:1">
      <c r="A163839" t="s">
        <v>4</v>
      </c>
    </row>
    <row r="163840" spans="1:1">
      <c r="A163840" t="s">
        <v>5</v>
      </c>
    </row>
    <row r="163841" spans="1:1">
      <c r="A163841" t="s">
        <v>6</v>
      </c>
    </row>
    <row r="163842" spans="1:1">
      <c r="A163842" t="s">
        <v>7</v>
      </c>
    </row>
    <row r="163843" spans="1:1">
      <c r="A163843" t="s">
        <v>8</v>
      </c>
    </row>
    <row r="163844" spans="1:1">
      <c r="A163844" t="s">
        <v>2133</v>
      </c>
    </row>
    <row r="163845" spans="1:1">
      <c r="A163845" t="s">
        <v>10</v>
      </c>
    </row>
    <row r="163846" spans="1:1">
      <c r="A163846" t="s">
        <v>11</v>
      </c>
    </row>
    <row r="163847" spans="1:1">
      <c r="A163847" t="s">
        <v>12</v>
      </c>
    </row>
    <row r="163848" spans="1:1">
      <c r="A163848" t="s">
        <v>13</v>
      </c>
    </row>
    <row r="163849" spans="1:1">
      <c r="A163849" t="s">
        <v>14</v>
      </c>
    </row>
    <row r="163850" spans="1:1">
      <c r="A163850" t="s">
        <v>2134</v>
      </c>
    </row>
    <row r="163851" spans="1:1">
      <c r="A163851" t="s">
        <v>2135</v>
      </c>
    </row>
    <row r="163852" spans="1:1">
      <c r="A163852" t="s">
        <v>2136</v>
      </c>
    </row>
    <row r="163853" spans="1:1">
      <c r="A163853" t="s">
        <v>2137</v>
      </c>
    </row>
    <row r="163854" spans="1:1">
      <c r="A163854" t="s">
        <v>16</v>
      </c>
    </row>
    <row r="163855" spans="1:1">
      <c r="A163855" t="s">
        <v>17</v>
      </c>
    </row>
    <row r="180221" spans="1:1">
      <c r="A180221" t="s">
        <v>2131</v>
      </c>
    </row>
    <row r="180222" spans="1:1">
      <c r="A180222" t="s">
        <v>2132</v>
      </c>
    </row>
    <row r="180223" spans="1:1">
      <c r="A180223" t="s">
        <v>4</v>
      </c>
    </row>
    <row r="180224" spans="1:1">
      <c r="A180224" t="s">
        <v>5</v>
      </c>
    </row>
    <row r="180225" spans="1:1">
      <c r="A180225" t="s">
        <v>6</v>
      </c>
    </row>
    <row r="180226" spans="1:1">
      <c r="A180226" t="s">
        <v>7</v>
      </c>
    </row>
    <row r="180227" spans="1:1">
      <c r="A180227" t="s">
        <v>8</v>
      </c>
    </row>
    <row r="180228" spans="1:1">
      <c r="A180228" t="s">
        <v>2133</v>
      </c>
    </row>
    <row r="180229" spans="1:1">
      <c r="A180229" t="s">
        <v>10</v>
      </c>
    </row>
    <row r="180230" spans="1:1">
      <c r="A180230" t="s">
        <v>11</v>
      </c>
    </row>
    <row r="180231" spans="1:1">
      <c r="A180231" t="s">
        <v>12</v>
      </c>
    </row>
    <row r="180232" spans="1:1">
      <c r="A180232" t="s">
        <v>13</v>
      </c>
    </row>
    <row r="180233" spans="1:1">
      <c r="A180233" t="s">
        <v>14</v>
      </c>
    </row>
    <row r="180234" spans="1:1">
      <c r="A180234" t="s">
        <v>2134</v>
      </c>
    </row>
    <row r="180235" spans="1:1">
      <c r="A180235" t="s">
        <v>2135</v>
      </c>
    </row>
    <row r="180236" spans="1:1">
      <c r="A180236" t="s">
        <v>2136</v>
      </c>
    </row>
    <row r="180237" spans="1:1">
      <c r="A180237" t="s">
        <v>2137</v>
      </c>
    </row>
    <row r="180238" spans="1:1">
      <c r="A180238" t="s">
        <v>16</v>
      </c>
    </row>
    <row r="180239" spans="1:1">
      <c r="A180239" t="s">
        <v>17</v>
      </c>
    </row>
    <row r="196605" spans="1:1">
      <c r="A196605" t="s">
        <v>2131</v>
      </c>
    </row>
    <row r="196606" spans="1:1">
      <c r="A196606" t="s">
        <v>2132</v>
      </c>
    </row>
    <row r="196607" spans="1:1">
      <c r="A196607" t="s">
        <v>4</v>
      </c>
    </row>
    <row r="196608" spans="1:1">
      <c r="A196608" t="s">
        <v>5</v>
      </c>
    </row>
    <row r="196609" spans="1:1">
      <c r="A196609" t="s">
        <v>6</v>
      </c>
    </row>
    <row r="196610" spans="1:1">
      <c r="A196610" t="s">
        <v>7</v>
      </c>
    </row>
    <row r="196611" spans="1:1">
      <c r="A196611" t="s">
        <v>8</v>
      </c>
    </row>
    <row r="196612" spans="1:1">
      <c r="A196612" t="s">
        <v>2133</v>
      </c>
    </row>
    <row r="196613" spans="1:1">
      <c r="A196613" t="s">
        <v>10</v>
      </c>
    </row>
    <row r="196614" spans="1:1">
      <c r="A196614" t="s">
        <v>11</v>
      </c>
    </row>
    <row r="196615" spans="1:1">
      <c r="A196615" t="s">
        <v>12</v>
      </c>
    </row>
    <row r="196616" spans="1:1">
      <c r="A196616" t="s">
        <v>13</v>
      </c>
    </row>
    <row r="196617" spans="1:1">
      <c r="A196617" t="s">
        <v>14</v>
      </c>
    </row>
    <row r="196618" spans="1:1">
      <c r="A196618" t="s">
        <v>2134</v>
      </c>
    </row>
    <row r="196619" spans="1:1">
      <c r="A196619" t="s">
        <v>2135</v>
      </c>
    </row>
    <row r="196620" spans="1:1">
      <c r="A196620" t="s">
        <v>2136</v>
      </c>
    </row>
    <row r="196621" spans="1:1">
      <c r="A196621" t="s">
        <v>2137</v>
      </c>
    </row>
    <row r="196622" spans="1:1">
      <c r="A196622" t="s">
        <v>16</v>
      </c>
    </row>
    <row r="196623" spans="1:1">
      <c r="A196623" t="s">
        <v>17</v>
      </c>
    </row>
    <row r="212989" spans="1:1">
      <c r="A212989" t="s">
        <v>2131</v>
      </c>
    </row>
    <row r="212990" spans="1:1">
      <c r="A212990" t="s">
        <v>2132</v>
      </c>
    </row>
    <row r="212991" spans="1:1">
      <c r="A212991" t="s">
        <v>4</v>
      </c>
    </row>
    <row r="212992" spans="1:1">
      <c r="A212992" t="s">
        <v>5</v>
      </c>
    </row>
    <row r="212993" spans="1:1">
      <c r="A212993" t="s">
        <v>6</v>
      </c>
    </row>
    <row r="212994" spans="1:1">
      <c r="A212994" t="s">
        <v>7</v>
      </c>
    </row>
    <row r="212995" spans="1:1">
      <c r="A212995" t="s">
        <v>8</v>
      </c>
    </row>
    <row r="212996" spans="1:1">
      <c r="A212996" t="s">
        <v>2133</v>
      </c>
    </row>
    <row r="212997" spans="1:1">
      <c r="A212997" t="s">
        <v>10</v>
      </c>
    </row>
    <row r="212998" spans="1:1">
      <c r="A212998" t="s">
        <v>11</v>
      </c>
    </row>
    <row r="212999" spans="1:1">
      <c r="A212999" t="s">
        <v>12</v>
      </c>
    </row>
    <row r="213000" spans="1:1">
      <c r="A213000" t="s">
        <v>13</v>
      </c>
    </row>
    <row r="213001" spans="1:1">
      <c r="A213001" t="s">
        <v>14</v>
      </c>
    </row>
    <row r="213002" spans="1:1">
      <c r="A213002" t="s">
        <v>2134</v>
      </c>
    </row>
    <row r="213003" spans="1:1">
      <c r="A213003" t="s">
        <v>2135</v>
      </c>
    </row>
    <row r="213004" spans="1:1">
      <c r="A213004" t="s">
        <v>2136</v>
      </c>
    </row>
    <row r="213005" spans="1:1">
      <c r="A213005" t="s">
        <v>2137</v>
      </c>
    </row>
    <row r="213006" spans="1:1">
      <c r="A213006" t="s">
        <v>16</v>
      </c>
    </row>
    <row r="213007" spans="1:1">
      <c r="A213007" t="s">
        <v>17</v>
      </c>
    </row>
    <row r="229373" spans="1:1">
      <c r="A229373" t="s">
        <v>2131</v>
      </c>
    </row>
    <row r="229374" spans="1:1">
      <c r="A229374" t="s">
        <v>2132</v>
      </c>
    </row>
    <row r="229375" spans="1:1">
      <c r="A229375" t="s">
        <v>4</v>
      </c>
    </row>
    <row r="229376" spans="1:1">
      <c r="A229376" t="s">
        <v>5</v>
      </c>
    </row>
    <row r="229377" spans="1:1">
      <c r="A229377" t="s">
        <v>6</v>
      </c>
    </row>
    <row r="229378" spans="1:1">
      <c r="A229378" t="s">
        <v>7</v>
      </c>
    </row>
    <row r="229379" spans="1:1">
      <c r="A229379" t="s">
        <v>8</v>
      </c>
    </row>
    <row r="229380" spans="1:1">
      <c r="A229380" t="s">
        <v>2133</v>
      </c>
    </row>
    <row r="229381" spans="1:1">
      <c r="A229381" t="s">
        <v>10</v>
      </c>
    </row>
    <row r="229382" spans="1:1">
      <c r="A229382" t="s">
        <v>11</v>
      </c>
    </row>
    <row r="229383" spans="1:1">
      <c r="A229383" t="s">
        <v>12</v>
      </c>
    </row>
    <row r="229384" spans="1:1">
      <c r="A229384" t="s">
        <v>13</v>
      </c>
    </row>
    <row r="229385" spans="1:1">
      <c r="A229385" t="s">
        <v>14</v>
      </c>
    </row>
    <row r="229386" spans="1:1">
      <c r="A229386" t="s">
        <v>2134</v>
      </c>
    </row>
    <row r="229387" spans="1:1">
      <c r="A229387" t="s">
        <v>2135</v>
      </c>
    </row>
    <row r="229388" spans="1:1">
      <c r="A229388" t="s">
        <v>2136</v>
      </c>
    </row>
    <row r="229389" spans="1:1">
      <c r="A229389" t="s">
        <v>2137</v>
      </c>
    </row>
    <row r="229390" spans="1:1">
      <c r="A229390" t="s">
        <v>16</v>
      </c>
    </row>
    <row r="229391" spans="1:1">
      <c r="A229391" t="s">
        <v>17</v>
      </c>
    </row>
    <row r="245757" spans="1:1">
      <c r="A245757" t="s">
        <v>2131</v>
      </c>
    </row>
    <row r="245758" spans="1:1">
      <c r="A245758" t="s">
        <v>2132</v>
      </c>
    </row>
    <row r="245759" spans="1:1">
      <c r="A245759" t="s">
        <v>4</v>
      </c>
    </row>
    <row r="245760" spans="1:1">
      <c r="A245760" t="s">
        <v>5</v>
      </c>
    </row>
    <row r="245761" spans="1:1">
      <c r="A245761" t="s">
        <v>6</v>
      </c>
    </row>
    <row r="245762" spans="1:1">
      <c r="A245762" t="s">
        <v>7</v>
      </c>
    </row>
    <row r="245763" spans="1:1">
      <c r="A245763" t="s">
        <v>8</v>
      </c>
    </row>
    <row r="245764" spans="1:1">
      <c r="A245764" t="s">
        <v>2133</v>
      </c>
    </row>
    <row r="245765" spans="1:1">
      <c r="A245765" t="s">
        <v>10</v>
      </c>
    </row>
    <row r="245766" spans="1:1">
      <c r="A245766" t="s">
        <v>11</v>
      </c>
    </row>
    <row r="245767" spans="1:1">
      <c r="A245767" t="s">
        <v>12</v>
      </c>
    </row>
    <row r="245768" spans="1:1">
      <c r="A245768" t="s">
        <v>13</v>
      </c>
    </row>
    <row r="245769" spans="1:1">
      <c r="A245769" t="s">
        <v>14</v>
      </c>
    </row>
    <row r="245770" spans="1:1">
      <c r="A245770" t="s">
        <v>2134</v>
      </c>
    </row>
    <row r="245771" spans="1:1">
      <c r="A245771" t="s">
        <v>2135</v>
      </c>
    </row>
    <row r="245772" spans="1:1">
      <c r="A245772" t="s">
        <v>2136</v>
      </c>
    </row>
    <row r="245773" spans="1:1">
      <c r="A245773" t="s">
        <v>2137</v>
      </c>
    </row>
    <row r="245774" spans="1:1">
      <c r="A245774" t="s">
        <v>16</v>
      </c>
    </row>
    <row r="245775" spans="1:1">
      <c r="A245775" t="s">
        <v>17</v>
      </c>
    </row>
    <row r="262141" spans="1:1">
      <c r="A262141" t="s">
        <v>2131</v>
      </c>
    </row>
    <row r="262142" spans="1:1">
      <c r="A262142" t="s">
        <v>2132</v>
      </c>
    </row>
    <row r="262143" spans="1:1">
      <c r="A262143" t="s">
        <v>4</v>
      </c>
    </row>
    <row r="262144" spans="1:1">
      <c r="A262144" t="s">
        <v>5</v>
      </c>
    </row>
    <row r="262145" spans="1:1">
      <c r="A262145" t="s">
        <v>6</v>
      </c>
    </row>
    <row r="262146" spans="1:1">
      <c r="A262146" t="s">
        <v>7</v>
      </c>
    </row>
    <row r="262147" spans="1:1">
      <c r="A262147" t="s">
        <v>8</v>
      </c>
    </row>
    <row r="262148" spans="1:1">
      <c r="A262148" t="s">
        <v>2133</v>
      </c>
    </row>
    <row r="262149" spans="1:1">
      <c r="A262149" t="s">
        <v>10</v>
      </c>
    </row>
    <row r="262150" spans="1:1">
      <c r="A262150" t="s">
        <v>11</v>
      </c>
    </row>
    <row r="262151" spans="1:1">
      <c r="A262151" t="s">
        <v>12</v>
      </c>
    </row>
    <row r="262152" spans="1:1">
      <c r="A262152" t="s">
        <v>13</v>
      </c>
    </row>
    <row r="262153" spans="1:1">
      <c r="A262153" t="s">
        <v>14</v>
      </c>
    </row>
    <row r="262154" spans="1:1">
      <c r="A262154" t="s">
        <v>2134</v>
      </c>
    </row>
    <row r="262155" spans="1:1">
      <c r="A262155" t="s">
        <v>2135</v>
      </c>
    </row>
    <row r="262156" spans="1:1">
      <c r="A262156" t="s">
        <v>2136</v>
      </c>
    </row>
    <row r="262157" spans="1:1">
      <c r="A262157" t="s">
        <v>2137</v>
      </c>
    </row>
    <row r="262158" spans="1:1">
      <c r="A262158" t="s">
        <v>16</v>
      </c>
    </row>
    <row r="262159" spans="1:1">
      <c r="A262159" t="s">
        <v>17</v>
      </c>
    </row>
    <row r="278525" spans="1:1">
      <c r="A278525" t="s">
        <v>2131</v>
      </c>
    </row>
    <row r="278526" spans="1:1">
      <c r="A278526" t="s">
        <v>2132</v>
      </c>
    </row>
    <row r="278527" spans="1:1">
      <c r="A278527" t="s">
        <v>4</v>
      </c>
    </row>
    <row r="278528" spans="1:1">
      <c r="A278528" t="s">
        <v>5</v>
      </c>
    </row>
    <row r="278529" spans="1:1">
      <c r="A278529" t="s">
        <v>6</v>
      </c>
    </row>
    <row r="278530" spans="1:1">
      <c r="A278530" t="s">
        <v>7</v>
      </c>
    </row>
    <row r="278531" spans="1:1">
      <c r="A278531" t="s">
        <v>8</v>
      </c>
    </row>
    <row r="278532" spans="1:1">
      <c r="A278532" t="s">
        <v>2133</v>
      </c>
    </row>
    <row r="278533" spans="1:1">
      <c r="A278533" t="s">
        <v>10</v>
      </c>
    </row>
    <row r="278534" spans="1:1">
      <c r="A278534" t="s">
        <v>11</v>
      </c>
    </row>
    <row r="278535" spans="1:1">
      <c r="A278535" t="s">
        <v>12</v>
      </c>
    </row>
    <row r="278536" spans="1:1">
      <c r="A278536" t="s">
        <v>13</v>
      </c>
    </row>
    <row r="278537" spans="1:1">
      <c r="A278537" t="s">
        <v>14</v>
      </c>
    </row>
    <row r="278538" spans="1:1">
      <c r="A278538" t="s">
        <v>2134</v>
      </c>
    </row>
    <row r="278539" spans="1:1">
      <c r="A278539" t="s">
        <v>2135</v>
      </c>
    </row>
    <row r="278540" spans="1:1">
      <c r="A278540" t="s">
        <v>2136</v>
      </c>
    </row>
    <row r="278541" spans="1:1">
      <c r="A278541" t="s">
        <v>2137</v>
      </c>
    </row>
    <row r="278542" spans="1:1">
      <c r="A278542" t="s">
        <v>16</v>
      </c>
    </row>
    <row r="278543" spans="1:1">
      <c r="A278543" t="s">
        <v>17</v>
      </c>
    </row>
    <row r="294909" spans="1:1">
      <c r="A294909" t="s">
        <v>2131</v>
      </c>
    </row>
    <row r="294910" spans="1:1">
      <c r="A294910" t="s">
        <v>2132</v>
      </c>
    </row>
    <row r="294911" spans="1:1">
      <c r="A294911" t="s">
        <v>4</v>
      </c>
    </row>
    <row r="294912" spans="1:1">
      <c r="A294912" t="s">
        <v>5</v>
      </c>
    </row>
    <row r="294913" spans="1:1">
      <c r="A294913" t="s">
        <v>6</v>
      </c>
    </row>
    <row r="294914" spans="1:1">
      <c r="A294914" t="s">
        <v>7</v>
      </c>
    </row>
    <row r="294915" spans="1:1">
      <c r="A294915" t="s">
        <v>8</v>
      </c>
    </row>
    <row r="294916" spans="1:1">
      <c r="A294916" t="s">
        <v>2133</v>
      </c>
    </row>
    <row r="294917" spans="1:1">
      <c r="A294917" t="s">
        <v>10</v>
      </c>
    </row>
    <row r="294918" spans="1:1">
      <c r="A294918" t="s">
        <v>11</v>
      </c>
    </row>
    <row r="294919" spans="1:1">
      <c r="A294919" t="s">
        <v>12</v>
      </c>
    </row>
    <row r="294920" spans="1:1">
      <c r="A294920" t="s">
        <v>13</v>
      </c>
    </row>
    <row r="294921" spans="1:1">
      <c r="A294921" t="s">
        <v>14</v>
      </c>
    </row>
    <row r="294922" spans="1:1">
      <c r="A294922" t="s">
        <v>2134</v>
      </c>
    </row>
    <row r="294923" spans="1:1">
      <c r="A294923" t="s">
        <v>2135</v>
      </c>
    </row>
    <row r="294924" spans="1:1">
      <c r="A294924" t="s">
        <v>2136</v>
      </c>
    </row>
    <row r="294925" spans="1:1">
      <c r="A294925" t="s">
        <v>2137</v>
      </c>
    </row>
    <row r="294926" spans="1:1">
      <c r="A294926" t="s">
        <v>16</v>
      </c>
    </row>
    <row r="294927" spans="1:1">
      <c r="A294927" t="s">
        <v>17</v>
      </c>
    </row>
    <row r="311293" spans="1:1">
      <c r="A311293" t="s">
        <v>2131</v>
      </c>
    </row>
    <row r="311294" spans="1:1">
      <c r="A311294" t="s">
        <v>2132</v>
      </c>
    </row>
    <row r="311295" spans="1:1">
      <c r="A311295" t="s">
        <v>4</v>
      </c>
    </row>
    <row r="311296" spans="1:1">
      <c r="A311296" t="s">
        <v>5</v>
      </c>
    </row>
    <row r="311297" spans="1:1">
      <c r="A311297" t="s">
        <v>6</v>
      </c>
    </row>
    <row r="311298" spans="1:1">
      <c r="A311298" t="s">
        <v>7</v>
      </c>
    </row>
    <row r="311299" spans="1:1">
      <c r="A311299" t="s">
        <v>8</v>
      </c>
    </row>
    <row r="311300" spans="1:1">
      <c r="A311300" t="s">
        <v>2133</v>
      </c>
    </row>
    <row r="311301" spans="1:1">
      <c r="A311301" t="s">
        <v>10</v>
      </c>
    </row>
    <row r="311302" spans="1:1">
      <c r="A311302" t="s">
        <v>11</v>
      </c>
    </row>
    <row r="311303" spans="1:1">
      <c r="A311303" t="s">
        <v>12</v>
      </c>
    </row>
    <row r="311304" spans="1:1">
      <c r="A311304" t="s">
        <v>13</v>
      </c>
    </row>
    <row r="311305" spans="1:1">
      <c r="A311305" t="s">
        <v>14</v>
      </c>
    </row>
    <row r="311306" spans="1:1">
      <c r="A311306" t="s">
        <v>2134</v>
      </c>
    </row>
    <row r="311307" spans="1:1">
      <c r="A311307" t="s">
        <v>2135</v>
      </c>
    </row>
    <row r="311308" spans="1:1">
      <c r="A311308" t="s">
        <v>2136</v>
      </c>
    </row>
    <row r="311309" spans="1:1">
      <c r="A311309" t="s">
        <v>2137</v>
      </c>
    </row>
    <row r="311310" spans="1:1">
      <c r="A311310" t="s">
        <v>16</v>
      </c>
    </row>
    <row r="311311" spans="1:1">
      <c r="A311311" t="s">
        <v>17</v>
      </c>
    </row>
    <row r="327677" spans="1:1">
      <c r="A327677" t="s">
        <v>2131</v>
      </c>
    </row>
    <row r="327678" spans="1:1">
      <c r="A327678" t="s">
        <v>2132</v>
      </c>
    </row>
    <row r="327679" spans="1:1">
      <c r="A327679" t="s">
        <v>4</v>
      </c>
    </row>
    <row r="327680" spans="1:1">
      <c r="A327680" t="s">
        <v>5</v>
      </c>
    </row>
    <row r="327681" spans="1:1">
      <c r="A327681" t="s">
        <v>6</v>
      </c>
    </row>
    <row r="327682" spans="1:1">
      <c r="A327682" t="s">
        <v>7</v>
      </c>
    </row>
    <row r="327683" spans="1:1">
      <c r="A327683" t="s">
        <v>8</v>
      </c>
    </row>
    <row r="327684" spans="1:1">
      <c r="A327684" t="s">
        <v>2133</v>
      </c>
    </row>
    <row r="327685" spans="1:1">
      <c r="A327685" t="s">
        <v>10</v>
      </c>
    </row>
    <row r="327686" spans="1:1">
      <c r="A327686" t="s">
        <v>11</v>
      </c>
    </row>
    <row r="327687" spans="1:1">
      <c r="A327687" t="s">
        <v>12</v>
      </c>
    </row>
    <row r="327688" spans="1:1">
      <c r="A327688" t="s">
        <v>13</v>
      </c>
    </row>
    <row r="327689" spans="1:1">
      <c r="A327689" t="s">
        <v>14</v>
      </c>
    </row>
    <row r="327690" spans="1:1">
      <c r="A327690" t="s">
        <v>2134</v>
      </c>
    </row>
    <row r="327691" spans="1:1">
      <c r="A327691" t="s">
        <v>2135</v>
      </c>
    </row>
    <row r="327692" spans="1:1">
      <c r="A327692" t="s">
        <v>2136</v>
      </c>
    </row>
    <row r="327693" spans="1:1">
      <c r="A327693" t="s">
        <v>2137</v>
      </c>
    </row>
    <row r="327694" spans="1:1">
      <c r="A327694" t="s">
        <v>16</v>
      </c>
    </row>
    <row r="327695" spans="1:1">
      <c r="A327695" t="s">
        <v>17</v>
      </c>
    </row>
    <row r="344061" spans="1:1">
      <c r="A344061" t="s">
        <v>2131</v>
      </c>
    </row>
    <row r="344062" spans="1:1">
      <c r="A344062" t="s">
        <v>2132</v>
      </c>
    </row>
    <row r="344063" spans="1:1">
      <c r="A344063" t="s">
        <v>4</v>
      </c>
    </row>
    <row r="344064" spans="1:1">
      <c r="A344064" t="s">
        <v>5</v>
      </c>
    </row>
    <row r="344065" spans="1:1">
      <c r="A344065" t="s">
        <v>6</v>
      </c>
    </row>
    <row r="344066" spans="1:1">
      <c r="A344066" t="s">
        <v>7</v>
      </c>
    </row>
    <row r="344067" spans="1:1">
      <c r="A344067" t="s">
        <v>8</v>
      </c>
    </row>
    <row r="344068" spans="1:1">
      <c r="A344068" t="s">
        <v>2133</v>
      </c>
    </row>
    <row r="344069" spans="1:1">
      <c r="A344069" t="s">
        <v>10</v>
      </c>
    </row>
    <row r="344070" spans="1:1">
      <c r="A344070" t="s">
        <v>11</v>
      </c>
    </row>
    <row r="344071" spans="1:1">
      <c r="A344071" t="s">
        <v>12</v>
      </c>
    </row>
    <row r="344072" spans="1:1">
      <c r="A344072" t="s">
        <v>13</v>
      </c>
    </row>
    <row r="344073" spans="1:1">
      <c r="A344073" t="s">
        <v>14</v>
      </c>
    </row>
    <row r="344074" spans="1:1">
      <c r="A344074" t="s">
        <v>2134</v>
      </c>
    </row>
    <row r="344075" spans="1:1">
      <c r="A344075" t="s">
        <v>2135</v>
      </c>
    </row>
    <row r="344076" spans="1:1">
      <c r="A344076" t="s">
        <v>2136</v>
      </c>
    </row>
    <row r="344077" spans="1:1">
      <c r="A344077" t="s">
        <v>2137</v>
      </c>
    </row>
    <row r="344078" spans="1:1">
      <c r="A344078" t="s">
        <v>16</v>
      </c>
    </row>
    <row r="344079" spans="1:1">
      <c r="A344079" t="s">
        <v>17</v>
      </c>
    </row>
    <row r="360445" spans="1:1">
      <c r="A360445" t="s">
        <v>2131</v>
      </c>
    </row>
    <row r="360446" spans="1:1">
      <c r="A360446" t="s">
        <v>2132</v>
      </c>
    </row>
    <row r="360447" spans="1:1">
      <c r="A360447" t="s">
        <v>4</v>
      </c>
    </row>
    <row r="360448" spans="1:1">
      <c r="A360448" t="s">
        <v>5</v>
      </c>
    </row>
    <row r="360449" spans="1:1">
      <c r="A360449" t="s">
        <v>6</v>
      </c>
    </row>
    <row r="360450" spans="1:1">
      <c r="A360450" t="s">
        <v>7</v>
      </c>
    </row>
    <row r="360451" spans="1:1">
      <c r="A360451" t="s">
        <v>8</v>
      </c>
    </row>
    <row r="360452" spans="1:1">
      <c r="A360452" t="s">
        <v>2133</v>
      </c>
    </row>
    <row r="360453" spans="1:1">
      <c r="A360453" t="s">
        <v>10</v>
      </c>
    </row>
    <row r="360454" spans="1:1">
      <c r="A360454" t="s">
        <v>11</v>
      </c>
    </row>
    <row r="360455" spans="1:1">
      <c r="A360455" t="s">
        <v>12</v>
      </c>
    </row>
    <row r="360456" spans="1:1">
      <c r="A360456" t="s">
        <v>13</v>
      </c>
    </row>
    <row r="360457" spans="1:1">
      <c r="A360457" t="s">
        <v>14</v>
      </c>
    </row>
    <row r="360458" spans="1:1">
      <c r="A360458" t="s">
        <v>2134</v>
      </c>
    </row>
    <row r="360459" spans="1:1">
      <c r="A360459" t="s">
        <v>2135</v>
      </c>
    </row>
    <row r="360460" spans="1:1">
      <c r="A360460" t="s">
        <v>2136</v>
      </c>
    </row>
    <row r="360461" spans="1:1">
      <c r="A360461" t="s">
        <v>2137</v>
      </c>
    </row>
    <row r="360462" spans="1:1">
      <c r="A360462" t="s">
        <v>16</v>
      </c>
    </row>
    <row r="360463" spans="1:1">
      <c r="A360463" t="s">
        <v>17</v>
      </c>
    </row>
    <row r="376829" spans="1:1">
      <c r="A376829" t="s">
        <v>2131</v>
      </c>
    </row>
    <row r="376830" spans="1:1">
      <c r="A376830" t="s">
        <v>2132</v>
      </c>
    </row>
    <row r="376831" spans="1:1">
      <c r="A376831" t="s">
        <v>4</v>
      </c>
    </row>
    <row r="376832" spans="1:1">
      <c r="A376832" t="s">
        <v>5</v>
      </c>
    </row>
    <row r="376833" spans="1:1">
      <c r="A376833" t="s">
        <v>6</v>
      </c>
    </row>
    <row r="376834" spans="1:1">
      <c r="A376834" t="s">
        <v>7</v>
      </c>
    </row>
    <row r="376835" spans="1:1">
      <c r="A376835" t="s">
        <v>8</v>
      </c>
    </row>
    <row r="376836" spans="1:1">
      <c r="A376836" t="s">
        <v>2133</v>
      </c>
    </row>
    <row r="376837" spans="1:1">
      <c r="A376837" t="s">
        <v>10</v>
      </c>
    </row>
    <row r="376838" spans="1:1">
      <c r="A376838" t="s">
        <v>11</v>
      </c>
    </row>
    <row r="376839" spans="1:1">
      <c r="A376839" t="s">
        <v>12</v>
      </c>
    </row>
    <row r="376840" spans="1:1">
      <c r="A376840" t="s">
        <v>13</v>
      </c>
    </row>
    <row r="376841" spans="1:1">
      <c r="A376841" t="s">
        <v>14</v>
      </c>
    </row>
    <row r="376842" spans="1:1">
      <c r="A376842" t="s">
        <v>2134</v>
      </c>
    </row>
    <row r="376843" spans="1:1">
      <c r="A376843" t="s">
        <v>2135</v>
      </c>
    </row>
    <row r="376844" spans="1:1">
      <c r="A376844" t="s">
        <v>2136</v>
      </c>
    </row>
    <row r="376845" spans="1:1">
      <c r="A376845" t="s">
        <v>2137</v>
      </c>
    </row>
    <row r="376846" spans="1:1">
      <c r="A376846" t="s">
        <v>16</v>
      </c>
    </row>
    <row r="376847" spans="1:1">
      <c r="A376847" t="s">
        <v>17</v>
      </c>
    </row>
    <row r="393213" spans="1:1">
      <c r="A393213" t="s">
        <v>2131</v>
      </c>
    </row>
    <row r="393214" spans="1:1">
      <c r="A393214" t="s">
        <v>2132</v>
      </c>
    </row>
    <row r="393215" spans="1:1">
      <c r="A393215" t="s">
        <v>4</v>
      </c>
    </row>
    <row r="393216" spans="1:1">
      <c r="A393216" t="s">
        <v>5</v>
      </c>
    </row>
    <row r="393217" spans="1:1">
      <c r="A393217" t="s">
        <v>6</v>
      </c>
    </row>
    <row r="393218" spans="1:1">
      <c r="A393218" t="s">
        <v>7</v>
      </c>
    </row>
    <row r="393219" spans="1:1">
      <c r="A393219" t="s">
        <v>8</v>
      </c>
    </row>
    <row r="393220" spans="1:1">
      <c r="A393220" t="s">
        <v>2133</v>
      </c>
    </row>
    <row r="393221" spans="1:1">
      <c r="A393221" t="s">
        <v>10</v>
      </c>
    </row>
    <row r="393222" spans="1:1">
      <c r="A393222" t="s">
        <v>11</v>
      </c>
    </row>
    <row r="393223" spans="1:1">
      <c r="A393223" t="s">
        <v>12</v>
      </c>
    </row>
    <row r="393224" spans="1:1">
      <c r="A393224" t="s">
        <v>13</v>
      </c>
    </row>
    <row r="393225" spans="1:1">
      <c r="A393225" t="s">
        <v>14</v>
      </c>
    </row>
    <row r="393226" spans="1:1">
      <c r="A393226" t="s">
        <v>2134</v>
      </c>
    </row>
    <row r="393227" spans="1:1">
      <c r="A393227" t="s">
        <v>2135</v>
      </c>
    </row>
    <row r="393228" spans="1:1">
      <c r="A393228" t="s">
        <v>2136</v>
      </c>
    </row>
    <row r="393229" spans="1:1">
      <c r="A393229" t="s">
        <v>2137</v>
      </c>
    </row>
    <row r="393230" spans="1:1">
      <c r="A393230" t="s">
        <v>16</v>
      </c>
    </row>
    <row r="393231" spans="1:1">
      <c r="A393231" t="s">
        <v>17</v>
      </c>
    </row>
    <row r="409597" spans="1:1">
      <c r="A409597" t="s">
        <v>2131</v>
      </c>
    </row>
    <row r="409598" spans="1:1">
      <c r="A409598" t="s">
        <v>2132</v>
      </c>
    </row>
    <row r="409599" spans="1:1">
      <c r="A409599" t="s">
        <v>4</v>
      </c>
    </row>
    <row r="409600" spans="1:1">
      <c r="A409600" t="s">
        <v>5</v>
      </c>
    </row>
    <row r="409601" spans="1:1">
      <c r="A409601" t="s">
        <v>6</v>
      </c>
    </row>
    <row r="409602" spans="1:1">
      <c r="A409602" t="s">
        <v>7</v>
      </c>
    </row>
    <row r="409603" spans="1:1">
      <c r="A409603" t="s">
        <v>8</v>
      </c>
    </row>
    <row r="409604" spans="1:1">
      <c r="A409604" t="s">
        <v>2133</v>
      </c>
    </row>
    <row r="409605" spans="1:1">
      <c r="A409605" t="s">
        <v>10</v>
      </c>
    </row>
    <row r="409606" spans="1:1">
      <c r="A409606" t="s">
        <v>11</v>
      </c>
    </row>
    <row r="409607" spans="1:1">
      <c r="A409607" t="s">
        <v>12</v>
      </c>
    </row>
    <row r="409608" spans="1:1">
      <c r="A409608" t="s">
        <v>13</v>
      </c>
    </row>
    <row r="409609" spans="1:1">
      <c r="A409609" t="s">
        <v>14</v>
      </c>
    </row>
    <row r="409610" spans="1:1">
      <c r="A409610" t="s">
        <v>2134</v>
      </c>
    </row>
    <row r="409611" spans="1:1">
      <c r="A409611" t="s">
        <v>2135</v>
      </c>
    </row>
    <row r="409612" spans="1:1">
      <c r="A409612" t="s">
        <v>2136</v>
      </c>
    </row>
    <row r="409613" spans="1:1">
      <c r="A409613" t="s">
        <v>2137</v>
      </c>
    </row>
    <row r="409614" spans="1:1">
      <c r="A409614" t="s">
        <v>16</v>
      </c>
    </row>
    <row r="409615" spans="1:1">
      <c r="A409615" t="s">
        <v>17</v>
      </c>
    </row>
    <row r="425981" spans="1:1">
      <c r="A425981" t="s">
        <v>2131</v>
      </c>
    </row>
    <row r="425982" spans="1:1">
      <c r="A425982" t="s">
        <v>2132</v>
      </c>
    </row>
    <row r="425983" spans="1:1">
      <c r="A425983" t="s">
        <v>4</v>
      </c>
    </row>
    <row r="425984" spans="1:1">
      <c r="A425984" t="s">
        <v>5</v>
      </c>
    </row>
    <row r="425985" spans="1:1">
      <c r="A425985" t="s">
        <v>6</v>
      </c>
    </row>
    <row r="425986" spans="1:1">
      <c r="A425986" t="s">
        <v>7</v>
      </c>
    </row>
    <row r="425987" spans="1:1">
      <c r="A425987" t="s">
        <v>8</v>
      </c>
    </row>
    <row r="425988" spans="1:1">
      <c r="A425988" t="s">
        <v>2133</v>
      </c>
    </row>
    <row r="425989" spans="1:1">
      <c r="A425989" t="s">
        <v>10</v>
      </c>
    </row>
    <row r="425990" spans="1:1">
      <c r="A425990" t="s">
        <v>11</v>
      </c>
    </row>
    <row r="425991" spans="1:1">
      <c r="A425991" t="s">
        <v>12</v>
      </c>
    </row>
    <row r="425992" spans="1:1">
      <c r="A425992" t="s">
        <v>13</v>
      </c>
    </row>
    <row r="425993" spans="1:1">
      <c r="A425993" t="s">
        <v>14</v>
      </c>
    </row>
    <row r="425994" spans="1:1">
      <c r="A425994" t="s">
        <v>2134</v>
      </c>
    </row>
    <row r="425995" spans="1:1">
      <c r="A425995" t="s">
        <v>2135</v>
      </c>
    </row>
    <row r="425996" spans="1:1">
      <c r="A425996" t="s">
        <v>2136</v>
      </c>
    </row>
    <row r="425997" spans="1:1">
      <c r="A425997" t="s">
        <v>2137</v>
      </c>
    </row>
    <row r="425998" spans="1:1">
      <c r="A425998" t="s">
        <v>16</v>
      </c>
    </row>
    <row r="425999" spans="1:1">
      <c r="A425999" t="s">
        <v>17</v>
      </c>
    </row>
    <row r="442365" spans="1:1">
      <c r="A442365" t="s">
        <v>2131</v>
      </c>
    </row>
    <row r="442366" spans="1:1">
      <c r="A442366" t="s">
        <v>2132</v>
      </c>
    </row>
    <row r="442367" spans="1:1">
      <c r="A442367" t="s">
        <v>4</v>
      </c>
    </row>
    <row r="442368" spans="1:1">
      <c r="A442368" t="s">
        <v>5</v>
      </c>
    </row>
    <row r="442369" spans="1:1">
      <c r="A442369" t="s">
        <v>6</v>
      </c>
    </row>
    <row r="442370" spans="1:1">
      <c r="A442370" t="s">
        <v>7</v>
      </c>
    </row>
    <row r="442371" spans="1:1">
      <c r="A442371" t="s">
        <v>8</v>
      </c>
    </row>
    <row r="442372" spans="1:1">
      <c r="A442372" t="s">
        <v>2133</v>
      </c>
    </row>
    <row r="442373" spans="1:1">
      <c r="A442373" t="s">
        <v>10</v>
      </c>
    </row>
    <row r="442374" spans="1:1">
      <c r="A442374" t="s">
        <v>11</v>
      </c>
    </row>
    <row r="442375" spans="1:1">
      <c r="A442375" t="s">
        <v>12</v>
      </c>
    </row>
    <row r="442376" spans="1:1">
      <c r="A442376" t="s">
        <v>13</v>
      </c>
    </row>
    <row r="442377" spans="1:1">
      <c r="A442377" t="s">
        <v>14</v>
      </c>
    </row>
    <row r="442378" spans="1:1">
      <c r="A442378" t="s">
        <v>2134</v>
      </c>
    </row>
    <row r="442379" spans="1:1">
      <c r="A442379" t="s">
        <v>2135</v>
      </c>
    </row>
    <row r="442380" spans="1:1">
      <c r="A442380" t="s">
        <v>2136</v>
      </c>
    </row>
    <row r="442381" spans="1:1">
      <c r="A442381" t="s">
        <v>2137</v>
      </c>
    </row>
    <row r="442382" spans="1:1">
      <c r="A442382" t="s">
        <v>16</v>
      </c>
    </row>
    <row r="442383" spans="1:1">
      <c r="A442383" t="s">
        <v>17</v>
      </c>
    </row>
    <row r="458749" spans="1:1">
      <c r="A458749" t="s">
        <v>2131</v>
      </c>
    </row>
    <row r="458750" spans="1:1">
      <c r="A458750" t="s">
        <v>2132</v>
      </c>
    </row>
    <row r="458751" spans="1:1">
      <c r="A458751" t="s">
        <v>4</v>
      </c>
    </row>
    <row r="458752" spans="1:1">
      <c r="A458752" t="s">
        <v>5</v>
      </c>
    </row>
    <row r="458753" spans="1:1">
      <c r="A458753" t="s">
        <v>6</v>
      </c>
    </row>
    <row r="458754" spans="1:1">
      <c r="A458754" t="s">
        <v>7</v>
      </c>
    </row>
    <row r="458755" spans="1:1">
      <c r="A458755" t="s">
        <v>8</v>
      </c>
    </row>
    <row r="458756" spans="1:1">
      <c r="A458756" t="s">
        <v>2133</v>
      </c>
    </row>
    <row r="458757" spans="1:1">
      <c r="A458757" t="s">
        <v>10</v>
      </c>
    </row>
    <row r="458758" spans="1:1">
      <c r="A458758" t="s">
        <v>11</v>
      </c>
    </row>
    <row r="458759" spans="1:1">
      <c r="A458759" t="s">
        <v>12</v>
      </c>
    </row>
    <row r="458760" spans="1:1">
      <c r="A458760" t="s">
        <v>13</v>
      </c>
    </row>
    <row r="458761" spans="1:1">
      <c r="A458761" t="s">
        <v>14</v>
      </c>
    </row>
    <row r="458762" spans="1:1">
      <c r="A458762" t="s">
        <v>2134</v>
      </c>
    </row>
    <row r="458763" spans="1:1">
      <c r="A458763" t="s">
        <v>2135</v>
      </c>
    </row>
    <row r="458764" spans="1:1">
      <c r="A458764" t="s">
        <v>2136</v>
      </c>
    </row>
    <row r="458765" spans="1:1">
      <c r="A458765" t="s">
        <v>2137</v>
      </c>
    </row>
    <row r="458766" spans="1:1">
      <c r="A458766" t="s">
        <v>16</v>
      </c>
    </row>
    <row r="458767" spans="1:1">
      <c r="A458767" t="s">
        <v>17</v>
      </c>
    </row>
    <row r="475133" spans="1:1">
      <c r="A475133" t="s">
        <v>2131</v>
      </c>
    </row>
    <row r="475134" spans="1:1">
      <c r="A475134" t="s">
        <v>2132</v>
      </c>
    </row>
    <row r="475135" spans="1:1">
      <c r="A475135" t="s">
        <v>4</v>
      </c>
    </row>
    <row r="475136" spans="1:1">
      <c r="A475136" t="s">
        <v>5</v>
      </c>
    </row>
    <row r="475137" spans="1:1">
      <c r="A475137" t="s">
        <v>6</v>
      </c>
    </row>
    <row r="475138" spans="1:1">
      <c r="A475138" t="s">
        <v>7</v>
      </c>
    </row>
    <row r="475139" spans="1:1">
      <c r="A475139" t="s">
        <v>8</v>
      </c>
    </row>
    <row r="475140" spans="1:1">
      <c r="A475140" t="s">
        <v>2133</v>
      </c>
    </row>
    <row r="475141" spans="1:1">
      <c r="A475141" t="s">
        <v>10</v>
      </c>
    </row>
    <row r="475142" spans="1:1">
      <c r="A475142" t="s">
        <v>11</v>
      </c>
    </row>
    <row r="475143" spans="1:1">
      <c r="A475143" t="s">
        <v>12</v>
      </c>
    </row>
    <row r="475144" spans="1:1">
      <c r="A475144" t="s">
        <v>13</v>
      </c>
    </row>
    <row r="475145" spans="1:1">
      <c r="A475145" t="s">
        <v>14</v>
      </c>
    </row>
    <row r="475146" spans="1:1">
      <c r="A475146" t="s">
        <v>2134</v>
      </c>
    </row>
    <row r="475147" spans="1:1">
      <c r="A475147" t="s">
        <v>2135</v>
      </c>
    </row>
    <row r="475148" spans="1:1">
      <c r="A475148" t="s">
        <v>2136</v>
      </c>
    </row>
    <row r="475149" spans="1:1">
      <c r="A475149" t="s">
        <v>2137</v>
      </c>
    </row>
    <row r="475150" spans="1:1">
      <c r="A475150" t="s">
        <v>16</v>
      </c>
    </row>
    <row r="475151" spans="1:1">
      <c r="A475151" t="s">
        <v>17</v>
      </c>
    </row>
    <row r="491517" spans="1:1">
      <c r="A491517" t="s">
        <v>2131</v>
      </c>
    </row>
    <row r="491518" spans="1:1">
      <c r="A491518" t="s">
        <v>2132</v>
      </c>
    </row>
    <row r="491519" spans="1:1">
      <c r="A491519" t="s">
        <v>4</v>
      </c>
    </row>
    <row r="491520" spans="1:1">
      <c r="A491520" t="s">
        <v>5</v>
      </c>
    </row>
    <row r="491521" spans="1:1">
      <c r="A491521" t="s">
        <v>6</v>
      </c>
    </row>
    <row r="491522" spans="1:1">
      <c r="A491522" t="s">
        <v>7</v>
      </c>
    </row>
    <row r="491523" spans="1:1">
      <c r="A491523" t="s">
        <v>8</v>
      </c>
    </row>
    <row r="491524" spans="1:1">
      <c r="A491524" t="s">
        <v>2133</v>
      </c>
    </row>
    <row r="491525" spans="1:1">
      <c r="A491525" t="s">
        <v>10</v>
      </c>
    </row>
    <row r="491526" spans="1:1">
      <c r="A491526" t="s">
        <v>11</v>
      </c>
    </row>
    <row r="491527" spans="1:1">
      <c r="A491527" t="s">
        <v>12</v>
      </c>
    </row>
    <row r="491528" spans="1:1">
      <c r="A491528" t="s">
        <v>13</v>
      </c>
    </row>
    <row r="491529" spans="1:1">
      <c r="A491529" t="s">
        <v>14</v>
      </c>
    </row>
    <row r="491530" spans="1:1">
      <c r="A491530" t="s">
        <v>2134</v>
      </c>
    </row>
    <row r="491531" spans="1:1">
      <c r="A491531" t="s">
        <v>2135</v>
      </c>
    </row>
    <row r="491532" spans="1:1">
      <c r="A491532" t="s">
        <v>2136</v>
      </c>
    </row>
    <row r="491533" spans="1:1">
      <c r="A491533" t="s">
        <v>2137</v>
      </c>
    </row>
    <row r="491534" spans="1:1">
      <c r="A491534" t="s">
        <v>16</v>
      </c>
    </row>
    <row r="491535" spans="1:1">
      <c r="A491535" t="s">
        <v>17</v>
      </c>
    </row>
    <row r="507901" spans="1:1">
      <c r="A507901" t="s">
        <v>2131</v>
      </c>
    </row>
    <row r="507902" spans="1:1">
      <c r="A507902" t="s">
        <v>2132</v>
      </c>
    </row>
    <row r="507903" spans="1:1">
      <c r="A507903" t="s">
        <v>4</v>
      </c>
    </row>
    <row r="507904" spans="1:1">
      <c r="A507904" t="s">
        <v>5</v>
      </c>
    </row>
    <row r="507905" spans="1:1">
      <c r="A507905" t="s">
        <v>6</v>
      </c>
    </row>
    <row r="507906" spans="1:1">
      <c r="A507906" t="s">
        <v>7</v>
      </c>
    </row>
    <row r="507907" spans="1:1">
      <c r="A507907" t="s">
        <v>8</v>
      </c>
    </row>
    <row r="507908" spans="1:1">
      <c r="A507908" t="s">
        <v>2133</v>
      </c>
    </row>
    <row r="507909" spans="1:1">
      <c r="A507909" t="s">
        <v>10</v>
      </c>
    </row>
    <row r="507910" spans="1:1">
      <c r="A507910" t="s">
        <v>11</v>
      </c>
    </row>
    <row r="507911" spans="1:1">
      <c r="A507911" t="s">
        <v>12</v>
      </c>
    </row>
    <row r="507912" spans="1:1">
      <c r="A507912" t="s">
        <v>13</v>
      </c>
    </row>
    <row r="507913" spans="1:1">
      <c r="A507913" t="s">
        <v>14</v>
      </c>
    </row>
    <row r="507914" spans="1:1">
      <c r="A507914" t="s">
        <v>2134</v>
      </c>
    </row>
    <row r="507915" spans="1:1">
      <c r="A507915" t="s">
        <v>2135</v>
      </c>
    </row>
    <row r="507916" spans="1:1">
      <c r="A507916" t="s">
        <v>2136</v>
      </c>
    </row>
    <row r="507917" spans="1:1">
      <c r="A507917" t="s">
        <v>2137</v>
      </c>
    </row>
    <row r="507918" spans="1:1">
      <c r="A507918" t="s">
        <v>16</v>
      </c>
    </row>
    <row r="507919" spans="1:1">
      <c r="A507919" t="s">
        <v>17</v>
      </c>
    </row>
    <row r="524285" spans="1:1">
      <c r="A524285" t="s">
        <v>2131</v>
      </c>
    </row>
    <row r="524286" spans="1:1">
      <c r="A524286" t="s">
        <v>2132</v>
      </c>
    </row>
    <row r="524287" spans="1:1">
      <c r="A524287" t="s">
        <v>4</v>
      </c>
    </row>
    <row r="524288" spans="1:1">
      <c r="A524288" t="s">
        <v>5</v>
      </c>
    </row>
    <row r="524289" spans="1:1">
      <c r="A524289" t="s">
        <v>6</v>
      </c>
    </row>
    <row r="524290" spans="1:1">
      <c r="A524290" t="s">
        <v>7</v>
      </c>
    </row>
    <row r="524291" spans="1:1">
      <c r="A524291" t="s">
        <v>8</v>
      </c>
    </row>
    <row r="524292" spans="1:1">
      <c r="A524292" t="s">
        <v>2133</v>
      </c>
    </row>
    <row r="524293" spans="1:1">
      <c r="A524293" t="s">
        <v>10</v>
      </c>
    </row>
    <row r="524294" spans="1:1">
      <c r="A524294" t="s">
        <v>11</v>
      </c>
    </row>
    <row r="524295" spans="1:1">
      <c r="A524295" t="s">
        <v>12</v>
      </c>
    </row>
    <row r="524296" spans="1:1">
      <c r="A524296" t="s">
        <v>13</v>
      </c>
    </row>
    <row r="524297" spans="1:1">
      <c r="A524297" t="s">
        <v>14</v>
      </c>
    </row>
    <row r="524298" spans="1:1">
      <c r="A524298" t="s">
        <v>2134</v>
      </c>
    </row>
    <row r="524299" spans="1:1">
      <c r="A524299" t="s">
        <v>2135</v>
      </c>
    </row>
    <row r="524300" spans="1:1">
      <c r="A524300" t="s">
        <v>2136</v>
      </c>
    </row>
    <row r="524301" spans="1:1">
      <c r="A524301" t="s">
        <v>2137</v>
      </c>
    </row>
    <row r="524302" spans="1:1">
      <c r="A524302" t="s">
        <v>16</v>
      </c>
    </row>
    <row r="524303" spans="1:1">
      <c r="A524303" t="s">
        <v>17</v>
      </c>
    </row>
    <row r="540669" spans="1:1">
      <c r="A540669" t="s">
        <v>2131</v>
      </c>
    </row>
    <row r="540670" spans="1:1">
      <c r="A540670" t="s">
        <v>2132</v>
      </c>
    </row>
    <row r="540671" spans="1:1">
      <c r="A540671" t="s">
        <v>4</v>
      </c>
    </row>
    <row r="540672" spans="1:1">
      <c r="A540672" t="s">
        <v>5</v>
      </c>
    </row>
    <row r="540673" spans="1:1">
      <c r="A540673" t="s">
        <v>6</v>
      </c>
    </row>
    <row r="540674" spans="1:1">
      <c r="A540674" t="s">
        <v>7</v>
      </c>
    </row>
    <row r="540675" spans="1:1">
      <c r="A540675" t="s">
        <v>8</v>
      </c>
    </row>
    <row r="540676" spans="1:1">
      <c r="A540676" t="s">
        <v>2133</v>
      </c>
    </row>
    <row r="540677" spans="1:1">
      <c r="A540677" t="s">
        <v>10</v>
      </c>
    </row>
    <row r="540678" spans="1:1">
      <c r="A540678" t="s">
        <v>11</v>
      </c>
    </row>
    <row r="540679" spans="1:1">
      <c r="A540679" t="s">
        <v>12</v>
      </c>
    </row>
    <row r="540680" spans="1:1">
      <c r="A540680" t="s">
        <v>13</v>
      </c>
    </row>
    <row r="540681" spans="1:1">
      <c r="A540681" t="s">
        <v>14</v>
      </c>
    </row>
    <row r="540682" spans="1:1">
      <c r="A540682" t="s">
        <v>2134</v>
      </c>
    </row>
    <row r="540683" spans="1:1">
      <c r="A540683" t="s">
        <v>2135</v>
      </c>
    </row>
    <row r="540684" spans="1:1">
      <c r="A540684" t="s">
        <v>2136</v>
      </c>
    </row>
    <row r="540685" spans="1:1">
      <c r="A540685" t="s">
        <v>2137</v>
      </c>
    </row>
    <row r="540686" spans="1:1">
      <c r="A540686" t="s">
        <v>16</v>
      </c>
    </row>
    <row r="540687" spans="1:1">
      <c r="A540687" t="s">
        <v>17</v>
      </c>
    </row>
    <row r="557053" spans="1:1">
      <c r="A557053" t="s">
        <v>2131</v>
      </c>
    </row>
    <row r="557054" spans="1:1">
      <c r="A557054" t="s">
        <v>2132</v>
      </c>
    </row>
    <row r="557055" spans="1:1">
      <c r="A557055" t="s">
        <v>4</v>
      </c>
    </row>
    <row r="557056" spans="1:1">
      <c r="A557056" t="s">
        <v>5</v>
      </c>
    </row>
    <row r="557057" spans="1:1">
      <c r="A557057" t="s">
        <v>6</v>
      </c>
    </row>
    <row r="557058" spans="1:1">
      <c r="A557058" t="s">
        <v>7</v>
      </c>
    </row>
    <row r="557059" spans="1:1">
      <c r="A557059" t="s">
        <v>8</v>
      </c>
    </row>
    <row r="557060" spans="1:1">
      <c r="A557060" t="s">
        <v>2133</v>
      </c>
    </row>
    <row r="557061" spans="1:1">
      <c r="A557061" t="s">
        <v>10</v>
      </c>
    </row>
    <row r="557062" spans="1:1">
      <c r="A557062" t="s">
        <v>11</v>
      </c>
    </row>
    <row r="557063" spans="1:1">
      <c r="A557063" t="s">
        <v>12</v>
      </c>
    </row>
    <row r="557064" spans="1:1">
      <c r="A557064" t="s">
        <v>13</v>
      </c>
    </row>
    <row r="557065" spans="1:1">
      <c r="A557065" t="s">
        <v>14</v>
      </c>
    </row>
    <row r="557066" spans="1:1">
      <c r="A557066" t="s">
        <v>2134</v>
      </c>
    </row>
    <row r="557067" spans="1:1">
      <c r="A557067" t="s">
        <v>2135</v>
      </c>
    </row>
    <row r="557068" spans="1:1">
      <c r="A557068" t="s">
        <v>2136</v>
      </c>
    </row>
    <row r="557069" spans="1:1">
      <c r="A557069" t="s">
        <v>2137</v>
      </c>
    </row>
    <row r="557070" spans="1:1">
      <c r="A557070" t="s">
        <v>16</v>
      </c>
    </row>
    <row r="557071" spans="1:1">
      <c r="A557071" t="s">
        <v>17</v>
      </c>
    </row>
    <row r="573437" spans="1:1">
      <c r="A573437" t="s">
        <v>2131</v>
      </c>
    </row>
    <row r="573438" spans="1:1">
      <c r="A573438" t="s">
        <v>2132</v>
      </c>
    </row>
    <row r="573439" spans="1:1">
      <c r="A573439" t="s">
        <v>4</v>
      </c>
    </row>
    <row r="573440" spans="1:1">
      <c r="A573440" t="s">
        <v>5</v>
      </c>
    </row>
    <row r="573441" spans="1:1">
      <c r="A573441" t="s">
        <v>6</v>
      </c>
    </row>
    <row r="573442" spans="1:1">
      <c r="A573442" t="s">
        <v>7</v>
      </c>
    </row>
    <row r="573443" spans="1:1">
      <c r="A573443" t="s">
        <v>8</v>
      </c>
    </row>
    <row r="573444" spans="1:1">
      <c r="A573444" t="s">
        <v>2133</v>
      </c>
    </row>
    <row r="573445" spans="1:1">
      <c r="A573445" t="s">
        <v>10</v>
      </c>
    </row>
    <row r="573446" spans="1:1">
      <c r="A573446" t="s">
        <v>11</v>
      </c>
    </row>
    <row r="573447" spans="1:1">
      <c r="A573447" t="s">
        <v>12</v>
      </c>
    </row>
    <row r="573448" spans="1:1">
      <c r="A573448" t="s">
        <v>13</v>
      </c>
    </row>
    <row r="573449" spans="1:1">
      <c r="A573449" t="s">
        <v>14</v>
      </c>
    </row>
    <row r="573450" spans="1:1">
      <c r="A573450" t="s">
        <v>2134</v>
      </c>
    </row>
    <row r="573451" spans="1:1">
      <c r="A573451" t="s">
        <v>2135</v>
      </c>
    </row>
    <row r="573452" spans="1:1">
      <c r="A573452" t="s">
        <v>2136</v>
      </c>
    </row>
    <row r="573453" spans="1:1">
      <c r="A573453" t="s">
        <v>2137</v>
      </c>
    </row>
    <row r="573454" spans="1:1">
      <c r="A573454" t="s">
        <v>16</v>
      </c>
    </row>
    <row r="573455" spans="1:1">
      <c r="A573455" t="s">
        <v>17</v>
      </c>
    </row>
    <row r="589821" spans="1:1">
      <c r="A589821" t="s">
        <v>2131</v>
      </c>
    </row>
    <row r="589822" spans="1:1">
      <c r="A589822" t="s">
        <v>2132</v>
      </c>
    </row>
    <row r="589823" spans="1:1">
      <c r="A589823" t="s">
        <v>4</v>
      </c>
    </row>
    <row r="589824" spans="1:1">
      <c r="A589824" t="s">
        <v>5</v>
      </c>
    </row>
    <row r="589825" spans="1:1">
      <c r="A589825" t="s">
        <v>6</v>
      </c>
    </row>
    <row r="589826" spans="1:1">
      <c r="A589826" t="s">
        <v>7</v>
      </c>
    </row>
    <row r="589827" spans="1:1">
      <c r="A589827" t="s">
        <v>8</v>
      </c>
    </row>
    <row r="589828" spans="1:1">
      <c r="A589828" t="s">
        <v>2133</v>
      </c>
    </row>
    <row r="589829" spans="1:1">
      <c r="A589829" t="s">
        <v>10</v>
      </c>
    </row>
    <row r="589830" spans="1:1">
      <c r="A589830" t="s">
        <v>11</v>
      </c>
    </row>
    <row r="589831" spans="1:1">
      <c r="A589831" t="s">
        <v>12</v>
      </c>
    </row>
    <row r="589832" spans="1:1">
      <c r="A589832" t="s">
        <v>13</v>
      </c>
    </row>
    <row r="589833" spans="1:1">
      <c r="A589833" t="s">
        <v>14</v>
      </c>
    </row>
    <row r="589834" spans="1:1">
      <c r="A589834" t="s">
        <v>2134</v>
      </c>
    </row>
    <row r="589835" spans="1:1">
      <c r="A589835" t="s">
        <v>2135</v>
      </c>
    </row>
    <row r="589836" spans="1:1">
      <c r="A589836" t="s">
        <v>2136</v>
      </c>
    </row>
    <row r="589837" spans="1:1">
      <c r="A589837" t="s">
        <v>2137</v>
      </c>
    </row>
    <row r="589838" spans="1:1">
      <c r="A589838" t="s">
        <v>16</v>
      </c>
    </row>
    <row r="589839" spans="1:1">
      <c r="A589839" t="s">
        <v>17</v>
      </c>
    </row>
    <row r="606205" spans="1:1">
      <c r="A606205" t="s">
        <v>2131</v>
      </c>
    </row>
    <row r="606206" spans="1:1">
      <c r="A606206" t="s">
        <v>2132</v>
      </c>
    </row>
    <row r="606207" spans="1:1">
      <c r="A606207" t="s">
        <v>4</v>
      </c>
    </row>
    <row r="606208" spans="1:1">
      <c r="A606208" t="s">
        <v>5</v>
      </c>
    </row>
    <row r="606209" spans="1:1">
      <c r="A606209" t="s">
        <v>6</v>
      </c>
    </row>
    <row r="606210" spans="1:1">
      <c r="A606210" t="s">
        <v>7</v>
      </c>
    </row>
    <row r="606211" spans="1:1">
      <c r="A606211" t="s">
        <v>8</v>
      </c>
    </row>
    <row r="606212" spans="1:1">
      <c r="A606212" t="s">
        <v>2133</v>
      </c>
    </row>
    <row r="606213" spans="1:1">
      <c r="A606213" t="s">
        <v>10</v>
      </c>
    </row>
    <row r="606214" spans="1:1">
      <c r="A606214" t="s">
        <v>11</v>
      </c>
    </row>
    <row r="606215" spans="1:1">
      <c r="A606215" t="s">
        <v>12</v>
      </c>
    </row>
    <row r="606216" spans="1:1">
      <c r="A606216" t="s">
        <v>13</v>
      </c>
    </row>
    <row r="606217" spans="1:1">
      <c r="A606217" t="s">
        <v>14</v>
      </c>
    </row>
    <row r="606218" spans="1:1">
      <c r="A606218" t="s">
        <v>2134</v>
      </c>
    </row>
    <row r="606219" spans="1:1">
      <c r="A606219" t="s">
        <v>2135</v>
      </c>
    </row>
    <row r="606220" spans="1:1">
      <c r="A606220" t="s">
        <v>2136</v>
      </c>
    </row>
    <row r="606221" spans="1:1">
      <c r="A606221" t="s">
        <v>2137</v>
      </c>
    </row>
    <row r="606222" spans="1:1">
      <c r="A606222" t="s">
        <v>16</v>
      </c>
    </row>
    <row r="606223" spans="1:1">
      <c r="A606223" t="s">
        <v>17</v>
      </c>
    </row>
    <row r="622589" spans="1:1">
      <c r="A622589" t="s">
        <v>2131</v>
      </c>
    </row>
    <row r="622590" spans="1:1">
      <c r="A622590" t="s">
        <v>2132</v>
      </c>
    </row>
    <row r="622591" spans="1:1">
      <c r="A622591" t="s">
        <v>4</v>
      </c>
    </row>
    <row r="622592" spans="1:1">
      <c r="A622592" t="s">
        <v>5</v>
      </c>
    </row>
    <row r="622593" spans="1:1">
      <c r="A622593" t="s">
        <v>6</v>
      </c>
    </row>
    <row r="622594" spans="1:1">
      <c r="A622594" t="s">
        <v>7</v>
      </c>
    </row>
    <row r="622595" spans="1:1">
      <c r="A622595" t="s">
        <v>8</v>
      </c>
    </row>
    <row r="622596" spans="1:1">
      <c r="A622596" t="s">
        <v>2133</v>
      </c>
    </row>
    <row r="622597" spans="1:1">
      <c r="A622597" t="s">
        <v>10</v>
      </c>
    </row>
    <row r="622598" spans="1:1">
      <c r="A622598" t="s">
        <v>11</v>
      </c>
    </row>
    <row r="622599" spans="1:1">
      <c r="A622599" t="s">
        <v>12</v>
      </c>
    </row>
    <row r="622600" spans="1:1">
      <c r="A622600" t="s">
        <v>13</v>
      </c>
    </row>
    <row r="622601" spans="1:1">
      <c r="A622601" t="s">
        <v>14</v>
      </c>
    </row>
    <row r="622602" spans="1:1">
      <c r="A622602" t="s">
        <v>2134</v>
      </c>
    </row>
    <row r="622603" spans="1:1">
      <c r="A622603" t="s">
        <v>2135</v>
      </c>
    </row>
    <row r="622604" spans="1:1">
      <c r="A622604" t="s">
        <v>2136</v>
      </c>
    </row>
    <row r="622605" spans="1:1">
      <c r="A622605" t="s">
        <v>2137</v>
      </c>
    </row>
    <row r="622606" spans="1:1">
      <c r="A622606" t="s">
        <v>16</v>
      </c>
    </row>
    <row r="622607" spans="1:1">
      <c r="A622607" t="s">
        <v>17</v>
      </c>
    </row>
    <row r="638973" spans="1:1">
      <c r="A638973" t="s">
        <v>2131</v>
      </c>
    </row>
    <row r="638974" spans="1:1">
      <c r="A638974" t="s">
        <v>2132</v>
      </c>
    </row>
    <row r="638975" spans="1:1">
      <c r="A638975" t="s">
        <v>4</v>
      </c>
    </row>
    <row r="638976" spans="1:1">
      <c r="A638976" t="s">
        <v>5</v>
      </c>
    </row>
    <row r="638977" spans="1:1">
      <c r="A638977" t="s">
        <v>6</v>
      </c>
    </row>
    <row r="638978" spans="1:1">
      <c r="A638978" t="s">
        <v>7</v>
      </c>
    </row>
    <row r="638979" spans="1:1">
      <c r="A638979" t="s">
        <v>8</v>
      </c>
    </row>
    <row r="638980" spans="1:1">
      <c r="A638980" t="s">
        <v>2133</v>
      </c>
    </row>
    <row r="638981" spans="1:1">
      <c r="A638981" t="s">
        <v>10</v>
      </c>
    </row>
    <row r="638982" spans="1:1">
      <c r="A638982" t="s">
        <v>11</v>
      </c>
    </row>
    <row r="638983" spans="1:1">
      <c r="A638983" t="s">
        <v>12</v>
      </c>
    </row>
    <row r="638984" spans="1:1">
      <c r="A638984" t="s">
        <v>13</v>
      </c>
    </row>
    <row r="638985" spans="1:1">
      <c r="A638985" t="s">
        <v>14</v>
      </c>
    </row>
    <row r="638986" spans="1:1">
      <c r="A638986" t="s">
        <v>2134</v>
      </c>
    </row>
    <row r="638987" spans="1:1">
      <c r="A638987" t="s">
        <v>2135</v>
      </c>
    </row>
    <row r="638988" spans="1:1">
      <c r="A638988" t="s">
        <v>2136</v>
      </c>
    </row>
    <row r="638989" spans="1:1">
      <c r="A638989" t="s">
        <v>2137</v>
      </c>
    </row>
    <row r="638990" spans="1:1">
      <c r="A638990" t="s">
        <v>16</v>
      </c>
    </row>
    <row r="638991" spans="1:1">
      <c r="A638991" t="s">
        <v>17</v>
      </c>
    </row>
    <row r="655357" spans="1:1">
      <c r="A655357" t="s">
        <v>2131</v>
      </c>
    </row>
    <row r="655358" spans="1:1">
      <c r="A655358" t="s">
        <v>2132</v>
      </c>
    </row>
    <row r="655359" spans="1:1">
      <c r="A655359" t="s">
        <v>4</v>
      </c>
    </row>
    <row r="655360" spans="1:1">
      <c r="A655360" t="s">
        <v>5</v>
      </c>
    </row>
    <row r="655361" spans="1:1">
      <c r="A655361" t="s">
        <v>6</v>
      </c>
    </row>
    <row r="655362" spans="1:1">
      <c r="A655362" t="s">
        <v>7</v>
      </c>
    </row>
    <row r="655363" spans="1:1">
      <c r="A655363" t="s">
        <v>8</v>
      </c>
    </row>
    <row r="655364" spans="1:1">
      <c r="A655364" t="s">
        <v>2133</v>
      </c>
    </row>
    <row r="655365" spans="1:1">
      <c r="A655365" t="s">
        <v>10</v>
      </c>
    </row>
    <row r="655366" spans="1:1">
      <c r="A655366" t="s">
        <v>11</v>
      </c>
    </row>
    <row r="655367" spans="1:1">
      <c r="A655367" t="s">
        <v>12</v>
      </c>
    </row>
    <row r="655368" spans="1:1">
      <c r="A655368" t="s">
        <v>13</v>
      </c>
    </row>
    <row r="655369" spans="1:1">
      <c r="A655369" t="s">
        <v>14</v>
      </c>
    </row>
    <row r="655370" spans="1:1">
      <c r="A655370" t="s">
        <v>2134</v>
      </c>
    </row>
    <row r="655371" spans="1:1">
      <c r="A655371" t="s">
        <v>2135</v>
      </c>
    </row>
    <row r="655372" spans="1:1">
      <c r="A655372" t="s">
        <v>2136</v>
      </c>
    </row>
    <row r="655373" spans="1:1">
      <c r="A655373" t="s">
        <v>2137</v>
      </c>
    </row>
    <row r="655374" spans="1:1">
      <c r="A655374" t="s">
        <v>16</v>
      </c>
    </row>
    <row r="655375" spans="1:1">
      <c r="A655375" t="s">
        <v>17</v>
      </c>
    </row>
    <row r="671741" spans="1:1">
      <c r="A671741" t="s">
        <v>2131</v>
      </c>
    </row>
    <row r="671742" spans="1:1">
      <c r="A671742" t="s">
        <v>2132</v>
      </c>
    </row>
    <row r="671743" spans="1:1">
      <c r="A671743" t="s">
        <v>4</v>
      </c>
    </row>
    <row r="671744" spans="1:1">
      <c r="A671744" t="s">
        <v>5</v>
      </c>
    </row>
    <row r="671745" spans="1:1">
      <c r="A671745" t="s">
        <v>6</v>
      </c>
    </row>
    <row r="671746" spans="1:1">
      <c r="A671746" t="s">
        <v>7</v>
      </c>
    </row>
    <row r="671747" spans="1:1">
      <c r="A671747" t="s">
        <v>8</v>
      </c>
    </row>
    <row r="671748" spans="1:1">
      <c r="A671748" t="s">
        <v>2133</v>
      </c>
    </row>
    <row r="671749" spans="1:1">
      <c r="A671749" t="s">
        <v>10</v>
      </c>
    </row>
    <row r="671750" spans="1:1">
      <c r="A671750" t="s">
        <v>11</v>
      </c>
    </row>
    <row r="671751" spans="1:1">
      <c r="A671751" t="s">
        <v>12</v>
      </c>
    </row>
    <row r="671752" spans="1:1">
      <c r="A671752" t="s">
        <v>13</v>
      </c>
    </row>
    <row r="671753" spans="1:1">
      <c r="A671753" t="s">
        <v>14</v>
      </c>
    </row>
    <row r="671754" spans="1:1">
      <c r="A671754" t="s">
        <v>2134</v>
      </c>
    </row>
    <row r="671755" spans="1:1">
      <c r="A671755" t="s">
        <v>2135</v>
      </c>
    </row>
    <row r="671756" spans="1:1">
      <c r="A671756" t="s">
        <v>2136</v>
      </c>
    </row>
    <row r="671757" spans="1:1">
      <c r="A671757" t="s">
        <v>2137</v>
      </c>
    </row>
    <row r="671758" spans="1:1">
      <c r="A671758" t="s">
        <v>16</v>
      </c>
    </row>
    <row r="671759" spans="1:1">
      <c r="A671759" t="s">
        <v>17</v>
      </c>
    </row>
    <row r="688125" spans="1:1">
      <c r="A688125" t="s">
        <v>2131</v>
      </c>
    </row>
    <row r="688126" spans="1:1">
      <c r="A688126" t="s">
        <v>2132</v>
      </c>
    </row>
    <row r="688127" spans="1:1">
      <c r="A688127" t="s">
        <v>4</v>
      </c>
    </row>
    <row r="688128" spans="1:1">
      <c r="A688128" t="s">
        <v>5</v>
      </c>
    </row>
    <row r="688129" spans="1:1">
      <c r="A688129" t="s">
        <v>6</v>
      </c>
    </row>
    <row r="688130" spans="1:1">
      <c r="A688130" t="s">
        <v>7</v>
      </c>
    </row>
    <row r="688131" spans="1:1">
      <c r="A688131" t="s">
        <v>8</v>
      </c>
    </row>
    <row r="688132" spans="1:1">
      <c r="A688132" t="s">
        <v>2133</v>
      </c>
    </row>
    <row r="688133" spans="1:1">
      <c r="A688133" t="s">
        <v>10</v>
      </c>
    </row>
    <row r="688134" spans="1:1">
      <c r="A688134" t="s">
        <v>11</v>
      </c>
    </row>
    <row r="688135" spans="1:1">
      <c r="A688135" t="s">
        <v>12</v>
      </c>
    </row>
    <row r="688136" spans="1:1">
      <c r="A688136" t="s">
        <v>13</v>
      </c>
    </row>
    <row r="688137" spans="1:1">
      <c r="A688137" t="s">
        <v>14</v>
      </c>
    </row>
    <row r="688138" spans="1:1">
      <c r="A688138" t="s">
        <v>2134</v>
      </c>
    </row>
    <row r="688139" spans="1:1">
      <c r="A688139" t="s">
        <v>2135</v>
      </c>
    </row>
    <row r="688140" spans="1:1">
      <c r="A688140" t="s">
        <v>2136</v>
      </c>
    </row>
    <row r="688141" spans="1:1">
      <c r="A688141" t="s">
        <v>2137</v>
      </c>
    </row>
    <row r="688142" spans="1:1">
      <c r="A688142" t="s">
        <v>16</v>
      </c>
    </row>
    <row r="688143" spans="1:1">
      <c r="A688143" t="s">
        <v>17</v>
      </c>
    </row>
    <row r="704509" spans="1:1">
      <c r="A704509" t="s">
        <v>2131</v>
      </c>
    </row>
    <row r="704510" spans="1:1">
      <c r="A704510" t="s">
        <v>2132</v>
      </c>
    </row>
    <row r="704511" spans="1:1">
      <c r="A704511" t="s">
        <v>4</v>
      </c>
    </row>
    <row r="704512" spans="1:1">
      <c r="A704512" t="s">
        <v>5</v>
      </c>
    </row>
    <row r="704513" spans="1:1">
      <c r="A704513" t="s">
        <v>6</v>
      </c>
    </row>
    <row r="704514" spans="1:1">
      <c r="A704514" t="s">
        <v>7</v>
      </c>
    </row>
    <row r="704515" spans="1:1">
      <c r="A704515" t="s">
        <v>8</v>
      </c>
    </row>
    <row r="704516" spans="1:1">
      <c r="A704516" t="s">
        <v>2133</v>
      </c>
    </row>
    <row r="704517" spans="1:1">
      <c r="A704517" t="s">
        <v>10</v>
      </c>
    </row>
    <row r="704518" spans="1:1">
      <c r="A704518" t="s">
        <v>11</v>
      </c>
    </row>
    <row r="704519" spans="1:1">
      <c r="A704519" t="s">
        <v>12</v>
      </c>
    </row>
    <row r="704520" spans="1:1">
      <c r="A704520" t="s">
        <v>13</v>
      </c>
    </row>
    <row r="704521" spans="1:1">
      <c r="A704521" t="s">
        <v>14</v>
      </c>
    </row>
    <row r="704522" spans="1:1">
      <c r="A704522" t="s">
        <v>2134</v>
      </c>
    </row>
    <row r="704523" spans="1:1">
      <c r="A704523" t="s">
        <v>2135</v>
      </c>
    </row>
    <row r="704524" spans="1:1">
      <c r="A704524" t="s">
        <v>2136</v>
      </c>
    </row>
    <row r="704525" spans="1:1">
      <c r="A704525" t="s">
        <v>2137</v>
      </c>
    </row>
    <row r="704526" spans="1:1">
      <c r="A704526" t="s">
        <v>16</v>
      </c>
    </row>
    <row r="704527" spans="1:1">
      <c r="A704527" t="s">
        <v>17</v>
      </c>
    </row>
    <row r="720893" spans="1:1">
      <c r="A720893" t="s">
        <v>2131</v>
      </c>
    </row>
    <row r="720894" spans="1:1">
      <c r="A720894" t="s">
        <v>2132</v>
      </c>
    </row>
    <row r="720895" spans="1:1">
      <c r="A720895" t="s">
        <v>4</v>
      </c>
    </row>
    <row r="720896" spans="1:1">
      <c r="A720896" t="s">
        <v>5</v>
      </c>
    </row>
    <row r="720897" spans="1:1">
      <c r="A720897" t="s">
        <v>6</v>
      </c>
    </row>
    <row r="720898" spans="1:1">
      <c r="A720898" t="s">
        <v>7</v>
      </c>
    </row>
    <row r="720899" spans="1:1">
      <c r="A720899" t="s">
        <v>8</v>
      </c>
    </row>
    <row r="720900" spans="1:1">
      <c r="A720900" t="s">
        <v>2133</v>
      </c>
    </row>
    <row r="720901" spans="1:1">
      <c r="A720901" t="s">
        <v>10</v>
      </c>
    </row>
    <row r="720902" spans="1:1">
      <c r="A720902" t="s">
        <v>11</v>
      </c>
    </row>
    <row r="720903" spans="1:1">
      <c r="A720903" t="s">
        <v>12</v>
      </c>
    </row>
    <row r="720904" spans="1:1">
      <c r="A720904" t="s">
        <v>13</v>
      </c>
    </row>
    <row r="720905" spans="1:1">
      <c r="A720905" t="s">
        <v>14</v>
      </c>
    </row>
    <row r="720906" spans="1:1">
      <c r="A720906" t="s">
        <v>2134</v>
      </c>
    </row>
    <row r="720907" spans="1:1">
      <c r="A720907" t="s">
        <v>2135</v>
      </c>
    </row>
    <row r="720908" spans="1:1">
      <c r="A720908" t="s">
        <v>2136</v>
      </c>
    </row>
    <row r="720909" spans="1:1">
      <c r="A720909" t="s">
        <v>2137</v>
      </c>
    </row>
    <row r="720910" spans="1:1">
      <c r="A720910" t="s">
        <v>16</v>
      </c>
    </row>
    <row r="720911" spans="1:1">
      <c r="A720911" t="s">
        <v>17</v>
      </c>
    </row>
    <row r="737277" spans="1:1">
      <c r="A737277" t="s">
        <v>2131</v>
      </c>
    </row>
    <row r="737278" spans="1:1">
      <c r="A737278" t="s">
        <v>2132</v>
      </c>
    </row>
    <row r="737279" spans="1:1">
      <c r="A737279" t="s">
        <v>4</v>
      </c>
    </row>
    <row r="737280" spans="1:1">
      <c r="A737280" t="s">
        <v>5</v>
      </c>
    </row>
    <row r="737281" spans="1:1">
      <c r="A737281" t="s">
        <v>6</v>
      </c>
    </row>
    <row r="737282" spans="1:1">
      <c r="A737282" t="s">
        <v>7</v>
      </c>
    </row>
    <row r="737283" spans="1:1">
      <c r="A737283" t="s">
        <v>8</v>
      </c>
    </row>
    <row r="737284" spans="1:1">
      <c r="A737284" t="s">
        <v>2133</v>
      </c>
    </row>
    <row r="737285" spans="1:1">
      <c r="A737285" t="s">
        <v>10</v>
      </c>
    </row>
    <row r="737286" spans="1:1">
      <c r="A737286" t="s">
        <v>11</v>
      </c>
    </row>
    <row r="737287" spans="1:1">
      <c r="A737287" t="s">
        <v>12</v>
      </c>
    </row>
    <row r="737288" spans="1:1">
      <c r="A737288" t="s">
        <v>13</v>
      </c>
    </row>
    <row r="737289" spans="1:1">
      <c r="A737289" t="s">
        <v>14</v>
      </c>
    </row>
    <row r="737290" spans="1:1">
      <c r="A737290" t="s">
        <v>2134</v>
      </c>
    </row>
    <row r="737291" spans="1:1">
      <c r="A737291" t="s">
        <v>2135</v>
      </c>
    </row>
    <row r="737292" spans="1:1">
      <c r="A737292" t="s">
        <v>2136</v>
      </c>
    </row>
    <row r="737293" spans="1:1">
      <c r="A737293" t="s">
        <v>2137</v>
      </c>
    </row>
    <row r="737294" spans="1:1">
      <c r="A737294" t="s">
        <v>16</v>
      </c>
    </row>
    <row r="737295" spans="1:1">
      <c r="A737295" t="s">
        <v>17</v>
      </c>
    </row>
    <row r="753661" spans="1:1">
      <c r="A753661" t="s">
        <v>2131</v>
      </c>
    </row>
    <row r="753662" spans="1:1">
      <c r="A753662" t="s">
        <v>2132</v>
      </c>
    </row>
    <row r="753663" spans="1:1">
      <c r="A753663" t="s">
        <v>4</v>
      </c>
    </row>
    <row r="753664" spans="1:1">
      <c r="A753664" t="s">
        <v>5</v>
      </c>
    </row>
    <row r="753665" spans="1:1">
      <c r="A753665" t="s">
        <v>6</v>
      </c>
    </row>
    <row r="753666" spans="1:1">
      <c r="A753666" t="s">
        <v>7</v>
      </c>
    </row>
    <row r="753667" spans="1:1">
      <c r="A753667" t="s">
        <v>8</v>
      </c>
    </row>
    <row r="753668" spans="1:1">
      <c r="A753668" t="s">
        <v>2133</v>
      </c>
    </row>
    <row r="753669" spans="1:1">
      <c r="A753669" t="s">
        <v>10</v>
      </c>
    </row>
    <row r="753670" spans="1:1">
      <c r="A753670" t="s">
        <v>11</v>
      </c>
    </row>
    <row r="753671" spans="1:1">
      <c r="A753671" t="s">
        <v>12</v>
      </c>
    </row>
    <row r="753672" spans="1:1">
      <c r="A753672" t="s">
        <v>13</v>
      </c>
    </row>
    <row r="753673" spans="1:1">
      <c r="A753673" t="s">
        <v>14</v>
      </c>
    </row>
    <row r="753674" spans="1:1">
      <c r="A753674" t="s">
        <v>2134</v>
      </c>
    </row>
    <row r="753675" spans="1:1">
      <c r="A753675" t="s">
        <v>2135</v>
      </c>
    </row>
    <row r="753676" spans="1:1">
      <c r="A753676" t="s">
        <v>2136</v>
      </c>
    </row>
    <row r="753677" spans="1:1">
      <c r="A753677" t="s">
        <v>2137</v>
      </c>
    </row>
    <row r="753678" spans="1:1">
      <c r="A753678" t="s">
        <v>16</v>
      </c>
    </row>
    <row r="753679" spans="1:1">
      <c r="A753679" t="s">
        <v>17</v>
      </c>
    </row>
    <row r="770045" spans="1:1">
      <c r="A770045" t="s">
        <v>2131</v>
      </c>
    </row>
    <row r="770046" spans="1:1">
      <c r="A770046" t="s">
        <v>2132</v>
      </c>
    </row>
    <row r="770047" spans="1:1">
      <c r="A770047" t="s">
        <v>4</v>
      </c>
    </row>
    <row r="770048" spans="1:1">
      <c r="A770048" t="s">
        <v>5</v>
      </c>
    </row>
    <row r="770049" spans="1:1">
      <c r="A770049" t="s">
        <v>6</v>
      </c>
    </row>
    <row r="770050" spans="1:1">
      <c r="A770050" t="s">
        <v>7</v>
      </c>
    </row>
    <row r="770051" spans="1:1">
      <c r="A770051" t="s">
        <v>8</v>
      </c>
    </row>
    <row r="770052" spans="1:1">
      <c r="A770052" t="s">
        <v>2133</v>
      </c>
    </row>
    <row r="770053" spans="1:1">
      <c r="A770053" t="s">
        <v>10</v>
      </c>
    </row>
    <row r="770054" spans="1:1">
      <c r="A770054" t="s">
        <v>11</v>
      </c>
    </row>
    <row r="770055" spans="1:1">
      <c r="A770055" t="s">
        <v>12</v>
      </c>
    </row>
    <row r="770056" spans="1:1">
      <c r="A770056" t="s">
        <v>13</v>
      </c>
    </row>
    <row r="770057" spans="1:1">
      <c r="A770057" t="s">
        <v>14</v>
      </c>
    </row>
    <row r="770058" spans="1:1">
      <c r="A770058" t="s">
        <v>2134</v>
      </c>
    </row>
    <row r="770059" spans="1:1">
      <c r="A770059" t="s">
        <v>2135</v>
      </c>
    </row>
    <row r="770060" spans="1:1">
      <c r="A770060" t="s">
        <v>2136</v>
      </c>
    </row>
    <row r="770061" spans="1:1">
      <c r="A770061" t="s">
        <v>2137</v>
      </c>
    </row>
    <row r="770062" spans="1:1">
      <c r="A770062" t="s">
        <v>16</v>
      </c>
    </row>
    <row r="770063" spans="1:1">
      <c r="A770063" t="s">
        <v>17</v>
      </c>
    </row>
    <row r="786429" spans="1:1">
      <c r="A786429" t="s">
        <v>2131</v>
      </c>
    </row>
    <row r="786430" spans="1:1">
      <c r="A786430" t="s">
        <v>2132</v>
      </c>
    </row>
    <row r="786431" spans="1:1">
      <c r="A786431" t="s">
        <v>4</v>
      </c>
    </row>
    <row r="786432" spans="1:1">
      <c r="A786432" t="s">
        <v>5</v>
      </c>
    </row>
    <row r="786433" spans="1:1">
      <c r="A786433" t="s">
        <v>6</v>
      </c>
    </row>
    <row r="786434" spans="1:1">
      <c r="A786434" t="s">
        <v>7</v>
      </c>
    </row>
    <row r="786435" spans="1:1">
      <c r="A786435" t="s">
        <v>8</v>
      </c>
    </row>
    <row r="786436" spans="1:1">
      <c r="A786436" t="s">
        <v>2133</v>
      </c>
    </row>
    <row r="786437" spans="1:1">
      <c r="A786437" t="s">
        <v>10</v>
      </c>
    </row>
    <row r="786438" spans="1:1">
      <c r="A786438" t="s">
        <v>11</v>
      </c>
    </row>
    <row r="786439" spans="1:1">
      <c r="A786439" t="s">
        <v>12</v>
      </c>
    </row>
    <row r="786440" spans="1:1">
      <c r="A786440" t="s">
        <v>13</v>
      </c>
    </row>
    <row r="786441" spans="1:1">
      <c r="A786441" t="s">
        <v>14</v>
      </c>
    </row>
    <row r="786442" spans="1:1">
      <c r="A786442" t="s">
        <v>2134</v>
      </c>
    </row>
    <row r="786443" spans="1:1">
      <c r="A786443" t="s">
        <v>2135</v>
      </c>
    </row>
    <row r="786444" spans="1:1">
      <c r="A786444" t="s">
        <v>2136</v>
      </c>
    </row>
    <row r="786445" spans="1:1">
      <c r="A786445" t="s">
        <v>2137</v>
      </c>
    </row>
    <row r="786446" spans="1:1">
      <c r="A786446" t="s">
        <v>16</v>
      </c>
    </row>
    <row r="786447" spans="1:1">
      <c r="A786447" t="s">
        <v>17</v>
      </c>
    </row>
    <row r="802813" spans="1:1">
      <c r="A802813" t="s">
        <v>2131</v>
      </c>
    </row>
    <row r="802814" spans="1:1">
      <c r="A802814" t="s">
        <v>2132</v>
      </c>
    </row>
    <row r="802815" spans="1:1">
      <c r="A802815" t="s">
        <v>4</v>
      </c>
    </row>
    <row r="802816" spans="1:1">
      <c r="A802816" t="s">
        <v>5</v>
      </c>
    </row>
    <row r="802817" spans="1:1">
      <c r="A802817" t="s">
        <v>6</v>
      </c>
    </row>
    <row r="802818" spans="1:1">
      <c r="A802818" t="s">
        <v>7</v>
      </c>
    </row>
    <row r="802819" spans="1:1">
      <c r="A802819" t="s">
        <v>8</v>
      </c>
    </row>
    <row r="802820" spans="1:1">
      <c r="A802820" t="s">
        <v>2133</v>
      </c>
    </row>
    <row r="802821" spans="1:1">
      <c r="A802821" t="s">
        <v>10</v>
      </c>
    </row>
    <row r="802822" spans="1:1">
      <c r="A802822" t="s">
        <v>11</v>
      </c>
    </row>
    <row r="802823" spans="1:1">
      <c r="A802823" t="s">
        <v>12</v>
      </c>
    </row>
    <row r="802824" spans="1:1">
      <c r="A802824" t="s">
        <v>13</v>
      </c>
    </row>
    <row r="802825" spans="1:1">
      <c r="A802825" t="s">
        <v>14</v>
      </c>
    </row>
    <row r="802826" spans="1:1">
      <c r="A802826" t="s">
        <v>2134</v>
      </c>
    </row>
    <row r="802827" spans="1:1">
      <c r="A802827" t="s">
        <v>2135</v>
      </c>
    </row>
    <row r="802828" spans="1:1">
      <c r="A802828" t="s">
        <v>2136</v>
      </c>
    </row>
    <row r="802829" spans="1:1">
      <c r="A802829" t="s">
        <v>2137</v>
      </c>
    </row>
    <row r="802830" spans="1:1">
      <c r="A802830" t="s">
        <v>16</v>
      </c>
    </row>
    <row r="802831" spans="1:1">
      <c r="A802831" t="s">
        <v>17</v>
      </c>
    </row>
    <row r="819197" spans="1:1">
      <c r="A819197" t="s">
        <v>2131</v>
      </c>
    </row>
    <row r="819198" spans="1:1">
      <c r="A819198" t="s">
        <v>2132</v>
      </c>
    </row>
    <row r="819199" spans="1:1">
      <c r="A819199" t="s">
        <v>4</v>
      </c>
    </row>
    <row r="819200" spans="1:1">
      <c r="A819200" t="s">
        <v>5</v>
      </c>
    </row>
    <row r="819201" spans="1:1">
      <c r="A819201" t="s">
        <v>6</v>
      </c>
    </row>
    <row r="819202" spans="1:1">
      <c r="A819202" t="s">
        <v>7</v>
      </c>
    </row>
    <row r="819203" spans="1:1">
      <c r="A819203" t="s">
        <v>8</v>
      </c>
    </row>
    <row r="819204" spans="1:1">
      <c r="A819204" t="s">
        <v>2133</v>
      </c>
    </row>
    <row r="819205" spans="1:1">
      <c r="A819205" t="s">
        <v>10</v>
      </c>
    </row>
    <row r="819206" spans="1:1">
      <c r="A819206" t="s">
        <v>11</v>
      </c>
    </row>
    <row r="819207" spans="1:1">
      <c r="A819207" t="s">
        <v>12</v>
      </c>
    </row>
    <row r="819208" spans="1:1">
      <c r="A819208" t="s">
        <v>13</v>
      </c>
    </row>
    <row r="819209" spans="1:1">
      <c r="A819209" t="s">
        <v>14</v>
      </c>
    </row>
    <row r="819210" spans="1:1">
      <c r="A819210" t="s">
        <v>2134</v>
      </c>
    </row>
    <row r="819211" spans="1:1">
      <c r="A819211" t="s">
        <v>2135</v>
      </c>
    </row>
    <row r="819212" spans="1:1">
      <c r="A819212" t="s">
        <v>2136</v>
      </c>
    </row>
    <row r="819213" spans="1:1">
      <c r="A819213" t="s">
        <v>2137</v>
      </c>
    </row>
    <row r="819214" spans="1:1">
      <c r="A819214" t="s">
        <v>16</v>
      </c>
    </row>
    <row r="819215" spans="1:1">
      <c r="A819215" t="s">
        <v>17</v>
      </c>
    </row>
    <row r="835581" spans="1:1">
      <c r="A835581" t="s">
        <v>2131</v>
      </c>
    </row>
    <row r="835582" spans="1:1">
      <c r="A835582" t="s">
        <v>2132</v>
      </c>
    </row>
    <row r="835583" spans="1:1">
      <c r="A835583" t="s">
        <v>4</v>
      </c>
    </row>
    <row r="835584" spans="1:1">
      <c r="A835584" t="s">
        <v>5</v>
      </c>
    </row>
    <row r="835585" spans="1:1">
      <c r="A835585" t="s">
        <v>6</v>
      </c>
    </row>
    <row r="835586" spans="1:1">
      <c r="A835586" t="s">
        <v>7</v>
      </c>
    </row>
    <row r="835587" spans="1:1">
      <c r="A835587" t="s">
        <v>8</v>
      </c>
    </row>
    <row r="835588" spans="1:1">
      <c r="A835588" t="s">
        <v>2133</v>
      </c>
    </row>
    <row r="835589" spans="1:1">
      <c r="A835589" t="s">
        <v>10</v>
      </c>
    </row>
    <row r="835590" spans="1:1">
      <c r="A835590" t="s">
        <v>11</v>
      </c>
    </row>
    <row r="835591" spans="1:1">
      <c r="A835591" t="s">
        <v>12</v>
      </c>
    </row>
    <row r="835592" spans="1:1">
      <c r="A835592" t="s">
        <v>13</v>
      </c>
    </row>
    <row r="835593" spans="1:1">
      <c r="A835593" t="s">
        <v>14</v>
      </c>
    </row>
    <row r="835594" spans="1:1">
      <c r="A835594" t="s">
        <v>2134</v>
      </c>
    </row>
    <row r="835595" spans="1:1">
      <c r="A835595" t="s">
        <v>2135</v>
      </c>
    </row>
    <row r="835596" spans="1:1">
      <c r="A835596" t="s">
        <v>2136</v>
      </c>
    </row>
    <row r="835597" spans="1:1">
      <c r="A835597" t="s">
        <v>2137</v>
      </c>
    </row>
    <row r="835598" spans="1:1">
      <c r="A835598" t="s">
        <v>16</v>
      </c>
    </row>
    <row r="835599" spans="1:1">
      <c r="A835599" t="s">
        <v>17</v>
      </c>
    </row>
    <row r="851965" spans="1:1">
      <c r="A851965" t="s">
        <v>2131</v>
      </c>
    </row>
    <row r="851966" spans="1:1">
      <c r="A851966" t="s">
        <v>2132</v>
      </c>
    </row>
    <row r="851967" spans="1:1">
      <c r="A851967" t="s">
        <v>4</v>
      </c>
    </row>
    <row r="851968" spans="1:1">
      <c r="A851968" t="s">
        <v>5</v>
      </c>
    </row>
    <row r="851969" spans="1:1">
      <c r="A851969" t="s">
        <v>6</v>
      </c>
    </row>
    <row r="851970" spans="1:1">
      <c r="A851970" t="s">
        <v>7</v>
      </c>
    </row>
    <row r="851971" spans="1:1">
      <c r="A851971" t="s">
        <v>8</v>
      </c>
    </row>
    <row r="851972" spans="1:1">
      <c r="A851972" t="s">
        <v>2133</v>
      </c>
    </row>
    <row r="851973" spans="1:1">
      <c r="A851973" t="s">
        <v>10</v>
      </c>
    </row>
    <row r="851974" spans="1:1">
      <c r="A851974" t="s">
        <v>11</v>
      </c>
    </row>
    <row r="851975" spans="1:1">
      <c r="A851975" t="s">
        <v>12</v>
      </c>
    </row>
    <row r="851976" spans="1:1">
      <c r="A851976" t="s">
        <v>13</v>
      </c>
    </row>
    <row r="851977" spans="1:1">
      <c r="A851977" t="s">
        <v>14</v>
      </c>
    </row>
    <row r="851978" spans="1:1">
      <c r="A851978" t="s">
        <v>2134</v>
      </c>
    </row>
    <row r="851979" spans="1:1">
      <c r="A851979" t="s">
        <v>2135</v>
      </c>
    </row>
    <row r="851980" spans="1:1">
      <c r="A851980" t="s">
        <v>2136</v>
      </c>
    </row>
    <row r="851981" spans="1:1">
      <c r="A851981" t="s">
        <v>2137</v>
      </c>
    </row>
    <row r="851982" spans="1:1">
      <c r="A851982" t="s">
        <v>16</v>
      </c>
    </row>
    <row r="851983" spans="1:1">
      <c r="A851983" t="s">
        <v>17</v>
      </c>
    </row>
    <row r="868349" spans="1:1">
      <c r="A868349" t="s">
        <v>2131</v>
      </c>
    </row>
    <row r="868350" spans="1:1">
      <c r="A868350" t="s">
        <v>2132</v>
      </c>
    </row>
    <row r="868351" spans="1:1">
      <c r="A868351" t="s">
        <v>4</v>
      </c>
    </row>
    <row r="868352" spans="1:1">
      <c r="A868352" t="s">
        <v>5</v>
      </c>
    </row>
    <row r="868353" spans="1:1">
      <c r="A868353" t="s">
        <v>6</v>
      </c>
    </row>
    <row r="868354" spans="1:1">
      <c r="A868354" t="s">
        <v>7</v>
      </c>
    </row>
    <row r="868355" spans="1:1">
      <c r="A868355" t="s">
        <v>8</v>
      </c>
    </row>
    <row r="868356" spans="1:1">
      <c r="A868356" t="s">
        <v>2133</v>
      </c>
    </row>
    <row r="868357" spans="1:1">
      <c r="A868357" t="s">
        <v>10</v>
      </c>
    </row>
    <row r="868358" spans="1:1">
      <c r="A868358" t="s">
        <v>11</v>
      </c>
    </row>
    <row r="868359" spans="1:1">
      <c r="A868359" t="s">
        <v>12</v>
      </c>
    </row>
    <row r="868360" spans="1:1">
      <c r="A868360" t="s">
        <v>13</v>
      </c>
    </row>
    <row r="868361" spans="1:1">
      <c r="A868361" t="s">
        <v>14</v>
      </c>
    </row>
    <row r="868362" spans="1:1">
      <c r="A868362" t="s">
        <v>2134</v>
      </c>
    </row>
    <row r="868363" spans="1:1">
      <c r="A868363" t="s">
        <v>2135</v>
      </c>
    </row>
    <row r="868364" spans="1:1">
      <c r="A868364" t="s">
        <v>2136</v>
      </c>
    </row>
    <row r="868365" spans="1:1">
      <c r="A868365" t="s">
        <v>2137</v>
      </c>
    </row>
    <row r="868366" spans="1:1">
      <c r="A868366" t="s">
        <v>16</v>
      </c>
    </row>
    <row r="868367" spans="1:1">
      <c r="A868367" t="s">
        <v>17</v>
      </c>
    </row>
    <row r="884733" spans="1:1">
      <c r="A884733" t="s">
        <v>2131</v>
      </c>
    </row>
    <row r="884734" spans="1:1">
      <c r="A884734" t="s">
        <v>2132</v>
      </c>
    </row>
    <row r="884735" spans="1:1">
      <c r="A884735" t="s">
        <v>4</v>
      </c>
    </row>
    <row r="884736" spans="1:1">
      <c r="A884736" t="s">
        <v>5</v>
      </c>
    </row>
    <row r="884737" spans="1:1">
      <c r="A884737" t="s">
        <v>6</v>
      </c>
    </row>
    <row r="884738" spans="1:1">
      <c r="A884738" t="s">
        <v>7</v>
      </c>
    </row>
    <row r="884739" spans="1:1">
      <c r="A884739" t="s">
        <v>8</v>
      </c>
    </row>
    <row r="884740" spans="1:1">
      <c r="A884740" t="s">
        <v>2133</v>
      </c>
    </row>
    <row r="884741" spans="1:1">
      <c r="A884741" t="s">
        <v>10</v>
      </c>
    </row>
    <row r="884742" spans="1:1">
      <c r="A884742" t="s">
        <v>11</v>
      </c>
    </row>
    <row r="884743" spans="1:1">
      <c r="A884743" t="s">
        <v>12</v>
      </c>
    </row>
    <row r="884744" spans="1:1">
      <c r="A884744" t="s">
        <v>13</v>
      </c>
    </row>
    <row r="884745" spans="1:1">
      <c r="A884745" t="s">
        <v>14</v>
      </c>
    </row>
    <row r="884746" spans="1:1">
      <c r="A884746" t="s">
        <v>2134</v>
      </c>
    </row>
    <row r="884747" spans="1:1">
      <c r="A884747" t="s">
        <v>2135</v>
      </c>
    </row>
    <row r="884748" spans="1:1">
      <c r="A884748" t="s">
        <v>2136</v>
      </c>
    </row>
    <row r="884749" spans="1:1">
      <c r="A884749" t="s">
        <v>2137</v>
      </c>
    </row>
    <row r="884750" spans="1:1">
      <c r="A884750" t="s">
        <v>16</v>
      </c>
    </row>
    <row r="884751" spans="1:1">
      <c r="A884751" t="s">
        <v>17</v>
      </c>
    </row>
    <row r="901117" spans="1:1">
      <c r="A901117" t="s">
        <v>2131</v>
      </c>
    </row>
    <row r="901118" spans="1:1">
      <c r="A901118" t="s">
        <v>2132</v>
      </c>
    </row>
    <row r="901119" spans="1:1">
      <c r="A901119" t="s">
        <v>4</v>
      </c>
    </row>
    <row r="901120" spans="1:1">
      <c r="A901120" t="s">
        <v>5</v>
      </c>
    </row>
    <row r="901121" spans="1:1">
      <c r="A901121" t="s">
        <v>6</v>
      </c>
    </row>
    <row r="901122" spans="1:1">
      <c r="A901122" t="s">
        <v>7</v>
      </c>
    </row>
    <row r="901123" spans="1:1">
      <c r="A901123" t="s">
        <v>8</v>
      </c>
    </row>
    <row r="901124" spans="1:1">
      <c r="A901124" t="s">
        <v>2133</v>
      </c>
    </row>
    <row r="901125" spans="1:1">
      <c r="A901125" t="s">
        <v>10</v>
      </c>
    </row>
    <row r="901126" spans="1:1">
      <c r="A901126" t="s">
        <v>11</v>
      </c>
    </row>
    <row r="901127" spans="1:1">
      <c r="A901127" t="s">
        <v>12</v>
      </c>
    </row>
    <row r="901128" spans="1:1">
      <c r="A901128" t="s">
        <v>13</v>
      </c>
    </row>
    <row r="901129" spans="1:1">
      <c r="A901129" t="s">
        <v>14</v>
      </c>
    </row>
    <row r="901130" spans="1:1">
      <c r="A901130" t="s">
        <v>2134</v>
      </c>
    </row>
    <row r="901131" spans="1:1">
      <c r="A901131" t="s">
        <v>2135</v>
      </c>
    </row>
    <row r="901132" spans="1:1">
      <c r="A901132" t="s">
        <v>2136</v>
      </c>
    </row>
    <row r="901133" spans="1:1">
      <c r="A901133" t="s">
        <v>2137</v>
      </c>
    </row>
    <row r="901134" spans="1:1">
      <c r="A901134" t="s">
        <v>16</v>
      </c>
    </row>
    <row r="901135" spans="1:1">
      <c r="A901135" t="s">
        <v>17</v>
      </c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促销活动</vt:lpstr>
      <vt:lpstr>活动汇总</vt:lpstr>
      <vt:lpstr>促销活动by code</vt:lpstr>
      <vt:lpstr>by depot汇总</vt:lpstr>
      <vt:lpstr>by depot批复</vt:lpstr>
      <vt:lpstr>NIV</vt:lpstr>
      <vt:lpstr>CP</vt:lpstr>
      <vt:lpstr>临时商品维护表</vt:lpstr>
      <vt:lpstr>ceiling control&amp;check-DT&amp;LKC</vt:lpstr>
      <vt:lpstr>ceiling control&amp;check-NKC&amp;RKC</vt:lpstr>
      <vt:lpstr>数据参数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Zhao, Nia</dc:creator>
  <cp:lastModifiedBy>Promotion, CD</cp:lastModifiedBy>
  <dcterms:created xsi:type="dcterms:W3CDTF">2018-08-15T07:48:27Z</dcterms:created>
  <dcterms:modified xsi:type="dcterms:W3CDTF">2018-11-30T07:23:21Z</dcterms:modified>
</cp:coreProperties>
</file>